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11"/>
  <workbookPr/>
  <mc:AlternateContent xmlns:mc="http://schemas.openxmlformats.org/markup-compatibility/2006">
    <mc:Choice Requires="x15">
      <x15ac:absPath xmlns:x15ac="http://schemas.microsoft.com/office/spreadsheetml/2010/11/ac" url="/Users/nancysmullen/Downloads/"/>
    </mc:Choice>
  </mc:AlternateContent>
  <xr:revisionPtr revIDLastSave="0" documentId="8_{113C1F49-0A0C-0B47-A3D1-8035D0794A4B}" xr6:coauthVersionLast="47" xr6:coauthVersionMax="47" xr10:uidLastSave="{00000000-0000-0000-0000-000000000000}"/>
  <bookViews>
    <workbookView xWindow="2200" yWindow="920" windowWidth="25360" windowHeight="12760" activeTab="4" xr2:uid="{00000000-000D-0000-FFFF-FFFF00000000}"/>
  </bookViews>
  <sheets>
    <sheet name="Names" sheetId="1" r:id="rId1"/>
    <sheet name="1865-1917" sheetId="2" r:id="rId2"/>
    <sheet name="1917" sheetId="3" r:id="rId3"/>
    <sheet name="Notes" sheetId="4" r:id="rId4"/>
    <sheet name="dividends all years" sheetId="5" r:id="rId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28" i="5" l="1"/>
  <c r="B629" i="5" s="1"/>
  <c r="B630" i="5" s="1"/>
  <c r="B631" i="5" s="1"/>
  <c r="Z608" i="5"/>
  <c r="AE585" i="5"/>
  <c r="AD585" i="5"/>
  <c r="AC585" i="5"/>
  <c r="AE568" i="5"/>
  <c r="AD568" i="5"/>
  <c r="AC568" i="5"/>
  <c r="AB568" i="5"/>
  <c r="AA568" i="5"/>
  <c r="AB311" i="5"/>
  <c r="AA311" i="5"/>
  <c r="AL136" i="5"/>
  <c r="AF136" i="5"/>
  <c r="AE136" i="5"/>
  <c r="AD136" i="5"/>
  <c r="AC136" i="5"/>
  <c r="AB136" i="5"/>
  <c r="AA136" i="5"/>
  <c r="Y136" i="5"/>
  <c r="Y11" i="5"/>
  <c r="M3" i="3"/>
  <c r="K1" i="3"/>
  <c r="N1" i="3" s="1"/>
  <c r="AAH2" i="2"/>
  <c r="AAJ2" i="2"/>
  <c r="AAL2" i="2" s="1"/>
  <c r="AAN2" i="2" s="1"/>
  <c r="AAP2" i="2" s="1"/>
  <c r="AAR2" i="2" s="1"/>
  <c r="AAT2" i="2"/>
  <c r="AAV2" i="2" s="1"/>
  <c r="AAX2" i="2" s="1"/>
  <c r="AAZ2" i="2" s="1"/>
  <c r="ABB2" i="2" s="1"/>
  <c r="ABD2" i="2" s="1"/>
  <c r="ABF2" i="2" s="1"/>
  <c r="ABH2" i="2" s="1"/>
  <c r="ABJ2" i="2" s="1"/>
  <c r="ABL2" i="2" s="1"/>
  <c r="ABN2" i="2" s="1"/>
  <c r="ABP2" i="2" s="1"/>
  <c r="ABR2" i="2" s="1"/>
  <c r="ABT2" i="2" s="1"/>
  <c r="ABV2" i="2" s="1"/>
  <c r="ABX2" i="2" s="1"/>
  <c r="ABZ2" i="2" s="1"/>
  <c r="ACB2" i="2" s="1"/>
  <c r="ACD2" i="2" s="1"/>
  <c r="ACF2" i="2" s="1"/>
  <c r="ACH2" i="2" s="1"/>
  <c r="ACJ2" i="2" s="1"/>
  <c r="ACL2" i="2" s="1"/>
  <c r="ACN2" i="2" s="1"/>
  <c r="ACP2" i="2" s="1"/>
  <c r="ACR2" i="2" s="1"/>
  <c r="ACT2" i="2" s="1"/>
  <c r="ACV2" i="2" s="1"/>
  <c r="ACX2" i="2" s="1"/>
  <c r="ACZ2" i="2" s="1"/>
  <c r="ADB2" i="2" s="1"/>
  <c r="ADD2" i="2" s="1"/>
  <c r="ADF2" i="2" s="1"/>
  <c r="ADH2" i="2" s="1"/>
  <c r="ADJ2" i="2" s="1"/>
  <c r="ADL2" i="2" s="1"/>
  <c r="ADN2" i="2" s="1"/>
  <c r="ADP2" i="2" s="1"/>
  <c r="ADR2" i="2" s="1"/>
  <c r="ADT2" i="2" s="1"/>
  <c r="ADV2" i="2" s="1"/>
  <c r="ADX2" i="2" s="1"/>
  <c r="ADZ2" i="2" s="1"/>
  <c r="AEB2" i="2" s="1"/>
  <c r="AED2" i="2" s="1"/>
  <c r="AEF2" i="2" s="1"/>
  <c r="AEH2" i="2" s="1"/>
  <c r="AEJ2" i="2" s="1"/>
  <c r="AEL2" i="2" s="1"/>
  <c r="AEN2" i="2" s="1"/>
  <c r="AEP2" i="2" s="1"/>
  <c r="ON2" i="2"/>
  <c r="OQ2" i="2" s="1"/>
  <c r="OT2" i="2" s="1"/>
  <c r="OW2" i="2" s="1"/>
  <c r="OZ2" i="2" s="1"/>
  <c r="PC2" i="2" s="1"/>
  <c r="PF2" i="2" s="1"/>
  <c r="PI2" i="2" s="1"/>
  <c r="PL2" i="2" s="1"/>
  <c r="PO2" i="2" s="1"/>
  <c r="PR2" i="2" s="1"/>
  <c r="PU2" i="2" s="1"/>
  <c r="PX2" i="2" s="1"/>
  <c r="QA2" i="2" s="1"/>
  <c r="QD2" i="2" s="1"/>
  <c r="QG2" i="2" s="1"/>
  <c r="QJ2" i="2" s="1"/>
  <c r="QM2" i="2" s="1"/>
  <c r="QP2" i="2" s="1"/>
  <c r="QS2" i="2" s="1"/>
  <c r="QV2" i="2" s="1"/>
  <c r="QY2" i="2" s="1"/>
  <c r="RB2" i="2" s="1"/>
  <c r="RE2" i="2" s="1"/>
  <c r="RH2" i="2" s="1"/>
  <c r="RK2" i="2" s="1"/>
  <c r="RN2" i="2" s="1"/>
  <c r="RQ2" i="2" s="1"/>
  <c r="RT2" i="2" s="1"/>
  <c r="RW2" i="2" s="1"/>
  <c r="RZ2" i="2" s="1"/>
  <c r="SC2" i="2" s="1"/>
  <c r="SF2" i="2" s="1"/>
  <c r="SI2" i="2" s="1"/>
  <c r="SL2" i="2" s="1"/>
  <c r="SO2" i="2" s="1"/>
  <c r="SR2" i="2" s="1"/>
  <c r="SU2" i="2" s="1"/>
  <c r="SX2" i="2" s="1"/>
  <c r="TA2" i="2" s="1"/>
  <c r="TD2" i="2" s="1"/>
  <c r="TG2" i="2" s="1"/>
  <c r="TJ2" i="2" s="1"/>
  <c r="TM2" i="2" s="1"/>
  <c r="TP2" i="2" s="1"/>
  <c r="TS2" i="2" s="1"/>
  <c r="TV2" i="2" s="1"/>
  <c r="TY2" i="2" s="1"/>
  <c r="UB2" i="2" s="1"/>
  <c r="UE2" i="2" s="1"/>
  <c r="UH2" i="2" s="1"/>
  <c r="UK2" i="2" s="1"/>
  <c r="UN2" i="2" s="1"/>
  <c r="UQ2" i="2" s="1"/>
  <c r="UT2" i="2" s="1"/>
  <c r="UW2" i="2" s="1"/>
  <c r="UZ2" i="2" s="1"/>
  <c r="VC2" i="2" s="1"/>
  <c r="VF2" i="2" s="1"/>
  <c r="VI2" i="2" s="1"/>
  <c r="NG2" i="2"/>
  <c r="NJ2" i="2"/>
  <c r="NM2" i="2"/>
  <c r="NP2" i="2"/>
  <c r="NS2" i="2"/>
  <c r="NV2" i="2" s="1"/>
  <c r="NY2" i="2" s="1"/>
  <c r="OB2" i="2" s="1"/>
  <c r="OE2" i="2" s="1"/>
  <c r="OH2" i="2" s="1"/>
  <c r="OK2" i="2" s="1"/>
  <c r="KM2" i="2"/>
  <c r="KP2" i="2"/>
  <c r="KS2" i="2" s="1"/>
  <c r="KV2" i="2" s="1"/>
  <c r="KY2" i="2" s="1"/>
  <c r="LB2" i="2" s="1"/>
  <c r="LE2" i="2"/>
  <c r="LH2" i="2" s="1"/>
  <c r="LK2" i="2" s="1"/>
  <c r="LN2" i="2" s="1"/>
  <c r="LQ2" i="2" s="1"/>
  <c r="LT2" i="2" s="1"/>
  <c r="LW2" i="2" s="1"/>
  <c r="LZ2" i="2" s="1"/>
  <c r="MC2" i="2" s="1"/>
  <c r="MF2" i="2" s="1"/>
  <c r="MI2" i="2" s="1"/>
  <c r="ML2" i="2" s="1"/>
  <c r="MO2" i="2" s="1"/>
  <c r="MR2" i="2" s="1"/>
  <c r="MU2" i="2" s="1"/>
  <c r="MX2" i="2" s="1"/>
  <c r="NA2" i="2" s="1"/>
  <c r="JC2" i="2"/>
  <c r="JF2" i="2" s="1"/>
  <c r="JI2" i="2" s="1"/>
  <c r="JL2" i="2" s="1"/>
  <c r="JO2" i="2" s="1"/>
  <c r="JR2" i="2" s="1"/>
  <c r="JU2" i="2" s="1"/>
  <c r="JX2" i="2" s="1"/>
  <c r="KA2" i="2" s="1"/>
  <c r="KD2" i="2" s="1"/>
  <c r="KG2" i="2" s="1"/>
  <c r="GI2" i="2"/>
  <c r="GL2" i="2"/>
  <c r="GO2" i="2" s="1"/>
  <c r="GR2" i="2" s="1"/>
  <c r="GU2" i="2"/>
  <c r="GX2" i="2" s="1"/>
  <c r="HA2" i="2" s="1"/>
  <c r="HD2" i="2" s="1"/>
  <c r="HG2" i="2" s="1"/>
  <c r="HJ2" i="2" s="1"/>
  <c r="HM2" i="2" s="1"/>
  <c r="HP2" i="2" s="1"/>
  <c r="HS2" i="2" s="1"/>
  <c r="HV2" i="2" s="1"/>
  <c r="HY2" i="2" s="1"/>
  <c r="IB2" i="2" s="1"/>
  <c r="IE2" i="2" s="1"/>
  <c r="IH2" i="2" s="1"/>
  <c r="IK2" i="2" s="1"/>
  <c r="IN2" i="2" s="1"/>
  <c r="IQ2" i="2" s="1"/>
  <c r="IT2" i="2" s="1"/>
  <c r="IW2" i="2" s="1"/>
  <c r="K2" i="2"/>
  <c r="N2" i="2" s="1"/>
  <c r="Q2" i="2" s="1"/>
  <c r="T2" i="2" s="1"/>
  <c r="W2" i="2" s="1"/>
  <c r="Z2" i="2" s="1"/>
  <c r="AC2" i="2" s="1"/>
  <c r="AF2" i="2" s="1"/>
  <c r="AI2" i="2" s="1"/>
  <c r="AL2" i="2" s="1"/>
  <c r="AO2" i="2" s="1"/>
  <c r="AR2" i="2" s="1"/>
  <c r="AU2" i="2" s="1"/>
  <c r="AX2" i="2" s="1"/>
  <c r="BA2" i="2" s="1"/>
  <c r="BD2" i="2" s="1"/>
  <c r="BG2" i="2" s="1"/>
  <c r="BJ2" i="2" s="1"/>
  <c r="BM2" i="2" s="1"/>
  <c r="BP2" i="2" s="1"/>
  <c r="BS2" i="2" s="1"/>
  <c r="BV2" i="2" s="1"/>
  <c r="BY2" i="2" s="1"/>
  <c r="BLJ1" i="2"/>
  <c r="BLM1" i="2" s="1"/>
  <c r="BGK1" i="2"/>
  <c r="BGN1" i="2" s="1"/>
  <c r="BGQ1" i="2" s="1"/>
  <c r="BGT1" i="2" s="1"/>
  <c r="BGW1" i="2" s="1"/>
  <c r="BGZ1" i="2" s="1"/>
  <c r="BHC1" i="2" s="1"/>
  <c r="BHF1" i="2" s="1"/>
  <c r="BHI1" i="2" s="1"/>
  <c r="BHL1" i="2" s="1"/>
  <c r="BHO1" i="2" s="1"/>
  <c r="BHR1" i="2" s="1"/>
  <c r="BHU1" i="2" s="1"/>
  <c r="BHX1" i="2" s="1"/>
  <c r="BIA1" i="2" s="1"/>
  <c r="BID1" i="2" s="1"/>
  <c r="BIG1" i="2" s="1"/>
  <c r="BIJ1" i="2" s="1"/>
  <c r="BIM1" i="2" s="1"/>
  <c r="BIP1" i="2" s="1"/>
  <c r="BIS1" i="2" s="1"/>
  <c r="BIV1" i="2" s="1"/>
  <c r="BIY1" i="2" s="1"/>
  <c r="BJB1" i="2" s="1"/>
  <c r="BJE1" i="2" s="1"/>
  <c r="BJH1" i="2" s="1"/>
  <c r="BJK1" i="2" s="1"/>
  <c r="BJN1" i="2" s="1"/>
  <c r="BJQ1" i="2" s="1"/>
  <c r="BJT1" i="2" s="1"/>
  <c r="BJW1" i="2" s="1"/>
  <c r="BJZ1" i="2" s="1"/>
  <c r="BKC1" i="2" s="1"/>
  <c r="BKF1" i="2" s="1"/>
  <c r="BKI1" i="2" s="1"/>
  <c r="BKL1" i="2" s="1"/>
  <c r="BKO1" i="2" s="1"/>
  <c r="BKR1" i="2" s="1"/>
  <c r="BKU1" i="2" s="1"/>
  <c r="BKX1" i="2" s="1"/>
  <c r="BLA1" i="2" s="1"/>
  <c r="BLD1" i="2" s="1"/>
  <c r="BLG1" i="2" s="1"/>
  <c r="AZM1" i="2"/>
  <c r="AZP1" i="2"/>
  <c r="AZS1" i="2" s="1"/>
  <c r="AZV1" i="2" s="1"/>
  <c r="AZY1" i="2" s="1"/>
  <c r="BAB1" i="2" s="1"/>
  <c r="BAE1" i="2" s="1"/>
  <c r="BAH1" i="2" s="1"/>
  <c r="BAK1" i="2" s="1"/>
  <c r="BAN1" i="2" s="1"/>
  <c r="BAQ1" i="2" s="1"/>
  <c r="BAT1" i="2" s="1"/>
  <c r="BAW1" i="2" s="1"/>
  <c r="BAZ1" i="2" s="1"/>
  <c r="BBC1" i="2" s="1"/>
  <c r="BBF1" i="2" s="1"/>
  <c r="BBI1" i="2" s="1"/>
  <c r="BBL1" i="2" s="1"/>
  <c r="BBO1" i="2" s="1"/>
  <c r="BBR1" i="2" s="1"/>
  <c r="BBU1" i="2" s="1"/>
  <c r="BBX1" i="2" s="1"/>
  <c r="BCA1" i="2" s="1"/>
  <c r="BCD1" i="2" s="1"/>
  <c r="BCG1" i="2" s="1"/>
  <c r="BCJ1" i="2" s="1"/>
  <c r="BCM1" i="2" s="1"/>
  <c r="BCP1" i="2" s="1"/>
  <c r="BCS1" i="2" s="1"/>
  <c r="BCV1" i="2" s="1"/>
  <c r="BCY1" i="2" s="1"/>
  <c r="BDB1" i="2" s="1"/>
  <c r="BDE1" i="2" s="1"/>
  <c r="BDH1" i="2" s="1"/>
  <c r="BDK1" i="2" s="1"/>
  <c r="BDN1" i="2" s="1"/>
  <c r="BDQ1" i="2" s="1"/>
  <c r="BDT1" i="2" s="1"/>
  <c r="BDW1" i="2" s="1"/>
  <c r="BDZ1" i="2" s="1"/>
  <c r="BEC1" i="2" s="1"/>
  <c r="BEF1" i="2" s="1"/>
  <c r="BEI1" i="2" s="1"/>
  <c r="BEL1" i="2" s="1"/>
  <c r="BEO1" i="2" s="1"/>
  <c r="BER1" i="2" s="1"/>
  <c r="BEU1" i="2" s="1"/>
  <c r="BEX1" i="2" s="1"/>
  <c r="BFA1" i="2" s="1"/>
  <c r="BFD1" i="2" s="1"/>
  <c r="BFG1" i="2" s="1"/>
  <c r="BFJ1" i="2" s="1"/>
  <c r="BFM1" i="2" s="1"/>
  <c r="BFP1" i="2" s="1"/>
  <c r="BFS1" i="2" s="1"/>
  <c r="BFV1" i="2" s="1"/>
  <c r="BFY1" i="2" s="1"/>
  <c r="BGB1" i="2" s="1"/>
  <c r="BGE1" i="2" s="1"/>
  <c r="BGH1" i="2" s="1"/>
  <c r="ASO1" i="2"/>
  <c r="ASR1" i="2" s="1"/>
  <c r="ASU1" i="2" s="1"/>
  <c r="ASX1" i="2" s="1"/>
  <c r="ATA1" i="2"/>
  <c r="ATD1" i="2"/>
  <c r="ATG1" i="2" s="1"/>
  <c r="ATJ1" i="2" s="1"/>
  <c r="ATM1" i="2" s="1"/>
  <c r="ATP1" i="2" s="1"/>
  <c r="ATS1" i="2" s="1"/>
  <c r="ATV1" i="2" s="1"/>
  <c r="ATY1" i="2" s="1"/>
  <c r="AUB1" i="2" s="1"/>
  <c r="AUE1" i="2" s="1"/>
  <c r="AUH1" i="2" s="1"/>
  <c r="AUK1" i="2" s="1"/>
  <c r="AUN1" i="2" s="1"/>
  <c r="AUQ1" i="2" s="1"/>
  <c r="AUT1" i="2" s="1"/>
  <c r="AUW1" i="2" s="1"/>
  <c r="AUZ1" i="2" s="1"/>
  <c r="AVC1" i="2" s="1"/>
  <c r="AVF1" i="2" s="1"/>
  <c r="AVI1" i="2" s="1"/>
  <c r="AVL1" i="2" s="1"/>
  <c r="AVO1" i="2" s="1"/>
  <c r="AVR1" i="2" s="1"/>
  <c r="AVU1" i="2" s="1"/>
  <c r="AVX1" i="2" s="1"/>
  <c r="AWA1" i="2" s="1"/>
  <c r="AWD1" i="2" s="1"/>
  <c r="AWG1" i="2" s="1"/>
  <c r="AWJ1" i="2" s="1"/>
  <c r="AWM1" i="2" s="1"/>
  <c r="AWP1" i="2" s="1"/>
  <c r="AWS1" i="2" s="1"/>
  <c r="AWV1" i="2" s="1"/>
  <c r="AWY1" i="2" s="1"/>
  <c r="AXB1" i="2" s="1"/>
  <c r="AXE1" i="2" s="1"/>
  <c r="AXH1" i="2" s="1"/>
  <c r="AXK1" i="2" s="1"/>
  <c r="AXN1" i="2" s="1"/>
  <c r="AXQ1" i="2" s="1"/>
  <c r="AXT1" i="2" s="1"/>
  <c r="AXW1" i="2" s="1"/>
  <c r="AXZ1" i="2" s="1"/>
  <c r="AYC1" i="2" s="1"/>
  <c r="AYF1" i="2" s="1"/>
  <c r="AYI1" i="2" s="1"/>
  <c r="AYL1" i="2" s="1"/>
  <c r="AYO1" i="2" s="1"/>
  <c r="AYR1" i="2" s="1"/>
  <c r="AYU1" i="2" s="1"/>
  <c r="AYX1" i="2" s="1"/>
  <c r="AZA1" i="2" s="1"/>
  <c r="AZD1" i="2" s="1"/>
  <c r="AZG1" i="2" s="1"/>
  <c r="AZJ1" i="2" s="1"/>
  <c r="ALQ1" i="2"/>
  <c r="ALT1" i="2"/>
  <c r="ALW1" i="2" s="1"/>
  <c r="ALZ1" i="2" s="1"/>
  <c r="AMC1" i="2" s="1"/>
  <c r="AMF1" i="2" s="1"/>
  <c r="AMI1" i="2" s="1"/>
  <c r="AML1" i="2" s="1"/>
  <c r="AMO1" i="2" s="1"/>
  <c r="AMR1" i="2" s="1"/>
  <c r="AMU1" i="2" s="1"/>
  <c r="AMX1" i="2" s="1"/>
  <c r="ANA1" i="2" s="1"/>
  <c r="AND1" i="2" s="1"/>
  <c r="ANG1" i="2" s="1"/>
  <c r="ANJ1" i="2" s="1"/>
  <c r="ANM1" i="2" s="1"/>
  <c r="ANP1" i="2" s="1"/>
  <c r="ANS1" i="2" s="1"/>
  <c r="ANV1" i="2" s="1"/>
  <c r="ANY1" i="2" s="1"/>
  <c r="AOB1" i="2" s="1"/>
  <c r="AOE1" i="2" s="1"/>
  <c r="AOH1" i="2" s="1"/>
  <c r="AOK1" i="2" s="1"/>
  <c r="AON1" i="2" s="1"/>
  <c r="AOQ1" i="2" s="1"/>
  <c r="AOT1" i="2" s="1"/>
  <c r="AOW1" i="2" s="1"/>
  <c r="AOZ1" i="2" s="1"/>
  <c r="APC1" i="2" s="1"/>
  <c r="APF1" i="2" s="1"/>
  <c r="API1" i="2" s="1"/>
  <c r="APL1" i="2" s="1"/>
  <c r="APO1" i="2" s="1"/>
  <c r="APR1" i="2" s="1"/>
  <c r="APU1" i="2" s="1"/>
  <c r="APX1" i="2" s="1"/>
  <c r="AQA1" i="2" s="1"/>
  <c r="AQD1" i="2" s="1"/>
  <c r="AQG1" i="2" s="1"/>
  <c r="AQJ1" i="2" s="1"/>
  <c r="AQM1" i="2" s="1"/>
  <c r="AQP1" i="2" s="1"/>
  <c r="AQS1" i="2" s="1"/>
  <c r="AQV1" i="2" s="1"/>
  <c r="AQY1" i="2" s="1"/>
  <c r="ARB1" i="2" s="1"/>
  <c r="ARE1" i="2" s="1"/>
  <c r="ARH1" i="2" s="1"/>
  <c r="ARK1" i="2" s="1"/>
  <c r="ARN1" i="2" s="1"/>
  <c r="ARQ1" i="2" s="1"/>
  <c r="ART1" i="2" s="1"/>
  <c r="ARW1" i="2" s="1"/>
  <c r="ARZ1" i="2" s="1"/>
  <c r="ASC1" i="2" s="1"/>
  <c r="ASF1" i="2" s="1"/>
  <c r="ASI1" i="2" s="1"/>
  <c r="ASL1" i="2" s="1"/>
  <c r="AES1" i="2"/>
  <c r="AEV1" i="2"/>
  <c r="AEY1" i="2" s="1"/>
  <c r="AFB1" i="2" s="1"/>
  <c r="AFE1" i="2"/>
  <c r="AFH1" i="2" s="1"/>
  <c r="AFK1" i="2" s="1"/>
  <c r="AFN1" i="2" s="1"/>
  <c r="AFQ1" i="2" s="1"/>
  <c r="AFT1" i="2" s="1"/>
  <c r="AFW1" i="2" s="1"/>
  <c r="AFZ1" i="2" s="1"/>
  <c r="AGC1" i="2" s="1"/>
  <c r="AGF1" i="2" s="1"/>
  <c r="AGI1" i="2" s="1"/>
  <c r="AGL1" i="2" s="1"/>
  <c r="AGO1" i="2" s="1"/>
  <c r="AGR1" i="2" s="1"/>
  <c r="AGU1" i="2" s="1"/>
  <c r="AGX1" i="2" s="1"/>
  <c r="AHA1" i="2" s="1"/>
  <c r="AHD1" i="2" s="1"/>
  <c r="AHG1" i="2" s="1"/>
  <c r="AHJ1" i="2" s="1"/>
  <c r="AHM1" i="2" s="1"/>
  <c r="AHP1" i="2" s="1"/>
  <c r="AHS1" i="2" s="1"/>
  <c r="AHV1" i="2" s="1"/>
  <c r="AHY1" i="2" s="1"/>
  <c r="AIB1" i="2" s="1"/>
  <c r="AIE1" i="2" s="1"/>
  <c r="AIH1" i="2" s="1"/>
  <c r="AIK1" i="2" s="1"/>
  <c r="AIN1" i="2" s="1"/>
  <c r="AIQ1" i="2" s="1"/>
  <c r="AIT1" i="2" s="1"/>
  <c r="AIW1" i="2" s="1"/>
  <c r="AIZ1" i="2" s="1"/>
  <c r="AJC1" i="2" s="1"/>
  <c r="AJF1" i="2" s="1"/>
  <c r="AJI1" i="2" s="1"/>
  <c r="AJL1" i="2" s="1"/>
  <c r="AJO1" i="2" s="1"/>
  <c r="AJR1" i="2" s="1"/>
  <c r="AJU1" i="2" s="1"/>
  <c r="AJX1" i="2" s="1"/>
  <c r="AKA1" i="2" s="1"/>
  <c r="AKD1" i="2" s="1"/>
  <c r="AKG1" i="2" s="1"/>
  <c r="AKJ1" i="2" s="1"/>
  <c r="AKM1" i="2" s="1"/>
  <c r="AKP1" i="2" s="1"/>
  <c r="AKS1" i="2" s="1"/>
  <c r="AKV1" i="2" s="1"/>
  <c r="AKY1" i="2" s="1"/>
  <c r="ALB1" i="2" s="1"/>
  <c r="ALE1" i="2" s="1"/>
  <c r="ALH1" i="2" s="1"/>
  <c r="ALK1" i="2" s="1"/>
  <c r="ALN1" i="2" s="1"/>
  <c r="AAB1" i="2"/>
  <c r="AAD1" i="2" s="1"/>
  <c r="AAF1" i="2" s="1"/>
  <c r="AAH1" i="2" s="1"/>
  <c r="AAJ1" i="2" s="1"/>
  <c r="AAL1" i="2" s="1"/>
  <c r="AAN1" i="2" s="1"/>
  <c r="AAP1" i="2" s="1"/>
  <c r="AAR1" i="2" s="1"/>
  <c r="AAT1" i="2" s="1"/>
  <c r="AAV1" i="2" s="1"/>
  <c r="AAX1" i="2" s="1"/>
  <c r="AAZ1" i="2" s="1"/>
  <c r="ABB1" i="2" s="1"/>
  <c r="ABD1" i="2" s="1"/>
  <c r="ABF1" i="2" s="1"/>
  <c r="ABH1" i="2" s="1"/>
  <c r="ABJ1" i="2" s="1"/>
  <c r="ABL1" i="2" s="1"/>
  <c r="ABN1" i="2" s="1"/>
  <c r="ABP1" i="2" s="1"/>
  <c r="ABR1" i="2" s="1"/>
  <c r="ABT1" i="2" s="1"/>
  <c r="ABV1" i="2" s="1"/>
  <c r="ABX1" i="2" s="1"/>
  <c r="ABZ1" i="2" s="1"/>
  <c r="ACB1" i="2" s="1"/>
  <c r="ACD1" i="2" s="1"/>
  <c r="ACF1" i="2" s="1"/>
  <c r="ACH1" i="2" s="1"/>
  <c r="ACJ1" i="2" s="1"/>
  <c r="ACL1" i="2" s="1"/>
  <c r="ACN1" i="2" s="1"/>
  <c r="ACP1" i="2" s="1"/>
  <c r="ACR1" i="2" s="1"/>
  <c r="ACT1" i="2" s="1"/>
  <c r="ACV1" i="2" s="1"/>
  <c r="ACX1" i="2" s="1"/>
  <c r="ACZ1" i="2" s="1"/>
  <c r="ADB1" i="2" s="1"/>
  <c r="ADD1" i="2" s="1"/>
  <c r="ADF1" i="2" s="1"/>
  <c r="ADH1" i="2" s="1"/>
  <c r="ADJ1" i="2" s="1"/>
  <c r="ADL1" i="2" s="1"/>
  <c r="ADN1" i="2" s="1"/>
  <c r="ADP1" i="2" s="1"/>
  <c r="ADR1" i="2" s="1"/>
  <c r="ADT1" i="2" s="1"/>
  <c r="ADV1" i="2" s="1"/>
  <c r="ADX1" i="2" s="1"/>
  <c r="ADZ1" i="2" s="1"/>
  <c r="AEB1" i="2" s="1"/>
  <c r="AED1" i="2" s="1"/>
  <c r="AEF1" i="2" s="1"/>
  <c r="AEH1" i="2" s="1"/>
  <c r="AEJ1" i="2" s="1"/>
  <c r="AEL1" i="2" s="1"/>
  <c r="AEN1" i="2" s="1"/>
  <c r="AEP1" i="2" s="1"/>
  <c r="VL1" i="2"/>
  <c r="VN1" i="2" s="1"/>
  <c r="VP1" i="2" s="1"/>
  <c r="VR1" i="2"/>
  <c r="VT1" i="2"/>
  <c r="VV1" i="2" s="1"/>
  <c r="VX1" i="2" s="1"/>
  <c r="VZ1" i="2" s="1"/>
  <c r="WB1" i="2" s="1"/>
  <c r="WD1" i="2" s="1"/>
  <c r="WF1" i="2" s="1"/>
  <c r="WH1" i="2" s="1"/>
  <c r="WJ1" i="2" s="1"/>
  <c r="WL1" i="2" s="1"/>
  <c r="WN1" i="2" s="1"/>
  <c r="WP1" i="2" s="1"/>
  <c r="WR1" i="2" s="1"/>
  <c r="WT1" i="2" s="1"/>
  <c r="WV1" i="2" s="1"/>
  <c r="WX1" i="2" s="1"/>
  <c r="WZ1" i="2" s="1"/>
  <c r="XB1" i="2" s="1"/>
  <c r="XD1" i="2" s="1"/>
  <c r="XF1" i="2" s="1"/>
  <c r="XH1" i="2" s="1"/>
  <c r="XJ1" i="2" s="1"/>
  <c r="XL1" i="2" s="1"/>
  <c r="XN1" i="2" s="1"/>
  <c r="XP1" i="2" s="1"/>
  <c r="XR1" i="2" s="1"/>
  <c r="XT1" i="2" s="1"/>
  <c r="XV1" i="2" s="1"/>
  <c r="XX1" i="2" s="1"/>
  <c r="XZ1" i="2" s="1"/>
  <c r="YB1" i="2" s="1"/>
  <c r="YD1" i="2" s="1"/>
  <c r="YF1" i="2" s="1"/>
  <c r="YH1" i="2" s="1"/>
  <c r="YJ1" i="2" s="1"/>
  <c r="YL1" i="2" s="1"/>
  <c r="YN1" i="2" s="1"/>
  <c r="YP1" i="2" s="1"/>
  <c r="YR1" i="2" s="1"/>
  <c r="YT1" i="2" s="1"/>
  <c r="YV1" i="2" s="1"/>
  <c r="YX1" i="2" s="1"/>
  <c r="YZ1" i="2" s="1"/>
  <c r="ZB1" i="2" s="1"/>
  <c r="ZD1" i="2" s="1"/>
  <c r="ZF1" i="2" s="1"/>
  <c r="ZH1" i="2" s="1"/>
  <c r="ZJ1" i="2" s="1"/>
  <c r="ZL1" i="2" s="1"/>
  <c r="ZN1" i="2" s="1"/>
  <c r="ZP1" i="2" s="1"/>
  <c r="ZR1" i="2" s="1"/>
  <c r="ZT1" i="2" s="1"/>
  <c r="ZV1" i="2" s="1"/>
  <c r="ZX1" i="2" s="1"/>
  <c r="ZZ1" i="2" s="1"/>
  <c r="OO1" i="2"/>
  <c r="OR1" i="2" s="1"/>
  <c r="OU1" i="2" s="1"/>
  <c r="OX1" i="2" s="1"/>
  <c r="PA1" i="2" s="1"/>
  <c r="PD1" i="2" s="1"/>
  <c r="PG1" i="2" s="1"/>
  <c r="PJ1" i="2" s="1"/>
  <c r="PM1" i="2" s="1"/>
  <c r="PP1" i="2" s="1"/>
  <c r="PS1" i="2" s="1"/>
  <c r="PV1" i="2" s="1"/>
  <c r="PY1" i="2" s="1"/>
  <c r="QB1" i="2" s="1"/>
  <c r="QE1" i="2" s="1"/>
  <c r="QH1" i="2" s="1"/>
  <c r="QK1" i="2" s="1"/>
  <c r="QN1" i="2" s="1"/>
  <c r="QQ1" i="2" s="1"/>
  <c r="QT1" i="2" s="1"/>
  <c r="QW1" i="2" s="1"/>
  <c r="QZ1" i="2" s="1"/>
  <c r="RC1" i="2" s="1"/>
  <c r="RF1" i="2" s="1"/>
  <c r="RI1" i="2" s="1"/>
  <c r="RL1" i="2" s="1"/>
  <c r="RO1" i="2" s="1"/>
  <c r="RR1" i="2" s="1"/>
  <c r="RU1" i="2" s="1"/>
  <c r="RX1" i="2" s="1"/>
  <c r="SA1" i="2" s="1"/>
  <c r="SD1" i="2" s="1"/>
  <c r="SG1" i="2" s="1"/>
  <c r="SJ1" i="2" s="1"/>
  <c r="SM1" i="2" s="1"/>
  <c r="SP1" i="2" s="1"/>
  <c r="SS1" i="2" s="1"/>
  <c r="SV1" i="2" s="1"/>
  <c r="SY1" i="2" s="1"/>
  <c r="TB1" i="2" s="1"/>
  <c r="TE1" i="2" s="1"/>
  <c r="TH1" i="2" s="1"/>
  <c r="TK1" i="2" s="1"/>
  <c r="TN1" i="2" s="1"/>
  <c r="TQ1" i="2" s="1"/>
  <c r="TT1" i="2" s="1"/>
  <c r="TW1" i="2" s="1"/>
  <c r="TZ1" i="2" s="1"/>
  <c r="UC1" i="2" s="1"/>
  <c r="UF1" i="2" s="1"/>
  <c r="UI1" i="2" s="1"/>
  <c r="UL1" i="2" s="1"/>
  <c r="UO1" i="2" s="1"/>
  <c r="UR1" i="2" s="1"/>
  <c r="UU1" i="2" s="1"/>
  <c r="UX1" i="2" s="1"/>
  <c r="VA1" i="2" s="1"/>
  <c r="VD1" i="2" s="1"/>
  <c r="VG1" i="2" s="1"/>
  <c r="VJ1" i="2" s="1"/>
  <c r="GG1" i="2"/>
  <c r="GJ1" i="2"/>
  <c r="GM1" i="2" s="1"/>
  <c r="GP1" i="2" s="1"/>
  <c r="GS1" i="2" s="1"/>
  <c r="GV1" i="2" s="1"/>
  <c r="GY1" i="2" s="1"/>
  <c r="HB1" i="2" s="1"/>
  <c r="HE1" i="2" s="1"/>
  <c r="HH1" i="2" s="1"/>
  <c r="HK1" i="2" s="1"/>
  <c r="HN1" i="2" s="1"/>
  <c r="HQ1" i="2" s="1"/>
  <c r="HT1" i="2" s="1"/>
  <c r="HW1" i="2" s="1"/>
  <c r="HZ1" i="2" s="1"/>
  <c r="IC1" i="2" s="1"/>
  <c r="IF1" i="2" s="1"/>
  <c r="II1" i="2" s="1"/>
  <c r="IL1" i="2" s="1"/>
  <c r="IO1" i="2" s="1"/>
  <c r="IR1" i="2" s="1"/>
  <c r="IU1" i="2" s="1"/>
  <c r="IX1" i="2" s="1"/>
  <c r="JA1" i="2" s="1"/>
  <c r="JD1" i="2" s="1"/>
  <c r="JG1" i="2" s="1"/>
  <c r="JJ1" i="2" s="1"/>
  <c r="JM1" i="2" s="1"/>
  <c r="JP1" i="2" s="1"/>
  <c r="JS1" i="2" s="1"/>
  <c r="JV1" i="2" s="1"/>
  <c r="JY1" i="2" s="1"/>
  <c r="KB1" i="2" s="1"/>
  <c r="KE1" i="2" s="1"/>
  <c r="KH1" i="2" s="1"/>
  <c r="KK1" i="2" s="1"/>
  <c r="KN1" i="2" s="1"/>
  <c r="KQ1" i="2" s="1"/>
  <c r="KT1" i="2" s="1"/>
  <c r="KW1" i="2" s="1"/>
  <c r="KZ1" i="2" s="1"/>
  <c r="LC1" i="2" s="1"/>
  <c r="LF1" i="2" s="1"/>
  <c r="LI1" i="2" s="1"/>
  <c r="LL1" i="2" s="1"/>
  <c r="LO1" i="2" s="1"/>
  <c r="LR1" i="2" s="1"/>
  <c r="LU1" i="2" s="1"/>
  <c r="LX1" i="2" s="1"/>
  <c r="MA1" i="2" s="1"/>
  <c r="MD1" i="2" s="1"/>
  <c r="MG1" i="2" s="1"/>
  <c r="MJ1" i="2" s="1"/>
  <c r="MM1" i="2" s="1"/>
  <c r="MP1" i="2" s="1"/>
  <c r="MS1" i="2" s="1"/>
  <c r="MV1" i="2" s="1"/>
  <c r="MY1" i="2" s="1"/>
  <c r="NB1" i="2" s="1"/>
  <c r="NE1" i="2" s="1"/>
  <c r="NH1" i="2" s="1"/>
  <c r="NK1" i="2" s="1"/>
  <c r="NN1" i="2" s="1"/>
  <c r="NQ1" i="2" s="1"/>
  <c r="NT1" i="2" s="1"/>
  <c r="NW1" i="2" s="1"/>
  <c r="NZ1" i="2" s="1"/>
  <c r="OC1" i="2" s="1"/>
  <c r="OF1" i="2" s="1"/>
  <c r="OI1" i="2" s="1"/>
  <c r="OL1" i="2" s="1"/>
  <c r="I1" i="2"/>
  <c r="L1" i="2" s="1"/>
  <c r="O1" i="2" s="1"/>
  <c r="R1" i="2" s="1"/>
  <c r="U1" i="2" s="1"/>
  <c r="X1" i="2" s="1"/>
  <c r="AA1" i="2" s="1"/>
  <c r="AD1" i="2" s="1"/>
  <c r="AG1" i="2" s="1"/>
  <c r="AJ1" i="2" s="1"/>
  <c r="AM1" i="2" s="1"/>
  <c r="AP1" i="2" s="1"/>
  <c r="AS1" i="2" s="1"/>
  <c r="AV1" i="2" s="1"/>
  <c r="AY1" i="2" s="1"/>
  <c r="BB1" i="2" s="1"/>
  <c r="BE1" i="2" s="1"/>
  <c r="BH1" i="2" s="1"/>
  <c r="BK1" i="2" s="1"/>
  <c r="BN1" i="2" s="1"/>
  <c r="BQ1" i="2" s="1"/>
  <c r="BT1" i="2" s="1"/>
  <c r="BW1" i="2" s="1"/>
  <c r="BZ1" i="2" s="1"/>
  <c r="CC1" i="2" s="1"/>
  <c r="CF1" i="2" s="1"/>
  <c r="CI1" i="2" s="1"/>
  <c r="CL1" i="2" s="1"/>
  <c r="CO1" i="2" s="1"/>
  <c r="CR1" i="2" s="1"/>
  <c r="CU1" i="2" s="1"/>
  <c r="CX1" i="2" s="1"/>
  <c r="DA1" i="2" s="1"/>
  <c r="DD1" i="2" s="1"/>
  <c r="DG1" i="2" s="1"/>
  <c r="DJ1" i="2" s="1"/>
  <c r="DM1" i="2" s="1"/>
  <c r="DP1" i="2" s="1"/>
  <c r="DS1" i="2" s="1"/>
  <c r="DV1" i="2" s="1"/>
  <c r="DY1" i="2" s="1"/>
  <c r="EB1" i="2" s="1"/>
  <c r="EE1" i="2" s="1"/>
  <c r="EH1" i="2" s="1"/>
  <c r="EK1" i="2" s="1"/>
  <c r="EN1" i="2" s="1"/>
  <c r="EQ1" i="2" s="1"/>
  <c r="ET1" i="2" s="1"/>
  <c r="EW1" i="2" s="1"/>
  <c r="EZ1" i="2" s="1"/>
  <c r="FC1" i="2" s="1"/>
  <c r="FF1" i="2" s="1"/>
  <c r="FI1" i="2" s="1"/>
  <c r="FL1" i="2" s="1"/>
  <c r="FO1" i="2" s="1"/>
  <c r="FR1" i="2" s="1"/>
  <c r="FU1" i="2" s="1"/>
  <c r="FX1" i="2" s="1"/>
  <c r="GA1" i="2" s="1"/>
  <c r="GD1" i="2" s="1"/>
</calcChain>
</file>

<file path=xl/sharedStrings.xml><?xml version="1.0" encoding="utf-8"?>
<sst xmlns="http://schemas.openxmlformats.org/spreadsheetml/2006/main" count="8672" uniqueCount="2064">
  <si>
    <t>Transliteration</t>
  </si>
  <si>
    <t>Number</t>
  </si>
  <si>
    <t>Sector</t>
  </si>
  <si>
    <t>Industry</t>
  </si>
  <si>
    <t>Cyrillic</t>
  </si>
  <si>
    <t>Translation</t>
  </si>
  <si>
    <t>Revised name</t>
  </si>
  <si>
    <t>Rossisko-Amerikanskaia kompania</t>
  </si>
  <si>
    <t>Trade and Industrial</t>
  </si>
  <si>
    <t>Trading</t>
  </si>
  <si>
    <t>Российско-Американская компания</t>
  </si>
  <si>
    <t>Russian-American Company</t>
  </si>
  <si>
    <t>St-Petersburgskoe Gazovoe obshchestvo</t>
  </si>
  <si>
    <t>Gas Company</t>
  </si>
  <si>
    <t>С. Петербургское газовое общество</t>
  </si>
  <si>
    <t>St. Petersburg Gas Company</t>
  </si>
  <si>
    <t>Rossiskaya Bumagopriadilnia</t>
  </si>
  <si>
    <t>Papermaking</t>
  </si>
  <si>
    <t>Российска бумагопрядильня</t>
  </si>
  <si>
    <t>Russian Cotton Thread Mill</t>
  </si>
  <si>
    <t>Obshchestvo Stolichnogo osveshchenia</t>
  </si>
  <si>
    <t>Lighting Company</t>
  </si>
  <si>
    <t>Общество столичного освещения</t>
  </si>
  <si>
    <t>Capital Lighting Company</t>
  </si>
  <si>
    <t>Obshchestvo St-Petersb. Vodoprov.</t>
  </si>
  <si>
    <t>Water</t>
  </si>
  <si>
    <t>Общество Санкт-Петербургских водопроводов</t>
  </si>
  <si>
    <t>St. Petersburg Water Supply Company</t>
  </si>
  <si>
    <t>Tsarevskaya manufaktura</t>
  </si>
  <si>
    <t>Manufacturing</t>
  </si>
  <si>
    <t>Товарищество "Царевская мануфактура"</t>
  </si>
  <si>
    <t>Tsarevsk Printed Cotton Mill Co.</t>
  </si>
  <si>
    <t>Sampsonievskaia Bumagopriadilnia</t>
  </si>
  <si>
    <t>Сампсониевская бумагопрядильня</t>
  </si>
  <si>
    <t>Sampsonievskaya Cotton Mill</t>
  </si>
  <si>
    <t>Kompania dla hranenia i zaloga raznih dvigimostei i tovarov</t>
  </si>
  <si>
    <t>Lombard</t>
  </si>
  <si>
    <t xml:space="preserve">Компания для хранения и залога разных движимостей и товаров </t>
  </si>
  <si>
    <t>Inventory Consignment and Pawn Company</t>
  </si>
  <si>
    <t>St-Petersburgskii Chast.Kommerch. Bank</t>
  </si>
  <si>
    <t>Bank</t>
  </si>
  <si>
    <t>C. Петербургский частный коммерческий банк</t>
  </si>
  <si>
    <t>St. Petersburg Private Commercial Bank</t>
  </si>
  <si>
    <t>BAVARIA pivovaren. Zavod</t>
  </si>
  <si>
    <t>Beer</t>
  </si>
  <si>
    <t>Пивоваренный завод БАВАРИЯ</t>
  </si>
  <si>
    <t>Bavarian Beer Brewery</t>
  </si>
  <si>
    <t>Ot ognia 1-go Rossiiskoe</t>
  </si>
  <si>
    <t>Insurance</t>
  </si>
  <si>
    <t>Первое российское страховое общество от огня</t>
  </si>
  <si>
    <t>First Russian Fire Insurance Company</t>
  </si>
  <si>
    <t>Ot ognia 2-go Rossiiskoe</t>
  </si>
  <si>
    <t>Второе российское страховое общество от огня</t>
  </si>
  <si>
    <t>Second Russian Fire Insurance Company</t>
  </si>
  <si>
    <t>Ot ognia Salamandra</t>
  </si>
  <si>
    <t>Страховое общество от огня Саламандра</t>
  </si>
  <si>
    <t>Salamandra Fire Insurance Company</t>
  </si>
  <si>
    <t>Ot Ognia St-Petersburgskoe</t>
  </si>
  <si>
    <t>Санкт-Петербургское страховое общество от огня</t>
  </si>
  <si>
    <t>St. Petersburg Fire Insurance Company</t>
  </si>
  <si>
    <t>Ot Ognia Moskovskoe</t>
  </si>
  <si>
    <t>Московское страховое общество от огня</t>
  </si>
  <si>
    <t>Moscow Fire Insurance Society</t>
  </si>
  <si>
    <t>Ot Ognia Russkoe</t>
  </si>
  <si>
    <t>Русское страховое общество от огня</t>
  </si>
  <si>
    <t>Russian Fire Insurance Company</t>
  </si>
  <si>
    <t>Obshch.zastr.kapital. I dohodov</t>
  </si>
  <si>
    <t>Общество страхования капиталов и доходов</t>
  </si>
  <si>
    <t>Capital and Income Insurance Company</t>
  </si>
  <si>
    <t>Komp."Nadegda" dlia morskogo, rechnogo i suhoputnogo str. i transp.kl.</t>
  </si>
  <si>
    <t>Компания "Надежда" для морского, речного и сухопутного страхования и транспортирования кладей</t>
  </si>
  <si>
    <t xml:space="preserve">Nadezhda Sea, River and Land Insurance and Transportation Company </t>
  </si>
  <si>
    <t>Obshchestvo "Dvigatel"</t>
  </si>
  <si>
    <t>Общество "Двитатель"</t>
  </si>
  <si>
    <t>Dvigatel (Engine) Insurance Company</t>
  </si>
  <si>
    <t>Kompania "Samolet"</t>
  </si>
  <si>
    <t>Steamships</t>
  </si>
  <si>
    <t>Компания "Самолёт"</t>
  </si>
  <si>
    <t>Samoliot Plane Company</t>
  </si>
  <si>
    <t>Russkoe obshch. Parahod. i Torg. (Chernomorskoe)</t>
  </si>
  <si>
    <t>Русское общество пароходства и торговли (черноморское)</t>
  </si>
  <si>
    <t>Russian Black Sea Steamship and Trade Company</t>
  </si>
  <si>
    <t>Kompania "Neptun"</t>
  </si>
  <si>
    <t>Компания "Нептун"</t>
  </si>
  <si>
    <t>Neptune Steamship Co.</t>
  </si>
  <si>
    <t>Belomorskaia Kompania</t>
  </si>
  <si>
    <t>Беломорская компания</t>
  </si>
  <si>
    <t>Belomorsk Steamship Company</t>
  </si>
  <si>
    <t>Tsepnogo parohod. po Sheksne</t>
  </si>
  <si>
    <t>Общество цепного пароходства на Шексне</t>
  </si>
  <si>
    <t>Chain Gear Ship Company on Sheksna</t>
  </si>
  <si>
    <t>Parohodstvo po Volge</t>
  </si>
  <si>
    <t>Пароходство по Волге</t>
  </si>
  <si>
    <t>Volga Steamship Company</t>
  </si>
  <si>
    <t>Obshchestvo Kavkaz i Merkurii</t>
  </si>
  <si>
    <t>Общество "Кавказ и Меркурий"</t>
  </si>
  <si>
    <t>Caucasus and Mercury Steamship Company</t>
  </si>
  <si>
    <t>Kamsko-Volgskoe parohodstvo</t>
  </si>
  <si>
    <t>Камско-Волжское пароходство</t>
  </si>
  <si>
    <t>Kama-Volga Steamship Company</t>
  </si>
  <si>
    <t>Parohodstvo po Dnepru</t>
  </si>
  <si>
    <t>Пароходство по Днепру</t>
  </si>
  <si>
    <t>Dnieper Steamship Company</t>
  </si>
  <si>
    <t>"Delfin"</t>
  </si>
  <si>
    <t>"Дельфин" пароходство</t>
  </si>
  <si>
    <t>"Delfin" Steamship Co.</t>
  </si>
  <si>
    <t>Delfin Steamship Co.</t>
  </si>
  <si>
    <t>Parohodstvo po Donu</t>
  </si>
  <si>
    <t>Пароходство по Дону</t>
  </si>
  <si>
    <t>Don Steamship Company</t>
  </si>
  <si>
    <t>Tsarskoselskaya geleznaia doroga</t>
  </si>
  <si>
    <t>Railway</t>
  </si>
  <si>
    <t>Царскосельская железная дорога</t>
  </si>
  <si>
    <t>Tsarskoe Selo Railway</t>
  </si>
  <si>
    <t>Rigsko-Dinaburgskoi geleznaia doroga</t>
  </si>
  <si>
    <t>railway</t>
  </si>
  <si>
    <t>Рижско-Динабургская железная дорога</t>
  </si>
  <si>
    <t>Riga-Dinaburg Railway Co.</t>
  </si>
  <si>
    <t>Moskovsko-Riazanskaia</t>
  </si>
  <si>
    <t>Московско-Рязанская железная дорога</t>
  </si>
  <si>
    <t>Moscow-Ryazan Railway Co.</t>
  </si>
  <si>
    <t>Volgsko-Donskaia</t>
  </si>
  <si>
    <t>Волго-Донская железная дорога</t>
  </si>
  <si>
    <t>Volga-Don Railway</t>
  </si>
  <si>
    <t>Varshavsko-Tereespolskaia</t>
  </si>
  <si>
    <t>Варшаво-Тереспольская железная дорога</t>
  </si>
  <si>
    <t>Warsaw-Terespol Railway Co.</t>
  </si>
  <si>
    <t>Obl. Riazansko-Kozl. (Uralaskaya) Gel. Dor.</t>
  </si>
  <si>
    <t>Облигация Рязанско-Козловской (Уральской) железной дороги</t>
  </si>
  <si>
    <t>Ryazan-Kozlov (Ural) Railway Co. Bond</t>
  </si>
  <si>
    <t>Obl. Riagsko-Morsh. Gel. Dor.</t>
  </si>
  <si>
    <t>Облигация Ряжско-Моршанской железной дороги</t>
  </si>
  <si>
    <t>Ryazhsko-Morshansk Railway Co. Bond</t>
  </si>
  <si>
    <t>Obl. Kursko-Kievskaia Gel.dor</t>
  </si>
  <si>
    <t>Облигаци Курско-Киевской железной дороги</t>
  </si>
  <si>
    <t>Kursk-Kiev Railway Co. Bond</t>
  </si>
  <si>
    <t>Obl. Orlovsko-Vitebskaia g.d.</t>
  </si>
  <si>
    <t>Облигаци Орловско-Витебской железной дороги</t>
  </si>
  <si>
    <t>Oriol-Vitebsk Railway Co. Bond</t>
  </si>
  <si>
    <t>Dinaburgo-Vitebskaia g.d.</t>
  </si>
  <si>
    <t>Динабурго-Витебская железная дорога</t>
  </si>
  <si>
    <t>Dinaburg-Vitebsk Railway</t>
  </si>
  <si>
    <t>Shuisko-Ivanovskya g.d</t>
  </si>
  <si>
    <t>Шуйско-Ивановская железная дорога</t>
  </si>
  <si>
    <t>Shuya-Ivanovo Railway</t>
  </si>
  <si>
    <t>Ribinsko-Bologovskaia g.d</t>
  </si>
  <si>
    <t>Рыбинско-Бологоваская железная дорога</t>
  </si>
  <si>
    <t>Rybinsk-Bologoe Railway Co.</t>
  </si>
  <si>
    <t>Tambovsko-Saratovskaia</t>
  </si>
  <si>
    <t>Тамбовско-Саратовская железная дорога</t>
  </si>
  <si>
    <t>Tambov-Saratov Railway Co.</t>
  </si>
  <si>
    <t>Kozlovsko-Tambovskaia</t>
  </si>
  <si>
    <t>Козловско-Тамбовская железна дорога</t>
  </si>
  <si>
    <t>Kozlov-Tambov Railway Co.</t>
  </si>
  <si>
    <t>Moskovsko-Smolenskaia</t>
  </si>
  <si>
    <t>Московско-Смоленская железная дорога</t>
  </si>
  <si>
    <t>Moscow-Smolensk Railway Co.</t>
  </si>
  <si>
    <t>Varshavo-Venskaia</t>
  </si>
  <si>
    <t>Варшаво-Венская железная дорога</t>
  </si>
  <si>
    <t>Warsaw-Vienna Railway Co.</t>
  </si>
  <si>
    <t>Griaze-Borisoglebskaia</t>
  </si>
  <si>
    <t>Грязи-Борисоглебская железная дорога</t>
  </si>
  <si>
    <t>Gryazi-Borisoglebsk Railway</t>
  </si>
  <si>
    <t>St-Petersburgskii uchetn. i ssudn. Bank</t>
  </si>
  <si>
    <t>С. Петербургский учётный и ссудный банк</t>
  </si>
  <si>
    <t>St. Petersburg Accounting and Loan Bank</t>
  </si>
  <si>
    <t>St-Petersburgskii uchetn. i ssudn. Bank 2 vipuska</t>
  </si>
  <si>
    <t>С. Петербургский учётный и ссудный банк, 2 выпуск</t>
  </si>
  <si>
    <t>St. Petersburg Accounting and Loan Bank, 2nd issue</t>
  </si>
  <si>
    <t>Tovarishchestvo dlia zakl. Dvig. Imushch</t>
  </si>
  <si>
    <t>Товарищество для закладывания движимого имущества</t>
  </si>
  <si>
    <t>Movable Property Pawn Shop</t>
  </si>
  <si>
    <t>Komercheskoe str. Obshch.</t>
  </si>
  <si>
    <t>Коммерческое страховое общество</t>
  </si>
  <si>
    <r>
      <t xml:space="preserve">Commercial Insurance Co. </t>
    </r>
    <r>
      <rPr>
        <sz val="11"/>
        <color indexed="10"/>
        <rFont val="Calibri"/>
        <family val="2"/>
        <charset val="204"/>
      </rPr>
      <t xml:space="preserve">of Russia </t>
    </r>
    <r>
      <rPr>
        <sz val="11"/>
        <color theme="1"/>
        <rFont val="Calibri"/>
        <family val="2"/>
        <scheme val="minor"/>
      </rPr>
      <t>???</t>
    </r>
  </si>
  <si>
    <t>Obshchestvo Perestrahovania</t>
  </si>
  <si>
    <t>Общество перестрахования</t>
  </si>
  <si>
    <t>Russian Re-Insurance Company</t>
  </si>
  <si>
    <t>Ros. obshch.morsk.rechn.i sushoput. Strash.i transp. Kladei</t>
  </si>
  <si>
    <t>Российское общество морского, речного и сухопутного страхования и транспортирования кладей</t>
  </si>
  <si>
    <t xml:space="preserve">Russian Sea, River and Land Company for Insuring Goods and Transportation </t>
  </si>
  <si>
    <t>Kozlovsko-Voronegskaia g.d</t>
  </si>
  <si>
    <t>Козловско-Воронежская железна дорога</t>
  </si>
  <si>
    <t>Kozlov-Voronezh Railway Co.</t>
  </si>
  <si>
    <t>Orlovsko-Eletskaia</t>
  </si>
  <si>
    <t>Орловско-Елецкая железная дорога</t>
  </si>
  <si>
    <t>Orel-Elets Railway</t>
  </si>
  <si>
    <t>Elets-Griaze  g.d</t>
  </si>
  <si>
    <t>Железная дорого Елец-Грязи</t>
  </si>
  <si>
    <t>Yelets-Gryazi Railway Co.</t>
  </si>
  <si>
    <t>Novotorgskovskaia g.d</t>
  </si>
  <si>
    <t>Новоторжская железная дорога</t>
  </si>
  <si>
    <t>New Torzhok Railway</t>
  </si>
  <si>
    <t>Kursko-Harkogo-Azovskaia g d.</t>
  </si>
  <si>
    <t>Курско-Харьковско-Азовская железная дорога</t>
  </si>
  <si>
    <t>Kursk-Kharkov-Azov Railway Co.</t>
  </si>
  <si>
    <t>Poti-Tiflisskaia g.d.</t>
  </si>
  <si>
    <t>Поти-Тифлисская железная дорога</t>
  </si>
  <si>
    <t>Poti-Tiflis Railway Co.</t>
  </si>
  <si>
    <t>Novaia  bumagopriadilhia</t>
  </si>
  <si>
    <t>Новая бумагопрядильня</t>
  </si>
  <si>
    <t>New Cotton Thread Mill</t>
  </si>
  <si>
    <t>Putilovo-Antono-plitnogo zavoda</t>
  </si>
  <si>
    <t>Общество Путиловко-Антоновских плитных ломок</t>
  </si>
  <si>
    <t>Putilovo-Antonovo Plate Quarry Company</t>
  </si>
  <si>
    <t>Varshavkyi Kommerch. Banka 1 vip</t>
  </si>
  <si>
    <t>bank</t>
  </si>
  <si>
    <t>Варшавский коммерческий банк, 1 выпуск</t>
  </si>
  <si>
    <t>Warsaw Commercial Bank, 1st issue</t>
  </si>
  <si>
    <t>Volgsko-Tversk. Parah. po Tsepi</t>
  </si>
  <si>
    <t>Волжско-Тверское пароходство по цепи</t>
  </si>
  <si>
    <t>Volga-Tver Chain Ship Company</t>
  </si>
  <si>
    <t>Griaze-Tsaritstnskaia g.d.</t>
  </si>
  <si>
    <t>Грязи-Царицынская железная дорога</t>
  </si>
  <si>
    <t>Gryazi-Tsaritsyn Railway</t>
  </si>
  <si>
    <t xml:space="preserve">Voronregsko-Grushevsk.  G.d. </t>
  </si>
  <si>
    <t>Воронежско-Грушевская железная дорога</t>
  </si>
  <si>
    <t>Voronezh-Grushevsk Railway Co.</t>
  </si>
  <si>
    <t>Baltiiskaia g.d.</t>
  </si>
  <si>
    <t>Балтийская железная дорога</t>
  </si>
  <si>
    <t>Baltic Railroad Co.</t>
  </si>
  <si>
    <t>Petergofskaia g.d.</t>
  </si>
  <si>
    <t xml:space="preserve">Петергофская железная дорога </t>
  </si>
  <si>
    <t>Peterhof Railway Co.</t>
  </si>
  <si>
    <t>Volgko-Kamskii komerch. Bank</t>
  </si>
  <si>
    <t>Волжско-Камский коммерческий банк</t>
  </si>
  <si>
    <t>Volga-Kama Commercial Bank</t>
  </si>
  <si>
    <t>Revelskogo komerch. Bank  1 vip</t>
  </si>
  <si>
    <t>Ревельский коммерческий банк, 1 выпуск</t>
  </si>
  <si>
    <t>Revel Commercial Bank, 1st issue</t>
  </si>
  <si>
    <t>Revelskogo komerch. Bank  2 vipuska</t>
  </si>
  <si>
    <t>Ревельский коммерческий банк, 2 выпуск</t>
  </si>
  <si>
    <t>Revel Commercial Bank, 2nd issue</t>
  </si>
  <si>
    <t>St-Petersburgsk. Chastnii Lombard</t>
  </si>
  <si>
    <t>C. Петербургский частный ломбард</t>
  </si>
  <si>
    <t>St. Petersburg Private Pawnshop</t>
  </si>
  <si>
    <t>Odesskii Kommercheskii bank</t>
  </si>
  <si>
    <t>Одесский коммерческий банк</t>
  </si>
  <si>
    <t>Odessa Commercial Bank</t>
  </si>
  <si>
    <t>Varshavkii Uchetnii bank</t>
  </si>
  <si>
    <t>Варшавский учётный банк</t>
  </si>
  <si>
    <t>Warsaw Accounting Bank</t>
  </si>
  <si>
    <t>Kievskii Promishlennii bank</t>
  </si>
  <si>
    <t>Киевский промышленный банк</t>
  </si>
  <si>
    <t>Kiev Industrial Bank</t>
  </si>
  <si>
    <t>Russkii bank Vneshn. Torgovli</t>
  </si>
  <si>
    <t>Русский банк внешней торговли</t>
  </si>
  <si>
    <t>Russian External Trade Bank</t>
  </si>
  <si>
    <t>Komp. Strahovogo ot ognia obshchestva</t>
  </si>
  <si>
    <t>Стравое общество от пожара</t>
  </si>
  <si>
    <t xml:space="preserve">Russian Fire Insurance Company </t>
  </si>
  <si>
    <t>Perestrahovania -"-</t>
  </si>
  <si>
    <t xml:space="preserve">Общество перестрахования </t>
  </si>
  <si>
    <t xml:space="preserve">Obshchestva ot gradobitia </t>
  </si>
  <si>
    <t>Страховое общество от градобития</t>
  </si>
  <si>
    <t>Hail Insurance Company</t>
  </si>
  <si>
    <t>Varshavko-Bromberskaia g.d</t>
  </si>
  <si>
    <t>Варшавско-Бромбергсая железная дорога</t>
  </si>
  <si>
    <t>Warsaw-Bromberg Railway Co.</t>
  </si>
  <si>
    <t>Kineshma-Ivanovskaia g.d</t>
  </si>
  <si>
    <t>Кинешма-Ивановская железная дорога</t>
  </si>
  <si>
    <t>Kineshma-Ivanovo Railway Co.</t>
  </si>
  <si>
    <t>St-Petersb.Megdunarodn. bank</t>
  </si>
  <si>
    <t>C. Петербургский международный банк</t>
  </si>
  <si>
    <t>St. Petersburg International Bank</t>
  </si>
  <si>
    <t>Kronshtadskii Kommerch. Bank</t>
  </si>
  <si>
    <t>Кронштадский коммерческий банк</t>
  </si>
  <si>
    <t>Kronstadt Commercial Banl</t>
  </si>
  <si>
    <t>Azovsko-Donskoi Kommrch. Bank</t>
  </si>
  <si>
    <t>Азовско-Донской коммерческий банк</t>
  </si>
  <si>
    <t>Azov-Don Commercial Bank</t>
  </si>
  <si>
    <t>Rigskii Kommerch. Bank</t>
  </si>
  <si>
    <t>Рижский коммерческий банк</t>
  </si>
  <si>
    <t>Riga Commercial Bank</t>
  </si>
  <si>
    <t>Sibirskii Kommerch. Bank</t>
  </si>
  <si>
    <t>Сибирский коммерческий банк</t>
  </si>
  <si>
    <t>Siberian Commercial Bank</t>
  </si>
  <si>
    <t>Tsentral. Bank Russkogo pozemeln. Kredita</t>
  </si>
  <si>
    <t>Agrarian bank</t>
  </si>
  <si>
    <t>Центральный банк Русского поземельного кредита</t>
  </si>
  <si>
    <t>Russian Land Credit Central Bank</t>
  </si>
  <si>
    <t>St-Petersb.-Tulsk. Zemeln. bank  1 vipuska</t>
  </si>
  <si>
    <t>C. Петербургско-Тульский земельный банк, 1 выпуск</t>
  </si>
  <si>
    <t>St. Petersburg-Tula Land Bank, 1st issue</t>
  </si>
  <si>
    <t>St-Petersb.-Tulsk. Zemeln. bank  2 vipuska</t>
  </si>
  <si>
    <t>C. Петербургско-Тульский земельный банк, 2 выпуск</t>
  </si>
  <si>
    <t>St. Petersburg-Tula Land Bank, 2nd issue</t>
  </si>
  <si>
    <t>Poltavskii Zemeln. Bank</t>
  </si>
  <si>
    <t>Полтавский земельный банк</t>
  </si>
  <si>
    <t>Poltava Land Bank</t>
  </si>
  <si>
    <t>Yaroslavsko-Kostrom. Zemeln. bank</t>
  </si>
  <si>
    <t>Ярославско-Костромской земельный банк</t>
  </si>
  <si>
    <t>Yaroslavl-Kostroma Land Bank</t>
  </si>
  <si>
    <t>Nizegor-Samarskii zemeln. Bank</t>
  </si>
  <si>
    <t>Нижегородско-Самарский земельный банк</t>
  </si>
  <si>
    <t>Nizhni Novgorod &amp; Samara Land Bank</t>
  </si>
  <si>
    <t>Vilenskii Zemeln bank</t>
  </si>
  <si>
    <t>Виленский земельный банк</t>
  </si>
  <si>
    <t>Vilnius Land Bank</t>
  </si>
  <si>
    <t>Saratovsko-Simbirskii Bank</t>
  </si>
  <si>
    <t>Саратово-Симбирский банк</t>
  </si>
  <si>
    <t>Saratov-Simbirsk Bank</t>
  </si>
  <si>
    <t>Russkoe obshch. Mehan.i gorn. Zavodov</t>
  </si>
  <si>
    <t>Русское общество механических и горных заводов</t>
  </si>
  <si>
    <t>Russian Manufcturing and Mining Company</t>
  </si>
  <si>
    <t>Obshshestvo "Arhimed"</t>
  </si>
  <si>
    <t>Общество Архимед</t>
  </si>
  <si>
    <t>Archimedes Company</t>
  </si>
  <si>
    <t>Obshch.kamenougol.prom Moskjv. Bass.</t>
  </si>
  <si>
    <t>Общество каменноугольной промышленности Московского бассейна.</t>
  </si>
  <si>
    <t>Moscow Basin Coal Manufacturing Company</t>
  </si>
  <si>
    <t>Russkoe Stroitelnoe obshchestvo</t>
  </si>
  <si>
    <t>Русское строительное общество</t>
  </si>
  <si>
    <t>Russian Building Company</t>
  </si>
  <si>
    <t>Tovarishch. Amurskogo Parohodstvo</t>
  </si>
  <si>
    <t>Товарищество Амурского пароходства</t>
  </si>
  <si>
    <t>Amur Steamship Company</t>
  </si>
  <si>
    <t>Moskovsko-Brestskaia g.d.</t>
  </si>
  <si>
    <t>Московско-Брестская железная дорога</t>
  </si>
  <si>
    <t>Moscow-Brest Railway Co.</t>
  </si>
  <si>
    <t>Odesskia g.d.</t>
  </si>
  <si>
    <t>Одесская железная дорога</t>
  </si>
  <si>
    <t>Odessa Railway</t>
  </si>
  <si>
    <t>Libavskaia g/d</t>
  </si>
  <si>
    <t>Либавская железная дорога</t>
  </si>
  <si>
    <t>Libava Railway Co.</t>
  </si>
  <si>
    <t>Glavn. Obshchstva Ross. Gel. Dor.</t>
  </si>
  <si>
    <t>Главное общество Российских железных дорог</t>
  </si>
  <si>
    <t>Main Russian Railways Co.</t>
  </si>
  <si>
    <t>Nikolaevskii Komerch. Bank</t>
  </si>
  <si>
    <t>Николаевский коммерческий банк</t>
  </si>
  <si>
    <t>Nicolai Commercial Bank</t>
  </si>
  <si>
    <t>Vilenskii Kommerch. bank</t>
  </si>
  <si>
    <t>Виленский коммерческий банк</t>
  </si>
  <si>
    <t>Vilnius Commercial Bank</t>
  </si>
  <si>
    <t>Kremenchugskii Kommerch. Bank</t>
  </si>
  <si>
    <t>Кременчугский коммерческий банк</t>
  </si>
  <si>
    <t>Kremenchug Commecial Bank</t>
  </si>
  <si>
    <t>Obshchestvo Ohtenskoi polotn. Fabriki</t>
  </si>
  <si>
    <t>Общество Охтинской полотняной фабрики</t>
  </si>
  <si>
    <t>Okhta Flax Textile Mills</t>
  </si>
  <si>
    <t>Obshchestvo vitegorskih zavodov</t>
  </si>
  <si>
    <t>Общество Витегорских заводов</t>
  </si>
  <si>
    <t>Vitegorsk Manufacturing Company</t>
  </si>
  <si>
    <t>Petromarievskaia kamennoug. Promishl.</t>
  </si>
  <si>
    <t>Петромариевская каменноугольная промышленность</t>
  </si>
  <si>
    <t>Petromarievsk Coal Industry</t>
  </si>
  <si>
    <t>Obshchestvo Narodn. Prodovolstvia</t>
  </si>
  <si>
    <t>Общество народного продовольствия</t>
  </si>
  <si>
    <t>People's Food Company</t>
  </si>
  <si>
    <t>Obshchestvo Pokrovskoi Sukonnnoi manufakt.</t>
  </si>
  <si>
    <t>Общество Покровской суконной мануфактуры</t>
  </si>
  <si>
    <t>Pokrov Broadcloth Mills</t>
  </si>
  <si>
    <t>Ros. obshch.morsk.rechn.i sushoput. Strash."Volga"</t>
  </si>
  <si>
    <t>Российское общество морского, речного и сухопутного страхования "Волга"</t>
  </si>
  <si>
    <t xml:space="preserve">Volga Russian Sea, River and Land Insurance Company </t>
  </si>
  <si>
    <t>Brest-Graevskaia g.d.</t>
  </si>
  <si>
    <t>Брест-Граевская железная дорога</t>
  </si>
  <si>
    <t>Brest-Graevsk Railway Co.</t>
  </si>
  <si>
    <t>Varshavkogo Kommerch. Banka   4 vip</t>
  </si>
  <si>
    <t>Варшавский коммерческий банк, 4 выпуск</t>
  </si>
  <si>
    <t>Warsaw Commercial Bank, 4th issue</t>
  </si>
  <si>
    <t>Harkovskii zemeln. Bank</t>
  </si>
  <si>
    <t>Харьковский земельный банк</t>
  </si>
  <si>
    <t>Kharkov Land Bank</t>
  </si>
  <si>
    <t>Donskoi zemeln. Bank</t>
  </si>
  <si>
    <t>Донской Земельный банк</t>
  </si>
  <si>
    <t>Don Land Bank</t>
  </si>
  <si>
    <t>Chulkovskii Kam.  Zavod</t>
  </si>
  <si>
    <t>Чулковский каменноугольный завод</t>
  </si>
  <si>
    <t>Chulkovsky Coal Company</t>
  </si>
  <si>
    <t>Obshch.kosteobgig.  Zavod i videl. Dr.prod iz kostei</t>
  </si>
  <si>
    <t>Общество костеобжигательных заводов и выделки из кости др. продуктов</t>
  </si>
  <si>
    <t>Bone Incineration and Manufacturing Company</t>
  </si>
  <si>
    <t>Pivo-medov. Zavod "Mosk. Bavaria"</t>
  </si>
  <si>
    <t>Пиво-медоваренный завод "Московская Бавария"</t>
  </si>
  <si>
    <t>Moscow Bavarian Beer and Honey Brewery</t>
  </si>
  <si>
    <t>Pivo-medov. Hark. Nov. Bavaria</t>
  </si>
  <si>
    <t>Пиво-медоваренный завод Новая Бавария (Харьков)</t>
  </si>
  <si>
    <t>New Bavarian Beer and Honey Brewery in Kharkov</t>
  </si>
  <si>
    <t>Pivo-medov. Zavod  Kalashnikovskii</t>
  </si>
  <si>
    <t>Пиво-медоваренный завод Калашниковский</t>
  </si>
  <si>
    <t>Kalashnikovski Beer and Honey Brewery</t>
  </si>
  <si>
    <t xml:space="preserve">Pivo-medov. Zavod  Slavianskii </t>
  </si>
  <si>
    <t>Пиво-медоваренный завод Славянский</t>
  </si>
  <si>
    <t>Slavyanski Beer and Honey Brewery</t>
  </si>
  <si>
    <t>Pivo-medov. Zavod  Venskii</t>
  </si>
  <si>
    <t>Пиво-медоваренный завод Венский</t>
  </si>
  <si>
    <t>Venski Beer and Honey Brewery</t>
  </si>
  <si>
    <t>Pivo-medov. Zavod  Moskovskii</t>
  </si>
  <si>
    <t>Пиво-медоваренный завод Московский</t>
  </si>
  <si>
    <t>Moskovski Beer and Honey Brewery</t>
  </si>
  <si>
    <t>Obshchestvo "Drugina"</t>
  </si>
  <si>
    <t>Общество "Дружина"</t>
  </si>
  <si>
    <t>Druzhina Steamship Company</t>
  </si>
  <si>
    <t>Morshansko-Sizranskaia g.d</t>
  </si>
  <si>
    <t>Моршанско-Сызранская железная дорога</t>
  </si>
  <si>
    <t>Morshansk-Syzran Raiway Co.</t>
  </si>
  <si>
    <t>Riagsko-Viazemskaia Gel. Dor.</t>
  </si>
  <si>
    <t>Ряжско-Вяземская железная дорога</t>
  </si>
  <si>
    <t>Ryazhsk-Vyazm Railway Co.</t>
  </si>
  <si>
    <t>Rostovo-Vladikavkazskaia g.d.</t>
  </si>
  <si>
    <t>Ростово-Владикавказская железная дорога</t>
  </si>
  <si>
    <t>Rostov-Vladikavkaz Railway Co.</t>
  </si>
  <si>
    <t>Zavedeniia iskusstv. Mineral. Vod</t>
  </si>
  <si>
    <t>Заведения искусств Минеральных вод</t>
  </si>
  <si>
    <t>Mineralnye Vody Arts Company</t>
  </si>
  <si>
    <t>Zakrgovskogk sveklosahornogo zavoda</t>
  </si>
  <si>
    <t>Закржовский свеклосахарный завод</t>
  </si>
  <si>
    <t>Zakrzhovsk Sugar Company</t>
  </si>
  <si>
    <t>Vodochnii zavod "Keller i K"</t>
  </si>
  <si>
    <t>Водочный завод "Келлер и К"</t>
  </si>
  <si>
    <t>Keller Vodka Company</t>
  </si>
  <si>
    <t>Vodochnii zavod "Bekman  i K"</t>
  </si>
  <si>
    <t>Водочный завод "Бекман и К"</t>
  </si>
  <si>
    <t>Bekman Vodka Company</t>
  </si>
  <si>
    <t>Russkii  "Lloid"</t>
  </si>
  <si>
    <t>Русский "Ллойд"</t>
  </si>
  <si>
    <t>Lloyd Insurance Co. of Russia</t>
  </si>
  <si>
    <t>Strahovoe ob. "Yakor"</t>
  </si>
  <si>
    <t>Страховое общестов "Якорь"</t>
  </si>
  <si>
    <t>Anchor Insurance Company</t>
  </si>
  <si>
    <t>Volhovskoe  parohodstvo</t>
  </si>
  <si>
    <t>Волховское пароходство</t>
  </si>
  <si>
    <t>Volkhov Steamship Company</t>
  </si>
  <si>
    <t>Tovarishchestvo "Lebed"</t>
  </si>
  <si>
    <t>Товарищество "Лебедь"</t>
  </si>
  <si>
    <t>Swan Steamship Company</t>
  </si>
  <si>
    <t>Obshchestvo grodnenskih vodoprovod.</t>
  </si>
  <si>
    <t>Общество гродненских водопроводов</t>
  </si>
  <si>
    <t>Grodno Water Supply Company</t>
  </si>
  <si>
    <t>Bakinskoe neftianoe obshchestvo</t>
  </si>
  <si>
    <t>Бакинское нефтяное общество</t>
  </si>
  <si>
    <t>Baku Oil Co.</t>
  </si>
  <si>
    <t>II tovarishch. Sredne-rossiskogo kamennougolnoi i gornoi prom.</t>
  </si>
  <si>
    <t>2-е Среднерусское товарищество каменноугольной и горной промышленности</t>
  </si>
  <si>
    <t>Second Middle Russian Coal and Mining Industrial Co.</t>
  </si>
  <si>
    <t>Pskovskii kommerch. Bank</t>
  </si>
  <si>
    <t>Псковский коммерческий банк</t>
  </si>
  <si>
    <t>Pskov Commercial Bank</t>
  </si>
  <si>
    <t>Bessarabsko-Tavricheskii zem. Bank</t>
  </si>
  <si>
    <t>Бессарабско-Таврический Земельный Банк</t>
  </si>
  <si>
    <t>Bessarabsko-Tavrichesky Land Bank</t>
  </si>
  <si>
    <t>Yugozapadnih  g.d.</t>
  </si>
  <si>
    <t>Юго-Западная железная дорога</t>
  </si>
  <si>
    <t>Southwestern Railway</t>
  </si>
  <si>
    <t>Southwestern Railway Co.</t>
  </si>
  <si>
    <t>Moskovskii uchetnii bank</t>
  </si>
  <si>
    <t xml:space="preserve">Московский учётный банк </t>
  </si>
  <si>
    <t>Moscow Accounting Bank</t>
  </si>
  <si>
    <t>St-Petersb.-Tulsk. Zemeln. Bank 3 vipuska</t>
  </si>
  <si>
    <t>C. Петербургско-Тульский земельный банк, 3 выпуск</t>
  </si>
  <si>
    <t>St. Petersburg-Tula Land Bank, 3rd issue</t>
  </si>
  <si>
    <t>St-Petersb.-Tulsk. Zemeln. Bank 4 vipuska</t>
  </si>
  <si>
    <t>C. Петербургско-Тульский земельный банк, 4 выпуск</t>
  </si>
  <si>
    <t>St. Petersburg-Tula Land Bank, 4th issue</t>
  </si>
  <si>
    <t>Kievskii zemeln. bank</t>
  </si>
  <si>
    <t>Киевский земельный банк</t>
  </si>
  <si>
    <t>Kiev Land Bank</t>
  </si>
  <si>
    <t>Obshchestvo vodosnabg. i gazovogo osveshchenia</t>
  </si>
  <si>
    <t>Общество водоснабжения и газового освещения</t>
  </si>
  <si>
    <t>Water Supply and Gas Lighting Company</t>
  </si>
  <si>
    <t>Russk. obshch. Mehan.i gorn. Zavodov 2 vipuska</t>
  </si>
  <si>
    <t>Русское общество механических и горных заводов, 2 выпуск</t>
  </si>
  <si>
    <t>Russian Manufacturing and Mining Company</t>
  </si>
  <si>
    <t>Severnoe  strahovoe obshchestvo</t>
  </si>
  <si>
    <t>Северное страховое общество</t>
  </si>
  <si>
    <t>Northern Insurance Company</t>
  </si>
  <si>
    <t>Russkii bank Vneshn. Torgovli  2 vipuska</t>
  </si>
  <si>
    <t>Русский банк внешней торговли, 2 выпуск</t>
  </si>
  <si>
    <t>Russian External Trade Bank, 2nd issue</t>
  </si>
  <si>
    <t>St-Petersb.-Tulsk. Zemeln. bank  5 vipuska</t>
  </si>
  <si>
    <t>C. Петербургско-Тульский земельный банк, 5 выпуск</t>
  </si>
  <si>
    <t>St. Petersburg-Tula Land Bank, 5th issue</t>
  </si>
  <si>
    <t>Obshchestva Harkovskogo vodoprovod.</t>
  </si>
  <si>
    <t>Общество Харьковского водопровода</t>
  </si>
  <si>
    <t>Kharkov Water Supply Company</t>
  </si>
  <si>
    <t>Obshchestva Kievskogo vodoprovoda</t>
  </si>
  <si>
    <t>Общество Киевского водопровода</t>
  </si>
  <si>
    <t>Kiev Water Suppy Company</t>
  </si>
  <si>
    <t>Brianskii relsoprokatn. Metal.  Zavod</t>
  </si>
  <si>
    <t>Брянский рельсопрокатный, железоделательный завод</t>
  </si>
  <si>
    <t>Bryank Rail and Metal Manufacturing Co.</t>
  </si>
  <si>
    <t>Yugozapadnih  g.d. (melkih)</t>
  </si>
  <si>
    <t>Юго-Западная железная дорога (мелкий лист)</t>
  </si>
  <si>
    <t>Moskovskii zemelnii bank</t>
  </si>
  <si>
    <t>Московский земельный банк</t>
  </si>
  <si>
    <t>Moscow Land Bank</t>
  </si>
  <si>
    <t>Kievskii chastnii kommercheskii</t>
  </si>
  <si>
    <t>Киевский частный коммерческий банк</t>
  </si>
  <si>
    <t>Kiev Private Commercial Bank</t>
  </si>
  <si>
    <t>Odesskii uchetnii bank</t>
  </si>
  <si>
    <t>Одесский учётный банк</t>
  </si>
  <si>
    <t>Odessa Accounting Bank</t>
  </si>
  <si>
    <t>Strahovoe ob. "Rossia"</t>
  </si>
  <si>
    <t>Страховое общество "Россия"</t>
  </si>
  <si>
    <t>Russia Insurance Company</t>
  </si>
  <si>
    <t>Tovarishchestvo "Lebed"  2 vipuska</t>
  </si>
  <si>
    <t>Товарищество "Лебедь", 2 выпуск</t>
  </si>
  <si>
    <t>Swan Steamship Company, 2nd Issue</t>
  </si>
  <si>
    <t>Obshchestva Astrahanskih vodoprovodov</t>
  </si>
  <si>
    <t>Общество Астраханских водопроводов</t>
  </si>
  <si>
    <t>Astrakhan Water Supply Company</t>
  </si>
  <si>
    <t>St-Petersb.metallicheskii zavod</t>
  </si>
  <si>
    <t>C.Петербургский металлический завод</t>
  </si>
  <si>
    <t>St. Petersburg Metal Company</t>
  </si>
  <si>
    <t>Alekseevskoe (Donetskoe) gorn.prom. Obshch.</t>
  </si>
  <si>
    <t>Алексеевское (Донецкое) горно-промышленное общество</t>
  </si>
  <si>
    <t>Alexeevsky (Donetsk) Mining &amp; Industrial Co.</t>
  </si>
  <si>
    <t>Tashina gelezodelatelnii zavod</t>
  </si>
  <si>
    <t>Товарищество Ташина железоделательного завода</t>
  </si>
  <si>
    <t>Tashino Iron Company</t>
  </si>
  <si>
    <t>Orenburgskaia g.d.</t>
  </si>
  <si>
    <t>Оренбурнская железная дорога</t>
  </si>
  <si>
    <t>Orenburg Railway</t>
  </si>
  <si>
    <t>Neftianoe proizvodstvo br. Nobel</t>
  </si>
  <si>
    <t>Нефтяное производство братьев Нобель</t>
  </si>
  <si>
    <t>Nobel Brothers Oil Production Co.</t>
  </si>
  <si>
    <t>St-Petersb.-Tulsk. Zemeln. bank 6 vipuska</t>
  </si>
  <si>
    <t>C. Петербургско-Тульский земельный банк, 6 выпуск</t>
  </si>
  <si>
    <t>St. Petersburg-Tula Land Bank, 6th issue</t>
  </si>
  <si>
    <t>Sredne-Aziatskii torgovii bank</t>
  </si>
  <si>
    <t>Средне-Азиатский торговый банк</t>
  </si>
  <si>
    <t>Central Asia Trade Bank</t>
  </si>
  <si>
    <t>Parohodstvo po Donu 2 vipuska</t>
  </si>
  <si>
    <t>Пароходство по Дону, 2 выпуск</t>
  </si>
  <si>
    <t>Don Steamship Company, 2nd issue</t>
  </si>
  <si>
    <t>Batumskoe neftepromishlennoe i torgovoe (Kaspiisko-Chernomorskoe)</t>
  </si>
  <si>
    <t>Батумское нефтепромышленное и торговое (Каспийско-Черноморское) Общество</t>
  </si>
  <si>
    <t>Caspian Black Sea Oil, Industrial and Trade Co. of Batum</t>
  </si>
  <si>
    <t>Privislianskaia  g.d.</t>
  </si>
  <si>
    <t>Привисленская железная дорога</t>
  </si>
  <si>
    <t>Visla Railway Co.</t>
  </si>
  <si>
    <t xml:space="preserve">Putilovskaia g.d. </t>
  </si>
  <si>
    <t>Путиловская железная дорога</t>
  </si>
  <si>
    <t>Putilov Railway Co.</t>
  </si>
  <si>
    <t xml:space="preserve">landvarovo-Romenskaia g.d. </t>
  </si>
  <si>
    <t>Ландварово-Роменская железная дорога</t>
  </si>
  <si>
    <t>Landvarovo-Romenskaya Railway</t>
  </si>
  <si>
    <t xml:space="preserve">Fastovskaia g. D. </t>
  </si>
  <si>
    <t>Фастовская железная дорога</t>
  </si>
  <si>
    <t>Fastov Railway Co.</t>
  </si>
  <si>
    <t>Ivangorod-Dombrovskaia g.d.</t>
  </si>
  <si>
    <t>Иваногородо-Домбровская железная дорога</t>
  </si>
  <si>
    <t>Ivangorod-Dombrovkaya Railway Co.</t>
  </si>
  <si>
    <t xml:space="preserve">St-Petersb.-Moskovskii komerch. bank </t>
  </si>
  <si>
    <t>C. Петербургско-Московский коммерческий банк</t>
  </si>
  <si>
    <t>St. Petersburg-Moscow Commercial Bank</t>
  </si>
  <si>
    <t>Azovskoe parohodstvo</t>
  </si>
  <si>
    <t>Азовское пароходство</t>
  </si>
  <si>
    <t>Azov Steamship Company</t>
  </si>
  <si>
    <t>Harkovskii zemeln. Bank  4 vipuska</t>
  </si>
  <si>
    <t>Харьковский земельный банк, 4 выпуск</t>
  </si>
  <si>
    <t>Kharkov Land Bank, 4th issue</t>
  </si>
  <si>
    <t xml:space="preserve">Lozovo-Sevastopolskaia g.d. </t>
  </si>
  <si>
    <t>Лозово-Севастопольская железная дорога</t>
  </si>
  <si>
    <t>Lozovo-Sevastopol Railway</t>
  </si>
  <si>
    <t>Bessarabsko-Tavricheskii zem. Bank 4 vipusk</t>
  </si>
  <si>
    <t>Бессарабско-Таврический Земельный Банк, 4 выпуск</t>
  </si>
  <si>
    <t>Bessarabsko-Tavrichesky Land Bank, 4 issue</t>
  </si>
  <si>
    <t xml:space="preserve">St-Petersb.-Azovskii  torgov. bank </t>
  </si>
  <si>
    <t>C.Петербургско-Азовский торговый банк</t>
  </si>
  <si>
    <t>St. Petersburg-Azov Trade Bank</t>
  </si>
  <si>
    <t>Tovarishchestva tabachnoi fabriki Bogdanova</t>
  </si>
  <si>
    <t>Товарищество табачной фабрики Богданова</t>
  </si>
  <si>
    <t>Bogdanov Tobacco Company</t>
  </si>
  <si>
    <t>Obshch. Chernomorskoe tsementnoe proizvodstvo</t>
  </si>
  <si>
    <t xml:space="preserve"> </t>
  </si>
  <si>
    <t>Общество Черноморское цементное производство</t>
  </si>
  <si>
    <t>Black Sea Cement Co.</t>
  </si>
  <si>
    <t>Donetsk.-Kamennoug.  G.d.</t>
  </si>
  <si>
    <t>Донецка каменноугольная железная дорога</t>
  </si>
  <si>
    <t>Donetsk Coal Railway Co.</t>
  </si>
  <si>
    <t>Harkovskii zemeln. Bank 5 vipuska</t>
  </si>
  <si>
    <t>Харьковский земельный банк, 5 выпуск</t>
  </si>
  <si>
    <t>Kharkov Land Bank 5th issue</t>
  </si>
  <si>
    <t>Donskoi zemeln. Bank 2 vipusk</t>
  </si>
  <si>
    <t>Донской Земельный банк, 2 выпуск</t>
  </si>
  <si>
    <t>Don Land Bank, 2nd issue</t>
  </si>
  <si>
    <t>Volgko-Kamskii komerch. Bank  (nov. vipuska</t>
  </si>
  <si>
    <t>Волжско-Камский коммерческий банк, новый выпуск</t>
  </si>
  <si>
    <t>Volga-Kama Commercial Bank New Issue</t>
  </si>
  <si>
    <t>St-Petersb.-Moskovskii komerch. bank  2 vipuska</t>
  </si>
  <si>
    <t>C. Петербургско-Московский коммерческий банк, 2 выпуск</t>
  </si>
  <si>
    <t>St. Petersburg-Moscow Commercial Bank, 2nd issue</t>
  </si>
  <si>
    <t>Torgovii  v   Lodzi</t>
  </si>
  <si>
    <t>Торговый банк в Лодзи</t>
  </si>
  <si>
    <t>Lodz Trade Bank</t>
  </si>
  <si>
    <t xml:space="preserve">Rossiiskii torgovli  i kommision. </t>
  </si>
  <si>
    <t>Российский торговый и комиссионный банк</t>
  </si>
  <si>
    <t>Russian Trade and Commission Bank</t>
  </si>
  <si>
    <t>Kaspiiskoe tovarishchestvo</t>
  </si>
  <si>
    <t>Каспийское товарищество</t>
  </si>
  <si>
    <t>Caspian Society</t>
  </si>
  <si>
    <t>Obshch. Nevskoi prigorodnoi gelezn. Dorogi</t>
  </si>
  <si>
    <t>Общество Невской пригородной жележной дороги</t>
  </si>
  <si>
    <t>Neva Suburban Railway Company</t>
  </si>
  <si>
    <t>Vilenskii Zemeln bank  (11 vipuska)</t>
  </si>
  <si>
    <t>Виленский земельный банк, 11 выпуск</t>
  </si>
  <si>
    <t>Vilnius Land Bank, 11th issue</t>
  </si>
  <si>
    <t>Vilenskii Zemeln bank  (12 vipuska)</t>
  </si>
  <si>
    <t>Виленский земельный банк, 12 выпуск</t>
  </si>
  <si>
    <t>Vilnius Land Bank, 12th issue</t>
  </si>
  <si>
    <t>Ros. obshch.morsk.rechn.i sushoput. Strash.i transp. Kladei    (2  vipuska)</t>
  </si>
  <si>
    <t>Российское общество морского, речного и сухопутного страхования и транспортирования кладей, 2 выпуск</t>
  </si>
  <si>
    <t>Russian Sea, River and Land Company for Insuring Goods and Transportation, 2nd Issue</t>
  </si>
  <si>
    <t>St-Petersburgsk. Stolichnii  Lombard  (1 vipuska)</t>
  </si>
  <si>
    <t>C. Петербургский столичный ломбард, 1 выпуск</t>
  </si>
  <si>
    <t>St. Petersburg Capital Pawnshop, 1st issue</t>
  </si>
  <si>
    <t>St-Petersburgsk. Stolichnii  Lombard  (2 vipuska)</t>
  </si>
  <si>
    <t>C. Петербургский столичный ломбард, 2 выпуск</t>
  </si>
  <si>
    <t>St. Petersburg Capital Pawnshop, 2nd issue</t>
  </si>
  <si>
    <t xml:space="preserve">Tovarishchestvo manufaktur Guka </t>
  </si>
  <si>
    <t xml:space="preserve">Товарищество мануфактур Г. А. Гука </t>
  </si>
  <si>
    <t>Guk (G. A.) Weaving Mills</t>
  </si>
  <si>
    <t>Poltavskii Zemeln. Bank  ( 4 v)</t>
  </si>
  <si>
    <t>Полтавский земельный банк, 4 выпуск</t>
  </si>
  <si>
    <t>Poltava Land Bank, 4th issue</t>
  </si>
  <si>
    <t>Vilenskii Zemeln bank  (13  v)</t>
  </si>
  <si>
    <t>Виленский земельный банк, 13 выпуск</t>
  </si>
  <si>
    <t>Vilnius Land Bank, 13th issue</t>
  </si>
  <si>
    <t>Vilenskii Zemeln bank  (14  v)</t>
  </si>
  <si>
    <t>Виленский земельный банк, 14 выпуск</t>
  </si>
  <si>
    <t>Vilnius Land Bank, 14th issue</t>
  </si>
  <si>
    <t>Strahovoe ob. "Moskva"</t>
  </si>
  <si>
    <t>Страховое общество "Москва"</t>
  </si>
  <si>
    <t>Moscow Insurance Company</t>
  </si>
  <si>
    <t>Varsavskoe strahovoe ob.</t>
  </si>
  <si>
    <t>Варшавское страховое общество</t>
  </si>
  <si>
    <t>Warsaw Insurance Company</t>
  </si>
  <si>
    <t>Obshchestvo Kavkaz i Merkurii  ( 2 v)</t>
  </si>
  <si>
    <t>Общество "Кавказ и Меркурий", 2 выпуск</t>
  </si>
  <si>
    <t>Caucasus and Mercury Steamship Company, 2nd Issue</t>
  </si>
  <si>
    <t>Parohodstvo po Oke</t>
  </si>
  <si>
    <t>Пароходство по Оке</t>
  </si>
  <si>
    <t>Oka Steamship Company</t>
  </si>
  <si>
    <t xml:space="preserve">Tovarishchestvo "Neft"  </t>
  </si>
  <si>
    <t>Товарищество "Нефть"</t>
  </si>
  <si>
    <t>Nepht Oil Company</t>
  </si>
  <si>
    <t>Moskovsko-Yaroslavskaya g.d..</t>
  </si>
  <si>
    <t>Московско-Яровславская железная дорога</t>
  </si>
  <si>
    <t>Moscow-Yaroslavl Railway Co.</t>
  </si>
  <si>
    <t>Vilenskii Zemeln bank (15 v)</t>
  </si>
  <si>
    <t>Виленский земельный банк, 15 выпуск</t>
  </si>
  <si>
    <t>Vilnius Land Bank, 15th issue</t>
  </si>
  <si>
    <t>Vilenskii Zemeln bank (16 v)</t>
  </si>
  <si>
    <t>Виленский земельный банк, 16 выпуск</t>
  </si>
  <si>
    <t>Vilnius Land Bank, 16th issue</t>
  </si>
  <si>
    <t>Donskoi zemeln. Bank (4 v)</t>
  </si>
  <si>
    <t>Донской Земельный банк, 4 выпуск</t>
  </si>
  <si>
    <t>Don Land Bank, 4th issue</t>
  </si>
  <si>
    <t>Donskoi zemeln. Bank (5 v)</t>
  </si>
  <si>
    <t>Донской Земельный банк, 5 выпуск</t>
  </si>
  <si>
    <t>Don Land Bank, 5th issue</t>
  </si>
  <si>
    <t>Bessarabsko-Tavricheskii zem. Bank (5 v)</t>
  </si>
  <si>
    <t>Бессарабско-Таврический Земельный Банк, 5 выпуск</t>
  </si>
  <si>
    <t>Bessarabsko-Tavrichesky Land Bank, 5th issue</t>
  </si>
  <si>
    <t>Russkii Torgovo-Promishlenniy  kommerch. Bank</t>
  </si>
  <si>
    <t>Русский торгово-промышленный коммерческий банк</t>
  </si>
  <si>
    <t>Russian Trade and Industrial Commercial Bank</t>
  </si>
  <si>
    <t>Moskovskiy torgoviy  kommerch. Bank</t>
  </si>
  <si>
    <t>Московский торговый коммерческий банк</t>
  </si>
  <si>
    <t>Moscow Bank of Trade and Commerce</t>
  </si>
  <si>
    <t>Moskovskiy megdunarodniy torgoviy bank</t>
  </si>
  <si>
    <t>Московский международный торговый банк</t>
  </si>
  <si>
    <t>Moscow International Trade Bank</t>
  </si>
  <si>
    <t>Minskiy kommerch. Bank</t>
  </si>
  <si>
    <t>Минский коммерческий банк</t>
  </si>
  <si>
    <t>Minsk Commercial Bank</t>
  </si>
  <si>
    <t>Orlovskiy kommerch. Bank</t>
  </si>
  <si>
    <t>Орловский коммерческий банк</t>
  </si>
  <si>
    <t>Orel Commercial Bank</t>
  </si>
  <si>
    <t>Azovsko-Donskoi kommrech. Bank (2 v)</t>
  </si>
  <si>
    <t>Азовско-Донской коммерческий банк, 2 выпуск</t>
  </si>
  <si>
    <t>Azov-Don Commercial Bank, 2nd issue</t>
  </si>
  <si>
    <t>Voronegskiy kommerch. Bank</t>
  </si>
  <si>
    <t>Воронежский коммерческий банк</t>
  </si>
  <si>
    <t>Voronezh Commercial Bank</t>
  </si>
  <si>
    <t>Ros. Obshch. Strachovaniya transp. Kladei i tovarn. Skladov s vidachei ssud (Geigard i Gei)</t>
  </si>
  <si>
    <t>Российское общество страхования транспортных кладей и товарных складов выдачей ссуд (Герхард и Гей)</t>
  </si>
  <si>
    <t>Gerhard and Gei Russian Company for Insuring Goods and Transportation</t>
  </si>
  <si>
    <t>Parohodstvo po Dnepru (2-e obch.)</t>
  </si>
  <si>
    <t>Пароходство по Днепру, 2 общество</t>
  </si>
  <si>
    <t>Second Dnieper Steamship Company</t>
  </si>
  <si>
    <t>Obshchestvo Putilovskih zavodov</t>
  </si>
  <si>
    <t>Общество Путиловских заводов</t>
  </si>
  <si>
    <t>Putilov Manufacturing Company</t>
  </si>
  <si>
    <t>Obshchestvo zaklada dvigimogo imushchestva v Spb</t>
  </si>
  <si>
    <t>Общество заклада движимого имущества в Санкт-Петербурге</t>
  </si>
  <si>
    <t>St. Petersburg Movable Property Pawn Shop</t>
  </si>
  <si>
    <t>2-e obshch. konno-gel. dorogi</t>
  </si>
  <si>
    <t>2-ое Общество конно-железной дороги</t>
  </si>
  <si>
    <t>Second Horse Rail Company</t>
  </si>
  <si>
    <t>Kievsko-Voronegskaia g.d</t>
  </si>
  <si>
    <t>Киевско-Воронежская железная дорога</t>
  </si>
  <si>
    <t>Kiev-Voronezh Railway Co.</t>
  </si>
  <si>
    <t>St.-Peterburgsko-Azovskiy kommerch. Bank (2v)</t>
  </si>
  <si>
    <t>C.Петербургско-Азовский коммерческий банк, 2 выпуск</t>
  </si>
  <si>
    <t>St. Petersburg-Azov Commercial Bank, 2nd issue</t>
  </si>
  <si>
    <t>Kommerch. Bank v St.-Peterburge</t>
  </si>
  <si>
    <t>Коммерческий банк в Санкт-Петербурге</t>
  </si>
  <si>
    <t>St. Petersburg Commercial Bank</t>
  </si>
  <si>
    <t>Donskoi zemeln. Bank (6 v)</t>
  </si>
  <si>
    <t>Донской Земельный банк, 6 выпуск</t>
  </si>
  <si>
    <t>Don Land Bank, 6th issue</t>
  </si>
  <si>
    <t>Donskoi zemeln. Bank (7 v)</t>
  </si>
  <si>
    <t>Донской Земельный банк, 7 выпуск</t>
  </si>
  <si>
    <t>Don Land Bank, 7th issue</t>
  </si>
  <si>
    <t>Pisch.-bumagnaya fabrika G.I. Palizena</t>
  </si>
  <si>
    <t>Писчебумажная фабрика Г.И. Пализена</t>
  </si>
  <si>
    <t>Palizen (G. I.) Paper Company</t>
  </si>
  <si>
    <t>Varshavkyi Kommerch. Banka 3 vip</t>
  </si>
  <si>
    <t>Варшавский коммерческий банк, 3 выпуск</t>
  </si>
  <si>
    <t>Warsaw Commercial Bank, 3rd issue</t>
  </si>
  <si>
    <t>Azovsko-Donskoi Kommrch. Bank (3 v)</t>
  </si>
  <si>
    <t>Азовско-Донской коммерческий банк, 3 выпуск</t>
  </si>
  <si>
    <t>Azov-Don Commercial Bank, 3rd issue</t>
  </si>
  <si>
    <t>Bessarabsko-Tavricheskii zem. Bank (6 v)</t>
  </si>
  <si>
    <t>Бессарабско-Таврический Земельный Банк, 6 выпуск</t>
  </si>
  <si>
    <t>Bessarabsko-Tavrichesky Land Bank, 6th issue</t>
  </si>
  <si>
    <t>Moskovsko-Kazanskaya g.d.</t>
  </si>
  <si>
    <t>Московско-Казанская железная дорога</t>
  </si>
  <si>
    <t>Moscow-Kazan Raiway Co.</t>
  </si>
  <si>
    <t>Yugovostochnaya g.d.</t>
  </si>
  <si>
    <t>Юго-Восточная железная дорога</t>
  </si>
  <si>
    <t>Southeastern Railway Co.</t>
  </si>
  <si>
    <t>Varshavkyi Kommerch. Banka 5 vip</t>
  </si>
  <si>
    <t>Варшавский коммерческий банк, 5 выпуск</t>
  </si>
  <si>
    <t>Warsaw Commercial Bank, 5th issue</t>
  </si>
  <si>
    <t>Russko-Baltiyskiy vagon. Zavod</t>
  </si>
  <si>
    <t>Русско-Балтийский вагонный завод</t>
  </si>
  <si>
    <t>Russian-Baltic Railway Car Company</t>
  </si>
  <si>
    <t>Moskovskiy megdunarodniy torgoviy bank (5 v)</t>
  </si>
  <si>
    <t>Московский международный торговый банк, 5 выпуск</t>
  </si>
  <si>
    <t>Moscow International Trade Bank, 5th issue</t>
  </si>
  <si>
    <t>Obshch. Gelezodel. I stal. Zav. "Sormovo"</t>
  </si>
  <si>
    <t xml:space="preserve">Общество железоделательных, сталелитейных и механических заводов "Сормово" </t>
  </si>
  <si>
    <t>Sormovo Iron, Steel and Mechanical Manufacturing Co.</t>
  </si>
  <si>
    <t>Vost. Obshch. Tov.-crk. I transp. Tov.</t>
  </si>
  <si>
    <t>Восточное общество товарных складов, страхования и транспортирования товаров с выдачей ссуд.</t>
  </si>
  <si>
    <t>Eastern Lending Company for Insuring Goods and Transportation</t>
  </si>
  <si>
    <t>Kompania "Samolet" (2 v)</t>
  </si>
  <si>
    <t>Компания "Самолёт", 2 выпуск</t>
  </si>
  <si>
    <t>Samoliot Plane Company, 2nd issue</t>
  </si>
  <si>
    <t>St.-Peterburgsko-Azovskiy kommerch. Bank (3 v)</t>
  </si>
  <si>
    <t>C.Петербургско-Азовский коммерческий банк, 3 выпуск</t>
  </si>
  <si>
    <t>St. Petersburg-Azov Commercial Bank, 3rd issue</t>
  </si>
  <si>
    <t>Gazovoe obshchestvo</t>
  </si>
  <si>
    <t>Газовое общество</t>
  </si>
  <si>
    <t>Russian Gas Co.</t>
  </si>
  <si>
    <t>Evropeyskie gostinitzi</t>
  </si>
  <si>
    <t>Европейские гостиницы</t>
  </si>
  <si>
    <t>European Hotel Co.</t>
  </si>
  <si>
    <t>Obshch. Starah. Gor. Zavodov</t>
  </si>
  <si>
    <t>Общество Стараховицких Горных Заводов</t>
  </si>
  <si>
    <t>Starakhovitsy Mining Company</t>
  </si>
  <si>
    <t>Zarogansk. Prom. Obshchestvo</t>
  </si>
  <si>
    <t>Зарожанское промышленное общество</t>
  </si>
  <si>
    <t>Zarozhany Manufacturing Company</t>
  </si>
  <si>
    <t>Obshch. Maltz. Zavodov</t>
  </si>
  <si>
    <t>Общество Мальцевских заводов</t>
  </si>
  <si>
    <t>Maltsev Industrial Company</t>
  </si>
  <si>
    <t>Aleks. Stal. Zavod.</t>
  </si>
  <si>
    <t>Александровский сталелитейный завод</t>
  </si>
  <si>
    <t>Alexandrovsky Steel Plant</t>
  </si>
  <si>
    <t>Azovsko-Donskoi Kommrch. Bank (4 v)</t>
  </si>
  <si>
    <t>Азовско-Донской коммерческий банк, 4 выпуск</t>
  </si>
  <si>
    <t>Azov-Don Commercial Bank, 4th issue</t>
  </si>
  <si>
    <t>Spb. Torgovii bank</t>
  </si>
  <si>
    <t>C.Петербургский торговый банк</t>
  </si>
  <si>
    <t>St. Petersburg Trade Bank</t>
  </si>
  <si>
    <t>Moskovskiy megdunarodniy torgoviy bank (2 v)</t>
  </si>
  <si>
    <t>Московский международный торговый банк, 2 выпуск</t>
  </si>
  <si>
    <t>Moscow International Trade Bank, 2nd issue</t>
  </si>
  <si>
    <t>Nevskaia  bumagopriadilhia</t>
  </si>
  <si>
    <t>Невская бумагопрядильня</t>
  </si>
  <si>
    <t>Neva Cotton Thread Mill</t>
  </si>
  <si>
    <t>Golub. Berest.-Bogoduh. Gorn. Tov-vo</t>
  </si>
  <si>
    <t>Голубов.-Берест.-Богодуховск. Горнопромышленное товарищество</t>
  </si>
  <si>
    <t>Golubov.-Berest.-Bogodukhov. Mining Company</t>
  </si>
  <si>
    <t>Obshch. Zastrah. Ot nesch. Sluch. "Pomoshch"</t>
  </si>
  <si>
    <t>Общество страхования от несчастных случаев "Помощь"</t>
  </si>
  <si>
    <t>Pomosch Accident Insurance Company</t>
  </si>
  <si>
    <t>Bessarabsko-Tavricheskii zem. Bank (7 v)</t>
  </si>
  <si>
    <t>Бессарабско-Таврический Земельный Банк, 7 выпуск</t>
  </si>
  <si>
    <t>Bessarabsko-Tavrichesky Land Bank, 7th issue</t>
  </si>
  <si>
    <t>Yujno-Russkoe parohodnoe obshchestvo</t>
  </si>
  <si>
    <t>Южно-Русское пароходное общество</t>
  </si>
  <si>
    <t>Southern Russia Steamship Company</t>
  </si>
  <si>
    <t>Obshch. Yujno-Russk. Kamenoug. Promishl.</t>
  </si>
  <si>
    <t>Общество Южнорусской каменноугольной промышленности</t>
  </si>
  <si>
    <t>South Russian Coal Industry Company</t>
  </si>
  <si>
    <t>Obshch. Kolomen. Masinostroit. Zavod</t>
  </si>
  <si>
    <t>Общество Коломенский машиностроительный завод</t>
  </si>
  <si>
    <t>Kolomna Machinery Company</t>
  </si>
  <si>
    <t>Obshch. Podyezd. Gel. Put. V Ross.</t>
  </si>
  <si>
    <t>Общество подъездных железнодорожных путей в России</t>
  </si>
  <si>
    <t>Russian Railway Spur Track Co.</t>
  </si>
  <si>
    <t>Sev. Stek. Pr. Obshch.</t>
  </si>
  <si>
    <t>Северное стекольно-промышленное общество</t>
  </si>
  <si>
    <t>Northern Glass Industrial Company</t>
  </si>
  <si>
    <t>St-Petersb.Megdunarodn. Bank (2 vip)</t>
  </si>
  <si>
    <t>C. Петербургский международный банк, 2 выпуск</t>
  </si>
  <si>
    <t>St. Petersburg International Bank, 2nd issue</t>
  </si>
  <si>
    <t>Srl. Komi. B.</t>
  </si>
  <si>
    <t>Срл. коммерческий банк</t>
  </si>
  <si>
    <t>Srl. Commercial Bank</t>
  </si>
  <si>
    <t>Obshchestvo Putilovskih zavodov (2 vip)</t>
  </si>
  <si>
    <t>Общество Путиловских заводов, 2 выпуск</t>
  </si>
  <si>
    <t>Putilov Manufacturing Company, Second issue</t>
  </si>
  <si>
    <t>Obshch. Pechnogo dela v SPb "Guttenberg"</t>
  </si>
  <si>
    <t>Общество печатного дела с СПб "Гуттенберг"</t>
  </si>
  <si>
    <t>Guttenberg Printing Company of St. Petersburg</t>
  </si>
  <si>
    <t>Obshch. Elektricheskogo osveshceniya</t>
  </si>
  <si>
    <t>Общество электрического освещения</t>
  </si>
  <si>
    <t>Electrical Illumination Co.</t>
  </si>
  <si>
    <t>St-Petersb.Megdunarodn. Bank v 1895 g.</t>
  </si>
  <si>
    <t>C.Петербургский международный банк, выпуск 1895 года</t>
  </si>
  <si>
    <t>St. Petersburg International Bank, issue of 1895</t>
  </si>
  <si>
    <t>St.-Peterburgsko-Azovskiy kommerch. Bank (4 v)</t>
  </si>
  <si>
    <t>C.Петербургско-Азовский коммерческий банк, 4 выпуск</t>
  </si>
  <si>
    <t>St. Petersburg-Azov Commercial Bank, 4th issue</t>
  </si>
  <si>
    <t>Rossiiskoe zoloto-promishl. obshchestvo</t>
  </si>
  <si>
    <t>Российкое золото-промышленное общество</t>
  </si>
  <si>
    <t>Russian Gold Industrial Company</t>
  </si>
  <si>
    <t>Moskovskiy megdunarodniy torgoviy bank (6 v)</t>
  </si>
  <si>
    <t>Московский международный торговый банк, 6 выпуск</t>
  </si>
  <si>
    <t>Moscow International Trade Bank, 6th issue</t>
  </si>
  <si>
    <t>Harkovskoe Obshch. Muk. Dela</t>
  </si>
  <si>
    <t>Харьковское общество мукомольного дела</t>
  </si>
  <si>
    <t>Kharkov Flour Co.</t>
  </si>
  <si>
    <t>Russko-Belgiiskoe metallurgicheskoe obshch.</t>
  </si>
  <si>
    <t>Русско-Бельгийское металлургическое общество</t>
  </si>
  <si>
    <t>Russian-Belgian Metallurgical Company</t>
  </si>
  <si>
    <t>Obshch. Gorod. Prigorod. Konno-gel. Dorog v Rossii</t>
  </si>
  <si>
    <t>Общессто городских и пригородных конно-железных дорог в России</t>
  </si>
  <si>
    <t>Russian Urban and Suburban Horse Railroad Co.</t>
  </si>
  <si>
    <t>Obshch. Koshel. Pis.-bum. F.</t>
  </si>
  <si>
    <t>Общество Кошелевских писчебумажных фабрик</t>
  </si>
  <si>
    <t>Koshelev Paper Mill</t>
  </si>
  <si>
    <t>Moskovskoe tov. Rezinovoi manufakturi</t>
  </si>
  <si>
    <t>Московское товарищество резиновой мануфактуры</t>
  </si>
  <si>
    <t>Moscow Rubber Producing Co.</t>
  </si>
  <si>
    <t>St-Petersburgskii Chast.Kommerch. Bank (2 v)</t>
  </si>
  <si>
    <t>C. Петербургский частный коммерческий банк, 2 выпуск</t>
  </si>
  <si>
    <t>St. Petersburg Private Commercial Bank, 2 issue</t>
  </si>
  <si>
    <t>Orlovskiy kommerch. Bank (2 v)</t>
  </si>
  <si>
    <t>Орловский коммерческий банк, 2 выпуск</t>
  </si>
  <si>
    <t>Orel Commercial Bank, 2nd issue</t>
  </si>
  <si>
    <t>Bessarabsko-Tavricheskii zem. Bank (8 v)</t>
  </si>
  <si>
    <t>Бессарабско-Таврический Земельный Банк, 8 выпуск</t>
  </si>
  <si>
    <t>Bessarabsko-Tavrichesky Land Bank, 8th issue</t>
  </si>
  <si>
    <t>Tov. Ekspluatatzii elektrichestva M.M. Podobedov i Co</t>
  </si>
  <si>
    <t>Товарищество эксплуатации электричества М.М.Подобедов и Со</t>
  </si>
  <si>
    <t>Podobedov (M. M.) Electric Company</t>
  </si>
  <si>
    <t>Brianskii relsoprokatn. Metal.  Zavod (2 v)</t>
  </si>
  <si>
    <t>Брянский рельсопрокатный, железоделательный завод, 2 выпуск</t>
  </si>
  <si>
    <t>Bryank Rail and Metal Manufacturing Co., 2nd issue</t>
  </si>
  <si>
    <t>Obshch. Gleb. Metalich. Zavod</t>
  </si>
  <si>
    <t>Общество Глебовского металлического завода</t>
  </si>
  <si>
    <t>Glebovo Metal Factory</t>
  </si>
  <si>
    <t>Russ. Parovozostroitelnoe i mehanicheskoe obshch.</t>
  </si>
  <si>
    <t>Русское паровозостроительное и механическое общество</t>
  </si>
  <si>
    <t>Russian Locomotive Building and Manufacturing Company</t>
  </si>
  <si>
    <t>Obshch. Podyezd. Gel. Putei v Ross. (2 v)</t>
  </si>
  <si>
    <t>Общество подъездных железнодорожных путей в России, 2 выпуск</t>
  </si>
  <si>
    <t>Russian Railway Spur Track Co. 2nd Issue</t>
  </si>
  <si>
    <t>Obshch. Vagonostr. I mehanich. Zav. "Feniks"</t>
  </si>
  <si>
    <t>Общество вагоностроительных и механических заводов "Феникс"</t>
  </si>
  <si>
    <t>Phoenix Railway Car and Mechanical Plant Company</t>
  </si>
  <si>
    <t>Rigskii Kommerch. Bank (2 v)</t>
  </si>
  <si>
    <t>Рижский коммерческий банк, 2 выпуск</t>
  </si>
  <si>
    <t>Riga Commercial Bank, 2nd issue</t>
  </si>
  <si>
    <t>Russkii Torgovo-Promishlenniy  kommerch. Bank (2 v)</t>
  </si>
  <si>
    <t>Русский торгово-промышленный коммерческий банк, 2 выпуск</t>
  </si>
  <si>
    <t>Russian Trade and Industrial Commercial Bank, 2nd issue</t>
  </si>
  <si>
    <t>Moskovskoe tov. Rezinovoi manufakturi (3 v)</t>
  </si>
  <si>
    <t>Московское товарищество резиновой мануфактуры, 3 выпуск</t>
  </si>
  <si>
    <t>Moscow Rubber Producing Co., 3rd Issue</t>
  </si>
  <si>
    <t>St-Petersb.-Moskovskii komerch. bank  (4 v)</t>
  </si>
  <si>
    <t>C. Петербургско-Московский коммерческий банк, 4 выпуск</t>
  </si>
  <si>
    <t>St. Petersburg-Moscow Commercial Bank, 4th issue</t>
  </si>
  <si>
    <t>Donetsko-yuryevskoe Metal obshch.</t>
  </si>
  <si>
    <t>Донецко-Юрьевского металлургическое общество</t>
  </si>
  <si>
    <t>Donetsk-Yurievsk Metallurgical Co.</t>
  </si>
  <si>
    <t>Orlovskiy kommerch. Bank (3 v)</t>
  </si>
  <si>
    <t>Орловский коммерческий банк, 3 выпуск</t>
  </si>
  <si>
    <t>Orel Commercial Bank, 3rd issue</t>
  </si>
  <si>
    <t>Elborus incomplete</t>
  </si>
  <si>
    <t>Общество "Эльбрус"</t>
  </si>
  <si>
    <t>Elborous Company</t>
  </si>
  <si>
    <t>Donskoi zemeln. Bank (3 v)</t>
  </si>
  <si>
    <t>Донской Земельный банк, 3 выпуск</t>
  </si>
  <si>
    <t>Don Land Bank, 3rd issue</t>
  </si>
  <si>
    <t>Ekaterinoslavskii</t>
  </si>
  <si>
    <t xml:space="preserve">Банк Екатеринославский </t>
  </si>
  <si>
    <t>Yekaterinoslav Bank</t>
  </si>
  <si>
    <t>Vilenskii Zemeln bank (18 v)</t>
  </si>
  <si>
    <t>Виленский земельный банк, 18 выпуск</t>
  </si>
  <si>
    <t>Vilnius Land Bank, 18th issue</t>
  </si>
  <si>
    <t>Donskoi zemeln. Bank (9 v)</t>
  </si>
  <si>
    <t>Донской Земельный банк, 9 выпуск</t>
  </si>
  <si>
    <t>Don Land Bank, 9th issue</t>
  </si>
  <si>
    <t>Azovsko-Donskoi Kommrch. Bank (5 v)</t>
  </si>
  <si>
    <t>Азовско-Донской коммерческий банк, 5 выпуск</t>
  </si>
  <si>
    <t>Azov-Don Commercial Bank, 5th issue</t>
  </si>
  <si>
    <t>St-Petersb.-Tulsk. Zemeln. bank  ( 8 v)</t>
  </si>
  <si>
    <t>C. Петербургско-Тульский земельный банк, 8 выпуск</t>
  </si>
  <si>
    <t>St. Petersburg-Tula Land Bank, 8th issue</t>
  </si>
  <si>
    <t>St.-Peterburgsko-Azovskiy kommerch. Bank (5 v)</t>
  </si>
  <si>
    <t>C.Петербургско-Азовский коммерческий банк, 5 выпуск</t>
  </si>
  <si>
    <t>St. Petersburg-Azov Commercial Bank, 5th issue</t>
  </si>
  <si>
    <t>Obchch.vost.-sib.gelezodel.chuguno-plav. 
i mehanicheskih zav.</t>
  </si>
  <si>
    <t>Общество восточно-сибирских железоделательных, чугуно-литейный и механических заводов</t>
  </si>
  <si>
    <t>East Siberian Iron Producing and Metalworks  Co.</t>
  </si>
  <si>
    <t>Harkovskii zemeln. Bank    (9 v)</t>
  </si>
  <si>
    <t>Харьковский земельный банк, 9 выпуск</t>
  </si>
  <si>
    <t>Kharkov Land Bank 9th issue</t>
  </si>
  <si>
    <t>Tov. Nevsk.nitochnoi manufaktury</t>
  </si>
  <si>
    <t>Товарищество Невской ниточной мануфактуры</t>
  </si>
  <si>
    <t>Neva Thread Mill</t>
  </si>
  <si>
    <t>Russkii Torgovo-Promishlenniy  kommerch. Bank (3 v)</t>
  </si>
  <si>
    <t>Русский торгово-промышленный коммерческий банк, 3 выпуск</t>
  </si>
  <si>
    <t>Russian Trade and Industrial Commercial Bank, 3rd issue</t>
  </si>
  <si>
    <t>Irinovskoe promishlennoe</t>
  </si>
  <si>
    <t>Ириновское промышленное общество</t>
  </si>
  <si>
    <t>Irinovka Industrial Co.</t>
  </si>
  <si>
    <t>Obshch. Troitzlo-Dashk. Fabrik</t>
  </si>
  <si>
    <t>Общество производителей Дашковской картонной фабрики</t>
  </si>
  <si>
    <t>Dashkova Cardboard Company</t>
  </si>
  <si>
    <t>Tiflisskii komm.</t>
  </si>
  <si>
    <t>Тифлисский коммерческий банк</t>
  </si>
  <si>
    <t>Tiflis Commercial Bank</t>
  </si>
  <si>
    <t>Obshch. Tkvib. Zavodov</t>
  </si>
  <si>
    <t>Общество Тквибульских каменноугольных копей и брикетного производства</t>
  </si>
  <si>
    <t>Tkvibuli Coal and Briquette Production Company</t>
  </si>
  <si>
    <t>Obshch. Gelezodel. I stal. Zav. "Sormovo" (2 v)</t>
  </si>
  <si>
    <t xml:space="preserve">Общество железоделательных, сталелитейных и механических заводов "Сормово", 2 выпуск </t>
  </si>
  <si>
    <t>Sormovo Iron, Steel and Mechanical Manufacturing Co. 2nd Issue</t>
  </si>
  <si>
    <t>Sev. Stek. Pr. Obshch. (2 v)</t>
  </si>
  <si>
    <t>Северное стекольно-промышленное общество, 2 выпуск</t>
  </si>
  <si>
    <t>Northern Glass Industrial Company, 2nd issue</t>
  </si>
  <si>
    <t>Kievsk-domostr. Obshch.</t>
  </si>
  <si>
    <t>Киевское домостроительное общество</t>
  </si>
  <si>
    <t>Kiev House Building Co.</t>
  </si>
  <si>
    <t>Obshch. Kamenoug. Promishl.</t>
  </si>
  <si>
    <t>Общество каменноугольной промышленности</t>
  </si>
  <si>
    <t>Coal Industrial Co.</t>
  </si>
  <si>
    <t>Ruusko-Donetzkoe obshch. Kam. I zav. Promishl.
(Makeevka)</t>
  </si>
  <si>
    <t>Русско-Донецкое общество каменноугольной и заводской промышленности</t>
  </si>
  <si>
    <t>Russian-Donetsk Coal and Industrial Company</t>
  </si>
  <si>
    <t>Primorsk.SPb.Sestroretzkoi g. d.</t>
  </si>
  <si>
    <t>Приморск-Санкт-Петербург-Сестрорецк железная дорога</t>
  </si>
  <si>
    <t>Primorsk-St. Petersburg-Sestroretsk Railway Co.</t>
  </si>
  <si>
    <t>Russko-Kitaiskii</t>
  </si>
  <si>
    <t>Русско-китайский банк</t>
  </si>
  <si>
    <t>Russian-Chinese Bank</t>
  </si>
  <si>
    <t>Kommerch. Bank v Belostoke</t>
  </si>
  <si>
    <t>Коммерческий банк в Белостоке</t>
  </si>
  <si>
    <t>Belostok Commercial Bank</t>
  </si>
  <si>
    <t>Obshch. Paroh. I torgovli A.A. Zeveke</t>
  </si>
  <si>
    <t>Общество пароходства и торговли под фирмой А.А. Зевеке</t>
  </si>
  <si>
    <t>Zeveke (A. A.) Steamship and Trade Company</t>
  </si>
  <si>
    <t>Obshch. Elektricheskogo osveshceniya (3 v)</t>
  </si>
  <si>
    <t>Общество электрического освещения, 3 выпуск</t>
  </si>
  <si>
    <t>Electrical Illumination Co., 3rd issue</t>
  </si>
  <si>
    <t>Tov. I transp. Skladov s vidachei ssud incomplete data</t>
  </si>
  <si>
    <t>Nikopol-Mariupolskoe gornoe i metallurgich. Obshch.</t>
  </si>
  <si>
    <t>Никополь-Мариупольское горное и металлургическое общество</t>
  </si>
  <si>
    <t>Nikopol-Mariupol Mining and Metallurgical Company</t>
  </si>
  <si>
    <t>Obshch. SPb. Gelezoprokatn. I provolochn. Zavodov</t>
  </si>
  <si>
    <t>Общество железопрокатного и проволочного завода (С.Петербург)</t>
  </si>
  <si>
    <t xml:space="preserve">Iron Rolling and Wire Co. (St. Petersburg) </t>
  </si>
  <si>
    <t>Tov. Moskovsk. Metal. Zavodov</t>
  </si>
  <si>
    <t>Товарищество Московского металлического завода</t>
  </si>
  <si>
    <t>Moscow Metal Company</t>
  </si>
  <si>
    <t>Revelsk. Pischebum. Fabriki E.I. Iogansona</t>
  </si>
  <si>
    <t>Общество Ревельской пиcчебумажной фабрика "Е.И.Иогансон"</t>
  </si>
  <si>
    <t>Ioganson (E. I.) Revel Paper Company</t>
  </si>
  <si>
    <t>Obshch. Uluchshenia v SPb pomeshcenii rab. 
I nugd. Naselenia</t>
  </si>
  <si>
    <t>Общество для улучшения помещений рабочего и нуждающегося населения (С. Петербург)</t>
  </si>
  <si>
    <t>St. Petersburg Society for Housing the Working and the Needy</t>
  </si>
  <si>
    <t>Tov. SPb vagonostroit. Zavoda</t>
  </si>
  <si>
    <t>Товарищество С.Петербургского вагоностроительного завода</t>
  </si>
  <si>
    <t>St. Petersburg Railway Car Company</t>
  </si>
  <si>
    <t>Rtutnoe delo A. Auerbaha i Co</t>
  </si>
  <si>
    <t>Ртутное дело А.Ауэрбаха и Ко</t>
  </si>
  <si>
    <t>Аuerbach (A.) Mercury Co.</t>
  </si>
  <si>
    <t>Moskovsko-Kievsko-Voronegskaia g.d</t>
  </si>
  <si>
    <t>Московско-Киевская-Воронежская железная дорога</t>
  </si>
  <si>
    <t>Moscow-Kiev-Voronezh Railway Co.</t>
  </si>
  <si>
    <t>Moskovsko-Vindavo-Ribinskaya g.d</t>
  </si>
  <si>
    <t>Московско-Виндаво-Рыбинская железная дорога</t>
  </si>
  <si>
    <t>Moscow-Vindava-Rybinsk Railway Co.</t>
  </si>
  <si>
    <t>Bessarabsko-Tavricheskii zem. Bank (9 v)</t>
  </si>
  <si>
    <t>Бессарабско-Таврический Земельный Банк, 9 выпуск</t>
  </si>
  <si>
    <t>Bessarabsko-Tavrichesky Land Bank, 9th issue</t>
  </si>
  <si>
    <t>Bessarabsko-Tavricheskii zem. Bank (10 v)</t>
  </si>
  <si>
    <t>Бессарабско-Таврический Земельный Банк, 10 выпуск</t>
  </si>
  <si>
    <t>Bessarabsko-Tavrichesky Land Bank, 10th issue</t>
  </si>
  <si>
    <t>Bessarabsko-Tavricheskii zem. Bank (11 v)</t>
  </si>
  <si>
    <t>Бессарабско-Таврический Земельный Банк, 11 выпуск</t>
  </si>
  <si>
    <t>Bessarabsko-Tavrichesky Land Bank, 11th issue</t>
  </si>
  <si>
    <t>Vilenskii Zemeln bank (20 v)</t>
  </si>
  <si>
    <t>Виленский земельный банк, 20 выпуск</t>
  </si>
  <si>
    <t>Vilnius Land Bank, 20th issue</t>
  </si>
  <si>
    <t>Donskoi zemeln. Bank (10 v)</t>
  </si>
  <si>
    <t>Донской Земельный банк, 10 выпуск</t>
  </si>
  <si>
    <t>Don Land Bank, 10th issue</t>
  </si>
  <si>
    <t>Kievskii zemeln. Bank (12 v)</t>
  </si>
  <si>
    <t>Киевский земельный банк, 12 выпуск</t>
  </si>
  <si>
    <t>Kiev Land Bank, 12th issue</t>
  </si>
  <si>
    <t>Moskovskii zemelnii bank (12 v)</t>
  </si>
  <si>
    <t>Московский земельный банк, 12 выпуск</t>
  </si>
  <si>
    <t>Moscow Land Bank, 12th issue</t>
  </si>
  <si>
    <t>Moskovskii zemelnii bank (13 v)</t>
  </si>
  <si>
    <t>Московский земельный бакн, 13 выпуск</t>
  </si>
  <si>
    <t>Moscow Land Bank, 13th issue</t>
  </si>
  <si>
    <t>Poltavskii Zemeln. Bank (8 v)</t>
  </si>
  <si>
    <t>Полтавский земельный банк, 8 выпуск</t>
  </si>
  <si>
    <t>Poltava Land Bank, 8th issue</t>
  </si>
  <si>
    <t>Poltavskii Zemeln. Bank (9 v)</t>
  </si>
  <si>
    <t>Полтавский земельный банк, 9 выпуск</t>
  </si>
  <si>
    <t>Poltava Land Bank, 9th issue</t>
  </si>
  <si>
    <t>St-Petersb.-Tulsk. Zemeln. bank  ( 11 v)</t>
  </si>
  <si>
    <t>C. Петербургско-Тульский земельный банк, 11 выпуск</t>
  </si>
  <si>
    <t>St. Petersburg-Tula Land Bank, 11th issue</t>
  </si>
  <si>
    <t>St-Petersb.-Tulsk. Zemeln. bank  ( 12 v)</t>
  </si>
  <si>
    <t>C. Петербургско-Тульский земельный банк, 12 выпуск</t>
  </si>
  <si>
    <t>St. Petersburg-Tula Land Bank, 12th issue</t>
  </si>
  <si>
    <t>St-Petersb.-Tulsk. Zemeln. bank  ( 13 v)</t>
  </si>
  <si>
    <t>C. Петербургско-Тульский земельный банк, 13 выпуск</t>
  </si>
  <si>
    <t>St. Petersburg-Tula Land Bank, 13th issue</t>
  </si>
  <si>
    <t>St-Petersburgskii Chast.Kommerch. Bank (3 v)</t>
  </si>
  <si>
    <t>C. Петербургский частный коммерческий банк, 3 выпуск</t>
  </si>
  <si>
    <t>St. Petersburg Private Commercial Bank, 3 issue</t>
  </si>
  <si>
    <t>St-Petersb.Megdunarodn. Bank v 1898 g.</t>
  </si>
  <si>
    <t>C.Петербургский международный банк, выпуск 1898 года</t>
  </si>
  <si>
    <t>St. Petersburg International Bank, issue of 1898</t>
  </si>
  <si>
    <t>Varshavkogo Kommerch. Banka   6 vip</t>
  </si>
  <si>
    <t>combined with 381</t>
  </si>
  <si>
    <t>Варшавский коммерческий банк, 6 выпуск</t>
  </si>
  <si>
    <t>Warsaw Commercial Bank, 6th issue</t>
  </si>
  <si>
    <t>Yujno-Russkii promishlennii bank</t>
  </si>
  <si>
    <t>Южно-Русский промышленный банк</t>
  </si>
  <si>
    <t>Southern Russia Industrial Bank</t>
  </si>
  <si>
    <t>Rigskii Kommerch. Bank (3 v) V 1898</t>
  </si>
  <si>
    <t>Рижский коммерческий банк, 3 выпуск, 1898 года</t>
  </si>
  <si>
    <t>Riga Commercial Bank, 3rd issue of 1898</t>
  </si>
  <si>
    <t>Komp."Nadegda" dlia morskogo, rechnogo i suhoputnogo str. i transp.kl. v 1897 g.</t>
  </si>
  <si>
    <t>Компания "Надежда" для морского, речного и сухопутного страхования и транспортирования кладей, выпуск 1897 года</t>
  </si>
  <si>
    <t xml:space="preserve">Nadezhda  Sea, River and Land Insurance and Transportation Company, issue of 1897 </t>
  </si>
  <si>
    <t>Bumagnaia manuf. Lui Geiera v Lodzi</t>
  </si>
  <si>
    <t>Бумажная мануфактура Луи Гейера в Лодзи</t>
  </si>
  <si>
    <t xml:space="preserve">Lui Geier Paper Mill in Lodz </t>
  </si>
  <si>
    <t>Obshch. Bumagnaia manuf. I.L. Bari v Lodzi</t>
  </si>
  <si>
    <t>Общество бумажных мануфактур И.Л. Бари в Лодзи</t>
  </si>
  <si>
    <t>Bari (I. L.) Cotton Thread Mills in Lodz</t>
  </si>
  <si>
    <t>Obshch. Bumagnaia manuf. Geintzel i Kunitzer v Lodzi</t>
  </si>
  <si>
    <t>Общество бумажных мануфактур Гейнтцеля и Кунитцера в Лодзи</t>
  </si>
  <si>
    <t>Geintzel and Kuninzer Cotton Thread Mill in Lodz</t>
  </si>
  <si>
    <t>Obshch. Severnoi tkatzkoi manuf.</t>
  </si>
  <si>
    <t>Общество северной ткацкой мануфактуры</t>
  </si>
  <si>
    <t>Northern Textile Mill</t>
  </si>
  <si>
    <t>Tov. Shelkovoi manuf. v Moskve</t>
  </si>
  <si>
    <t>Товарищество шёлковой мануфактуры в Москве</t>
  </si>
  <si>
    <t>Moscow Silk Company</t>
  </si>
  <si>
    <t>Revelsk. Himich. Zavod Rihard  Meier</t>
  </si>
  <si>
    <t>Ревельский химический завод Рихарда Майера</t>
  </si>
  <si>
    <t>Richard Meier Revel Chemical Company</t>
  </si>
  <si>
    <t>Obshch. Rigsk. Parov. Maslob. (bivshei V. Gartman)</t>
  </si>
  <si>
    <t>Общество Рижских паровых маслобоек, бывшее В. Гартмана</t>
  </si>
  <si>
    <t>Riga Vapor Oil Presses Co. (formerly V. Gartman and Co.)</t>
  </si>
  <si>
    <t>Zarogansk.  Saharnoe</t>
  </si>
  <si>
    <t>Зарожанское сахарное общество</t>
  </si>
  <si>
    <t>Zarozhany Sugar Company</t>
  </si>
  <si>
    <t>Russk. Neftepromishlennogo obshch.</t>
  </si>
  <si>
    <t>Русское нефтепромышленное общество</t>
  </si>
  <si>
    <t>Russian Oil Company</t>
  </si>
  <si>
    <t>Obshch. Nefteperegonnogo zavoda V. Rops i Co</t>
  </si>
  <si>
    <t>Общество нефтеперегонного завода В.Попс и Со</t>
  </si>
  <si>
    <t>Pops (V.) and Co. Oil Refinery</t>
  </si>
  <si>
    <t>Neftepromishl. Obshch. "Kavkaz"</t>
  </si>
  <si>
    <t>Нефтепромышленное общество "Кавказ"</t>
  </si>
  <si>
    <t>Caucasian Oil Company</t>
  </si>
  <si>
    <t>Neftepromishl. Obshch. "Kavkaz" (3 v)</t>
  </si>
  <si>
    <t>Нефтепромышленное общество "Кавказ", 3 выпуск</t>
  </si>
  <si>
    <t>Caucasian Oil Company, 3rd issue</t>
  </si>
  <si>
    <t>Obshch. Brianskih kamenoug. Kopei</t>
  </si>
  <si>
    <t>Общество Брянских каменноугольных копей</t>
  </si>
  <si>
    <t>Bryansk Coal Mines</t>
  </si>
  <si>
    <t>Gorno-promishl. Obshch. "Ladoga"</t>
  </si>
  <si>
    <t>Горнопромышленное общество "Ладога"</t>
  </si>
  <si>
    <t>Ladoga Mining Company</t>
  </si>
  <si>
    <t>St-Petersb.metallicheskii zavod (2 v)</t>
  </si>
  <si>
    <t>C.Петербургский металлический завод, 2 выпуск</t>
  </si>
  <si>
    <t>St. Petersburg Metal Company, 2nd issue</t>
  </si>
  <si>
    <t>St-Petersb.metallicheskii zavod (3 v) v 1898</t>
  </si>
  <si>
    <t>C.Петербургский металлический завод, 3 выпуск в 1898 году</t>
  </si>
  <si>
    <t>St. Petersburg Metal Company, 3rd issue in 1898</t>
  </si>
  <si>
    <t>Tov. Moskovsk. Metal. Zavodov v 1898</t>
  </si>
  <si>
    <t>Товарищество Московского металлического завода, выпуск 1898 года</t>
  </si>
  <si>
    <t>Moscow Metal Company, issue of 1898</t>
  </si>
  <si>
    <t>Donetsko-yuryevskoe Metal obshch. (2, 3 v)</t>
  </si>
  <si>
    <t>Донецко-Юрьевского металлургическое общество, 2, 3 выпуск</t>
  </si>
  <si>
    <t>Donetsk-Yurievsk Metallurgical Co., 2nd and 3rd issues</t>
  </si>
  <si>
    <t>Obshch. Belorezk. Zavod. "Pashkovih"</t>
  </si>
  <si>
    <t>Общество Белорецких железоделательных заводов Пашковых</t>
  </si>
  <si>
    <t>Beloretsk Ironworks of the Pashkovs</t>
  </si>
  <si>
    <t>Kot. I Meh. Zavod B. Fitzner i K. Gamper</t>
  </si>
  <si>
    <t>Котельно-механичекский завод Б. Фицнер и K. Гампер</t>
  </si>
  <si>
    <t>Fitzner (B.) and Gamper (K.) Boiler and Manufacturing Plant</t>
  </si>
  <si>
    <t>Russkoe obshch. Zav. Gartmana lit. A</t>
  </si>
  <si>
    <t>Русское общество машиностроительных заводов Гартмана</t>
  </si>
  <si>
    <t>Gartman Russian Machinery Company</t>
  </si>
  <si>
    <t>Obshch. Maltz. Zavodov (2 v)</t>
  </si>
  <si>
    <t>Общество Мальцевских заводов, 2 выпуск</t>
  </si>
  <si>
    <t>Maltsev Industrial Company, 2nd Issue</t>
  </si>
  <si>
    <t>Obshch. Mehan. Zav. Brat. Bromley</t>
  </si>
  <si>
    <t>Общество механических заводов братьев Бромлей</t>
  </si>
  <si>
    <t>Brothers Bromley Machinery Co.</t>
  </si>
  <si>
    <t>Obshch. Istinskih met. I meh. Zav</t>
  </si>
  <si>
    <t>Общество Истринских металлических и механических заводов</t>
  </si>
  <si>
    <t>Istra Metal and Mechanical Manufacturing Co.</t>
  </si>
  <si>
    <t>Voljskii stalnoi zavod</t>
  </si>
  <si>
    <t>Волжский стальной завод</t>
  </si>
  <si>
    <t>Volga Steel Company</t>
  </si>
  <si>
    <t>Obshch. Debaltzevsk. Mehanich. Zav.</t>
  </si>
  <si>
    <t>Общество Дебальцевского механического завода</t>
  </si>
  <si>
    <t>Debaltsevo Manufacturing Company</t>
  </si>
  <si>
    <t>Obshch. Vagonostr. I mehanich. Zav. "Feniks"  v 1898 g.</t>
  </si>
  <si>
    <t>Общество вагоностроительных и механических заводов "Феникс", выпуск 1898 года</t>
  </si>
  <si>
    <t>Phoenix Railway Car and Mechanical Plant Company, Issue of 1898</t>
  </si>
  <si>
    <t>Mosk. Obshch.soorug. I ekspluat. Podyezdn. 
Gel. Putey v Rossii</t>
  </si>
  <si>
    <t>Московское общество сооружения и эксплуатации подъездных железнодорожных путей в России</t>
  </si>
  <si>
    <t>Moscow Spur Railway Track Company of Russia</t>
  </si>
  <si>
    <t>Russko-Baltiyskiy vagon. Zavod (4 v) 1898 g.</t>
  </si>
  <si>
    <t>Русско-Балтийский вагонный завод, 4 выпуск 1898 года</t>
  </si>
  <si>
    <t>Russian-Baltic Railway Car Company, 4th issue of 1898</t>
  </si>
  <si>
    <t>Sev. Stek. Pr. Obshch. (3 v)</t>
  </si>
  <si>
    <t>Северное стекольно-промышленное общество, 3 выпуск</t>
  </si>
  <si>
    <t>Northern Glass Industrial Company, 3rd issue</t>
  </si>
  <si>
    <t>Russko-Belgiiskoe obshch. Zerkal. Stekla</t>
  </si>
  <si>
    <t>Русско-Бельгийское общество зеркального стекла</t>
  </si>
  <si>
    <t>Russian-Belgian Mirror Glass Company</t>
  </si>
  <si>
    <t>Mosk. Stekloprom. Obshch.</t>
  </si>
  <si>
    <t>Московское стеклопромышлленное общество</t>
  </si>
  <si>
    <t>Moscow Industrial Glass Co.</t>
  </si>
  <si>
    <t>Lenskoe zoloto-promishl. Tovarishchestvo (1 v)</t>
  </si>
  <si>
    <t>Ленское золото-промышленное товарищество, 1 выпуск</t>
  </si>
  <si>
    <t>Lena Gold Industrial Company, 1st issue</t>
  </si>
  <si>
    <t>Bessarabsko-Tavricheskii zem. Bank (13 v)</t>
  </si>
  <si>
    <t>Бессарабско-Таврический Земельный Банк, 13 выпуск</t>
  </si>
  <si>
    <t>Bessarabsko-Tavrichesky Land Bank, 13th issue</t>
  </si>
  <si>
    <t>St-Petersb.-Tulsk. Zemeln. bank  ( 14 v)</t>
  </si>
  <si>
    <t>C. Петербургско-Тульский земельный банк, 14 выпуск</t>
  </si>
  <si>
    <t>St. Petersburg-Tula Land Bank, 14th issue</t>
  </si>
  <si>
    <t>St-Petersb.-Tulsk. Zemeln. bank  ( 15 v)</t>
  </si>
  <si>
    <t>C. Петербургско-Тульский земельный банк, 15 выпуск</t>
  </si>
  <si>
    <t>St. Petersburg-Tula Land Bank, 15th issue</t>
  </si>
  <si>
    <t>Arhang.-Murmansk. Parohodstvo</t>
  </si>
  <si>
    <t>Архангельско-Мурманское пароходство</t>
  </si>
  <si>
    <t>Archangel-Murmansk Steamship Company</t>
  </si>
  <si>
    <t>Sev. Paroh. Obshch. "Kotlas-Arh.-Murmansk"</t>
  </si>
  <si>
    <t>Северное пароходное общество "Котлас-Архангельск-Мурманск"</t>
  </si>
  <si>
    <t xml:space="preserve">Kotlas-Archangel-Murmansk Northern Steamship Company  </t>
  </si>
  <si>
    <t>Obshch. Finlyandsk. Legkogo parohodstva</t>
  </si>
  <si>
    <t>Общество Финляндского лёгкого пароходства</t>
  </si>
  <si>
    <t>Finnish Steamship and Small Boat Company</t>
  </si>
  <si>
    <t>Spasskaya Bumagopriadiln. I tkatzk. Fabrika</t>
  </si>
  <si>
    <t>Спасская бумагопрядильная и ткацкая фабрика</t>
  </si>
  <si>
    <t>Spassk Cotton Thread and Weaving Mill</t>
  </si>
  <si>
    <t>Shliselburgs. Sitzenabivn. Manuf.</t>
  </si>
  <si>
    <t>Шлиссенбургская ситценабивная мануфактура</t>
  </si>
  <si>
    <t>Shlissenburg Printed Cotton Mill</t>
  </si>
  <si>
    <t>Manuf. I.A.Voronina, Lyutsh i Chesher</t>
  </si>
  <si>
    <t>Мануфактура И.А. Воронина, Лютш и Чешер</t>
  </si>
  <si>
    <t>Voronin (I. A.), Lyutsh and Chesher Factory</t>
  </si>
  <si>
    <t>Obshch. Aleksandro-Nevskoi manuf. K.Ya. Pal</t>
  </si>
  <si>
    <t>Общество Александро-Невской Мануфактуры К.Я. Паля</t>
  </si>
  <si>
    <t>K. Ya Pal Alexander Nevsky Factory</t>
  </si>
  <si>
    <t>Obshch. Russko-el.-tehn. Z. "Simens i Galske"</t>
  </si>
  <si>
    <t>Общество Русских электротехнических заводов "Сименс и Гальске"</t>
  </si>
  <si>
    <t>Siemens and Galske Russian Electrical Factory</t>
  </si>
  <si>
    <t>Obshch. Kaspiiskii truboprovod</t>
  </si>
  <si>
    <t>Общество Каспийский трубопровод</t>
  </si>
  <si>
    <t>Caspian Pipeline Co.</t>
  </si>
  <si>
    <t>Obshch. SPb. Maslen. Zav "Astra"</t>
  </si>
  <si>
    <t>Общество масленного завода "Астра" (С. Петербург)</t>
  </si>
  <si>
    <t>Astra Oil Refining Co. of St. Petersburg</t>
  </si>
  <si>
    <t>Bakinskoe neftianoe obshchestvo (2 v)</t>
  </si>
  <si>
    <t>Бакинское нефтяное общество, 2-й выпуск</t>
  </si>
  <si>
    <t>Baku Oil Co., 2nd issue</t>
  </si>
  <si>
    <t>Voljsko-Kaspiisk. Neftepr. I torg. Obshch (1 v)</t>
  </si>
  <si>
    <t>Волжское-Каспийское нефтепромышленное и торговое общество, 1 выпуск</t>
  </si>
  <si>
    <t>Volga-Caspian Oil Industrial and Trade Company, 1st issue</t>
  </si>
  <si>
    <t>Voljsko-Kaspiisk. Neftepr. I torg. Obshch (2 v)</t>
  </si>
  <si>
    <t>Волжское-Каспийское нефтепромышленное и торговое общество, 2 выпуск</t>
  </si>
  <si>
    <t>Volga-Caspian Oil Industrial and Trade Company, 2nd issue</t>
  </si>
  <si>
    <t>Neftepromishl. Obshch. "Kavkaz" (4 v)</t>
  </si>
  <si>
    <t>Нефтепромышленное общество "Кавказ", 4 выпуск</t>
  </si>
  <si>
    <t>Caucasian Oil Company, 4th issue</t>
  </si>
  <si>
    <t>Neftepr. I torg. Obshchestvio A.I. Mantashev i Co</t>
  </si>
  <si>
    <t>Нефтепромышленноке и торговое общество А.И. Манташев и Со</t>
  </si>
  <si>
    <t>Mantashev (A. I.) and Co. Oil and Trade Corp.</t>
  </si>
  <si>
    <t>Neftepr. I torg. Obshchestvio "Mazut"</t>
  </si>
  <si>
    <t>Нефтeпромышленное и торговое общество "Мазут"</t>
  </si>
  <si>
    <t>Mazut Oil and Trade Co.</t>
  </si>
  <si>
    <t>Neftepr. Obshchestvio A.S. Melikov i Co</t>
  </si>
  <si>
    <t>Нефтепромышленное общество А.С. Меликов и Со</t>
  </si>
  <si>
    <t>Melikov (A. S.) Oil Company</t>
  </si>
  <si>
    <t>Neftepr. I torg. Obshchestvio "Petrol"</t>
  </si>
  <si>
    <t>Нефтeпромышленное и торговое общество "Петрол"</t>
  </si>
  <si>
    <t>Petroleum Oil and Trade Co.</t>
  </si>
  <si>
    <t>Obshch. Obrabotki stroit. Kamnia A.L. Blagodarev</t>
  </si>
  <si>
    <t>Общество обработки строительного камня А.Л. Благодарева</t>
  </si>
  <si>
    <t>Blagodarev (A. L.) Construction Stone Co.</t>
  </si>
  <si>
    <t>Obshch. Borovich zav.B. K. Vahter  i Co</t>
  </si>
  <si>
    <r>
      <t xml:space="preserve">Общество </t>
    </r>
    <r>
      <rPr>
        <sz val="11"/>
        <color indexed="10"/>
        <rFont val="Calibri"/>
        <family val="2"/>
        <charset val="204"/>
      </rPr>
      <t>Борови чского</t>
    </r>
    <r>
      <rPr>
        <sz val="11"/>
        <color theme="1"/>
        <rFont val="Calibri"/>
        <family val="2"/>
        <scheme val="minor"/>
      </rPr>
      <t xml:space="preserve"> за</t>
    </r>
    <r>
      <rPr>
        <sz val="11"/>
        <color indexed="10"/>
        <rFont val="Calibri"/>
        <family val="2"/>
        <charset val="204"/>
      </rPr>
      <t>в</t>
    </r>
    <r>
      <rPr>
        <sz val="11"/>
        <color theme="1"/>
        <rFont val="Calibri"/>
        <family val="2"/>
        <scheme val="minor"/>
      </rPr>
      <t>од</t>
    </r>
    <r>
      <rPr>
        <sz val="11"/>
        <color indexed="10"/>
        <rFont val="Calibri"/>
        <family val="2"/>
        <charset val="204"/>
      </rPr>
      <t>а</t>
    </r>
    <r>
      <rPr>
        <sz val="11"/>
        <color theme="1"/>
        <rFont val="Calibri"/>
        <family val="2"/>
        <scheme val="minor"/>
      </rPr>
      <t xml:space="preserve"> в Боровичах В.К. Вахтер и Со</t>
    </r>
  </si>
  <si>
    <t>Vahter (V. K.) and Co. Borovichi Factories</t>
  </si>
  <si>
    <t>Franko-Ruuskoe gorno-promishl. Obshch.</t>
  </si>
  <si>
    <t>Франко-русское горнопромышленное общество</t>
  </si>
  <si>
    <t>French-Russian Mining Co.</t>
  </si>
  <si>
    <t>Aleks. Stal. Zavod. V 1899 g.</t>
  </si>
  <si>
    <t>Александровский сталелитейный завод, выпуск 1899 года</t>
  </si>
  <si>
    <t>Alexandrovsky Steel Plant, issue of 1899</t>
  </si>
  <si>
    <t>Donetsko-yuryevskoe Metal obshch. (4 v)</t>
  </si>
  <si>
    <t>Донецко-Юрьевского металлургическое общество,  выпуск</t>
  </si>
  <si>
    <t>Donetsk-Yurievsk Metallurgical Co., 4th issue</t>
  </si>
  <si>
    <t>Obshch. vagonostr.  Zav. "Dvigatel"</t>
  </si>
  <si>
    <t>Engines</t>
  </si>
  <si>
    <t>Общество вагоностроительного завода "Двигатель"</t>
  </si>
  <si>
    <t>Dvigatel Railway Car Building Plant</t>
  </si>
  <si>
    <t>SPB chuguno-trubolitein. Zavod</t>
  </si>
  <si>
    <t>C.Петербургский чугуно-труболитейный завод</t>
  </si>
  <si>
    <t>St. Petersburg Iron and Pipe Company</t>
  </si>
  <si>
    <t>Econom. Putey soobshcgenii i meh. prisp. sist. 
"Artur Koppel"</t>
  </si>
  <si>
    <t>Built Locomotives</t>
  </si>
  <si>
    <t>Обществo для постройки экономических путей сообщения и механических приспособлений "Артур Коппель"</t>
  </si>
  <si>
    <t>Arthur Koppel Locomotive and Railway Manufacturing Company</t>
  </si>
  <si>
    <t>Obshch. Stekl. Proiv-va  I. Riting</t>
  </si>
  <si>
    <t>Общество стеклянного производства И. Ритинг</t>
  </si>
  <si>
    <t>Riting (I.) Glass Co.</t>
  </si>
  <si>
    <t>Slovolitnia O.I. Leman</t>
  </si>
  <si>
    <t>Словолитня О.И. Лемон</t>
  </si>
  <si>
    <t>Lemon (O. I.) Type Foundry</t>
  </si>
  <si>
    <t>Lenskoe zoloto-promishl. Tovarishchestvo (2 v)</t>
  </si>
  <si>
    <t>Ленское золото-промышленное товарищество, 2 выпуск</t>
  </si>
  <si>
    <t>Lena Gold Industrial Company, 2nd issue</t>
  </si>
  <si>
    <t>Severnoe lesoprom. Aktzion. Obshch.</t>
  </si>
  <si>
    <t>Северное лесопромышленное акционерное общество</t>
  </si>
  <si>
    <t>Northern Forest Industrial Joint Stock Company</t>
  </si>
  <si>
    <t>Russk. Obshch. Vivoznoi torgovli</t>
  </si>
  <si>
    <t>Русское общество вывозной торговли</t>
  </si>
  <si>
    <t>Russian Export Trade Company</t>
  </si>
  <si>
    <t>Yujno-Russk. tov. Penk. I kanatn. Promishl.</t>
  </si>
  <si>
    <t>Южно-Русское товарищество пеньковой и канатной промышленности</t>
  </si>
  <si>
    <t>Southern Russia Hemp and Rope Company</t>
  </si>
  <si>
    <t>Moskovsko-Yaroslavsko-Arhangelskaya g.d..</t>
  </si>
  <si>
    <t>Московско-Яровславско-Архангельская железная дорога</t>
  </si>
  <si>
    <t>Moscow-Yaroslavl-Archangel Railway Co.</t>
  </si>
  <si>
    <t>Bessarabsko-Tavricheskii zem. Bank (12 v)</t>
  </si>
  <si>
    <t>Бессарабско-Таврический Земельный Банк, 12 выпуск</t>
  </si>
  <si>
    <t>Bessarabsko-Tavrichesky Land Bank, 12th issue</t>
  </si>
  <si>
    <t>Obshch. Moskov. Elektromeh. I mashinostr. Zav. 
K.A. Veihelt</t>
  </si>
  <si>
    <t>Общество Московских электромеханических и машиностроительных заводов К.А. Вейхельт</t>
  </si>
  <si>
    <t>Veihelt (K. A.) Moscow Electrical Machinery Co.</t>
  </si>
  <si>
    <t>Inzerskogo gornozavodskogo obshch.</t>
  </si>
  <si>
    <t>Инзерское горнозаводское общество</t>
  </si>
  <si>
    <t>Inzersk Mining and Metallurgy Co.</t>
  </si>
  <si>
    <t>Balahanskoe neftepromishlennoe obshch.</t>
  </si>
  <si>
    <t>Балаханское нефтепромышленное общество</t>
  </si>
  <si>
    <t>Balahansk Oil &amp; Industrial Co.</t>
  </si>
  <si>
    <t>Neftepromishlennoe obshch. I.G. Tumaev i Co</t>
  </si>
  <si>
    <t>Нефтепромышленное общество И.Г. Тумаев и Со</t>
  </si>
  <si>
    <t>Tumaev (I. G.) Oil Co.</t>
  </si>
  <si>
    <t>Tovar. Fabr. Tab. Izd. "Laferm" (1 v)</t>
  </si>
  <si>
    <t>Товарищество фабрик табачных изделий "Лаферм", 1 выпуск</t>
  </si>
  <si>
    <t>Laferm Tobacco Company, 1st issue</t>
  </si>
  <si>
    <t>Saratovsk. Aktzion. Obshch. Kostemolno-kleevarnogo z.</t>
  </si>
  <si>
    <t>Саратовское акционерное общество костемольно-клееварного завода</t>
  </si>
  <si>
    <t>Saratov Bone and Glue Joint Stock Company</t>
  </si>
  <si>
    <t>Libavsk. Jelezodelat. I stalelit. Zavod (Bekker i Co)</t>
  </si>
  <si>
    <t>Либавский железоделательный и сталелитейны завод (Беккер и Со)</t>
  </si>
  <si>
    <t>Libava Iron and Steel Factory (Bekker and Co)</t>
  </si>
  <si>
    <t>Obshch. Rigsk. Chuguno-litein. Zav. Br. Felzer i Co</t>
  </si>
  <si>
    <t>Общество Рижских чугуно-литейных заводов бр. Фельзер и Со</t>
  </si>
  <si>
    <t>Felzer Brothers and Co. Iron Melting Factory</t>
  </si>
  <si>
    <t>Russk. Tov. Torg. Met. "Iznoskov, Zukkau i Co"</t>
  </si>
  <si>
    <t>Русское товарищество торговли металллами "Износков, Зуккау и К".</t>
  </si>
  <si>
    <t>Iznoskov, Zukkau and K. Russian Metal Trading Company</t>
  </si>
  <si>
    <t>Aktzionernoe obshch. "Uralit"</t>
  </si>
  <si>
    <t>Акционерное общество "Уралит"</t>
  </si>
  <si>
    <t>Uralit Joint Stock Company</t>
  </si>
  <si>
    <t>Torgov. Tov-vo Pavel Bekel</t>
  </si>
  <si>
    <t>Торговое товарищество "Павел Бекель"</t>
  </si>
  <si>
    <t>Pavel Bekel Trade Company</t>
  </si>
  <si>
    <t>Harkovsk. Rafin.</t>
  </si>
  <si>
    <t>Харьковский рафинад</t>
  </si>
  <si>
    <t>Kharkov Sugar Factory</t>
  </si>
  <si>
    <t>Obshch. Bumagopriad. Manuf, "Jemsa Bek"</t>
  </si>
  <si>
    <t>Общество бумагопрядильной мануфактуры Джеймcа Бека</t>
  </si>
  <si>
    <t>James Back Cotton Thread Mills</t>
  </si>
  <si>
    <t>Russk. Elektrich. Obshch. "Union"</t>
  </si>
  <si>
    <t>Русское электрическое общество "Юнион"</t>
  </si>
  <si>
    <t>Union Russian Electric Power Company</t>
  </si>
  <si>
    <t>Obshch. Uluchshenia v SPb pomeshcenii rab. 
I nugd. Naselenia (2 i 3 v)</t>
  </si>
  <si>
    <t>Общество для улучшения помещений рабочего и нуждающегося населения (С. Петербург), 2 и 3 выпуски</t>
  </si>
  <si>
    <t>St. Petersburg Society for Housing the Working and the Needy, 2nd and 3rd Issues</t>
  </si>
  <si>
    <t>Obshch. "B.I. Vinner"  vidachi vzrivchatih veshchestv</t>
  </si>
  <si>
    <t>Общество для выделки и продажи пороха, динамита и других взрывчатых веществ "Б.И.Виннер"</t>
  </si>
  <si>
    <t>Vinner (B. I.) Explosives Co.</t>
  </si>
  <si>
    <t>Harkovskii zemeln. Bank    (12 v)</t>
  </si>
  <si>
    <t>Харьковский земельный банк, 12 выпуск</t>
  </si>
  <si>
    <t>Kharkov Land Bank, 12th issue</t>
  </si>
  <si>
    <t>Tov. Rezinovoi manufakturi "Provodnik"</t>
  </si>
  <si>
    <t>Товарищество резиновой мануфактуры "Проводник"</t>
  </si>
  <si>
    <t>Conductor Rubber Company</t>
  </si>
  <si>
    <t>Obshch. Brianskih kamenoug. Kopei 2 V</t>
  </si>
  <si>
    <t>Общество Брянских каменноугольных копей, 2 выпуск</t>
  </si>
  <si>
    <t>Bryansk Coal Mines, 2nd issue</t>
  </si>
  <si>
    <t>Obshch. Novorosiis. Zav. Portl. Tzem. "Tzep"</t>
  </si>
  <si>
    <t>Общество Новороссийких портранд-цементных заводов "Цепь"</t>
  </si>
  <si>
    <t>Tsep Novorossiisk Portland Cement Co.</t>
  </si>
  <si>
    <t>Obshch. Goroskih i Podyezd. Gel. Put. V Ross.</t>
  </si>
  <si>
    <t xml:space="preserve">Общество городских и подъездных жележнодорожных путей в России </t>
  </si>
  <si>
    <t>Russian Urban and Spur Railway Track Co.</t>
  </si>
  <si>
    <t>Severnii kommerch. bank (1 v)</t>
  </si>
  <si>
    <t>Северный коммерческий банк, 1 выпуск</t>
  </si>
  <si>
    <t>Northern Commercial Bank, 1st issue</t>
  </si>
  <si>
    <t>Severnii kommerch. bank (2 v)</t>
  </si>
  <si>
    <t>Северный коммерческий банк, 2 выпуск</t>
  </si>
  <si>
    <t>Northern Commercial Bank, 2nd issue</t>
  </si>
  <si>
    <t>Obshch. Kazanskogo vodosnabjenia</t>
  </si>
  <si>
    <t>Общество Казанского водоснабжения</t>
  </si>
  <si>
    <t>Kazan Water Supply Company</t>
  </si>
  <si>
    <t>Vodochnii zavod A. Volfshmidt v Rige</t>
  </si>
  <si>
    <t>Водочный завод А.Вольфшмидт в Риге</t>
  </si>
  <si>
    <t>Wolfschmidt (A.) Vodka Company in Riga</t>
  </si>
  <si>
    <t>Strahovitzkih zav.</t>
  </si>
  <si>
    <t>Общество Страховицких горных заводов</t>
  </si>
  <si>
    <t>Strakhovitsy Mining Company</t>
  </si>
  <si>
    <t>Amurskoe zoloto-promishl. obshchestvo</t>
  </si>
  <si>
    <t>Амурское золотопромышленно общество</t>
  </si>
  <si>
    <t>Amursk Gold Industrial Co.</t>
  </si>
  <si>
    <t>Volgko-Kamskii komerch. Bank v. 1903 g.</t>
  </si>
  <si>
    <t>Волжско-Камский коммерческий банк, выпуск 1903 года</t>
  </si>
  <si>
    <t>Volga-Kama Commercial Bank, issue of 1903</t>
  </si>
  <si>
    <t>Azovsko-Donskoi Kommrch. Bank (6 v)</t>
  </si>
  <si>
    <t>Азовско-Донской коммерческий банк, 6 выпуск</t>
  </si>
  <si>
    <t>Azov-Don Commercial Bank, 6th issue</t>
  </si>
  <si>
    <t>Obshch. Kishtimsk. Gorn. Zav.</t>
  </si>
  <si>
    <t>Общество Кыштымских горных заводов</t>
  </si>
  <si>
    <t>Kyshtym Mining and Industrial Company</t>
  </si>
  <si>
    <t>Brianskii relsoprokatn. Metal.  Zavod (3-9 v)</t>
  </si>
  <si>
    <t>Брянский рельсопрокатный, железоделательный завод, 3-9 выпуск</t>
  </si>
  <si>
    <t>Bryank Rail and Metal Manufacturing Co., 3rd-9th issue</t>
  </si>
  <si>
    <t>Verhne-Voljsk. Obshch. Gel.-dorojn. Materialov (obiknoven.)</t>
  </si>
  <si>
    <t xml:space="preserve">Верхневолжское общество железнодорожных материалов (обыкнов.) </t>
  </si>
  <si>
    <t>Upper Volga Railway Materials Company Common Stock</t>
  </si>
  <si>
    <t>Verhne-Voljsk. Obshch. Gel.-dorojn. Materialov (privileg.)</t>
  </si>
  <si>
    <t xml:space="preserve">Верхневолжское общество железнодорожных материалов (привилег.) </t>
  </si>
  <si>
    <t>Upper Volga Railway Materials Company Preferred Stock</t>
  </si>
  <si>
    <t>Obshch. K. Zigel</t>
  </si>
  <si>
    <t>Общество К. Цигеля</t>
  </si>
  <si>
    <t>Zigel (K.) and Co.</t>
  </si>
  <si>
    <t>Obshch. Tulsk. Mednopr. i patron. Zav. (privileg.)</t>
  </si>
  <si>
    <t>Общество Тульскиз меднопрокатных и патронных заводов (привил.)</t>
  </si>
  <si>
    <t>Tula Copper Rolling and Cartridge Case Factory Preferred Stock</t>
  </si>
  <si>
    <t>Tov-vo Tentelevsk. Himich. Zavoda</t>
  </si>
  <si>
    <t>Товарищество Тентелевского химического завода</t>
  </si>
  <si>
    <t>Tentelevo Chemical Company</t>
  </si>
  <si>
    <t>Zolotopr. Obshch. "Draga"</t>
  </si>
  <si>
    <t>Золотопромышленное общество "Драга"</t>
  </si>
  <si>
    <t>Draga Gold Industrial Company</t>
  </si>
  <si>
    <t>Tovar. Fabr. Tab. Izd. "Laferm" (2 v)</t>
  </si>
  <si>
    <t>Товарищество фабрик табачных изделий "Лаферм", 2 выпуск</t>
  </si>
  <si>
    <t>Laferm Tobacco Company, 2nd issue</t>
  </si>
  <si>
    <t>Bessarabsko-Tavricheskii zem. Bank (2-3, 14-15 v)</t>
  </si>
  <si>
    <t>Бессарабско-Таврический Земельный Банк, 2-3, 14-15 выпуск</t>
  </si>
  <si>
    <t>Bessarabsko-Tavrichesky Land Bank, 2-3, 14-15th issues</t>
  </si>
  <si>
    <t>Vilenskii Zemeln bank (2-10, 17, 19, 21-23 v)</t>
  </si>
  <si>
    <t>Виленский земельный банк, 2-10, 17, 19, 21-23 выпуски</t>
  </si>
  <si>
    <t>Vilnius Land Bank, 2-10, 17, 19, 21-23rd issues</t>
  </si>
  <si>
    <t>Donskoi zemeln. Bank (8, 11-14 v)</t>
  </si>
  <si>
    <t>Донской Земельный банк, 8, 11-14 выпуск</t>
  </si>
  <si>
    <t>Don Land Bank, 8, 11-14th issues</t>
  </si>
  <si>
    <t>Kievskii zemeln. Bank (2-11, 13-16 v)</t>
  </si>
  <si>
    <t>Киевский земельный банк, 2-11, 13-16 выпуск</t>
  </si>
  <si>
    <t>Kiev Land Bank, 2nd-11th, 13th-16th issues</t>
  </si>
  <si>
    <t>Moskovskii zemelnii bank (2-11, 14-15 v)</t>
  </si>
  <si>
    <t>Московский земельный банк, 2-11 и 14-15 выпуски</t>
  </si>
  <si>
    <t>Moscow Land Bank, 2nd-11th and 14th-15th issues</t>
  </si>
  <si>
    <t>Nizegor-Samarskii zemeln. Bank (2-6 v)</t>
  </si>
  <si>
    <t>Нижегородско-Самарский земельный банк, 2-6 выпуски</t>
  </si>
  <si>
    <t>Nizhni Novgorod &amp; Samara Land Bank, 2nd-6th issues</t>
  </si>
  <si>
    <t>Poltavskii Zemeln. Bank (2, 3, 5-7, 10-12 v)</t>
  </si>
  <si>
    <t>Полтавский земельный банк, 2-3, 4-7, 10-12 выпуски</t>
  </si>
  <si>
    <t>Poltava Land Bank, 2nd-3rd, 4th-7th, 10th-12th issues</t>
  </si>
  <si>
    <t>St-Petersb.-Tulsk. Zemeln. bank  (7, 9, 10, 16, 17 v)</t>
  </si>
  <si>
    <t>C. Петербургско-Тульский земельный банк, 7,9,10,16,17 выпуски</t>
  </si>
  <si>
    <t>St. Petersburg-Tula Land Bank, 7, 9, 10, 16 and 17th issues</t>
  </si>
  <si>
    <t>Harkovskii zemeln. Bank    (2, 3, 6-8, 10-11v)</t>
  </si>
  <si>
    <t>Харьковский земельный банк, 2-3, 6-8, 10-11выпуск</t>
  </si>
  <si>
    <t>Kharkov Land Bank, 2nd, 3rd, 6th-8th, 10th-11th issues</t>
  </si>
  <si>
    <t>Tov. SPb vagonostroit. Zavoda (2 v)</t>
  </si>
  <si>
    <t>Товарищество С.Петербургского вагоностроительного завода, 2 выпуск</t>
  </si>
  <si>
    <t>St. Petersburg Railway Car Company, 2nd Issue</t>
  </si>
  <si>
    <t>Vilenskii Zemeln bank (24 v)</t>
  </si>
  <si>
    <t>Виленский земельный банк, 24 выпуск</t>
  </si>
  <si>
    <t>Vilnius Land Bank, 24th issue</t>
  </si>
  <si>
    <t>Yaroslavsko-Kostrom. Zemeln. Bank (2-4 v)</t>
  </si>
  <si>
    <t>Ярославско-Костромской земельный банк, 2-4 выпуски</t>
  </si>
  <si>
    <t>Yaroslavl-Kostroma Land Bank, 2nd-4th issues</t>
  </si>
  <si>
    <t>Obshch. Stroitel</t>
  </si>
  <si>
    <t xml:space="preserve">Общество Строитель </t>
  </si>
  <si>
    <t>Builder Company</t>
  </si>
  <si>
    <t>Bessarabsko-Tavricheskii zem. Bank (16 V)</t>
  </si>
  <si>
    <t>Бессарабско-Таврический Земельный Банк, 16 выпуск</t>
  </si>
  <si>
    <t>Bessarabsko-Tavrichesky Land Bank, 16th issue</t>
  </si>
  <si>
    <t>Bakinskoe neftianoe obshchestvo (dop vip)</t>
  </si>
  <si>
    <t>Бакинское нефтяное общество, доп выпуск</t>
  </si>
  <si>
    <t>Baku Oil Co., additional issue</t>
  </si>
  <si>
    <t>Obshch. Vagonostr. I mehanich. Zav. "Feniks" (3 v)</t>
  </si>
  <si>
    <t>Общество вагоностроительных и механических заводов "Феникс", 3 выпуск</t>
  </si>
  <si>
    <t>Phoenix Railway Car Building and Mechanical Plant Company, 2nd Issue</t>
  </si>
  <si>
    <t>Severnii kommerch. bank (3 v)</t>
  </si>
  <si>
    <t>Северный коммерческий банк, 3 выпуск</t>
  </si>
  <si>
    <t>Northern Commercial Bank, 3rd issue</t>
  </si>
  <si>
    <t>Ter-Akopov I.N. Neft. i t. o.</t>
  </si>
  <si>
    <t>Нефтепромышленное и торговое общество И.Н. Тер-Акопова</t>
  </si>
  <si>
    <t>Ter-Akopov  (I. N.) Oil and Trade Company</t>
  </si>
  <si>
    <t>Brianskii relsoprokatn. Metal.  Zavod (privil.)</t>
  </si>
  <si>
    <t>Брянский рельсопрокатный, железоделательный завод, привил.</t>
  </si>
  <si>
    <r>
      <t>Bryan</t>
    </r>
    <r>
      <rPr>
        <sz val="11"/>
        <color indexed="10"/>
        <rFont val="Calibri"/>
        <family val="2"/>
        <charset val="204"/>
      </rPr>
      <t>s</t>
    </r>
    <r>
      <rPr>
        <sz val="11"/>
        <color theme="1"/>
        <rFont val="Calibri"/>
        <family val="2"/>
        <scheme val="minor"/>
      </rPr>
      <t>k Rail and Metal Manufacturing Co. Preferred stock</t>
    </r>
  </si>
  <si>
    <t>Tvarirog. Met. Obshch.</t>
  </si>
  <si>
    <t>Таганрогское металлургическое общество</t>
  </si>
  <si>
    <t>Taganrog Metallurgical Company</t>
  </si>
  <si>
    <t>E. Bergengeim</t>
  </si>
  <si>
    <t>Общество E. Бергенхайм</t>
  </si>
  <si>
    <t>Bergenheim (E.) Company</t>
  </si>
  <si>
    <t>Tovar. Fabr. Tab. Izd. "Laferm" (2 dop v)</t>
  </si>
  <si>
    <t>Товарищество фабрик табачных изделий "Лаферм", 2  доп. выпуск</t>
  </si>
  <si>
    <t>Laferm Tobacco Company, 2nd additional issue</t>
  </si>
  <si>
    <t>Saharno-rafinadnoe tov.</t>
  </si>
  <si>
    <t>Сахаро-рафинадное товарищество</t>
  </si>
  <si>
    <t>Russian Sugar Company</t>
  </si>
  <si>
    <t>Teptelevsk. Him.zav.</t>
  </si>
  <si>
    <t>Тептелевский химический завод</t>
  </si>
  <si>
    <t>Teptelev Chemical Company</t>
  </si>
  <si>
    <t>Obshch. Gelezodel. I stal. Zav. "Sormovo" (3 v)</t>
  </si>
  <si>
    <t xml:space="preserve">Общество железоделательных, сталелитейных и механических заводов "Сормово", 3 выпуск </t>
  </si>
  <si>
    <t>Sormovo Iron, Steel and Mechanical Manufacturing Co. 3rd Issue</t>
  </si>
  <si>
    <t>Obshch. Gelezodel. I stal. Zav. "Sormovo" (4 v)</t>
  </si>
  <si>
    <t xml:space="preserve">Общество железоделательных, сталелитейных и механических заводов "Сормово", 4 выпуск </t>
  </si>
  <si>
    <t>Sormovo Iron, Steel and Mechanical Manufacturing Co. 4th Issue</t>
  </si>
  <si>
    <t>Azovsko-Donskoi Kommrch. Bank (7 v)</t>
  </si>
  <si>
    <t>Азовско-Донской коммерческий банк, 7 выпуск</t>
  </si>
  <si>
    <t>Azov-Don Commercial Bank, 7th issue</t>
  </si>
  <si>
    <t>Lenskoe zoloto-promishl. Tovarishchestvo (2 dop v)</t>
  </si>
  <si>
    <t>Ленское золото-промышленное товарищество, 2 доп. выпуск</t>
  </si>
  <si>
    <t>Lena Gold Industrial Company, 2nd additional issue</t>
  </si>
  <si>
    <t>Platina obshch.</t>
  </si>
  <si>
    <t>Платиновое общество</t>
  </si>
  <si>
    <t>Platinum Company of Russia</t>
  </si>
  <si>
    <t>St-Petersburgsk. Stolichnii  Lombard  (3 v)</t>
  </si>
  <si>
    <t>C. Петербургский столичный ломбард, 3 выпуск</t>
  </si>
  <si>
    <t>St. Petersburg Capital Pawnshop, 3rd issue</t>
  </si>
  <si>
    <t>Lodzinskii kupecheskii bank</t>
  </si>
  <si>
    <t>Лоздинский купеческий банк</t>
  </si>
  <si>
    <t>Lodz Merchant Bank</t>
  </si>
  <si>
    <t>Obshchestva Dvinskogo vodoprovoda</t>
  </si>
  <si>
    <t>Общество Двинского водопровода</t>
  </si>
  <si>
    <t>Dvinsk Water Supply Company</t>
  </si>
  <si>
    <t>Naftalanskogo neftepprom. Obshch.</t>
  </si>
  <si>
    <t>Нафталанское нефтепромышленное общество</t>
  </si>
  <si>
    <t>Naflalansk Oil Company</t>
  </si>
  <si>
    <t>Taganrogskoe metalurgich. Obshch.</t>
  </si>
  <si>
    <t>Bakinskoe neftianoe obshchestvo v 1908 g</t>
  </si>
  <si>
    <t>Бакинское нефтяное общество, выпуск 1908 года</t>
  </si>
  <si>
    <t>Baku Oil Co., issue of 1908</t>
  </si>
  <si>
    <t>Gornopromishl. Obshch. "Saturn"</t>
  </si>
  <si>
    <t>Горнопромышленное общество "Сатурн"</t>
  </si>
  <si>
    <t>Saturn Mining Company</t>
  </si>
  <si>
    <t>Stoll V.G. I Co tov. Mehanich. Zav. (1-3 v)</t>
  </si>
  <si>
    <t>Столль В.Г и Со Товарищество Механического завода, 1-3 выпуски</t>
  </si>
  <si>
    <t>Stoll (V. A.) and Co Mechanical Engineering Company, issues 1-3</t>
  </si>
  <si>
    <t>Severnogo obshch. Truboprokatnih i Mehanich. Zav.</t>
  </si>
  <si>
    <t>Северное общество трубопрокатных и механических заводов</t>
  </si>
  <si>
    <t>Northern Pipe and Mechanical Company</t>
  </si>
  <si>
    <t>Lapshin V.A. Spichechnaia fabrika</t>
  </si>
  <si>
    <t>Спичечная фабрика В.А. Лапшина</t>
  </si>
  <si>
    <t>Lapshin (V. A.) Match Factory</t>
  </si>
  <si>
    <t>Lilpop, Rau I Levenshtein obshch. Mehanich. Zav.</t>
  </si>
  <si>
    <t>Общество механических заводов "Лильпоп, Рау и Левеншейн</t>
  </si>
  <si>
    <t>Lilpop, Rau and Levenstein Mechanical Engineering Company</t>
  </si>
  <si>
    <t>Ros. obshch.morsk.rechn.i sushoput. Strash.i transp. Kladei
(privilegir.)</t>
  </si>
  <si>
    <t>Российское общество морского, речного и сухопутного страхования и транспортирования кладей (привилег.)</t>
  </si>
  <si>
    <t>Russian Sea, River and Land Company for Insuring Goods and Transportation Preferred Stock</t>
  </si>
  <si>
    <t>Donskoi zemeln. Bank (15 v)</t>
  </si>
  <si>
    <t>Донской Земельный банк, 15 выпуск</t>
  </si>
  <si>
    <t>Don Land Bank, 15th issue</t>
  </si>
  <si>
    <t>Obshch. Baltiiskoi bumagnoi i tkatskoi manuf.</t>
  </si>
  <si>
    <t>Общество Балтийской бумажной и ткацкой мануфактуры</t>
  </si>
  <si>
    <t>Baltic Cotton Thread and Weaving Mill Co.</t>
  </si>
  <si>
    <t>Azovsko-Donskoi Kommrch. Bank (8 v)</t>
  </si>
  <si>
    <t>Азовско-Донской коммерческий банк, 8 выпуск</t>
  </si>
  <si>
    <t>Azov-Don Commercial Bank, 8th issue</t>
  </si>
  <si>
    <t>Obshch. Gelezodel. I stal. Zav. "Sormovo" (5 v)</t>
  </si>
  <si>
    <t xml:space="preserve">Общество железоделательных, сталелитейных и механических заводов "Сормово", 5 выпуск </t>
  </si>
  <si>
    <t>Sormovo Iron, Steel and Mechanical Manufacturing Co. 5th Issue</t>
  </si>
  <si>
    <t>Russkii Torgovo-Promishlenniy  kommerch. Bank (4 v)</t>
  </si>
  <si>
    <t>Русский торгово-промышленный коммерческий банк, 4 выпуск</t>
  </si>
  <si>
    <t>Russian Trade and Industrial Commercial Bank, 4th issue</t>
  </si>
  <si>
    <t>Russkii Torgovo-Promishlenniy  kommerch. Bank (5 v)</t>
  </si>
  <si>
    <t>Русский торгово-промышленный коммерческий банк, 5 выпуск</t>
  </si>
  <si>
    <t>Russian Trade and Industrial Commercial Bank, 5th issue</t>
  </si>
  <si>
    <t>Donskoi zemeln. Bank (16 v)</t>
  </si>
  <si>
    <t>Донской Земельный банк, 16 выпуск</t>
  </si>
  <si>
    <t>Don Land Bank, 16th issue</t>
  </si>
  <si>
    <t>Obshch. "Okean"</t>
  </si>
  <si>
    <t>Общество "Океан", пароходство</t>
  </si>
  <si>
    <t>Ocean Steamship Company</t>
  </si>
  <si>
    <t>Obshch. Salamandra v 1910</t>
  </si>
  <si>
    <t>Стравое общество Саламандра, выпуск 1910 года</t>
  </si>
  <si>
    <t>Salamandra Insurance Company, issue of 1910</t>
  </si>
  <si>
    <t>Obshch. St-Petersburgskoe (privileg.)</t>
  </si>
  <si>
    <t>Санкт-Петербургское страховое общество</t>
  </si>
  <si>
    <t>St. Petersburg Insurance Company</t>
  </si>
  <si>
    <t>Volgo-Bugulminskaya g.d. (privileg.)</t>
  </si>
  <si>
    <t>Волго-Бугульминская железная дорога, привилег.</t>
  </si>
  <si>
    <t>Volga-Bugulma Railway Preferred stock</t>
  </si>
  <si>
    <t>Russkii bank Vneshn. Torgovli v 1910</t>
  </si>
  <si>
    <t>Русский банк внешней торговли, выпуск 1910 года</t>
  </si>
  <si>
    <t>Russian External Trade Bank, issue of 1910</t>
  </si>
  <si>
    <t>St-Petersburgskii uchetn. i ssudn. Bank 3 v (1910)</t>
  </si>
  <si>
    <t>С. Петербургский учётный и ссудный банк, 3 выпуск 1910 года</t>
  </si>
  <si>
    <t>St. Petersburg Accounting and Loan Bank, 3rd issue of 1910</t>
  </si>
  <si>
    <t>Soedinennii komm. Bank v Moskve</t>
  </si>
  <si>
    <t>Соединённый коммерческий банк в Москве</t>
  </si>
  <si>
    <t>Moscow United Commercial Bank</t>
  </si>
  <si>
    <t>Tov. Elektro-mehanich. Soorugenii "Duflon, Konstatinovich i Co"</t>
  </si>
  <si>
    <t>Товарищество элекстромеханических сооружений "Дюфлон, Константинович и К"</t>
  </si>
  <si>
    <t>Duflon, Konstantinovich and K. Electrical Installation Company</t>
  </si>
  <si>
    <t>Donetsko-yuryevskoe Metal obshch. v 1910</t>
  </si>
  <si>
    <t>Донецко-Юрьевского металлургическое общество, выпуск 1910 года</t>
  </si>
  <si>
    <t>Donetsk-Yurievsk Metallurgical Co., issue of 1910</t>
  </si>
  <si>
    <t>Lessner G.A. M.-str., ch.-lit. I kot. Z. Obshch.</t>
  </si>
  <si>
    <t xml:space="preserve">Общество машиностроительного, чугунолитейного и котельного завода Г. А. Лесснера"
</t>
  </si>
  <si>
    <t>Lessner (G. A.) Machinery, Iron and Boiler Company</t>
  </si>
  <si>
    <t>Nikopol-Mariupolskoe gornoe i metallurgich. Obshch. (privileg.)</t>
  </si>
  <si>
    <t>Никополь-Мариупольское горное и металлургическое общество, привил.</t>
  </si>
  <si>
    <t>Nikopol-Mariupol Mining and Metallurgical Company Preferred Shares</t>
  </si>
  <si>
    <t>Semipalatinskie parov. Meln. Obshch.</t>
  </si>
  <si>
    <t>Семипалатинское общество паровых мельниц</t>
  </si>
  <si>
    <t>Semipalatinsk Vapor Mill Company</t>
  </si>
  <si>
    <t>Rostovskii na Donu kupecheskii bank</t>
  </si>
  <si>
    <t>Ростовский на Дону купеческий банк</t>
  </si>
  <si>
    <t>Rostov-on-Don Merchant Bank</t>
  </si>
  <si>
    <t>Rigskii Kommerch. Bank v 1910</t>
  </si>
  <si>
    <t>Рижский коммерческий банк, выпуск 1910 года</t>
  </si>
  <si>
    <t>Riga Commercial Bank, issue of 1910</t>
  </si>
  <si>
    <t>Kaspiiskoe tovarishchestvo v 1910</t>
  </si>
  <si>
    <t>Каспийское товарищество, выпуск 1910 года</t>
  </si>
  <si>
    <t>Caspian Society, issue of 1910</t>
  </si>
  <si>
    <t>Bessarabsko-Tavricheskii zem. Bank (17 v)</t>
  </si>
  <si>
    <t>Бессарабско-Таврический Земельный Банк, 17 выпуск</t>
  </si>
  <si>
    <t>Bessarabsko-Tavrichesky Land Bank, 17th issue</t>
  </si>
  <si>
    <t>Sosnovithkih trubopr. i gelezodel. zav.</t>
  </si>
  <si>
    <t>Общество Сосновицких трубопрокаттных и железоделательных заводов</t>
  </si>
  <si>
    <t>Sosnotvitsi Pipe and Metal Company</t>
  </si>
  <si>
    <t>Volgo-Bugulminskaya g.d. (2 v)</t>
  </si>
  <si>
    <t>Волго-Бугульминская железная дорога, 2 выпуск</t>
  </si>
  <si>
    <t>Volga-Bugulma Railway, 2nd issue</t>
  </si>
  <si>
    <t>Tushetuhanovskogo i Tsetsenhanovskogo aimakov
v Mongolii obshch. rudnogo dela</t>
  </si>
  <si>
    <t>Общество рудного дела Тушетахановского и Цеценхановского аймаков в Монголии</t>
  </si>
  <si>
    <t>Tushetuhanovski and Tsetsenhanovski Districts of Mongolia Mining Company</t>
  </si>
  <si>
    <t>"Asserin" obshch. tzem. zav.</t>
  </si>
  <si>
    <t>Общество цементных заводов "Ассерин"</t>
  </si>
  <si>
    <t xml:space="preserve">Asserin Cement Plants </t>
  </si>
  <si>
    <t xml:space="preserve">Obshch. Tulsk. Mednopr. i patron. Zav. </t>
  </si>
  <si>
    <t>Общество Тульскиз меднопрокатных и патронных заводов</t>
  </si>
  <si>
    <t>Tula Copper Rolling and Cartridge Case Factory Common Stock</t>
  </si>
  <si>
    <t>Lenskoe zoloto-promishl. Tovarishchestvo (3 dop v)</t>
  </si>
  <si>
    <t>Ленское золото-промышленное товарищество, 3 доп. выпуск</t>
  </si>
  <si>
    <t>Lena Gold Industrial Company, 3rd additional issue</t>
  </si>
  <si>
    <t>Volgo-Bugulminskaya g.d. (1 v)</t>
  </si>
  <si>
    <t>Волго-Бугульминская железная дорога, 1 выпуск</t>
  </si>
  <si>
    <t>Volga-Bugulma Railway, 1st issue</t>
  </si>
  <si>
    <t>Lessner G.A. M.-str., ch.-lit. I kot. Z. Obshch. (3 v)</t>
  </si>
  <si>
    <t>Общество машиностроительного, чугунолитейного и котельного завода Г. А. Лесснера", 3 выпуск</t>
  </si>
  <si>
    <t>Lessner (G. A.) Machinery, Iron and Boiler Company, 3rd issue</t>
  </si>
  <si>
    <t>Torgovo-prom i parohodn. Obshch."Volga" 1 i 2 v</t>
  </si>
  <si>
    <t>Торгово-промышленное и пароходное общество "Волга", 1 и 2 выпуски</t>
  </si>
  <si>
    <t>Volga Trade Industrial and Steamship Co., 1st and 2nd isssues</t>
  </si>
  <si>
    <t>Strahovoe ob. "Rossia" v 1912 goda</t>
  </si>
  <si>
    <t>Страховое общество "Россия", выпуск 1912 года</t>
  </si>
  <si>
    <t>Russia Insurance Company, issue of 1912</t>
  </si>
  <si>
    <t>Russkoe obshch. "Vseobshch. Komp. Electr."</t>
  </si>
  <si>
    <t>Русское общество "Всеобщая компания электричества"</t>
  </si>
  <si>
    <t>Russian General Electric Company</t>
  </si>
  <si>
    <t>St-Petersburgsk. Stolichnii  Lombard  v 1911 g.</t>
  </si>
  <si>
    <t>C. Петербургский столичный ломбард, выпуск 1911 года</t>
  </si>
  <si>
    <t>St. Petersburg Capital Pawnshop, issue of 1911</t>
  </si>
  <si>
    <t>Vilensk. Obshch. Pivovarenia "Shopen"</t>
  </si>
  <si>
    <t>Виленское акционерное общество пивоварения "Шопен"</t>
  </si>
  <si>
    <t>Shopen Brewery Joint Stock Company in Vilna</t>
  </si>
  <si>
    <t>Rtutnoe delo A. Auerbaha i Co (2 v)</t>
  </si>
  <si>
    <t>Ртутное дело А.Ауэрбаха и Ко, 2 выпуск</t>
  </si>
  <si>
    <t>Аuerbach (A.) Mercury Co. 2nd Issue</t>
  </si>
  <si>
    <t>Obshch. "Grushevskii Antratsit"</t>
  </si>
  <si>
    <t>Общество Грушевский антрацит</t>
  </si>
  <si>
    <t>Grushevski Anthracite Co.</t>
  </si>
  <si>
    <t>Obshch. "Grushevskii Antratsit" (2 v)</t>
  </si>
  <si>
    <t>Общество Грушевский антрацит, 2 выпуск</t>
  </si>
  <si>
    <t>Grushevski Anthracite Co., 2nd issue</t>
  </si>
  <si>
    <t>Neftianoe proizvodstvo br. Nobel v 1912</t>
  </si>
  <si>
    <t>Нефтяное производство братьев Нобель, выпуск 1912 года</t>
  </si>
  <si>
    <t>Nobel Brothers Oil Production Co. issue of 1912</t>
  </si>
  <si>
    <t>Russk. Neftepromishlennoe i Torgovoe obshch. Bibi-Eibat</t>
  </si>
  <si>
    <t>Русское на Биби Эйбате нефтепромышленное и торговое общество</t>
  </si>
  <si>
    <t>Russian Bibi Eibat Oil Industrial and Trade Company</t>
  </si>
  <si>
    <t>Russk. Neftepromishlennoe i Torgovoe obshch. Shihovo</t>
  </si>
  <si>
    <t>Русское нефтепромышленное и торговое общество "Шихово"</t>
  </si>
  <si>
    <t>Shikhovo Russian Oil and Trade Company</t>
  </si>
  <si>
    <t xml:space="preserve">Obshch. Livengofsk. Stekolnogo I probochnogo proizv.  </t>
  </si>
  <si>
    <t>Общество Ливенгофского стекольного и пробочного производства</t>
  </si>
  <si>
    <t xml:space="preserve">Livengof Glass and Stopper Production Company </t>
  </si>
  <si>
    <t>S.-Peterburskoe stekolno-promishlennoe obshch.</t>
  </si>
  <si>
    <t>Санкт-Петербургское стекольно-промышленное общество</t>
  </si>
  <si>
    <t>St. Petersburg Glass Industrial Company</t>
  </si>
  <si>
    <t>Moskovskoe obshch. Proizv. Tsementa i dr. Stroiteln. Materialov</t>
  </si>
  <si>
    <t>Московское общество по производству цемента и других строительных материалов</t>
  </si>
  <si>
    <t>Moscow Cement and Building Materials Co.</t>
  </si>
  <si>
    <t>Brianskii relsoprokatn. Metal.  Zavod (11 v)</t>
  </si>
  <si>
    <t>Брянский рельсопрокатный, железоделательный завод, 11 выпуск</t>
  </si>
  <si>
    <t>Bryank Rail and Metal Manufacturing Co., 11th issue</t>
  </si>
  <si>
    <t>St-Petersb.metallicheskii zavod v 1911</t>
  </si>
  <si>
    <t>C.Петербургский металлический завод, выпуск 1911 года</t>
  </si>
  <si>
    <t>St. Petersburg Metal Company, issue of 1911</t>
  </si>
  <si>
    <t>Russkoe obshch. Izgotovlenia snaryadov i voen. Prip.</t>
  </si>
  <si>
    <t>Русское общество для изготовления снарядов и военных припасов</t>
  </si>
  <si>
    <t>Russian Mine and Ammunition Company</t>
  </si>
  <si>
    <t>Taganrogskoe metalurgich. Obshch. (2 v)</t>
  </si>
  <si>
    <t>Таганрогское металлургическое общество, 2 выпуск</t>
  </si>
  <si>
    <t>Taganrog Metallurgical Company, 2nd issue</t>
  </si>
  <si>
    <t>St-Petersburgskoe obshch. Tovarnih skladov</t>
  </si>
  <si>
    <t>C. Петербургское общество товарных складо</t>
  </si>
  <si>
    <t>St. Petersburg Warehouse Company</t>
  </si>
  <si>
    <t>Armavir-Tuapsinskaya</t>
  </si>
  <si>
    <t>Армавир-Туапсинская железная дорога</t>
  </si>
  <si>
    <t>Armavir-Tuapsinskaya Railway Co.</t>
  </si>
  <si>
    <t>Volgo-Bugulminskaya g.d. (3 v)</t>
  </si>
  <si>
    <t>Волго-Бугульминская железная дорога, 3 выпуск</t>
  </si>
  <si>
    <t>Volga-Bugulma Railway, 3rd issue</t>
  </si>
  <si>
    <t>Gerbi-Keletskii</t>
  </si>
  <si>
    <t>Гербы-Келецкая железная дорога</t>
  </si>
  <si>
    <t>Gerbi-Keletsk Railway Co.</t>
  </si>
  <si>
    <t>Podolskaya g.d.</t>
  </si>
  <si>
    <t>Подольская железная дорога</t>
  </si>
  <si>
    <t>Podolsk Railway Co.</t>
  </si>
  <si>
    <t>Severo-Donetskaya g.d.</t>
  </si>
  <si>
    <t>Северо-Донецкая железная дорога</t>
  </si>
  <si>
    <t>Northern Donetsk Railway Co.</t>
  </si>
  <si>
    <t>Azovsko-Donskoi Kommrch. Bank (9 v)</t>
  </si>
  <si>
    <t>Азовско-Донской коммерческий банк, 9 выпуск</t>
  </si>
  <si>
    <t>Azov-Don Commercial Bank, 9th issue</t>
  </si>
  <si>
    <t>Volgko-Kamskii komerch. Bank v 1911 g.</t>
  </si>
  <si>
    <t>Волжско-Камский коммерческий банк, выпуск 1911 года</t>
  </si>
  <si>
    <t>Volga-Kama Commercial Bank, issue of 1911</t>
  </si>
  <si>
    <t>Russko-Aziatskii torgovii bank</t>
  </si>
  <si>
    <t>Русско-азиатский торговый банк</t>
  </si>
  <si>
    <t>Russian-Asian Trade Bank</t>
  </si>
  <si>
    <t>St-Petersburgskii Chast.Kommerch. Bank v 1912 g.</t>
  </si>
  <si>
    <t>C. Петербургский частный коммерческий банк, выпуск 1912 года</t>
  </si>
  <si>
    <t>St. Petersburg Private Commercial Bank, issue of 1912</t>
  </si>
  <si>
    <t>Bessarabsko-Tavricheskii zem. Bank (18 v)</t>
  </si>
  <si>
    <t>Бессарабско-Таврический Земельный Банк, 18 выпуск</t>
  </si>
  <si>
    <t>Bessarabsko-Tavrichesky Land Bank, 18th issue</t>
  </si>
  <si>
    <t>Donskoi zemeln. Bank (17-19 v)</t>
  </si>
  <si>
    <t>Донской Земельный банк, 17-19 выпуск</t>
  </si>
  <si>
    <t>Don Land Bank, 17-19th issues</t>
  </si>
  <si>
    <t>Taganrogskoe metalurgich. Obshch. (3 v)</t>
  </si>
  <si>
    <t>Таганрогское металлургическое общество, 3 выпуск</t>
  </si>
  <si>
    <t>Taganrog Metallurgical Company, 3rd issue</t>
  </si>
  <si>
    <t>Obshch. Vagonostr. I mehanich. Zav. "Feniks" (razdroblennoe)</t>
  </si>
  <si>
    <t>Общество вагоностроительных и механических заводов "Феникс" (раздробленный)</t>
  </si>
  <si>
    <t>Phoenix Railway Car Building and Mechanical Plant Company, Separated Shares</t>
  </si>
  <si>
    <t>Obshch. Proizv. I torg. Rezinovih izdelii v Moskve "Bogatir"</t>
  </si>
  <si>
    <t>Общество производства и торговли резиновыми изделиями "Богатырь"</t>
  </si>
  <si>
    <t>Bogatyr Rubber Manufacturing Company</t>
  </si>
  <si>
    <t>Torgovo-promishl. Obshch. Borkovskii L. I. Iz Varshavi</t>
  </si>
  <si>
    <t>Торгово-промышленное общество Л.И. Борковский (Варшава)</t>
  </si>
  <si>
    <t>Borkovsi (L. I.) Trade Industrial Company of Warsaw</t>
  </si>
  <si>
    <t>Voljskoe obshch. "Persits Z.M."</t>
  </si>
  <si>
    <t>Волжское общество Персиц З.М.</t>
  </si>
  <si>
    <t>Persits (Z. M.) Volga Company</t>
  </si>
  <si>
    <t>Tov. Tor. Apt. I parfum. Tov-vo v Vilne Segal I.B.</t>
  </si>
  <si>
    <t>Виленское товарищество торговли аптекарским и парфюмерными товарами И.Б. Сегаль</t>
  </si>
  <si>
    <t>Segal (I. B.) Pharmaceutical and Perfume Company in Vilnius</t>
  </si>
  <si>
    <t>Obshch. Stroitel (2 v)</t>
  </si>
  <si>
    <t>Общество Строитель, 2 выпуск</t>
  </si>
  <si>
    <t>Builder Company, 2nd issue</t>
  </si>
  <si>
    <t>Tovarishchestva tabachnoi fabriki Shaposhnikov A.N. I Co</t>
  </si>
  <si>
    <t>Товарищество табачной фабрики Шапошников А.Н и Со</t>
  </si>
  <si>
    <t>Shaposhnikov (A. N.) and Co Tobacco Company</t>
  </si>
  <si>
    <t>Obshch. Kauchuk</t>
  </si>
  <si>
    <t>Общество Каучук</t>
  </si>
  <si>
    <t>Synthetic Rubber Co.</t>
  </si>
  <si>
    <t>Obshch. Tabachnoi fabriki v Kieve "Kogan"</t>
  </si>
  <si>
    <t>Общество табачной фабрики в Киеве Когана</t>
  </si>
  <si>
    <t>Kogan Tobacco Company of Kiev</t>
  </si>
  <si>
    <t>Lapshin V.A. Spichechnaia fabrika v 1912 g.</t>
  </si>
  <si>
    <t>Спичечная фабрика В.А. Лапшина, 2 выпуск</t>
  </si>
  <si>
    <t>Lapshin (V. A.) Match Factory, 2nd Issue</t>
  </si>
  <si>
    <t>Tovar. Fabr. Tab. Izd. "Laferm" (3,4 v)</t>
  </si>
  <si>
    <t>Товарищество фабрик табачных изделий "Лаферм", 3 и 4 выпуск</t>
  </si>
  <si>
    <t>Laferm Tobacco Company, 3 and 4th issue</t>
  </si>
  <si>
    <t>Tovar. Fabr. Tab. Izd. "Laferm" (5 v)</t>
  </si>
  <si>
    <t>Товарищество фабрик табачных изделий "Лаферм", 5 выпуск</t>
  </si>
  <si>
    <t>Laferm Tobacco Company, 5th issue</t>
  </si>
  <si>
    <t>Lenskoe zoloto-promishl. Tovarishchestvo (razdroblennoe)</t>
  </si>
  <si>
    <t>Ленское золото-промышленное товарищество, раздробленнок</t>
  </si>
  <si>
    <t>Lena Gold Industrial Company, separated shares</t>
  </si>
  <si>
    <t>Lenskoe zoloto-promishl. Tovarishchestvo v 1912 g.</t>
  </si>
  <si>
    <t>Ленское золото-промышленное товарищество, выпуск 1912 года</t>
  </si>
  <si>
    <t>Lena Gold Industrial Company, issue of 1912</t>
  </si>
  <si>
    <t>Odesskoe telephonnoe obshch.</t>
  </si>
  <si>
    <t>Одесское телефонное общество</t>
  </si>
  <si>
    <t>Odessa Telephone Company</t>
  </si>
  <si>
    <t>Orenburgskoe lesopromishl. I torgovoe obshch. (1 i 2 v)</t>
  </si>
  <si>
    <t xml:space="preserve">Оренбурское лесопромышленное и торговое общество, 1 и 2 выпуск </t>
  </si>
  <si>
    <t>Orenburg Timber and Trade Company, 1st and 2nd issues</t>
  </si>
  <si>
    <t>Orenburgskoe lesopromishl. I torgovoe obshch. (1 i 2 v 1912 g.)</t>
  </si>
  <si>
    <t>Оренбурское лесопромышленное и торговое общество, 1 и 2 выпуск 1912 года</t>
  </si>
  <si>
    <t>Orenburg Timber and Trade Company, 1st and 2nd issues of 1912</t>
  </si>
  <si>
    <t>Parohodstvo po Volge (privileg.)</t>
  </si>
  <si>
    <t xml:space="preserve">Пароходство по Волге, привил. </t>
  </si>
  <si>
    <t>Volga Steamship Company, Preferred stock</t>
  </si>
  <si>
    <t>Kommerch. Bank Yunker i Co</t>
  </si>
  <si>
    <t>Коммерческий банкЮнкер и Ко</t>
  </si>
  <si>
    <t>Yunker and Co. Commercial Bank</t>
  </si>
  <si>
    <t>Russko-Angliiskii kommerch. Bank</t>
  </si>
  <si>
    <t>Русско-английский коммерческий банк</t>
  </si>
  <si>
    <t>Russian-English Commercial Bank</t>
  </si>
  <si>
    <t>Moskovskii bank</t>
  </si>
  <si>
    <t>Московский банк</t>
  </si>
  <si>
    <t>Moscow Bank</t>
  </si>
  <si>
    <t>Obshch. "Viskoza"</t>
  </si>
  <si>
    <t>Общество "Вискоза"</t>
  </si>
  <si>
    <t>Viskoza Company</t>
  </si>
  <si>
    <t>Pervii sSt.-Peterburgskii lombard</t>
  </si>
  <si>
    <t>Первый Санкт-Петербургский ломбард</t>
  </si>
  <si>
    <t>First St. Petersburg Pawnshop</t>
  </si>
  <si>
    <t>Obshch. Severnogo lombarda</t>
  </si>
  <si>
    <t>Общество северного ломбарда</t>
  </si>
  <si>
    <t>Northern Pawnshop Company</t>
  </si>
  <si>
    <t>Seleznevskoe obshch. Kamenoug. I zav. Prom.</t>
  </si>
  <si>
    <t>Селезнёвское общество каменноугольной и заводской промышленност</t>
  </si>
  <si>
    <t>Seleznev Coal Indusrial Company</t>
  </si>
  <si>
    <t>Arlashuis 2 neftepromihl. Obshch.</t>
  </si>
  <si>
    <t>Аршалуйское 2-ое нефтепромышленное общество</t>
  </si>
  <si>
    <t>Arshaluisk 2nd Oil Industrial Company</t>
  </si>
  <si>
    <t>Neftepr. I torg. Obshchestvio A.I. Mantashev i Co (2 v)</t>
  </si>
  <si>
    <t>Нефтепромышлленное и торговое общество А.И. Манташев и Со, 2 выпуск</t>
  </si>
  <si>
    <t>Mantashev (A. I.) and Co. Oil and Trade Corp. 2nd issue</t>
  </si>
  <si>
    <t>Neftepr. I torg. Obshchestvio "Petrol" (2 v)</t>
  </si>
  <si>
    <t>Нефтепромышленное и торговое общество "Петрол", 2 выпуск</t>
  </si>
  <si>
    <t>Petroleum Oil and Trade Co., 2nd issue</t>
  </si>
  <si>
    <t>"Asserin" obshch. tzem. zav. V 1912 g.</t>
  </si>
  <si>
    <t>Общество цементных заводов "Ассерин", выпуск 1912 года</t>
  </si>
  <si>
    <t>Asserin Cement Plants, issue of 1912</t>
  </si>
  <si>
    <t xml:space="preserve">Portl.-Tsementnoe zav. obshch. "Volin" </t>
  </si>
  <si>
    <t>Портланд-цементный завод общества Волынь</t>
  </si>
  <si>
    <t>Volyn Portlan-Cement Company</t>
  </si>
  <si>
    <t>"Gelezo-Tsement" obshch.</t>
  </si>
  <si>
    <t>Общество "Железо Цемент"</t>
  </si>
  <si>
    <t>Russian Iron &amp; Cement Company</t>
  </si>
  <si>
    <t>Obshch. Soedinen. Tsementn. Zav. (Donetsk i Souza)</t>
  </si>
  <si>
    <t>Общество соединённых цементных заводов (Донецкого и "Союза")</t>
  </si>
  <si>
    <t>United Cement Factories of Donetsk and "Soyuz"</t>
  </si>
  <si>
    <t>Obshch. Novorosiis. Zav. Portl. Tzem. "Tzep" v 1912 g.</t>
  </si>
  <si>
    <t>Общество Новороссийких портранд-цементных заводов "Цепь", выпуск 1912 года</t>
  </si>
  <si>
    <t>Tsep Novorossiisk Portland Cement Co., issue of 1912</t>
  </si>
  <si>
    <t>Ayvaz Ya.M. Obshch. Mashinostroit. Zav. 1 ser.</t>
  </si>
  <si>
    <t>Акционерное общество машиностроительного завода Я.М. Айваз</t>
  </si>
  <si>
    <t>Ayvaz (Ya. M.) Machine Building Company</t>
  </si>
  <si>
    <t>Bogoslovskoe gornozvodskoe obshch.</t>
  </si>
  <si>
    <t>Богословское горнозаводское общество</t>
  </si>
  <si>
    <t>Bogoslovsk Mining Co.</t>
  </si>
  <si>
    <t>Brianskii relsoprokatn. Metal.  Zavod (12 v)</t>
  </si>
  <si>
    <t>Брянский рельсопрокатный, железоделательный завод, 12 выпуск</t>
  </si>
  <si>
    <t>Bryank Rail and Metal Manufacturing Co., 12th issue</t>
  </si>
  <si>
    <t>Libavsk. Jelezodelat. I stalelit. Zavod (Bekker i Co)  1 v 1912 g.</t>
  </si>
  <si>
    <t>Либавский железоделательный и сталелитейны завод (Беккер и Со), выпуск 1912 года</t>
  </si>
  <si>
    <t>Libava Iron and Steel Factory (Bekker and Co), issue of 1912</t>
  </si>
  <si>
    <t>Libavsk. Jelezodelat. I stalelit. Zavod (Bekker i Co)  2 v 1912 g.</t>
  </si>
  <si>
    <t>Либавский железоделательный и сталелитейны завод (Беккер и Со), 2 выпуск 1912 года</t>
  </si>
  <si>
    <t>Libava Iron and Steel Factory (Bekker and Co), 2nd issue of 1912</t>
  </si>
  <si>
    <t>Obshch. Belorezk. Zavod. "Pashkovih" v 1913 g.</t>
  </si>
  <si>
    <t>Общество Белорецких железоделательных заводов Пашковых, выпуск 1913 года</t>
  </si>
  <si>
    <t>Beloretsk Ironworks of the Pashkovs, issue of 1913</t>
  </si>
  <si>
    <t>Obshch. Pnevmaticheskih mash. Zav.</t>
  </si>
  <si>
    <t>Товарищество заводов пневматичеких машин</t>
  </si>
  <si>
    <t xml:space="preserve">Pneumatic Machinery Company </t>
  </si>
  <si>
    <t>Russko-Baltiyskiy vagon. Zavod v 1913 g.</t>
  </si>
  <si>
    <t>Русско-Балтийский вагонный завод, выпуск 1913 года</t>
  </si>
  <si>
    <t>Russian-Baltic Railway Car Company, issue of 1913</t>
  </si>
  <si>
    <t>Obshch. Sulinskih zav.</t>
  </si>
  <si>
    <t>Общество Cулинских заводов</t>
  </si>
  <si>
    <t>Sulin Industrial Company</t>
  </si>
  <si>
    <t>Obshch. Severnago meh. I kot. Zav.</t>
  </si>
  <si>
    <t>Общество северных механических и котельных заводов</t>
  </si>
  <si>
    <t>Northern Mechanical and Boiler Factory Co.</t>
  </si>
  <si>
    <t>Taganrogskoe metalurgich. Obshch. (4 v)</t>
  </si>
  <si>
    <t>Таганрогское металлургическое общество, 4 выпуск</t>
  </si>
  <si>
    <t>Taganrog Metallurgical Company, 4th issue</t>
  </si>
  <si>
    <t>Yujno-Russkoe Dneprovskoe metal. Obshch.</t>
  </si>
  <si>
    <t>Южно-Русское Днепровское металлургическое общество</t>
  </si>
  <si>
    <t>Southern Russia Dnieper Metallurgical Company</t>
  </si>
  <si>
    <t>Torgovo-promishl. Obshch. Borkovskii L. I. Iz Varshavi (2 v)</t>
  </si>
  <si>
    <t>Торгово-промышленное общество Л.И. Борковский (Варшава), 2 выпуск</t>
  </si>
  <si>
    <t>Borkovsi (L. I.) Trade Industrial Company of Warsaw 2nd issue</t>
  </si>
  <si>
    <t>Nasl. Obshch. Vahrameeva N.A. V Yaroslavle</t>
  </si>
  <si>
    <t xml:space="preserve">Общество "Наследники Н.А. Вахрамеева в Ярославле" </t>
  </si>
  <si>
    <t>Vakhrameev (N. A. Heirs) in Yaroslavl Co.</t>
  </si>
  <si>
    <t>Russkoe selsko-hoz. Tov-vo "Rabotnik"</t>
  </si>
  <si>
    <t>Русское сельскохозяйственное товарищество "Работник"</t>
  </si>
  <si>
    <t>Workers Russian Agricultural Company</t>
  </si>
  <si>
    <t>Rossiiskoe obshch. Kolonialnoi torgovli</t>
  </si>
  <si>
    <t>Российское общество колониальной торговли</t>
  </si>
  <si>
    <t>Russian Colonial Trade Company</t>
  </si>
  <si>
    <t>Obshch. Masloboin. I himich. Zavodov "Salolin"</t>
  </si>
  <si>
    <t>Общество маслобойных и химиических заводов "Салолин"</t>
  </si>
  <si>
    <t>Salolin Vegetable Oil and Chemical Plant Co.</t>
  </si>
  <si>
    <t>Saruhanovo-Kurinskoe obshch.</t>
  </si>
  <si>
    <t>Саруханово-Куринское общество</t>
  </si>
  <si>
    <t>Sarukhanov-Kura Company</t>
  </si>
  <si>
    <t>Obshch. Mehanich., gilz. I trub. Zav. Baranovskogo P.V.</t>
  </si>
  <si>
    <t>Общество механических, гильзовых и трубных заводов П.В. Барановского</t>
  </si>
  <si>
    <t>Baranovsky (P. V.) Machinery, Cartridges and Pipes Co.</t>
  </si>
  <si>
    <t>Bessarabsko-Tavricheskii zem. Bank (19 v)</t>
  </si>
  <si>
    <t>Бессарабско-Таврический Земельный Банк, 19 выпуск</t>
  </si>
  <si>
    <t>Bessarabsko-Tavrichesky Land Bank, 19th issue</t>
  </si>
  <si>
    <t>Nikolae-Pavdinsk. Gorn. Okr.</t>
  </si>
  <si>
    <t>Николае-Павдинский горный округ</t>
  </si>
  <si>
    <t>Nicolai-Pavdinski Industrial Complex</t>
  </si>
  <si>
    <t>Russko-Angliiskii kommerch. Bank 2 v 1913 g.</t>
  </si>
  <si>
    <t>Русско-английский коммерческий банк, выпуск 1913 года</t>
  </si>
  <si>
    <t>Russian-English Commercial Bank, issue of 1913</t>
  </si>
  <si>
    <t>Bokovo-Hrustalskih antrotsitnih kopei</t>
  </si>
  <si>
    <t>Боково-Хрустальские антрацитовые копи</t>
  </si>
  <si>
    <t>Bokovo-Khrrustalsky Anthracite Mines</t>
  </si>
  <si>
    <t>Geleznodorojnih vetvei incomplete</t>
  </si>
  <si>
    <t xml:space="preserve">1-е Общество подъезных железнодорожных путей в России. </t>
  </si>
  <si>
    <t>First Spur Tracks Company in Russia</t>
  </si>
  <si>
    <t>Azovsko-Donskoi Kommrch. Bank (10 v)</t>
  </si>
  <si>
    <t>Азовско-Донской коммерческий банк, 10 выпуск</t>
  </si>
  <si>
    <t>Azov-Don Commercial Bank, 10th issue</t>
  </si>
  <si>
    <t>Tov-vo Mandl i Raits v Moskve</t>
  </si>
  <si>
    <t>Товарищество Мандль и Райц в Москве</t>
  </si>
  <si>
    <t>Mandl and Raits Light Industry Company of Moscow</t>
  </si>
  <si>
    <t>Parohodnoe obshch. Po reke Eniseyu</t>
  </si>
  <si>
    <t>Пароходное общество по реке Енисей</t>
  </si>
  <si>
    <t>Yenisei River Steamship Company</t>
  </si>
  <si>
    <t>Armavir-Tuapsinskaya v 1913 g.</t>
  </si>
  <si>
    <t>Армавир-Туапсинская железная дорога, выпуск 1913 года</t>
  </si>
  <si>
    <t>Armavir-Tuapsinskaya Railway Co., issue of 1913</t>
  </si>
  <si>
    <t>Obshch. "Rihard Simon i Co" v Moskve</t>
  </si>
  <si>
    <t>Общество "Рихард Симон и Со" в Москве</t>
  </si>
  <si>
    <t>Simon (Richard) and Co. of Moscow</t>
  </si>
  <si>
    <t>"Asserin" obshch. tzem. zav. v 1913 g.</t>
  </si>
  <si>
    <t>Общество цементных заводов "Ассерин", выпуск 1913 года</t>
  </si>
  <si>
    <t>Asserin Cement Plants, issue of 1913</t>
  </si>
  <si>
    <t>Obshch. Gelezodel. I stal. Zav. "Sormovo" (6 v)</t>
  </si>
  <si>
    <t xml:space="preserve">Общество железоделательных, сталелитейных и механических заводов "Сормово", 6 выпуск </t>
  </si>
  <si>
    <t>Sormovo Iron, Steel and Mechanical Manufacturing Co. 6th Issue</t>
  </si>
  <si>
    <t>Kompania dla hranenia i zaloga raznih dvigimostei i tovarov v 1911</t>
  </si>
  <si>
    <t xml:space="preserve">Компания для хранения и залога разных движимостей и товаров, выпуск 1911 </t>
  </si>
  <si>
    <t xml:space="preserve">Tov. Belom. Lesn. Zavos. Rusanov N. Sin </t>
  </si>
  <si>
    <t>Товарищество Беломорских лесопильных заводо Русанов и сын</t>
  </si>
  <si>
    <t>Rusanov and Son White Sea Sawmill Company</t>
  </si>
  <si>
    <t>Vladikavkazskaja G.D.</t>
  </si>
  <si>
    <t>Владикавказская железная дорога</t>
  </si>
  <si>
    <t>Vladikavkaz Railway</t>
  </si>
  <si>
    <t>Ross.Transportn. I Strach.Obch.</t>
  </si>
  <si>
    <t>Российское транспортное и страховое общество</t>
  </si>
  <si>
    <t>Russian Transport and Insurance Company</t>
  </si>
  <si>
    <t>Petrogradsk.Stekolno-promishl.Obsh</t>
  </si>
  <si>
    <t>Петроградское стекольно-промышленное общество</t>
  </si>
  <si>
    <t>Petrograd Industrial Glass Company</t>
  </si>
  <si>
    <t>Donezko-Grushevskoe Obsh.Kamennoug.I Antrazitov. Kopei</t>
  </si>
  <si>
    <t>Донецко-Грушевское общество каменноугольных и антрацитовых копей</t>
  </si>
  <si>
    <t>Donetsk-Grushevsk Coal and Anthracite Mining Co.</t>
  </si>
  <si>
    <t>Lianozova G.M. s-j Tov.Neft.Proizv.(pai)</t>
  </si>
  <si>
    <t>Товарищество нефтяного производства "Г.М. Лианозов и сыновья", пай</t>
  </si>
  <si>
    <t>Lianozov (G. M.) and Sons Oil Production Company</t>
  </si>
  <si>
    <t>Kolchugina Tov.Latun.I Mednoprok.v1912g</t>
  </si>
  <si>
    <t>Товарищество латунного и меднопрокатного заводов Кольчугина</t>
  </si>
  <si>
    <t>Kolchugin Brass and Copper Co.</t>
  </si>
  <si>
    <t>Molot v.1911g.,1913g.,i1914g.</t>
  </si>
  <si>
    <t>Молот, выпуск 1911, 1913 и 1914 гг.</t>
  </si>
  <si>
    <t>Molot Company, issue of 1911, 1913 and 1914</t>
  </si>
  <si>
    <t xml:space="preserve">Russkoe Obshch.Soedinennih Mehan. Zav. </t>
  </si>
  <si>
    <t>Русское общество соединённых механических заводов</t>
  </si>
  <si>
    <t>Russian United Mechanical Company</t>
  </si>
  <si>
    <t>Russkoe Sudostr. Obch.</t>
  </si>
  <si>
    <t>Русское судостроительное общество</t>
  </si>
  <si>
    <t>Russian Shipbuilding Company</t>
  </si>
  <si>
    <t>"Treugolnik" Tov. R-Amer. Rez. Man. (pai)</t>
  </si>
  <si>
    <t>Товарищество Российско-Американской резиновой мануфактуры "Треугольник (пай)</t>
  </si>
  <si>
    <t>Triangle Russian-American Rubber Company</t>
  </si>
  <si>
    <t>Severo-Zapadn.Metall., Meh. I Sud.Zav.Obch.</t>
  </si>
  <si>
    <t>Северо-Западное общество металлическхи, механических и судостроительных заводов</t>
  </si>
  <si>
    <t>Northwestern Metal, Machinery and Shipbuilding Company</t>
  </si>
  <si>
    <t>Date</t>
  </si>
  <si>
    <t>Founded</t>
  </si>
  <si>
    <t>Par</t>
  </si>
  <si>
    <t>25 (ЯНВА)</t>
  </si>
  <si>
    <t>27(МАРТ</t>
  </si>
  <si>
    <t>33 СЕНТ</t>
  </si>
  <si>
    <t>35НОЯБ</t>
  </si>
  <si>
    <t>37 январ</t>
  </si>
  <si>
    <t>39 мар</t>
  </si>
  <si>
    <t>41 май</t>
  </si>
  <si>
    <t>43 июль</t>
  </si>
  <si>
    <t>45 сент</t>
  </si>
  <si>
    <t>47 нояб</t>
  </si>
  <si>
    <t>49 янв</t>
  </si>
  <si>
    <t>51март</t>
  </si>
  <si>
    <t>53 май</t>
  </si>
  <si>
    <t>55 июль</t>
  </si>
  <si>
    <t>57 сент</t>
  </si>
  <si>
    <t>59 нояб</t>
  </si>
  <si>
    <t>BID</t>
  </si>
  <si>
    <t>ASK</t>
  </si>
  <si>
    <t>C</t>
  </si>
  <si>
    <t>H</t>
  </si>
  <si>
    <t>L</t>
  </si>
  <si>
    <t>April 1910 1:4 reverse</t>
  </si>
  <si>
    <t>,</t>
  </si>
  <si>
    <t>April 1898 1:2 Reverse</t>
  </si>
  <si>
    <t>127.75.</t>
  </si>
  <si>
    <t>January 1882 5 to 1 split</t>
  </si>
  <si>
    <t>100 GBP</t>
  </si>
  <si>
    <t>May 1869 5 to 1 split</t>
  </si>
  <si>
    <t>16 GBP</t>
  </si>
  <si>
    <t>ь</t>
  </si>
  <si>
    <t>Commercial Insurance Co. of Russia</t>
  </si>
  <si>
    <t>52 and 77 merged</t>
  </si>
  <si>
    <t>N</t>
  </si>
  <si>
    <t>51.75.</t>
  </si>
  <si>
    <t>88..25</t>
  </si>
  <si>
    <t>March 1879 4 to 1 split</t>
  </si>
  <si>
    <t>1000 then 250</t>
  </si>
  <si>
    <t>St-Petersb.Megdunarodn. Bank 2 vipuska</t>
  </si>
  <si>
    <t>September 1878, stocks combined 3:5 reverse split</t>
  </si>
  <si>
    <t>September 1878, stocks combined 2:5 reverse split</t>
  </si>
  <si>
    <t>August 1874 added 100 paid?</t>
  </si>
  <si>
    <t>Петромариевская каменноугольная промышленность ???????????????</t>
  </si>
  <si>
    <t>?????????????????????????????????????</t>
  </si>
  <si>
    <t>problem in that word.</t>
  </si>
  <si>
    <t>375 PAID</t>
  </si>
  <si>
    <t>October 1880 paid 100? Removed</t>
  </si>
  <si>
    <t>September 1881 paid 100</t>
  </si>
  <si>
    <t>???????</t>
  </si>
  <si>
    <t>50 PAID</t>
  </si>
  <si>
    <t>C. Петербургский металлический завод</t>
  </si>
  <si>
    <t>January 1884 20:1 split</t>
  </si>
  <si>
    <t>-</t>
  </si>
  <si>
    <t>Bessarabsko-Tavricheskii zem. Bank 4 vipuska</t>
  </si>
  <si>
    <t>Donskoi zemeln. Bank 2 vipuska</t>
  </si>
  <si>
    <t>Волжско-Камский коммерческий банк Новая выпуск</t>
  </si>
  <si>
    <t>1910 December 3:1 split</t>
  </si>
  <si>
    <t>5:1 Split January 1908</t>
  </si>
  <si>
    <t>125 PAID</t>
  </si>
  <si>
    <t>`</t>
  </si>
  <si>
    <t>J145</t>
  </si>
  <si>
    <t>88.5</t>
  </si>
  <si>
    <t>4 for 1 split in December 1911, par from 1000 to 250 and April 1905 100% Dividend</t>
  </si>
  <si>
    <t>C. Петербургский торговый банк</t>
  </si>
  <si>
    <t>Split 5:2 October 1907</t>
  </si>
  <si>
    <t>C. Петербургский международный банк, выпуск 1895 года</t>
  </si>
  <si>
    <t>September 1895 4 for 1 split</t>
  </si>
  <si>
    <t>100 paid october 1895</t>
  </si>
  <si>
    <t>Elborus</t>
  </si>
  <si>
    <t>B.O.D</t>
  </si>
  <si>
    <t>Irinovsko-Shlisselburg. Promishl. Obshch.</t>
  </si>
  <si>
    <t>302 and 429 are the same</t>
  </si>
  <si>
    <t>March 1911 100 paid</t>
  </si>
  <si>
    <t>20 GBP</t>
  </si>
  <si>
    <t>C. Петербургский международный банк, выпуск 1898 года</t>
  </si>
  <si>
    <r>
      <t xml:space="preserve">Warsaw Commercial Bank, </t>
    </r>
    <r>
      <rPr>
        <sz val="10"/>
        <color indexed="10"/>
        <rFont val="Arial Cyr"/>
        <charset val="204"/>
      </rPr>
      <t>6th issue</t>
    </r>
  </si>
  <si>
    <t>C. Петербургский металлический завод, 2 выпуск</t>
  </si>
  <si>
    <t>C. Петербургский металлический завод, 3 выпуск в 1898 году</t>
  </si>
  <si>
    <t>5:2 split on January 1914</t>
  </si>
  <si>
    <t>Общество Боровых закодов в Боровичах В.К. Вахтер и Со</t>
  </si>
  <si>
    <t>C. Петербургский чугуно-труболитейный завод</t>
  </si>
  <si>
    <t>January 1911 10:1 split</t>
  </si>
  <si>
    <t>January 1914 5:2 split</t>
  </si>
  <si>
    <t>Bryank Rail and Metal Manufacturing Co. Preferred stock</t>
  </si>
  <si>
    <t>E. Бергенхайм</t>
  </si>
  <si>
    <t>1908, 5:1 split and 1910 2:1?</t>
  </si>
  <si>
    <t xml:space="preserve">          Salamandra v 1910</t>
  </si>
  <si>
    <t xml:space="preserve">         St-Petersburgskoe (privileg.)</t>
  </si>
  <si>
    <t>September 1910 2:1 split</t>
  </si>
  <si>
    <t>C. Петербургский металлический завод, выпуск 1911 года</t>
  </si>
  <si>
    <t>Sekeznevskoe obshch. Kamenoug. I zav. Prom.</t>
  </si>
  <si>
    <t>problem</t>
  </si>
  <si>
    <t>Geleznodorojnih vetvei</t>
  </si>
  <si>
    <t>NN</t>
  </si>
  <si>
    <t>Capital</t>
  </si>
  <si>
    <t>"Neptune" Company</t>
  </si>
  <si>
    <t xml:space="preserve">                          2 vipuska</t>
  </si>
  <si>
    <t xml:space="preserve">                                            2 vip</t>
  </si>
  <si>
    <t xml:space="preserve">                                            2 VIP</t>
  </si>
  <si>
    <t>St-Petersb.-Tulsk. Zemeln. bank  ( 1 v)</t>
  </si>
  <si>
    <t xml:space="preserve">                                                    2 v</t>
  </si>
  <si>
    <t xml:space="preserve">                      Hark. Nov. Bavaria</t>
  </si>
  <si>
    <t xml:space="preserve"> Riagsko-Viazemskaia Gel. Dor.</t>
  </si>
  <si>
    <t>St-Petersb.-Tulsk. Zemeln. bank  ( 3 v)</t>
  </si>
  <si>
    <t xml:space="preserve">                                                    4 v</t>
  </si>
  <si>
    <t>Russk. obshch. Mehan.i gorn. Zavodov (2 v)</t>
  </si>
  <si>
    <t>Russkii bank Vneshn. Torgovli    (2 v)</t>
  </si>
  <si>
    <t>St-Petersb.-Tulsk. Zemeln. bank  ( 5 v)</t>
  </si>
  <si>
    <t>Tovarishchestvo "Lebed"    (2 v)</t>
  </si>
  <si>
    <t>St-Petersb.-Tulsk. Zemeln. bank  ( 6 v)</t>
  </si>
  <si>
    <t>Parohodstvo po Donu (2 v)</t>
  </si>
  <si>
    <t>Harkovskii zemeln. Bank    (4 v)</t>
  </si>
  <si>
    <t>Bessarabsko-Tavricheskii zem. Bank (4 v)</t>
  </si>
  <si>
    <t>Harkovskii zemeln. Bank    (5 v)</t>
  </si>
  <si>
    <t>Donskoi zemeln. Bank     (2v)</t>
  </si>
  <si>
    <t>Volgko-Kamskii komerch. Bank  (nov. vip)</t>
  </si>
  <si>
    <t>St-Petersb.-Moskovskii komerch. bank  (2  v)</t>
  </si>
  <si>
    <t>Vilenskii Zemeln bank  (11v)</t>
  </si>
  <si>
    <t>Vilenskii Zemeln bank  (12v)</t>
  </si>
  <si>
    <t>Ros. obshch.morsk.rechn.i sushoput. Strash.i transp. Kladei    (2  v)</t>
  </si>
  <si>
    <t>St-Petersburgsk. Stolichnii  Lombard  (1 v)</t>
  </si>
  <si>
    <t>St-Petersburgsk. Stolichnii  Lombard  (2 v)</t>
  </si>
  <si>
    <t xml:space="preserve"> Zarogansk. Prom. Obshchestvo</t>
  </si>
  <si>
    <t>Tov. I transp. Skladov s vidachei ssud</t>
  </si>
  <si>
    <t xml:space="preserve"> Zarogansk.  Saharnoe</t>
  </si>
  <si>
    <t>Varshavkyi Kommerch. Banka 6 vip</t>
  </si>
  <si>
    <t>Vost. Obshch. Tov. Skl. Strah. I transp. Tovarov</t>
  </si>
  <si>
    <t>Seleznevskoe obshch. Kamenn. I zav. Prom.</t>
  </si>
  <si>
    <t>Changes in Numbering</t>
  </si>
  <si>
    <t>261 and 82</t>
  </si>
  <si>
    <t>246 and 352 same</t>
  </si>
  <si>
    <t>382 316 and 240 same</t>
  </si>
  <si>
    <t>2 and 243 same</t>
  </si>
  <si>
    <t>489 and 475 same</t>
  </si>
  <si>
    <t>624 and 583 same</t>
  </si>
  <si>
    <t>53 through 1893 and 53 from 1904 is actually 627</t>
  </si>
  <si>
    <t>381 combined with 341</t>
  </si>
  <si>
    <t>217 and 262 and 289 merged</t>
  </si>
  <si>
    <t>Notes</t>
  </si>
  <si>
    <t>Paid 100 February 1888 then 100 june 1888</t>
  </si>
  <si>
    <t>1898a</t>
  </si>
  <si>
    <t>1899a</t>
  </si>
  <si>
    <t xml:space="preserve">             2-go  </t>
  </si>
  <si>
    <t xml:space="preserve">          Salamandra</t>
  </si>
  <si>
    <t xml:space="preserve">         St-Petersburgskoe</t>
  </si>
  <si>
    <t xml:space="preserve">          Moskovskoe</t>
  </si>
  <si>
    <t xml:space="preserve">           Russkoe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</si>
</sst>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u/>
      <sz val="1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FF0000"/>
      <name val="Arial Cyr"/>
      <family val="2"/>
      <charset val="204"/>
    </font>
    <font>
      <sz val="10"/>
      <color rgb="FF0070C0"/>
      <name val="Arial Cyr"/>
      <charset val="204"/>
    </font>
    <font>
      <sz val="8"/>
      <name val="Arial Cyr"/>
      <family val="2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i/>
      <sz val="10"/>
      <color indexed="10"/>
      <name val="Arial Cyr"/>
      <family val="2"/>
    </font>
    <font>
      <i/>
      <sz val="10"/>
      <name val="Arial Cyr"/>
      <family val="2"/>
    </font>
    <font>
      <b/>
      <sz val="10"/>
      <color indexed="10"/>
      <name val="Arial Cyr"/>
      <family val="2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4">
    <xf numFmtId="0" fontId="0" fillId="0" borderId="0" xfId="0"/>
    <xf numFmtId="17" fontId="3" fillId="0" borderId="0" xfId="0" applyNumberFormat="1" applyFont="1" applyFill="1"/>
    <xf numFmtId="17" fontId="3" fillId="0" borderId="0" xfId="0" applyNumberFormat="1" applyFont="1" applyAlignment="1">
      <alignment horizontal="center"/>
    </xf>
    <xf numFmtId="17" fontId="3" fillId="0" borderId="0" xfId="0" applyNumberFormat="1" applyFont="1"/>
    <xf numFmtId="17" fontId="0" fillId="0" borderId="0" xfId="0" applyNumberFormat="1"/>
    <xf numFmtId="17" fontId="0" fillId="0" borderId="0" xfId="0" applyNumberFormat="1" applyFill="1"/>
    <xf numFmtId="17" fontId="0" fillId="0" borderId="0" xfId="0" applyNumberFormat="1" applyAlignment="1">
      <alignment horizontal="righ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24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25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3" fontId="0" fillId="0" borderId="1" xfId="0" applyNumberFormat="1" applyBorder="1" applyAlignment="1"/>
    <xf numFmtId="3" fontId="0" fillId="0" borderId="1" xfId="0" applyNumberFormat="1" applyBorder="1" applyAlignment="1">
      <alignment horizontal="right"/>
    </xf>
    <xf numFmtId="0" fontId="0" fillId="0" borderId="25" xfId="0" applyBorder="1"/>
    <xf numFmtId="0" fontId="0" fillId="0" borderId="1" xfId="0" applyBorder="1"/>
    <xf numFmtId="164" fontId="0" fillId="0" borderId="1" xfId="0" applyNumberForma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0" fontId="0" fillId="0" borderId="1" xfId="0" applyBorder="1" applyAlignment="1"/>
    <xf numFmtId="0" fontId="6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0" fillId="0" borderId="26" xfId="0" applyFill="1" applyBorder="1" applyAlignment="1">
      <alignment horizontal="right"/>
    </xf>
    <xf numFmtId="0" fontId="0" fillId="4" borderId="1" xfId="0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9" fontId="3" fillId="0" borderId="1" xfId="1" applyFont="1" applyFill="1" applyBorder="1" applyAlignment="1">
      <alignment wrapText="1"/>
    </xf>
    <xf numFmtId="0" fontId="3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0" fillId="0" borderId="1" xfId="0" applyNumberFormat="1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7" xfId="0" applyBorder="1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right"/>
    </xf>
    <xf numFmtId="0" fontId="5" fillId="2" borderId="1" xfId="0" applyFont="1" applyFill="1" applyBorder="1" applyAlignment="1">
      <alignment horizontal="right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28" xfId="0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9" fillId="0" borderId="1" xfId="0" applyFont="1" applyFill="1" applyBorder="1"/>
    <xf numFmtId="0" fontId="0" fillId="5" borderId="1" xfId="0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0" fontId="3" fillId="0" borderId="0" xfId="0" applyFont="1" applyFill="1"/>
    <xf numFmtId="0" fontId="0" fillId="0" borderId="29" xfId="0" applyBorder="1" applyAlignment="1">
      <alignment horizontal="right"/>
    </xf>
    <xf numFmtId="0" fontId="10" fillId="0" borderId="1" xfId="0" applyFont="1" applyFill="1" applyBorder="1"/>
    <xf numFmtId="0" fontId="0" fillId="2" borderId="1" xfId="0" applyFill="1" applyBorder="1"/>
    <xf numFmtId="0" fontId="0" fillId="2" borderId="30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24" xfId="0" applyFill="1" applyBorder="1" applyAlignment="1">
      <alignment horizontal="right"/>
    </xf>
    <xf numFmtId="49" fontId="0" fillId="0" borderId="1" xfId="0" applyNumberFormat="1" applyFill="1" applyBorder="1"/>
    <xf numFmtId="0" fontId="3" fillId="0" borderId="1" xfId="0" applyFont="1" applyBorder="1"/>
    <xf numFmtId="0" fontId="0" fillId="2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0" fillId="2" borderId="24" xfId="0" applyFill="1" applyBorder="1" applyAlignment="1">
      <alignment horizontal="right"/>
    </xf>
    <xf numFmtId="0" fontId="10" fillId="0" borderId="1" xfId="0" applyFont="1" applyBorder="1"/>
    <xf numFmtId="0" fontId="9" fillId="0" borderId="1" xfId="0" applyFont="1" applyBorder="1"/>
    <xf numFmtId="0" fontId="0" fillId="0" borderId="1" xfId="0" applyFill="1" applyBorder="1" applyAlignment="1"/>
    <xf numFmtId="0" fontId="6" fillId="0" borderId="1" xfId="0" applyFont="1" applyFill="1" applyBorder="1" applyAlignment="1"/>
    <xf numFmtId="0" fontId="0" fillId="0" borderId="27" xfId="0" applyFill="1" applyBorder="1" applyAlignment="1">
      <alignment horizontal="right"/>
    </xf>
    <xf numFmtId="0" fontId="0" fillId="2" borderId="27" xfId="0" applyFill="1" applyBorder="1" applyAlignment="1">
      <alignment horizontal="right"/>
    </xf>
    <xf numFmtId="0" fontId="3" fillId="2" borderId="27" xfId="0" applyFont="1" applyFill="1" applyBorder="1" applyAlignment="1">
      <alignment horizontal="right"/>
    </xf>
    <xf numFmtId="0" fontId="3" fillId="3" borderId="1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6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8" fillId="0" borderId="26" xfId="0" applyFont="1" applyFill="1" applyBorder="1" applyAlignment="1">
      <alignment horizontal="center"/>
    </xf>
    <xf numFmtId="9" fontId="3" fillId="0" borderId="1" xfId="1" applyFont="1" applyFill="1" applyBorder="1" applyAlignment="1">
      <alignment horizontal="left" wrapText="1"/>
    </xf>
    <xf numFmtId="164" fontId="11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164" fontId="9" fillId="0" borderId="1" xfId="0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 shrinkToFit="1"/>
    </xf>
    <xf numFmtId="0" fontId="0" fillId="0" borderId="6" xfId="0" applyBorder="1" applyAlignment="1">
      <alignment horizontal="center" shrinkToFit="1"/>
    </xf>
    <xf numFmtId="0" fontId="0" fillId="0" borderId="7" xfId="0" applyBorder="1" applyAlignment="1">
      <alignment horizontal="center" shrinkToFi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4" xfId="0" applyBorder="1" applyAlignment="1">
      <alignment horizontal="center" shrinkToFit="1"/>
    </xf>
    <xf numFmtId="0" fontId="0" fillId="0" borderId="15" xfId="0" applyBorder="1" applyAlignment="1">
      <alignment horizontal="center" shrinkToFit="1"/>
    </xf>
    <xf numFmtId="0" fontId="0" fillId="0" borderId="10" xfId="0" applyBorder="1" applyAlignment="1">
      <alignment horizontal="center" shrinkToFi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/>
    <xf numFmtId="0" fontId="0" fillId="0" borderId="10" xfId="0" applyBorder="1" applyAlignment="1"/>
    <xf numFmtId="0" fontId="0" fillId="0" borderId="2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shrinkToFi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3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34"/>
  <sheetViews>
    <sheetView topLeftCell="A2" workbookViewId="0"/>
  </sheetViews>
  <sheetFormatPr baseColWidth="10" defaultColWidth="8.83203125" defaultRowHeight="15"/>
  <cols>
    <col min="1" max="1" width="37.1640625" customWidth="1"/>
    <col min="3" max="3" width="20.33203125" customWidth="1"/>
    <col min="4" max="4" width="19.5" customWidth="1"/>
    <col min="5" max="5" width="54.1640625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</row>
    <row r="4" spans="1:6">
      <c r="A4" t="s">
        <v>7</v>
      </c>
      <c r="B4">
        <v>1</v>
      </c>
      <c r="C4" t="s">
        <v>8</v>
      </c>
      <c r="D4" t="s">
        <v>9</v>
      </c>
      <c r="E4" t="s">
        <v>10</v>
      </c>
      <c r="F4" t="s">
        <v>11</v>
      </c>
    </row>
    <row r="5" spans="1:6">
      <c r="A5" t="s">
        <v>12</v>
      </c>
      <c r="B5">
        <v>2</v>
      </c>
      <c r="C5" t="s">
        <v>8</v>
      </c>
      <c r="D5" t="s">
        <v>13</v>
      </c>
      <c r="E5" t="s">
        <v>14</v>
      </c>
      <c r="F5" t="s">
        <v>15</v>
      </c>
    </row>
    <row r="6" spans="1:6">
      <c r="A6" t="s">
        <v>16</v>
      </c>
      <c r="B6">
        <v>3</v>
      </c>
      <c r="C6" t="s">
        <v>8</v>
      </c>
      <c r="D6" t="s">
        <v>17</v>
      </c>
      <c r="E6" t="s">
        <v>18</v>
      </c>
      <c r="F6" t="s">
        <v>19</v>
      </c>
    </row>
    <row r="7" spans="1:6">
      <c r="A7" t="s">
        <v>20</v>
      </c>
      <c r="B7">
        <v>4</v>
      </c>
      <c r="C7" t="s">
        <v>8</v>
      </c>
      <c r="D7" t="s">
        <v>21</v>
      </c>
      <c r="E7" t="s">
        <v>22</v>
      </c>
      <c r="F7" t="s">
        <v>23</v>
      </c>
    </row>
    <row r="8" spans="1:6">
      <c r="A8" t="s">
        <v>24</v>
      </c>
      <c r="B8">
        <v>5</v>
      </c>
      <c r="C8" t="s">
        <v>8</v>
      </c>
      <c r="D8" t="s">
        <v>25</v>
      </c>
      <c r="E8" t="s">
        <v>26</v>
      </c>
      <c r="F8" t="s">
        <v>27</v>
      </c>
    </row>
    <row r="9" spans="1:6">
      <c r="A9" t="s">
        <v>28</v>
      </c>
      <c r="B9">
        <v>6</v>
      </c>
      <c r="C9" t="s">
        <v>8</v>
      </c>
      <c r="D9" t="s">
        <v>29</v>
      </c>
      <c r="E9" t="s">
        <v>30</v>
      </c>
      <c r="F9" t="s">
        <v>31</v>
      </c>
    </row>
    <row r="10" spans="1:6">
      <c r="A10" t="s">
        <v>32</v>
      </c>
      <c r="B10">
        <v>7</v>
      </c>
      <c r="C10" t="s">
        <v>8</v>
      </c>
      <c r="D10" t="s">
        <v>17</v>
      </c>
      <c r="E10" t="s">
        <v>33</v>
      </c>
      <c r="F10" t="s">
        <v>34</v>
      </c>
    </row>
    <row r="11" spans="1:6">
      <c r="A11" t="s">
        <v>35</v>
      </c>
      <c r="B11">
        <v>8</v>
      </c>
      <c r="C11" t="s">
        <v>8</v>
      </c>
      <c r="D11" t="s">
        <v>36</v>
      </c>
      <c r="E11" t="s">
        <v>37</v>
      </c>
      <c r="F11" t="s">
        <v>38</v>
      </c>
    </row>
    <row r="12" spans="1:6">
      <c r="A12" t="s">
        <v>39</v>
      </c>
      <c r="B12">
        <v>9</v>
      </c>
      <c r="C12" t="s">
        <v>40</v>
      </c>
      <c r="E12" t="s">
        <v>41</v>
      </c>
      <c r="F12" t="s">
        <v>42</v>
      </c>
    </row>
    <row r="13" spans="1:6">
      <c r="A13" t="s">
        <v>43</v>
      </c>
      <c r="B13">
        <v>10</v>
      </c>
      <c r="C13" t="s">
        <v>8</v>
      </c>
      <c r="D13" t="s">
        <v>44</v>
      </c>
      <c r="E13" t="s">
        <v>45</v>
      </c>
      <c r="F13" t="s">
        <v>46</v>
      </c>
    </row>
    <row r="14" spans="1:6">
      <c r="A14" t="s">
        <v>47</v>
      </c>
      <c r="B14">
        <v>11</v>
      </c>
      <c r="C14" t="s">
        <v>48</v>
      </c>
      <c r="E14" t="s">
        <v>49</v>
      </c>
      <c r="F14" t="s">
        <v>50</v>
      </c>
    </row>
    <row r="15" spans="1:6">
      <c r="A15" t="s">
        <v>51</v>
      </c>
      <c r="B15">
        <v>12</v>
      </c>
      <c r="C15" t="s">
        <v>48</v>
      </c>
      <c r="E15" t="s">
        <v>52</v>
      </c>
      <c r="F15" t="s">
        <v>53</v>
      </c>
    </row>
    <row r="16" spans="1:6">
      <c r="A16" t="s">
        <v>54</v>
      </c>
      <c r="B16">
        <v>13</v>
      </c>
      <c r="C16" t="s">
        <v>48</v>
      </c>
      <c r="E16" t="s">
        <v>55</v>
      </c>
      <c r="F16" t="s">
        <v>56</v>
      </c>
    </row>
    <row r="17" spans="1:6">
      <c r="A17" t="s">
        <v>57</v>
      </c>
      <c r="B17">
        <v>14</v>
      </c>
      <c r="C17" t="s">
        <v>48</v>
      </c>
      <c r="E17" t="s">
        <v>58</v>
      </c>
      <c r="F17" t="s">
        <v>59</v>
      </c>
    </row>
    <row r="18" spans="1:6">
      <c r="A18" t="s">
        <v>60</v>
      </c>
      <c r="B18">
        <v>15</v>
      </c>
      <c r="C18" t="s">
        <v>48</v>
      </c>
      <c r="E18" t="s">
        <v>61</v>
      </c>
      <c r="F18" t="s">
        <v>62</v>
      </c>
    </row>
    <row r="19" spans="1:6">
      <c r="A19" t="s">
        <v>63</v>
      </c>
      <c r="B19">
        <v>16</v>
      </c>
      <c r="C19" t="s">
        <v>48</v>
      </c>
      <c r="E19" t="s">
        <v>64</v>
      </c>
      <c r="F19" t="s">
        <v>65</v>
      </c>
    </row>
    <row r="20" spans="1:6">
      <c r="A20" t="s">
        <v>66</v>
      </c>
      <c r="B20">
        <v>17</v>
      </c>
      <c r="C20" t="s">
        <v>48</v>
      </c>
      <c r="E20" t="s">
        <v>67</v>
      </c>
      <c r="F20" t="s">
        <v>68</v>
      </c>
    </row>
    <row r="21" spans="1:6">
      <c r="A21" t="s">
        <v>69</v>
      </c>
      <c r="B21">
        <v>18</v>
      </c>
      <c r="C21" t="s">
        <v>48</v>
      </c>
      <c r="E21" t="s">
        <v>70</v>
      </c>
      <c r="F21" t="s">
        <v>71</v>
      </c>
    </row>
    <row r="22" spans="1:6">
      <c r="A22" t="s">
        <v>72</v>
      </c>
      <c r="B22">
        <v>19</v>
      </c>
      <c r="C22" t="s">
        <v>48</v>
      </c>
      <c r="E22" t="s">
        <v>73</v>
      </c>
      <c r="F22" t="s">
        <v>74</v>
      </c>
    </row>
    <row r="23" spans="1:6">
      <c r="A23" t="s">
        <v>75</v>
      </c>
      <c r="B23">
        <v>20</v>
      </c>
      <c r="C23" t="s">
        <v>76</v>
      </c>
      <c r="E23" t="s">
        <v>77</v>
      </c>
      <c r="F23" t="s">
        <v>78</v>
      </c>
    </row>
    <row r="24" spans="1:6">
      <c r="A24" t="s">
        <v>79</v>
      </c>
      <c r="B24">
        <v>21</v>
      </c>
      <c r="C24" t="s">
        <v>76</v>
      </c>
      <c r="E24" t="s">
        <v>80</v>
      </c>
      <c r="F24" t="s">
        <v>81</v>
      </c>
    </row>
    <row r="25" spans="1:6">
      <c r="A25" t="s">
        <v>82</v>
      </c>
      <c r="B25">
        <v>22</v>
      </c>
      <c r="C25" t="s">
        <v>76</v>
      </c>
      <c r="E25" t="s">
        <v>83</v>
      </c>
      <c r="F25" t="s">
        <v>84</v>
      </c>
    </row>
    <row r="26" spans="1:6">
      <c r="A26" t="s">
        <v>85</v>
      </c>
      <c r="B26">
        <v>23</v>
      </c>
      <c r="C26" t="s">
        <v>76</v>
      </c>
      <c r="E26" t="s">
        <v>86</v>
      </c>
      <c r="F26" t="s">
        <v>87</v>
      </c>
    </row>
    <row r="27" spans="1:6">
      <c r="A27" t="s">
        <v>88</v>
      </c>
      <c r="B27">
        <v>24</v>
      </c>
      <c r="C27" t="s">
        <v>76</v>
      </c>
      <c r="E27" t="s">
        <v>89</v>
      </c>
      <c r="F27" t="s">
        <v>90</v>
      </c>
    </row>
    <row r="28" spans="1:6">
      <c r="A28" t="s">
        <v>91</v>
      </c>
      <c r="B28">
        <v>25</v>
      </c>
      <c r="C28" t="s">
        <v>76</v>
      </c>
      <c r="E28" t="s">
        <v>92</v>
      </c>
      <c r="F28" t="s">
        <v>93</v>
      </c>
    </row>
    <row r="29" spans="1:6">
      <c r="A29" t="s">
        <v>94</v>
      </c>
      <c r="B29">
        <v>26</v>
      </c>
      <c r="C29" t="s">
        <v>76</v>
      </c>
      <c r="E29" t="s">
        <v>95</v>
      </c>
      <c r="F29" t="s">
        <v>96</v>
      </c>
    </row>
    <row r="30" spans="1:6">
      <c r="A30" t="s">
        <v>97</v>
      </c>
      <c r="B30">
        <v>27</v>
      </c>
      <c r="C30" t="s">
        <v>76</v>
      </c>
      <c r="E30" t="s">
        <v>98</v>
      </c>
      <c r="F30" t="s">
        <v>99</v>
      </c>
    </row>
    <row r="31" spans="1:6">
      <c r="A31" t="s">
        <v>100</v>
      </c>
      <c r="B31">
        <v>28</v>
      </c>
      <c r="C31" t="s">
        <v>76</v>
      </c>
      <c r="E31" t="s">
        <v>101</v>
      </c>
      <c r="F31" t="s">
        <v>102</v>
      </c>
    </row>
    <row r="32" spans="1:6">
      <c r="A32" t="s">
        <v>103</v>
      </c>
      <c r="B32">
        <v>29</v>
      </c>
      <c r="C32" t="s">
        <v>76</v>
      </c>
      <c r="E32" t="s">
        <v>104</v>
      </c>
      <c r="F32" t="s">
        <v>106</v>
      </c>
    </row>
    <row r="33" spans="1:6">
      <c r="A33" t="s">
        <v>107</v>
      </c>
      <c r="B33">
        <v>30</v>
      </c>
      <c r="C33" t="s">
        <v>76</v>
      </c>
      <c r="E33" t="s">
        <v>108</v>
      </c>
      <c r="F33" t="s">
        <v>109</v>
      </c>
    </row>
    <row r="34" spans="1:6">
      <c r="A34" t="s">
        <v>110</v>
      </c>
      <c r="B34">
        <v>31</v>
      </c>
      <c r="C34" t="s">
        <v>111</v>
      </c>
      <c r="E34" t="s">
        <v>112</v>
      </c>
      <c r="F34" t="s">
        <v>113</v>
      </c>
    </row>
    <row r="35" spans="1:6">
      <c r="A35" t="s">
        <v>114</v>
      </c>
      <c r="B35">
        <v>32</v>
      </c>
      <c r="C35" t="s">
        <v>115</v>
      </c>
      <c r="E35" t="s">
        <v>116</v>
      </c>
      <c r="F35" t="s">
        <v>117</v>
      </c>
    </row>
    <row r="36" spans="1:6">
      <c r="A36" t="s">
        <v>118</v>
      </c>
      <c r="B36">
        <v>33</v>
      </c>
      <c r="C36" t="s">
        <v>115</v>
      </c>
      <c r="E36" t="s">
        <v>119</v>
      </c>
      <c r="F36" t="s">
        <v>120</v>
      </c>
    </row>
    <row r="37" spans="1:6">
      <c r="A37" t="s">
        <v>121</v>
      </c>
      <c r="B37">
        <v>34</v>
      </c>
      <c r="C37" t="s">
        <v>115</v>
      </c>
      <c r="E37" t="s">
        <v>122</v>
      </c>
      <c r="F37" t="s">
        <v>123</v>
      </c>
    </row>
    <row r="38" spans="1:6">
      <c r="A38" t="s">
        <v>124</v>
      </c>
      <c r="B38">
        <v>35</v>
      </c>
      <c r="C38" t="s">
        <v>115</v>
      </c>
      <c r="E38" t="s">
        <v>125</v>
      </c>
      <c r="F38" t="s">
        <v>126</v>
      </c>
    </row>
    <row r="39" spans="1:6">
      <c r="A39" t="s">
        <v>127</v>
      </c>
      <c r="B39">
        <v>36</v>
      </c>
      <c r="C39" t="s">
        <v>115</v>
      </c>
      <c r="E39" t="s">
        <v>128</v>
      </c>
      <c r="F39" t="s">
        <v>129</v>
      </c>
    </row>
    <row r="40" spans="1:6">
      <c r="A40" t="s">
        <v>130</v>
      </c>
      <c r="B40">
        <v>37</v>
      </c>
      <c r="C40" t="s">
        <v>115</v>
      </c>
      <c r="E40" t="s">
        <v>131</v>
      </c>
      <c r="F40" t="s">
        <v>132</v>
      </c>
    </row>
    <row r="41" spans="1:6">
      <c r="A41" t="s">
        <v>133</v>
      </c>
      <c r="B41">
        <v>38</v>
      </c>
      <c r="C41" t="s">
        <v>115</v>
      </c>
      <c r="E41" t="s">
        <v>134</v>
      </c>
      <c r="F41" t="s">
        <v>135</v>
      </c>
    </row>
    <row r="42" spans="1:6">
      <c r="A42" t="s">
        <v>136</v>
      </c>
      <c r="B42">
        <v>39</v>
      </c>
      <c r="C42" t="s">
        <v>115</v>
      </c>
      <c r="E42" t="s">
        <v>137</v>
      </c>
      <c r="F42" t="s">
        <v>138</v>
      </c>
    </row>
    <row r="43" spans="1:6">
      <c r="A43" t="s">
        <v>139</v>
      </c>
      <c r="B43">
        <v>40</v>
      </c>
      <c r="C43" t="s">
        <v>115</v>
      </c>
      <c r="E43" t="s">
        <v>140</v>
      </c>
      <c r="F43" t="s">
        <v>141</v>
      </c>
    </row>
    <row r="44" spans="1:6">
      <c r="A44" t="s">
        <v>142</v>
      </c>
      <c r="B44">
        <v>41</v>
      </c>
      <c r="C44" t="s">
        <v>115</v>
      </c>
      <c r="E44" t="s">
        <v>143</v>
      </c>
      <c r="F44" t="s">
        <v>144</v>
      </c>
    </row>
    <row r="45" spans="1:6">
      <c r="A45" t="s">
        <v>145</v>
      </c>
      <c r="B45">
        <v>42</v>
      </c>
      <c r="C45" t="s">
        <v>115</v>
      </c>
      <c r="E45" t="s">
        <v>146</v>
      </c>
      <c r="F45" t="s">
        <v>147</v>
      </c>
    </row>
    <row r="46" spans="1:6">
      <c r="A46" t="s">
        <v>148</v>
      </c>
      <c r="B46">
        <v>43</v>
      </c>
      <c r="C46" t="s">
        <v>115</v>
      </c>
      <c r="E46" t="s">
        <v>149</v>
      </c>
      <c r="F46" t="s">
        <v>150</v>
      </c>
    </row>
    <row r="47" spans="1:6">
      <c r="A47" t="s">
        <v>151</v>
      </c>
      <c r="B47">
        <v>44</v>
      </c>
      <c r="C47" t="s">
        <v>115</v>
      </c>
      <c r="E47" t="s">
        <v>152</v>
      </c>
      <c r="F47" t="s">
        <v>153</v>
      </c>
    </row>
    <row r="48" spans="1:6">
      <c r="A48" t="s">
        <v>154</v>
      </c>
      <c r="B48">
        <v>45</v>
      </c>
      <c r="C48" t="s">
        <v>115</v>
      </c>
      <c r="E48" t="s">
        <v>155</v>
      </c>
      <c r="F48" t="s">
        <v>156</v>
      </c>
    </row>
    <row r="49" spans="1:6">
      <c r="A49" t="s">
        <v>157</v>
      </c>
      <c r="B49">
        <v>46</v>
      </c>
      <c r="C49" t="s">
        <v>115</v>
      </c>
      <c r="E49" t="s">
        <v>158</v>
      </c>
      <c r="F49" t="s">
        <v>159</v>
      </c>
    </row>
    <row r="50" spans="1:6">
      <c r="A50" t="s">
        <v>160</v>
      </c>
      <c r="B50">
        <v>47</v>
      </c>
      <c r="C50" t="s">
        <v>115</v>
      </c>
      <c r="E50" t="s">
        <v>161</v>
      </c>
      <c r="F50" t="s">
        <v>162</v>
      </c>
    </row>
    <row r="51" spans="1:6">
      <c r="A51" t="s">
        <v>163</v>
      </c>
      <c r="B51">
        <v>48</v>
      </c>
      <c r="C51" t="s">
        <v>40</v>
      </c>
      <c r="E51" t="s">
        <v>164</v>
      </c>
      <c r="F51" t="s">
        <v>165</v>
      </c>
    </row>
    <row r="52" spans="1:6">
      <c r="A52" t="s">
        <v>166</v>
      </c>
      <c r="B52">
        <v>49</v>
      </c>
      <c r="C52" t="s">
        <v>40</v>
      </c>
      <c r="E52" t="s">
        <v>167</v>
      </c>
      <c r="F52" t="s">
        <v>168</v>
      </c>
    </row>
    <row r="53" spans="1:6">
      <c r="A53" t="s">
        <v>169</v>
      </c>
      <c r="B53">
        <v>50</v>
      </c>
      <c r="C53" t="s">
        <v>8</v>
      </c>
      <c r="E53" t="s">
        <v>170</v>
      </c>
      <c r="F53" t="s">
        <v>171</v>
      </c>
    </row>
    <row r="54" spans="1:6">
      <c r="A54" t="s">
        <v>172</v>
      </c>
      <c r="B54">
        <v>51</v>
      </c>
      <c r="C54" t="s">
        <v>48</v>
      </c>
      <c r="E54" t="s">
        <v>173</v>
      </c>
      <c r="F54" t="s">
        <v>174</v>
      </c>
    </row>
    <row r="55" spans="1:6">
      <c r="A55" t="s">
        <v>175</v>
      </c>
      <c r="B55">
        <v>52</v>
      </c>
      <c r="C55" t="s">
        <v>48</v>
      </c>
      <c r="E55" t="s">
        <v>176</v>
      </c>
      <c r="F55" t="s">
        <v>177</v>
      </c>
    </row>
    <row r="56" spans="1:6">
      <c r="A56" t="s">
        <v>178</v>
      </c>
      <c r="B56">
        <v>53</v>
      </c>
      <c r="C56" t="s">
        <v>48</v>
      </c>
      <c r="E56" t="s">
        <v>179</v>
      </c>
      <c r="F56" t="s">
        <v>180</v>
      </c>
    </row>
    <row r="57" spans="1:6">
      <c r="A57" t="s">
        <v>181</v>
      </c>
      <c r="B57">
        <v>54</v>
      </c>
      <c r="C57" t="s">
        <v>115</v>
      </c>
      <c r="E57" t="s">
        <v>182</v>
      </c>
      <c r="F57" t="s">
        <v>183</v>
      </c>
    </row>
    <row r="58" spans="1:6">
      <c r="A58" t="s">
        <v>184</v>
      </c>
      <c r="B58">
        <v>55</v>
      </c>
      <c r="C58" t="s">
        <v>115</v>
      </c>
      <c r="E58" t="s">
        <v>185</v>
      </c>
      <c r="F58" t="s">
        <v>186</v>
      </c>
    </row>
    <row r="59" spans="1:6">
      <c r="A59" t="s">
        <v>187</v>
      </c>
      <c r="B59">
        <v>56</v>
      </c>
      <c r="C59" t="s">
        <v>115</v>
      </c>
      <c r="E59" t="s">
        <v>188</v>
      </c>
      <c r="F59" t="s">
        <v>189</v>
      </c>
    </row>
    <row r="60" spans="1:6">
      <c r="A60" t="s">
        <v>190</v>
      </c>
      <c r="B60">
        <v>57</v>
      </c>
      <c r="C60" t="s">
        <v>115</v>
      </c>
      <c r="E60" t="s">
        <v>191</v>
      </c>
      <c r="F60" t="s">
        <v>192</v>
      </c>
    </row>
    <row r="61" spans="1:6">
      <c r="A61" t="s">
        <v>193</v>
      </c>
      <c r="B61">
        <v>58</v>
      </c>
      <c r="C61" t="s">
        <v>115</v>
      </c>
      <c r="E61" t="s">
        <v>194</v>
      </c>
      <c r="F61" t="s">
        <v>195</v>
      </c>
    </row>
    <row r="62" spans="1:6">
      <c r="A62" t="s">
        <v>196</v>
      </c>
      <c r="B62">
        <v>59</v>
      </c>
      <c r="C62" t="s">
        <v>115</v>
      </c>
      <c r="E62" t="s">
        <v>197</v>
      </c>
      <c r="F62" t="s">
        <v>198</v>
      </c>
    </row>
    <row r="63" spans="1:6">
      <c r="A63" t="s">
        <v>199</v>
      </c>
      <c r="B63">
        <v>60</v>
      </c>
      <c r="C63" t="s">
        <v>8</v>
      </c>
      <c r="E63" t="s">
        <v>200</v>
      </c>
      <c r="F63" t="s">
        <v>201</v>
      </c>
    </row>
    <row r="64" spans="1:6">
      <c r="A64" t="s">
        <v>202</v>
      </c>
      <c r="B64">
        <v>61</v>
      </c>
      <c r="C64" t="s">
        <v>8</v>
      </c>
      <c r="E64" t="s">
        <v>203</v>
      </c>
      <c r="F64" t="s">
        <v>204</v>
      </c>
    </row>
    <row r="65" spans="1:6">
      <c r="A65" t="s">
        <v>205</v>
      </c>
      <c r="B65">
        <v>62</v>
      </c>
      <c r="C65" t="s">
        <v>206</v>
      </c>
      <c r="E65" t="s">
        <v>207</v>
      </c>
      <c r="F65" t="s">
        <v>208</v>
      </c>
    </row>
    <row r="66" spans="1:6">
      <c r="A66" t="s">
        <v>209</v>
      </c>
      <c r="B66">
        <v>63</v>
      </c>
      <c r="C66" t="s">
        <v>76</v>
      </c>
      <c r="E66" t="s">
        <v>210</v>
      </c>
      <c r="F66" t="s">
        <v>211</v>
      </c>
    </row>
    <row r="67" spans="1:6">
      <c r="A67" t="s">
        <v>212</v>
      </c>
      <c r="B67">
        <v>64</v>
      </c>
      <c r="C67" t="s">
        <v>115</v>
      </c>
      <c r="E67" t="s">
        <v>213</v>
      </c>
      <c r="F67" t="s">
        <v>214</v>
      </c>
    </row>
    <row r="68" spans="1:6">
      <c r="A68" t="s">
        <v>215</v>
      </c>
      <c r="B68">
        <v>65</v>
      </c>
      <c r="C68" t="s">
        <v>115</v>
      </c>
      <c r="E68" t="s">
        <v>216</v>
      </c>
      <c r="F68" t="s">
        <v>217</v>
      </c>
    </row>
    <row r="69" spans="1:6">
      <c r="A69" t="s">
        <v>218</v>
      </c>
      <c r="B69">
        <v>66</v>
      </c>
      <c r="C69" t="s">
        <v>115</v>
      </c>
      <c r="E69" t="s">
        <v>219</v>
      </c>
      <c r="F69" t="s">
        <v>220</v>
      </c>
    </row>
    <row r="70" spans="1:6">
      <c r="A70" t="s">
        <v>221</v>
      </c>
      <c r="B70">
        <v>67</v>
      </c>
      <c r="C70" t="s">
        <v>115</v>
      </c>
      <c r="E70" t="s">
        <v>222</v>
      </c>
      <c r="F70" t="s">
        <v>223</v>
      </c>
    </row>
    <row r="71" spans="1:6">
      <c r="A71" t="s">
        <v>224</v>
      </c>
      <c r="B71">
        <v>68</v>
      </c>
      <c r="C71" t="s">
        <v>206</v>
      </c>
      <c r="E71" t="s">
        <v>225</v>
      </c>
      <c r="F71" t="s">
        <v>226</v>
      </c>
    </row>
    <row r="72" spans="1:6">
      <c r="A72" t="s">
        <v>227</v>
      </c>
      <c r="B72">
        <v>69</v>
      </c>
      <c r="C72" t="s">
        <v>206</v>
      </c>
      <c r="E72" t="s">
        <v>228</v>
      </c>
      <c r="F72" t="s">
        <v>229</v>
      </c>
    </row>
    <row r="73" spans="1:6">
      <c r="A73" t="s">
        <v>230</v>
      </c>
      <c r="B73">
        <v>70</v>
      </c>
      <c r="C73" t="s">
        <v>206</v>
      </c>
      <c r="E73" t="s">
        <v>231</v>
      </c>
      <c r="F73" t="s">
        <v>232</v>
      </c>
    </row>
    <row r="74" spans="1:6">
      <c r="A74" t="s">
        <v>233</v>
      </c>
      <c r="B74">
        <v>71</v>
      </c>
      <c r="C74" t="s">
        <v>8</v>
      </c>
      <c r="E74" t="s">
        <v>234</v>
      </c>
      <c r="F74" t="s">
        <v>235</v>
      </c>
    </row>
    <row r="75" spans="1:6">
      <c r="A75" t="s">
        <v>236</v>
      </c>
      <c r="B75">
        <v>72</v>
      </c>
      <c r="C75" t="s">
        <v>206</v>
      </c>
      <c r="E75" t="s">
        <v>237</v>
      </c>
      <c r="F75" t="s">
        <v>238</v>
      </c>
    </row>
    <row r="76" spans="1:6">
      <c r="A76" t="s">
        <v>239</v>
      </c>
      <c r="B76">
        <v>73</v>
      </c>
      <c r="C76" t="s">
        <v>206</v>
      </c>
      <c r="E76" t="s">
        <v>240</v>
      </c>
      <c r="F76" t="s">
        <v>241</v>
      </c>
    </row>
    <row r="77" spans="1:6">
      <c r="A77" t="s">
        <v>242</v>
      </c>
      <c r="B77">
        <v>74</v>
      </c>
      <c r="C77" t="s">
        <v>206</v>
      </c>
      <c r="E77" t="s">
        <v>243</v>
      </c>
      <c r="F77" t="s">
        <v>244</v>
      </c>
    </row>
    <row r="78" spans="1:6">
      <c r="A78" t="s">
        <v>245</v>
      </c>
      <c r="B78">
        <v>75</v>
      </c>
      <c r="C78" t="s">
        <v>206</v>
      </c>
      <c r="E78" t="s">
        <v>246</v>
      </c>
      <c r="F78" t="s">
        <v>247</v>
      </c>
    </row>
    <row r="79" spans="1:6">
      <c r="A79" t="s">
        <v>248</v>
      </c>
      <c r="B79">
        <v>76</v>
      </c>
      <c r="C79" t="s">
        <v>48</v>
      </c>
      <c r="E79" t="s">
        <v>249</v>
      </c>
      <c r="F79" t="s">
        <v>250</v>
      </c>
    </row>
    <row r="80" spans="1:6">
      <c r="A80" t="s">
        <v>251</v>
      </c>
      <c r="B80">
        <v>77</v>
      </c>
      <c r="C80" t="s">
        <v>48</v>
      </c>
      <c r="E80" t="s">
        <v>252</v>
      </c>
      <c r="F80" t="s">
        <v>177</v>
      </c>
    </row>
    <row r="81" spans="1:6">
      <c r="A81" t="s">
        <v>253</v>
      </c>
      <c r="B81">
        <v>78</v>
      </c>
      <c r="C81" t="s">
        <v>48</v>
      </c>
      <c r="E81" t="s">
        <v>254</v>
      </c>
      <c r="F81" t="s">
        <v>255</v>
      </c>
    </row>
    <row r="82" spans="1:6">
      <c r="A82" t="s">
        <v>256</v>
      </c>
      <c r="B82">
        <v>79</v>
      </c>
      <c r="C82" t="s">
        <v>115</v>
      </c>
      <c r="E82" t="s">
        <v>257</v>
      </c>
      <c r="F82" t="s">
        <v>258</v>
      </c>
    </row>
    <row r="83" spans="1:6">
      <c r="A83" t="s">
        <v>259</v>
      </c>
      <c r="B83">
        <v>80</v>
      </c>
      <c r="C83" t="s">
        <v>115</v>
      </c>
      <c r="E83" t="s">
        <v>260</v>
      </c>
      <c r="F83" t="s">
        <v>261</v>
      </c>
    </row>
    <row r="84" spans="1:6">
      <c r="A84" t="s">
        <v>262</v>
      </c>
      <c r="B84">
        <v>81</v>
      </c>
      <c r="C84" t="s">
        <v>206</v>
      </c>
      <c r="E84" t="s">
        <v>263</v>
      </c>
      <c r="F84" t="s">
        <v>264</v>
      </c>
    </row>
    <row r="85" spans="1:6">
      <c r="A85" t="s">
        <v>265</v>
      </c>
      <c r="B85">
        <v>83</v>
      </c>
      <c r="C85" t="s">
        <v>206</v>
      </c>
      <c r="E85" t="s">
        <v>266</v>
      </c>
      <c r="F85" t="s">
        <v>267</v>
      </c>
    </row>
    <row r="86" spans="1:6">
      <c r="A86" t="s">
        <v>268</v>
      </c>
      <c r="B86">
        <v>84</v>
      </c>
      <c r="C86" t="s">
        <v>206</v>
      </c>
      <c r="E86" t="s">
        <v>269</v>
      </c>
      <c r="F86" t="s">
        <v>270</v>
      </c>
    </row>
    <row r="87" spans="1:6">
      <c r="A87" t="s">
        <v>271</v>
      </c>
      <c r="B87">
        <v>85</v>
      </c>
      <c r="C87" t="s">
        <v>206</v>
      </c>
      <c r="E87" t="s">
        <v>272</v>
      </c>
      <c r="F87" t="s">
        <v>273</v>
      </c>
    </row>
    <row r="88" spans="1:6">
      <c r="A88" t="s">
        <v>274</v>
      </c>
      <c r="B88">
        <v>86</v>
      </c>
      <c r="C88" t="s">
        <v>206</v>
      </c>
      <c r="E88" t="s">
        <v>275</v>
      </c>
      <c r="F88" t="s">
        <v>276</v>
      </c>
    </row>
    <row r="89" spans="1:6">
      <c r="A89" t="s">
        <v>277</v>
      </c>
      <c r="B89">
        <v>87</v>
      </c>
      <c r="C89" t="s">
        <v>278</v>
      </c>
      <c r="E89" t="s">
        <v>279</v>
      </c>
      <c r="F89" t="s">
        <v>280</v>
      </c>
    </row>
    <row r="90" spans="1:6">
      <c r="A90" t="s">
        <v>281</v>
      </c>
      <c r="B90">
        <v>88</v>
      </c>
      <c r="C90" t="s">
        <v>278</v>
      </c>
      <c r="E90" t="s">
        <v>282</v>
      </c>
      <c r="F90" t="s">
        <v>283</v>
      </c>
    </row>
    <row r="91" spans="1:6">
      <c r="A91" t="s">
        <v>284</v>
      </c>
      <c r="B91">
        <v>89</v>
      </c>
      <c r="C91" t="s">
        <v>278</v>
      </c>
      <c r="E91" t="s">
        <v>285</v>
      </c>
      <c r="F91" t="s">
        <v>286</v>
      </c>
    </row>
    <row r="92" spans="1:6">
      <c r="A92" t="s">
        <v>287</v>
      </c>
      <c r="B92">
        <v>90</v>
      </c>
      <c r="C92" t="s">
        <v>278</v>
      </c>
      <c r="E92" t="s">
        <v>288</v>
      </c>
      <c r="F92" t="s">
        <v>289</v>
      </c>
    </row>
    <row r="93" spans="1:6">
      <c r="A93" t="s">
        <v>290</v>
      </c>
      <c r="B93">
        <v>91</v>
      </c>
      <c r="C93" t="s">
        <v>278</v>
      </c>
      <c r="E93" t="s">
        <v>291</v>
      </c>
      <c r="F93" t="s">
        <v>292</v>
      </c>
    </row>
    <row r="94" spans="1:6">
      <c r="A94" t="s">
        <v>293</v>
      </c>
      <c r="B94">
        <v>92</v>
      </c>
      <c r="C94" t="s">
        <v>278</v>
      </c>
      <c r="E94" t="s">
        <v>294</v>
      </c>
      <c r="F94" t="s">
        <v>295</v>
      </c>
    </row>
    <row r="95" spans="1:6">
      <c r="A95" t="s">
        <v>296</v>
      </c>
      <c r="B95">
        <v>93</v>
      </c>
      <c r="C95" t="s">
        <v>278</v>
      </c>
      <c r="E95" t="s">
        <v>297</v>
      </c>
      <c r="F95" t="s">
        <v>298</v>
      </c>
    </row>
    <row r="96" spans="1:6">
      <c r="A96" t="s">
        <v>299</v>
      </c>
      <c r="B96">
        <v>94</v>
      </c>
      <c r="C96" t="s">
        <v>278</v>
      </c>
      <c r="E96" t="s">
        <v>300</v>
      </c>
      <c r="F96" t="s">
        <v>301</v>
      </c>
    </row>
    <row r="97" spans="1:6">
      <c r="A97" t="s">
        <v>302</v>
      </c>
      <c r="B97">
        <v>95</v>
      </c>
      <c r="C97" t="s">
        <v>8</v>
      </c>
      <c r="E97" t="s">
        <v>303</v>
      </c>
      <c r="F97" t="s">
        <v>304</v>
      </c>
    </row>
    <row r="98" spans="1:6">
      <c r="A98" t="s">
        <v>305</v>
      </c>
      <c r="B98">
        <v>96</v>
      </c>
      <c r="C98" t="s">
        <v>8</v>
      </c>
      <c r="E98" t="s">
        <v>306</v>
      </c>
      <c r="F98" t="s">
        <v>307</v>
      </c>
    </row>
    <row r="99" spans="1:6">
      <c r="A99" t="s">
        <v>308</v>
      </c>
      <c r="B99">
        <v>97</v>
      </c>
      <c r="C99" t="s">
        <v>8</v>
      </c>
      <c r="E99" t="s">
        <v>309</v>
      </c>
      <c r="F99" t="s">
        <v>310</v>
      </c>
    </row>
    <row r="100" spans="1:6">
      <c r="A100" t="s">
        <v>311</v>
      </c>
      <c r="B100">
        <v>98</v>
      </c>
      <c r="C100" t="s">
        <v>8</v>
      </c>
      <c r="E100" t="s">
        <v>312</v>
      </c>
      <c r="F100" t="s">
        <v>313</v>
      </c>
    </row>
    <row r="101" spans="1:6">
      <c r="A101" t="s">
        <v>314</v>
      </c>
      <c r="B101">
        <v>99</v>
      </c>
      <c r="C101" t="s">
        <v>76</v>
      </c>
      <c r="E101" t="s">
        <v>315</v>
      </c>
      <c r="F101" t="s">
        <v>316</v>
      </c>
    </row>
    <row r="102" spans="1:6">
      <c r="A102" t="s">
        <v>317</v>
      </c>
      <c r="B102">
        <v>100</v>
      </c>
      <c r="C102" t="s">
        <v>115</v>
      </c>
      <c r="E102" t="s">
        <v>318</v>
      </c>
      <c r="F102" t="s">
        <v>319</v>
      </c>
    </row>
    <row r="103" spans="1:6">
      <c r="A103" t="s">
        <v>320</v>
      </c>
      <c r="B103">
        <v>101</v>
      </c>
      <c r="C103" t="s">
        <v>115</v>
      </c>
      <c r="E103" t="s">
        <v>321</v>
      </c>
      <c r="F103" t="s">
        <v>322</v>
      </c>
    </row>
    <row r="104" spans="1:6">
      <c r="A104" t="s">
        <v>323</v>
      </c>
      <c r="B104">
        <v>102</v>
      </c>
      <c r="C104" t="s">
        <v>115</v>
      </c>
      <c r="E104" t="s">
        <v>324</v>
      </c>
      <c r="F104" t="s">
        <v>325</v>
      </c>
    </row>
    <row r="105" spans="1:6">
      <c r="A105" t="s">
        <v>326</v>
      </c>
      <c r="B105">
        <v>103</v>
      </c>
      <c r="C105" t="s">
        <v>115</v>
      </c>
      <c r="E105" t="s">
        <v>327</v>
      </c>
      <c r="F105" t="s">
        <v>328</v>
      </c>
    </row>
    <row r="106" spans="1:6">
      <c r="A106" t="s">
        <v>329</v>
      </c>
      <c r="B106">
        <v>104</v>
      </c>
      <c r="C106" t="s">
        <v>206</v>
      </c>
      <c r="E106" t="s">
        <v>330</v>
      </c>
      <c r="F106" t="s">
        <v>331</v>
      </c>
    </row>
    <row r="107" spans="1:6">
      <c r="A107" t="s">
        <v>332</v>
      </c>
      <c r="B107">
        <v>105</v>
      </c>
      <c r="C107" t="s">
        <v>206</v>
      </c>
      <c r="E107" t="s">
        <v>333</v>
      </c>
      <c r="F107" t="s">
        <v>334</v>
      </c>
    </row>
    <row r="108" spans="1:6">
      <c r="A108" t="s">
        <v>335</v>
      </c>
      <c r="B108">
        <v>106</v>
      </c>
      <c r="C108" t="s">
        <v>206</v>
      </c>
      <c r="E108" t="s">
        <v>336</v>
      </c>
      <c r="F108" t="s">
        <v>337</v>
      </c>
    </row>
    <row r="109" spans="1:6">
      <c r="A109" t="s">
        <v>338</v>
      </c>
      <c r="B109">
        <v>107</v>
      </c>
      <c r="C109" t="s">
        <v>8</v>
      </c>
      <c r="E109" t="s">
        <v>339</v>
      </c>
      <c r="F109" t="s">
        <v>340</v>
      </c>
    </row>
    <row r="110" spans="1:6">
      <c r="A110" t="s">
        <v>341</v>
      </c>
      <c r="B110">
        <v>108</v>
      </c>
      <c r="C110" t="s">
        <v>8</v>
      </c>
      <c r="E110" t="s">
        <v>342</v>
      </c>
      <c r="F110" t="s">
        <v>343</v>
      </c>
    </row>
    <row r="111" spans="1:6">
      <c r="A111" t="s">
        <v>344</v>
      </c>
      <c r="B111">
        <v>109</v>
      </c>
      <c r="C111" t="s">
        <v>8</v>
      </c>
      <c r="E111" t="s">
        <v>345</v>
      </c>
      <c r="F111" t="s">
        <v>346</v>
      </c>
    </row>
    <row r="112" spans="1:6">
      <c r="A112" t="s">
        <v>347</v>
      </c>
      <c r="B112">
        <v>110</v>
      </c>
      <c r="C112" t="s">
        <v>8</v>
      </c>
      <c r="E112" t="s">
        <v>348</v>
      </c>
      <c r="F112" t="s">
        <v>349</v>
      </c>
    </row>
    <row r="113" spans="1:6">
      <c r="A113" t="s">
        <v>350</v>
      </c>
      <c r="B113">
        <v>111</v>
      </c>
      <c r="C113" t="s">
        <v>8</v>
      </c>
      <c r="E113" t="s">
        <v>351</v>
      </c>
      <c r="F113" t="s">
        <v>352</v>
      </c>
    </row>
    <row r="114" spans="1:6">
      <c r="A114" t="s">
        <v>353</v>
      </c>
      <c r="B114">
        <v>112</v>
      </c>
      <c r="C114" t="s">
        <v>48</v>
      </c>
      <c r="E114" t="s">
        <v>354</v>
      </c>
      <c r="F114" t="s">
        <v>355</v>
      </c>
    </row>
    <row r="115" spans="1:6">
      <c r="A115" t="s">
        <v>356</v>
      </c>
      <c r="B115">
        <v>113</v>
      </c>
      <c r="C115" t="s">
        <v>115</v>
      </c>
      <c r="E115" t="s">
        <v>357</v>
      </c>
      <c r="F115" t="s">
        <v>358</v>
      </c>
    </row>
    <row r="116" spans="1:6">
      <c r="A116" t="s">
        <v>359</v>
      </c>
      <c r="B116">
        <v>114</v>
      </c>
      <c r="C116" t="s">
        <v>206</v>
      </c>
      <c r="E116" t="s">
        <v>360</v>
      </c>
      <c r="F116" t="s">
        <v>361</v>
      </c>
    </row>
    <row r="117" spans="1:6">
      <c r="A117" t="s">
        <v>362</v>
      </c>
      <c r="B117">
        <v>115</v>
      </c>
      <c r="C117" t="s">
        <v>278</v>
      </c>
      <c r="E117" t="s">
        <v>363</v>
      </c>
      <c r="F117" t="s">
        <v>364</v>
      </c>
    </row>
    <row r="118" spans="1:6">
      <c r="A118" t="s">
        <v>365</v>
      </c>
      <c r="B118">
        <v>116</v>
      </c>
      <c r="C118" t="s">
        <v>278</v>
      </c>
      <c r="E118" t="s">
        <v>366</v>
      </c>
      <c r="F118" t="s">
        <v>367</v>
      </c>
    </row>
    <row r="119" spans="1:6">
      <c r="A119" t="s">
        <v>368</v>
      </c>
      <c r="B119">
        <v>117</v>
      </c>
      <c r="C119" t="s">
        <v>8</v>
      </c>
      <c r="E119" t="s">
        <v>369</v>
      </c>
      <c r="F119" t="s">
        <v>370</v>
      </c>
    </row>
    <row r="120" spans="1:6">
      <c r="A120" t="s">
        <v>371</v>
      </c>
      <c r="B120">
        <v>118</v>
      </c>
      <c r="C120" t="s">
        <v>8</v>
      </c>
      <c r="E120" t="s">
        <v>372</v>
      </c>
      <c r="F120" t="s">
        <v>373</v>
      </c>
    </row>
    <row r="121" spans="1:6">
      <c r="A121" t="s">
        <v>374</v>
      </c>
      <c r="B121">
        <v>119</v>
      </c>
      <c r="C121" t="s">
        <v>8</v>
      </c>
      <c r="D121" t="s">
        <v>44</v>
      </c>
      <c r="E121" t="s">
        <v>375</v>
      </c>
      <c r="F121" t="s">
        <v>376</v>
      </c>
    </row>
    <row r="122" spans="1:6">
      <c r="A122" t="s">
        <v>377</v>
      </c>
      <c r="B122">
        <v>120</v>
      </c>
      <c r="C122" t="s">
        <v>8</v>
      </c>
      <c r="D122" t="s">
        <v>44</v>
      </c>
      <c r="E122" t="s">
        <v>378</v>
      </c>
      <c r="F122" t="s">
        <v>379</v>
      </c>
    </row>
    <row r="123" spans="1:6">
      <c r="A123" t="s">
        <v>380</v>
      </c>
      <c r="B123">
        <v>121</v>
      </c>
      <c r="C123" t="s">
        <v>8</v>
      </c>
      <c r="D123" t="s">
        <v>44</v>
      </c>
      <c r="E123" t="s">
        <v>381</v>
      </c>
      <c r="F123" t="s">
        <v>382</v>
      </c>
    </row>
    <row r="124" spans="1:6">
      <c r="A124" t="s">
        <v>383</v>
      </c>
      <c r="B124">
        <v>122</v>
      </c>
      <c r="C124" t="s">
        <v>8</v>
      </c>
      <c r="D124" t="s">
        <v>44</v>
      </c>
      <c r="E124" t="s">
        <v>384</v>
      </c>
      <c r="F124" t="s">
        <v>385</v>
      </c>
    </row>
    <row r="125" spans="1:6">
      <c r="A125" t="s">
        <v>386</v>
      </c>
      <c r="B125">
        <v>123</v>
      </c>
      <c r="C125" t="s">
        <v>8</v>
      </c>
      <c r="D125" t="s">
        <v>44</v>
      </c>
      <c r="E125" t="s">
        <v>387</v>
      </c>
      <c r="F125" t="s">
        <v>388</v>
      </c>
    </row>
    <row r="126" spans="1:6">
      <c r="A126" t="s">
        <v>389</v>
      </c>
      <c r="B126">
        <v>124</v>
      </c>
      <c r="C126" t="s">
        <v>8</v>
      </c>
      <c r="D126" t="s">
        <v>44</v>
      </c>
      <c r="E126" t="s">
        <v>390</v>
      </c>
      <c r="F126" t="s">
        <v>391</v>
      </c>
    </row>
    <row r="127" spans="1:6">
      <c r="A127" t="s">
        <v>392</v>
      </c>
      <c r="B127">
        <v>125</v>
      </c>
      <c r="C127" t="s">
        <v>76</v>
      </c>
      <c r="E127" t="s">
        <v>393</v>
      </c>
      <c r="F127" t="s">
        <v>394</v>
      </c>
    </row>
    <row r="128" spans="1:6">
      <c r="A128" t="s">
        <v>395</v>
      </c>
      <c r="B128">
        <v>126</v>
      </c>
      <c r="C128" t="s">
        <v>115</v>
      </c>
      <c r="E128" t="s">
        <v>396</v>
      </c>
      <c r="F128" t="s">
        <v>397</v>
      </c>
    </row>
    <row r="129" spans="1:6">
      <c r="A129" t="s">
        <v>398</v>
      </c>
      <c r="B129">
        <v>127</v>
      </c>
      <c r="C129" t="s">
        <v>115</v>
      </c>
      <c r="E129" t="s">
        <v>399</v>
      </c>
      <c r="F129" t="s">
        <v>400</v>
      </c>
    </row>
    <row r="130" spans="1:6">
      <c r="A130" t="s">
        <v>401</v>
      </c>
      <c r="B130">
        <v>128</v>
      </c>
      <c r="C130" t="s">
        <v>115</v>
      </c>
      <c r="E130" t="s">
        <v>402</v>
      </c>
      <c r="F130" t="s">
        <v>403</v>
      </c>
    </row>
    <row r="131" spans="1:6">
      <c r="A131" t="s">
        <v>404</v>
      </c>
      <c r="B131">
        <v>129</v>
      </c>
      <c r="C131" t="s">
        <v>8</v>
      </c>
      <c r="E131" t="s">
        <v>405</v>
      </c>
      <c r="F131" t="s">
        <v>406</v>
      </c>
    </row>
    <row r="132" spans="1:6">
      <c r="A132" t="s">
        <v>407</v>
      </c>
      <c r="B132">
        <v>130</v>
      </c>
      <c r="C132" t="s">
        <v>8</v>
      </c>
      <c r="E132" t="s">
        <v>408</v>
      </c>
      <c r="F132" t="s">
        <v>409</v>
      </c>
    </row>
    <row r="133" spans="1:6">
      <c r="A133" t="s">
        <v>410</v>
      </c>
      <c r="B133">
        <v>131</v>
      </c>
      <c r="C133" t="s">
        <v>8</v>
      </c>
      <c r="E133" t="s">
        <v>411</v>
      </c>
      <c r="F133" t="s">
        <v>412</v>
      </c>
    </row>
    <row r="134" spans="1:6">
      <c r="A134" t="s">
        <v>413</v>
      </c>
      <c r="B134">
        <v>132</v>
      </c>
      <c r="C134" t="s">
        <v>8</v>
      </c>
      <c r="E134" t="s">
        <v>414</v>
      </c>
      <c r="F134" t="s">
        <v>415</v>
      </c>
    </row>
    <row r="135" spans="1:6">
      <c r="A135" t="s">
        <v>416</v>
      </c>
      <c r="B135">
        <v>133</v>
      </c>
      <c r="C135" t="s">
        <v>48</v>
      </c>
      <c r="E135" t="s">
        <v>417</v>
      </c>
      <c r="F135" t="s">
        <v>418</v>
      </c>
    </row>
    <row r="136" spans="1:6">
      <c r="A136" t="s">
        <v>419</v>
      </c>
      <c r="B136">
        <v>134</v>
      </c>
      <c r="C136" t="s">
        <v>48</v>
      </c>
      <c r="E136" t="s">
        <v>420</v>
      </c>
      <c r="F136" t="s">
        <v>421</v>
      </c>
    </row>
    <row r="137" spans="1:6">
      <c r="A137" t="s">
        <v>422</v>
      </c>
      <c r="B137">
        <v>135</v>
      </c>
      <c r="C137" t="s">
        <v>76</v>
      </c>
      <c r="E137" t="s">
        <v>423</v>
      </c>
      <c r="F137" t="s">
        <v>424</v>
      </c>
    </row>
    <row r="138" spans="1:6">
      <c r="A138" t="s">
        <v>425</v>
      </c>
      <c r="B138">
        <v>136</v>
      </c>
      <c r="C138" t="s">
        <v>76</v>
      </c>
      <c r="E138" t="s">
        <v>426</v>
      </c>
      <c r="F138" t="s">
        <v>427</v>
      </c>
    </row>
    <row r="139" spans="1:6">
      <c r="A139" t="s">
        <v>428</v>
      </c>
      <c r="B139">
        <v>137</v>
      </c>
      <c r="C139" t="s">
        <v>8</v>
      </c>
      <c r="E139" t="s">
        <v>429</v>
      </c>
      <c r="F139" t="s">
        <v>430</v>
      </c>
    </row>
    <row r="140" spans="1:6">
      <c r="A140" t="s">
        <v>431</v>
      </c>
      <c r="B140">
        <v>138</v>
      </c>
      <c r="C140" t="s">
        <v>8</v>
      </c>
      <c r="E140" t="s">
        <v>432</v>
      </c>
      <c r="F140" t="s">
        <v>433</v>
      </c>
    </row>
    <row r="141" spans="1:6">
      <c r="A141" t="s">
        <v>434</v>
      </c>
      <c r="B141">
        <v>139</v>
      </c>
      <c r="C141" t="s">
        <v>8</v>
      </c>
      <c r="E141" t="s">
        <v>435</v>
      </c>
      <c r="F141" t="s">
        <v>436</v>
      </c>
    </row>
    <row r="142" spans="1:6">
      <c r="A142" t="s">
        <v>437</v>
      </c>
      <c r="B142">
        <v>140</v>
      </c>
      <c r="C142" t="s">
        <v>40</v>
      </c>
      <c r="E142" t="s">
        <v>438</v>
      </c>
      <c r="F142" t="s">
        <v>439</v>
      </c>
    </row>
    <row r="143" spans="1:6">
      <c r="A143" t="s">
        <v>440</v>
      </c>
      <c r="B143">
        <v>141</v>
      </c>
      <c r="C143" t="s">
        <v>278</v>
      </c>
      <c r="E143" t="s">
        <v>441</v>
      </c>
      <c r="F143" t="s">
        <v>442</v>
      </c>
    </row>
    <row r="144" spans="1:6">
      <c r="A144" t="s">
        <v>443</v>
      </c>
      <c r="B144">
        <v>142</v>
      </c>
      <c r="C144" t="s">
        <v>115</v>
      </c>
      <c r="E144" t="s">
        <v>444</v>
      </c>
      <c r="F144" t="s">
        <v>446</v>
      </c>
    </row>
    <row r="145" spans="1:6">
      <c r="A145" t="s">
        <v>447</v>
      </c>
      <c r="B145">
        <v>143</v>
      </c>
      <c r="C145" t="s">
        <v>206</v>
      </c>
      <c r="E145" t="s">
        <v>448</v>
      </c>
      <c r="F145" t="s">
        <v>449</v>
      </c>
    </row>
    <row r="146" spans="1:6">
      <c r="A146" t="s">
        <v>450</v>
      </c>
      <c r="B146">
        <v>144</v>
      </c>
      <c r="C146" t="s">
        <v>278</v>
      </c>
      <c r="E146" t="s">
        <v>451</v>
      </c>
      <c r="F146" t="s">
        <v>452</v>
      </c>
    </row>
    <row r="147" spans="1:6">
      <c r="A147" t="s">
        <v>453</v>
      </c>
      <c r="B147">
        <v>145</v>
      </c>
      <c r="C147" t="s">
        <v>278</v>
      </c>
      <c r="E147" t="s">
        <v>454</v>
      </c>
      <c r="F147" t="s">
        <v>455</v>
      </c>
    </row>
    <row r="148" spans="1:6">
      <c r="A148" t="s">
        <v>456</v>
      </c>
      <c r="B148">
        <v>146</v>
      </c>
      <c r="C148" t="s">
        <v>278</v>
      </c>
      <c r="E148" t="s">
        <v>457</v>
      </c>
      <c r="F148" t="s">
        <v>458</v>
      </c>
    </row>
    <row r="149" spans="1:6">
      <c r="A149" t="s">
        <v>459</v>
      </c>
      <c r="B149">
        <v>147</v>
      </c>
      <c r="C149" t="s">
        <v>8</v>
      </c>
      <c r="E149" t="s">
        <v>460</v>
      </c>
      <c r="F149" t="s">
        <v>461</v>
      </c>
    </row>
    <row r="150" spans="1:6">
      <c r="A150" t="s">
        <v>462</v>
      </c>
      <c r="B150">
        <v>148</v>
      </c>
      <c r="C150" t="s">
        <v>8</v>
      </c>
      <c r="E150" t="s">
        <v>463</v>
      </c>
      <c r="F150" t="s">
        <v>464</v>
      </c>
    </row>
    <row r="151" spans="1:6">
      <c r="A151" t="s">
        <v>465</v>
      </c>
      <c r="B151">
        <v>149</v>
      </c>
      <c r="C151" t="s">
        <v>48</v>
      </c>
      <c r="E151" t="s">
        <v>466</v>
      </c>
      <c r="F151" t="s">
        <v>467</v>
      </c>
    </row>
    <row r="152" spans="1:6">
      <c r="A152" t="s">
        <v>468</v>
      </c>
      <c r="B152">
        <v>150</v>
      </c>
      <c r="C152" t="s">
        <v>40</v>
      </c>
      <c r="E152" t="s">
        <v>469</v>
      </c>
      <c r="F152" t="s">
        <v>470</v>
      </c>
    </row>
    <row r="153" spans="1:6">
      <c r="A153" t="s">
        <v>471</v>
      </c>
      <c r="B153">
        <v>151</v>
      </c>
      <c r="C153" t="s">
        <v>278</v>
      </c>
      <c r="E153" t="s">
        <v>472</v>
      </c>
      <c r="F153" t="s">
        <v>473</v>
      </c>
    </row>
    <row r="154" spans="1:6">
      <c r="A154" t="s">
        <v>474</v>
      </c>
      <c r="B154">
        <v>152</v>
      </c>
      <c r="C154" t="s">
        <v>8</v>
      </c>
      <c r="D154" t="s">
        <v>25</v>
      </c>
      <c r="E154" t="s">
        <v>475</v>
      </c>
      <c r="F154" t="s">
        <v>476</v>
      </c>
    </row>
    <row r="155" spans="1:6">
      <c r="A155" t="s">
        <v>477</v>
      </c>
      <c r="B155">
        <v>153</v>
      </c>
      <c r="C155" t="s">
        <v>8</v>
      </c>
      <c r="D155" t="s">
        <v>25</v>
      </c>
      <c r="E155" t="s">
        <v>478</v>
      </c>
      <c r="F155" t="s">
        <v>479</v>
      </c>
    </row>
    <row r="156" spans="1:6">
      <c r="A156" t="s">
        <v>480</v>
      </c>
      <c r="B156">
        <v>154</v>
      </c>
      <c r="C156" t="s">
        <v>8</v>
      </c>
      <c r="E156" t="s">
        <v>481</v>
      </c>
      <c r="F156" t="s">
        <v>482</v>
      </c>
    </row>
    <row r="157" spans="1:6">
      <c r="A157" t="s">
        <v>483</v>
      </c>
      <c r="B157">
        <v>155</v>
      </c>
      <c r="C157" t="s">
        <v>115</v>
      </c>
      <c r="E157" t="s">
        <v>484</v>
      </c>
      <c r="F157" t="s">
        <v>445</v>
      </c>
    </row>
    <row r="158" spans="1:6">
      <c r="A158" t="s">
        <v>485</v>
      </c>
      <c r="B158">
        <v>156</v>
      </c>
      <c r="C158" t="s">
        <v>278</v>
      </c>
      <c r="E158" t="s">
        <v>486</v>
      </c>
      <c r="F158" t="s">
        <v>487</v>
      </c>
    </row>
    <row r="159" spans="1:6">
      <c r="A159" t="s">
        <v>488</v>
      </c>
      <c r="B159">
        <v>157</v>
      </c>
      <c r="C159" t="s">
        <v>40</v>
      </c>
      <c r="E159" t="s">
        <v>489</v>
      </c>
      <c r="F159" t="s">
        <v>490</v>
      </c>
    </row>
    <row r="160" spans="1:6">
      <c r="A160" t="s">
        <v>491</v>
      </c>
      <c r="B160">
        <v>158</v>
      </c>
      <c r="C160" t="s">
        <v>40</v>
      </c>
      <c r="E160" t="s">
        <v>492</v>
      </c>
      <c r="F160" t="s">
        <v>493</v>
      </c>
    </row>
    <row r="161" spans="1:6">
      <c r="A161" t="s">
        <v>494</v>
      </c>
      <c r="B161">
        <v>159</v>
      </c>
      <c r="C161" t="s">
        <v>48</v>
      </c>
      <c r="E161" t="s">
        <v>495</v>
      </c>
      <c r="F161" t="s">
        <v>496</v>
      </c>
    </row>
    <row r="162" spans="1:6">
      <c r="A162" t="s">
        <v>497</v>
      </c>
      <c r="B162">
        <v>160</v>
      </c>
      <c r="C162" t="s">
        <v>76</v>
      </c>
      <c r="E162" t="s">
        <v>498</v>
      </c>
      <c r="F162" t="s">
        <v>499</v>
      </c>
    </row>
    <row r="163" spans="1:6">
      <c r="A163" t="s">
        <v>500</v>
      </c>
      <c r="B163">
        <v>161</v>
      </c>
      <c r="C163" t="s">
        <v>8</v>
      </c>
      <c r="E163" t="s">
        <v>501</v>
      </c>
      <c r="F163" t="s">
        <v>502</v>
      </c>
    </row>
    <row r="164" spans="1:6">
      <c r="A164" t="s">
        <v>503</v>
      </c>
      <c r="B164">
        <v>162</v>
      </c>
      <c r="C164" t="s">
        <v>8</v>
      </c>
      <c r="E164" t="s">
        <v>504</v>
      </c>
      <c r="F164" t="s">
        <v>505</v>
      </c>
    </row>
    <row r="165" spans="1:6">
      <c r="A165" t="s">
        <v>506</v>
      </c>
      <c r="B165">
        <v>163</v>
      </c>
      <c r="C165" t="s">
        <v>8</v>
      </c>
      <c r="E165" t="s">
        <v>507</v>
      </c>
      <c r="F165" t="s">
        <v>508</v>
      </c>
    </row>
    <row r="166" spans="1:6">
      <c r="A166" t="s">
        <v>509</v>
      </c>
      <c r="B166">
        <v>164</v>
      </c>
      <c r="C166" t="s">
        <v>8</v>
      </c>
      <c r="E166" t="s">
        <v>510</v>
      </c>
      <c r="F166" t="s">
        <v>511</v>
      </c>
    </row>
    <row r="167" spans="1:6">
      <c r="A167" t="s">
        <v>512</v>
      </c>
      <c r="B167">
        <v>165</v>
      </c>
      <c r="C167" t="s">
        <v>115</v>
      </c>
      <c r="E167" t="s">
        <v>513</v>
      </c>
      <c r="F167" t="s">
        <v>514</v>
      </c>
    </row>
    <row r="168" spans="1:6">
      <c r="A168" t="s">
        <v>515</v>
      </c>
      <c r="B168">
        <v>166</v>
      </c>
      <c r="C168" t="s">
        <v>8</v>
      </c>
      <c r="E168" t="s">
        <v>516</v>
      </c>
      <c r="F168" t="s">
        <v>517</v>
      </c>
    </row>
    <row r="169" spans="1:6">
      <c r="A169" t="s">
        <v>518</v>
      </c>
      <c r="B169">
        <v>167</v>
      </c>
      <c r="C169" t="s">
        <v>278</v>
      </c>
      <c r="E169" t="s">
        <v>519</v>
      </c>
      <c r="F169" t="s">
        <v>520</v>
      </c>
    </row>
    <row r="170" spans="1:6">
      <c r="A170" t="s">
        <v>521</v>
      </c>
      <c r="B170">
        <v>168</v>
      </c>
      <c r="C170" t="s">
        <v>40</v>
      </c>
      <c r="E170" t="s">
        <v>522</v>
      </c>
      <c r="F170" t="s">
        <v>523</v>
      </c>
    </row>
    <row r="171" spans="1:6">
      <c r="A171" t="s">
        <v>524</v>
      </c>
      <c r="B171">
        <v>169</v>
      </c>
      <c r="C171" t="s">
        <v>76</v>
      </c>
      <c r="E171" t="s">
        <v>525</v>
      </c>
      <c r="F171" t="s">
        <v>526</v>
      </c>
    </row>
    <row r="172" spans="1:6">
      <c r="A172" t="s">
        <v>527</v>
      </c>
      <c r="B172">
        <v>170</v>
      </c>
      <c r="C172" t="s">
        <v>8</v>
      </c>
      <c r="E172" t="s">
        <v>528</v>
      </c>
      <c r="F172" t="s">
        <v>529</v>
      </c>
    </row>
    <row r="173" spans="1:6">
      <c r="A173" t="s">
        <v>530</v>
      </c>
      <c r="B173">
        <v>171</v>
      </c>
      <c r="C173" t="s">
        <v>115</v>
      </c>
      <c r="E173" t="s">
        <v>531</v>
      </c>
      <c r="F173" t="s">
        <v>532</v>
      </c>
    </row>
    <row r="174" spans="1:6">
      <c r="A174" t="s">
        <v>533</v>
      </c>
      <c r="B174">
        <v>172</v>
      </c>
      <c r="C174" t="s">
        <v>115</v>
      </c>
      <c r="E174" t="s">
        <v>534</v>
      </c>
      <c r="F174" t="s">
        <v>535</v>
      </c>
    </row>
    <row r="175" spans="1:6">
      <c r="A175" t="s">
        <v>536</v>
      </c>
      <c r="B175">
        <v>173</v>
      </c>
      <c r="C175" t="s">
        <v>115</v>
      </c>
      <c r="E175" t="s">
        <v>537</v>
      </c>
      <c r="F175" t="s">
        <v>538</v>
      </c>
    </row>
    <row r="176" spans="1:6">
      <c r="A176" t="s">
        <v>539</v>
      </c>
      <c r="B176">
        <v>174</v>
      </c>
      <c r="C176" t="s">
        <v>115</v>
      </c>
      <c r="E176" t="s">
        <v>540</v>
      </c>
      <c r="F176" t="s">
        <v>541</v>
      </c>
    </row>
    <row r="177" spans="1:6">
      <c r="A177" t="s">
        <v>542</v>
      </c>
      <c r="B177">
        <v>175</v>
      </c>
      <c r="C177" t="s">
        <v>115</v>
      </c>
      <c r="E177" t="s">
        <v>543</v>
      </c>
      <c r="F177" t="s">
        <v>544</v>
      </c>
    </row>
    <row r="178" spans="1:6">
      <c r="A178" t="s">
        <v>545</v>
      </c>
      <c r="B178">
        <v>176</v>
      </c>
      <c r="C178" t="s">
        <v>40</v>
      </c>
      <c r="E178" t="s">
        <v>546</v>
      </c>
      <c r="F178" t="s">
        <v>547</v>
      </c>
    </row>
    <row r="179" spans="1:6">
      <c r="A179" t="s">
        <v>548</v>
      </c>
      <c r="B179">
        <v>177</v>
      </c>
      <c r="C179" t="s">
        <v>76</v>
      </c>
      <c r="E179" t="s">
        <v>549</v>
      </c>
      <c r="F179" t="s">
        <v>550</v>
      </c>
    </row>
    <row r="180" spans="1:6">
      <c r="A180" t="s">
        <v>551</v>
      </c>
      <c r="B180">
        <v>178</v>
      </c>
      <c r="C180" t="s">
        <v>278</v>
      </c>
      <c r="E180" t="s">
        <v>552</v>
      </c>
      <c r="F180" t="s">
        <v>553</v>
      </c>
    </row>
    <row r="181" spans="1:6">
      <c r="A181" t="s">
        <v>554</v>
      </c>
      <c r="B181">
        <v>179</v>
      </c>
      <c r="C181" t="s">
        <v>115</v>
      </c>
      <c r="E181" t="s">
        <v>555</v>
      </c>
      <c r="F181" t="s">
        <v>556</v>
      </c>
    </row>
    <row r="182" spans="1:6">
      <c r="A182" t="s">
        <v>557</v>
      </c>
      <c r="B182">
        <v>180</v>
      </c>
      <c r="C182" t="s">
        <v>278</v>
      </c>
      <c r="E182" t="s">
        <v>558</v>
      </c>
      <c r="F182" t="s">
        <v>559</v>
      </c>
    </row>
    <row r="183" spans="1:6">
      <c r="A183" t="s">
        <v>560</v>
      </c>
      <c r="B183">
        <v>181</v>
      </c>
      <c r="C183" t="s">
        <v>40</v>
      </c>
      <c r="E183" t="s">
        <v>561</v>
      </c>
      <c r="F183" t="s">
        <v>562</v>
      </c>
    </row>
    <row r="184" spans="1:6">
      <c r="A184" t="s">
        <v>563</v>
      </c>
      <c r="B184">
        <v>182</v>
      </c>
      <c r="C184" t="s">
        <v>8</v>
      </c>
      <c r="E184" t="s">
        <v>564</v>
      </c>
      <c r="F184" t="s">
        <v>565</v>
      </c>
    </row>
    <row r="185" spans="1:6">
      <c r="A185" t="s">
        <v>566</v>
      </c>
      <c r="B185">
        <v>183</v>
      </c>
      <c r="C185" t="s">
        <v>8</v>
      </c>
      <c r="D185" t="s">
        <v>567</v>
      </c>
      <c r="E185" t="s">
        <v>568</v>
      </c>
      <c r="F185" t="s">
        <v>569</v>
      </c>
    </row>
    <row r="186" spans="1:6">
      <c r="A186" t="s">
        <v>570</v>
      </c>
      <c r="B186">
        <v>184</v>
      </c>
      <c r="C186" t="s">
        <v>115</v>
      </c>
      <c r="E186" t="s">
        <v>571</v>
      </c>
      <c r="F186" t="s">
        <v>572</v>
      </c>
    </row>
    <row r="187" spans="1:6">
      <c r="A187" t="s">
        <v>573</v>
      </c>
      <c r="B187">
        <v>185</v>
      </c>
      <c r="C187" t="s">
        <v>278</v>
      </c>
      <c r="E187" t="s">
        <v>574</v>
      </c>
      <c r="F187" t="s">
        <v>575</v>
      </c>
    </row>
    <row r="188" spans="1:6">
      <c r="A188" t="s">
        <v>576</v>
      </c>
      <c r="B188">
        <v>186</v>
      </c>
      <c r="C188" t="s">
        <v>278</v>
      </c>
      <c r="E188" t="s">
        <v>577</v>
      </c>
      <c r="F188" t="s">
        <v>578</v>
      </c>
    </row>
    <row r="189" spans="1:6">
      <c r="A189" t="s">
        <v>579</v>
      </c>
      <c r="B189">
        <v>187</v>
      </c>
      <c r="C189" t="s">
        <v>40</v>
      </c>
      <c r="E189" t="s">
        <v>580</v>
      </c>
      <c r="F189" t="s">
        <v>581</v>
      </c>
    </row>
    <row r="190" spans="1:6">
      <c r="A190" t="s">
        <v>582</v>
      </c>
      <c r="B190">
        <v>188</v>
      </c>
      <c r="C190" t="s">
        <v>40</v>
      </c>
      <c r="E190" t="s">
        <v>583</v>
      </c>
      <c r="F190" t="s">
        <v>584</v>
      </c>
    </row>
    <row r="191" spans="1:6">
      <c r="A191" t="s">
        <v>585</v>
      </c>
      <c r="B191">
        <v>189</v>
      </c>
      <c r="C191" t="s">
        <v>40</v>
      </c>
      <c r="E191" t="s">
        <v>586</v>
      </c>
      <c r="F191" t="s">
        <v>587</v>
      </c>
    </row>
    <row r="192" spans="1:6">
      <c r="A192" t="s">
        <v>588</v>
      </c>
      <c r="B192">
        <v>190</v>
      </c>
      <c r="C192" t="s">
        <v>40</v>
      </c>
      <c r="E192" t="s">
        <v>589</v>
      </c>
      <c r="F192" t="s">
        <v>590</v>
      </c>
    </row>
    <row r="193" spans="1:6">
      <c r="A193" t="s">
        <v>591</v>
      </c>
      <c r="B193">
        <v>191</v>
      </c>
      <c r="C193" t="s">
        <v>8</v>
      </c>
      <c r="E193" t="s">
        <v>592</v>
      </c>
      <c r="F193" t="s">
        <v>593</v>
      </c>
    </row>
    <row r="194" spans="1:6">
      <c r="A194" t="s">
        <v>594</v>
      </c>
      <c r="B194">
        <v>192</v>
      </c>
      <c r="C194" t="s">
        <v>8</v>
      </c>
      <c r="E194" t="s">
        <v>595</v>
      </c>
      <c r="F194" t="s">
        <v>596</v>
      </c>
    </row>
    <row r="195" spans="1:6">
      <c r="A195" t="s">
        <v>597</v>
      </c>
      <c r="B195">
        <v>193</v>
      </c>
      <c r="C195" t="s">
        <v>278</v>
      </c>
      <c r="E195" t="s">
        <v>598</v>
      </c>
      <c r="F195" t="s">
        <v>599</v>
      </c>
    </row>
    <row r="196" spans="1:6">
      <c r="A196" t="s">
        <v>600</v>
      </c>
      <c r="B196">
        <v>194</v>
      </c>
      <c r="C196" t="s">
        <v>278</v>
      </c>
      <c r="E196" t="s">
        <v>601</v>
      </c>
      <c r="F196" t="s">
        <v>602</v>
      </c>
    </row>
    <row r="197" spans="1:6">
      <c r="A197" t="s">
        <v>603</v>
      </c>
      <c r="B197">
        <v>195</v>
      </c>
      <c r="C197" t="s">
        <v>48</v>
      </c>
      <c r="E197" t="s">
        <v>604</v>
      </c>
      <c r="F197" t="s">
        <v>605</v>
      </c>
    </row>
    <row r="198" spans="1:6">
      <c r="A198" t="s">
        <v>606</v>
      </c>
      <c r="B198">
        <v>196</v>
      </c>
      <c r="C198" t="s">
        <v>8</v>
      </c>
      <c r="E198" t="s">
        <v>607</v>
      </c>
      <c r="F198" t="s">
        <v>608</v>
      </c>
    </row>
    <row r="199" spans="1:6">
      <c r="A199" t="s">
        <v>609</v>
      </c>
      <c r="B199">
        <v>197</v>
      </c>
      <c r="C199" t="s">
        <v>8</v>
      </c>
      <c r="E199" t="s">
        <v>610</v>
      </c>
      <c r="F199" t="s">
        <v>611</v>
      </c>
    </row>
    <row r="200" spans="1:6">
      <c r="A200" t="s">
        <v>612</v>
      </c>
      <c r="B200">
        <v>198</v>
      </c>
      <c r="C200" t="s">
        <v>8</v>
      </c>
      <c r="E200" t="s">
        <v>613</v>
      </c>
      <c r="F200" t="s">
        <v>614</v>
      </c>
    </row>
    <row r="201" spans="1:6">
      <c r="A201" t="s">
        <v>615</v>
      </c>
      <c r="B201">
        <v>199</v>
      </c>
      <c r="C201" t="s">
        <v>278</v>
      </c>
      <c r="E201" t="s">
        <v>616</v>
      </c>
      <c r="F201" t="s">
        <v>617</v>
      </c>
    </row>
    <row r="202" spans="1:6">
      <c r="A202" t="s">
        <v>618</v>
      </c>
      <c r="B202">
        <v>200</v>
      </c>
      <c r="C202" t="s">
        <v>278</v>
      </c>
      <c r="E202" t="s">
        <v>619</v>
      </c>
      <c r="F202" t="s">
        <v>620</v>
      </c>
    </row>
    <row r="203" spans="1:6">
      <c r="A203" t="s">
        <v>621</v>
      </c>
      <c r="B203">
        <v>201</v>
      </c>
      <c r="C203" t="s">
        <v>278</v>
      </c>
      <c r="E203" t="s">
        <v>622</v>
      </c>
      <c r="F203" t="s">
        <v>623</v>
      </c>
    </row>
    <row r="204" spans="1:6">
      <c r="A204" t="s">
        <v>624</v>
      </c>
      <c r="B204">
        <v>202</v>
      </c>
      <c r="C204" t="s">
        <v>48</v>
      </c>
      <c r="E204" t="s">
        <v>625</v>
      </c>
      <c r="F204" t="s">
        <v>626</v>
      </c>
    </row>
    <row r="205" spans="1:6">
      <c r="A205" t="s">
        <v>627</v>
      </c>
      <c r="B205">
        <v>203</v>
      </c>
      <c r="C205" t="s">
        <v>48</v>
      </c>
      <c r="E205" t="s">
        <v>628</v>
      </c>
      <c r="F205" t="s">
        <v>629</v>
      </c>
    </row>
    <row r="206" spans="1:6">
      <c r="A206" t="s">
        <v>630</v>
      </c>
      <c r="B206">
        <v>204</v>
      </c>
      <c r="C206" t="s">
        <v>76</v>
      </c>
      <c r="E206" t="s">
        <v>631</v>
      </c>
      <c r="F206" t="s">
        <v>632</v>
      </c>
    </row>
    <row r="207" spans="1:6">
      <c r="A207" t="s">
        <v>633</v>
      </c>
      <c r="B207">
        <v>205</v>
      </c>
      <c r="C207" t="s">
        <v>76</v>
      </c>
      <c r="E207" t="s">
        <v>634</v>
      </c>
      <c r="F207" t="s">
        <v>635</v>
      </c>
    </row>
    <row r="208" spans="1:6">
      <c r="A208" t="s">
        <v>636</v>
      </c>
      <c r="B208">
        <v>206</v>
      </c>
      <c r="C208" t="s">
        <v>8</v>
      </c>
      <c r="E208" t="s">
        <v>637</v>
      </c>
      <c r="F208" t="s">
        <v>638</v>
      </c>
    </row>
    <row r="209" spans="1:6">
      <c r="A209" t="s">
        <v>639</v>
      </c>
      <c r="B209">
        <v>207</v>
      </c>
      <c r="C209" t="s">
        <v>115</v>
      </c>
      <c r="E209" t="s">
        <v>640</v>
      </c>
      <c r="F209" t="s">
        <v>641</v>
      </c>
    </row>
    <row r="210" spans="1:6">
      <c r="A210" t="s">
        <v>642</v>
      </c>
      <c r="B210">
        <v>208</v>
      </c>
      <c r="C210" t="s">
        <v>278</v>
      </c>
      <c r="E210" t="s">
        <v>643</v>
      </c>
      <c r="F210" t="s">
        <v>644</v>
      </c>
    </row>
    <row r="211" spans="1:6">
      <c r="A211" t="s">
        <v>645</v>
      </c>
      <c r="B211">
        <v>209</v>
      </c>
      <c r="C211" t="s">
        <v>278</v>
      </c>
      <c r="E211" t="s">
        <v>646</v>
      </c>
      <c r="F211" t="s">
        <v>647</v>
      </c>
    </row>
    <row r="212" spans="1:6">
      <c r="A212" t="s">
        <v>648</v>
      </c>
      <c r="B212">
        <v>210</v>
      </c>
      <c r="C212" t="s">
        <v>278</v>
      </c>
      <c r="E212" t="s">
        <v>649</v>
      </c>
      <c r="F212" t="s">
        <v>650</v>
      </c>
    </row>
    <row r="213" spans="1:6">
      <c r="A213" t="s">
        <v>651</v>
      </c>
      <c r="B213">
        <v>211</v>
      </c>
      <c r="C213" t="s">
        <v>278</v>
      </c>
      <c r="E213" t="s">
        <v>652</v>
      </c>
      <c r="F213" t="s">
        <v>653</v>
      </c>
    </row>
    <row r="214" spans="1:6">
      <c r="A214" t="s">
        <v>654</v>
      </c>
      <c r="B214">
        <v>212</v>
      </c>
      <c r="C214" t="s">
        <v>278</v>
      </c>
      <c r="E214" t="s">
        <v>655</v>
      </c>
      <c r="F214" t="s">
        <v>656</v>
      </c>
    </row>
    <row r="215" spans="1:6">
      <c r="A215" t="s">
        <v>657</v>
      </c>
      <c r="B215">
        <v>213</v>
      </c>
      <c r="C215" t="s">
        <v>206</v>
      </c>
      <c r="E215" t="s">
        <v>658</v>
      </c>
      <c r="F215" t="s">
        <v>659</v>
      </c>
    </row>
    <row r="216" spans="1:6">
      <c r="A216" t="s">
        <v>660</v>
      </c>
      <c r="B216">
        <v>214</v>
      </c>
      <c r="C216" t="s">
        <v>206</v>
      </c>
      <c r="E216" t="s">
        <v>661</v>
      </c>
      <c r="F216" t="s">
        <v>662</v>
      </c>
    </row>
    <row r="217" spans="1:6">
      <c r="A217" t="s">
        <v>663</v>
      </c>
      <c r="B217">
        <v>215</v>
      </c>
      <c r="C217" t="s">
        <v>206</v>
      </c>
      <c r="E217" t="s">
        <v>664</v>
      </c>
      <c r="F217" t="s">
        <v>665</v>
      </c>
    </row>
    <row r="218" spans="1:6">
      <c r="A218" t="s">
        <v>666</v>
      </c>
      <c r="B218">
        <v>216</v>
      </c>
      <c r="C218" t="s">
        <v>206</v>
      </c>
      <c r="E218" t="s">
        <v>667</v>
      </c>
      <c r="F218" t="s">
        <v>668</v>
      </c>
    </row>
    <row r="219" spans="1:6">
      <c r="A219" t="s">
        <v>669</v>
      </c>
      <c r="B219">
        <v>217</v>
      </c>
      <c r="C219" t="s">
        <v>206</v>
      </c>
      <c r="E219" t="s">
        <v>670</v>
      </c>
      <c r="F219" t="s">
        <v>671</v>
      </c>
    </row>
    <row r="220" spans="1:6">
      <c r="A220" t="s">
        <v>672</v>
      </c>
      <c r="B220">
        <v>218</v>
      </c>
      <c r="C220" t="s">
        <v>206</v>
      </c>
      <c r="E220" t="s">
        <v>673</v>
      </c>
      <c r="F220" t="s">
        <v>674</v>
      </c>
    </row>
    <row r="221" spans="1:6">
      <c r="A221" t="s">
        <v>675</v>
      </c>
      <c r="B221">
        <v>219</v>
      </c>
      <c r="C221" t="s">
        <v>206</v>
      </c>
      <c r="E221" t="s">
        <v>676</v>
      </c>
      <c r="F221" t="s">
        <v>677</v>
      </c>
    </row>
    <row r="222" spans="1:6">
      <c r="A222" t="s">
        <v>678</v>
      </c>
      <c r="B222">
        <v>220</v>
      </c>
      <c r="C222" t="s">
        <v>48</v>
      </c>
      <c r="E222" t="s">
        <v>679</v>
      </c>
      <c r="F222" t="s">
        <v>680</v>
      </c>
    </row>
    <row r="223" spans="1:6">
      <c r="A223" t="s">
        <v>681</v>
      </c>
      <c r="B223">
        <v>221</v>
      </c>
      <c r="C223" t="s">
        <v>76</v>
      </c>
      <c r="E223" t="s">
        <v>682</v>
      </c>
      <c r="F223" t="s">
        <v>683</v>
      </c>
    </row>
    <row r="224" spans="1:6">
      <c r="A224" t="s">
        <v>684</v>
      </c>
      <c r="B224">
        <v>222</v>
      </c>
      <c r="C224" t="s">
        <v>8</v>
      </c>
      <c r="E224" t="s">
        <v>685</v>
      </c>
      <c r="F224" t="s">
        <v>686</v>
      </c>
    </row>
    <row r="225" spans="1:6">
      <c r="A225" t="s">
        <v>687</v>
      </c>
      <c r="B225">
        <v>223</v>
      </c>
      <c r="C225" t="s">
        <v>8</v>
      </c>
      <c r="E225" t="s">
        <v>688</v>
      </c>
      <c r="F225" t="s">
        <v>689</v>
      </c>
    </row>
    <row r="226" spans="1:6">
      <c r="A226" t="s">
        <v>690</v>
      </c>
      <c r="B226">
        <v>224</v>
      </c>
      <c r="C226" t="s">
        <v>8</v>
      </c>
      <c r="E226" t="s">
        <v>691</v>
      </c>
      <c r="F226" t="s">
        <v>692</v>
      </c>
    </row>
    <row r="227" spans="1:6">
      <c r="A227" t="s">
        <v>693</v>
      </c>
      <c r="B227">
        <v>225</v>
      </c>
      <c r="C227" t="s">
        <v>115</v>
      </c>
      <c r="E227" t="s">
        <v>694</v>
      </c>
      <c r="F227" t="s">
        <v>695</v>
      </c>
    </row>
    <row r="228" spans="1:6">
      <c r="A228" t="s">
        <v>696</v>
      </c>
      <c r="B228">
        <v>226</v>
      </c>
      <c r="C228" t="s">
        <v>40</v>
      </c>
      <c r="E228" t="s">
        <v>697</v>
      </c>
      <c r="F228" t="s">
        <v>698</v>
      </c>
    </row>
    <row r="229" spans="1:6">
      <c r="A229" t="s">
        <v>699</v>
      </c>
      <c r="B229">
        <v>227</v>
      </c>
      <c r="C229" t="s">
        <v>40</v>
      </c>
      <c r="E229" t="s">
        <v>700</v>
      </c>
      <c r="F229" t="s">
        <v>701</v>
      </c>
    </row>
    <row r="230" spans="1:6">
      <c r="A230" t="s">
        <v>702</v>
      </c>
      <c r="B230">
        <v>228</v>
      </c>
      <c r="C230" t="s">
        <v>278</v>
      </c>
      <c r="E230" t="s">
        <v>703</v>
      </c>
      <c r="F230" t="s">
        <v>704</v>
      </c>
    </row>
    <row r="231" spans="1:6">
      <c r="A231" t="s">
        <v>705</v>
      </c>
      <c r="B231">
        <v>229</v>
      </c>
      <c r="C231" t="s">
        <v>278</v>
      </c>
      <c r="E231" t="s">
        <v>706</v>
      </c>
      <c r="F231" t="s">
        <v>707</v>
      </c>
    </row>
    <row r="232" spans="1:6">
      <c r="A232" t="s">
        <v>708</v>
      </c>
      <c r="B232">
        <v>230</v>
      </c>
      <c r="C232" t="s">
        <v>8</v>
      </c>
      <c r="E232" t="s">
        <v>709</v>
      </c>
      <c r="F232" t="s">
        <v>710</v>
      </c>
    </row>
    <row r="233" spans="1:6">
      <c r="A233" t="s">
        <v>711</v>
      </c>
      <c r="B233">
        <v>231</v>
      </c>
      <c r="C233" t="s">
        <v>206</v>
      </c>
      <c r="E233" t="s">
        <v>712</v>
      </c>
      <c r="F233" t="s">
        <v>713</v>
      </c>
    </row>
    <row r="234" spans="1:6">
      <c r="A234" t="s">
        <v>714</v>
      </c>
      <c r="B234">
        <v>232</v>
      </c>
      <c r="C234" t="s">
        <v>206</v>
      </c>
      <c r="E234" t="s">
        <v>715</v>
      </c>
      <c r="F234" t="s">
        <v>716</v>
      </c>
    </row>
    <row r="235" spans="1:6">
      <c r="A235" t="s">
        <v>717</v>
      </c>
      <c r="B235">
        <v>233</v>
      </c>
      <c r="C235" t="s">
        <v>278</v>
      </c>
      <c r="E235" t="s">
        <v>718</v>
      </c>
      <c r="F235" t="s">
        <v>719</v>
      </c>
    </row>
    <row r="236" spans="1:6">
      <c r="A236" t="s">
        <v>720</v>
      </c>
      <c r="B236">
        <v>234</v>
      </c>
      <c r="C236" t="s">
        <v>115</v>
      </c>
      <c r="E236" t="s">
        <v>721</v>
      </c>
      <c r="F236" t="s">
        <v>722</v>
      </c>
    </row>
    <row r="237" spans="1:6">
      <c r="A237" t="s">
        <v>723</v>
      </c>
      <c r="B237">
        <v>235</v>
      </c>
      <c r="C237" t="s">
        <v>115</v>
      </c>
      <c r="E237" t="s">
        <v>724</v>
      </c>
      <c r="F237" t="s">
        <v>725</v>
      </c>
    </row>
    <row r="238" spans="1:6">
      <c r="A238" t="s">
        <v>726</v>
      </c>
      <c r="B238">
        <v>236</v>
      </c>
      <c r="C238" t="s">
        <v>206</v>
      </c>
      <c r="E238" t="s">
        <v>727</v>
      </c>
      <c r="F238" t="s">
        <v>728</v>
      </c>
    </row>
    <row r="239" spans="1:6">
      <c r="A239" t="s">
        <v>729</v>
      </c>
      <c r="B239">
        <v>237</v>
      </c>
      <c r="C239" t="s">
        <v>8</v>
      </c>
      <c r="E239" t="s">
        <v>730</v>
      </c>
      <c r="F239" t="s">
        <v>731</v>
      </c>
    </row>
    <row r="240" spans="1:6">
      <c r="A240" t="s">
        <v>732</v>
      </c>
      <c r="B240">
        <v>238</v>
      </c>
      <c r="C240" t="s">
        <v>40</v>
      </c>
      <c r="E240" t="s">
        <v>733</v>
      </c>
      <c r="F240" t="s">
        <v>734</v>
      </c>
    </row>
    <row r="241" spans="1:6">
      <c r="A241" t="s">
        <v>735</v>
      </c>
      <c r="B241">
        <v>239</v>
      </c>
      <c r="C241" t="s">
        <v>8</v>
      </c>
      <c r="E241" t="s">
        <v>736</v>
      </c>
      <c r="F241" t="s">
        <v>737</v>
      </c>
    </row>
    <row r="242" spans="1:6">
      <c r="A242" t="s">
        <v>738</v>
      </c>
      <c r="B242">
        <v>240</v>
      </c>
      <c r="C242" t="s">
        <v>8</v>
      </c>
      <c r="E242" t="s">
        <v>739</v>
      </c>
      <c r="F242" t="s">
        <v>740</v>
      </c>
    </row>
    <row r="243" spans="1:6">
      <c r="A243" t="s">
        <v>741</v>
      </c>
      <c r="B243">
        <v>241</v>
      </c>
      <c r="C243" t="s">
        <v>76</v>
      </c>
      <c r="E243" t="s">
        <v>742</v>
      </c>
      <c r="F243" t="s">
        <v>743</v>
      </c>
    </row>
    <row r="244" spans="1:6">
      <c r="A244" t="s">
        <v>744</v>
      </c>
      <c r="B244">
        <v>242</v>
      </c>
      <c r="C244" t="s">
        <v>40</v>
      </c>
      <c r="E244" t="s">
        <v>745</v>
      </c>
      <c r="F244" t="s">
        <v>746</v>
      </c>
    </row>
    <row r="245" spans="1:6">
      <c r="A245" t="s">
        <v>747</v>
      </c>
      <c r="B245">
        <v>243</v>
      </c>
      <c r="C245" t="s">
        <v>8</v>
      </c>
      <c r="E245" t="s">
        <v>748</v>
      </c>
      <c r="F245" t="s">
        <v>749</v>
      </c>
    </row>
    <row r="246" spans="1:6">
      <c r="A246" t="s">
        <v>750</v>
      </c>
      <c r="B246">
        <v>244</v>
      </c>
      <c r="C246" t="s">
        <v>8</v>
      </c>
      <c r="E246" t="s">
        <v>751</v>
      </c>
      <c r="F246" t="s">
        <v>752</v>
      </c>
    </row>
    <row r="247" spans="1:6">
      <c r="A247" t="s">
        <v>753</v>
      </c>
      <c r="B247">
        <v>245</v>
      </c>
      <c r="C247" t="s">
        <v>8</v>
      </c>
      <c r="E247" t="s">
        <v>754</v>
      </c>
      <c r="F247" t="s">
        <v>755</v>
      </c>
    </row>
    <row r="248" spans="1:6">
      <c r="A248" t="s">
        <v>756</v>
      </c>
      <c r="B248">
        <v>246</v>
      </c>
      <c r="C248" t="s">
        <v>8</v>
      </c>
      <c r="E248" t="s">
        <v>757</v>
      </c>
      <c r="F248" t="s">
        <v>758</v>
      </c>
    </row>
    <row r="249" spans="1:6">
      <c r="A249" t="s">
        <v>759</v>
      </c>
      <c r="B249">
        <v>247</v>
      </c>
      <c r="C249" t="s">
        <v>8</v>
      </c>
      <c r="E249" t="s">
        <v>760</v>
      </c>
      <c r="F249" t="s">
        <v>761</v>
      </c>
    </row>
    <row r="250" spans="1:6">
      <c r="A250" t="s">
        <v>762</v>
      </c>
      <c r="B250">
        <v>248</v>
      </c>
      <c r="C250" t="s">
        <v>8</v>
      </c>
      <c r="E250" t="s">
        <v>763</v>
      </c>
      <c r="F250" t="s">
        <v>764</v>
      </c>
    </row>
    <row r="251" spans="1:6">
      <c r="A251" t="s">
        <v>765</v>
      </c>
      <c r="B251">
        <v>249</v>
      </c>
      <c r="C251" t="s">
        <v>40</v>
      </c>
      <c r="E251" t="s">
        <v>766</v>
      </c>
      <c r="F251" t="s">
        <v>767</v>
      </c>
    </row>
    <row r="252" spans="1:6">
      <c r="A252" t="s">
        <v>768</v>
      </c>
      <c r="B252">
        <v>250</v>
      </c>
      <c r="C252" t="s">
        <v>40</v>
      </c>
      <c r="E252" t="s">
        <v>769</v>
      </c>
      <c r="F252" t="s">
        <v>770</v>
      </c>
    </row>
    <row r="253" spans="1:6">
      <c r="A253" t="s">
        <v>771</v>
      </c>
      <c r="B253">
        <v>251</v>
      </c>
      <c r="C253" t="s">
        <v>40</v>
      </c>
      <c r="E253" t="s">
        <v>772</v>
      </c>
      <c r="F253" t="s">
        <v>773</v>
      </c>
    </row>
    <row r="254" spans="1:6">
      <c r="A254" t="s">
        <v>774</v>
      </c>
      <c r="B254">
        <v>252</v>
      </c>
      <c r="C254" t="s">
        <v>8</v>
      </c>
      <c r="E254" t="s">
        <v>775</v>
      </c>
      <c r="F254" t="s">
        <v>776</v>
      </c>
    </row>
    <row r="255" spans="1:6">
      <c r="A255" t="s">
        <v>777</v>
      </c>
      <c r="B255">
        <v>253</v>
      </c>
      <c r="C255" t="s">
        <v>8</v>
      </c>
      <c r="E255" t="s">
        <v>778</v>
      </c>
      <c r="F255" t="s">
        <v>779</v>
      </c>
    </row>
    <row r="256" spans="1:6">
      <c r="A256" t="s">
        <v>780</v>
      </c>
      <c r="B256">
        <v>254</v>
      </c>
      <c r="C256" t="s">
        <v>48</v>
      </c>
      <c r="E256" t="s">
        <v>781</v>
      </c>
      <c r="F256" t="s">
        <v>782</v>
      </c>
    </row>
    <row r="257" spans="1:6">
      <c r="A257" t="s">
        <v>783</v>
      </c>
      <c r="B257">
        <v>255</v>
      </c>
      <c r="C257" t="s">
        <v>278</v>
      </c>
      <c r="E257" t="s">
        <v>784</v>
      </c>
      <c r="F257" t="s">
        <v>785</v>
      </c>
    </row>
    <row r="258" spans="1:6">
      <c r="A258" t="s">
        <v>786</v>
      </c>
      <c r="B258">
        <v>256</v>
      </c>
      <c r="C258" t="s">
        <v>76</v>
      </c>
      <c r="E258" t="s">
        <v>787</v>
      </c>
      <c r="F258" t="s">
        <v>788</v>
      </c>
    </row>
    <row r="259" spans="1:6">
      <c r="A259" t="s">
        <v>789</v>
      </c>
      <c r="B259">
        <v>257</v>
      </c>
      <c r="C259" t="s">
        <v>8</v>
      </c>
      <c r="E259" t="s">
        <v>790</v>
      </c>
      <c r="F259" t="s">
        <v>791</v>
      </c>
    </row>
    <row r="260" spans="1:6">
      <c r="A260" t="s">
        <v>792</v>
      </c>
      <c r="B260">
        <v>258</v>
      </c>
      <c r="C260" t="s">
        <v>8</v>
      </c>
      <c r="E260" t="s">
        <v>793</v>
      </c>
      <c r="F260" t="s">
        <v>794</v>
      </c>
    </row>
    <row r="261" spans="1:6">
      <c r="A261" t="s">
        <v>795</v>
      </c>
      <c r="B261">
        <v>259</v>
      </c>
      <c r="C261" t="s">
        <v>8</v>
      </c>
      <c r="E261" t="s">
        <v>796</v>
      </c>
      <c r="F261" t="s">
        <v>797</v>
      </c>
    </row>
    <row r="262" spans="1:6">
      <c r="A262" t="s">
        <v>798</v>
      </c>
      <c r="B262">
        <v>260</v>
      </c>
      <c r="C262" t="s">
        <v>8</v>
      </c>
      <c r="E262" t="s">
        <v>799</v>
      </c>
      <c r="F262" t="s">
        <v>800</v>
      </c>
    </row>
    <row r="263" spans="1:6">
      <c r="A263" t="s">
        <v>801</v>
      </c>
      <c r="B263">
        <v>261</v>
      </c>
      <c r="C263" t="s">
        <v>40</v>
      </c>
      <c r="E263" t="s">
        <v>802</v>
      </c>
      <c r="F263" t="s">
        <v>803</v>
      </c>
    </row>
    <row r="264" spans="1:6">
      <c r="A264" t="s">
        <v>804</v>
      </c>
      <c r="B264">
        <v>262</v>
      </c>
      <c r="C264" t="s">
        <v>40</v>
      </c>
      <c r="E264" t="s">
        <v>805</v>
      </c>
      <c r="F264" t="s">
        <v>806</v>
      </c>
    </row>
    <row r="265" spans="1:6">
      <c r="A265" t="s">
        <v>807</v>
      </c>
      <c r="B265">
        <v>263</v>
      </c>
      <c r="C265" t="s">
        <v>8</v>
      </c>
      <c r="E265" t="s">
        <v>808</v>
      </c>
      <c r="F265" t="s">
        <v>809</v>
      </c>
    </row>
    <row r="266" spans="1:6">
      <c r="A266" t="s">
        <v>810</v>
      </c>
      <c r="B266">
        <v>264</v>
      </c>
      <c r="C266" t="s">
        <v>8</v>
      </c>
      <c r="E266" t="s">
        <v>811</v>
      </c>
      <c r="F266" t="s">
        <v>812</v>
      </c>
    </row>
    <row r="267" spans="1:6">
      <c r="A267" t="s">
        <v>813</v>
      </c>
      <c r="B267">
        <v>265</v>
      </c>
      <c r="C267" t="s">
        <v>8</v>
      </c>
      <c r="E267" t="s">
        <v>814</v>
      </c>
      <c r="F267" t="s">
        <v>815</v>
      </c>
    </row>
    <row r="268" spans="1:6">
      <c r="A268" t="s">
        <v>816</v>
      </c>
      <c r="B268">
        <v>266</v>
      </c>
      <c r="C268" t="s">
        <v>40</v>
      </c>
      <c r="E268" t="s">
        <v>817</v>
      </c>
      <c r="F268" t="s">
        <v>818</v>
      </c>
    </row>
    <row r="269" spans="1:6">
      <c r="A269" t="s">
        <v>819</v>
      </c>
      <c r="B269">
        <v>267</v>
      </c>
      <c r="C269" t="s">
        <v>40</v>
      </c>
      <c r="E269" t="s">
        <v>820</v>
      </c>
      <c r="F269" t="s">
        <v>821</v>
      </c>
    </row>
    <row r="270" spans="1:6">
      <c r="A270" t="s">
        <v>822</v>
      </c>
      <c r="B270">
        <v>268</v>
      </c>
      <c r="C270" t="s">
        <v>8</v>
      </c>
      <c r="E270" t="s">
        <v>823</v>
      </c>
      <c r="F270" t="s">
        <v>824</v>
      </c>
    </row>
    <row r="271" spans="1:6">
      <c r="A271" t="s">
        <v>825</v>
      </c>
      <c r="B271">
        <v>269</v>
      </c>
      <c r="C271" t="s">
        <v>40</v>
      </c>
      <c r="E271" t="s">
        <v>826</v>
      </c>
      <c r="F271" t="s">
        <v>827</v>
      </c>
    </row>
    <row r="272" spans="1:6">
      <c r="A272" t="s">
        <v>828</v>
      </c>
      <c r="B272">
        <v>270</v>
      </c>
      <c r="C272" t="s">
        <v>8</v>
      </c>
      <c r="E272" t="s">
        <v>829</v>
      </c>
      <c r="F272" t="s">
        <v>830</v>
      </c>
    </row>
    <row r="273" spans="1:6">
      <c r="A273" t="s">
        <v>831</v>
      </c>
      <c r="B273">
        <v>271</v>
      </c>
      <c r="C273" t="s">
        <v>8</v>
      </c>
      <c r="E273" t="s">
        <v>832</v>
      </c>
      <c r="F273" t="s">
        <v>833</v>
      </c>
    </row>
    <row r="274" spans="1:6">
      <c r="A274" t="s">
        <v>834</v>
      </c>
      <c r="B274">
        <v>272</v>
      </c>
      <c r="C274" t="s">
        <v>8</v>
      </c>
      <c r="E274" t="s">
        <v>835</v>
      </c>
      <c r="F274" t="s">
        <v>836</v>
      </c>
    </row>
    <row r="275" spans="1:6">
      <c r="A275" t="s">
        <v>837</v>
      </c>
      <c r="B275">
        <v>273</v>
      </c>
      <c r="C275" t="s">
        <v>8</v>
      </c>
      <c r="E275" t="s">
        <v>838</v>
      </c>
      <c r="F275" t="s">
        <v>839</v>
      </c>
    </row>
    <row r="276" spans="1:6">
      <c r="A276" t="s">
        <v>840</v>
      </c>
      <c r="B276">
        <v>274</v>
      </c>
      <c r="C276" t="s">
        <v>8</v>
      </c>
      <c r="E276" t="s">
        <v>841</v>
      </c>
      <c r="F276" t="s">
        <v>842</v>
      </c>
    </row>
    <row r="277" spans="1:6">
      <c r="A277" t="s">
        <v>843</v>
      </c>
      <c r="B277">
        <v>275</v>
      </c>
      <c r="C277" t="s">
        <v>40</v>
      </c>
      <c r="E277" t="s">
        <v>844</v>
      </c>
      <c r="F277" t="s">
        <v>845</v>
      </c>
    </row>
    <row r="278" spans="1:6">
      <c r="A278" t="s">
        <v>846</v>
      </c>
      <c r="B278">
        <v>276</v>
      </c>
      <c r="C278" t="s">
        <v>40</v>
      </c>
      <c r="E278" t="s">
        <v>847</v>
      </c>
      <c r="F278" t="s">
        <v>848</v>
      </c>
    </row>
    <row r="279" spans="1:6">
      <c r="A279" t="s">
        <v>849</v>
      </c>
      <c r="B279">
        <v>277</v>
      </c>
      <c r="C279" t="s">
        <v>278</v>
      </c>
      <c r="E279" t="s">
        <v>850</v>
      </c>
      <c r="F279" t="s">
        <v>851</v>
      </c>
    </row>
    <row r="280" spans="1:6">
      <c r="A280" t="s">
        <v>852</v>
      </c>
      <c r="B280">
        <v>278</v>
      </c>
      <c r="C280" t="s">
        <v>8</v>
      </c>
      <c r="E280" t="s">
        <v>853</v>
      </c>
      <c r="F280" t="s">
        <v>854</v>
      </c>
    </row>
    <row r="281" spans="1:6">
      <c r="A281" t="s">
        <v>855</v>
      </c>
      <c r="B281">
        <v>279</v>
      </c>
      <c r="C281" t="s">
        <v>8</v>
      </c>
      <c r="E281" t="s">
        <v>856</v>
      </c>
      <c r="F281" t="s">
        <v>857</v>
      </c>
    </row>
    <row r="282" spans="1:6">
      <c r="A282" t="s">
        <v>858</v>
      </c>
      <c r="B282">
        <v>280</v>
      </c>
      <c r="C282" t="s">
        <v>8</v>
      </c>
      <c r="E282" t="s">
        <v>859</v>
      </c>
      <c r="F282" t="s">
        <v>860</v>
      </c>
    </row>
    <row r="283" spans="1:6">
      <c r="A283" t="s">
        <v>861</v>
      </c>
      <c r="B283">
        <v>281</v>
      </c>
      <c r="C283" t="s">
        <v>8</v>
      </c>
      <c r="E283" t="s">
        <v>862</v>
      </c>
      <c r="F283" t="s">
        <v>863</v>
      </c>
    </row>
    <row r="284" spans="1:6">
      <c r="A284" t="s">
        <v>864</v>
      </c>
      <c r="B284">
        <v>282</v>
      </c>
      <c r="C284" t="s">
        <v>8</v>
      </c>
      <c r="E284" t="s">
        <v>865</v>
      </c>
      <c r="F284" t="s">
        <v>866</v>
      </c>
    </row>
    <row r="285" spans="1:6">
      <c r="A285" t="s">
        <v>867</v>
      </c>
      <c r="B285">
        <v>283</v>
      </c>
      <c r="C285" t="s">
        <v>8</v>
      </c>
      <c r="E285" t="s">
        <v>868</v>
      </c>
      <c r="F285" t="s">
        <v>869</v>
      </c>
    </row>
    <row r="286" spans="1:6">
      <c r="A286" t="s">
        <v>870</v>
      </c>
      <c r="B286">
        <v>284</v>
      </c>
      <c r="C286" t="s">
        <v>40</v>
      </c>
      <c r="E286" t="s">
        <v>871</v>
      </c>
      <c r="F286" t="s">
        <v>872</v>
      </c>
    </row>
    <row r="287" spans="1:6">
      <c r="A287" t="s">
        <v>873</v>
      </c>
      <c r="B287">
        <v>285</v>
      </c>
      <c r="C287" t="s">
        <v>40</v>
      </c>
      <c r="E287" t="s">
        <v>874</v>
      </c>
      <c r="F287" t="s">
        <v>875</v>
      </c>
    </row>
    <row r="288" spans="1:6">
      <c r="A288" t="s">
        <v>876</v>
      </c>
      <c r="B288">
        <v>286</v>
      </c>
      <c r="C288" t="s">
        <v>8</v>
      </c>
      <c r="E288" t="s">
        <v>877</v>
      </c>
      <c r="F288" t="s">
        <v>878</v>
      </c>
    </row>
    <row r="289" spans="1:6">
      <c r="A289" t="s">
        <v>879</v>
      </c>
      <c r="B289">
        <v>287</v>
      </c>
      <c r="C289" t="s">
        <v>40</v>
      </c>
      <c r="E289" t="s">
        <v>880</v>
      </c>
      <c r="F289" t="s">
        <v>881</v>
      </c>
    </row>
    <row r="290" spans="1:6">
      <c r="A290" t="s">
        <v>882</v>
      </c>
      <c r="B290">
        <v>288</v>
      </c>
      <c r="C290" t="s">
        <v>8</v>
      </c>
      <c r="E290" t="s">
        <v>883</v>
      </c>
      <c r="F290" t="s">
        <v>884</v>
      </c>
    </row>
    <row r="291" spans="1:6">
      <c r="A291" t="s">
        <v>885</v>
      </c>
      <c r="B291">
        <v>289</v>
      </c>
      <c r="C291" t="s">
        <v>40</v>
      </c>
      <c r="E291" t="s">
        <v>886</v>
      </c>
      <c r="F291" t="s">
        <v>887</v>
      </c>
    </row>
    <row r="292" spans="1:6">
      <c r="A292" t="s">
        <v>888</v>
      </c>
      <c r="B292">
        <v>290</v>
      </c>
      <c r="C292" t="s">
        <v>8</v>
      </c>
      <c r="E292" t="s">
        <v>889</v>
      </c>
      <c r="F292" t="s">
        <v>890</v>
      </c>
    </row>
    <row r="293" spans="1:6">
      <c r="A293" t="s">
        <v>891</v>
      </c>
      <c r="B293">
        <v>291</v>
      </c>
      <c r="C293" t="s">
        <v>278</v>
      </c>
      <c r="E293" t="s">
        <v>892</v>
      </c>
      <c r="F293" t="s">
        <v>893</v>
      </c>
    </row>
    <row r="294" spans="1:6">
      <c r="A294" t="s">
        <v>894</v>
      </c>
      <c r="B294">
        <v>292</v>
      </c>
      <c r="C294" t="s">
        <v>40</v>
      </c>
      <c r="E294" t="s">
        <v>895</v>
      </c>
      <c r="F294" t="s">
        <v>896</v>
      </c>
    </row>
    <row r="295" spans="1:6">
      <c r="A295" t="s">
        <v>897</v>
      </c>
      <c r="B295">
        <v>293</v>
      </c>
      <c r="C295" t="s">
        <v>278</v>
      </c>
      <c r="E295" t="s">
        <v>898</v>
      </c>
      <c r="F295" t="s">
        <v>899</v>
      </c>
    </row>
    <row r="296" spans="1:6">
      <c r="A296" t="s">
        <v>900</v>
      </c>
      <c r="B296">
        <v>294</v>
      </c>
      <c r="C296" t="s">
        <v>278</v>
      </c>
      <c r="E296" t="s">
        <v>901</v>
      </c>
      <c r="F296" t="s">
        <v>902</v>
      </c>
    </row>
    <row r="297" spans="1:6">
      <c r="A297" t="s">
        <v>903</v>
      </c>
      <c r="B297">
        <v>295</v>
      </c>
      <c r="C297" t="s">
        <v>40</v>
      </c>
      <c r="E297" t="s">
        <v>904</v>
      </c>
      <c r="F297" t="s">
        <v>905</v>
      </c>
    </row>
    <row r="298" spans="1:6">
      <c r="A298" t="s">
        <v>906</v>
      </c>
      <c r="B298">
        <v>296</v>
      </c>
      <c r="C298" t="s">
        <v>278</v>
      </c>
      <c r="E298" t="s">
        <v>907</v>
      </c>
      <c r="F298" t="s">
        <v>908</v>
      </c>
    </row>
    <row r="299" spans="1:6">
      <c r="A299" t="s">
        <v>909</v>
      </c>
      <c r="B299">
        <v>297</v>
      </c>
      <c r="C299" t="s">
        <v>40</v>
      </c>
      <c r="E299" t="s">
        <v>910</v>
      </c>
      <c r="F299" t="s">
        <v>911</v>
      </c>
    </row>
    <row r="300" spans="1:6">
      <c r="A300" t="s">
        <v>912</v>
      </c>
      <c r="B300">
        <v>298</v>
      </c>
      <c r="C300" t="s">
        <v>8</v>
      </c>
      <c r="E300" t="s">
        <v>913</v>
      </c>
      <c r="F300" t="s">
        <v>914</v>
      </c>
    </row>
    <row r="301" spans="1:6">
      <c r="A301" t="s">
        <v>915</v>
      </c>
      <c r="B301">
        <v>299</v>
      </c>
      <c r="C301" t="s">
        <v>278</v>
      </c>
      <c r="E301" t="s">
        <v>916</v>
      </c>
      <c r="F301" t="s">
        <v>917</v>
      </c>
    </row>
    <row r="302" spans="1:6">
      <c r="A302" t="s">
        <v>918</v>
      </c>
      <c r="B302">
        <v>300</v>
      </c>
      <c r="C302" t="s">
        <v>8</v>
      </c>
      <c r="E302" t="s">
        <v>919</v>
      </c>
      <c r="F302" t="s">
        <v>920</v>
      </c>
    </row>
    <row r="303" spans="1:6">
      <c r="A303" t="s">
        <v>921</v>
      </c>
      <c r="B303">
        <v>301</v>
      </c>
      <c r="C303" t="s">
        <v>206</v>
      </c>
      <c r="E303" t="s">
        <v>922</v>
      </c>
      <c r="F303" t="s">
        <v>923</v>
      </c>
    </row>
    <row r="304" spans="1:6">
      <c r="A304" t="s">
        <v>924</v>
      </c>
      <c r="B304">
        <v>302</v>
      </c>
      <c r="C304" t="s">
        <v>8</v>
      </c>
      <c r="E304" t="s">
        <v>925</v>
      </c>
      <c r="F304" t="s">
        <v>926</v>
      </c>
    </row>
    <row r="305" spans="1:6">
      <c r="A305" t="s">
        <v>927</v>
      </c>
      <c r="B305">
        <v>303</v>
      </c>
      <c r="C305" t="s">
        <v>8</v>
      </c>
      <c r="E305" t="s">
        <v>928</v>
      </c>
      <c r="F305" t="s">
        <v>929</v>
      </c>
    </row>
    <row r="306" spans="1:6">
      <c r="A306" t="s">
        <v>930</v>
      </c>
      <c r="B306">
        <v>304</v>
      </c>
      <c r="C306" t="s">
        <v>40</v>
      </c>
      <c r="E306" t="s">
        <v>931</v>
      </c>
      <c r="F306" t="s">
        <v>932</v>
      </c>
    </row>
    <row r="307" spans="1:6">
      <c r="A307" t="s">
        <v>933</v>
      </c>
      <c r="B307">
        <v>305</v>
      </c>
      <c r="C307" t="s">
        <v>8</v>
      </c>
      <c r="E307" t="s">
        <v>934</v>
      </c>
      <c r="F307" t="s">
        <v>935</v>
      </c>
    </row>
    <row r="308" spans="1:6">
      <c r="A308" t="s">
        <v>936</v>
      </c>
      <c r="B308">
        <v>306</v>
      </c>
      <c r="C308" t="s">
        <v>8</v>
      </c>
      <c r="E308" t="s">
        <v>937</v>
      </c>
      <c r="F308" t="s">
        <v>938</v>
      </c>
    </row>
    <row r="309" spans="1:6">
      <c r="A309" t="s">
        <v>939</v>
      </c>
      <c r="B309">
        <v>307</v>
      </c>
      <c r="C309" t="s">
        <v>8</v>
      </c>
      <c r="E309" t="s">
        <v>940</v>
      </c>
      <c r="F309" t="s">
        <v>941</v>
      </c>
    </row>
    <row r="310" spans="1:6">
      <c r="A310" t="s">
        <v>942</v>
      </c>
      <c r="B310">
        <v>308</v>
      </c>
      <c r="C310" t="s">
        <v>8</v>
      </c>
      <c r="E310" t="s">
        <v>943</v>
      </c>
      <c r="F310" t="s">
        <v>944</v>
      </c>
    </row>
    <row r="311" spans="1:6">
      <c r="A311" t="s">
        <v>945</v>
      </c>
      <c r="B311">
        <v>309</v>
      </c>
      <c r="C311" t="s">
        <v>8</v>
      </c>
      <c r="E311" t="s">
        <v>946</v>
      </c>
      <c r="F311" t="s">
        <v>947</v>
      </c>
    </row>
    <row r="312" spans="1:6">
      <c r="A312" t="s">
        <v>948</v>
      </c>
      <c r="B312">
        <v>310</v>
      </c>
      <c r="C312" t="s">
        <v>8</v>
      </c>
      <c r="E312" t="s">
        <v>949</v>
      </c>
      <c r="F312" t="s">
        <v>950</v>
      </c>
    </row>
    <row r="313" spans="1:6">
      <c r="A313" t="s">
        <v>951</v>
      </c>
      <c r="B313">
        <v>311</v>
      </c>
      <c r="C313" t="s">
        <v>115</v>
      </c>
      <c r="E313" t="s">
        <v>952</v>
      </c>
      <c r="F313" t="s">
        <v>953</v>
      </c>
    </row>
    <row r="314" spans="1:6">
      <c r="A314" t="s">
        <v>954</v>
      </c>
      <c r="B314">
        <v>312</v>
      </c>
      <c r="C314" t="s">
        <v>40</v>
      </c>
      <c r="E314" t="s">
        <v>955</v>
      </c>
      <c r="F314" t="s">
        <v>956</v>
      </c>
    </row>
    <row r="315" spans="1:6">
      <c r="A315" t="s">
        <v>957</v>
      </c>
      <c r="B315">
        <v>313</v>
      </c>
      <c r="C315" t="s">
        <v>40</v>
      </c>
      <c r="E315" t="s">
        <v>958</v>
      </c>
      <c r="F315" t="s">
        <v>959</v>
      </c>
    </row>
    <row r="316" spans="1:6">
      <c r="A316" t="s">
        <v>960</v>
      </c>
      <c r="B316">
        <v>314</v>
      </c>
      <c r="C316" t="s">
        <v>76</v>
      </c>
      <c r="E316" t="s">
        <v>961</v>
      </c>
      <c r="F316" t="s">
        <v>962</v>
      </c>
    </row>
    <row r="317" spans="1:6">
      <c r="A317" t="s">
        <v>963</v>
      </c>
      <c r="B317">
        <v>315</v>
      </c>
      <c r="C317" t="s">
        <v>8</v>
      </c>
      <c r="E317" t="s">
        <v>964</v>
      </c>
      <c r="F317" t="s">
        <v>965</v>
      </c>
    </row>
    <row r="318" spans="1:6">
      <c r="A318" t="s">
        <v>966</v>
      </c>
      <c r="B318">
        <v>316</v>
      </c>
      <c r="C318" t="s">
        <v>8</v>
      </c>
    </row>
    <row r="319" spans="1:6">
      <c r="A319" t="s">
        <v>967</v>
      </c>
      <c r="B319">
        <v>317</v>
      </c>
      <c r="C319" t="s">
        <v>8</v>
      </c>
      <c r="E319" t="s">
        <v>968</v>
      </c>
      <c r="F319" t="s">
        <v>969</v>
      </c>
    </row>
    <row r="320" spans="1:6">
      <c r="A320" t="s">
        <v>970</v>
      </c>
      <c r="B320">
        <v>318</v>
      </c>
      <c r="C320" t="s">
        <v>8</v>
      </c>
      <c r="E320" t="s">
        <v>971</v>
      </c>
      <c r="F320" t="s">
        <v>972</v>
      </c>
    </row>
    <row r="321" spans="1:6">
      <c r="A321" t="s">
        <v>973</v>
      </c>
      <c r="B321">
        <v>319</v>
      </c>
      <c r="C321" t="s">
        <v>8</v>
      </c>
      <c r="E321" t="s">
        <v>974</v>
      </c>
      <c r="F321" t="s">
        <v>975</v>
      </c>
    </row>
    <row r="322" spans="1:6">
      <c r="A322" t="s">
        <v>976</v>
      </c>
      <c r="B322">
        <v>320</v>
      </c>
      <c r="C322" t="s">
        <v>8</v>
      </c>
      <c r="E322" t="s">
        <v>977</v>
      </c>
      <c r="F322" t="s">
        <v>978</v>
      </c>
    </row>
    <row r="323" spans="1:6">
      <c r="A323" t="s">
        <v>979</v>
      </c>
      <c r="B323">
        <v>321</v>
      </c>
      <c r="C323" t="s">
        <v>8</v>
      </c>
      <c r="E323" t="s">
        <v>980</v>
      </c>
      <c r="F323" t="s">
        <v>981</v>
      </c>
    </row>
    <row r="324" spans="1:6">
      <c r="A324" t="s">
        <v>982</v>
      </c>
      <c r="B324">
        <v>322</v>
      </c>
      <c r="C324" t="s">
        <v>8</v>
      </c>
      <c r="E324" t="s">
        <v>983</v>
      </c>
      <c r="F324" t="s">
        <v>984</v>
      </c>
    </row>
    <row r="325" spans="1:6">
      <c r="A325" t="s">
        <v>985</v>
      </c>
      <c r="B325">
        <v>323</v>
      </c>
      <c r="C325" t="s">
        <v>8</v>
      </c>
      <c r="E325" t="s">
        <v>986</v>
      </c>
      <c r="F325" t="s">
        <v>987</v>
      </c>
    </row>
    <row r="326" spans="1:6">
      <c r="A326" t="s">
        <v>988</v>
      </c>
      <c r="B326">
        <v>324</v>
      </c>
      <c r="C326" t="s">
        <v>115</v>
      </c>
      <c r="E326" t="s">
        <v>989</v>
      </c>
      <c r="F326" t="s">
        <v>990</v>
      </c>
    </row>
    <row r="327" spans="1:6">
      <c r="A327" t="s">
        <v>991</v>
      </c>
      <c r="B327">
        <v>325</v>
      </c>
      <c r="C327" t="s">
        <v>115</v>
      </c>
      <c r="E327" t="s">
        <v>992</v>
      </c>
      <c r="F327" t="s">
        <v>993</v>
      </c>
    </row>
    <row r="328" spans="1:6">
      <c r="A328" t="s">
        <v>994</v>
      </c>
      <c r="B328">
        <v>326</v>
      </c>
      <c r="C328" t="s">
        <v>278</v>
      </c>
      <c r="E328" t="s">
        <v>995</v>
      </c>
      <c r="F328" t="s">
        <v>996</v>
      </c>
    </row>
    <row r="329" spans="1:6">
      <c r="A329" t="s">
        <v>997</v>
      </c>
      <c r="B329">
        <v>327</v>
      </c>
      <c r="C329" t="s">
        <v>278</v>
      </c>
      <c r="E329" t="s">
        <v>998</v>
      </c>
      <c r="F329" t="s">
        <v>999</v>
      </c>
    </row>
    <row r="330" spans="1:6">
      <c r="A330" t="s">
        <v>1000</v>
      </c>
      <c r="B330">
        <v>328</v>
      </c>
      <c r="C330" t="s">
        <v>278</v>
      </c>
      <c r="E330" t="s">
        <v>1001</v>
      </c>
      <c r="F330" t="s">
        <v>1002</v>
      </c>
    </row>
    <row r="331" spans="1:6">
      <c r="A331" t="s">
        <v>1003</v>
      </c>
      <c r="B331">
        <v>329</v>
      </c>
      <c r="C331" t="s">
        <v>278</v>
      </c>
      <c r="E331" t="s">
        <v>1004</v>
      </c>
      <c r="F331" t="s">
        <v>1005</v>
      </c>
    </row>
    <row r="332" spans="1:6">
      <c r="A332" t="s">
        <v>1006</v>
      </c>
      <c r="B332">
        <v>330</v>
      </c>
      <c r="C332" t="s">
        <v>278</v>
      </c>
      <c r="E332" t="s">
        <v>1007</v>
      </c>
      <c r="F332" t="s">
        <v>1008</v>
      </c>
    </row>
    <row r="333" spans="1:6">
      <c r="A333" t="s">
        <v>1009</v>
      </c>
      <c r="B333">
        <v>331</v>
      </c>
      <c r="C333" t="s">
        <v>278</v>
      </c>
      <c r="E333" t="s">
        <v>1010</v>
      </c>
      <c r="F333" t="s">
        <v>1011</v>
      </c>
    </row>
    <row r="334" spans="1:6">
      <c r="A334" t="s">
        <v>1012</v>
      </c>
      <c r="B334">
        <v>332</v>
      </c>
      <c r="C334" t="s">
        <v>278</v>
      </c>
      <c r="E334" t="s">
        <v>1013</v>
      </c>
      <c r="F334" t="s">
        <v>1014</v>
      </c>
    </row>
    <row r="335" spans="1:6">
      <c r="A335" t="s">
        <v>1015</v>
      </c>
      <c r="B335">
        <v>333</v>
      </c>
      <c r="C335" t="s">
        <v>278</v>
      </c>
      <c r="E335" t="s">
        <v>1016</v>
      </c>
      <c r="F335" t="s">
        <v>1017</v>
      </c>
    </row>
    <row r="336" spans="1:6">
      <c r="A336" t="s">
        <v>1018</v>
      </c>
      <c r="B336">
        <v>334</v>
      </c>
      <c r="C336" t="s">
        <v>278</v>
      </c>
      <c r="E336" t="s">
        <v>1019</v>
      </c>
      <c r="F336" t="s">
        <v>1020</v>
      </c>
    </row>
    <row r="337" spans="1:6">
      <c r="A337" t="s">
        <v>1021</v>
      </c>
      <c r="B337">
        <v>335</v>
      </c>
      <c r="C337" t="s">
        <v>278</v>
      </c>
      <c r="E337" t="s">
        <v>1022</v>
      </c>
      <c r="F337" t="s">
        <v>1023</v>
      </c>
    </row>
    <row r="338" spans="1:6">
      <c r="A338" t="s">
        <v>1024</v>
      </c>
      <c r="B338">
        <v>336</v>
      </c>
      <c r="C338" t="s">
        <v>278</v>
      </c>
      <c r="E338" t="s">
        <v>1025</v>
      </c>
      <c r="F338" t="s">
        <v>1026</v>
      </c>
    </row>
    <row r="339" spans="1:6">
      <c r="A339" t="s">
        <v>1027</v>
      </c>
      <c r="B339">
        <v>337</v>
      </c>
      <c r="C339" t="s">
        <v>278</v>
      </c>
      <c r="E339" t="s">
        <v>1028</v>
      </c>
      <c r="F339" t="s">
        <v>1029</v>
      </c>
    </row>
    <row r="340" spans="1:6">
      <c r="A340" t="s">
        <v>1030</v>
      </c>
      <c r="B340">
        <v>338</v>
      </c>
      <c r="C340" t="s">
        <v>278</v>
      </c>
      <c r="E340" t="s">
        <v>1031</v>
      </c>
      <c r="F340" t="s">
        <v>1032</v>
      </c>
    </row>
    <row r="341" spans="1:6">
      <c r="A341" t="s">
        <v>1033</v>
      </c>
      <c r="B341">
        <v>339</v>
      </c>
      <c r="C341" t="s">
        <v>40</v>
      </c>
      <c r="E341" t="s">
        <v>1034</v>
      </c>
      <c r="F341" t="s">
        <v>1035</v>
      </c>
    </row>
    <row r="342" spans="1:6">
      <c r="A342" t="s">
        <v>1036</v>
      </c>
      <c r="B342">
        <v>340</v>
      </c>
      <c r="C342" t="s">
        <v>40</v>
      </c>
      <c r="E342" t="s">
        <v>1037</v>
      </c>
      <c r="F342" t="s">
        <v>1038</v>
      </c>
    </row>
    <row r="343" spans="1:6">
      <c r="A343" t="s">
        <v>1039</v>
      </c>
      <c r="B343">
        <v>341</v>
      </c>
      <c r="C343" t="s">
        <v>40</v>
      </c>
      <c r="D343" t="s">
        <v>1040</v>
      </c>
      <c r="E343" t="s">
        <v>1041</v>
      </c>
      <c r="F343" t="s">
        <v>1042</v>
      </c>
    </row>
    <row r="344" spans="1:6">
      <c r="A344" t="s">
        <v>1043</v>
      </c>
      <c r="B344">
        <v>342</v>
      </c>
      <c r="C344" t="s">
        <v>40</v>
      </c>
      <c r="E344" t="s">
        <v>1044</v>
      </c>
      <c r="F344" t="s">
        <v>1045</v>
      </c>
    </row>
    <row r="345" spans="1:6">
      <c r="A345" t="s">
        <v>1046</v>
      </c>
      <c r="B345">
        <v>343</v>
      </c>
      <c r="C345" t="s">
        <v>40</v>
      </c>
      <c r="E345" t="s">
        <v>1047</v>
      </c>
      <c r="F345" t="s">
        <v>1048</v>
      </c>
    </row>
    <row r="346" spans="1:6">
      <c r="A346" t="s">
        <v>1049</v>
      </c>
      <c r="B346">
        <v>344</v>
      </c>
      <c r="C346" t="s">
        <v>48</v>
      </c>
      <c r="E346" t="s">
        <v>1050</v>
      </c>
      <c r="F346" t="s">
        <v>1051</v>
      </c>
    </row>
    <row r="347" spans="1:6">
      <c r="A347" t="s">
        <v>1052</v>
      </c>
      <c r="B347">
        <v>345</v>
      </c>
      <c r="C347" t="s">
        <v>8</v>
      </c>
      <c r="E347" t="s">
        <v>1053</v>
      </c>
      <c r="F347" t="s">
        <v>1054</v>
      </c>
    </row>
    <row r="348" spans="1:6">
      <c r="A348" t="s">
        <v>1055</v>
      </c>
      <c r="B348">
        <v>346</v>
      </c>
      <c r="C348" t="s">
        <v>8</v>
      </c>
      <c r="E348" t="s">
        <v>1056</v>
      </c>
      <c r="F348" t="s">
        <v>1057</v>
      </c>
    </row>
    <row r="349" spans="1:6">
      <c r="A349" t="s">
        <v>1058</v>
      </c>
      <c r="B349">
        <v>347</v>
      </c>
      <c r="C349" t="s">
        <v>8</v>
      </c>
      <c r="E349" t="s">
        <v>1059</v>
      </c>
      <c r="F349" t="s">
        <v>1060</v>
      </c>
    </row>
    <row r="350" spans="1:6">
      <c r="A350" t="s">
        <v>1061</v>
      </c>
      <c r="B350">
        <v>348</v>
      </c>
      <c r="C350" t="s">
        <v>8</v>
      </c>
      <c r="E350" t="s">
        <v>1062</v>
      </c>
      <c r="F350" t="s">
        <v>1063</v>
      </c>
    </row>
    <row r="351" spans="1:6">
      <c r="A351" t="s">
        <v>1064</v>
      </c>
      <c r="B351">
        <v>349</v>
      </c>
      <c r="C351" t="s">
        <v>8</v>
      </c>
      <c r="E351" t="s">
        <v>1065</v>
      </c>
      <c r="F351" t="s">
        <v>1066</v>
      </c>
    </row>
    <row r="352" spans="1:6">
      <c r="A352" t="s">
        <v>1067</v>
      </c>
      <c r="B352">
        <v>350</v>
      </c>
      <c r="C352" t="s">
        <v>8</v>
      </c>
      <c r="E352" t="s">
        <v>1068</v>
      </c>
      <c r="F352" t="s">
        <v>1069</v>
      </c>
    </row>
    <row r="353" spans="1:6">
      <c r="A353" t="s">
        <v>1070</v>
      </c>
      <c r="B353">
        <v>351</v>
      </c>
      <c r="C353" t="s">
        <v>8</v>
      </c>
      <c r="E353" t="s">
        <v>1071</v>
      </c>
      <c r="F353" t="s">
        <v>1072</v>
      </c>
    </row>
    <row r="354" spans="1:6">
      <c r="A354" t="s">
        <v>1073</v>
      </c>
      <c r="B354">
        <v>352</v>
      </c>
      <c r="C354" t="s">
        <v>8</v>
      </c>
      <c r="E354" t="s">
        <v>1074</v>
      </c>
      <c r="F354" t="s">
        <v>1075</v>
      </c>
    </row>
    <row r="355" spans="1:6">
      <c r="A355" t="s">
        <v>1076</v>
      </c>
      <c r="B355">
        <v>353</v>
      </c>
      <c r="C355" t="s">
        <v>8</v>
      </c>
      <c r="E355" t="s">
        <v>1077</v>
      </c>
      <c r="F355" t="s">
        <v>1078</v>
      </c>
    </row>
    <row r="356" spans="1:6">
      <c r="A356" t="s">
        <v>1079</v>
      </c>
      <c r="B356">
        <v>354</v>
      </c>
      <c r="C356" t="s">
        <v>8</v>
      </c>
      <c r="E356" t="s">
        <v>1080</v>
      </c>
      <c r="F356" t="s">
        <v>1081</v>
      </c>
    </row>
    <row r="357" spans="1:6">
      <c r="A357" t="s">
        <v>1082</v>
      </c>
      <c r="B357">
        <v>355</v>
      </c>
      <c r="C357" t="s">
        <v>8</v>
      </c>
      <c r="E357" t="s">
        <v>1083</v>
      </c>
      <c r="F357" t="s">
        <v>1084</v>
      </c>
    </row>
    <row r="358" spans="1:6">
      <c r="A358" t="s">
        <v>1085</v>
      </c>
      <c r="B358">
        <v>356</v>
      </c>
      <c r="C358" t="s">
        <v>8</v>
      </c>
      <c r="E358" t="s">
        <v>1086</v>
      </c>
      <c r="F358" t="s">
        <v>1087</v>
      </c>
    </row>
    <row r="359" spans="1:6">
      <c r="A359" t="s">
        <v>1088</v>
      </c>
      <c r="B359">
        <v>357</v>
      </c>
      <c r="C359" t="s">
        <v>8</v>
      </c>
      <c r="E359" t="s">
        <v>1089</v>
      </c>
      <c r="F359" t="s">
        <v>1090</v>
      </c>
    </row>
    <row r="360" spans="1:6">
      <c r="A360" t="s">
        <v>1091</v>
      </c>
      <c r="B360">
        <v>358</v>
      </c>
      <c r="C360" t="s">
        <v>8</v>
      </c>
      <c r="E360" t="s">
        <v>1092</v>
      </c>
      <c r="F360" t="s">
        <v>1093</v>
      </c>
    </row>
    <row r="361" spans="1:6">
      <c r="A361" t="s">
        <v>1094</v>
      </c>
      <c r="B361">
        <v>359</v>
      </c>
      <c r="C361" t="s">
        <v>8</v>
      </c>
      <c r="E361" t="s">
        <v>1095</v>
      </c>
      <c r="F361" t="s">
        <v>1096</v>
      </c>
    </row>
    <row r="362" spans="1:6">
      <c r="A362" t="s">
        <v>1097</v>
      </c>
      <c r="B362">
        <v>360</v>
      </c>
      <c r="C362" t="s">
        <v>8</v>
      </c>
      <c r="E362" t="s">
        <v>1098</v>
      </c>
      <c r="F362" t="s">
        <v>1099</v>
      </c>
    </row>
    <row r="363" spans="1:6">
      <c r="A363" t="s">
        <v>1100</v>
      </c>
      <c r="B363">
        <v>361</v>
      </c>
      <c r="C363" t="s">
        <v>8</v>
      </c>
      <c r="E363" t="s">
        <v>1101</v>
      </c>
      <c r="F363" t="s">
        <v>1102</v>
      </c>
    </row>
    <row r="364" spans="1:6">
      <c r="A364" t="s">
        <v>1103</v>
      </c>
      <c r="B364">
        <v>362</v>
      </c>
      <c r="C364" t="s">
        <v>8</v>
      </c>
      <c r="E364" t="s">
        <v>1104</v>
      </c>
      <c r="F364" t="s">
        <v>1105</v>
      </c>
    </row>
    <row r="365" spans="1:6">
      <c r="A365" t="s">
        <v>1106</v>
      </c>
      <c r="B365">
        <v>363</v>
      </c>
      <c r="C365" t="s">
        <v>8</v>
      </c>
      <c r="E365" t="s">
        <v>1107</v>
      </c>
      <c r="F365" t="s">
        <v>1108</v>
      </c>
    </row>
    <row r="366" spans="1:6">
      <c r="A366" t="s">
        <v>1109</v>
      </c>
      <c r="B366">
        <v>364</v>
      </c>
      <c r="C366" t="s">
        <v>8</v>
      </c>
      <c r="E366" t="s">
        <v>1110</v>
      </c>
      <c r="F366" t="s">
        <v>1111</v>
      </c>
    </row>
    <row r="367" spans="1:6">
      <c r="A367" t="s">
        <v>1112</v>
      </c>
      <c r="B367">
        <v>365</v>
      </c>
      <c r="C367" t="s">
        <v>8</v>
      </c>
      <c r="E367" t="s">
        <v>1113</v>
      </c>
      <c r="F367" t="s">
        <v>1114</v>
      </c>
    </row>
    <row r="368" spans="1:6">
      <c r="A368" t="s">
        <v>1115</v>
      </c>
      <c r="B368">
        <v>366</v>
      </c>
      <c r="C368" t="s">
        <v>8</v>
      </c>
      <c r="E368" t="s">
        <v>1116</v>
      </c>
      <c r="F368" t="s">
        <v>1117</v>
      </c>
    </row>
    <row r="369" spans="1:6">
      <c r="A369" t="s">
        <v>1118</v>
      </c>
      <c r="B369">
        <v>367</v>
      </c>
      <c r="C369" t="s">
        <v>8</v>
      </c>
      <c r="E369" t="s">
        <v>1119</v>
      </c>
      <c r="F369" t="s">
        <v>1120</v>
      </c>
    </row>
    <row r="370" spans="1:6">
      <c r="A370" t="s">
        <v>1121</v>
      </c>
      <c r="B370">
        <v>368</v>
      </c>
      <c r="C370" t="s">
        <v>8</v>
      </c>
      <c r="E370" t="s">
        <v>1122</v>
      </c>
      <c r="F370" t="s">
        <v>1123</v>
      </c>
    </row>
    <row r="371" spans="1:6">
      <c r="A371" t="s">
        <v>1124</v>
      </c>
      <c r="B371">
        <v>369</v>
      </c>
      <c r="C371" t="s">
        <v>8</v>
      </c>
      <c r="E371" t="s">
        <v>1125</v>
      </c>
      <c r="F371" t="s">
        <v>1126</v>
      </c>
    </row>
    <row r="372" spans="1:6">
      <c r="A372" t="s">
        <v>1127</v>
      </c>
      <c r="B372">
        <v>370</v>
      </c>
      <c r="C372" t="s">
        <v>8</v>
      </c>
      <c r="E372" t="s">
        <v>1128</v>
      </c>
      <c r="F372" t="s">
        <v>1129</v>
      </c>
    </row>
    <row r="373" spans="1:6">
      <c r="A373" t="s">
        <v>1130</v>
      </c>
      <c r="B373">
        <v>371</v>
      </c>
      <c r="C373" t="s">
        <v>8</v>
      </c>
      <c r="E373" t="s">
        <v>1131</v>
      </c>
      <c r="F373" t="s">
        <v>1132</v>
      </c>
    </row>
    <row r="374" spans="1:6">
      <c r="A374" t="s">
        <v>1133</v>
      </c>
      <c r="B374">
        <v>372</v>
      </c>
      <c r="C374" t="s">
        <v>8</v>
      </c>
      <c r="E374" t="s">
        <v>1134</v>
      </c>
      <c r="F374" t="s">
        <v>1135</v>
      </c>
    </row>
    <row r="375" spans="1:6">
      <c r="A375" t="s">
        <v>1136</v>
      </c>
      <c r="B375">
        <v>373</v>
      </c>
      <c r="C375" t="s">
        <v>8</v>
      </c>
      <c r="E375" t="s">
        <v>1137</v>
      </c>
      <c r="F375" t="s">
        <v>1138</v>
      </c>
    </row>
    <row r="376" spans="1:6">
      <c r="A376" t="s">
        <v>1139</v>
      </c>
      <c r="B376">
        <v>374</v>
      </c>
      <c r="C376" t="s">
        <v>8</v>
      </c>
      <c r="E376" t="s">
        <v>1140</v>
      </c>
      <c r="F376" t="s">
        <v>1141</v>
      </c>
    </row>
    <row r="377" spans="1:6">
      <c r="A377" t="s">
        <v>1142</v>
      </c>
      <c r="B377">
        <v>375</v>
      </c>
      <c r="C377" t="s">
        <v>8</v>
      </c>
      <c r="E377" t="s">
        <v>1143</v>
      </c>
      <c r="F377" t="s">
        <v>1144</v>
      </c>
    </row>
    <row r="378" spans="1:6">
      <c r="A378" t="s">
        <v>1145</v>
      </c>
      <c r="B378">
        <v>376</v>
      </c>
      <c r="C378" t="s">
        <v>8</v>
      </c>
      <c r="E378" t="s">
        <v>1146</v>
      </c>
      <c r="F378" t="s">
        <v>1147</v>
      </c>
    </row>
    <row r="379" spans="1:6">
      <c r="A379" t="s">
        <v>1148</v>
      </c>
      <c r="B379">
        <v>377</v>
      </c>
      <c r="C379" t="s">
        <v>8</v>
      </c>
      <c r="E379" t="s">
        <v>1149</v>
      </c>
      <c r="F379" t="s">
        <v>1150</v>
      </c>
    </row>
    <row r="380" spans="1:6">
      <c r="A380" t="s">
        <v>1151</v>
      </c>
      <c r="B380">
        <v>378</v>
      </c>
      <c r="C380" t="s">
        <v>278</v>
      </c>
      <c r="E380" t="s">
        <v>1152</v>
      </c>
      <c r="F380" t="s">
        <v>1153</v>
      </c>
    </row>
    <row r="381" spans="1:6">
      <c r="A381" t="s">
        <v>1154</v>
      </c>
      <c r="B381">
        <v>379</v>
      </c>
      <c r="C381" t="s">
        <v>278</v>
      </c>
      <c r="E381" t="s">
        <v>1155</v>
      </c>
      <c r="F381" t="s">
        <v>1156</v>
      </c>
    </row>
    <row r="382" spans="1:6">
      <c r="A382" t="s">
        <v>1157</v>
      </c>
      <c r="B382">
        <v>380</v>
      </c>
      <c r="C382" t="s">
        <v>278</v>
      </c>
      <c r="E382" t="s">
        <v>1158</v>
      </c>
      <c r="F382" t="s">
        <v>1159</v>
      </c>
    </row>
    <row r="383" spans="1:6">
      <c r="A383" t="s">
        <v>1160</v>
      </c>
      <c r="B383">
        <v>383</v>
      </c>
      <c r="C383" t="s">
        <v>76</v>
      </c>
      <c r="E383" t="s">
        <v>1161</v>
      </c>
      <c r="F383" t="s">
        <v>1162</v>
      </c>
    </row>
    <row r="384" spans="1:6">
      <c r="A384" t="s">
        <v>1163</v>
      </c>
      <c r="B384">
        <v>384</v>
      </c>
      <c r="C384" t="s">
        <v>76</v>
      </c>
      <c r="E384" t="s">
        <v>1164</v>
      </c>
      <c r="F384" t="s">
        <v>1165</v>
      </c>
    </row>
    <row r="385" spans="1:6">
      <c r="A385" t="s">
        <v>1166</v>
      </c>
      <c r="B385">
        <v>385</v>
      </c>
      <c r="C385" t="s">
        <v>76</v>
      </c>
      <c r="E385" t="s">
        <v>1167</v>
      </c>
      <c r="F385" t="s">
        <v>1168</v>
      </c>
    </row>
    <row r="386" spans="1:6">
      <c r="A386" t="s">
        <v>1169</v>
      </c>
      <c r="B386">
        <v>386</v>
      </c>
      <c r="C386" t="s">
        <v>8</v>
      </c>
      <c r="E386" t="s">
        <v>1170</v>
      </c>
      <c r="F386" t="s">
        <v>1171</v>
      </c>
    </row>
    <row r="387" spans="1:6">
      <c r="A387" t="s">
        <v>1172</v>
      </c>
      <c r="B387">
        <v>387</v>
      </c>
      <c r="C387" t="s">
        <v>8</v>
      </c>
      <c r="E387" t="s">
        <v>1173</v>
      </c>
      <c r="F387" t="s">
        <v>1174</v>
      </c>
    </row>
    <row r="388" spans="1:6">
      <c r="A388" t="s">
        <v>1175</v>
      </c>
      <c r="B388">
        <v>388</v>
      </c>
      <c r="C388" t="s">
        <v>8</v>
      </c>
      <c r="E388" t="s">
        <v>1176</v>
      </c>
      <c r="F388" t="s">
        <v>1177</v>
      </c>
    </row>
    <row r="389" spans="1:6">
      <c r="A389" t="s">
        <v>1178</v>
      </c>
      <c r="B389">
        <v>389</v>
      </c>
      <c r="C389" t="s">
        <v>8</v>
      </c>
      <c r="E389" t="s">
        <v>1179</v>
      </c>
      <c r="F389" t="s">
        <v>1180</v>
      </c>
    </row>
    <row r="390" spans="1:6">
      <c r="A390" t="s">
        <v>1181</v>
      </c>
      <c r="B390">
        <v>390</v>
      </c>
      <c r="C390" t="s">
        <v>8</v>
      </c>
      <c r="E390" t="s">
        <v>1182</v>
      </c>
      <c r="F390" t="s">
        <v>1183</v>
      </c>
    </row>
    <row r="391" spans="1:6">
      <c r="A391" t="s">
        <v>1184</v>
      </c>
      <c r="B391">
        <v>391</v>
      </c>
      <c r="C391" t="s">
        <v>8</v>
      </c>
      <c r="E391" t="s">
        <v>1185</v>
      </c>
      <c r="F391" t="s">
        <v>1186</v>
      </c>
    </row>
    <row r="392" spans="1:6">
      <c r="A392" t="s">
        <v>1187</v>
      </c>
      <c r="B392">
        <v>392</v>
      </c>
      <c r="C392" t="s">
        <v>8</v>
      </c>
      <c r="E392" t="s">
        <v>1188</v>
      </c>
      <c r="F392" t="s">
        <v>1189</v>
      </c>
    </row>
    <row r="393" spans="1:6">
      <c r="A393" t="s">
        <v>1190</v>
      </c>
      <c r="B393">
        <v>393</v>
      </c>
      <c r="C393" t="s">
        <v>8</v>
      </c>
      <c r="E393" t="s">
        <v>1191</v>
      </c>
      <c r="F393" t="s">
        <v>1192</v>
      </c>
    </row>
    <row r="394" spans="1:6">
      <c r="A394" t="s">
        <v>1193</v>
      </c>
      <c r="B394">
        <v>394</v>
      </c>
      <c r="C394" t="s">
        <v>8</v>
      </c>
      <c r="E394" t="s">
        <v>1194</v>
      </c>
      <c r="F394" t="s">
        <v>1195</v>
      </c>
    </row>
    <row r="395" spans="1:6">
      <c r="A395" t="s">
        <v>1196</v>
      </c>
      <c r="B395">
        <v>395</v>
      </c>
      <c r="C395" t="s">
        <v>8</v>
      </c>
      <c r="E395" t="s">
        <v>1197</v>
      </c>
      <c r="F395" t="s">
        <v>1198</v>
      </c>
    </row>
    <row r="396" spans="1:6">
      <c r="A396" t="s">
        <v>1199</v>
      </c>
      <c r="B396">
        <v>396</v>
      </c>
      <c r="C396" t="s">
        <v>8</v>
      </c>
      <c r="E396" t="s">
        <v>1200</v>
      </c>
      <c r="F396" t="s">
        <v>1201</v>
      </c>
    </row>
    <row r="397" spans="1:6">
      <c r="A397" t="s">
        <v>1202</v>
      </c>
      <c r="B397">
        <v>397</v>
      </c>
      <c r="C397" t="s">
        <v>8</v>
      </c>
      <c r="E397" t="s">
        <v>1203</v>
      </c>
      <c r="F397" t="s">
        <v>1204</v>
      </c>
    </row>
    <row r="398" spans="1:6">
      <c r="A398" t="s">
        <v>1205</v>
      </c>
      <c r="B398">
        <v>398</v>
      </c>
      <c r="C398" t="s">
        <v>8</v>
      </c>
      <c r="E398" t="s">
        <v>1206</v>
      </c>
      <c r="F398" t="s">
        <v>1207</v>
      </c>
    </row>
    <row r="399" spans="1:6">
      <c r="A399" t="s">
        <v>1208</v>
      </c>
      <c r="B399">
        <v>399</v>
      </c>
      <c r="C399" t="s">
        <v>8</v>
      </c>
      <c r="E399" t="s">
        <v>1209</v>
      </c>
      <c r="F399" t="s">
        <v>1210</v>
      </c>
    </row>
    <row r="400" spans="1:6">
      <c r="A400" t="s">
        <v>1211</v>
      </c>
      <c r="B400">
        <v>400</v>
      </c>
      <c r="C400" t="s">
        <v>8</v>
      </c>
      <c r="E400" t="s">
        <v>1212</v>
      </c>
      <c r="F400" t="s">
        <v>1213</v>
      </c>
    </row>
    <row r="401" spans="1:6">
      <c r="A401" t="s">
        <v>1214</v>
      </c>
      <c r="B401">
        <v>401</v>
      </c>
      <c r="C401" t="s">
        <v>8</v>
      </c>
      <c r="E401" t="s">
        <v>1215</v>
      </c>
      <c r="F401" t="s">
        <v>1216</v>
      </c>
    </row>
    <row r="402" spans="1:6">
      <c r="A402" t="s">
        <v>1217</v>
      </c>
      <c r="B402">
        <v>402</v>
      </c>
      <c r="C402" t="s">
        <v>8</v>
      </c>
      <c r="E402" t="s">
        <v>1218</v>
      </c>
      <c r="F402" t="s">
        <v>1219</v>
      </c>
    </row>
    <row r="403" spans="1:6">
      <c r="A403" t="s">
        <v>1220</v>
      </c>
      <c r="B403">
        <v>403</v>
      </c>
      <c r="C403" t="s">
        <v>8</v>
      </c>
      <c r="E403" t="s">
        <v>1221</v>
      </c>
      <c r="F403" t="s">
        <v>1222</v>
      </c>
    </row>
    <row r="404" spans="1:6">
      <c r="A404" t="s">
        <v>1223</v>
      </c>
      <c r="B404">
        <v>404</v>
      </c>
      <c r="C404" t="s">
        <v>8</v>
      </c>
      <c r="E404" t="s">
        <v>1224</v>
      </c>
      <c r="F404" t="s">
        <v>1225</v>
      </c>
    </row>
    <row r="405" spans="1:6">
      <c r="A405" t="s">
        <v>1226</v>
      </c>
      <c r="B405">
        <v>405</v>
      </c>
      <c r="C405" t="s">
        <v>8</v>
      </c>
      <c r="E405" t="s">
        <v>1227</v>
      </c>
      <c r="F405" t="s">
        <v>1228</v>
      </c>
    </row>
    <row r="406" spans="1:6">
      <c r="A406" t="s">
        <v>1229</v>
      </c>
      <c r="B406">
        <v>406</v>
      </c>
      <c r="C406" t="s">
        <v>8</v>
      </c>
      <c r="D406" t="s">
        <v>1230</v>
      </c>
      <c r="E406" t="s">
        <v>1231</v>
      </c>
      <c r="F406" t="s">
        <v>1232</v>
      </c>
    </row>
    <row r="407" spans="1:6">
      <c r="A407" t="s">
        <v>1233</v>
      </c>
      <c r="B407">
        <v>407</v>
      </c>
      <c r="C407" t="s">
        <v>8</v>
      </c>
      <c r="E407" t="s">
        <v>1234</v>
      </c>
      <c r="F407" t="s">
        <v>1235</v>
      </c>
    </row>
    <row r="408" spans="1:6">
      <c r="A408" t="s">
        <v>1236</v>
      </c>
      <c r="B408">
        <v>408</v>
      </c>
      <c r="C408" t="s">
        <v>8</v>
      </c>
      <c r="D408" t="s">
        <v>1237</v>
      </c>
      <c r="E408" t="s">
        <v>1238</v>
      </c>
      <c r="F408" t="s">
        <v>1239</v>
      </c>
    </row>
    <row r="409" spans="1:6">
      <c r="A409" t="s">
        <v>1240</v>
      </c>
      <c r="B409">
        <v>409</v>
      </c>
      <c r="C409" t="s">
        <v>8</v>
      </c>
      <c r="E409" t="s">
        <v>1241</v>
      </c>
      <c r="F409" t="s">
        <v>1242</v>
      </c>
    </row>
    <row r="410" spans="1:6">
      <c r="A410" t="s">
        <v>1243</v>
      </c>
      <c r="B410">
        <v>410</v>
      </c>
      <c r="C410" t="s">
        <v>8</v>
      </c>
      <c r="E410" t="s">
        <v>1244</v>
      </c>
      <c r="F410" t="s">
        <v>1245</v>
      </c>
    </row>
    <row r="411" spans="1:6">
      <c r="A411" t="s">
        <v>1246</v>
      </c>
      <c r="B411">
        <v>411</v>
      </c>
      <c r="C411" t="s">
        <v>8</v>
      </c>
      <c r="E411" t="s">
        <v>1247</v>
      </c>
      <c r="F411" t="s">
        <v>1248</v>
      </c>
    </row>
    <row r="412" spans="1:6">
      <c r="A412" t="s">
        <v>1249</v>
      </c>
      <c r="B412">
        <v>412</v>
      </c>
      <c r="C412" t="s">
        <v>8</v>
      </c>
      <c r="E412" t="s">
        <v>1250</v>
      </c>
      <c r="F412" t="s">
        <v>1251</v>
      </c>
    </row>
    <row r="413" spans="1:6">
      <c r="A413" t="s">
        <v>1252</v>
      </c>
      <c r="B413">
        <v>413</v>
      </c>
      <c r="C413" t="s">
        <v>8</v>
      </c>
      <c r="E413" t="s">
        <v>1253</v>
      </c>
      <c r="F413" t="s">
        <v>1254</v>
      </c>
    </row>
    <row r="414" spans="1:6">
      <c r="A414" t="s">
        <v>1255</v>
      </c>
      <c r="B414">
        <v>414</v>
      </c>
      <c r="C414" t="s">
        <v>8</v>
      </c>
      <c r="E414" t="s">
        <v>1256</v>
      </c>
      <c r="F414" t="s">
        <v>1257</v>
      </c>
    </row>
    <row r="415" spans="1:6">
      <c r="A415" t="s">
        <v>1258</v>
      </c>
      <c r="B415">
        <v>415</v>
      </c>
      <c r="C415" t="s">
        <v>115</v>
      </c>
      <c r="E415" t="s">
        <v>1259</v>
      </c>
      <c r="F415" t="s">
        <v>1260</v>
      </c>
    </row>
    <row r="416" spans="1:6">
      <c r="A416" t="s">
        <v>1261</v>
      </c>
      <c r="B416">
        <v>416</v>
      </c>
      <c r="C416" t="s">
        <v>278</v>
      </c>
      <c r="E416" t="s">
        <v>1262</v>
      </c>
      <c r="F416" t="s">
        <v>1263</v>
      </c>
    </row>
    <row r="417" spans="1:6">
      <c r="A417" t="s">
        <v>1264</v>
      </c>
      <c r="B417">
        <v>417</v>
      </c>
      <c r="C417" t="s">
        <v>8</v>
      </c>
      <c r="E417" t="s">
        <v>1265</v>
      </c>
      <c r="F417" t="s">
        <v>1266</v>
      </c>
    </row>
    <row r="418" spans="1:6">
      <c r="A418" t="s">
        <v>1267</v>
      </c>
      <c r="B418">
        <v>418</v>
      </c>
      <c r="C418" t="s">
        <v>8</v>
      </c>
      <c r="E418" t="s">
        <v>1268</v>
      </c>
      <c r="F418" t="s">
        <v>1269</v>
      </c>
    </row>
    <row r="419" spans="1:6">
      <c r="A419" t="s">
        <v>1270</v>
      </c>
      <c r="B419">
        <v>419</v>
      </c>
      <c r="C419" t="s">
        <v>8</v>
      </c>
      <c r="E419" t="s">
        <v>1271</v>
      </c>
      <c r="F419" t="s">
        <v>1272</v>
      </c>
    </row>
    <row r="420" spans="1:6">
      <c r="A420" t="s">
        <v>1273</v>
      </c>
      <c r="B420">
        <v>420</v>
      </c>
      <c r="C420" t="s">
        <v>8</v>
      </c>
      <c r="E420" t="s">
        <v>1274</v>
      </c>
      <c r="F420" t="s">
        <v>1275</v>
      </c>
    </row>
    <row r="421" spans="1:6">
      <c r="A421" t="s">
        <v>1276</v>
      </c>
      <c r="B421">
        <v>421</v>
      </c>
      <c r="C421" t="s">
        <v>8</v>
      </c>
      <c r="E421" t="s">
        <v>1277</v>
      </c>
      <c r="F421" t="s">
        <v>1278</v>
      </c>
    </row>
    <row r="422" spans="1:6">
      <c r="A422" t="s">
        <v>1279</v>
      </c>
      <c r="B422">
        <v>422</v>
      </c>
      <c r="C422" t="s">
        <v>8</v>
      </c>
      <c r="E422" t="s">
        <v>1280</v>
      </c>
      <c r="F422" t="s">
        <v>1281</v>
      </c>
    </row>
    <row r="423" spans="1:6">
      <c r="A423" t="s">
        <v>1282</v>
      </c>
      <c r="B423">
        <v>423</v>
      </c>
      <c r="C423" t="s">
        <v>8</v>
      </c>
      <c r="E423" t="s">
        <v>1283</v>
      </c>
      <c r="F423" t="s">
        <v>1284</v>
      </c>
    </row>
    <row r="424" spans="1:6">
      <c r="A424" t="s">
        <v>1285</v>
      </c>
      <c r="B424">
        <v>424</v>
      </c>
      <c r="C424" t="s">
        <v>8</v>
      </c>
      <c r="E424" t="s">
        <v>1286</v>
      </c>
      <c r="F424" t="s">
        <v>1287</v>
      </c>
    </row>
    <row r="425" spans="1:6">
      <c r="A425" t="s">
        <v>1288</v>
      </c>
      <c r="B425">
        <v>425</v>
      </c>
      <c r="C425" t="s">
        <v>8</v>
      </c>
      <c r="E425" t="s">
        <v>1289</v>
      </c>
      <c r="F425" t="s">
        <v>1290</v>
      </c>
    </row>
    <row r="426" spans="1:6">
      <c r="A426" t="s">
        <v>1291</v>
      </c>
      <c r="B426">
        <v>426</v>
      </c>
      <c r="C426" t="s">
        <v>8</v>
      </c>
      <c r="E426" t="s">
        <v>1292</v>
      </c>
      <c r="F426" t="s">
        <v>1293</v>
      </c>
    </row>
    <row r="427" spans="1:6">
      <c r="A427" t="s">
        <v>1294</v>
      </c>
      <c r="B427">
        <v>427</v>
      </c>
      <c r="C427" t="s">
        <v>8</v>
      </c>
      <c r="E427" t="s">
        <v>1295</v>
      </c>
      <c r="F427" t="s">
        <v>1296</v>
      </c>
    </row>
    <row r="428" spans="1:6">
      <c r="A428" t="s">
        <v>1297</v>
      </c>
      <c r="B428">
        <v>428</v>
      </c>
      <c r="C428" t="s">
        <v>8</v>
      </c>
      <c r="E428" t="s">
        <v>1298</v>
      </c>
      <c r="F428" t="s">
        <v>1299</v>
      </c>
    </row>
    <row r="429" spans="1:6">
      <c r="A429" t="s">
        <v>1300</v>
      </c>
      <c r="B429">
        <v>430</v>
      </c>
      <c r="C429" t="s">
        <v>8</v>
      </c>
      <c r="E429" t="s">
        <v>1301</v>
      </c>
      <c r="F429" t="s">
        <v>1302</v>
      </c>
    </row>
    <row r="430" spans="1:6">
      <c r="A430" t="s">
        <v>1303</v>
      </c>
      <c r="B430">
        <v>431</v>
      </c>
      <c r="C430" t="s">
        <v>8</v>
      </c>
      <c r="E430" t="s">
        <v>1304</v>
      </c>
      <c r="F430" t="s">
        <v>1305</v>
      </c>
    </row>
    <row r="431" spans="1:6">
      <c r="A431" t="s">
        <v>1306</v>
      </c>
      <c r="B431">
        <v>432</v>
      </c>
      <c r="C431" t="s">
        <v>8</v>
      </c>
      <c r="E431" t="s">
        <v>1307</v>
      </c>
      <c r="F431" t="s">
        <v>1308</v>
      </c>
    </row>
    <row r="432" spans="1:6">
      <c r="A432" t="s">
        <v>1309</v>
      </c>
      <c r="B432">
        <v>433</v>
      </c>
      <c r="C432" t="s">
        <v>8</v>
      </c>
      <c r="E432" t="s">
        <v>1310</v>
      </c>
      <c r="F432" t="s">
        <v>1311</v>
      </c>
    </row>
    <row r="433" spans="1:6">
      <c r="A433" t="s">
        <v>1312</v>
      </c>
      <c r="B433">
        <v>434</v>
      </c>
      <c r="C433" t="s">
        <v>278</v>
      </c>
      <c r="E433" t="s">
        <v>1313</v>
      </c>
      <c r="F433" t="s">
        <v>1314</v>
      </c>
    </row>
    <row r="434" spans="1:6">
      <c r="A434" t="s">
        <v>1315</v>
      </c>
      <c r="B434">
        <v>435</v>
      </c>
      <c r="C434" t="s">
        <v>8</v>
      </c>
      <c r="E434" t="s">
        <v>1316</v>
      </c>
      <c r="F434" t="s">
        <v>1317</v>
      </c>
    </row>
    <row r="435" spans="1:6">
      <c r="A435" t="s">
        <v>1318</v>
      </c>
      <c r="B435">
        <v>436</v>
      </c>
      <c r="C435" t="s">
        <v>8</v>
      </c>
      <c r="E435" t="s">
        <v>1319</v>
      </c>
      <c r="F435" t="s">
        <v>1320</v>
      </c>
    </row>
    <row r="436" spans="1:6">
      <c r="A436" t="s">
        <v>1321</v>
      </c>
      <c r="B436">
        <v>437</v>
      </c>
      <c r="C436" t="s">
        <v>8</v>
      </c>
      <c r="E436" t="s">
        <v>1322</v>
      </c>
      <c r="F436" t="s">
        <v>1323</v>
      </c>
    </row>
    <row r="437" spans="1:6">
      <c r="A437" t="s">
        <v>1324</v>
      </c>
      <c r="B437">
        <v>438</v>
      </c>
      <c r="C437" t="s">
        <v>8</v>
      </c>
      <c r="E437" t="s">
        <v>1325</v>
      </c>
      <c r="F437" t="s">
        <v>1326</v>
      </c>
    </row>
    <row r="438" spans="1:6">
      <c r="A438" t="s">
        <v>1327</v>
      </c>
      <c r="B438">
        <v>439</v>
      </c>
      <c r="C438" t="s">
        <v>40</v>
      </c>
      <c r="E438" t="s">
        <v>1328</v>
      </c>
      <c r="F438" t="s">
        <v>1329</v>
      </c>
    </row>
    <row r="439" spans="1:6">
      <c r="A439" t="s">
        <v>1330</v>
      </c>
      <c r="B439">
        <v>440</v>
      </c>
      <c r="C439" t="s">
        <v>40</v>
      </c>
      <c r="E439" t="s">
        <v>1331</v>
      </c>
      <c r="F439" t="s">
        <v>1332</v>
      </c>
    </row>
    <row r="440" spans="1:6">
      <c r="A440" t="s">
        <v>1333</v>
      </c>
      <c r="B440">
        <v>441</v>
      </c>
      <c r="C440" t="s">
        <v>8</v>
      </c>
      <c r="E440" t="s">
        <v>1334</v>
      </c>
      <c r="F440" t="s">
        <v>1335</v>
      </c>
    </row>
    <row r="441" spans="1:6">
      <c r="A441" t="s">
        <v>1336</v>
      </c>
      <c r="B441">
        <v>442</v>
      </c>
      <c r="C441" t="s">
        <v>8</v>
      </c>
      <c r="E441" t="s">
        <v>1337</v>
      </c>
      <c r="F441" t="s">
        <v>1338</v>
      </c>
    </row>
    <row r="442" spans="1:6">
      <c r="A442" t="s">
        <v>1339</v>
      </c>
      <c r="B442">
        <v>443</v>
      </c>
      <c r="C442" t="s">
        <v>8</v>
      </c>
      <c r="E442" t="s">
        <v>1340</v>
      </c>
      <c r="F442" t="s">
        <v>1341</v>
      </c>
    </row>
    <row r="443" spans="1:6">
      <c r="A443" t="s">
        <v>1342</v>
      </c>
      <c r="B443">
        <v>444</v>
      </c>
      <c r="C443" t="s">
        <v>8</v>
      </c>
      <c r="E443" t="s">
        <v>1343</v>
      </c>
      <c r="F443" t="s">
        <v>1344</v>
      </c>
    </row>
    <row r="444" spans="1:6">
      <c r="A444" t="s">
        <v>1345</v>
      </c>
      <c r="B444">
        <v>445</v>
      </c>
      <c r="C444" t="s">
        <v>40</v>
      </c>
      <c r="E444" t="s">
        <v>1346</v>
      </c>
      <c r="F444" t="s">
        <v>1347</v>
      </c>
    </row>
    <row r="445" spans="1:6">
      <c r="A445" t="s">
        <v>1348</v>
      </c>
      <c r="B445">
        <v>446</v>
      </c>
      <c r="C445" t="s">
        <v>40</v>
      </c>
      <c r="E445" t="s">
        <v>1349</v>
      </c>
      <c r="F445" t="s">
        <v>1350</v>
      </c>
    </row>
    <row r="446" spans="1:6">
      <c r="A446" t="s">
        <v>1351</v>
      </c>
      <c r="B446">
        <v>447</v>
      </c>
      <c r="C446" t="s">
        <v>8</v>
      </c>
      <c r="E446" t="s">
        <v>1352</v>
      </c>
      <c r="F446" t="s">
        <v>1353</v>
      </c>
    </row>
    <row r="447" spans="1:6">
      <c r="A447" t="s">
        <v>1354</v>
      </c>
      <c r="B447">
        <v>448</v>
      </c>
      <c r="C447" t="s">
        <v>8</v>
      </c>
      <c r="E447" t="s">
        <v>1355</v>
      </c>
      <c r="F447" t="s">
        <v>1356</v>
      </c>
    </row>
    <row r="448" spans="1:6">
      <c r="A448" t="s">
        <v>1357</v>
      </c>
      <c r="B448">
        <v>449</v>
      </c>
      <c r="C448" t="s">
        <v>8</v>
      </c>
      <c r="E448" t="s">
        <v>1358</v>
      </c>
      <c r="F448" t="s">
        <v>1359</v>
      </c>
    </row>
    <row r="449" spans="1:6">
      <c r="A449" t="s">
        <v>1360</v>
      </c>
      <c r="B449">
        <v>450</v>
      </c>
      <c r="C449" t="s">
        <v>8</v>
      </c>
      <c r="E449" t="s">
        <v>1361</v>
      </c>
      <c r="F449" t="s">
        <v>1362</v>
      </c>
    </row>
    <row r="450" spans="1:6">
      <c r="A450" t="s">
        <v>1363</v>
      </c>
      <c r="B450">
        <v>451</v>
      </c>
      <c r="C450" t="s">
        <v>8</v>
      </c>
      <c r="E450" t="s">
        <v>1364</v>
      </c>
      <c r="F450" t="s">
        <v>1365</v>
      </c>
    </row>
    <row r="451" spans="1:6">
      <c r="A451" t="s">
        <v>1366</v>
      </c>
      <c r="B451">
        <v>452</v>
      </c>
      <c r="C451" t="s">
        <v>8</v>
      </c>
      <c r="E451" t="s">
        <v>1367</v>
      </c>
      <c r="F451" t="s">
        <v>1368</v>
      </c>
    </row>
    <row r="452" spans="1:6">
      <c r="A452" t="s">
        <v>1369</v>
      </c>
      <c r="B452">
        <v>453</v>
      </c>
      <c r="C452" t="s">
        <v>8</v>
      </c>
      <c r="E452" t="s">
        <v>1370</v>
      </c>
      <c r="F452" t="s">
        <v>1371</v>
      </c>
    </row>
    <row r="453" spans="1:6">
      <c r="A453" t="s">
        <v>1372</v>
      </c>
      <c r="B453">
        <v>454</v>
      </c>
      <c r="C453" t="s">
        <v>8</v>
      </c>
      <c r="E453" t="s">
        <v>1373</v>
      </c>
      <c r="F453" t="s">
        <v>1374</v>
      </c>
    </row>
    <row r="454" spans="1:6">
      <c r="A454" t="s">
        <v>1375</v>
      </c>
      <c r="B454">
        <v>455</v>
      </c>
      <c r="C454" t="s">
        <v>8</v>
      </c>
      <c r="E454" t="s">
        <v>1376</v>
      </c>
      <c r="F454" t="s">
        <v>1377</v>
      </c>
    </row>
    <row r="455" spans="1:6">
      <c r="A455" t="s">
        <v>1378</v>
      </c>
      <c r="B455">
        <v>456</v>
      </c>
      <c r="C455" t="s">
        <v>278</v>
      </c>
      <c r="E455" t="s">
        <v>1379</v>
      </c>
      <c r="F455" t="s">
        <v>1380</v>
      </c>
    </row>
    <row r="456" spans="1:6">
      <c r="A456" t="s">
        <v>1381</v>
      </c>
      <c r="B456">
        <v>457</v>
      </c>
      <c r="C456" t="s">
        <v>278</v>
      </c>
      <c r="E456" t="s">
        <v>1382</v>
      </c>
      <c r="F456" t="s">
        <v>1383</v>
      </c>
    </row>
    <row r="457" spans="1:6">
      <c r="A457" t="s">
        <v>1384</v>
      </c>
      <c r="B457">
        <v>458</v>
      </c>
      <c r="C457" t="s">
        <v>278</v>
      </c>
      <c r="E457" t="s">
        <v>1385</v>
      </c>
      <c r="F457" t="s">
        <v>1386</v>
      </c>
    </row>
    <row r="458" spans="1:6">
      <c r="A458" t="s">
        <v>1387</v>
      </c>
      <c r="B458">
        <v>459</v>
      </c>
      <c r="C458" t="s">
        <v>278</v>
      </c>
      <c r="E458" t="s">
        <v>1388</v>
      </c>
      <c r="F458" t="s">
        <v>1389</v>
      </c>
    </row>
    <row r="459" spans="1:6">
      <c r="A459" t="s">
        <v>1390</v>
      </c>
      <c r="B459">
        <v>460</v>
      </c>
      <c r="C459" t="s">
        <v>278</v>
      </c>
      <c r="E459" t="s">
        <v>1391</v>
      </c>
      <c r="F459" t="s">
        <v>1392</v>
      </c>
    </row>
    <row r="460" spans="1:6">
      <c r="A460" t="s">
        <v>1393</v>
      </c>
      <c r="B460">
        <v>461</v>
      </c>
      <c r="C460" t="s">
        <v>278</v>
      </c>
      <c r="E460" t="s">
        <v>1394</v>
      </c>
      <c r="F460" t="s">
        <v>1395</v>
      </c>
    </row>
    <row r="461" spans="1:6">
      <c r="A461" t="s">
        <v>1396</v>
      </c>
      <c r="B461">
        <v>462</v>
      </c>
      <c r="C461" t="s">
        <v>278</v>
      </c>
      <c r="E461" t="s">
        <v>1397</v>
      </c>
      <c r="F461" t="s">
        <v>1398</v>
      </c>
    </row>
    <row r="462" spans="1:6">
      <c r="A462" t="s">
        <v>1399</v>
      </c>
      <c r="B462">
        <v>463</v>
      </c>
      <c r="C462" t="s">
        <v>278</v>
      </c>
      <c r="E462" t="s">
        <v>1400</v>
      </c>
      <c r="F462" t="s">
        <v>1401</v>
      </c>
    </row>
    <row r="463" spans="1:6">
      <c r="A463" t="s">
        <v>1402</v>
      </c>
      <c r="B463">
        <v>464</v>
      </c>
      <c r="C463" t="s">
        <v>278</v>
      </c>
      <c r="E463" t="s">
        <v>1403</v>
      </c>
      <c r="F463" t="s">
        <v>1404</v>
      </c>
    </row>
    <row r="464" spans="1:6">
      <c r="A464" t="s">
        <v>1405</v>
      </c>
      <c r="B464">
        <v>465</v>
      </c>
      <c r="C464" t="s">
        <v>8</v>
      </c>
      <c r="E464" t="s">
        <v>1406</v>
      </c>
      <c r="F464" t="s">
        <v>1407</v>
      </c>
    </row>
    <row r="465" spans="1:6">
      <c r="A465" t="s">
        <v>1408</v>
      </c>
      <c r="B465">
        <v>466</v>
      </c>
      <c r="C465" t="s">
        <v>278</v>
      </c>
      <c r="E465" t="s">
        <v>1409</v>
      </c>
      <c r="F465" t="s">
        <v>1410</v>
      </c>
    </row>
    <row r="466" spans="1:6">
      <c r="A466" t="s">
        <v>1411</v>
      </c>
      <c r="B466">
        <v>467</v>
      </c>
      <c r="C466" t="s">
        <v>278</v>
      </c>
      <c r="E466" t="s">
        <v>1412</v>
      </c>
      <c r="F466" t="s">
        <v>1413</v>
      </c>
    </row>
    <row r="467" spans="1:6">
      <c r="A467" t="s">
        <v>1414</v>
      </c>
      <c r="B467">
        <v>468</v>
      </c>
      <c r="C467" t="s">
        <v>8</v>
      </c>
      <c r="E467" t="s">
        <v>1415</v>
      </c>
      <c r="F467" t="s">
        <v>1416</v>
      </c>
    </row>
    <row r="468" spans="1:6">
      <c r="A468" t="s">
        <v>1417</v>
      </c>
      <c r="B468">
        <v>469</v>
      </c>
      <c r="C468" t="s">
        <v>278</v>
      </c>
      <c r="E468" t="s">
        <v>1418</v>
      </c>
      <c r="F468" t="s">
        <v>1419</v>
      </c>
    </row>
    <row r="469" spans="1:6">
      <c r="A469" t="s">
        <v>1420</v>
      </c>
      <c r="B469">
        <v>470</v>
      </c>
      <c r="C469" t="s">
        <v>8</v>
      </c>
      <c r="E469" t="s">
        <v>1421</v>
      </c>
      <c r="F469" t="s">
        <v>1422</v>
      </c>
    </row>
    <row r="470" spans="1:6">
      <c r="A470" t="s">
        <v>1423</v>
      </c>
      <c r="B470">
        <v>471</v>
      </c>
      <c r="C470" t="s">
        <v>8</v>
      </c>
      <c r="E470" t="s">
        <v>1424</v>
      </c>
      <c r="F470" t="s">
        <v>1425</v>
      </c>
    </row>
    <row r="471" spans="1:6">
      <c r="A471" t="s">
        <v>1426</v>
      </c>
      <c r="B471">
        <v>472</v>
      </c>
      <c r="C471" t="s">
        <v>40</v>
      </c>
      <c r="E471" t="s">
        <v>1427</v>
      </c>
      <c r="F471" t="s">
        <v>1428</v>
      </c>
    </row>
    <row r="472" spans="1:6">
      <c r="A472" t="s">
        <v>1429</v>
      </c>
      <c r="B472">
        <v>473</v>
      </c>
      <c r="C472" t="s">
        <v>8</v>
      </c>
      <c r="E472" t="s">
        <v>1430</v>
      </c>
      <c r="F472" t="s">
        <v>1431</v>
      </c>
    </row>
    <row r="473" spans="1:6">
      <c r="A473" t="s">
        <v>1432</v>
      </c>
      <c r="B473">
        <v>474</v>
      </c>
      <c r="C473" t="s">
        <v>8</v>
      </c>
      <c r="E473" t="s">
        <v>1433</v>
      </c>
      <c r="F473" t="s">
        <v>1434</v>
      </c>
    </row>
    <row r="474" spans="1:6">
      <c r="A474" t="s">
        <v>1435</v>
      </c>
      <c r="B474">
        <v>475</v>
      </c>
      <c r="C474" t="s">
        <v>8</v>
      </c>
      <c r="E474" t="s">
        <v>1436</v>
      </c>
      <c r="F474" t="s">
        <v>1437</v>
      </c>
    </row>
    <row r="475" spans="1:6">
      <c r="A475" t="s">
        <v>1438</v>
      </c>
      <c r="B475">
        <v>476</v>
      </c>
      <c r="C475" t="s">
        <v>8</v>
      </c>
      <c r="E475" t="s">
        <v>1439</v>
      </c>
      <c r="F475" t="s">
        <v>1440</v>
      </c>
    </row>
    <row r="476" spans="1:6">
      <c r="A476" t="s">
        <v>1441</v>
      </c>
      <c r="B476">
        <v>477</v>
      </c>
      <c r="C476" t="s">
        <v>8</v>
      </c>
      <c r="E476" t="s">
        <v>1442</v>
      </c>
      <c r="F476" t="s">
        <v>1443</v>
      </c>
    </row>
    <row r="477" spans="1:6">
      <c r="A477" t="s">
        <v>1444</v>
      </c>
      <c r="B477">
        <v>478</v>
      </c>
      <c r="C477" t="s">
        <v>8</v>
      </c>
      <c r="E477" t="s">
        <v>1445</v>
      </c>
      <c r="F477" t="s">
        <v>1446</v>
      </c>
    </row>
    <row r="478" spans="1:6">
      <c r="A478" t="s">
        <v>1447</v>
      </c>
      <c r="B478">
        <v>479</v>
      </c>
      <c r="C478" t="s">
        <v>8</v>
      </c>
      <c r="E478" t="s">
        <v>1448</v>
      </c>
      <c r="F478" t="s">
        <v>1449</v>
      </c>
    </row>
    <row r="479" spans="1:6">
      <c r="A479" t="s">
        <v>1450</v>
      </c>
      <c r="B479">
        <v>480</v>
      </c>
      <c r="C479" t="s">
        <v>8</v>
      </c>
      <c r="E479" t="s">
        <v>1451</v>
      </c>
      <c r="F479" t="s">
        <v>1452</v>
      </c>
    </row>
    <row r="480" spans="1:6">
      <c r="A480" t="s">
        <v>1453</v>
      </c>
      <c r="B480">
        <v>481</v>
      </c>
      <c r="C480" t="s">
        <v>8</v>
      </c>
      <c r="E480" t="s">
        <v>1454</v>
      </c>
      <c r="F480" t="s">
        <v>1455</v>
      </c>
    </row>
    <row r="481" spans="1:6">
      <c r="A481" t="s">
        <v>1456</v>
      </c>
      <c r="B481">
        <v>482</v>
      </c>
      <c r="C481" t="s">
        <v>40</v>
      </c>
      <c r="E481" t="s">
        <v>1457</v>
      </c>
      <c r="F481" t="s">
        <v>1458</v>
      </c>
    </row>
    <row r="482" spans="1:6">
      <c r="A482" t="s">
        <v>1459</v>
      </c>
      <c r="B482">
        <v>483</v>
      </c>
      <c r="C482" t="s">
        <v>8</v>
      </c>
      <c r="E482" t="s">
        <v>1460</v>
      </c>
      <c r="F482" t="s">
        <v>1461</v>
      </c>
    </row>
    <row r="483" spans="1:6">
      <c r="A483" t="s">
        <v>1462</v>
      </c>
      <c r="B483">
        <v>484</v>
      </c>
      <c r="C483" t="s">
        <v>8</v>
      </c>
      <c r="E483" t="s">
        <v>1463</v>
      </c>
      <c r="F483" t="s">
        <v>1464</v>
      </c>
    </row>
    <row r="484" spans="1:6">
      <c r="A484" t="s">
        <v>1465</v>
      </c>
      <c r="B484">
        <v>485</v>
      </c>
      <c r="C484" t="s">
        <v>8</v>
      </c>
      <c r="E484" t="s">
        <v>1466</v>
      </c>
      <c r="F484" t="s">
        <v>1467</v>
      </c>
    </row>
    <row r="485" spans="1:6">
      <c r="A485" t="s">
        <v>1468</v>
      </c>
      <c r="B485">
        <v>486</v>
      </c>
      <c r="C485" t="s">
        <v>40</v>
      </c>
      <c r="E485" t="s">
        <v>1469</v>
      </c>
      <c r="F485" t="s">
        <v>1470</v>
      </c>
    </row>
    <row r="486" spans="1:6">
      <c r="A486" t="s">
        <v>1471</v>
      </c>
      <c r="B486">
        <v>487</v>
      </c>
      <c r="C486" t="s">
        <v>8</v>
      </c>
      <c r="E486" t="s">
        <v>1472</v>
      </c>
      <c r="F486" t="s">
        <v>1473</v>
      </c>
    </row>
    <row r="487" spans="1:6">
      <c r="A487" t="s">
        <v>1474</v>
      </c>
      <c r="B487">
        <v>488</v>
      </c>
      <c r="C487" t="s">
        <v>8</v>
      </c>
      <c r="E487" t="s">
        <v>1475</v>
      </c>
      <c r="F487" t="s">
        <v>1476</v>
      </c>
    </row>
    <row r="488" spans="1:6">
      <c r="A488" t="s">
        <v>1477</v>
      </c>
      <c r="B488">
        <v>489</v>
      </c>
      <c r="C488" t="s">
        <v>8</v>
      </c>
      <c r="E488" t="s">
        <v>1436</v>
      </c>
      <c r="F488" t="s">
        <v>1437</v>
      </c>
    </row>
    <row r="489" spans="1:6">
      <c r="A489" t="s">
        <v>1478</v>
      </c>
      <c r="B489">
        <v>490</v>
      </c>
      <c r="C489" t="s">
        <v>8</v>
      </c>
      <c r="E489" t="s">
        <v>1479</v>
      </c>
      <c r="F489" t="s">
        <v>1480</v>
      </c>
    </row>
    <row r="490" spans="1:6">
      <c r="A490" t="s">
        <v>1481</v>
      </c>
      <c r="B490">
        <v>491</v>
      </c>
      <c r="C490" t="s">
        <v>8</v>
      </c>
      <c r="E490" t="s">
        <v>1482</v>
      </c>
      <c r="F490" t="s">
        <v>1483</v>
      </c>
    </row>
    <row r="491" spans="1:6">
      <c r="A491" t="s">
        <v>1484</v>
      </c>
      <c r="B491">
        <v>492</v>
      </c>
      <c r="C491" t="s">
        <v>8</v>
      </c>
      <c r="E491" t="s">
        <v>1485</v>
      </c>
      <c r="F491" t="s">
        <v>1486</v>
      </c>
    </row>
    <row r="492" spans="1:6">
      <c r="A492" t="s">
        <v>1487</v>
      </c>
      <c r="B492">
        <v>493</v>
      </c>
      <c r="C492" t="s">
        <v>8</v>
      </c>
      <c r="E492" t="s">
        <v>1488</v>
      </c>
      <c r="F492" t="s">
        <v>1489</v>
      </c>
    </row>
    <row r="493" spans="1:6">
      <c r="A493" t="s">
        <v>1490</v>
      </c>
      <c r="B493">
        <v>494</v>
      </c>
      <c r="C493" t="s">
        <v>8</v>
      </c>
      <c r="E493" t="s">
        <v>1491</v>
      </c>
      <c r="F493" t="s">
        <v>1492</v>
      </c>
    </row>
    <row r="494" spans="1:6">
      <c r="A494" t="s">
        <v>1493</v>
      </c>
      <c r="B494">
        <v>495</v>
      </c>
      <c r="C494" t="s">
        <v>8</v>
      </c>
      <c r="E494" t="s">
        <v>1494</v>
      </c>
      <c r="F494" t="s">
        <v>1495</v>
      </c>
    </row>
    <row r="495" spans="1:6">
      <c r="A495" t="s">
        <v>1496</v>
      </c>
      <c r="B495">
        <v>496</v>
      </c>
      <c r="C495" t="s">
        <v>48</v>
      </c>
      <c r="E495" t="s">
        <v>1497</v>
      </c>
      <c r="F495" t="s">
        <v>1498</v>
      </c>
    </row>
    <row r="496" spans="1:6">
      <c r="A496" t="s">
        <v>1499</v>
      </c>
      <c r="B496">
        <v>497</v>
      </c>
      <c r="C496" t="s">
        <v>278</v>
      </c>
      <c r="E496" t="s">
        <v>1500</v>
      </c>
      <c r="F496" t="s">
        <v>1501</v>
      </c>
    </row>
    <row r="497" spans="1:6">
      <c r="A497" t="s">
        <v>1502</v>
      </c>
      <c r="B497">
        <v>498</v>
      </c>
      <c r="C497" t="s">
        <v>8</v>
      </c>
      <c r="E497" t="s">
        <v>1503</v>
      </c>
      <c r="F497" t="s">
        <v>1504</v>
      </c>
    </row>
    <row r="498" spans="1:6">
      <c r="A498" t="s">
        <v>1505</v>
      </c>
      <c r="B498">
        <v>499</v>
      </c>
      <c r="C498" t="s">
        <v>40</v>
      </c>
      <c r="E498" t="s">
        <v>1506</v>
      </c>
      <c r="F498" t="s">
        <v>1507</v>
      </c>
    </row>
    <row r="499" spans="1:6">
      <c r="A499" t="s">
        <v>1508</v>
      </c>
      <c r="B499">
        <v>500</v>
      </c>
      <c r="C499" t="s">
        <v>8</v>
      </c>
      <c r="E499" t="s">
        <v>1509</v>
      </c>
      <c r="F499" t="s">
        <v>1510</v>
      </c>
    </row>
    <row r="500" spans="1:6">
      <c r="A500" t="s">
        <v>1511</v>
      </c>
      <c r="B500">
        <v>501</v>
      </c>
      <c r="C500" t="s">
        <v>40</v>
      </c>
      <c r="E500" t="s">
        <v>1512</v>
      </c>
      <c r="F500" t="s">
        <v>1513</v>
      </c>
    </row>
    <row r="501" spans="1:6">
      <c r="A501" t="s">
        <v>1514</v>
      </c>
      <c r="B501">
        <v>502</v>
      </c>
      <c r="C501" t="s">
        <v>40</v>
      </c>
      <c r="E501" t="s">
        <v>1515</v>
      </c>
      <c r="F501" t="s">
        <v>1516</v>
      </c>
    </row>
    <row r="502" spans="1:6">
      <c r="A502" t="s">
        <v>1517</v>
      </c>
      <c r="B502">
        <v>503</v>
      </c>
      <c r="C502" t="s">
        <v>278</v>
      </c>
      <c r="E502" t="s">
        <v>1518</v>
      </c>
      <c r="F502" t="s">
        <v>1519</v>
      </c>
    </row>
    <row r="503" spans="1:6">
      <c r="A503" t="s">
        <v>1520</v>
      </c>
      <c r="B503">
        <v>504</v>
      </c>
      <c r="C503" t="s">
        <v>76</v>
      </c>
      <c r="E503" t="s">
        <v>1521</v>
      </c>
      <c r="F503" t="s">
        <v>1522</v>
      </c>
    </row>
    <row r="504" spans="1:6">
      <c r="A504" t="s">
        <v>1523</v>
      </c>
      <c r="B504">
        <v>505</v>
      </c>
      <c r="C504" t="s">
        <v>48</v>
      </c>
      <c r="E504" t="s">
        <v>1524</v>
      </c>
      <c r="F504" t="s">
        <v>1525</v>
      </c>
    </row>
    <row r="505" spans="1:6">
      <c r="A505" t="s">
        <v>1526</v>
      </c>
      <c r="B505">
        <v>506</v>
      </c>
      <c r="C505" t="s">
        <v>48</v>
      </c>
      <c r="E505" t="s">
        <v>1527</v>
      </c>
      <c r="F505" t="s">
        <v>1528</v>
      </c>
    </row>
    <row r="506" spans="1:6">
      <c r="A506" t="s">
        <v>1529</v>
      </c>
      <c r="B506">
        <v>507</v>
      </c>
      <c r="C506" t="s">
        <v>115</v>
      </c>
      <c r="E506" t="s">
        <v>1530</v>
      </c>
      <c r="F506" t="s">
        <v>1531</v>
      </c>
    </row>
    <row r="507" spans="1:6">
      <c r="A507" t="s">
        <v>1532</v>
      </c>
      <c r="B507">
        <v>508</v>
      </c>
      <c r="C507" t="s">
        <v>40</v>
      </c>
      <c r="E507" t="s">
        <v>1533</v>
      </c>
      <c r="F507" t="s">
        <v>1534</v>
      </c>
    </row>
    <row r="508" spans="1:6">
      <c r="A508" t="s">
        <v>1535</v>
      </c>
      <c r="B508">
        <v>509</v>
      </c>
      <c r="C508" t="s">
        <v>40</v>
      </c>
      <c r="E508" t="s">
        <v>1536</v>
      </c>
      <c r="F508" t="s">
        <v>1537</v>
      </c>
    </row>
    <row r="509" spans="1:6">
      <c r="A509" t="s">
        <v>1538</v>
      </c>
      <c r="B509">
        <v>510</v>
      </c>
      <c r="C509" t="s">
        <v>40</v>
      </c>
      <c r="E509" t="s">
        <v>1539</v>
      </c>
      <c r="F509" t="s">
        <v>1540</v>
      </c>
    </row>
    <row r="510" spans="1:6">
      <c r="A510" t="s">
        <v>1541</v>
      </c>
      <c r="B510">
        <v>511</v>
      </c>
      <c r="C510" t="s">
        <v>8</v>
      </c>
      <c r="E510" t="s">
        <v>1542</v>
      </c>
      <c r="F510" t="s">
        <v>1543</v>
      </c>
    </row>
    <row r="511" spans="1:6">
      <c r="A511" t="s">
        <v>1544</v>
      </c>
      <c r="B511">
        <v>512</v>
      </c>
      <c r="C511" t="s">
        <v>8</v>
      </c>
      <c r="E511" t="s">
        <v>1545</v>
      </c>
      <c r="F511" t="s">
        <v>1546</v>
      </c>
    </row>
    <row r="512" spans="1:6">
      <c r="A512" t="s">
        <v>1547</v>
      </c>
      <c r="B512">
        <v>513</v>
      </c>
      <c r="C512" t="s">
        <v>8</v>
      </c>
      <c r="E512" t="s">
        <v>1548</v>
      </c>
      <c r="F512" t="s">
        <v>1549</v>
      </c>
    </row>
    <row r="513" spans="1:6">
      <c r="A513" t="s">
        <v>1550</v>
      </c>
      <c r="B513">
        <v>514</v>
      </c>
      <c r="C513" t="s">
        <v>8</v>
      </c>
      <c r="E513" t="s">
        <v>1551</v>
      </c>
      <c r="F513" t="s">
        <v>1552</v>
      </c>
    </row>
    <row r="514" spans="1:6">
      <c r="A514" t="s">
        <v>1553</v>
      </c>
      <c r="B514">
        <v>515</v>
      </c>
      <c r="C514" t="s">
        <v>8</v>
      </c>
      <c r="E514" t="s">
        <v>1554</v>
      </c>
      <c r="F514" t="s">
        <v>1555</v>
      </c>
    </row>
    <row r="515" spans="1:6">
      <c r="A515" t="s">
        <v>1556</v>
      </c>
      <c r="B515">
        <v>516</v>
      </c>
      <c r="C515" t="s">
        <v>40</v>
      </c>
      <c r="E515" t="s">
        <v>1557</v>
      </c>
      <c r="F515" t="s">
        <v>1558</v>
      </c>
    </row>
    <row r="516" spans="1:6">
      <c r="A516" t="s">
        <v>1559</v>
      </c>
      <c r="B516">
        <v>517</v>
      </c>
      <c r="C516" t="s">
        <v>40</v>
      </c>
      <c r="E516" t="s">
        <v>1560</v>
      </c>
      <c r="F516" t="s">
        <v>1561</v>
      </c>
    </row>
    <row r="517" spans="1:6">
      <c r="A517" t="s">
        <v>1562</v>
      </c>
      <c r="B517">
        <v>518</v>
      </c>
      <c r="C517" t="s">
        <v>8</v>
      </c>
      <c r="E517" t="s">
        <v>1563</v>
      </c>
      <c r="F517" t="s">
        <v>1564</v>
      </c>
    </row>
    <row r="518" spans="1:6">
      <c r="A518" t="s">
        <v>1565</v>
      </c>
      <c r="B518">
        <v>519</v>
      </c>
      <c r="C518" t="s">
        <v>278</v>
      </c>
      <c r="E518" t="s">
        <v>1566</v>
      </c>
      <c r="F518" t="s">
        <v>1567</v>
      </c>
    </row>
    <row r="519" spans="1:6">
      <c r="A519" t="s">
        <v>1568</v>
      </c>
      <c r="B519">
        <v>520</v>
      </c>
      <c r="C519" t="s">
        <v>8</v>
      </c>
      <c r="E519" t="s">
        <v>1569</v>
      </c>
      <c r="F519" t="s">
        <v>1570</v>
      </c>
    </row>
    <row r="520" spans="1:6">
      <c r="A520" t="s">
        <v>1571</v>
      </c>
      <c r="B520">
        <v>521</v>
      </c>
      <c r="C520" t="s">
        <v>115</v>
      </c>
      <c r="E520" t="s">
        <v>1572</v>
      </c>
      <c r="F520" t="s">
        <v>1573</v>
      </c>
    </row>
    <row r="521" spans="1:6">
      <c r="A521" t="s">
        <v>1574</v>
      </c>
      <c r="B521">
        <v>522</v>
      </c>
      <c r="C521" t="s">
        <v>8</v>
      </c>
      <c r="E521" t="s">
        <v>1575</v>
      </c>
      <c r="F521" t="s">
        <v>1576</v>
      </c>
    </row>
    <row r="522" spans="1:6">
      <c r="A522" t="s">
        <v>1577</v>
      </c>
      <c r="B522">
        <v>523</v>
      </c>
      <c r="C522" t="s">
        <v>8</v>
      </c>
      <c r="E522" t="s">
        <v>1578</v>
      </c>
      <c r="F522" t="s">
        <v>1579</v>
      </c>
    </row>
    <row r="523" spans="1:6">
      <c r="A523" t="s">
        <v>1580</v>
      </c>
      <c r="B523">
        <v>524</v>
      </c>
      <c r="C523" t="s">
        <v>8</v>
      </c>
      <c r="E523" t="s">
        <v>1581</v>
      </c>
      <c r="F523" t="s">
        <v>1582</v>
      </c>
    </row>
    <row r="524" spans="1:6">
      <c r="A524" t="s">
        <v>1583</v>
      </c>
      <c r="B524">
        <v>525</v>
      </c>
      <c r="C524" t="s">
        <v>8</v>
      </c>
      <c r="E524" t="s">
        <v>1584</v>
      </c>
      <c r="F524" t="s">
        <v>1585</v>
      </c>
    </row>
    <row r="525" spans="1:6">
      <c r="A525" t="s">
        <v>1586</v>
      </c>
      <c r="B525">
        <v>526</v>
      </c>
      <c r="C525" t="s">
        <v>115</v>
      </c>
      <c r="E525" t="s">
        <v>1587</v>
      </c>
      <c r="F525" t="s">
        <v>1588</v>
      </c>
    </row>
    <row r="526" spans="1:6">
      <c r="A526" t="s">
        <v>1589</v>
      </c>
      <c r="B526">
        <v>527</v>
      </c>
      <c r="C526" t="s">
        <v>8</v>
      </c>
      <c r="E526" t="s">
        <v>1590</v>
      </c>
      <c r="F526" t="s">
        <v>1591</v>
      </c>
    </row>
    <row r="527" spans="1:6">
      <c r="A527" t="s">
        <v>1592</v>
      </c>
      <c r="B527">
        <v>528</v>
      </c>
      <c r="C527" t="s">
        <v>76</v>
      </c>
      <c r="E527" t="s">
        <v>1593</v>
      </c>
      <c r="F527" t="s">
        <v>1594</v>
      </c>
    </row>
    <row r="528" spans="1:6">
      <c r="A528" t="s">
        <v>1595</v>
      </c>
      <c r="B528">
        <v>529</v>
      </c>
      <c r="C528" t="s">
        <v>48</v>
      </c>
      <c r="E528" t="s">
        <v>1596</v>
      </c>
      <c r="F528" t="s">
        <v>1597</v>
      </c>
    </row>
    <row r="529" spans="1:6">
      <c r="A529" t="s">
        <v>1598</v>
      </c>
      <c r="B529">
        <v>530</v>
      </c>
      <c r="C529" t="s">
        <v>8</v>
      </c>
      <c r="E529" t="s">
        <v>1599</v>
      </c>
      <c r="F529" t="s">
        <v>1600</v>
      </c>
    </row>
    <row r="530" spans="1:6">
      <c r="A530" t="s">
        <v>1601</v>
      </c>
      <c r="B530">
        <v>531</v>
      </c>
      <c r="C530" t="s">
        <v>8</v>
      </c>
      <c r="E530" t="s">
        <v>1602</v>
      </c>
      <c r="F530" t="s">
        <v>1603</v>
      </c>
    </row>
    <row r="531" spans="1:6">
      <c r="A531" t="s">
        <v>1604</v>
      </c>
      <c r="B531">
        <v>532</v>
      </c>
      <c r="C531" t="s">
        <v>8</v>
      </c>
      <c r="E531" t="s">
        <v>1605</v>
      </c>
      <c r="F531" t="s">
        <v>1606</v>
      </c>
    </row>
    <row r="532" spans="1:6">
      <c r="A532" t="s">
        <v>1607</v>
      </c>
      <c r="B532">
        <v>533</v>
      </c>
      <c r="C532" t="s">
        <v>8</v>
      </c>
      <c r="E532" t="s">
        <v>1608</v>
      </c>
      <c r="F532" t="s">
        <v>1609</v>
      </c>
    </row>
    <row r="533" spans="1:6">
      <c r="A533" t="s">
        <v>1610</v>
      </c>
      <c r="B533">
        <v>534</v>
      </c>
      <c r="C533" t="s">
        <v>8</v>
      </c>
      <c r="E533" t="s">
        <v>1611</v>
      </c>
      <c r="F533" t="s">
        <v>1612</v>
      </c>
    </row>
    <row r="534" spans="1:6">
      <c r="A534" t="s">
        <v>1613</v>
      </c>
      <c r="B534">
        <v>535</v>
      </c>
      <c r="C534" t="s">
        <v>8</v>
      </c>
      <c r="E534" t="s">
        <v>1614</v>
      </c>
      <c r="F534" t="s">
        <v>1615</v>
      </c>
    </row>
    <row r="535" spans="1:6">
      <c r="A535" t="s">
        <v>1616</v>
      </c>
      <c r="B535">
        <v>536</v>
      </c>
      <c r="C535" t="s">
        <v>8</v>
      </c>
      <c r="E535" t="s">
        <v>1617</v>
      </c>
      <c r="F535" t="s">
        <v>1618</v>
      </c>
    </row>
    <row r="536" spans="1:6">
      <c r="A536" t="s">
        <v>1619</v>
      </c>
      <c r="B536">
        <v>537</v>
      </c>
      <c r="C536" t="s">
        <v>8</v>
      </c>
      <c r="E536" t="s">
        <v>1620</v>
      </c>
      <c r="F536" t="s">
        <v>1621</v>
      </c>
    </row>
    <row r="537" spans="1:6">
      <c r="A537" t="s">
        <v>1622</v>
      </c>
      <c r="B537">
        <v>538</v>
      </c>
      <c r="C537" t="s">
        <v>8</v>
      </c>
      <c r="E537" t="s">
        <v>1623</v>
      </c>
      <c r="F537" t="s">
        <v>1624</v>
      </c>
    </row>
    <row r="538" spans="1:6">
      <c r="A538" t="s">
        <v>1625</v>
      </c>
      <c r="B538">
        <v>539</v>
      </c>
      <c r="C538" t="s">
        <v>8</v>
      </c>
      <c r="E538" t="s">
        <v>1626</v>
      </c>
      <c r="F538" t="s">
        <v>1627</v>
      </c>
    </row>
    <row r="539" spans="1:6">
      <c r="A539" t="s">
        <v>1628</v>
      </c>
      <c r="B539">
        <v>540</v>
      </c>
      <c r="C539" t="s">
        <v>8</v>
      </c>
      <c r="E539" t="s">
        <v>1629</v>
      </c>
      <c r="F539" t="s">
        <v>1630</v>
      </c>
    </row>
    <row r="540" spans="1:6">
      <c r="A540" t="s">
        <v>1631</v>
      </c>
      <c r="B540">
        <v>541</v>
      </c>
      <c r="C540" t="s">
        <v>8</v>
      </c>
      <c r="E540" t="s">
        <v>1632</v>
      </c>
      <c r="F540" t="s">
        <v>1633</v>
      </c>
    </row>
    <row r="541" spans="1:6">
      <c r="A541" t="s">
        <v>1634</v>
      </c>
      <c r="B541">
        <v>542</v>
      </c>
      <c r="C541" t="s">
        <v>8</v>
      </c>
      <c r="E541" t="s">
        <v>1635</v>
      </c>
      <c r="F541" t="s">
        <v>1636</v>
      </c>
    </row>
    <row r="542" spans="1:6">
      <c r="A542" t="s">
        <v>1637</v>
      </c>
      <c r="B542">
        <v>543</v>
      </c>
      <c r="C542" t="s">
        <v>8</v>
      </c>
      <c r="E542" t="s">
        <v>1638</v>
      </c>
      <c r="F542" t="s">
        <v>1639</v>
      </c>
    </row>
    <row r="543" spans="1:6">
      <c r="A543" t="s">
        <v>1640</v>
      </c>
      <c r="B543">
        <v>544</v>
      </c>
      <c r="C543" t="s">
        <v>8</v>
      </c>
      <c r="E543" t="s">
        <v>1641</v>
      </c>
      <c r="F543" t="s">
        <v>1642</v>
      </c>
    </row>
    <row r="544" spans="1:6">
      <c r="A544" t="s">
        <v>1643</v>
      </c>
      <c r="B544">
        <v>545</v>
      </c>
      <c r="C544" t="s">
        <v>8</v>
      </c>
      <c r="E544" t="s">
        <v>1644</v>
      </c>
      <c r="F544" t="s">
        <v>1645</v>
      </c>
    </row>
    <row r="545" spans="1:6">
      <c r="A545" t="s">
        <v>1646</v>
      </c>
      <c r="B545">
        <v>546</v>
      </c>
      <c r="C545" t="s">
        <v>48</v>
      </c>
      <c r="E545" t="s">
        <v>1647</v>
      </c>
      <c r="F545" t="s">
        <v>1648</v>
      </c>
    </row>
    <row r="546" spans="1:6">
      <c r="A546" t="s">
        <v>1649</v>
      </c>
      <c r="B546">
        <v>547</v>
      </c>
      <c r="C546" t="s">
        <v>115</v>
      </c>
      <c r="E546" t="s">
        <v>1650</v>
      </c>
      <c r="F546" t="s">
        <v>1651</v>
      </c>
    </row>
    <row r="547" spans="1:6">
      <c r="A547" t="s">
        <v>1652</v>
      </c>
      <c r="B547">
        <v>548</v>
      </c>
      <c r="C547" t="s">
        <v>115</v>
      </c>
      <c r="E547" t="s">
        <v>1653</v>
      </c>
      <c r="F547" t="s">
        <v>1654</v>
      </c>
    </row>
    <row r="548" spans="1:6">
      <c r="A548" t="s">
        <v>1655</v>
      </c>
      <c r="B548">
        <v>549</v>
      </c>
      <c r="C548" t="s">
        <v>115</v>
      </c>
      <c r="E548" t="s">
        <v>1656</v>
      </c>
      <c r="F548" t="s">
        <v>1657</v>
      </c>
    </row>
    <row r="549" spans="1:6">
      <c r="A549" t="s">
        <v>1658</v>
      </c>
      <c r="B549">
        <v>550</v>
      </c>
      <c r="C549" t="s">
        <v>115</v>
      </c>
      <c r="E549" t="s">
        <v>1659</v>
      </c>
      <c r="F549" t="s">
        <v>1660</v>
      </c>
    </row>
    <row r="550" spans="1:6">
      <c r="A550" t="s">
        <v>1661</v>
      </c>
      <c r="B550">
        <v>551</v>
      </c>
      <c r="C550" t="s">
        <v>115</v>
      </c>
      <c r="E550" t="s">
        <v>1662</v>
      </c>
      <c r="F550" t="s">
        <v>1663</v>
      </c>
    </row>
    <row r="551" spans="1:6">
      <c r="A551" t="s">
        <v>1664</v>
      </c>
      <c r="B551">
        <v>552</v>
      </c>
      <c r="C551" t="s">
        <v>40</v>
      </c>
      <c r="E551" t="s">
        <v>1665</v>
      </c>
      <c r="F551" t="s">
        <v>1666</v>
      </c>
    </row>
    <row r="552" spans="1:6">
      <c r="A552" t="s">
        <v>1667</v>
      </c>
      <c r="B552">
        <v>553</v>
      </c>
      <c r="C552" t="s">
        <v>40</v>
      </c>
      <c r="E552" t="s">
        <v>1668</v>
      </c>
      <c r="F552" t="s">
        <v>1669</v>
      </c>
    </row>
    <row r="553" spans="1:6">
      <c r="A553" t="s">
        <v>1670</v>
      </c>
      <c r="B553">
        <v>554</v>
      </c>
      <c r="C553" t="s">
        <v>40</v>
      </c>
      <c r="E553" t="s">
        <v>1671</v>
      </c>
      <c r="F553" t="s">
        <v>1672</v>
      </c>
    </row>
    <row r="554" spans="1:6">
      <c r="A554" t="s">
        <v>1673</v>
      </c>
      <c r="B554">
        <v>555</v>
      </c>
      <c r="C554" t="s">
        <v>40</v>
      </c>
      <c r="E554" t="s">
        <v>1674</v>
      </c>
      <c r="F554" t="s">
        <v>1675</v>
      </c>
    </row>
    <row r="555" spans="1:6">
      <c r="A555" t="s">
        <v>1676</v>
      </c>
      <c r="B555">
        <v>556</v>
      </c>
      <c r="C555" t="s">
        <v>278</v>
      </c>
      <c r="E555" t="s">
        <v>1677</v>
      </c>
      <c r="F555" t="s">
        <v>1678</v>
      </c>
    </row>
    <row r="556" spans="1:6">
      <c r="A556" t="s">
        <v>1679</v>
      </c>
      <c r="B556">
        <v>557</v>
      </c>
      <c r="C556" t="s">
        <v>278</v>
      </c>
      <c r="E556" t="s">
        <v>1680</v>
      </c>
      <c r="F556" t="s">
        <v>1681</v>
      </c>
    </row>
    <row r="557" spans="1:6">
      <c r="A557" t="s">
        <v>1682</v>
      </c>
      <c r="B557">
        <v>558</v>
      </c>
      <c r="C557" t="s">
        <v>8</v>
      </c>
      <c r="E557" t="s">
        <v>1683</v>
      </c>
      <c r="F557" t="s">
        <v>1684</v>
      </c>
    </row>
    <row r="558" spans="1:6">
      <c r="A558" t="s">
        <v>1685</v>
      </c>
      <c r="B558">
        <v>559</v>
      </c>
      <c r="C558" t="s">
        <v>8</v>
      </c>
      <c r="E558" t="s">
        <v>1686</v>
      </c>
      <c r="F558" t="s">
        <v>1687</v>
      </c>
    </row>
    <row r="559" spans="1:6">
      <c r="A559" t="s">
        <v>1688</v>
      </c>
      <c r="B559">
        <v>560</v>
      </c>
      <c r="C559" t="s">
        <v>8</v>
      </c>
      <c r="E559" t="s">
        <v>1689</v>
      </c>
      <c r="F559" t="s">
        <v>1690</v>
      </c>
    </row>
    <row r="560" spans="1:6">
      <c r="A560" t="s">
        <v>1691</v>
      </c>
      <c r="B560">
        <v>561</v>
      </c>
      <c r="C560" t="s">
        <v>8</v>
      </c>
      <c r="E560" t="s">
        <v>1692</v>
      </c>
      <c r="F560" t="s">
        <v>1693</v>
      </c>
    </row>
    <row r="561" spans="1:6">
      <c r="A561" t="s">
        <v>1694</v>
      </c>
      <c r="B561">
        <v>562</v>
      </c>
      <c r="C561" t="s">
        <v>8</v>
      </c>
      <c r="E561" t="s">
        <v>1695</v>
      </c>
      <c r="F561" t="s">
        <v>1696</v>
      </c>
    </row>
    <row r="562" spans="1:6">
      <c r="A562" t="s">
        <v>1697</v>
      </c>
      <c r="B562">
        <v>563</v>
      </c>
      <c r="C562" t="s">
        <v>8</v>
      </c>
      <c r="E562" t="s">
        <v>1698</v>
      </c>
      <c r="F562" t="s">
        <v>1699</v>
      </c>
    </row>
    <row r="563" spans="1:6">
      <c r="A563" t="s">
        <v>1700</v>
      </c>
      <c r="B563">
        <v>564</v>
      </c>
      <c r="C563" t="s">
        <v>8</v>
      </c>
      <c r="E563" t="s">
        <v>1701</v>
      </c>
      <c r="F563" t="s">
        <v>1702</v>
      </c>
    </row>
    <row r="564" spans="1:6">
      <c r="A564" t="s">
        <v>1703</v>
      </c>
      <c r="B564">
        <v>565</v>
      </c>
      <c r="C564" t="s">
        <v>8</v>
      </c>
      <c r="E564" t="s">
        <v>1704</v>
      </c>
      <c r="F564" t="s">
        <v>1705</v>
      </c>
    </row>
    <row r="565" spans="1:6">
      <c r="A565" t="s">
        <v>1706</v>
      </c>
      <c r="B565">
        <v>566</v>
      </c>
      <c r="C565" t="s">
        <v>8</v>
      </c>
      <c r="E565" t="s">
        <v>1707</v>
      </c>
      <c r="F565" t="s">
        <v>1708</v>
      </c>
    </row>
    <row r="566" spans="1:6">
      <c r="A566" t="s">
        <v>1709</v>
      </c>
      <c r="B566">
        <v>567</v>
      </c>
      <c r="C566" t="s">
        <v>8</v>
      </c>
      <c r="E566" t="s">
        <v>1710</v>
      </c>
      <c r="F566" t="s">
        <v>1711</v>
      </c>
    </row>
    <row r="567" spans="1:6">
      <c r="A567" t="s">
        <v>1712</v>
      </c>
      <c r="B567">
        <v>568</v>
      </c>
      <c r="C567" t="s">
        <v>8</v>
      </c>
      <c r="E567" t="s">
        <v>1713</v>
      </c>
      <c r="F567" t="s">
        <v>1714</v>
      </c>
    </row>
    <row r="568" spans="1:6">
      <c r="A568" t="s">
        <v>1715</v>
      </c>
      <c r="B568">
        <v>569</v>
      </c>
      <c r="C568" t="s">
        <v>8</v>
      </c>
      <c r="E568" t="s">
        <v>1716</v>
      </c>
      <c r="F568" t="s">
        <v>1717</v>
      </c>
    </row>
    <row r="569" spans="1:6">
      <c r="A569" t="s">
        <v>1718</v>
      </c>
      <c r="B569">
        <v>570</v>
      </c>
      <c r="C569" t="s">
        <v>8</v>
      </c>
      <c r="E569" t="s">
        <v>1719</v>
      </c>
      <c r="F569" t="s">
        <v>1720</v>
      </c>
    </row>
    <row r="570" spans="1:6">
      <c r="A570" t="s">
        <v>1721</v>
      </c>
      <c r="B570">
        <v>571</v>
      </c>
      <c r="C570" t="s">
        <v>8</v>
      </c>
      <c r="E570" t="s">
        <v>1722</v>
      </c>
      <c r="F570" t="s">
        <v>1723</v>
      </c>
    </row>
    <row r="571" spans="1:6">
      <c r="A571" t="s">
        <v>1724</v>
      </c>
      <c r="B571">
        <v>572</v>
      </c>
      <c r="C571" t="s">
        <v>8</v>
      </c>
      <c r="E571" t="s">
        <v>1725</v>
      </c>
      <c r="F571" t="s">
        <v>1726</v>
      </c>
    </row>
    <row r="572" spans="1:6">
      <c r="A572" t="s">
        <v>1727</v>
      </c>
      <c r="B572">
        <v>573</v>
      </c>
      <c r="C572" t="s">
        <v>8</v>
      </c>
      <c r="E572" t="s">
        <v>1728</v>
      </c>
      <c r="F572" t="s">
        <v>1729</v>
      </c>
    </row>
    <row r="573" spans="1:6">
      <c r="A573" t="s">
        <v>1730</v>
      </c>
      <c r="B573">
        <v>574</v>
      </c>
      <c r="C573" t="s">
        <v>8</v>
      </c>
      <c r="E573" t="s">
        <v>1731</v>
      </c>
      <c r="F573" t="s">
        <v>1732</v>
      </c>
    </row>
    <row r="574" spans="1:6">
      <c r="A574" t="s">
        <v>1733</v>
      </c>
      <c r="B574">
        <v>575</v>
      </c>
      <c r="C574" t="s">
        <v>8</v>
      </c>
      <c r="E574" t="s">
        <v>1734</v>
      </c>
      <c r="F574" t="s">
        <v>1735</v>
      </c>
    </row>
    <row r="575" spans="1:6">
      <c r="A575" t="s">
        <v>1736</v>
      </c>
      <c r="B575">
        <v>576</v>
      </c>
      <c r="C575" t="s">
        <v>76</v>
      </c>
      <c r="E575" t="s">
        <v>1737</v>
      </c>
      <c r="F575" t="s">
        <v>1738</v>
      </c>
    </row>
    <row r="576" spans="1:6">
      <c r="A576" t="s">
        <v>1739</v>
      </c>
      <c r="B576">
        <v>577</v>
      </c>
      <c r="C576" t="s">
        <v>40</v>
      </c>
      <c r="E576" t="s">
        <v>1740</v>
      </c>
      <c r="F576" t="s">
        <v>1741</v>
      </c>
    </row>
    <row r="577" spans="1:6">
      <c r="A577" t="s">
        <v>1742</v>
      </c>
      <c r="B577">
        <v>578</v>
      </c>
      <c r="C577" t="s">
        <v>40</v>
      </c>
      <c r="E577" t="s">
        <v>1743</v>
      </c>
      <c r="F577" t="s">
        <v>1744</v>
      </c>
    </row>
    <row r="578" spans="1:6">
      <c r="A578" t="s">
        <v>1745</v>
      </c>
      <c r="B578">
        <v>579</v>
      </c>
      <c r="C578" t="s">
        <v>40</v>
      </c>
      <c r="E578" t="s">
        <v>1746</v>
      </c>
      <c r="F578" t="s">
        <v>1747</v>
      </c>
    </row>
    <row r="579" spans="1:6">
      <c r="A579" t="s">
        <v>1748</v>
      </c>
      <c r="B579">
        <v>580</v>
      </c>
      <c r="C579" t="s">
        <v>8</v>
      </c>
      <c r="E579" t="s">
        <v>1749</v>
      </c>
      <c r="F579" t="s">
        <v>1750</v>
      </c>
    </row>
    <row r="580" spans="1:6">
      <c r="A580" t="s">
        <v>1751</v>
      </c>
      <c r="B580">
        <v>581</v>
      </c>
      <c r="C580" t="s">
        <v>8</v>
      </c>
      <c r="E580" t="s">
        <v>1752</v>
      </c>
      <c r="F580" t="s">
        <v>1753</v>
      </c>
    </row>
    <row r="581" spans="1:6">
      <c r="A581" t="s">
        <v>1754</v>
      </c>
      <c r="B581">
        <v>582</v>
      </c>
      <c r="C581" t="s">
        <v>8</v>
      </c>
      <c r="E581" t="s">
        <v>1755</v>
      </c>
      <c r="F581" t="s">
        <v>1756</v>
      </c>
    </row>
    <row r="582" spans="1:6">
      <c r="A582" t="s">
        <v>1757</v>
      </c>
      <c r="B582">
        <v>583</v>
      </c>
      <c r="C582" t="s">
        <v>8</v>
      </c>
      <c r="E582" t="s">
        <v>1758</v>
      </c>
      <c r="F582" t="s">
        <v>1759</v>
      </c>
    </row>
    <row r="583" spans="1:6">
      <c r="A583" t="s">
        <v>1760</v>
      </c>
      <c r="B583">
        <v>584</v>
      </c>
      <c r="C583" t="s">
        <v>8</v>
      </c>
      <c r="E583" t="s">
        <v>1761</v>
      </c>
      <c r="F583" t="s">
        <v>1762</v>
      </c>
    </row>
    <row r="584" spans="1:6">
      <c r="A584" t="s">
        <v>1763</v>
      </c>
      <c r="B584">
        <v>585</v>
      </c>
      <c r="C584" t="s">
        <v>8</v>
      </c>
      <c r="E584" t="s">
        <v>1764</v>
      </c>
      <c r="F584" t="s">
        <v>1765</v>
      </c>
    </row>
    <row r="585" spans="1:6">
      <c r="A585" t="s">
        <v>1766</v>
      </c>
      <c r="B585">
        <v>586</v>
      </c>
      <c r="C585" t="s">
        <v>8</v>
      </c>
      <c r="E585" t="s">
        <v>1767</v>
      </c>
      <c r="F585" t="s">
        <v>1768</v>
      </c>
    </row>
    <row r="586" spans="1:6">
      <c r="A586" t="s">
        <v>1769</v>
      </c>
      <c r="B586">
        <v>587</v>
      </c>
      <c r="C586" t="s">
        <v>8</v>
      </c>
      <c r="E586" t="s">
        <v>1770</v>
      </c>
      <c r="F586" t="s">
        <v>1771</v>
      </c>
    </row>
    <row r="587" spans="1:6">
      <c r="A587" t="s">
        <v>1772</v>
      </c>
      <c r="B587">
        <v>588</v>
      </c>
      <c r="C587" t="s">
        <v>8</v>
      </c>
      <c r="E587" t="s">
        <v>1773</v>
      </c>
      <c r="F587" t="s">
        <v>1774</v>
      </c>
    </row>
    <row r="588" spans="1:6">
      <c r="A588" t="s">
        <v>1775</v>
      </c>
      <c r="B588">
        <v>589</v>
      </c>
      <c r="C588" t="s">
        <v>8</v>
      </c>
      <c r="E588" t="s">
        <v>1776</v>
      </c>
      <c r="F588" t="s">
        <v>1777</v>
      </c>
    </row>
    <row r="589" spans="1:6">
      <c r="A589" t="s">
        <v>1778</v>
      </c>
      <c r="B589">
        <v>590</v>
      </c>
      <c r="C589" t="s">
        <v>8</v>
      </c>
      <c r="E589" t="s">
        <v>1779</v>
      </c>
      <c r="F589" t="s">
        <v>1780</v>
      </c>
    </row>
    <row r="590" spans="1:6">
      <c r="A590" t="s">
        <v>1781</v>
      </c>
      <c r="B590">
        <v>591</v>
      </c>
      <c r="C590" t="s">
        <v>8</v>
      </c>
      <c r="E590" t="s">
        <v>1782</v>
      </c>
      <c r="F590" t="s">
        <v>1783</v>
      </c>
    </row>
    <row r="591" spans="1:6">
      <c r="A591" t="s">
        <v>1784</v>
      </c>
      <c r="B591">
        <v>592</v>
      </c>
      <c r="C591" t="s">
        <v>8</v>
      </c>
      <c r="E591" t="s">
        <v>1785</v>
      </c>
      <c r="F591" t="s">
        <v>1786</v>
      </c>
    </row>
    <row r="592" spans="1:6">
      <c r="A592" t="s">
        <v>1787</v>
      </c>
      <c r="B592">
        <v>593</v>
      </c>
      <c r="C592" t="s">
        <v>8</v>
      </c>
      <c r="E592" t="s">
        <v>1788</v>
      </c>
      <c r="F592" t="s">
        <v>1789</v>
      </c>
    </row>
    <row r="593" spans="1:6">
      <c r="A593" t="s">
        <v>1790</v>
      </c>
      <c r="B593">
        <v>594</v>
      </c>
      <c r="C593" t="s">
        <v>8</v>
      </c>
      <c r="E593" t="s">
        <v>1791</v>
      </c>
      <c r="F593" t="s">
        <v>1792</v>
      </c>
    </row>
    <row r="594" spans="1:6">
      <c r="A594" t="s">
        <v>1793</v>
      </c>
      <c r="B594">
        <v>595</v>
      </c>
      <c r="C594" t="s">
        <v>8</v>
      </c>
      <c r="E594" t="s">
        <v>1794</v>
      </c>
      <c r="F594" t="s">
        <v>1795</v>
      </c>
    </row>
    <row r="595" spans="1:6">
      <c r="A595" t="s">
        <v>1796</v>
      </c>
      <c r="B595">
        <v>596</v>
      </c>
      <c r="C595" t="s">
        <v>8</v>
      </c>
      <c r="E595" t="s">
        <v>1797</v>
      </c>
      <c r="F595" t="s">
        <v>1798</v>
      </c>
    </row>
    <row r="596" spans="1:6">
      <c r="A596" t="s">
        <v>1799</v>
      </c>
      <c r="B596">
        <v>597</v>
      </c>
      <c r="C596" t="s">
        <v>8</v>
      </c>
      <c r="E596" t="s">
        <v>1800</v>
      </c>
      <c r="F596" t="s">
        <v>1801</v>
      </c>
    </row>
    <row r="597" spans="1:6">
      <c r="A597" t="s">
        <v>1802</v>
      </c>
      <c r="B597">
        <v>598</v>
      </c>
      <c r="C597" t="s">
        <v>8</v>
      </c>
      <c r="E597" t="s">
        <v>1803</v>
      </c>
      <c r="F597" t="s">
        <v>1804</v>
      </c>
    </row>
    <row r="598" spans="1:6">
      <c r="A598" t="s">
        <v>1805</v>
      </c>
      <c r="B598">
        <v>599</v>
      </c>
      <c r="C598" t="s">
        <v>8</v>
      </c>
      <c r="E598" t="s">
        <v>1806</v>
      </c>
      <c r="F598" t="s">
        <v>1807</v>
      </c>
    </row>
    <row r="599" spans="1:6">
      <c r="A599" t="s">
        <v>1808</v>
      </c>
      <c r="B599">
        <v>600</v>
      </c>
      <c r="C599" t="s">
        <v>8</v>
      </c>
      <c r="E599" t="s">
        <v>1809</v>
      </c>
      <c r="F599" t="s">
        <v>1810</v>
      </c>
    </row>
    <row r="600" spans="1:6">
      <c r="A600" t="s">
        <v>1811</v>
      </c>
      <c r="B600">
        <v>601</v>
      </c>
      <c r="C600" t="s">
        <v>8</v>
      </c>
      <c r="E600" t="s">
        <v>1812</v>
      </c>
      <c r="F600" t="s">
        <v>1813</v>
      </c>
    </row>
    <row r="601" spans="1:6">
      <c r="A601" t="s">
        <v>1814</v>
      </c>
      <c r="B601">
        <v>602</v>
      </c>
      <c r="C601" t="s">
        <v>8</v>
      </c>
      <c r="E601" t="s">
        <v>1815</v>
      </c>
      <c r="F601" t="s">
        <v>1816</v>
      </c>
    </row>
    <row r="602" spans="1:6">
      <c r="A602" t="s">
        <v>1817</v>
      </c>
      <c r="B602">
        <v>603</v>
      </c>
      <c r="C602" t="s">
        <v>8</v>
      </c>
      <c r="E602" t="s">
        <v>1818</v>
      </c>
      <c r="F602" t="s">
        <v>1819</v>
      </c>
    </row>
    <row r="603" spans="1:6">
      <c r="A603" t="s">
        <v>1820</v>
      </c>
      <c r="B603">
        <v>604</v>
      </c>
      <c r="C603" t="s">
        <v>8</v>
      </c>
      <c r="E603" t="s">
        <v>1821</v>
      </c>
      <c r="F603" t="s">
        <v>1822</v>
      </c>
    </row>
    <row r="604" spans="1:6">
      <c r="A604" t="s">
        <v>1823</v>
      </c>
      <c r="B604">
        <v>605</v>
      </c>
      <c r="C604" t="s">
        <v>8</v>
      </c>
      <c r="E604" t="s">
        <v>1824</v>
      </c>
      <c r="F604" t="s">
        <v>1825</v>
      </c>
    </row>
    <row r="605" spans="1:6">
      <c r="A605" t="s">
        <v>1826</v>
      </c>
      <c r="B605">
        <v>606</v>
      </c>
      <c r="C605" t="s">
        <v>8</v>
      </c>
      <c r="E605" t="s">
        <v>1827</v>
      </c>
      <c r="F605" t="s">
        <v>1828</v>
      </c>
    </row>
    <row r="606" spans="1:6">
      <c r="A606" t="s">
        <v>1829</v>
      </c>
      <c r="B606">
        <v>607</v>
      </c>
      <c r="C606" t="s">
        <v>8</v>
      </c>
      <c r="E606" t="s">
        <v>1830</v>
      </c>
      <c r="F606" t="s">
        <v>1831</v>
      </c>
    </row>
    <row r="607" spans="1:6">
      <c r="A607" t="s">
        <v>1832</v>
      </c>
      <c r="B607">
        <v>608</v>
      </c>
      <c r="C607" t="s">
        <v>8</v>
      </c>
      <c r="E607" t="s">
        <v>1833</v>
      </c>
      <c r="F607" t="s">
        <v>1834</v>
      </c>
    </row>
    <row r="608" spans="1:6">
      <c r="A608" t="s">
        <v>1835</v>
      </c>
      <c r="B608">
        <v>609</v>
      </c>
      <c r="C608" t="s">
        <v>8</v>
      </c>
      <c r="E608" t="s">
        <v>1836</v>
      </c>
      <c r="F608" t="s">
        <v>1837</v>
      </c>
    </row>
    <row r="609" spans="1:6">
      <c r="A609" t="s">
        <v>1838</v>
      </c>
      <c r="B609">
        <v>610</v>
      </c>
      <c r="C609" t="s">
        <v>8</v>
      </c>
      <c r="E609" t="s">
        <v>1839</v>
      </c>
      <c r="F609" t="s">
        <v>1840</v>
      </c>
    </row>
    <row r="610" spans="1:6">
      <c r="A610" t="s">
        <v>1841</v>
      </c>
      <c r="B610">
        <v>611</v>
      </c>
      <c r="C610" t="s">
        <v>278</v>
      </c>
      <c r="E610" t="s">
        <v>1842</v>
      </c>
      <c r="F610" t="s">
        <v>1843</v>
      </c>
    </row>
    <row r="611" spans="1:6">
      <c r="A611" t="s">
        <v>1844</v>
      </c>
      <c r="B611">
        <v>612</v>
      </c>
      <c r="C611" t="s">
        <v>8</v>
      </c>
      <c r="E611" t="s">
        <v>1845</v>
      </c>
      <c r="F611" t="s">
        <v>1846</v>
      </c>
    </row>
    <row r="612" spans="1:6">
      <c r="A612" t="s">
        <v>1847</v>
      </c>
      <c r="B612">
        <v>613</v>
      </c>
      <c r="C612" t="s">
        <v>40</v>
      </c>
      <c r="E612" t="s">
        <v>1848</v>
      </c>
      <c r="F612" t="s">
        <v>1849</v>
      </c>
    </row>
    <row r="613" spans="1:6">
      <c r="A613" t="s">
        <v>1850</v>
      </c>
      <c r="B613">
        <v>614</v>
      </c>
      <c r="C613" t="s">
        <v>8</v>
      </c>
      <c r="E613" t="s">
        <v>1851</v>
      </c>
      <c r="F613" t="s">
        <v>1852</v>
      </c>
    </row>
    <row r="614" spans="1:6">
      <c r="A614" t="s">
        <v>1853</v>
      </c>
      <c r="B614">
        <v>615</v>
      </c>
      <c r="C614" t="s">
        <v>115</v>
      </c>
      <c r="E614" t="s">
        <v>1854</v>
      </c>
      <c r="F614" t="s">
        <v>1855</v>
      </c>
    </row>
    <row r="615" spans="1:6">
      <c r="A615" t="s">
        <v>1856</v>
      </c>
      <c r="B615">
        <v>616</v>
      </c>
      <c r="C615" t="s">
        <v>40</v>
      </c>
      <c r="E615" t="s">
        <v>1857</v>
      </c>
      <c r="F615" t="s">
        <v>1858</v>
      </c>
    </row>
    <row r="616" spans="1:6">
      <c r="A616" t="s">
        <v>1859</v>
      </c>
      <c r="B616">
        <v>617</v>
      </c>
      <c r="C616" t="s">
        <v>8</v>
      </c>
      <c r="E616" t="s">
        <v>1860</v>
      </c>
      <c r="F616" t="s">
        <v>1861</v>
      </c>
    </row>
    <row r="617" spans="1:6">
      <c r="A617" t="s">
        <v>1862</v>
      </c>
      <c r="B617">
        <v>618</v>
      </c>
      <c r="C617" t="s">
        <v>76</v>
      </c>
      <c r="E617" t="s">
        <v>1863</v>
      </c>
      <c r="F617" t="s">
        <v>1864</v>
      </c>
    </row>
    <row r="618" spans="1:6">
      <c r="A618" t="s">
        <v>1865</v>
      </c>
      <c r="B618">
        <v>619</v>
      </c>
      <c r="C618" t="s">
        <v>115</v>
      </c>
      <c r="E618" t="s">
        <v>1866</v>
      </c>
      <c r="F618" t="s">
        <v>1867</v>
      </c>
    </row>
    <row r="619" spans="1:6">
      <c r="A619" t="s">
        <v>1868</v>
      </c>
      <c r="B619">
        <v>620</v>
      </c>
      <c r="C619" t="s">
        <v>8</v>
      </c>
      <c r="E619" t="s">
        <v>1869</v>
      </c>
      <c r="F619" t="s">
        <v>1870</v>
      </c>
    </row>
    <row r="620" spans="1:6">
      <c r="A620" t="s">
        <v>1871</v>
      </c>
      <c r="B620">
        <v>621</v>
      </c>
      <c r="C620" t="s">
        <v>8</v>
      </c>
      <c r="E620" t="s">
        <v>1872</v>
      </c>
      <c r="F620" t="s">
        <v>1873</v>
      </c>
    </row>
    <row r="621" spans="1:6">
      <c r="A621" t="s">
        <v>1874</v>
      </c>
      <c r="B621">
        <v>622</v>
      </c>
      <c r="C621" t="s">
        <v>8</v>
      </c>
      <c r="E621" t="s">
        <v>1875</v>
      </c>
      <c r="F621" t="s">
        <v>1876</v>
      </c>
    </row>
    <row r="622" spans="1:6">
      <c r="A622" t="s">
        <v>1877</v>
      </c>
      <c r="B622">
        <v>623</v>
      </c>
      <c r="C622" t="s">
        <v>8</v>
      </c>
      <c r="E622" t="s">
        <v>1878</v>
      </c>
      <c r="F622" t="s">
        <v>38</v>
      </c>
    </row>
    <row r="623" spans="1:6">
      <c r="A623" t="s">
        <v>1879</v>
      </c>
      <c r="B623">
        <v>625</v>
      </c>
      <c r="C623" t="s">
        <v>8</v>
      </c>
      <c r="E623" t="s">
        <v>1880</v>
      </c>
      <c r="F623" t="s">
        <v>1881</v>
      </c>
    </row>
    <row r="624" spans="1:6">
      <c r="A624" t="s">
        <v>1882</v>
      </c>
      <c r="B624">
        <v>626</v>
      </c>
      <c r="C624" t="s">
        <v>115</v>
      </c>
      <c r="E624" t="s">
        <v>1883</v>
      </c>
      <c r="F624" t="s">
        <v>1884</v>
      </c>
    </row>
    <row r="625" spans="1:6">
      <c r="A625" t="s">
        <v>1885</v>
      </c>
      <c r="B625">
        <v>627</v>
      </c>
      <c r="C625" t="s">
        <v>48</v>
      </c>
      <c r="E625" t="s">
        <v>1886</v>
      </c>
      <c r="F625" t="s">
        <v>1887</v>
      </c>
    </row>
    <row r="626" spans="1:6">
      <c r="A626" t="s">
        <v>1888</v>
      </c>
      <c r="B626">
        <v>628</v>
      </c>
      <c r="C626" t="s">
        <v>8</v>
      </c>
      <c r="E626" t="s">
        <v>1889</v>
      </c>
      <c r="F626" t="s">
        <v>1890</v>
      </c>
    </row>
    <row r="627" spans="1:6">
      <c r="A627" t="s">
        <v>1891</v>
      </c>
      <c r="B627">
        <v>629</v>
      </c>
      <c r="C627" t="s">
        <v>8</v>
      </c>
      <c r="E627" t="s">
        <v>1892</v>
      </c>
      <c r="F627" t="s">
        <v>1893</v>
      </c>
    </row>
    <row r="628" spans="1:6">
      <c r="A628" t="s">
        <v>1894</v>
      </c>
      <c r="B628">
        <v>630</v>
      </c>
      <c r="C628" t="s">
        <v>8</v>
      </c>
      <c r="E628" t="s">
        <v>1895</v>
      </c>
      <c r="F628" t="s">
        <v>1896</v>
      </c>
    </row>
    <row r="629" spans="1:6">
      <c r="A629" t="s">
        <v>1897</v>
      </c>
      <c r="B629">
        <v>631</v>
      </c>
      <c r="C629" t="s">
        <v>8</v>
      </c>
      <c r="E629" t="s">
        <v>1898</v>
      </c>
      <c r="F629" t="s">
        <v>1899</v>
      </c>
    </row>
    <row r="630" spans="1:6">
      <c r="A630" t="s">
        <v>1900</v>
      </c>
      <c r="B630">
        <v>632</v>
      </c>
      <c r="C630" t="s">
        <v>8</v>
      </c>
      <c r="E630" t="s">
        <v>1901</v>
      </c>
      <c r="F630" t="s">
        <v>1902</v>
      </c>
    </row>
    <row r="631" spans="1:6">
      <c r="A631" t="s">
        <v>1903</v>
      </c>
      <c r="B631">
        <v>633</v>
      </c>
      <c r="C631" t="s">
        <v>8</v>
      </c>
      <c r="E631" t="s">
        <v>1904</v>
      </c>
      <c r="F631" t="s">
        <v>1905</v>
      </c>
    </row>
    <row r="632" spans="1:6">
      <c r="A632" t="s">
        <v>1906</v>
      </c>
      <c r="B632">
        <v>634</v>
      </c>
      <c r="C632" t="s">
        <v>8</v>
      </c>
      <c r="E632" t="s">
        <v>1907</v>
      </c>
      <c r="F632" t="s">
        <v>1908</v>
      </c>
    </row>
    <row r="633" spans="1:6">
      <c r="A633" t="s">
        <v>1909</v>
      </c>
      <c r="B633">
        <v>635</v>
      </c>
      <c r="C633" t="s">
        <v>8</v>
      </c>
      <c r="E633" t="s">
        <v>1910</v>
      </c>
      <c r="F633" t="s">
        <v>1911</v>
      </c>
    </row>
    <row r="634" spans="1:6">
      <c r="A634" t="s">
        <v>1912</v>
      </c>
      <c r="B634">
        <v>636</v>
      </c>
      <c r="C634" t="s">
        <v>8</v>
      </c>
      <c r="E634" t="s">
        <v>1913</v>
      </c>
      <c r="F634" t="s">
        <v>1914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N626"/>
  <sheetViews>
    <sheetView topLeftCell="AT1" workbookViewId="0">
      <selection activeCell="D6" sqref="D6"/>
    </sheetView>
  </sheetViews>
  <sheetFormatPr baseColWidth="10" defaultColWidth="8.83203125" defaultRowHeight="15"/>
  <cols>
    <col min="1" max="1" width="27.6640625" customWidth="1"/>
    <col min="3" max="3" width="19.83203125" customWidth="1"/>
    <col min="4" max="4" width="46.5" customWidth="1"/>
    <col min="5" max="5" width="36.5" customWidth="1"/>
  </cols>
  <sheetData>
    <row r="1" spans="1:1678" ht="16" thickBot="1">
      <c r="A1" s="1"/>
      <c r="B1" s="2" t="s">
        <v>1915</v>
      </c>
      <c r="C1" s="3"/>
      <c r="D1" s="3"/>
      <c r="E1" s="3"/>
      <c r="F1" s="3"/>
      <c r="G1" s="3"/>
      <c r="H1" s="4"/>
      <c r="I1" s="4">
        <f>DATE(65,1,25)</f>
        <v>23767</v>
      </c>
      <c r="J1" s="4"/>
      <c r="K1" s="4"/>
      <c r="L1" s="4">
        <f>DATE(YEAR(I1),MONTH(I1)+1,DAY(I1))</f>
        <v>23798</v>
      </c>
      <c r="M1" s="4"/>
      <c r="N1" s="4"/>
      <c r="O1" s="4">
        <f>DATE(YEAR(L1),MONTH(L1)+1,DAY(L1))</f>
        <v>23826</v>
      </c>
      <c r="P1" s="4"/>
      <c r="Q1" s="4"/>
      <c r="R1" s="4">
        <f>DATE(YEAR(O1),MONTH(O1)+1,DAY(O1))</f>
        <v>23857</v>
      </c>
      <c r="S1" s="4"/>
      <c r="T1" s="4"/>
      <c r="U1" s="4">
        <f>DATE(YEAR(R1),MONTH(R1)+1,DAY(R1))</f>
        <v>23887</v>
      </c>
      <c r="V1" s="4"/>
      <c r="W1" s="5"/>
      <c r="X1" s="4">
        <f>DATE(YEAR(U1),MONTH(U1)+1,DAY(U1))</f>
        <v>23918</v>
      </c>
      <c r="Y1" s="5"/>
      <c r="Z1" s="4"/>
      <c r="AA1" s="4">
        <f>DATE(YEAR(X1),MONTH(X1)+1,DAY(X1))</f>
        <v>23948</v>
      </c>
      <c r="AB1" s="4"/>
      <c r="AC1" s="4"/>
      <c r="AD1" s="4">
        <f>DATE(YEAR(AA1),MONTH(AA1)+1,DAY(AA1))</f>
        <v>23979</v>
      </c>
      <c r="AE1" s="4"/>
      <c r="AF1" s="4"/>
      <c r="AG1" s="4">
        <f>DATE(YEAR(AD1),MONTH(AD1)+1,DAY(AD1))</f>
        <v>24010</v>
      </c>
      <c r="AH1" s="4"/>
      <c r="AI1" s="4"/>
      <c r="AJ1" s="4">
        <f>DATE(YEAR(AG1),MONTH(AG1)+1,DAY(AG1))</f>
        <v>24040</v>
      </c>
      <c r="AK1" s="4"/>
      <c r="AL1" s="5"/>
      <c r="AM1" s="4">
        <f>DATE(YEAR(AJ1),MONTH(AJ1)+1,DAY(AJ1))</f>
        <v>24071</v>
      </c>
      <c r="AN1" s="5"/>
      <c r="AO1" s="5"/>
      <c r="AP1" s="4">
        <f>DATE(YEAR(AM1),MONTH(AM1)+1,DAY(AM1))</f>
        <v>24101</v>
      </c>
      <c r="AQ1" s="5"/>
      <c r="AR1" s="4"/>
      <c r="AS1" s="4">
        <f>DATE(YEAR(AP1),MONTH(AP1)+1,DAY(AP1))</f>
        <v>24132</v>
      </c>
      <c r="AT1" s="4"/>
      <c r="AU1" s="4"/>
      <c r="AV1" s="4">
        <f>DATE(YEAR(AS1),MONTH(AS1)+1,DAY(AS1))</f>
        <v>24163</v>
      </c>
      <c r="AW1" s="4"/>
      <c r="AX1" s="5"/>
      <c r="AY1" s="4">
        <f>DATE(YEAR(AV1),MONTH(AV1)+1,DAY(AV1))</f>
        <v>24191</v>
      </c>
      <c r="AZ1" s="5"/>
      <c r="BA1" s="4"/>
      <c r="BB1" s="4">
        <f>DATE(YEAR(AY1),MONTH(AY1)+1,DAY(AY1))</f>
        <v>24222</v>
      </c>
      <c r="BC1" s="4"/>
      <c r="BD1" s="4"/>
      <c r="BE1" s="4">
        <f>DATE(YEAR(BB1),MONTH(BB1)+1,DAY(BB1))</f>
        <v>24252</v>
      </c>
      <c r="BF1" s="4"/>
      <c r="BG1" s="4"/>
      <c r="BH1" s="4">
        <f>DATE(YEAR(BE1),MONTH(BE1)+1,DAY(BE1))</f>
        <v>24283</v>
      </c>
      <c r="BI1" s="4"/>
      <c r="BJ1" s="4"/>
      <c r="BK1" s="4">
        <f>DATE(YEAR(BH1),MONTH(BH1)+1,DAY(BH1))</f>
        <v>24313</v>
      </c>
      <c r="BL1" s="4"/>
      <c r="BM1" s="4"/>
      <c r="BN1" s="4">
        <f>DATE(YEAR(BK1),MONTH(BK1)+1,DAY(BK1))</f>
        <v>24344</v>
      </c>
      <c r="BO1" s="4"/>
      <c r="BP1" s="4"/>
      <c r="BQ1" s="4">
        <f>DATE(YEAR(BN1),MONTH(BN1)+1,DAY(BN1))</f>
        <v>24375</v>
      </c>
      <c r="BR1" s="4"/>
      <c r="BS1" s="4"/>
      <c r="BT1" s="4">
        <f>DATE(YEAR(BQ1),MONTH(BQ1)+1,DAY(BQ1))</f>
        <v>24405</v>
      </c>
      <c r="BU1" s="4"/>
      <c r="BV1" s="4"/>
      <c r="BW1" s="4">
        <f>DATE(YEAR(BT1),MONTH(BT1)+1,DAY(BT1))</f>
        <v>24436</v>
      </c>
      <c r="BX1" s="4"/>
      <c r="BY1" s="5"/>
      <c r="BZ1" s="4">
        <f>DATE(YEAR(BW1),MONTH(BW1)+1,DAY(BW1))</f>
        <v>24466</v>
      </c>
      <c r="CA1" s="5"/>
      <c r="CB1" s="4"/>
      <c r="CC1" s="4">
        <f>DATE(YEAR(BZ1),MONTH(BZ1)+1,DAY(BZ1))</f>
        <v>24497</v>
      </c>
      <c r="CD1" s="4"/>
      <c r="CE1" s="4"/>
      <c r="CF1" s="4">
        <f>DATE(YEAR(CC1),MONTH(CC1)+1,DAY(CC1))</f>
        <v>24528</v>
      </c>
      <c r="CG1" s="4"/>
      <c r="CH1" s="5"/>
      <c r="CI1" s="4">
        <f>DATE(YEAR(CF1),MONTH(CF1)+1,DAY(CF1))</f>
        <v>24556</v>
      </c>
      <c r="CJ1" s="5"/>
      <c r="CK1" s="4"/>
      <c r="CL1" s="4">
        <f>DATE(YEAR(CI1),MONTH(CI1)+1,DAY(CI1))</f>
        <v>24587</v>
      </c>
      <c r="CM1" s="4"/>
      <c r="CN1" s="4"/>
      <c r="CO1" s="4">
        <f>DATE(YEAR(CL1),MONTH(CL1)+1,DAY(CL1))</f>
        <v>24617</v>
      </c>
      <c r="CP1" s="4"/>
      <c r="CQ1" s="5"/>
      <c r="CR1" s="4">
        <f>DATE(YEAR(CO1),MONTH(CO1)+1,DAY(CO1))</f>
        <v>24648</v>
      </c>
      <c r="CS1" s="5"/>
      <c r="CT1" s="4"/>
      <c r="CU1" s="4">
        <f>DATE(YEAR(CR1),MONTH(CR1)+1,DAY(CR1))</f>
        <v>24678</v>
      </c>
      <c r="CV1" s="4"/>
      <c r="CW1" s="4"/>
      <c r="CX1" s="4">
        <f>DATE(YEAR(CU1),MONTH(CU1)+1,DAY(CU1))</f>
        <v>24709</v>
      </c>
      <c r="CY1" s="4"/>
      <c r="CZ1" s="5"/>
      <c r="DA1" s="4">
        <f>DATE(YEAR(CX1),MONTH(CX1)+1,DAY(CX1))</f>
        <v>24740</v>
      </c>
      <c r="DB1" s="5"/>
      <c r="DC1" s="4"/>
      <c r="DD1" s="4">
        <f>DATE(YEAR(DA1),MONTH(DA1)+1,DAY(DA1))</f>
        <v>24770</v>
      </c>
      <c r="DE1" s="4"/>
      <c r="DF1" s="4"/>
      <c r="DG1" s="4">
        <f>DATE(YEAR(DD1),MONTH(DD1)+1,DAY(DD1))</f>
        <v>24801</v>
      </c>
      <c r="DH1" s="4"/>
      <c r="DI1" s="5"/>
      <c r="DJ1" s="4">
        <f>DATE(YEAR(DG1),MONTH(DG1)+1,DAY(DG1))</f>
        <v>24831</v>
      </c>
      <c r="DK1" s="5"/>
      <c r="DL1" s="4"/>
      <c r="DM1" s="4">
        <f>DATE(YEAR(DJ1),MONTH(DJ1)+1,DAY(DJ1))</f>
        <v>24862</v>
      </c>
      <c r="DN1" s="4"/>
      <c r="DO1" s="4"/>
      <c r="DP1" s="4">
        <f>DATE(YEAR(DM1),MONTH(DM1)+1,DAY(DM1))</f>
        <v>24893</v>
      </c>
      <c r="DQ1" s="4"/>
      <c r="DR1" s="5"/>
      <c r="DS1" s="4">
        <f>DATE(YEAR(DP1),MONTH(DP1)+1,DAY(DP1))</f>
        <v>24922</v>
      </c>
      <c r="DT1" s="5"/>
      <c r="DU1" s="4"/>
      <c r="DV1" s="4">
        <f>DATE(YEAR(DS1),MONTH(DS1)+1,DAY(DS1))</f>
        <v>24953</v>
      </c>
      <c r="DW1" s="4"/>
      <c r="DX1" s="4"/>
      <c r="DY1" s="4">
        <f>DATE(YEAR(DV1),MONTH(DV1)+1,DAY(DV1))</f>
        <v>24983</v>
      </c>
      <c r="DZ1" s="4"/>
      <c r="EA1" s="5"/>
      <c r="EB1" s="4">
        <f>DATE(YEAR(DY1),MONTH(DY1)+1,DAY(DY1))</f>
        <v>25014</v>
      </c>
      <c r="EC1" s="5"/>
      <c r="ED1" s="4"/>
      <c r="EE1" s="4">
        <f>DATE(YEAR(EB1),MONTH(EB1)+1,DAY(EB1))</f>
        <v>25044</v>
      </c>
      <c r="EF1" s="4"/>
      <c r="EG1" s="4"/>
      <c r="EH1" s="4">
        <f>DATE(YEAR(EE1),MONTH(EE1)+1,DAY(EE1))</f>
        <v>25075</v>
      </c>
      <c r="EI1" s="4"/>
      <c r="EJ1" s="5"/>
      <c r="EK1" s="4">
        <f>DATE(YEAR(EH1),MONTH(EH1)+1,DAY(EH1))</f>
        <v>25106</v>
      </c>
      <c r="EL1" s="5"/>
      <c r="EM1" s="4"/>
      <c r="EN1" s="4">
        <f>DATE(YEAR(EK1),MONTH(EK1)+1,DAY(EK1))</f>
        <v>25136</v>
      </c>
      <c r="EO1" s="4"/>
      <c r="EP1" s="4"/>
      <c r="EQ1" s="4">
        <f>DATE(YEAR(EN1),MONTH(EN1)+1,DAY(EN1))</f>
        <v>25167</v>
      </c>
      <c r="ER1" s="4"/>
      <c r="ES1" s="5"/>
      <c r="ET1" s="4">
        <f>DATE(YEAR(EQ1),MONTH(EQ1)+1,DAY(EQ1))</f>
        <v>25197</v>
      </c>
      <c r="EU1" s="5"/>
      <c r="EV1" s="4"/>
      <c r="EW1" s="4">
        <f>DATE(YEAR(ET1),MONTH(ET1)+1,DAY(ET1))</f>
        <v>25228</v>
      </c>
      <c r="EX1" s="4"/>
      <c r="EY1" s="4"/>
      <c r="EZ1" s="4">
        <f>DATE(YEAR(EW1),MONTH(EW1)+1,DAY(EW1))</f>
        <v>25259</v>
      </c>
      <c r="FA1" s="4"/>
      <c r="FB1" s="5"/>
      <c r="FC1" s="4">
        <f>DATE(YEAR(EZ1),MONTH(EZ1)+1,DAY(EZ1))</f>
        <v>25287</v>
      </c>
      <c r="FD1" s="5"/>
      <c r="FE1" s="4"/>
      <c r="FF1" s="4">
        <f>DATE(YEAR(FC1),MONTH(FC1)+1,DAY(FC1))</f>
        <v>25318</v>
      </c>
      <c r="FG1" s="4"/>
      <c r="FH1" s="4"/>
      <c r="FI1" s="4">
        <f>DATE(YEAR(FF1),MONTH(FF1)+1,DAY(FF1))</f>
        <v>25348</v>
      </c>
      <c r="FJ1" s="4"/>
      <c r="FK1" s="5"/>
      <c r="FL1" s="4">
        <f>DATE(YEAR(FI1),MONTH(FI1)+1,DAY(FI1))</f>
        <v>25379</v>
      </c>
      <c r="FM1" s="5"/>
      <c r="FN1" s="4"/>
      <c r="FO1" s="4">
        <f>DATE(YEAR(FL1),MONTH(FL1)+1,DAY(FL1))</f>
        <v>25409</v>
      </c>
      <c r="FP1" s="4"/>
      <c r="FQ1" s="4"/>
      <c r="FR1" s="4">
        <f>DATE(YEAR(FO1),MONTH(FO1)+1,DAY(FO1))</f>
        <v>25440</v>
      </c>
      <c r="FS1" s="4"/>
      <c r="FT1" s="5"/>
      <c r="FU1" s="4">
        <f>DATE(YEAR(FR1),MONTH(FR1)+1,DAY(FR1))</f>
        <v>25471</v>
      </c>
      <c r="FV1" s="5"/>
      <c r="FW1" s="4"/>
      <c r="FX1" s="4">
        <f>DATE(YEAR(FU1),MONTH(FU1)+1,DAY(FU1))</f>
        <v>25501</v>
      </c>
      <c r="FY1" s="4"/>
      <c r="FZ1" s="4"/>
      <c r="GA1" s="4">
        <f>DATE(YEAR(FX1),MONTH(FX1)+1,DAY(FX1))</f>
        <v>25532</v>
      </c>
      <c r="GB1" s="4"/>
      <c r="GC1" s="5"/>
      <c r="GD1" s="4">
        <f>DATE(YEAR(GA1),MONTH(GA1)+1,DAY(GA1))</f>
        <v>25562</v>
      </c>
      <c r="GE1" s="5"/>
      <c r="GF1" s="4"/>
      <c r="GG1" s="4">
        <f>DATE(70,1,25)</f>
        <v>25593</v>
      </c>
      <c r="GH1" s="4"/>
      <c r="GI1" s="4"/>
      <c r="GJ1" s="4">
        <f>DATE(YEAR(GG1),MONTH(GG1)+1,DAY(GG1))</f>
        <v>25624</v>
      </c>
      <c r="GK1" s="4"/>
      <c r="GL1" s="4"/>
      <c r="GM1" s="4">
        <f>DATE(YEAR(GJ1),MONTH(GJ1)+1,DAY(GJ1))</f>
        <v>25652</v>
      </c>
      <c r="GN1" s="4"/>
      <c r="GO1" s="4"/>
      <c r="GP1" s="4">
        <f>DATE(YEAR(GM1),MONTH(GM1)+1,DAY(GM1))</f>
        <v>25683</v>
      </c>
      <c r="GQ1" s="4"/>
      <c r="GR1" s="4"/>
      <c r="GS1" s="4">
        <f>DATE(YEAR(GP1),MONTH(GP1)+1,DAY(GP1))</f>
        <v>25713</v>
      </c>
      <c r="GT1" s="4"/>
      <c r="GU1" s="5"/>
      <c r="GV1" s="4">
        <f>DATE(YEAR(GS1),MONTH(GS1)+1,DAY(GS1))</f>
        <v>25744</v>
      </c>
      <c r="GW1" s="5"/>
      <c r="GX1" s="4"/>
      <c r="GY1" s="4">
        <f>DATE(YEAR(GV1),MONTH(GV1)+1,DAY(GV1))</f>
        <v>25774</v>
      </c>
      <c r="GZ1" s="4"/>
      <c r="HA1" s="4"/>
      <c r="HB1" s="4">
        <f>DATE(YEAR(GY1),MONTH(GY1)+1,DAY(GY1))</f>
        <v>25805</v>
      </c>
      <c r="HC1" s="4"/>
      <c r="HD1" s="4"/>
      <c r="HE1" s="4">
        <f>DATE(YEAR(HB1),MONTH(HB1)+1,DAY(HB1))</f>
        <v>25836</v>
      </c>
      <c r="HF1" s="4"/>
      <c r="HG1" s="4"/>
      <c r="HH1" s="4">
        <f>DATE(YEAR(HE1),MONTH(HE1)+1,DAY(HE1))</f>
        <v>25866</v>
      </c>
      <c r="HI1" s="4"/>
      <c r="HJ1" s="5"/>
      <c r="HK1" s="4">
        <f>DATE(YEAR(HH1),MONTH(HH1)+1,DAY(HH1))</f>
        <v>25897</v>
      </c>
      <c r="HL1" s="5"/>
      <c r="HM1" s="5"/>
      <c r="HN1" s="4">
        <f>DATE(YEAR(HK1),MONTH(HK1)+1,DAY(HK1))</f>
        <v>25927</v>
      </c>
      <c r="HO1" s="5"/>
      <c r="HP1" s="4"/>
      <c r="HQ1" s="4">
        <f>DATE(YEAR(HN1),MONTH(HN1)+1,DAY(HN1))</f>
        <v>25958</v>
      </c>
      <c r="HR1" s="4"/>
      <c r="HS1" s="4"/>
      <c r="HT1" s="4">
        <f>DATE(YEAR(HQ1),MONTH(HQ1)+1,DAY(HQ1))</f>
        <v>25989</v>
      </c>
      <c r="HU1" s="4"/>
      <c r="HV1" s="5"/>
      <c r="HW1" s="4">
        <f>DATE(YEAR(HT1),MONTH(HT1)+1,DAY(HT1))</f>
        <v>26017</v>
      </c>
      <c r="HX1" s="5"/>
      <c r="HY1" s="4"/>
      <c r="HZ1" s="4">
        <f>DATE(YEAR(HW1),MONTH(HW1)+1,DAY(HW1))</f>
        <v>26048</v>
      </c>
      <c r="IA1" s="4"/>
      <c r="IB1" s="4"/>
      <c r="IC1" s="4">
        <f>DATE(YEAR(HZ1),MONTH(HZ1)+1,DAY(HZ1))</f>
        <v>26078</v>
      </c>
      <c r="ID1" s="4"/>
      <c r="IE1" s="4"/>
      <c r="IF1" s="4">
        <f>DATE(YEAR(IC1),MONTH(IC1)+1,DAY(IC1))</f>
        <v>26109</v>
      </c>
      <c r="IG1" s="4"/>
      <c r="IH1" s="4"/>
      <c r="II1" s="4">
        <f>DATE(YEAR(IF1),MONTH(IF1)+1,DAY(IF1))</f>
        <v>26139</v>
      </c>
      <c r="IJ1" s="4"/>
      <c r="IK1" s="4"/>
      <c r="IL1" s="4">
        <f>DATE(YEAR(II1),MONTH(II1)+1,DAY(II1))</f>
        <v>26170</v>
      </c>
      <c r="IM1" s="4"/>
      <c r="IN1" s="4"/>
      <c r="IO1" s="4">
        <f>DATE(YEAR(IL1),MONTH(IL1)+1,DAY(IL1))</f>
        <v>26201</v>
      </c>
      <c r="IP1" s="4"/>
      <c r="IQ1" s="4"/>
      <c r="IR1" s="4">
        <f>DATE(YEAR(IO1),MONTH(IO1)+1,DAY(IO1))</f>
        <v>26231</v>
      </c>
      <c r="IS1" s="4"/>
      <c r="IT1" s="4"/>
      <c r="IU1" s="4">
        <f>DATE(YEAR(IR1),MONTH(IR1)+1,DAY(IR1))</f>
        <v>26262</v>
      </c>
      <c r="IV1" s="4"/>
      <c r="IW1" s="5"/>
      <c r="IX1" s="4">
        <f>DATE(YEAR(IU1),MONTH(IU1)+1,DAY(IU1))</f>
        <v>26292</v>
      </c>
      <c r="IY1" s="5"/>
      <c r="IZ1" s="4"/>
      <c r="JA1" s="4">
        <f>DATE(YEAR(IX1),MONTH(IX1)+1,DAY(IX1))</f>
        <v>26323</v>
      </c>
      <c r="JB1" s="4"/>
      <c r="JC1" s="4"/>
      <c r="JD1" s="4">
        <f>DATE(YEAR(JA1),MONTH(JA1)+1,DAY(JA1))</f>
        <v>26354</v>
      </c>
      <c r="JE1" s="4"/>
      <c r="JF1" s="5"/>
      <c r="JG1" s="4">
        <f>DATE(YEAR(JD1),MONTH(JD1)+1,DAY(JD1))</f>
        <v>26383</v>
      </c>
      <c r="JH1" s="5"/>
      <c r="JI1" s="4"/>
      <c r="JJ1" s="4">
        <f>DATE(YEAR(JG1),MONTH(JG1)+1,DAY(JG1))</f>
        <v>26414</v>
      </c>
      <c r="JK1" s="4"/>
      <c r="JL1" s="4"/>
      <c r="JM1" s="4">
        <f>DATE(YEAR(JJ1),MONTH(JJ1)+1,DAY(JJ1))</f>
        <v>26444</v>
      </c>
      <c r="JN1" s="4"/>
      <c r="JO1" s="5"/>
      <c r="JP1" s="4">
        <f>DATE(YEAR(JM1),MONTH(JM1)+1,DAY(JM1))</f>
        <v>26475</v>
      </c>
      <c r="JQ1" s="5"/>
      <c r="JR1" s="4"/>
      <c r="JS1" s="4">
        <f>DATE(YEAR(JP1),MONTH(JP1)+1,DAY(JP1))</f>
        <v>26505</v>
      </c>
      <c r="JT1" s="4"/>
      <c r="JU1" s="4"/>
      <c r="JV1" s="4">
        <f>DATE(YEAR(JS1),MONTH(JS1)+1,DAY(JS1))</f>
        <v>26536</v>
      </c>
      <c r="JW1" s="4"/>
      <c r="JX1" s="5"/>
      <c r="JY1" s="4">
        <f>DATE(YEAR(JV1),MONTH(JV1)+1,DAY(JV1))</f>
        <v>26567</v>
      </c>
      <c r="JZ1" s="5"/>
      <c r="KA1" s="4"/>
      <c r="KB1" s="4">
        <f>DATE(YEAR(JY1),MONTH(JY1)+1,DAY(JY1))</f>
        <v>26597</v>
      </c>
      <c r="KC1" s="4"/>
      <c r="KD1" s="4"/>
      <c r="KE1" s="4">
        <f>DATE(YEAR(KB1),MONTH(KB1)+1,DAY(KB1))</f>
        <v>26628</v>
      </c>
      <c r="KF1" s="4"/>
      <c r="KG1" s="5"/>
      <c r="KH1" s="4">
        <f>DATE(YEAR(KE1),MONTH(KE1)+1,DAY(KE1))</f>
        <v>26658</v>
      </c>
      <c r="KI1" s="5"/>
      <c r="KJ1" s="4"/>
      <c r="KK1" s="4">
        <f>DATE(YEAR(KH1),MONTH(KH1)+1,DAY(KH1))</f>
        <v>26689</v>
      </c>
      <c r="KL1" s="4"/>
      <c r="KM1" s="4"/>
      <c r="KN1" s="4">
        <f>DATE(YEAR(KK1),MONTH(KK1)+1,DAY(KK1))</f>
        <v>26720</v>
      </c>
      <c r="KO1" s="4"/>
      <c r="KP1" s="5"/>
      <c r="KQ1" s="4">
        <f>DATE(YEAR(KN1),MONTH(KN1)+1,DAY(KN1))</f>
        <v>26748</v>
      </c>
      <c r="KR1" s="5"/>
      <c r="KS1" s="4"/>
      <c r="KT1" s="4">
        <f>DATE(YEAR(KQ1),MONTH(KQ1)+1,DAY(KQ1))</f>
        <v>26779</v>
      </c>
      <c r="KU1" s="4"/>
      <c r="KV1" s="4"/>
      <c r="KW1" s="4">
        <f>DATE(YEAR(KT1),MONTH(KT1)+1,DAY(KT1))</f>
        <v>26809</v>
      </c>
      <c r="KX1" s="4"/>
      <c r="KY1" s="5"/>
      <c r="KZ1" s="4">
        <f>DATE(YEAR(KW1),MONTH(KW1)+1,DAY(KW1))</f>
        <v>26840</v>
      </c>
      <c r="LA1" s="5"/>
      <c r="LB1" s="4"/>
      <c r="LC1" s="4">
        <f>DATE(YEAR(KZ1),MONTH(KZ1)+1,DAY(KZ1))</f>
        <v>26870</v>
      </c>
      <c r="LD1" s="4"/>
      <c r="LE1" s="4"/>
      <c r="LF1" s="4">
        <f>DATE(YEAR(LC1),MONTH(LC1)+1,DAY(LC1))</f>
        <v>26901</v>
      </c>
      <c r="LG1" s="4"/>
      <c r="LH1" s="5"/>
      <c r="LI1" s="4">
        <f>DATE(YEAR(LF1),MONTH(LF1)+1,DAY(LF1))</f>
        <v>26932</v>
      </c>
      <c r="LJ1" s="5"/>
      <c r="LK1" s="4"/>
      <c r="LL1" s="4">
        <f>DATE(YEAR(LI1),MONTH(LI1)+1,DAY(LI1))</f>
        <v>26962</v>
      </c>
      <c r="LM1" s="4"/>
      <c r="LN1" s="4"/>
      <c r="LO1" s="4">
        <f>DATE(YEAR(LL1),MONTH(LL1)+1,DAY(LL1))</f>
        <v>26993</v>
      </c>
      <c r="LP1" s="4"/>
      <c r="LQ1" s="5"/>
      <c r="LR1" s="4">
        <f>DATE(YEAR(LO1),MONTH(LO1)+1,DAY(LO1))</f>
        <v>27023</v>
      </c>
      <c r="LS1" s="5"/>
      <c r="LT1" s="4"/>
      <c r="LU1" s="4">
        <f>DATE(YEAR(LR1),MONTH(LR1)+1,DAY(LR1))</f>
        <v>27054</v>
      </c>
      <c r="LV1" s="4"/>
      <c r="LW1" s="4"/>
      <c r="LX1" s="4">
        <f>DATE(YEAR(LU1),MONTH(LU1)+1,DAY(LU1))</f>
        <v>27085</v>
      </c>
      <c r="LY1" s="4"/>
      <c r="LZ1" s="5"/>
      <c r="MA1" s="4">
        <f>DATE(YEAR(LX1),MONTH(LX1)+1,DAY(LX1))</f>
        <v>27113</v>
      </c>
      <c r="MB1" s="5"/>
      <c r="MC1" s="4"/>
      <c r="MD1" s="4">
        <f>DATE(YEAR(MA1),MONTH(MA1)+1,DAY(MA1))</f>
        <v>27144</v>
      </c>
      <c r="ME1" s="4"/>
      <c r="MF1" s="4"/>
      <c r="MG1" s="4">
        <f>DATE(YEAR(MD1),MONTH(MD1)+1,DAY(MD1))</f>
        <v>27174</v>
      </c>
      <c r="MH1" s="4"/>
      <c r="MI1" s="5"/>
      <c r="MJ1" s="4">
        <f>DATE(YEAR(MG1),MONTH(MG1)+1,DAY(MG1))</f>
        <v>27205</v>
      </c>
      <c r="MK1" s="5"/>
      <c r="ML1" s="4"/>
      <c r="MM1" s="4">
        <f>DATE(YEAR(MJ1),MONTH(MJ1)+1,DAY(MJ1))</f>
        <v>27235</v>
      </c>
      <c r="MN1" s="4"/>
      <c r="MO1" s="4"/>
      <c r="MP1" s="4">
        <f>DATE(YEAR(MM1),MONTH(MM1)+1,DAY(MM1))</f>
        <v>27266</v>
      </c>
      <c r="MQ1" s="4"/>
      <c r="MR1" s="5"/>
      <c r="MS1" s="4">
        <f>DATE(YEAR(MP1),MONTH(MP1)+1,DAY(MP1))</f>
        <v>27297</v>
      </c>
      <c r="MT1" s="5"/>
      <c r="MU1" s="4"/>
      <c r="MV1" s="4">
        <f>DATE(YEAR(MS1),MONTH(MS1)+1,DAY(MS1))</f>
        <v>27327</v>
      </c>
      <c r="MW1" s="4"/>
      <c r="MX1" s="4"/>
      <c r="MY1" s="4">
        <f>DATE(YEAR(MV1),MONTH(MV1)+1,DAY(MV1))</f>
        <v>27358</v>
      </c>
      <c r="MZ1" s="4"/>
      <c r="NA1" s="5"/>
      <c r="NB1" s="4">
        <f>DATE(YEAR(MY1),MONTH(MY1)+1,DAY(MY1))</f>
        <v>27388</v>
      </c>
      <c r="NC1" s="5"/>
      <c r="ND1" s="4"/>
      <c r="NE1" s="4">
        <f>DATE(YEAR(NB1),MONTH(NB1)+1,DAY(NB1))</f>
        <v>27419</v>
      </c>
      <c r="NF1" s="4"/>
      <c r="NG1" s="4"/>
      <c r="NH1" s="4">
        <f>DATE(YEAR(NE1),MONTH(NE1)+1,DAY(NE1))</f>
        <v>27450</v>
      </c>
      <c r="NI1" s="4"/>
      <c r="NJ1" s="5"/>
      <c r="NK1" s="4">
        <f>DATE(YEAR(NH1),MONTH(NH1)+1,DAY(NH1))</f>
        <v>27478</v>
      </c>
      <c r="NL1" s="5"/>
      <c r="NM1" s="4"/>
      <c r="NN1" s="4">
        <f>DATE(YEAR(NK1),MONTH(NK1)+1,DAY(NK1))</f>
        <v>27509</v>
      </c>
      <c r="NO1" s="4"/>
      <c r="NP1" s="4"/>
      <c r="NQ1" s="4">
        <f>DATE(YEAR(NN1),MONTH(NN1)+1,DAY(NN1))</f>
        <v>27539</v>
      </c>
      <c r="NR1" s="4"/>
      <c r="NS1" s="5"/>
      <c r="NT1" s="4">
        <f>DATE(YEAR(NQ1),MONTH(NQ1)+1,DAY(NQ1))</f>
        <v>27570</v>
      </c>
      <c r="NU1" s="5"/>
      <c r="NV1" s="4"/>
      <c r="NW1" s="4">
        <f>DATE(YEAR(NT1),MONTH(NT1)+1,DAY(NT1))</f>
        <v>27600</v>
      </c>
      <c r="NX1" s="4"/>
      <c r="NY1" s="4"/>
      <c r="NZ1" s="4">
        <f>DATE(YEAR(NW1),MONTH(NW1)+1,DAY(NW1))</f>
        <v>27631</v>
      </c>
      <c r="OA1" s="4"/>
      <c r="OB1" s="5"/>
      <c r="OC1" s="4">
        <f>DATE(YEAR(NZ1),MONTH(NZ1)+1,DAY(NZ1))</f>
        <v>27662</v>
      </c>
      <c r="OD1" s="5"/>
      <c r="OE1" s="4"/>
      <c r="OF1" s="4">
        <f>DATE(YEAR(OC1),MONTH(OC1)+1,DAY(OC1))</f>
        <v>27692</v>
      </c>
      <c r="OG1" s="4"/>
      <c r="OH1" s="4"/>
      <c r="OI1" s="4">
        <f>DATE(YEAR(OF1),MONTH(OF1)+1,DAY(OF1))</f>
        <v>27723</v>
      </c>
      <c r="OJ1" s="4"/>
      <c r="OK1" s="5"/>
      <c r="OL1" s="4">
        <f>DATE(YEAR(OI1),MONTH(OI1)+1,DAY(OI1))</f>
        <v>27753</v>
      </c>
      <c r="OM1" s="5"/>
      <c r="ON1" s="4"/>
      <c r="OO1" s="4">
        <f>DATE(76,1,25)</f>
        <v>27784</v>
      </c>
      <c r="OP1" s="4"/>
      <c r="OQ1" s="4"/>
      <c r="OR1" s="4">
        <f>DATE(YEAR(OO1),MONTH(OO1)+1,DAY(OO1))</f>
        <v>27815</v>
      </c>
      <c r="OS1" s="4"/>
      <c r="OT1" s="4"/>
      <c r="OU1" s="4">
        <f>DATE(YEAR(OR1),MONTH(OR1)+1,DAY(OR1))</f>
        <v>27844</v>
      </c>
      <c r="OV1" s="4"/>
      <c r="OW1" s="4"/>
      <c r="OX1" s="4">
        <f>DATE(YEAR(OU1),MONTH(OU1)+1,DAY(OU1))</f>
        <v>27875</v>
      </c>
      <c r="OY1" s="4"/>
      <c r="OZ1" s="4"/>
      <c r="PA1" s="4">
        <f>DATE(YEAR(OX1),MONTH(OX1)+1,DAY(OX1))</f>
        <v>27905</v>
      </c>
      <c r="PB1" s="4"/>
      <c r="PC1" s="5"/>
      <c r="PD1" s="4">
        <f>DATE(YEAR(PA1),MONTH(PA1)+1,DAY(PA1))</f>
        <v>27936</v>
      </c>
      <c r="PE1" s="5"/>
      <c r="PF1" s="4"/>
      <c r="PG1" s="4">
        <f>DATE(YEAR(PD1),MONTH(PD1)+1,DAY(PD1))</f>
        <v>27966</v>
      </c>
      <c r="PH1" s="4"/>
      <c r="PI1" s="4"/>
      <c r="PJ1" s="4">
        <f>DATE(YEAR(PG1),MONTH(PG1)+1,DAY(PG1))</f>
        <v>27997</v>
      </c>
      <c r="PK1" s="4"/>
      <c r="PL1" s="4"/>
      <c r="PM1" s="4">
        <f>DATE(YEAR(PJ1),MONTH(PJ1)+1,DAY(PJ1))</f>
        <v>28028</v>
      </c>
      <c r="PN1" s="4"/>
      <c r="PO1" s="4"/>
      <c r="PP1" s="4">
        <f>DATE(YEAR(PM1),MONTH(PM1)+1,DAY(PM1))</f>
        <v>28058</v>
      </c>
      <c r="PQ1" s="4"/>
      <c r="PR1" s="5"/>
      <c r="PS1" s="4">
        <f>DATE(YEAR(PP1),MONTH(PP1)+1,DAY(PP1))</f>
        <v>28089</v>
      </c>
      <c r="PT1" s="5"/>
      <c r="PU1" s="5"/>
      <c r="PV1" s="4">
        <f>DATE(YEAR(PS1),MONTH(PS1)+1,DAY(PS1))</f>
        <v>28119</v>
      </c>
      <c r="PW1" s="5"/>
      <c r="PX1" s="4"/>
      <c r="PY1" s="4">
        <f>DATE(YEAR(PV1),MONTH(PV1)+1,DAY(PV1))</f>
        <v>28150</v>
      </c>
      <c r="PZ1" s="4"/>
      <c r="QA1" s="4"/>
      <c r="QB1" s="4">
        <f>DATE(YEAR(PY1),MONTH(PY1)+1,DAY(PY1))</f>
        <v>28181</v>
      </c>
      <c r="QC1" s="4"/>
      <c r="QD1" s="5"/>
      <c r="QE1" s="4">
        <f>DATE(YEAR(QB1),MONTH(QB1)+1,DAY(QB1))</f>
        <v>28209</v>
      </c>
      <c r="QF1" s="5"/>
      <c r="QG1" s="4"/>
      <c r="QH1" s="4">
        <f>DATE(YEAR(QE1),MONTH(QE1)+1,DAY(QE1))</f>
        <v>28240</v>
      </c>
      <c r="QI1" s="4"/>
      <c r="QJ1" s="4"/>
      <c r="QK1" s="4">
        <f>DATE(YEAR(QH1),MONTH(QH1)+1,DAY(QH1))</f>
        <v>28270</v>
      </c>
      <c r="QL1" s="4"/>
      <c r="QM1" s="4"/>
      <c r="QN1" s="4">
        <f>DATE(YEAR(QK1),MONTH(QK1)+1,DAY(QK1))</f>
        <v>28301</v>
      </c>
      <c r="QO1" s="4"/>
      <c r="QP1" s="4"/>
      <c r="QQ1" s="4">
        <f>DATE(YEAR(QN1),MONTH(QN1)+1,DAY(QN1))</f>
        <v>28331</v>
      </c>
      <c r="QR1" s="4"/>
      <c r="QS1" s="4"/>
      <c r="QT1" s="4">
        <f>DATE(YEAR(QQ1),MONTH(QQ1)+1,DAY(QQ1))</f>
        <v>28362</v>
      </c>
      <c r="QU1" s="4"/>
      <c r="QV1" s="4"/>
      <c r="QW1" s="4">
        <f>DATE(YEAR(QT1),MONTH(QT1)+1,DAY(QT1))</f>
        <v>28393</v>
      </c>
      <c r="QX1" s="4"/>
      <c r="QY1" s="4"/>
      <c r="QZ1" s="4">
        <f>DATE(YEAR(QW1),MONTH(QW1)+1,DAY(QW1))</f>
        <v>28423</v>
      </c>
      <c r="RA1" s="4"/>
      <c r="RB1" s="4"/>
      <c r="RC1" s="4">
        <f>DATE(YEAR(QZ1),MONTH(QZ1)+1,DAY(QZ1))</f>
        <v>28454</v>
      </c>
      <c r="RD1" s="4"/>
      <c r="RE1" s="5"/>
      <c r="RF1" s="4">
        <f>DATE(YEAR(RC1),MONTH(RC1)+1,DAY(RC1))</f>
        <v>28484</v>
      </c>
      <c r="RG1" s="5"/>
      <c r="RH1" s="4"/>
      <c r="RI1" s="4">
        <f>DATE(YEAR(RF1),MONTH(RF1)+1,DAY(RF1))</f>
        <v>28515</v>
      </c>
      <c r="RJ1" s="4"/>
      <c r="RK1" s="4"/>
      <c r="RL1" s="4">
        <f>DATE(YEAR(RI1),MONTH(RI1)+1,DAY(RI1))</f>
        <v>28546</v>
      </c>
      <c r="RM1" s="4"/>
      <c r="RN1" s="5"/>
      <c r="RO1" s="4">
        <f>DATE(YEAR(RL1),MONTH(RL1)+1,DAY(RL1))</f>
        <v>28574</v>
      </c>
      <c r="RP1" s="5"/>
      <c r="RQ1" s="4"/>
      <c r="RR1" s="4">
        <f>DATE(YEAR(RO1),MONTH(RO1)+1,DAY(RO1))</f>
        <v>28605</v>
      </c>
      <c r="RS1" s="4"/>
      <c r="RT1" s="4"/>
      <c r="RU1" s="4">
        <f>DATE(YEAR(RR1),MONTH(RR1)+1,DAY(RR1))</f>
        <v>28635</v>
      </c>
      <c r="RV1" s="4"/>
      <c r="RW1" s="5"/>
      <c r="RX1" s="4">
        <f>DATE(YEAR(RU1),MONTH(RU1)+1,DAY(RU1))</f>
        <v>28666</v>
      </c>
      <c r="RY1" s="5"/>
      <c r="RZ1" s="4"/>
      <c r="SA1" s="4">
        <f>DATE(YEAR(RX1),MONTH(RX1)+1,DAY(RX1))</f>
        <v>28696</v>
      </c>
      <c r="SB1" s="4"/>
      <c r="SC1" s="4"/>
      <c r="SD1" s="4">
        <f>DATE(YEAR(SA1),MONTH(SA1)+1,DAY(SA1))</f>
        <v>28727</v>
      </c>
      <c r="SE1" s="4"/>
      <c r="SF1" s="5"/>
      <c r="SG1" s="4">
        <f>DATE(YEAR(SD1),MONTH(SD1)+1,DAY(SD1))</f>
        <v>28758</v>
      </c>
      <c r="SH1" s="5"/>
      <c r="SI1" s="4"/>
      <c r="SJ1" s="4">
        <f>DATE(YEAR(SG1),MONTH(SG1)+1,DAY(SG1))</f>
        <v>28788</v>
      </c>
      <c r="SK1" s="4"/>
      <c r="SL1" s="4"/>
      <c r="SM1" s="4">
        <f>DATE(YEAR(SJ1),MONTH(SJ1)+1,DAY(SJ1))</f>
        <v>28819</v>
      </c>
      <c r="SN1" s="4"/>
      <c r="SO1" s="5"/>
      <c r="SP1" s="4">
        <f>DATE(YEAR(SM1),MONTH(SM1)+1,DAY(SM1))</f>
        <v>28849</v>
      </c>
      <c r="SQ1" s="5"/>
      <c r="SR1" s="4"/>
      <c r="SS1" s="4">
        <f>DATE(YEAR(SP1),MONTH(SP1)+1,DAY(SP1))</f>
        <v>28880</v>
      </c>
      <c r="ST1" s="4"/>
      <c r="SU1" s="4"/>
      <c r="SV1" s="4">
        <f>DATE(YEAR(SS1),MONTH(SS1)+1,DAY(SS1))</f>
        <v>28911</v>
      </c>
      <c r="SW1" s="4"/>
      <c r="SX1" s="5"/>
      <c r="SY1" s="4">
        <f>DATE(YEAR(SV1),MONTH(SV1)+1,DAY(SV1))</f>
        <v>28939</v>
      </c>
      <c r="SZ1" s="5"/>
      <c r="TA1" s="4"/>
      <c r="TB1" s="4">
        <f>DATE(YEAR(SY1),MONTH(SY1)+1,DAY(SY1))</f>
        <v>28970</v>
      </c>
      <c r="TC1" s="4"/>
      <c r="TD1" s="4"/>
      <c r="TE1" s="4">
        <f>DATE(YEAR(TB1),MONTH(TB1)+1,DAY(TB1))</f>
        <v>29000</v>
      </c>
      <c r="TF1" s="4"/>
      <c r="TG1" s="5"/>
      <c r="TH1" s="4">
        <f>DATE(YEAR(TE1),MONTH(TE1)+1,DAY(TE1))</f>
        <v>29031</v>
      </c>
      <c r="TI1" s="5"/>
      <c r="TJ1" s="4"/>
      <c r="TK1" s="4">
        <f>DATE(YEAR(TH1),MONTH(TH1)+1,DAY(TH1))</f>
        <v>29061</v>
      </c>
      <c r="TL1" s="4"/>
      <c r="TM1" s="4"/>
      <c r="TN1" s="4">
        <f>DATE(YEAR(TK1),MONTH(TK1)+1,DAY(TK1))</f>
        <v>29092</v>
      </c>
      <c r="TO1" s="4"/>
      <c r="TP1" s="5"/>
      <c r="TQ1" s="4">
        <f>DATE(YEAR(TN1),MONTH(TN1)+1,DAY(TN1))</f>
        <v>29123</v>
      </c>
      <c r="TR1" s="5"/>
      <c r="TS1" s="4"/>
      <c r="TT1" s="4">
        <f>DATE(YEAR(TQ1),MONTH(TQ1)+1,DAY(TQ1))</f>
        <v>29153</v>
      </c>
      <c r="TU1" s="4"/>
      <c r="TV1" s="4"/>
      <c r="TW1" s="4">
        <f>DATE(YEAR(TT1),MONTH(TT1)+1,DAY(TT1))</f>
        <v>29184</v>
      </c>
      <c r="TX1" s="4"/>
      <c r="TY1" s="5"/>
      <c r="TZ1" s="4">
        <f>DATE(YEAR(TW1),MONTH(TW1)+1,DAY(TW1))</f>
        <v>29214</v>
      </c>
      <c r="UA1" s="5"/>
      <c r="UB1" s="4"/>
      <c r="UC1" s="4">
        <f>DATE(YEAR(TZ1),MONTH(TZ1)+1,DAY(TZ1))</f>
        <v>29245</v>
      </c>
      <c r="UD1" s="4"/>
      <c r="UE1" s="4"/>
      <c r="UF1" s="4">
        <f>DATE(YEAR(UC1),MONTH(UC1)+1,DAY(UC1))</f>
        <v>29276</v>
      </c>
      <c r="UG1" s="4"/>
      <c r="UH1" s="5"/>
      <c r="UI1" s="4">
        <f>DATE(YEAR(UF1),MONTH(UF1)+1,DAY(UF1))</f>
        <v>29305</v>
      </c>
      <c r="UJ1" s="5"/>
      <c r="UK1" s="4"/>
      <c r="UL1" s="4">
        <f>DATE(YEAR(UI1),MONTH(UI1)+1,DAY(UI1))</f>
        <v>29336</v>
      </c>
      <c r="UM1" s="4"/>
      <c r="UN1" s="4"/>
      <c r="UO1" s="4">
        <f>DATE(YEAR(UL1),MONTH(UL1)+1,DAY(UL1))</f>
        <v>29366</v>
      </c>
      <c r="UP1" s="4"/>
      <c r="UQ1" s="5"/>
      <c r="UR1" s="4">
        <f>DATE(YEAR(UO1),MONTH(UO1)+1,DAY(UO1))</f>
        <v>29397</v>
      </c>
      <c r="US1" s="5"/>
      <c r="UT1" s="4"/>
      <c r="UU1" s="4">
        <f>DATE(YEAR(UR1),MONTH(UR1)+1,DAY(UR1))</f>
        <v>29427</v>
      </c>
      <c r="UV1" s="4"/>
      <c r="UW1" s="4"/>
      <c r="UX1" s="4">
        <f>DATE(YEAR(UU1),MONTH(UU1)+1,DAY(UU1))</f>
        <v>29458</v>
      </c>
      <c r="UY1" s="4"/>
      <c r="UZ1" s="5"/>
      <c r="VA1" s="4">
        <f>DATE(YEAR(UX1),MONTH(UX1)+1,DAY(UX1))</f>
        <v>29489</v>
      </c>
      <c r="VB1" s="5"/>
      <c r="VC1" s="4"/>
      <c r="VD1" s="4">
        <f>DATE(YEAR(VA1),MONTH(VA1)+1,DAY(VA1))</f>
        <v>29519</v>
      </c>
      <c r="VE1" s="4"/>
      <c r="VF1" s="4"/>
      <c r="VG1" s="4">
        <f>DATE(YEAR(VD1),MONTH(VD1)+1,DAY(VD1))</f>
        <v>29550</v>
      </c>
      <c r="VH1" s="4"/>
      <c r="VI1" s="5"/>
      <c r="VJ1" s="4">
        <f>DATE(YEAR(VG1),MONTH(VG1)+1,DAY(VG1))</f>
        <v>29580</v>
      </c>
      <c r="VK1" s="5"/>
      <c r="VL1" s="4">
        <f>DATE(81,1,25)</f>
        <v>29611</v>
      </c>
      <c r="VM1" s="4"/>
      <c r="VN1" s="6">
        <f>DATE(YEAR(VL1),MONTH(VL1)+1,DAY(VL1))</f>
        <v>29642</v>
      </c>
      <c r="VO1" s="6"/>
      <c r="VP1" s="6">
        <f>DATE(YEAR(VN1),MONTH(VN1)+1,DAY(VN1))</f>
        <v>29670</v>
      </c>
      <c r="VQ1" s="6"/>
      <c r="VR1" s="6">
        <f>DATE(YEAR(VP1),MONTH(VP1)+1,DAY(VP1))</f>
        <v>29701</v>
      </c>
      <c r="VS1" s="6"/>
      <c r="VT1" s="6">
        <f>DATE(YEAR(VR1),MONTH(VR1)+1,DAY(VR1))</f>
        <v>29731</v>
      </c>
      <c r="VU1" s="6"/>
      <c r="VV1" s="6">
        <f>DATE(YEAR(VT1),MONTH(VT1)+1,DAY(VT1))</f>
        <v>29762</v>
      </c>
      <c r="VW1" s="6"/>
      <c r="VX1" s="6">
        <f>DATE(YEAR(VV1),MONTH(VV1)+1,DAY(VV1))</f>
        <v>29792</v>
      </c>
      <c r="VY1" s="6"/>
      <c r="VZ1" s="6">
        <f>DATE(YEAR(VX1),MONTH(VX1)+1,DAY(VX1))</f>
        <v>29823</v>
      </c>
      <c r="WA1" s="6"/>
      <c r="WB1" s="6">
        <f>DATE(YEAR(VZ1),MONTH(VZ1)+1,DAY(VZ1))</f>
        <v>29854</v>
      </c>
      <c r="WC1" s="6"/>
      <c r="WD1" s="6">
        <f>DATE(YEAR(WB1),MONTH(WB1)+1,DAY(WB1))</f>
        <v>29884</v>
      </c>
      <c r="WE1" s="6"/>
      <c r="WF1" s="6">
        <f>DATE(YEAR(WD1),MONTH(WD1)+1,DAY(WD1))</f>
        <v>29915</v>
      </c>
      <c r="WG1" s="6"/>
      <c r="WH1" s="6">
        <f>DATE(YEAR(WF1),MONTH(WF1)+1,DAY(WF1))</f>
        <v>29945</v>
      </c>
      <c r="WI1" s="6"/>
      <c r="WJ1" s="6">
        <f>DATE(YEAR(WH1),MONTH(WH1)+1,DAY(WH1))</f>
        <v>29976</v>
      </c>
      <c r="WK1" s="6"/>
      <c r="WL1" s="6">
        <f>DATE(YEAR(WJ1),MONTH(WJ1)+1,DAY(WJ1))</f>
        <v>30007</v>
      </c>
      <c r="WM1" s="6"/>
      <c r="WN1" s="6">
        <f>DATE(YEAR(WL1),MONTH(WL1)+1,DAY(WL1))</f>
        <v>30035</v>
      </c>
      <c r="WO1" s="6"/>
      <c r="WP1" s="6">
        <f>DATE(YEAR(WN1),MONTH(WN1)+1,DAY(WN1))</f>
        <v>30066</v>
      </c>
      <c r="WQ1" s="6"/>
      <c r="WR1" s="6">
        <f>DATE(YEAR(WP1),MONTH(WP1)+1,DAY(WP1))</f>
        <v>30096</v>
      </c>
      <c r="WS1" s="6"/>
      <c r="WT1" s="6">
        <f>DATE(YEAR(WR1),MONTH(WR1)+1,DAY(WR1))</f>
        <v>30127</v>
      </c>
      <c r="WU1" s="6"/>
      <c r="WV1" s="6">
        <f>DATE(YEAR(WT1),MONTH(WT1)+1,DAY(WT1))</f>
        <v>30157</v>
      </c>
      <c r="WW1" s="6"/>
      <c r="WX1" s="6">
        <f>DATE(YEAR(WV1),MONTH(WV1)+1,DAY(WV1))</f>
        <v>30188</v>
      </c>
      <c r="WY1" s="6"/>
      <c r="WZ1" s="6">
        <f>DATE(YEAR(WX1),MONTH(WX1)+1,DAY(WX1))</f>
        <v>30219</v>
      </c>
      <c r="XA1" s="6"/>
      <c r="XB1" s="6">
        <f>DATE(YEAR(WZ1),MONTH(WZ1)+1,DAY(WZ1))</f>
        <v>30249</v>
      </c>
      <c r="XC1" s="6"/>
      <c r="XD1" s="6">
        <f>DATE(YEAR(XB1),MONTH(XB1)+1,DAY(XB1))</f>
        <v>30280</v>
      </c>
      <c r="XE1" s="6"/>
      <c r="XF1" s="6">
        <f>DATE(YEAR(XD1),MONTH(XD1)+1,DAY(XD1))</f>
        <v>30310</v>
      </c>
      <c r="XG1" s="6"/>
      <c r="XH1" s="6">
        <f>DATE(YEAR(XF1),MONTH(XF1)+1,DAY(XF1))</f>
        <v>30341</v>
      </c>
      <c r="XI1" s="6"/>
      <c r="XJ1" s="6">
        <f>DATE(YEAR(XH1),MONTH(XH1)+1,DAY(XH1))</f>
        <v>30372</v>
      </c>
      <c r="XK1" s="4"/>
      <c r="XL1" s="6">
        <f>DATE(YEAR(XJ1),MONTH(XJ1)+1,DAY(XJ1))</f>
        <v>30400</v>
      </c>
      <c r="XM1" s="4"/>
      <c r="XN1" s="6">
        <f>DATE(YEAR(XL1),MONTH(XL1)+1,DAY(XL1))</f>
        <v>30431</v>
      </c>
      <c r="XO1" s="4"/>
      <c r="XP1" s="6">
        <f>DATE(YEAR(XN1),MONTH(XN1)+1,DAY(XN1))</f>
        <v>30461</v>
      </c>
      <c r="XQ1" s="4"/>
      <c r="XR1" s="6">
        <f>DATE(YEAR(XP1),MONTH(XP1)+1,DAY(XP1))</f>
        <v>30492</v>
      </c>
      <c r="XS1" s="4"/>
      <c r="XT1" s="6">
        <f>DATE(YEAR(XR1),MONTH(XR1)+1,DAY(XR1))</f>
        <v>30522</v>
      </c>
      <c r="XU1" s="4"/>
      <c r="XV1" s="6">
        <f>DATE(YEAR(XT1),MONTH(XT1)+1,DAY(XT1))</f>
        <v>30553</v>
      </c>
      <c r="XW1" s="4"/>
      <c r="XX1" s="6">
        <f>DATE(YEAR(XV1),MONTH(XV1)+1,DAY(XV1))</f>
        <v>30584</v>
      </c>
      <c r="XY1" s="4"/>
      <c r="XZ1" s="6">
        <f>DATE(YEAR(XX1),MONTH(XX1)+1,DAY(XX1))</f>
        <v>30614</v>
      </c>
      <c r="YA1" s="4"/>
      <c r="YB1" s="6">
        <f>DATE(YEAR(XZ1),MONTH(XZ1)+1,DAY(XZ1))</f>
        <v>30645</v>
      </c>
      <c r="YC1" s="4"/>
      <c r="YD1" s="6">
        <f>DATE(YEAR(YB1),MONTH(YB1)+1,DAY(YB1))</f>
        <v>30675</v>
      </c>
      <c r="YE1" s="4"/>
      <c r="YF1" s="6">
        <f>DATE(YEAR(YD1),MONTH(YD1)+1,DAY(YD1))</f>
        <v>30706</v>
      </c>
      <c r="YG1" s="4"/>
      <c r="YH1" s="6">
        <f>DATE(YEAR(YF1),MONTH(YF1)+1,DAY(YF1))</f>
        <v>30737</v>
      </c>
      <c r="YI1" s="4"/>
      <c r="YJ1" s="6">
        <f>DATE(YEAR(YH1),MONTH(YH1)+1,DAY(YH1))</f>
        <v>30766</v>
      </c>
      <c r="YK1" s="4"/>
      <c r="YL1" s="6">
        <f>DATE(YEAR(YJ1),MONTH(YJ1)+1,DAY(YJ1))</f>
        <v>30797</v>
      </c>
      <c r="YM1" s="4"/>
      <c r="YN1" s="6">
        <f>DATE(YEAR(YL1),MONTH(YL1)+1,DAY(YL1))</f>
        <v>30827</v>
      </c>
      <c r="YO1" s="4"/>
      <c r="YP1" s="6">
        <f>DATE(YEAR(YN1),MONTH(YN1)+1,DAY(YN1))</f>
        <v>30858</v>
      </c>
      <c r="YQ1" s="4"/>
      <c r="YR1" s="6">
        <f>DATE(YEAR(YP1),MONTH(YP1)+1,DAY(YP1))</f>
        <v>30888</v>
      </c>
      <c r="YS1" s="4"/>
      <c r="YT1" s="6">
        <f>DATE(YEAR(YR1),MONTH(YR1)+1,DAY(YR1))</f>
        <v>30919</v>
      </c>
      <c r="YU1" s="4"/>
      <c r="YV1" s="6">
        <f>DATE(YEAR(YT1),MONTH(YT1)+1,DAY(YT1))</f>
        <v>30950</v>
      </c>
      <c r="YW1" s="4"/>
      <c r="YX1" s="6">
        <f>DATE(YEAR(YV1),MONTH(YV1)+1,DAY(YV1))</f>
        <v>30980</v>
      </c>
      <c r="YY1" s="4"/>
      <c r="YZ1" s="6">
        <f>DATE(YEAR(YX1),MONTH(YX1)+1,DAY(YX1))</f>
        <v>31011</v>
      </c>
      <c r="ZA1" s="4"/>
      <c r="ZB1" s="6">
        <f>DATE(YEAR(YZ1),MONTH(YZ1)+1,DAY(YZ1))</f>
        <v>31041</v>
      </c>
      <c r="ZC1" s="4"/>
      <c r="ZD1" s="6">
        <f>DATE(YEAR(ZB1),MONTH(ZB1)+1,DAY(ZB1))</f>
        <v>31072</v>
      </c>
      <c r="ZE1" s="4"/>
      <c r="ZF1" s="6">
        <f>DATE(YEAR(ZD1),MONTH(ZD1)+1,DAY(ZD1))</f>
        <v>31103</v>
      </c>
      <c r="ZG1" s="4"/>
      <c r="ZH1" s="6">
        <f>DATE(YEAR(ZF1),MONTH(ZF1)+1,DAY(ZF1))</f>
        <v>31131</v>
      </c>
      <c r="ZI1" s="4"/>
      <c r="ZJ1" s="6">
        <f>DATE(YEAR(ZH1),MONTH(ZH1)+1,DAY(ZH1))</f>
        <v>31162</v>
      </c>
      <c r="ZK1" s="4"/>
      <c r="ZL1" s="6">
        <f>DATE(YEAR(ZJ1),MONTH(ZJ1)+1,DAY(ZJ1))</f>
        <v>31192</v>
      </c>
      <c r="ZM1" s="4"/>
      <c r="ZN1" s="6">
        <f>DATE(YEAR(ZL1),MONTH(ZL1)+1,DAY(ZL1))</f>
        <v>31223</v>
      </c>
      <c r="ZO1" s="4"/>
      <c r="ZP1" s="6">
        <f>DATE(YEAR(ZN1),MONTH(ZN1)+1,DAY(ZN1))</f>
        <v>31253</v>
      </c>
      <c r="ZQ1" s="4"/>
      <c r="ZR1" s="6">
        <f>DATE(YEAR(ZP1),MONTH(ZP1)+1,DAY(ZP1))</f>
        <v>31284</v>
      </c>
      <c r="ZS1" s="4"/>
      <c r="ZT1" s="6">
        <f>DATE(YEAR(ZR1),MONTH(ZR1)+1,DAY(ZR1))</f>
        <v>31315</v>
      </c>
      <c r="ZU1" s="4"/>
      <c r="ZV1" s="6">
        <f>DATE(YEAR(ZT1),MONTH(ZT1)+1,DAY(ZT1))</f>
        <v>31345</v>
      </c>
      <c r="ZW1" s="4"/>
      <c r="ZX1" s="6">
        <f>DATE(YEAR(ZV1),MONTH(ZV1)+1,DAY(ZV1))</f>
        <v>31376</v>
      </c>
      <c r="ZY1" s="4"/>
      <c r="ZZ1" s="6">
        <f>DATE(YEAR(ZX1),MONTH(ZX1)+1,DAY(ZX1))</f>
        <v>31406</v>
      </c>
      <c r="AAA1" s="4"/>
      <c r="AAB1" s="6">
        <f>DATE(86,1,25)</f>
        <v>31437</v>
      </c>
      <c r="AAC1" s="6"/>
      <c r="AAD1" s="6">
        <f>DATE(YEAR(AAB1),MONTH(AAB1)+1,DAY(AAB1))</f>
        <v>31468</v>
      </c>
      <c r="AAE1" s="6"/>
      <c r="AAF1" s="6">
        <f>DATE(YEAR(AAD1),MONTH(AAD1)+1,DAY(AAD1))</f>
        <v>31496</v>
      </c>
      <c r="AAG1" s="6"/>
      <c r="AAH1" s="6">
        <f>DATE(YEAR(AAF1),MONTH(AAF1)+1,DAY(AAF1))</f>
        <v>31527</v>
      </c>
      <c r="AAI1" s="6"/>
      <c r="AAJ1" s="6">
        <f>DATE(YEAR(AAH1),MONTH(AAH1)+1,DAY(AAH1))</f>
        <v>31557</v>
      </c>
      <c r="AAK1" s="6"/>
      <c r="AAL1" s="6">
        <f>DATE(YEAR(AAJ1),MONTH(AAJ1)+1,DAY(AAJ1))</f>
        <v>31588</v>
      </c>
      <c r="AAM1" s="6"/>
      <c r="AAN1" s="6">
        <f>DATE(YEAR(AAL1),MONTH(AAL1)+1,DAY(AAL1))</f>
        <v>31618</v>
      </c>
      <c r="AAO1" s="6"/>
      <c r="AAP1" s="6">
        <f>DATE(YEAR(AAN1),MONTH(AAN1)+1,DAY(AAN1))</f>
        <v>31649</v>
      </c>
      <c r="AAQ1" s="6"/>
      <c r="AAR1" s="6">
        <f>DATE(YEAR(AAP1),MONTH(AAP1)+1,DAY(AAP1))</f>
        <v>31680</v>
      </c>
      <c r="AAS1" s="6"/>
      <c r="AAT1" s="6">
        <f>DATE(YEAR(AAR1),MONTH(AAR1)+1,DAY(AAR1))</f>
        <v>31710</v>
      </c>
      <c r="AAU1" s="6"/>
      <c r="AAV1" s="6">
        <f>DATE(YEAR(AAT1),MONTH(AAT1)+1,DAY(AAT1))</f>
        <v>31741</v>
      </c>
      <c r="AAW1" s="6"/>
      <c r="AAX1" s="6">
        <f>DATE(YEAR(AAV1),MONTH(AAV1)+1,DAY(AAV1))</f>
        <v>31771</v>
      </c>
      <c r="AAY1" s="6"/>
      <c r="AAZ1" s="6">
        <f>DATE(YEAR(AAX1),MONTH(AAX1)+1,DAY(AAX1))</f>
        <v>31802</v>
      </c>
      <c r="ABA1" s="6"/>
      <c r="ABB1" s="6">
        <f>DATE(YEAR(AAZ1),MONTH(AAZ1)+1,DAY(AAZ1))</f>
        <v>31833</v>
      </c>
      <c r="ABC1" s="6"/>
      <c r="ABD1" s="6">
        <f>DATE(YEAR(ABB1),MONTH(ABB1)+1,DAY(ABB1))</f>
        <v>31861</v>
      </c>
      <c r="ABE1" s="6"/>
      <c r="ABF1" s="6">
        <f>DATE(YEAR(ABD1),MONTH(ABD1)+1,DAY(ABD1))</f>
        <v>31892</v>
      </c>
      <c r="ABG1" s="6"/>
      <c r="ABH1" s="6">
        <f>DATE(YEAR(ABF1),MONTH(ABF1)+1,DAY(ABF1))</f>
        <v>31922</v>
      </c>
      <c r="ABI1" s="6"/>
      <c r="ABJ1" s="6">
        <f>DATE(YEAR(ABH1),MONTH(ABH1)+1,DAY(ABH1))</f>
        <v>31953</v>
      </c>
      <c r="ABK1" s="6"/>
      <c r="ABL1" s="6">
        <f>DATE(YEAR(ABJ1),MONTH(ABJ1)+1,DAY(ABJ1))</f>
        <v>31983</v>
      </c>
      <c r="ABM1" s="6"/>
      <c r="ABN1" s="6">
        <f>DATE(YEAR(ABL1),MONTH(ABL1)+1,DAY(ABL1))</f>
        <v>32014</v>
      </c>
      <c r="ABO1" s="6"/>
      <c r="ABP1" s="6">
        <f>DATE(YEAR(ABN1),MONTH(ABN1)+1,DAY(ABN1))</f>
        <v>32045</v>
      </c>
      <c r="ABQ1" s="6"/>
      <c r="ABR1" s="6">
        <f>DATE(YEAR(ABP1),MONTH(ABP1)+1,DAY(ABP1))</f>
        <v>32075</v>
      </c>
      <c r="ABS1" s="6"/>
      <c r="ABT1" s="6">
        <f>DATE(YEAR(ABR1),MONTH(ABR1)+1,DAY(ABR1))</f>
        <v>32106</v>
      </c>
      <c r="ABU1" s="6"/>
      <c r="ABV1" s="6">
        <f>DATE(YEAR(ABT1),MONTH(ABT1)+1,DAY(ABT1))</f>
        <v>32136</v>
      </c>
      <c r="ABW1" s="6"/>
      <c r="ABX1" s="6">
        <f>DATE(YEAR(ABV1),MONTH(ABV1)+1,DAY(ABV1))</f>
        <v>32167</v>
      </c>
      <c r="ABY1" s="6"/>
      <c r="ABZ1" s="6">
        <f>DATE(YEAR(ABX1),MONTH(ABX1)+1,DAY(ABX1))</f>
        <v>32198</v>
      </c>
      <c r="ACA1" s="4"/>
      <c r="ACB1" s="6">
        <f>DATE(YEAR(ABZ1),MONTH(ABZ1)+1,DAY(ABZ1))</f>
        <v>32227</v>
      </c>
      <c r="ACC1" s="4"/>
      <c r="ACD1" s="6">
        <f>DATE(YEAR(ACB1),MONTH(ACB1)+1,DAY(ACB1))</f>
        <v>32258</v>
      </c>
      <c r="ACE1" s="4"/>
      <c r="ACF1" s="6">
        <f>DATE(YEAR(ACD1),MONTH(ACD1)+1,DAY(ACD1))</f>
        <v>32288</v>
      </c>
      <c r="ACG1" s="4"/>
      <c r="ACH1" s="6">
        <f>DATE(YEAR(ACF1),MONTH(ACF1)+1,DAY(ACF1))</f>
        <v>32319</v>
      </c>
      <c r="ACI1" s="4"/>
      <c r="ACJ1" s="6">
        <f>DATE(YEAR(ACH1),MONTH(ACH1)+1,DAY(ACH1))</f>
        <v>32349</v>
      </c>
      <c r="ACK1" s="4"/>
      <c r="ACL1" s="6">
        <f>DATE(YEAR(ACJ1),MONTH(ACJ1)+1,DAY(ACJ1))</f>
        <v>32380</v>
      </c>
      <c r="ACM1" s="4"/>
      <c r="ACN1" s="6">
        <f>DATE(YEAR(ACL1),MONTH(ACL1)+1,DAY(ACL1))</f>
        <v>32411</v>
      </c>
      <c r="ACO1" s="4"/>
      <c r="ACP1" s="6">
        <f>DATE(YEAR(ACN1),MONTH(ACN1)+1,DAY(ACN1))</f>
        <v>32441</v>
      </c>
      <c r="ACQ1" s="4"/>
      <c r="ACR1" s="6">
        <f>DATE(YEAR(ACP1),MONTH(ACP1)+1,DAY(ACP1))</f>
        <v>32472</v>
      </c>
      <c r="ACS1" s="4"/>
      <c r="ACT1" s="6">
        <f>DATE(YEAR(ACR1),MONTH(ACR1)+1,DAY(ACR1))</f>
        <v>32502</v>
      </c>
      <c r="ACU1" s="4"/>
      <c r="ACV1" s="6">
        <f>DATE(YEAR(ACT1),MONTH(ACT1)+1,DAY(ACT1))</f>
        <v>32533</v>
      </c>
      <c r="ACW1" s="4"/>
      <c r="ACX1" s="6">
        <f>DATE(YEAR(ACV1),MONTH(ACV1)+1,DAY(ACV1))</f>
        <v>32564</v>
      </c>
      <c r="ACY1" s="4"/>
      <c r="ACZ1" s="6">
        <f>DATE(YEAR(ACX1),MONTH(ACX1)+1,DAY(ACX1))</f>
        <v>32592</v>
      </c>
      <c r="ADA1" s="4"/>
      <c r="ADB1" s="6">
        <f>DATE(YEAR(ACZ1),MONTH(ACZ1)+1,DAY(ACZ1))</f>
        <v>32623</v>
      </c>
      <c r="ADC1" s="4"/>
      <c r="ADD1" s="6">
        <f>DATE(YEAR(ADB1),MONTH(ADB1)+1,DAY(ADB1))</f>
        <v>32653</v>
      </c>
      <c r="ADE1" s="4"/>
      <c r="ADF1" s="6">
        <f>DATE(YEAR(ADD1),MONTH(ADD1)+1,DAY(ADD1))</f>
        <v>32684</v>
      </c>
      <c r="ADG1" s="4"/>
      <c r="ADH1" s="6">
        <f>DATE(YEAR(ADF1),MONTH(ADF1)+1,DAY(ADF1))</f>
        <v>32714</v>
      </c>
      <c r="ADI1" s="4"/>
      <c r="ADJ1" s="6">
        <f>DATE(YEAR(ADH1),MONTH(ADH1)+1,DAY(ADH1))</f>
        <v>32745</v>
      </c>
      <c r="ADK1" s="4"/>
      <c r="ADL1" s="6">
        <f>DATE(YEAR(ADJ1),MONTH(ADJ1)+1,DAY(ADJ1))</f>
        <v>32776</v>
      </c>
      <c r="ADM1" s="4"/>
      <c r="ADN1" s="6">
        <f>DATE(YEAR(ADL1),MONTH(ADL1)+1,DAY(ADL1))</f>
        <v>32806</v>
      </c>
      <c r="ADO1" s="4"/>
      <c r="ADP1" s="6">
        <f>DATE(YEAR(ADN1),MONTH(ADN1)+1,DAY(ADN1))</f>
        <v>32837</v>
      </c>
      <c r="ADQ1" s="4"/>
      <c r="ADR1" s="6">
        <f>DATE(YEAR(ADP1),MONTH(ADP1)+1,DAY(ADP1))</f>
        <v>32867</v>
      </c>
      <c r="ADS1" s="4"/>
      <c r="ADT1" s="6">
        <f>DATE(YEAR(ADR1),MONTH(ADR1)+1,DAY(ADR1))</f>
        <v>32898</v>
      </c>
      <c r="ADU1" s="4"/>
      <c r="ADV1" s="6">
        <f>DATE(YEAR(ADT1),MONTH(ADT1)+1,DAY(ADT1))</f>
        <v>32929</v>
      </c>
      <c r="ADW1" s="4"/>
      <c r="ADX1" s="6">
        <f>DATE(YEAR(ADV1),MONTH(ADV1)+1,DAY(ADV1))</f>
        <v>32957</v>
      </c>
      <c r="ADY1" s="4"/>
      <c r="ADZ1" s="6">
        <f>DATE(YEAR(ADX1),MONTH(ADX1)+1,DAY(ADX1))</f>
        <v>32988</v>
      </c>
      <c r="AEA1" s="4"/>
      <c r="AEB1" s="6">
        <f>DATE(YEAR(ADZ1),MONTH(ADZ1)+1,DAY(ADZ1))</f>
        <v>33018</v>
      </c>
      <c r="AEC1" s="4"/>
      <c r="AED1" s="6">
        <f>DATE(YEAR(AEB1),MONTH(AEB1)+1,DAY(AEB1))</f>
        <v>33049</v>
      </c>
      <c r="AEE1" s="4"/>
      <c r="AEF1" s="6">
        <f>DATE(YEAR(AED1),MONTH(AED1)+1,DAY(AED1))</f>
        <v>33079</v>
      </c>
      <c r="AEG1" s="4"/>
      <c r="AEH1" s="6">
        <f>DATE(YEAR(AEF1),MONTH(AEF1)+1,DAY(AEF1))</f>
        <v>33110</v>
      </c>
      <c r="AEI1" s="4"/>
      <c r="AEJ1" s="6">
        <f>DATE(YEAR(AEH1),MONTH(AEH1)+1,DAY(AEH1))</f>
        <v>33141</v>
      </c>
      <c r="AEK1" s="4"/>
      <c r="AEL1" s="6">
        <f>DATE(YEAR(AEJ1),MONTH(AEJ1)+1,DAY(AEJ1))</f>
        <v>33171</v>
      </c>
      <c r="AEM1" s="4"/>
      <c r="AEN1" s="6">
        <f>DATE(YEAR(AEL1),MONTH(AEL1)+1,DAY(AEL1))</f>
        <v>33202</v>
      </c>
      <c r="AEO1" s="4"/>
      <c r="AEP1" s="6">
        <f>DATE(YEAR(AEN1),MONTH(AEN1)+1,DAY(AEN1))</f>
        <v>33232</v>
      </c>
      <c r="AEQ1" s="4"/>
      <c r="AER1" s="4"/>
      <c r="AES1" s="4">
        <f>DATE(91,1,25)</f>
        <v>33263</v>
      </c>
      <c r="AET1" s="4"/>
      <c r="AEU1" s="4"/>
      <c r="AEV1" s="4">
        <f>DATE(YEAR(AES1),MONTH(AES1)+1,DAY(AES1))</f>
        <v>33294</v>
      </c>
      <c r="AEW1" s="4"/>
      <c r="AEX1" s="4"/>
      <c r="AEY1" s="4">
        <f>DATE(YEAR(AEV1),MONTH(AEV1)+1,DAY(AEV1))</f>
        <v>33322</v>
      </c>
      <c r="AEZ1" s="4"/>
      <c r="AFA1" s="4"/>
      <c r="AFB1" s="4">
        <f>DATE(YEAR(AEY1),MONTH(AEY1)+1,DAY(AEY1))</f>
        <v>33353</v>
      </c>
      <c r="AFC1" s="4"/>
      <c r="AFD1" s="4"/>
      <c r="AFE1" s="4">
        <f>DATE(YEAR(AFB1),MONTH(AFB1)+1,DAY(AFB1))</f>
        <v>33383</v>
      </c>
      <c r="AFF1" s="4"/>
      <c r="AFG1" s="5"/>
      <c r="AFH1" s="4">
        <f>DATE(YEAR(AFE1),MONTH(AFE1)+1,DAY(AFE1))</f>
        <v>33414</v>
      </c>
      <c r="AFI1" s="5"/>
      <c r="AFJ1" s="4"/>
      <c r="AFK1" s="4">
        <f>DATE(YEAR(AFH1),MONTH(AFH1)+1,DAY(AFH1))</f>
        <v>33444</v>
      </c>
      <c r="AFL1" s="4"/>
      <c r="AFM1" s="4"/>
      <c r="AFN1" s="4">
        <f>DATE(YEAR(AFK1),MONTH(AFK1)+1,DAY(AFK1))</f>
        <v>33475</v>
      </c>
      <c r="AFO1" s="4"/>
      <c r="AFP1" s="4"/>
      <c r="AFQ1" s="4">
        <f>DATE(YEAR(AFN1),MONTH(AFN1)+1,DAY(AFN1))</f>
        <v>33506</v>
      </c>
      <c r="AFR1" s="4"/>
      <c r="AFS1" s="4"/>
      <c r="AFT1" s="4">
        <f>DATE(YEAR(AFQ1),MONTH(AFQ1)+1,DAY(AFQ1))</f>
        <v>33536</v>
      </c>
      <c r="AFU1" s="4"/>
      <c r="AFV1" s="5"/>
      <c r="AFW1" s="4">
        <f>DATE(YEAR(AFT1),MONTH(AFT1)+1,DAY(AFT1))</f>
        <v>33567</v>
      </c>
      <c r="AFX1" s="5"/>
      <c r="AFY1" s="5"/>
      <c r="AFZ1" s="4">
        <f>DATE(YEAR(AFW1),MONTH(AFW1)+1,DAY(AFW1))</f>
        <v>33597</v>
      </c>
      <c r="AGA1" s="5"/>
      <c r="AGB1" s="4"/>
      <c r="AGC1" s="4">
        <f>DATE(YEAR(AFZ1),MONTH(AFZ1)+1,DAY(AFZ1))</f>
        <v>33628</v>
      </c>
      <c r="AGD1" s="4"/>
      <c r="AGE1" s="4"/>
      <c r="AGF1" s="4">
        <f>DATE(YEAR(AGC1),MONTH(AGC1)+1,DAY(AGC1))</f>
        <v>33659</v>
      </c>
      <c r="AGG1" s="4"/>
      <c r="AGH1" s="5"/>
      <c r="AGI1" s="4">
        <f>DATE(YEAR(AGF1),MONTH(AGF1)+1,DAY(AGF1))</f>
        <v>33688</v>
      </c>
      <c r="AGJ1" s="5"/>
      <c r="AGK1" s="4"/>
      <c r="AGL1" s="4">
        <f>DATE(YEAR(AGI1),MONTH(AGI1)+1,DAY(AGI1))</f>
        <v>33719</v>
      </c>
      <c r="AGM1" s="4"/>
      <c r="AGN1" s="4"/>
      <c r="AGO1" s="4">
        <f>DATE(YEAR(AGL1),MONTH(AGL1)+1,DAY(AGL1))</f>
        <v>33749</v>
      </c>
      <c r="AGP1" s="4"/>
      <c r="AGQ1" s="4"/>
      <c r="AGR1" s="4">
        <f>DATE(YEAR(AGO1),MONTH(AGO1)+1,DAY(AGO1))</f>
        <v>33780</v>
      </c>
      <c r="AGS1" s="4"/>
      <c r="AGT1" s="4"/>
      <c r="AGU1" s="4">
        <f>DATE(YEAR(AGR1),MONTH(AGR1)+1,DAY(AGR1))</f>
        <v>33810</v>
      </c>
      <c r="AGV1" s="4"/>
      <c r="AGW1" s="4"/>
      <c r="AGX1" s="4">
        <f>DATE(YEAR(AGU1),MONTH(AGU1)+1,DAY(AGU1))</f>
        <v>33841</v>
      </c>
      <c r="AGY1" s="4"/>
      <c r="AGZ1" s="4"/>
      <c r="AHA1" s="4">
        <f>DATE(YEAR(AGX1),MONTH(AGX1)+1,DAY(AGX1))</f>
        <v>33872</v>
      </c>
      <c r="AHB1" s="4"/>
      <c r="AHC1" s="4"/>
      <c r="AHD1" s="4">
        <f>DATE(YEAR(AHA1),MONTH(AHA1)+1,DAY(AHA1))</f>
        <v>33902</v>
      </c>
      <c r="AHE1" s="4"/>
      <c r="AHF1" s="4"/>
      <c r="AHG1" s="4">
        <f>DATE(YEAR(AHD1),MONTH(AHD1)+1,DAY(AHD1))</f>
        <v>33933</v>
      </c>
      <c r="AHH1" s="4"/>
      <c r="AHI1" s="5"/>
      <c r="AHJ1" s="4">
        <f>DATE(YEAR(AHG1),MONTH(AHG1)+1,DAY(AHG1))</f>
        <v>33963</v>
      </c>
      <c r="AHK1" s="5"/>
      <c r="AHL1" s="4"/>
      <c r="AHM1" s="4">
        <f>DATE(YEAR(AHJ1),MONTH(AHJ1)+1,DAY(AHJ1))</f>
        <v>33994</v>
      </c>
      <c r="AHN1" s="4"/>
      <c r="AHO1" s="4"/>
      <c r="AHP1" s="4">
        <f>DATE(YEAR(AHM1),MONTH(AHM1)+1,DAY(AHM1))</f>
        <v>34025</v>
      </c>
      <c r="AHQ1" s="4"/>
      <c r="AHR1" s="5"/>
      <c r="AHS1" s="4">
        <f>DATE(YEAR(AHP1),MONTH(AHP1)+1,DAY(AHP1))</f>
        <v>34053</v>
      </c>
      <c r="AHT1" s="5"/>
      <c r="AHU1" s="4"/>
      <c r="AHV1" s="4">
        <f>DATE(YEAR(AHS1),MONTH(AHS1)+1,DAY(AHS1))</f>
        <v>34084</v>
      </c>
      <c r="AHW1" s="4"/>
      <c r="AHX1" s="4"/>
      <c r="AHY1" s="4">
        <f>DATE(YEAR(AHV1),MONTH(AHV1)+1,DAY(AHV1))</f>
        <v>34114</v>
      </c>
      <c r="AHZ1" s="4"/>
      <c r="AIA1" s="5"/>
      <c r="AIB1" s="4">
        <f>DATE(YEAR(AHY1),MONTH(AHY1)+1,DAY(AHY1))</f>
        <v>34145</v>
      </c>
      <c r="AIC1" s="5"/>
      <c r="AID1" s="4"/>
      <c r="AIE1" s="4">
        <f>DATE(YEAR(AIB1),MONTH(AIB1)+1,DAY(AIB1))</f>
        <v>34175</v>
      </c>
      <c r="AIF1" s="4"/>
      <c r="AIG1" s="4"/>
      <c r="AIH1" s="4">
        <f>DATE(YEAR(AIE1),MONTH(AIE1)+1,DAY(AIE1))</f>
        <v>34206</v>
      </c>
      <c r="AII1" s="4"/>
      <c r="AIJ1" s="5"/>
      <c r="AIK1" s="4">
        <f>DATE(YEAR(AIH1),MONTH(AIH1)+1,DAY(AIH1))</f>
        <v>34237</v>
      </c>
      <c r="AIL1" s="5"/>
      <c r="AIM1" s="4"/>
      <c r="AIN1" s="4">
        <f>DATE(YEAR(AIK1),MONTH(AIK1)+1,DAY(AIK1))</f>
        <v>34267</v>
      </c>
      <c r="AIO1" s="4"/>
      <c r="AIP1" s="4"/>
      <c r="AIQ1" s="4">
        <f>DATE(YEAR(AIN1),MONTH(AIN1)+1,DAY(AIN1))</f>
        <v>34298</v>
      </c>
      <c r="AIR1" s="4"/>
      <c r="AIS1" s="5"/>
      <c r="AIT1" s="4">
        <f>DATE(YEAR(AIQ1),MONTH(AIQ1)+1,DAY(AIQ1))</f>
        <v>34328</v>
      </c>
      <c r="AIU1" s="5"/>
      <c r="AIV1" s="4"/>
      <c r="AIW1" s="4">
        <f>DATE(YEAR(AIT1),MONTH(AIT1)+1,DAY(AIT1))</f>
        <v>34359</v>
      </c>
      <c r="AIX1" s="4"/>
      <c r="AIY1" s="4"/>
      <c r="AIZ1" s="4">
        <f>DATE(YEAR(AIW1),MONTH(AIW1)+1,DAY(AIW1))</f>
        <v>34390</v>
      </c>
      <c r="AJA1" s="4"/>
      <c r="AJB1" s="5"/>
      <c r="AJC1" s="4">
        <f>DATE(YEAR(AIZ1),MONTH(AIZ1)+1,DAY(AIZ1))</f>
        <v>34418</v>
      </c>
      <c r="AJD1" s="5"/>
      <c r="AJE1" s="4"/>
      <c r="AJF1" s="4">
        <f>DATE(YEAR(AJC1),MONTH(AJC1)+1,DAY(AJC1))</f>
        <v>34449</v>
      </c>
      <c r="AJG1" s="4"/>
      <c r="AJH1" s="4"/>
      <c r="AJI1" s="4">
        <f>DATE(YEAR(AJF1),MONTH(AJF1)+1,DAY(AJF1))</f>
        <v>34479</v>
      </c>
      <c r="AJJ1" s="4"/>
      <c r="AJK1" s="5"/>
      <c r="AJL1" s="4">
        <f>DATE(YEAR(AJI1),MONTH(AJI1)+1,DAY(AJI1))</f>
        <v>34510</v>
      </c>
      <c r="AJM1" s="5"/>
      <c r="AJN1" s="4"/>
      <c r="AJO1" s="4">
        <f>DATE(YEAR(AJL1),MONTH(AJL1)+1,DAY(AJL1))</f>
        <v>34540</v>
      </c>
      <c r="AJP1" s="4"/>
      <c r="AJQ1" s="4"/>
      <c r="AJR1" s="4">
        <f>DATE(YEAR(AJO1),MONTH(AJO1)+1,DAY(AJO1))</f>
        <v>34571</v>
      </c>
      <c r="AJS1" s="4"/>
      <c r="AJT1" s="5"/>
      <c r="AJU1" s="4">
        <f>DATE(YEAR(AJR1),MONTH(AJR1)+1,DAY(AJR1))</f>
        <v>34602</v>
      </c>
      <c r="AJV1" s="5"/>
      <c r="AJW1" s="4"/>
      <c r="AJX1" s="4">
        <f>DATE(YEAR(AJU1),MONTH(AJU1)+1,DAY(AJU1))</f>
        <v>34632</v>
      </c>
      <c r="AJY1" s="4"/>
      <c r="AJZ1" s="4"/>
      <c r="AKA1" s="4">
        <f>DATE(YEAR(AJX1),MONTH(AJX1)+1,DAY(AJX1))</f>
        <v>34663</v>
      </c>
      <c r="AKB1" s="4"/>
      <c r="AKC1" s="5"/>
      <c r="AKD1" s="4">
        <f>DATE(YEAR(AKA1),MONTH(AKA1)+1,DAY(AKA1))</f>
        <v>34693</v>
      </c>
      <c r="AKE1" s="5"/>
      <c r="AKF1" s="4"/>
      <c r="AKG1" s="4">
        <f>DATE(YEAR(AKD1),MONTH(AKD1)+1,DAY(AKD1))</f>
        <v>34724</v>
      </c>
      <c r="AKH1" s="4"/>
      <c r="AKI1" s="4"/>
      <c r="AKJ1" s="4">
        <f>DATE(YEAR(AKG1),MONTH(AKG1)+1,DAY(AKG1))</f>
        <v>34755</v>
      </c>
      <c r="AKK1" s="4"/>
      <c r="AKL1" s="5"/>
      <c r="AKM1" s="4">
        <f>DATE(YEAR(AKJ1),MONTH(AKJ1)+1,DAY(AKJ1))</f>
        <v>34783</v>
      </c>
      <c r="AKN1" s="5"/>
      <c r="AKO1" s="4"/>
      <c r="AKP1" s="4">
        <f>DATE(YEAR(AKM1),MONTH(AKM1)+1,DAY(AKM1))</f>
        <v>34814</v>
      </c>
      <c r="AKQ1" s="4"/>
      <c r="AKR1" s="4"/>
      <c r="AKS1" s="4">
        <f>DATE(YEAR(AKP1),MONTH(AKP1)+1,DAY(AKP1))</f>
        <v>34844</v>
      </c>
      <c r="AKT1" s="4"/>
      <c r="AKU1" s="5"/>
      <c r="AKV1" s="4">
        <f>DATE(YEAR(AKS1),MONTH(AKS1)+1,DAY(AKS1))</f>
        <v>34875</v>
      </c>
      <c r="AKW1" s="5"/>
      <c r="AKX1" s="4"/>
      <c r="AKY1" s="4">
        <f>DATE(YEAR(AKV1),MONTH(AKV1)+1,DAY(AKV1))</f>
        <v>34905</v>
      </c>
      <c r="AKZ1" s="4"/>
      <c r="ALA1" s="4"/>
      <c r="ALB1" s="4">
        <f>DATE(YEAR(AKY1),MONTH(AKY1)+1,DAY(AKY1))</f>
        <v>34936</v>
      </c>
      <c r="ALC1" s="4"/>
      <c r="ALD1" s="5"/>
      <c r="ALE1" s="4">
        <f>DATE(YEAR(ALB1),MONTH(ALB1)+1,DAY(ALB1))</f>
        <v>34967</v>
      </c>
      <c r="ALF1" s="5"/>
      <c r="ALG1" s="4"/>
      <c r="ALH1" s="4">
        <f>DATE(YEAR(ALE1),MONTH(ALE1)+1,DAY(ALE1))</f>
        <v>34997</v>
      </c>
      <c r="ALI1" s="4"/>
      <c r="ALJ1" s="4"/>
      <c r="ALK1" s="4">
        <f>DATE(YEAR(ALH1),MONTH(ALH1)+1,DAY(ALH1))</f>
        <v>35028</v>
      </c>
      <c r="ALL1" s="4"/>
      <c r="ALM1" s="5"/>
      <c r="ALN1" s="4">
        <f>DATE(YEAR(ALK1),MONTH(ALK1)+1,DAY(ALK1))</f>
        <v>35058</v>
      </c>
      <c r="ALO1" s="5"/>
      <c r="ALP1" s="4"/>
      <c r="ALQ1" s="4">
        <f>DATE(96,1,25)</f>
        <v>35089</v>
      </c>
      <c r="ALR1" s="4"/>
      <c r="ALS1" s="5"/>
      <c r="ALT1" s="4">
        <f>DATE(YEAR(ALQ1),MONTH(ALQ1)+1,DAY(ALQ1))</f>
        <v>35120</v>
      </c>
      <c r="ALU1" s="4"/>
      <c r="ALV1" s="4"/>
      <c r="ALW1" s="4">
        <f>DATE(YEAR(ALT1),MONTH(ALT1)+1,DAY(ALT1))</f>
        <v>35149</v>
      </c>
      <c r="ALX1" s="4"/>
      <c r="ALY1" s="4"/>
      <c r="ALZ1" s="4">
        <f>DATE(YEAR(ALW1),MONTH(ALW1)+1,DAY(ALW1))</f>
        <v>35180</v>
      </c>
      <c r="AMA1" s="4"/>
      <c r="AMB1" s="4"/>
      <c r="AMC1" s="4">
        <f>DATE(YEAR(ALZ1),MONTH(ALZ1)+1,DAY(ALZ1))</f>
        <v>35210</v>
      </c>
      <c r="AMD1" s="4"/>
      <c r="AME1" s="5"/>
      <c r="AMF1" s="4">
        <f>DATE(YEAR(AMC1),MONTH(AMC1)+1,DAY(AMC1))</f>
        <v>35241</v>
      </c>
      <c r="AMG1" s="5"/>
      <c r="AMH1" s="4"/>
      <c r="AMI1" s="4">
        <f>DATE(YEAR(AMF1),MONTH(AMF1)+1,DAY(AMF1))</f>
        <v>35271</v>
      </c>
      <c r="AMJ1" s="4"/>
      <c r="AMK1" s="4"/>
      <c r="AML1" s="4">
        <f>DATE(YEAR(AMI1),MONTH(AMI1)+1,DAY(AMI1))</f>
        <v>35302</v>
      </c>
      <c r="AMM1" s="4"/>
      <c r="AMN1" s="4"/>
      <c r="AMO1" s="4">
        <f>DATE(YEAR(AML1),MONTH(AML1)+1,DAY(AML1))</f>
        <v>35333</v>
      </c>
      <c r="AMP1" s="4"/>
      <c r="AMQ1" s="4"/>
      <c r="AMR1" s="4">
        <f>DATE(YEAR(AMO1),MONTH(AMO1)+1,DAY(AMO1))</f>
        <v>35363</v>
      </c>
      <c r="AMS1" s="4"/>
      <c r="AMT1" s="5"/>
      <c r="AMU1" s="4">
        <f>DATE(YEAR(AMR1),MONTH(AMR1)+1,DAY(AMR1))</f>
        <v>35394</v>
      </c>
      <c r="AMV1" s="5"/>
      <c r="AMW1" s="5"/>
      <c r="AMX1" s="4">
        <f>DATE(YEAR(AMU1),MONTH(AMU1)+1,DAY(AMU1))</f>
        <v>35424</v>
      </c>
      <c r="AMY1" s="5"/>
      <c r="AMZ1" s="4"/>
      <c r="ANA1" s="4">
        <f>DATE(YEAR(AMX1),MONTH(AMX1)+1,DAY(AMX1))</f>
        <v>35455</v>
      </c>
      <c r="ANB1" s="4"/>
      <c r="ANC1" s="4"/>
      <c r="AND1" s="4">
        <f>DATE(YEAR(ANA1),MONTH(ANA1)+1,DAY(ANA1))</f>
        <v>35486</v>
      </c>
      <c r="ANE1" s="4"/>
      <c r="ANF1" s="5"/>
      <c r="ANG1" s="4">
        <f>DATE(YEAR(AND1),MONTH(AND1)+1,DAY(AND1))</f>
        <v>35514</v>
      </c>
      <c r="ANH1" s="5"/>
      <c r="ANI1" s="4"/>
      <c r="ANJ1" s="4">
        <f>DATE(YEAR(ANG1),MONTH(ANG1)+1,DAY(ANG1))</f>
        <v>35545</v>
      </c>
      <c r="ANK1" s="4"/>
      <c r="ANL1" s="4"/>
      <c r="ANM1" s="4">
        <f>DATE(YEAR(ANJ1),MONTH(ANJ1)+1,DAY(ANJ1))</f>
        <v>35575</v>
      </c>
      <c r="ANN1" s="4"/>
      <c r="ANO1" s="4"/>
      <c r="ANP1" s="4">
        <f>DATE(YEAR(ANM1),MONTH(ANM1)+1,DAY(ANM1))</f>
        <v>35606</v>
      </c>
      <c r="ANQ1" s="4"/>
      <c r="ANR1" s="4"/>
      <c r="ANS1" s="4">
        <f>DATE(YEAR(ANP1),MONTH(ANP1)+1,DAY(ANP1))</f>
        <v>35636</v>
      </c>
      <c r="ANT1" s="4"/>
      <c r="ANU1" s="4"/>
      <c r="ANV1" s="4">
        <f>DATE(YEAR(ANS1),MONTH(ANS1)+1,DAY(ANS1))</f>
        <v>35667</v>
      </c>
      <c r="ANW1" s="4"/>
      <c r="ANX1" s="4"/>
      <c r="ANY1" s="4">
        <f>DATE(YEAR(ANV1),MONTH(ANV1)+1,DAY(ANV1))</f>
        <v>35698</v>
      </c>
      <c r="ANZ1" s="4"/>
      <c r="AOA1" s="4"/>
      <c r="AOB1" s="4">
        <f>DATE(YEAR(ANY1),MONTH(ANY1)+1,DAY(ANY1))</f>
        <v>35728</v>
      </c>
      <c r="AOC1" s="4"/>
      <c r="AOD1" s="4"/>
      <c r="AOE1" s="4">
        <f>DATE(YEAR(AOB1),MONTH(AOB1)+1,DAY(AOB1))</f>
        <v>35759</v>
      </c>
      <c r="AOF1" s="4"/>
      <c r="AOG1" s="5"/>
      <c r="AOH1" s="4">
        <f>DATE(YEAR(AOE1),MONTH(AOE1)+1,DAY(AOE1))</f>
        <v>35789</v>
      </c>
      <c r="AOI1" s="5"/>
      <c r="AOJ1" s="4"/>
      <c r="AOK1" s="4">
        <f>DATE(YEAR(AOH1),MONTH(AOH1)+1,DAY(AOH1))</f>
        <v>35820</v>
      </c>
      <c r="AOL1" s="4"/>
      <c r="AOM1" s="4"/>
      <c r="AON1" s="4">
        <f>DATE(YEAR(AOK1),MONTH(AOK1)+1,DAY(AOK1))</f>
        <v>35851</v>
      </c>
      <c r="AOO1" s="4"/>
      <c r="AOP1" s="5"/>
      <c r="AOQ1" s="4">
        <f>DATE(YEAR(AON1),MONTH(AON1)+1,DAY(AON1))</f>
        <v>35879</v>
      </c>
      <c r="AOR1" s="5"/>
      <c r="AOS1" s="4"/>
      <c r="AOT1" s="4">
        <f>DATE(YEAR(AOQ1),MONTH(AOQ1)+1,DAY(AOQ1))</f>
        <v>35910</v>
      </c>
      <c r="AOU1" s="4"/>
      <c r="AOV1" s="4"/>
      <c r="AOW1" s="4">
        <f>DATE(YEAR(AOT1),MONTH(AOT1)+1,DAY(AOT1))</f>
        <v>35940</v>
      </c>
      <c r="AOX1" s="4"/>
      <c r="AOY1" s="5"/>
      <c r="AOZ1" s="4">
        <f>DATE(YEAR(AOW1),MONTH(AOW1)+1,DAY(AOW1))</f>
        <v>35971</v>
      </c>
      <c r="APA1" s="5"/>
      <c r="APB1" s="4"/>
      <c r="APC1" s="4">
        <f>DATE(YEAR(AOZ1),MONTH(AOZ1)+1,DAY(AOZ1))</f>
        <v>36001</v>
      </c>
      <c r="APD1" s="4"/>
      <c r="APE1" s="4"/>
      <c r="APF1" s="4">
        <f>DATE(YEAR(APC1),MONTH(APC1)+1,DAY(APC1))</f>
        <v>36032</v>
      </c>
      <c r="APG1" s="4"/>
      <c r="APH1" s="5"/>
      <c r="API1" s="4">
        <f>DATE(YEAR(APF1),MONTH(APF1)+1,DAY(APF1))</f>
        <v>36063</v>
      </c>
      <c r="APJ1" s="5"/>
      <c r="APK1" s="4"/>
      <c r="APL1" s="4">
        <f>DATE(YEAR(API1),MONTH(API1)+1,DAY(API1))</f>
        <v>36093</v>
      </c>
      <c r="APM1" s="4"/>
      <c r="APN1" s="4"/>
      <c r="APO1" s="4">
        <f>DATE(YEAR(APL1),MONTH(APL1)+1,DAY(APL1))</f>
        <v>36124</v>
      </c>
      <c r="APP1" s="4"/>
      <c r="APQ1" s="5"/>
      <c r="APR1" s="4">
        <f>DATE(YEAR(APO1),MONTH(APO1)+1,DAY(APO1))</f>
        <v>36154</v>
      </c>
      <c r="APS1" s="5"/>
      <c r="APT1" s="4"/>
      <c r="APU1" s="4">
        <f>DATE(YEAR(APR1),MONTH(APR1)+1,DAY(APR1))</f>
        <v>36185</v>
      </c>
      <c r="APV1" s="4"/>
      <c r="APW1" s="4"/>
      <c r="APX1" s="4">
        <f>DATE(YEAR(APU1),MONTH(APU1)+1,DAY(APU1))</f>
        <v>36216</v>
      </c>
      <c r="APY1" s="4"/>
      <c r="APZ1" s="5"/>
      <c r="AQA1" s="4">
        <f>DATE(YEAR(APX1),MONTH(APX1)+1,DAY(APX1))</f>
        <v>36244</v>
      </c>
      <c r="AQB1" s="5"/>
      <c r="AQC1" s="4"/>
      <c r="AQD1" s="4">
        <f>DATE(YEAR(AQA1),MONTH(AQA1)+1,DAY(AQA1))</f>
        <v>36275</v>
      </c>
      <c r="AQE1" s="4"/>
      <c r="AQF1" s="4"/>
      <c r="AQG1" s="4">
        <f>DATE(YEAR(AQD1),MONTH(AQD1)+1,DAY(AQD1))</f>
        <v>36305</v>
      </c>
      <c r="AQH1" s="4"/>
      <c r="AQI1" s="5"/>
      <c r="AQJ1" s="4">
        <f>DATE(YEAR(AQG1),MONTH(AQG1)+1,DAY(AQG1))</f>
        <v>36336</v>
      </c>
      <c r="AQK1" s="5"/>
      <c r="AQL1" s="4"/>
      <c r="AQM1" s="4">
        <f>DATE(YEAR(AQJ1),MONTH(AQJ1)+1,DAY(AQJ1))</f>
        <v>36366</v>
      </c>
      <c r="AQN1" s="4"/>
      <c r="AQO1" s="4"/>
      <c r="AQP1" s="4">
        <f>DATE(YEAR(AQM1),MONTH(AQM1)+1,DAY(AQM1))</f>
        <v>36397</v>
      </c>
      <c r="AQQ1" s="4"/>
      <c r="AQR1" s="5"/>
      <c r="AQS1" s="4">
        <f>DATE(YEAR(AQP1),MONTH(AQP1)+1,DAY(AQP1))</f>
        <v>36428</v>
      </c>
      <c r="AQT1" s="5"/>
      <c r="AQU1" s="4"/>
      <c r="AQV1" s="4">
        <f>DATE(YEAR(AQS1),MONTH(AQS1)+1,DAY(AQS1))</f>
        <v>36458</v>
      </c>
      <c r="AQW1" s="4"/>
      <c r="AQX1" s="4"/>
      <c r="AQY1" s="4">
        <f>DATE(YEAR(AQV1),MONTH(AQV1)+1,DAY(AQV1))</f>
        <v>36489</v>
      </c>
      <c r="AQZ1" s="4"/>
      <c r="ARA1" s="5"/>
      <c r="ARB1" s="4">
        <f>DATE(YEAR(AQY1),MONTH(AQY1)+1,DAY(AQY1))</f>
        <v>36519</v>
      </c>
      <c r="ARC1" s="5"/>
      <c r="ARD1" s="4"/>
      <c r="ARE1" s="4">
        <f>DATE(YEAR(ARB1),MONTH(ARB1)+1,DAY(ARB1))</f>
        <v>36550</v>
      </c>
      <c r="ARF1" s="4"/>
      <c r="ARG1" s="4"/>
      <c r="ARH1" s="4">
        <f>DATE(YEAR(ARE1),MONTH(ARE1)+1,DAY(ARE1))</f>
        <v>36581</v>
      </c>
      <c r="ARI1" s="4"/>
      <c r="ARJ1" s="5"/>
      <c r="ARK1" s="4">
        <f>DATE(YEAR(ARH1),MONTH(ARH1)+1,DAY(ARH1))</f>
        <v>36610</v>
      </c>
      <c r="ARL1" s="5"/>
      <c r="ARM1" s="4"/>
      <c r="ARN1" s="4">
        <f>DATE(YEAR(ARK1),MONTH(ARK1)+1,DAY(ARK1))</f>
        <v>36641</v>
      </c>
      <c r="ARO1" s="4"/>
      <c r="ARP1" s="4"/>
      <c r="ARQ1" s="4">
        <f>DATE(YEAR(ARN1),MONTH(ARN1)+1,DAY(ARN1))</f>
        <v>36671</v>
      </c>
      <c r="ARR1" s="4"/>
      <c r="ARS1" s="5"/>
      <c r="ART1" s="4">
        <f>DATE(YEAR(ARQ1),MONTH(ARQ1)+1,DAY(ARQ1))</f>
        <v>36702</v>
      </c>
      <c r="ARU1" s="5"/>
      <c r="ARV1" s="4"/>
      <c r="ARW1" s="4">
        <f>DATE(YEAR(ART1),MONTH(ART1)+1,DAY(ART1))</f>
        <v>36732</v>
      </c>
      <c r="ARX1" s="4"/>
      <c r="ARY1" s="4"/>
      <c r="ARZ1" s="4">
        <f>DATE(YEAR(ARW1),MONTH(ARW1)+1,DAY(ARW1))</f>
        <v>36763</v>
      </c>
      <c r="ASA1" s="4"/>
      <c r="ASB1" s="5"/>
      <c r="ASC1" s="4">
        <f>DATE(YEAR(ARZ1),MONTH(ARZ1)+1,DAY(ARZ1))</f>
        <v>36794</v>
      </c>
      <c r="ASD1" s="5"/>
      <c r="ASE1" s="4"/>
      <c r="ASF1" s="4">
        <f>DATE(YEAR(ASC1),MONTH(ASC1)+1,DAY(ASC1))</f>
        <v>36824</v>
      </c>
      <c r="ASG1" s="4"/>
      <c r="ASH1" s="4"/>
      <c r="ASI1" s="4">
        <f>DATE(YEAR(ASF1),MONTH(ASF1)+1,DAY(ASF1))</f>
        <v>36855</v>
      </c>
      <c r="ASJ1" s="4"/>
      <c r="ASK1" s="5"/>
      <c r="ASL1" s="4">
        <f>DATE(YEAR(ASI1),MONTH(ASI1)+1,DAY(ASI1))</f>
        <v>36885</v>
      </c>
      <c r="ASM1" s="5"/>
      <c r="ASN1" s="4"/>
      <c r="ASO1" s="4">
        <f>DATE(1,1,25)</f>
        <v>391</v>
      </c>
      <c r="ASP1" s="4"/>
      <c r="ASQ1" s="4"/>
      <c r="ASR1" s="4">
        <f>DATE(YEAR(ASO1),MONTH(ASO1)+1,DAY(ASO1))</f>
        <v>422</v>
      </c>
      <c r="ASS1" s="4"/>
      <c r="AST1" s="4"/>
      <c r="ASU1" s="4">
        <f>DATE(YEAR(ASR1),MONTH(ASR1)+1,DAY(ASR1))</f>
        <v>450</v>
      </c>
      <c r="ASV1" s="4"/>
      <c r="ASW1" s="4"/>
      <c r="ASX1" s="4">
        <f>DATE(YEAR(ASU1),MONTH(ASU1)+1,DAY(ASU1))</f>
        <v>481</v>
      </c>
      <c r="ASY1" s="4"/>
      <c r="ASZ1" s="4"/>
      <c r="ATA1" s="4">
        <f>DATE(YEAR(ASX1),MONTH(ASX1)+1,DAY(ASX1))</f>
        <v>511</v>
      </c>
      <c r="ATB1" s="4"/>
      <c r="ATC1" s="5"/>
      <c r="ATD1" s="4">
        <f>DATE(YEAR(ATA1),MONTH(ATA1)+1,DAY(ATA1))</f>
        <v>542</v>
      </c>
      <c r="ATE1" s="5"/>
      <c r="ATF1" s="4"/>
      <c r="ATG1" s="4">
        <f>DATE(YEAR(ATD1),MONTH(ATD1)+1,DAY(ATD1))</f>
        <v>572</v>
      </c>
      <c r="ATH1" s="4"/>
      <c r="ATI1" s="4"/>
      <c r="ATJ1" s="4">
        <f>DATE(YEAR(ATG1),MONTH(ATG1)+1,DAY(ATG1))</f>
        <v>603</v>
      </c>
      <c r="ATK1" s="4"/>
      <c r="ATL1" s="4"/>
      <c r="ATM1" s="4">
        <f>DATE(YEAR(ATJ1),MONTH(ATJ1)+1,DAY(ATJ1))</f>
        <v>634</v>
      </c>
      <c r="ATN1" s="4"/>
      <c r="ATO1" s="4"/>
      <c r="ATP1" s="4">
        <f>DATE(YEAR(ATM1),MONTH(ATM1)+1,DAY(ATM1))</f>
        <v>664</v>
      </c>
      <c r="ATQ1" s="4"/>
      <c r="ATR1" s="5"/>
      <c r="ATS1" s="4">
        <f>DATE(YEAR(ATP1),MONTH(ATP1)+1,DAY(ATP1))</f>
        <v>695</v>
      </c>
      <c r="ATT1" s="5"/>
      <c r="ATU1" s="5"/>
      <c r="ATV1" s="4">
        <f>DATE(YEAR(ATS1),MONTH(ATS1)+1,DAY(ATS1))</f>
        <v>725</v>
      </c>
      <c r="ATW1" s="5"/>
      <c r="ATX1" s="4"/>
      <c r="ATY1" s="4">
        <f>DATE(YEAR(ATV1),MONTH(ATV1)+1,DAY(ATV1))</f>
        <v>756</v>
      </c>
      <c r="ATZ1" s="4"/>
      <c r="AUA1" s="4"/>
      <c r="AUB1" s="4">
        <f>DATE(YEAR(ATY1),MONTH(ATY1)+1,DAY(ATY1))</f>
        <v>787</v>
      </c>
      <c r="AUC1" s="4"/>
      <c r="AUD1" s="5"/>
      <c r="AUE1" s="4">
        <f>DATE(YEAR(AUB1),MONTH(AUB1)+1,DAY(AUB1))</f>
        <v>815</v>
      </c>
      <c r="AUF1" s="5"/>
      <c r="AUG1" s="4"/>
      <c r="AUH1" s="4">
        <f>DATE(YEAR(AUE1),MONTH(AUE1)+1,DAY(AUE1))</f>
        <v>846</v>
      </c>
      <c r="AUI1" s="4"/>
      <c r="AUJ1" s="4"/>
      <c r="AUK1" s="4">
        <f>DATE(YEAR(AUH1),MONTH(AUH1)+1,DAY(AUH1))</f>
        <v>876</v>
      </c>
      <c r="AUL1" s="4"/>
      <c r="AUM1" s="4"/>
      <c r="AUN1" s="4">
        <f>DATE(YEAR(AUK1),MONTH(AUK1)+1,DAY(AUK1))</f>
        <v>907</v>
      </c>
      <c r="AUO1" s="4"/>
      <c r="AUP1" s="4"/>
      <c r="AUQ1" s="4">
        <f>DATE(YEAR(AUN1),MONTH(AUN1)+1,DAY(AUN1))</f>
        <v>937</v>
      </c>
      <c r="AUR1" s="4"/>
      <c r="AUS1" s="4"/>
      <c r="AUT1" s="4">
        <f>DATE(YEAR(AUQ1),MONTH(AUQ1)+1,DAY(AUQ1))</f>
        <v>968</v>
      </c>
      <c r="AUU1" s="4"/>
      <c r="AUV1" s="4"/>
      <c r="AUW1" s="4">
        <f>DATE(YEAR(AUT1),MONTH(AUT1)+1,DAY(AUT1))</f>
        <v>999</v>
      </c>
      <c r="AUX1" s="4"/>
      <c r="AUY1" s="4"/>
      <c r="AUZ1" s="4">
        <f>DATE(YEAR(AUW1),MONTH(AUW1)+1,DAY(AUW1))</f>
        <v>1029</v>
      </c>
      <c r="AVA1" s="4"/>
      <c r="AVB1" s="4"/>
      <c r="AVC1" s="4">
        <f>DATE(YEAR(AUZ1),MONTH(AUZ1)+1,DAY(AUZ1))</f>
        <v>1060</v>
      </c>
      <c r="AVD1" s="4"/>
      <c r="AVE1" s="5"/>
      <c r="AVF1" s="4">
        <f>DATE(YEAR(AVC1),MONTH(AVC1)+1,DAY(AVC1))</f>
        <v>1090</v>
      </c>
      <c r="AVG1" s="5"/>
      <c r="AVH1" s="4"/>
      <c r="AVI1" s="4">
        <f>DATE(YEAR(AVF1),MONTH(AVF1)+1,DAY(AVF1))</f>
        <v>1121</v>
      </c>
      <c r="AVJ1" s="4"/>
      <c r="AVK1" s="4"/>
      <c r="AVL1" s="4">
        <f>DATE(YEAR(AVI1),MONTH(AVI1)+1,DAY(AVI1))</f>
        <v>1152</v>
      </c>
      <c r="AVM1" s="4"/>
      <c r="AVN1" s="5"/>
      <c r="AVO1" s="4">
        <f>DATE(YEAR(AVL1),MONTH(AVL1)+1,DAY(AVL1))</f>
        <v>1180</v>
      </c>
      <c r="AVP1" s="5"/>
      <c r="AVQ1" s="4"/>
      <c r="AVR1" s="4">
        <f>DATE(YEAR(AVO1),MONTH(AVO1)+1,DAY(AVO1))</f>
        <v>1211</v>
      </c>
      <c r="AVS1" s="4"/>
      <c r="AVT1" s="4"/>
      <c r="AVU1" s="4">
        <f>DATE(YEAR(AVR1),MONTH(AVR1)+1,DAY(AVR1))</f>
        <v>1241</v>
      </c>
      <c r="AVV1" s="4"/>
      <c r="AVW1" s="5"/>
      <c r="AVX1" s="4">
        <f>DATE(YEAR(AVU1),MONTH(AVU1)+1,DAY(AVU1))</f>
        <v>1272</v>
      </c>
      <c r="AVY1" s="5"/>
      <c r="AVZ1" s="4"/>
      <c r="AWA1" s="4">
        <f>DATE(YEAR(AVX1),MONTH(AVX1)+1,DAY(AVX1))</f>
        <v>1302</v>
      </c>
      <c r="AWB1" s="4"/>
      <c r="AWC1" s="4"/>
      <c r="AWD1" s="4">
        <f>DATE(YEAR(AWA1),MONTH(AWA1)+1,DAY(AWA1))</f>
        <v>1333</v>
      </c>
      <c r="AWE1" s="4"/>
      <c r="AWF1" s="5"/>
      <c r="AWG1" s="4">
        <f>DATE(YEAR(AWD1),MONTH(AWD1)+1,DAY(AWD1))</f>
        <v>1364</v>
      </c>
      <c r="AWH1" s="5"/>
      <c r="AWI1" s="4"/>
      <c r="AWJ1" s="4">
        <f>DATE(YEAR(AWG1),MONTH(AWG1)+1,DAY(AWG1))</f>
        <v>1394</v>
      </c>
      <c r="AWK1" s="4"/>
      <c r="AWL1" s="4"/>
      <c r="AWM1" s="4">
        <f>DATE(YEAR(AWJ1),MONTH(AWJ1)+1,DAY(AWJ1))</f>
        <v>1425</v>
      </c>
      <c r="AWN1" s="4"/>
      <c r="AWO1" s="5"/>
      <c r="AWP1" s="4">
        <f>DATE(YEAR(AWM1),MONTH(AWM1)+1,DAY(AWM1))</f>
        <v>1455</v>
      </c>
      <c r="AWQ1" s="5"/>
      <c r="AWR1" s="4"/>
      <c r="AWS1" s="4">
        <f>DATE(YEAR(AWP1),MONTH(AWP1)+1,DAY(AWP1))</f>
        <v>1486</v>
      </c>
      <c r="AWT1" s="4"/>
      <c r="AWU1" s="4"/>
      <c r="AWV1" s="4">
        <f>DATE(YEAR(AWS1),MONTH(AWS1)+1,DAY(AWS1))</f>
        <v>1517</v>
      </c>
      <c r="AWW1" s="4"/>
      <c r="AWX1" s="5"/>
      <c r="AWY1" s="4">
        <f>DATE(YEAR(AWV1),MONTH(AWV1)+1,DAY(AWV1))</f>
        <v>1546</v>
      </c>
      <c r="AWZ1" s="5"/>
      <c r="AXA1" s="4"/>
      <c r="AXB1" s="4">
        <f>DATE(YEAR(AWY1),MONTH(AWY1)+1,DAY(AWY1))</f>
        <v>1577</v>
      </c>
      <c r="AXC1" s="4"/>
      <c r="AXD1" s="4"/>
      <c r="AXE1" s="4">
        <f>DATE(YEAR(AXB1),MONTH(AXB1)+1,DAY(AXB1))</f>
        <v>1607</v>
      </c>
      <c r="AXF1" s="4"/>
      <c r="AXG1" s="5"/>
      <c r="AXH1" s="4">
        <f>DATE(YEAR(AXE1),MONTH(AXE1)+1,DAY(AXE1))</f>
        <v>1638</v>
      </c>
      <c r="AXI1" s="5"/>
      <c r="AXJ1" s="4"/>
      <c r="AXK1" s="4">
        <f>DATE(YEAR(AXH1),MONTH(AXH1)+1,DAY(AXH1))</f>
        <v>1668</v>
      </c>
      <c r="AXL1" s="4"/>
      <c r="AXM1" s="4"/>
      <c r="AXN1" s="4">
        <f>DATE(YEAR(AXK1),MONTH(AXK1)+1,DAY(AXK1))</f>
        <v>1699</v>
      </c>
      <c r="AXO1" s="4"/>
      <c r="AXP1" s="5"/>
      <c r="AXQ1" s="4">
        <f>DATE(YEAR(AXN1),MONTH(AXN1)+1,DAY(AXN1))</f>
        <v>1730</v>
      </c>
      <c r="AXR1" s="5"/>
      <c r="AXS1" s="4"/>
      <c r="AXT1" s="4">
        <f>DATE(YEAR(AXQ1),MONTH(AXQ1)+1,DAY(AXQ1))</f>
        <v>1760</v>
      </c>
      <c r="AXU1" s="4"/>
      <c r="AXV1" s="4"/>
      <c r="AXW1" s="4">
        <f>DATE(YEAR(AXT1),MONTH(AXT1)+1,DAY(AXT1))</f>
        <v>1791</v>
      </c>
      <c r="AXX1" s="4"/>
      <c r="AXY1" s="5"/>
      <c r="AXZ1" s="4">
        <f>DATE(YEAR(AXW1),MONTH(AXW1)+1,DAY(AXW1))</f>
        <v>1821</v>
      </c>
      <c r="AYA1" s="5"/>
      <c r="AYB1" s="4"/>
      <c r="AYC1" s="4">
        <f>DATE(YEAR(AXZ1),MONTH(AXZ1)+1,DAY(AXZ1))</f>
        <v>1852</v>
      </c>
      <c r="AYD1" s="4"/>
      <c r="AYE1" s="4"/>
      <c r="AYF1" s="4">
        <f>DATE(YEAR(AYC1),MONTH(AYC1)+1,DAY(AYC1))</f>
        <v>1883</v>
      </c>
      <c r="AYG1" s="4"/>
      <c r="AYH1" s="5"/>
      <c r="AYI1" s="4">
        <f>DATE(YEAR(AYF1),MONTH(AYF1)+1,DAY(AYF1))</f>
        <v>1911</v>
      </c>
      <c r="AYJ1" s="5"/>
      <c r="AYK1" s="4"/>
      <c r="AYL1" s="4">
        <f>DATE(YEAR(AYI1),MONTH(AYI1)+1,DAY(AYI1))</f>
        <v>1942</v>
      </c>
      <c r="AYM1" s="4"/>
      <c r="AYN1" s="4"/>
      <c r="AYO1" s="4">
        <f>DATE(YEAR(AYL1),MONTH(AYL1)+1,DAY(AYL1))</f>
        <v>1972</v>
      </c>
      <c r="AYP1" s="4"/>
      <c r="AYQ1" s="5"/>
      <c r="AYR1" s="4">
        <f>DATE(YEAR(AYO1),MONTH(AYO1)+1,DAY(AYO1))</f>
        <v>2003</v>
      </c>
      <c r="AYS1" s="5"/>
      <c r="AYT1" s="4"/>
      <c r="AYU1" s="4">
        <f>DATE(YEAR(AYR1),MONTH(AYR1)+1,DAY(AYR1))</f>
        <v>2033</v>
      </c>
      <c r="AYV1" s="4"/>
      <c r="AYW1" s="4"/>
      <c r="AYX1" s="4">
        <f>DATE(YEAR(AYU1),MONTH(AYU1)+1,DAY(AYU1))</f>
        <v>2064</v>
      </c>
      <c r="AYY1" s="4"/>
      <c r="AYZ1" s="5"/>
      <c r="AZA1" s="4">
        <f>DATE(YEAR(AYX1),MONTH(AYX1)+1,DAY(AYX1))</f>
        <v>2095</v>
      </c>
      <c r="AZB1" s="5"/>
      <c r="AZC1" s="4"/>
      <c r="AZD1" s="4">
        <f>DATE(YEAR(AZA1),MONTH(AZA1)+1,DAY(AZA1))</f>
        <v>2125</v>
      </c>
      <c r="AZE1" s="4"/>
      <c r="AZF1" s="4"/>
      <c r="AZG1" s="4">
        <f>DATE(YEAR(AZD1),MONTH(AZD1)+1,DAY(AZD1))</f>
        <v>2156</v>
      </c>
      <c r="AZH1" s="4"/>
      <c r="AZI1" s="5"/>
      <c r="AZJ1" s="4">
        <f>DATE(YEAR(AZG1),MONTH(AZG1)+1,DAY(AZG1))</f>
        <v>2186</v>
      </c>
      <c r="AZK1" s="5"/>
      <c r="AZL1" s="4"/>
      <c r="AZM1" s="4">
        <f>DATE(6,1,25)</f>
        <v>2217</v>
      </c>
      <c r="AZN1" s="4"/>
      <c r="AZO1" s="4"/>
      <c r="AZP1" s="4">
        <f>DATE(YEAR(AZM1),MONTH(AZM1)+1,DAY(AZM1))</f>
        <v>2248</v>
      </c>
      <c r="AZQ1" s="4"/>
      <c r="AZR1" s="4"/>
      <c r="AZS1" s="4">
        <f>DATE(YEAR(AZP1),MONTH(AZP1)+1,DAY(AZP1))</f>
        <v>2276</v>
      </c>
      <c r="AZT1" s="4"/>
      <c r="AZU1" s="4"/>
      <c r="AZV1" s="4">
        <f>DATE(YEAR(AZS1),MONTH(AZS1)+1,DAY(AZS1))</f>
        <v>2307</v>
      </c>
      <c r="AZW1" s="4"/>
      <c r="AZX1" s="4"/>
      <c r="AZY1" s="4">
        <f>DATE(YEAR(AZV1),MONTH(AZV1)+1,DAY(AZV1))</f>
        <v>2337</v>
      </c>
      <c r="AZZ1" s="4"/>
      <c r="BAA1" s="5"/>
      <c r="BAB1" s="4">
        <f>DATE(YEAR(AZY1),MONTH(AZY1)+1,DAY(AZY1))</f>
        <v>2368</v>
      </c>
      <c r="BAC1" s="5"/>
      <c r="BAD1" s="4"/>
      <c r="BAE1" s="4">
        <f>DATE(YEAR(BAB1),MONTH(BAB1)+1,DAY(BAB1))</f>
        <v>2398</v>
      </c>
      <c r="BAF1" s="4"/>
      <c r="BAG1" s="4"/>
      <c r="BAH1" s="4">
        <f>DATE(YEAR(BAE1),MONTH(BAE1)+1,DAY(BAE1))</f>
        <v>2429</v>
      </c>
      <c r="BAI1" s="4"/>
      <c r="BAJ1" s="4"/>
      <c r="BAK1" s="4">
        <f>DATE(YEAR(BAH1),MONTH(BAH1)+1,DAY(BAH1))</f>
        <v>2460</v>
      </c>
      <c r="BAL1" s="4"/>
      <c r="BAM1" s="4"/>
      <c r="BAN1" s="4">
        <f>DATE(YEAR(BAK1),MONTH(BAK1)+1,DAY(BAK1))</f>
        <v>2490</v>
      </c>
      <c r="BAO1" s="4"/>
      <c r="BAP1" s="5"/>
      <c r="BAQ1" s="4">
        <f>DATE(YEAR(BAN1),MONTH(BAN1)+1,DAY(BAN1))</f>
        <v>2521</v>
      </c>
      <c r="BAR1" s="5"/>
      <c r="BAS1" s="5"/>
      <c r="BAT1" s="4">
        <f>DATE(YEAR(BAQ1),MONTH(BAQ1)+1,DAY(BAQ1))</f>
        <v>2551</v>
      </c>
      <c r="BAU1" s="5"/>
      <c r="BAV1" s="4"/>
      <c r="BAW1" s="4">
        <f>DATE(YEAR(BAT1),MONTH(BAT1)+1,DAY(BAT1))</f>
        <v>2582</v>
      </c>
      <c r="BAX1" s="4"/>
      <c r="BAY1" s="4"/>
      <c r="BAZ1" s="4">
        <f>DATE(YEAR(BAW1),MONTH(BAW1)+1,DAY(BAW1))</f>
        <v>2613</v>
      </c>
      <c r="BBA1" s="4"/>
      <c r="BBB1" s="5"/>
      <c r="BBC1" s="4">
        <f>DATE(YEAR(BAZ1),MONTH(BAZ1)+1,DAY(BAZ1))</f>
        <v>2641</v>
      </c>
      <c r="BBD1" s="5"/>
      <c r="BBE1" s="4"/>
      <c r="BBF1" s="4">
        <f>DATE(YEAR(BBC1),MONTH(BBC1)+1,DAY(BBC1))</f>
        <v>2672</v>
      </c>
      <c r="BBG1" s="4"/>
      <c r="BBH1" s="4"/>
      <c r="BBI1" s="4">
        <f>DATE(YEAR(BBF1),MONTH(BBF1)+1,DAY(BBF1))</f>
        <v>2702</v>
      </c>
      <c r="BBJ1" s="4"/>
      <c r="BBK1" s="4"/>
      <c r="BBL1" s="4">
        <f>DATE(YEAR(BBI1),MONTH(BBI1)+1,DAY(BBI1))</f>
        <v>2733</v>
      </c>
      <c r="BBM1" s="4"/>
      <c r="BBN1" s="4"/>
      <c r="BBO1" s="4">
        <f>DATE(YEAR(BBL1),MONTH(BBL1)+1,DAY(BBL1))</f>
        <v>2763</v>
      </c>
      <c r="BBP1" s="4"/>
      <c r="BBQ1" s="4"/>
      <c r="BBR1" s="4">
        <f>DATE(YEAR(BBO1),MONTH(BBO1)+1,DAY(BBO1))</f>
        <v>2794</v>
      </c>
      <c r="BBS1" s="4"/>
      <c r="BBT1" s="4"/>
      <c r="BBU1" s="4">
        <f>DATE(YEAR(BBR1),MONTH(BBR1)+1,DAY(BBR1))</f>
        <v>2825</v>
      </c>
      <c r="BBV1" s="4"/>
      <c r="BBW1" s="4"/>
      <c r="BBX1" s="4">
        <f>DATE(YEAR(BBU1),MONTH(BBU1)+1,DAY(BBU1))</f>
        <v>2855</v>
      </c>
      <c r="BBY1" s="4"/>
      <c r="BBZ1" s="4"/>
      <c r="BCA1" s="4">
        <f>DATE(YEAR(BBX1),MONTH(BBX1)+1,DAY(BBX1))</f>
        <v>2886</v>
      </c>
      <c r="BCB1" s="4"/>
      <c r="BCC1" s="5"/>
      <c r="BCD1" s="4">
        <f>DATE(YEAR(BCA1),MONTH(BCA1)+1,DAY(BCA1))</f>
        <v>2916</v>
      </c>
      <c r="BCE1" s="5"/>
      <c r="BCF1" s="4"/>
      <c r="BCG1" s="4">
        <f>DATE(YEAR(BCD1),MONTH(BCD1)+1,DAY(BCD1))</f>
        <v>2947</v>
      </c>
      <c r="BCH1" s="4"/>
      <c r="BCI1" s="4"/>
      <c r="BCJ1" s="4">
        <f>DATE(YEAR(BCG1),MONTH(BCG1)+1,DAY(BCG1))</f>
        <v>2978</v>
      </c>
      <c r="BCK1" s="4"/>
      <c r="BCL1" s="5"/>
      <c r="BCM1" s="4">
        <f>DATE(YEAR(BCJ1),MONTH(BCJ1)+1,DAY(BCJ1))</f>
        <v>3007</v>
      </c>
      <c r="BCN1" s="5"/>
      <c r="BCO1" s="4"/>
      <c r="BCP1" s="4">
        <f>DATE(YEAR(BCM1),MONTH(BCM1)+1,DAY(BCM1))</f>
        <v>3038</v>
      </c>
      <c r="BCQ1" s="4"/>
      <c r="BCR1" s="4"/>
      <c r="BCS1" s="4">
        <f>DATE(YEAR(BCP1),MONTH(BCP1)+1,DAY(BCP1))</f>
        <v>3068</v>
      </c>
      <c r="BCT1" s="4"/>
      <c r="BCU1" s="5"/>
      <c r="BCV1" s="4">
        <f>DATE(YEAR(BCS1),MONTH(BCS1)+1,DAY(BCS1))</f>
        <v>3099</v>
      </c>
      <c r="BCW1" s="5"/>
      <c r="BCX1" s="4"/>
      <c r="BCY1" s="4">
        <f>DATE(YEAR(BCV1),MONTH(BCV1)+1,DAY(BCV1))</f>
        <v>3129</v>
      </c>
      <c r="BCZ1" s="4"/>
      <c r="BDA1" s="4"/>
      <c r="BDB1" s="4">
        <f>DATE(YEAR(BCY1),MONTH(BCY1)+1,DAY(BCY1))</f>
        <v>3160</v>
      </c>
      <c r="BDC1" s="4"/>
      <c r="BDD1" s="5"/>
      <c r="BDE1" s="4">
        <f>DATE(YEAR(BDB1),MONTH(BDB1)+1,DAY(BDB1))</f>
        <v>3191</v>
      </c>
      <c r="BDF1" s="5"/>
      <c r="BDG1" s="4"/>
      <c r="BDH1" s="4">
        <f>DATE(YEAR(BDE1),MONTH(BDE1)+1,DAY(BDE1))</f>
        <v>3221</v>
      </c>
      <c r="BDI1" s="4"/>
      <c r="BDJ1" s="4"/>
      <c r="BDK1" s="4">
        <f>DATE(YEAR(BDH1),MONTH(BDH1)+1,DAY(BDH1))</f>
        <v>3252</v>
      </c>
      <c r="BDL1" s="4"/>
      <c r="BDM1" s="5"/>
      <c r="BDN1" s="4">
        <f>DATE(YEAR(BDK1),MONTH(BDK1)+1,DAY(BDK1))</f>
        <v>3282</v>
      </c>
      <c r="BDO1" s="5"/>
      <c r="BDP1" s="4"/>
      <c r="BDQ1" s="4">
        <f>DATE(YEAR(BDN1),MONTH(BDN1)+1,DAY(BDN1))</f>
        <v>3313</v>
      </c>
      <c r="BDR1" s="4"/>
      <c r="BDS1" s="4"/>
      <c r="BDT1" s="4">
        <f>DATE(YEAR(BDQ1),MONTH(BDQ1)+1,DAY(BDQ1))</f>
        <v>3344</v>
      </c>
      <c r="BDU1" s="4"/>
      <c r="BDV1" s="5"/>
      <c r="BDW1" s="4">
        <f>DATE(YEAR(BDT1),MONTH(BDT1)+1,DAY(BDT1))</f>
        <v>3372</v>
      </c>
      <c r="BDX1" s="5"/>
      <c r="BDY1" s="4"/>
      <c r="BDZ1" s="4">
        <f>DATE(YEAR(BDW1),MONTH(BDW1)+1,DAY(BDW1))</f>
        <v>3403</v>
      </c>
      <c r="BEA1" s="4"/>
      <c r="BEB1" s="4"/>
      <c r="BEC1" s="4">
        <f>DATE(YEAR(BDZ1),MONTH(BDZ1)+1,DAY(BDZ1))</f>
        <v>3433</v>
      </c>
      <c r="BED1" s="4"/>
      <c r="BEE1" s="5"/>
      <c r="BEF1" s="4">
        <f>DATE(YEAR(BEC1),MONTH(BEC1)+1,DAY(BEC1))</f>
        <v>3464</v>
      </c>
      <c r="BEG1" s="5"/>
      <c r="BEH1" s="4"/>
      <c r="BEI1" s="4">
        <f>DATE(YEAR(BEF1),MONTH(BEF1)+1,DAY(BEF1))</f>
        <v>3494</v>
      </c>
      <c r="BEJ1" s="4"/>
      <c r="BEK1" s="4"/>
      <c r="BEL1" s="4">
        <f>DATE(YEAR(BEI1),MONTH(BEI1)+1,DAY(BEI1))</f>
        <v>3525</v>
      </c>
      <c r="BEM1" s="4"/>
      <c r="BEN1" s="5"/>
      <c r="BEO1" s="4">
        <f>DATE(YEAR(BEL1),MONTH(BEL1)+1,DAY(BEL1))</f>
        <v>3556</v>
      </c>
      <c r="BEP1" s="5"/>
      <c r="BEQ1" s="4"/>
      <c r="BER1" s="4">
        <f>DATE(YEAR(BEO1),MONTH(BEO1)+1,DAY(BEO1))</f>
        <v>3586</v>
      </c>
      <c r="BES1" s="4"/>
      <c r="BET1" s="4"/>
      <c r="BEU1" s="4">
        <f>DATE(YEAR(BER1),MONTH(BER1)+1,DAY(BER1))</f>
        <v>3617</v>
      </c>
      <c r="BEV1" s="4"/>
      <c r="BEW1" s="5"/>
      <c r="BEX1" s="4">
        <f>DATE(YEAR(BEU1),MONTH(BEU1)+1,DAY(BEU1))</f>
        <v>3647</v>
      </c>
      <c r="BEY1" s="5"/>
      <c r="BEZ1" s="4"/>
      <c r="BFA1" s="4">
        <f>DATE(YEAR(BEX1),MONTH(BEX1)+1,DAY(BEX1))</f>
        <v>3678</v>
      </c>
      <c r="BFB1" s="4"/>
      <c r="BFC1" s="4"/>
      <c r="BFD1" s="4">
        <f>DATE(YEAR(BFA1),MONTH(BFA1)+1,DAY(BFA1))</f>
        <v>3709</v>
      </c>
      <c r="BFE1" s="4"/>
      <c r="BFF1" s="5"/>
      <c r="BFG1" s="4">
        <f>DATE(YEAR(BFD1),MONTH(BFD1)+1,DAY(BFD1))</f>
        <v>3737</v>
      </c>
      <c r="BFH1" s="5"/>
      <c r="BFI1" s="4"/>
      <c r="BFJ1" s="4">
        <f>DATE(YEAR(BFG1),MONTH(BFG1)+1,DAY(BFG1))</f>
        <v>3768</v>
      </c>
      <c r="BFK1" s="4"/>
      <c r="BFL1" s="4"/>
      <c r="BFM1" s="4">
        <f>DATE(YEAR(BFJ1),MONTH(BFJ1)+1,DAY(BFJ1))</f>
        <v>3798</v>
      </c>
      <c r="BFN1" s="4"/>
      <c r="BFO1" s="5"/>
      <c r="BFP1" s="4">
        <f>DATE(YEAR(BFM1),MONTH(BFM1)+1,DAY(BFM1))</f>
        <v>3829</v>
      </c>
      <c r="BFQ1" s="5"/>
      <c r="BFR1" s="4"/>
      <c r="BFS1" s="4">
        <f>DATE(YEAR(BFP1),MONTH(BFP1)+1,DAY(BFP1))</f>
        <v>3859</v>
      </c>
      <c r="BFT1" s="4"/>
      <c r="BFU1" s="4"/>
      <c r="BFV1" s="4">
        <f>DATE(YEAR(BFS1),MONTH(BFS1)+1,DAY(BFS1))</f>
        <v>3890</v>
      </c>
      <c r="BFW1" s="4"/>
      <c r="BFX1" s="5"/>
      <c r="BFY1" s="4">
        <f>DATE(YEAR(BFV1),MONTH(BFV1)+1,DAY(BFV1))</f>
        <v>3921</v>
      </c>
      <c r="BFZ1" s="5"/>
      <c r="BGA1" s="4"/>
      <c r="BGB1" s="4">
        <f>DATE(YEAR(BFY1),MONTH(BFY1)+1,DAY(BFY1))</f>
        <v>3951</v>
      </c>
      <c r="BGC1" s="4"/>
      <c r="BGD1" s="4"/>
      <c r="BGE1" s="4">
        <f>DATE(YEAR(BGB1),MONTH(BGB1)+1,DAY(BGB1))</f>
        <v>3982</v>
      </c>
      <c r="BGF1" s="4"/>
      <c r="BGG1" s="5"/>
      <c r="BGH1" s="4">
        <f>DATE(YEAR(BGE1),MONTH(BGE1)+1,DAY(BGE1))</f>
        <v>4012</v>
      </c>
      <c r="BGI1" s="5"/>
      <c r="BGJ1" s="4"/>
      <c r="BGK1" s="4">
        <f>DATE(11,1,25)</f>
        <v>4043</v>
      </c>
      <c r="BGL1" s="4"/>
      <c r="BGM1" s="4"/>
      <c r="BGN1" s="4">
        <f>DATE(YEAR(BGK1),MONTH(BGK1)+1,DAY(BGK1))</f>
        <v>4074</v>
      </c>
      <c r="BGO1" s="4"/>
      <c r="BGP1" s="4"/>
      <c r="BGQ1" s="4">
        <f>DATE(YEAR(BGN1),MONTH(BGN1)+1,DAY(BGN1))</f>
        <v>4102</v>
      </c>
      <c r="BGR1" s="4"/>
      <c r="BGS1" s="4"/>
      <c r="BGT1" s="4">
        <f>DATE(YEAR(BGQ1),MONTH(BGQ1)+1,DAY(BGQ1))</f>
        <v>4133</v>
      </c>
      <c r="BGU1" s="4"/>
      <c r="BGV1" s="4"/>
      <c r="BGW1" s="4">
        <f>DATE(YEAR(BGT1),MONTH(BGT1)+1,DAY(BGT1))</f>
        <v>4163</v>
      </c>
      <c r="BGX1" s="4"/>
      <c r="BGY1" s="5"/>
      <c r="BGZ1" s="4">
        <f>DATE(YEAR(BGW1),MONTH(BGW1)+1,DAY(BGW1))</f>
        <v>4194</v>
      </c>
      <c r="BHA1" s="5"/>
      <c r="BHB1" s="4"/>
      <c r="BHC1" s="4">
        <f>DATE(YEAR(BGZ1),MONTH(BGZ1)+1,DAY(BGZ1))</f>
        <v>4224</v>
      </c>
      <c r="BHD1" s="4"/>
      <c r="BHE1" s="4"/>
      <c r="BHF1" s="4">
        <f>DATE(YEAR(BHC1),MONTH(BHC1)+1,DAY(BHC1))</f>
        <v>4255</v>
      </c>
      <c r="BHG1" s="4"/>
      <c r="BHH1" s="4"/>
      <c r="BHI1" s="4">
        <f>DATE(YEAR(BHF1),MONTH(BHF1)+1,DAY(BHF1))</f>
        <v>4286</v>
      </c>
      <c r="BHJ1" s="4"/>
      <c r="BHK1" s="4"/>
      <c r="BHL1" s="4">
        <f>DATE(YEAR(BHI1),MONTH(BHI1)+1,DAY(BHI1))</f>
        <v>4316</v>
      </c>
      <c r="BHM1" s="4"/>
      <c r="BHN1" s="5"/>
      <c r="BHO1" s="4">
        <f>DATE(YEAR(BHL1),MONTH(BHL1)+1,DAY(BHL1))</f>
        <v>4347</v>
      </c>
      <c r="BHP1" s="5"/>
      <c r="BHQ1" s="5"/>
      <c r="BHR1" s="4">
        <f>DATE(YEAR(BHO1),MONTH(BHO1)+1,DAY(BHO1))</f>
        <v>4377</v>
      </c>
      <c r="BHS1" s="5"/>
      <c r="BHT1" s="4"/>
      <c r="BHU1" s="4">
        <f>DATE(YEAR(BHR1),MONTH(BHR1)+1,DAY(BHR1))</f>
        <v>4408</v>
      </c>
      <c r="BHV1" s="4"/>
      <c r="BHW1" s="4"/>
      <c r="BHX1" s="4">
        <f>DATE(YEAR(BHU1),MONTH(BHU1)+1,DAY(BHU1))</f>
        <v>4439</v>
      </c>
      <c r="BHY1" s="4"/>
      <c r="BHZ1" s="5"/>
      <c r="BIA1" s="4">
        <f>DATE(YEAR(BHX1),MONTH(BHX1)+1,DAY(BHX1))</f>
        <v>4468</v>
      </c>
      <c r="BIB1" s="5"/>
      <c r="BIC1" s="4"/>
      <c r="BID1" s="4">
        <f>DATE(YEAR(BIA1),MONTH(BIA1)+1,DAY(BIA1))</f>
        <v>4499</v>
      </c>
      <c r="BIE1" s="4"/>
      <c r="BIF1" s="4"/>
      <c r="BIG1" s="4">
        <f>DATE(YEAR(BID1),MONTH(BID1)+1,DAY(BID1))</f>
        <v>4529</v>
      </c>
      <c r="BIH1" s="4"/>
      <c r="BII1" s="4"/>
      <c r="BIJ1" s="4">
        <f>DATE(YEAR(BIG1),MONTH(BIG1)+1,DAY(BIG1))</f>
        <v>4560</v>
      </c>
      <c r="BIK1" s="4"/>
      <c r="BIL1" s="4"/>
      <c r="BIM1" s="4">
        <f>DATE(YEAR(BIJ1),MONTH(BIJ1)+1,DAY(BIJ1))</f>
        <v>4590</v>
      </c>
      <c r="BIN1" s="4"/>
      <c r="BIO1" s="4"/>
      <c r="BIP1" s="4">
        <f>DATE(YEAR(BIM1),MONTH(BIM1)+1,DAY(BIM1))</f>
        <v>4621</v>
      </c>
      <c r="BIQ1" s="4"/>
      <c r="BIR1" s="4"/>
      <c r="BIS1" s="4">
        <f>DATE(YEAR(BIP1),MONTH(BIP1)+1,DAY(BIP1))</f>
        <v>4652</v>
      </c>
      <c r="BIT1" s="4"/>
      <c r="BIU1" s="4"/>
      <c r="BIV1" s="4">
        <f>DATE(YEAR(BIS1),MONTH(BIS1)+1,DAY(BIS1))</f>
        <v>4682</v>
      </c>
      <c r="BIW1" s="4"/>
      <c r="BIX1" s="4"/>
      <c r="BIY1" s="4">
        <f>DATE(YEAR(BIV1),MONTH(BIV1)+1,DAY(BIV1))</f>
        <v>4713</v>
      </c>
      <c r="BIZ1" s="4"/>
      <c r="BJA1" s="5"/>
      <c r="BJB1" s="4">
        <f>DATE(YEAR(BIY1),MONTH(BIY1)+1,DAY(BIY1))</f>
        <v>4743</v>
      </c>
      <c r="BJC1" s="5"/>
      <c r="BJD1" s="4"/>
      <c r="BJE1" s="4">
        <f>DATE(YEAR(BJB1),MONTH(BJB1)+1,DAY(BJB1))</f>
        <v>4774</v>
      </c>
      <c r="BJF1" s="4"/>
      <c r="BJG1" s="4"/>
      <c r="BJH1" s="4">
        <f>DATE(YEAR(BJE1),MONTH(BJE1)+1,DAY(BJE1))</f>
        <v>4805</v>
      </c>
      <c r="BJI1" s="4"/>
      <c r="BJJ1" s="5"/>
      <c r="BJK1" s="4">
        <f>DATE(YEAR(BJH1),MONTH(BJH1)+1,DAY(BJH1))</f>
        <v>4833</v>
      </c>
      <c r="BJL1" s="5"/>
      <c r="BJM1" s="4"/>
      <c r="BJN1" s="4">
        <f>DATE(YEAR(BJK1),MONTH(BJK1)+1,DAY(BJK1))</f>
        <v>4864</v>
      </c>
      <c r="BJO1" s="4"/>
      <c r="BJP1" s="4"/>
      <c r="BJQ1" s="4">
        <f>DATE(YEAR(BJN1),MONTH(BJN1)+1,DAY(BJN1))</f>
        <v>4894</v>
      </c>
      <c r="BJR1" s="4"/>
      <c r="BJS1" s="5"/>
      <c r="BJT1" s="4">
        <f>DATE(YEAR(BJQ1),MONTH(BJQ1)+1,DAY(BJQ1))</f>
        <v>4925</v>
      </c>
      <c r="BJU1" s="5"/>
      <c r="BJV1" s="4"/>
      <c r="BJW1" s="4">
        <f>DATE(YEAR(BJT1),MONTH(BJT1)+1,DAY(BJT1))</f>
        <v>4955</v>
      </c>
      <c r="BJX1" s="4"/>
      <c r="BJY1" s="4"/>
      <c r="BJZ1" s="4">
        <f>DATE(YEAR(BJW1),MONTH(BJW1)+1,DAY(BJW1))</f>
        <v>4986</v>
      </c>
      <c r="BKA1" s="4"/>
      <c r="BKB1" s="5"/>
      <c r="BKC1" s="4">
        <f>DATE(YEAR(BJZ1),MONTH(BJZ1)+1,DAY(BJZ1))</f>
        <v>5017</v>
      </c>
      <c r="BKD1" s="5"/>
      <c r="BKE1" s="4"/>
      <c r="BKF1" s="4">
        <f>DATE(YEAR(BKC1),MONTH(BKC1)+1,DAY(BKC1))</f>
        <v>5047</v>
      </c>
      <c r="BKG1" s="4"/>
      <c r="BKH1" s="4"/>
      <c r="BKI1" s="4">
        <f>DATE(YEAR(BKF1),MONTH(BKF1)+1,DAY(BKF1))</f>
        <v>5078</v>
      </c>
      <c r="BKJ1" s="4"/>
      <c r="BKK1" s="5"/>
      <c r="BKL1" s="4">
        <f>DATE(YEAR(BKI1),MONTH(BKI1)+1,DAY(BKI1))</f>
        <v>5108</v>
      </c>
      <c r="BKM1" s="5"/>
      <c r="BKN1" s="4"/>
      <c r="BKO1" s="4">
        <f>DATE(YEAR(BKL1),MONTH(BKL1)+1,DAY(BKL1))</f>
        <v>5139</v>
      </c>
      <c r="BKP1" s="4"/>
      <c r="BKQ1" s="4"/>
      <c r="BKR1" s="4">
        <f>DATE(YEAR(BKO1),MONTH(BKO1)+1,DAY(BKO1))</f>
        <v>5170</v>
      </c>
      <c r="BKS1" s="4"/>
      <c r="BKT1" s="5"/>
      <c r="BKU1" s="4">
        <f>DATE(YEAR(BKR1),MONTH(BKR1)+1,DAY(BKR1))</f>
        <v>5198</v>
      </c>
      <c r="BKV1" s="5"/>
      <c r="BKW1" s="4"/>
      <c r="BKX1" s="4">
        <f>DATE(YEAR(BKU1),MONTH(BKU1)+1,DAY(BKU1))</f>
        <v>5229</v>
      </c>
      <c r="BKY1" s="4"/>
      <c r="BKZ1" s="4"/>
      <c r="BLA1" s="4">
        <f>DATE(YEAR(BKX1),MONTH(BKX1)+1,DAY(BKX1))</f>
        <v>5259</v>
      </c>
      <c r="BLB1" s="4"/>
      <c r="BLC1" s="5"/>
      <c r="BLD1" s="4">
        <f>DATE(YEAR(BLA1),MONTH(BLA1)+1,DAY(BLA1))</f>
        <v>5290</v>
      </c>
      <c r="BLE1" s="5"/>
      <c r="BLF1" s="4"/>
      <c r="BLG1" s="4">
        <f>DATE(YEAR(BLD1),MONTH(BLD1)+1,DAY(BLD1))</f>
        <v>5320</v>
      </c>
      <c r="BLH1" s="4"/>
      <c r="BLI1" s="2"/>
      <c r="BLJ1" s="2">
        <f>DATE(17,1,25)</f>
        <v>6235</v>
      </c>
      <c r="BLK1" s="2"/>
      <c r="BLL1" s="2"/>
      <c r="BLM1" s="2">
        <f>DATE(YEAR(BLJ1),MONTH(BLJ1)+1,DAY(BLJ1))</f>
        <v>6266</v>
      </c>
      <c r="BLN1" s="2"/>
    </row>
    <row r="2" spans="1:1678" ht="16" thickBot="1">
      <c r="A2" s="7" t="s">
        <v>0</v>
      </c>
      <c r="B2" s="8" t="s">
        <v>1</v>
      </c>
      <c r="C2" s="7" t="s">
        <v>2</v>
      </c>
      <c r="D2" s="8" t="s">
        <v>4</v>
      </c>
      <c r="E2" s="8" t="s">
        <v>5</v>
      </c>
      <c r="F2" s="8" t="s">
        <v>1916</v>
      </c>
      <c r="G2" s="8" t="s">
        <v>1917</v>
      </c>
      <c r="H2" s="111">
        <v>1</v>
      </c>
      <c r="I2" s="112"/>
      <c r="J2" s="113"/>
      <c r="K2" s="105">
        <f>H2+1</f>
        <v>2</v>
      </c>
      <c r="L2" s="106"/>
      <c r="M2" s="107"/>
      <c r="N2" s="105">
        <f>K2+1</f>
        <v>3</v>
      </c>
      <c r="O2" s="106"/>
      <c r="P2" s="107"/>
      <c r="Q2" s="105">
        <f>N2+1</f>
        <v>4</v>
      </c>
      <c r="R2" s="106"/>
      <c r="S2" s="107"/>
      <c r="T2" s="105">
        <f>Q2+1</f>
        <v>5</v>
      </c>
      <c r="U2" s="106"/>
      <c r="V2" s="107"/>
      <c r="W2" s="105">
        <f>T2+1</f>
        <v>6</v>
      </c>
      <c r="X2" s="106"/>
      <c r="Y2" s="107"/>
      <c r="Z2" s="105">
        <f>W2+1</f>
        <v>7</v>
      </c>
      <c r="AA2" s="106"/>
      <c r="AB2" s="107"/>
      <c r="AC2" s="105">
        <f>Z2+1</f>
        <v>8</v>
      </c>
      <c r="AD2" s="106"/>
      <c r="AE2" s="107"/>
      <c r="AF2" s="105">
        <f>AC2+1</f>
        <v>9</v>
      </c>
      <c r="AG2" s="106"/>
      <c r="AH2" s="107"/>
      <c r="AI2" s="105">
        <f>AF2+1</f>
        <v>10</v>
      </c>
      <c r="AJ2" s="106"/>
      <c r="AK2" s="107"/>
      <c r="AL2" s="105">
        <f>AI2+1</f>
        <v>11</v>
      </c>
      <c r="AM2" s="106"/>
      <c r="AN2" s="107"/>
      <c r="AO2" s="108">
        <f>AL2+1</f>
        <v>12</v>
      </c>
      <c r="AP2" s="109"/>
      <c r="AQ2" s="110"/>
      <c r="AR2" s="105">
        <f>AO2+1</f>
        <v>13</v>
      </c>
      <c r="AS2" s="106"/>
      <c r="AT2" s="107"/>
      <c r="AU2" s="116">
        <f>AR2+1</f>
        <v>14</v>
      </c>
      <c r="AV2" s="117"/>
      <c r="AW2" s="117"/>
      <c r="AX2" s="105">
        <f>AU2+1</f>
        <v>15</v>
      </c>
      <c r="AY2" s="106"/>
      <c r="AZ2" s="118"/>
      <c r="BA2" s="119">
        <f>AX2+1</f>
        <v>16</v>
      </c>
      <c r="BB2" s="119"/>
      <c r="BC2" s="120"/>
      <c r="BD2" s="121">
        <f>BA2+1</f>
        <v>17</v>
      </c>
      <c r="BE2" s="119"/>
      <c r="BF2" s="119"/>
      <c r="BG2" s="122">
        <f>BD2+1</f>
        <v>18</v>
      </c>
      <c r="BH2" s="123"/>
      <c r="BI2" s="118"/>
      <c r="BJ2" s="105">
        <f>BG2+1</f>
        <v>19</v>
      </c>
      <c r="BK2" s="106"/>
      <c r="BL2" s="107"/>
      <c r="BM2" s="105">
        <f>BJ2+1</f>
        <v>20</v>
      </c>
      <c r="BN2" s="106"/>
      <c r="BO2" s="107"/>
      <c r="BP2" s="105">
        <f>BM2+1</f>
        <v>21</v>
      </c>
      <c r="BQ2" s="106"/>
      <c r="BR2" s="107"/>
      <c r="BS2" s="105">
        <f>BP2+1</f>
        <v>22</v>
      </c>
      <c r="BT2" s="106"/>
      <c r="BU2" s="107"/>
      <c r="BV2" s="105">
        <f>BS2+1</f>
        <v>23</v>
      </c>
      <c r="BW2" s="106"/>
      <c r="BX2" s="107"/>
      <c r="BY2" s="105">
        <f>BV2+1</f>
        <v>24</v>
      </c>
      <c r="BZ2" s="114"/>
      <c r="CA2" s="115"/>
      <c r="CB2" s="122" t="s">
        <v>1918</v>
      </c>
      <c r="CC2" s="123"/>
      <c r="CD2" s="118"/>
      <c r="CE2" s="126">
        <v>26</v>
      </c>
      <c r="CF2" s="125"/>
      <c r="CG2" s="125"/>
      <c r="CH2" s="126" t="s">
        <v>1919</v>
      </c>
      <c r="CI2" s="125"/>
      <c r="CJ2" s="125"/>
      <c r="CK2" s="126">
        <v>28</v>
      </c>
      <c r="CL2" s="125"/>
      <c r="CM2" s="125"/>
      <c r="CN2" s="124">
        <v>37405</v>
      </c>
      <c r="CO2" s="125"/>
      <c r="CP2" s="125"/>
      <c r="CQ2" s="126">
        <v>30</v>
      </c>
      <c r="CR2" s="125"/>
      <c r="CS2" s="125"/>
      <c r="CT2" s="124">
        <v>37468</v>
      </c>
      <c r="CU2" s="125"/>
      <c r="CV2" s="125"/>
      <c r="CW2" s="126">
        <v>32</v>
      </c>
      <c r="CX2" s="125"/>
      <c r="CY2" s="125"/>
      <c r="CZ2" s="126" t="s">
        <v>1920</v>
      </c>
      <c r="DA2" s="125"/>
      <c r="DB2" s="125"/>
      <c r="DC2" s="126">
        <v>34</v>
      </c>
      <c r="DD2" s="125"/>
      <c r="DE2" s="125"/>
      <c r="DF2" s="126" t="s">
        <v>1921</v>
      </c>
      <c r="DG2" s="125"/>
      <c r="DH2" s="125"/>
      <c r="DI2" s="126">
        <v>36</v>
      </c>
      <c r="DJ2" s="125"/>
      <c r="DK2" s="125"/>
      <c r="DL2" s="126" t="s">
        <v>1922</v>
      </c>
      <c r="DM2" s="125"/>
      <c r="DN2" s="125"/>
      <c r="DO2" s="126">
        <v>38</v>
      </c>
      <c r="DP2" s="125"/>
      <c r="DQ2" s="125"/>
      <c r="DR2" s="126" t="s">
        <v>1923</v>
      </c>
      <c r="DS2" s="125"/>
      <c r="DT2" s="125"/>
      <c r="DU2" s="126">
        <v>40</v>
      </c>
      <c r="DV2" s="125"/>
      <c r="DW2" s="125"/>
      <c r="DX2" s="126" t="s">
        <v>1924</v>
      </c>
      <c r="DY2" s="125"/>
      <c r="DZ2" s="125"/>
      <c r="EA2" s="126">
        <v>42</v>
      </c>
      <c r="EB2" s="125"/>
      <c r="EC2" s="125"/>
      <c r="ED2" s="127" t="s">
        <v>1925</v>
      </c>
      <c r="EE2" s="128"/>
      <c r="EF2" s="128"/>
      <c r="EG2" s="126">
        <v>44</v>
      </c>
      <c r="EH2" s="125"/>
      <c r="EI2" s="125"/>
      <c r="EJ2" s="126" t="s">
        <v>1926</v>
      </c>
      <c r="EK2" s="125"/>
      <c r="EL2" s="125"/>
      <c r="EM2" s="126">
        <v>46</v>
      </c>
      <c r="EN2" s="125"/>
      <c r="EO2" s="125"/>
      <c r="EP2" s="126" t="s">
        <v>1927</v>
      </c>
      <c r="EQ2" s="125"/>
      <c r="ER2" s="125"/>
      <c r="ES2" s="126">
        <v>48</v>
      </c>
      <c r="ET2" s="125"/>
      <c r="EU2" s="125"/>
      <c r="EV2" s="126" t="s">
        <v>1928</v>
      </c>
      <c r="EW2" s="125"/>
      <c r="EX2" s="125"/>
      <c r="EY2" s="126">
        <v>50</v>
      </c>
      <c r="EZ2" s="125"/>
      <c r="FA2" s="125"/>
      <c r="FB2" s="126" t="s">
        <v>1929</v>
      </c>
      <c r="FC2" s="125"/>
      <c r="FD2" s="125"/>
      <c r="FE2" s="126">
        <v>52</v>
      </c>
      <c r="FF2" s="125"/>
      <c r="FG2" s="125"/>
      <c r="FH2" s="126" t="s">
        <v>1930</v>
      </c>
      <c r="FI2" s="125"/>
      <c r="FJ2" s="125"/>
      <c r="FK2" s="126">
        <v>54</v>
      </c>
      <c r="FL2" s="125"/>
      <c r="FM2" s="125"/>
      <c r="FN2" s="126" t="s">
        <v>1931</v>
      </c>
      <c r="FO2" s="125"/>
      <c r="FP2" s="125"/>
      <c r="FQ2" s="126">
        <v>56</v>
      </c>
      <c r="FR2" s="125"/>
      <c r="FS2" s="125"/>
      <c r="FT2" s="126" t="s">
        <v>1932</v>
      </c>
      <c r="FU2" s="125"/>
      <c r="FV2" s="125"/>
      <c r="FW2" s="126">
        <v>58</v>
      </c>
      <c r="FX2" s="125"/>
      <c r="FY2" s="125"/>
      <c r="FZ2" s="126" t="s">
        <v>1933</v>
      </c>
      <c r="GA2" s="125"/>
      <c r="GB2" s="125"/>
      <c r="GC2" s="126">
        <v>60</v>
      </c>
      <c r="GD2" s="125"/>
      <c r="GE2" s="125"/>
      <c r="GF2" s="132">
        <v>61</v>
      </c>
      <c r="GG2" s="133"/>
      <c r="GH2" s="134"/>
      <c r="GI2" s="122">
        <f>GF2+1</f>
        <v>62</v>
      </c>
      <c r="GJ2" s="123"/>
      <c r="GK2" s="118"/>
      <c r="GL2" s="122">
        <f>GI2+1</f>
        <v>63</v>
      </c>
      <c r="GM2" s="123"/>
      <c r="GN2" s="118"/>
      <c r="GO2" s="122">
        <f>GL2+1</f>
        <v>64</v>
      </c>
      <c r="GP2" s="123"/>
      <c r="GQ2" s="118"/>
      <c r="GR2" s="122">
        <f>GO2+1</f>
        <v>65</v>
      </c>
      <c r="GS2" s="123"/>
      <c r="GT2" s="118"/>
      <c r="GU2" s="122">
        <f>GR2+1</f>
        <v>66</v>
      </c>
      <c r="GV2" s="123"/>
      <c r="GW2" s="118"/>
      <c r="GX2" s="122">
        <f>GU2+1</f>
        <v>67</v>
      </c>
      <c r="GY2" s="123"/>
      <c r="GZ2" s="118"/>
      <c r="HA2" s="122">
        <f>GX2+1</f>
        <v>68</v>
      </c>
      <c r="HB2" s="123"/>
      <c r="HC2" s="118"/>
      <c r="HD2" s="122">
        <f>HA2+1</f>
        <v>69</v>
      </c>
      <c r="HE2" s="123"/>
      <c r="HF2" s="118"/>
      <c r="HG2" s="122">
        <f>HD2+1</f>
        <v>70</v>
      </c>
      <c r="HH2" s="123"/>
      <c r="HI2" s="118"/>
      <c r="HJ2" s="122">
        <f>HG2+1</f>
        <v>71</v>
      </c>
      <c r="HK2" s="123"/>
      <c r="HL2" s="118"/>
      <c r="HM2" s="129">
        <f>HJ2+1</f>
        <v>72</v>
      </c>
      <c r="HN2" s="130"/>
      <c r="HO2" s="131"/>
      <c r="HP2" s="122">
        <f>HM2+1</f>
        <v>73</v>
      </c>
      <c r="HQ2" s="123"/>
      <c r="HR2" s="118"/>
      <c r="HS2" s="137">
        <f>HP2+1</f>
        <v>74</v>
      </c>
      <c r="HT2" s="119"/>
      <c r="HU2" s="119"/>
      <c r="HV2" s="122">
        <f>HS2+1</f>
        <v>75</v>
      </c>
      <c r="HW2" s="123"/>
      <c r="HX2" s="118"/>
      <c r="HY2" s="119">
        <f>HV2+1</f>
        <v>76</v>
      </c>
      <c r="HZ2" s="119"/>
      <c r="IA2" s="120"/>
      <c r="IB2" s="121">
        <f>HY2+1</f>
        <v>77</v>
      </c>
      <c r="IC2" s="119"/>
      <c r="ID2" s="119"/>
      <c r="IE2" s="122">
        <f>IB2+1</f>
        <v>78</v>
      </c>
      <c r="IF2" s="123"/>
      <c r="IG2" s="118"/>
      <c r="IH2" s="122">
        <f>IE2+1</f>
        <v>79</v>
      </c>
      <c r="II2" s="123"/>
      <c r="IJ2" s="118"/>
      <c r="IK2" s="122">
        <f>IH2+1</f>
        <v>80</v>
      </c>
      <c r="IL2" s="123"/>
      <c r="IM2" s="118"/>
      <c r="IN2" s="122">
        <f>IK2+1</f>
        <v>81</v>
      </c>
      <c r="IO2" s="123"/>
      <c r="IP2" s="118"/>
      <c r="IQ2" s="122">
        <f>IN2+1</f>
        <v>82</v>
      </c>
      <c r="IR2" s="123"/>
      <c r="IS2" s="118"/>
      <c r="IT2" s="122">
        <f>IQ2+1</f>
        <v>83</v>
      </c>
      <c r="IU2" s="123"/>
      <c r="IV2" s="118"/>
      <c r="IW2" s="122">
        <f>IT2+1</f>
        <v>84</v>
      </c>
      <c r="IX2" s="135"/>
      <c r="IY2" s="136"/>
      <c r="IZ2" s="138">
        <v>85</v>
      </c>
      <c r="JA2" s="138"/>
      <c r="JB2" s="138"/>
      <c r="JC2" s="138">
        <f>IZ2+1</f>
        <v>86</v>
      </c>
      <c r="JD2" s="138"/>
      <c r="JE2" s="138"/>
      <c r="JF2" s="138">
        <f>JC2+1</f>
        <v>87</v>
      </c>
      <c r="JG2" s="138"/>
      <c r="JH2" s="138"/>
      <c r="JI2" s="138">
        <f>JF2+1</f>
        <v>88</v>
      </c>
      <c r="JJ2" s="138"/>
      <c r="JK2" s="138"/>
      <c r="JL2" s="138">
        <f>JI2+1</f>
        <v>89</v>
      </c>
      <c r="JM2" s="138"/>
      <c r="JN2" s="138"/>
      <c r="JO2" s="138">
        <f>JL2+1</f>
        <v>90</v>
      </c>
      <c r="JP2" s="138"/>
      <c r="JQ2" s="138"/>
      <c r="JR2" s="138">
        <f>JO2+1</f>
        <v>91</v>
      </c>
      <c r="JS2" s="138"/>
      <c r="JT2" s="138"/>
      <c r="JU2" s="138">
        <f>JR2+1</f>
        <v>92</v>
      </c>
      <c r="JV2" s="138"/>
      <c r="JW2" s="138"/>
      <c r="JX2" s="138">
        <f>JU2+1</f>
        <v>93</v>
      </c>
      <c r="JY2" s="138"/>
      <c r="JZ2" s="138"/>
      <c r="KA2" s="138">
        <f>JX2+1</f>
        <v>94</v>
      </c>
      <c r="KB2" s="138"/>
      <c r="KC2" s="138"/>
      <c r="KD2" s="138">
        <f>KA2+1</f>
        <v>95</v>
      </c>
      <c r="KE2" s="138"/>
      <c r="KF2" s="138"/>
      <c r="KG2" s="139">
        <f>KD2+1</f>
        <v>96</v>
      </c>
      <c r="KH2" s="139"/>
      <c r="KI2" s="139"/>
      <c r="KJ2" s="138">
        <v>97</v>
      </c>
      <c r="KK2" s="138"/>
      <c r="KL2" s="138"/>
      <c r="KM2" s="138">
        <f>KJ2+1</f>
        <v>98</v>
      </c>
      <c r="KN2" s="138"/>
      <c r="KO2" s="138"/>
      <c r="KP2" s="138">
        <f>KM2+1</f>
        <v>99</v>
      </c>
      <c r="KQ2" s="138"/>
      <c r="KR2" s="138"/>
      <c r="KS2" s="138">
        <f>KP2+1</f>
        <v>100</v>
      </c>
      <c r="KT2" s="138"/>
      <c r="KU2" s="138"/>
      <c r="KV2" s="138">
        <f>KS2+1</f>
        <v>101</v>
      </c>
      <c r="KW2" s="138"/>
      <c r="KX2" s="138"/>
      <c r="KY2" s="138">
        <f>KV2+1</f>
        <v>102</v>
      </c>
      <c r="KZ2" s="138"/>
      <c r="LA2" s="138"/>
      <c r="LB2" s="138">
        <f>KY2+1</f>
        <v>103</v>
      </c>
      <c r="LC2" s="138"/>
      <c r="LD2" s="138"/>
      <c r="LE2" s="138">
        <f>LB2+1</f>
        <v>104</v>
      </c>
      <c r="LF2" s="138"/>
      <c r="LG2" s="138"/>
      <c r="LH2" s="138">
        <f>LE2+1</f>
        <v>105</v>
      </c>
      <c r="LI2" s="138"/>
      <c r="LJ2" s="138"/>
      <c r="LK2" s="138">
        <f>LH2+1</f>
        <v>106</v>
      </c>
      <c r="LL2" s="138"/>
      <c r="LM2" s="138"/>
      <c r="LN2" s="138">
        <f>LK2+1</f>
        <v>107</v>
      </c>
      <c r="LO2" s="138"/>
      <c r="LP2" s="138"/>
      <c r="LQ2" s="139">
        <f>LN2+1</f>
        <v>108</v>
      </c>
      <c r="LR2" s="139"/>
      <c r="LS2" s="139"/>
      <c r="LT2" s="139">
        <f>LQ2+1</f>
        <v>109</v>
      </c>
      <c r="LU2" s="139"/>
      <c r="LV2" s="139"/>
      <c r="LW2" s="139">
        <f>LT2+1</f>
        <v>110</v>
      </c>
      <c r="LX2" s="139"/>
      <c r="LY2" s="139"/>
      <c r="LZ2" s="139">
        <f>LW2+1</f>
        <v>111</v>
      </c>
      <c r="MA2" s="139"/>
      <c r="MB2" s="139"/>
      <c r="MC2" s="139">
        <f>LZ2+1</f>
        <v>112</v>
      </c>
      <c r="MD2" s="139"/>
      <c r="ME2" s="139"/>
      <c r="MF2" s="139">
        <f>MC2+1</f>
        <v>113</v>
      </c>
      <c r="MG2" s="139"/>
      <c r="MH2" s="139"/>
      <c r="MI2" s="139">
        <f>MF2+1</f>
        <v>114</v>
      </c>
      <c r="MJ2" s="139"/>
      <c r="MK2" s="139"/>
      <c r="ML2" s="139">
        <f>MI2+1</f>
        <v>115</v>
      </c>
      <c r="MM2" s="139"/>
      <c r="MN2" s="139"/>
      <c r="MO2" s="139">
        <f>ML2+1</f>
        <v>116</v>
      </c>
      <c r="MP2" s="139"/>
      <c r="MQ2" s="139"/>
      <c r="MR2" s="139">
        <f>MO2+1</f>
        <v>117</v>
      </c>
      <c r="MS2" s="139"/>
      <c r="MT2" s="139"/>
      <c r="MU2" s="139">
        <f>MR2+1</f>
        <v>118</v>
      </c>
      <c r="MV2" s="139"/>
      <c r="MW2" s="139"/>
      <c r="MX2" s="139">
        <f>MU2+1</f>
        <v>119</v>
      </c>
      <c r="MY2" s="139"/>
      <c r="MZ2" s="139"/>
      <c r="NA2" s="139">
        <f>MX2+1</f>
        <v>120</v>
      </c>
      <c r="NB2" s="139"/>
      <c r="NC2" s="139"/>
      <c r="ND2" s="132">
        <v>121</v>
      </c>
      <c r="NE2" s="133"/>
      <c r="NF2" s="134"/>
      <c r="NG2" s="122">
        <f>ND2+1</f>
        <v>122</v>
      </c>
      <c r="NH2" s="123"/>
      <c r="NI2" s="118"/>
      <c r="NJ2" s="122">
        <f>NG2+1</f>
        <v>123</v>
      </c>
      <c r="NK2" s="123"/>
      <c r="NL2" s="118"/>
      <c r="NM2" s="122">
        <f>NJ2+1</f>
        <v>124</v>
      </c>
      <c r="NN2" s="123"/>
      <c r="NO2" s="118"/>
      <c r="NP2" s="122">
        <f>NM2+1</f>
        <v>125</v>
      </c>
      <c r="NQ2" s="123"/>
      <c r="NR2" s="118"/>
      <c r="NS2" s="122">
        <f>NP2+1</f>
        <v>126</v>
      </c>
      <c r="NT2" s="123"/>
      <c r="NU2" s="118"/>
      <c r="NV2" s="122">
        <f>NS2+1</f>
        <v>127</v>
      </c>
      <c r="NW2" s="123"/>
      <c r="NX2" s="118"/>
      <c r="NY2" s="122">
        <f>NV2+1</f>
        <v>128</v>
      </c>
      <c r="NZ2" s="123"/>
      <c r="OA2" s="118"/>
      <c r="OB2" s="122">
        <f>NY2+1</f>
        <v>129</v>
      </c>
      <c r="OC2" s="123"/>
      <c r="OD2" s="118"/>
      <c r="OE2" s="122">
        <f>OB2+1</f>
        <v>130</v>
      </c>
      <c r="OF2" s="123"/>
      <c r="OG2" s="118"/>
      <c r="OH2" s="122">
        <f>OE2+1</f>
        <v>131</v>
      </c>
      <c r="OI2" s="123"/>
      <c r="OJ2" s="118"/>
      <c r="OK2" s="129">
        <f>OH2+1</f>
        <v>132</v>
      </c>
      <c r="OL2" s="130"/>
      <c r="OM2" s="131"/>
      <c r="ON2" s="122">
        <f>133</f>
        <v>133</v>
      </c>
      <c r="OO2" s="123"/>
      <c r="OP2" s="118"/>
      <c r="OQ2" s="137">
        <f>ON2+1</f>
        <v>134</v>
      </c>
      <c r="OR2" s="119"/>
      <c r="OS2" s="119"/>
      <c r="OT2" s="122">
        <f>OQ2+1</f>
        <v>135</v>
      </c>
      <c r="OU2" s="123"/>
      <c r="OV2" s="118"/>
      <c r="OW2" s="119">
        <f>OT2+1</f>
        <v>136</v>
      </c>
      <c r="OX2" s="119"/>
      <c r="OY2" s="120"/>
      <c r="OZ2" s="121">
        <f>OW2+1</f>
        <v>137</v>
      </c>
      <c r="PA2" s="119"/>
      <c r="PB2" s="119"/>
      <c r="PC2" s="122">
        <f>OZ2+1</f>
        <v>138</v>
      </c>
      <c r="PD2" s="123"/>
      <c r="PE2" s="118"/>
      <c r="PF2" s="122">
        <f>PC2+1</f>
        <v>139</v>
      </c>
      <c r="PG2" s="123"/>
      <c r="PH2" s="118"/>
      <c r="PI2" s="122">
        <f>PF2+1</f>
        <v>140</v>
      </c>
      <c r="PJ2" s="123"/>
      <c r="PK2" s="118"/>
      <c r="PL2" s="122">
        <f>PI2+1</f>
        <v>141</v>
      </c>
      <c r="PM2" s="123"/>
      <c r="PN2" s="118"/>
      <c r="PO2" s="122">
        <f>PL2+1</f>
        <v>142</v>
      </c>
      <c r="PP2" s="123"/>
      <c r="PQ2" s="118"/>
      <c r="PR2" s="122">
        <f>PO2+1</f>
        <v>143</v>
      </c>
      <c r="PS2" s="123"/>
      <c r="PT2" s="118"/>
      <c r="PU2" s="122">
        <f>PR2+1</f>
        <v>144</v>
      </c>
      <c r="PV2" s="135"/>
      <c r="PW2" s="136"/>
      <c r="PX2" s="122">
        <f>PU2+1</f>
        <v>145</v>
      </c>
      <c r="PY2" s="135"/>
      <c r="PZ2" s="136"/>
      <c r="QA2" s="138">
        <f>PX2+1</f>
        <v>146</v>
      </c>
      <c r="QB2" s="138"/>
      <c r="QC2" s="138"/>
      <c r="QD2" s="138">
        <f>QA2+1</f>
        <v>147</v>
      </c>
      <c r="QE2" s="138"/>
      <c r="QF2" s="138"/>
      <c r="QG2" s="138">
        <f>QD2+1</f>
        <v>148</v>
      </c>
      <c r="QH2" s="138"/>
      <c r="QI2" s="138"/>
      <c r="QJ2" s="138">
        <f>QG2+1</f>
        <v>149</v>
      </c>
      <c r="QK2" s="138"/>
      <c r="QL2" s="138"/>
      <c r="QM2" s="138">
        <f>QJ2+1</f>
        <v>150</v>
      </c>
      <c r="QN2" s="138"/>
      <c r="QO2" s="138"/>
      <c r="QP2" s="138">
        <f>QM2+1</f>
        <v>151</v>
      </c>
      <c r="QQ2" s="138"/>
      <c r="QR2" s="138"/>
      <c r="QS2" s="138">
        <f>QP2+1</f>
        <v>152</v>
      </c>
      <c r="QT2" s="138"/>
      <c r="QU2" s="138"/>
      <c r="QV2" s="138">
        <f>QS2+1</f>
        <v>153</v>
      </c>
      <c r="QW2" s="138"/>
      <c r="QX2" s="138"/>
      <c r="QY2" s="138">
        <f>QV2+1</f>
        <v>154</v>
      </c>
      <c r="QZ2" s="138"/>
      <c r="RA2" s="138"/>
      <c r="RB2" s="138">
        <f>QY2+1</f>
        <v>155</v>
      </c>
      <c r="RC2" s="138"/>
      <c r="RD2" s="138"/>
      <c r="RE2" s="139">
        <f>RB2+1</f>
        <v>156</v>
      </c>
      <c r="RF2" s="139"/>
      <c r="RG2" s="139"/>
      <c r="RH2" s="139">
        <f>RE2+1</f>
        <v>157</v>
      </c>
      <c r="RI2" s="139"/>
      <c r="RJ2" s="139"/>
      <c r="RK2" s="138">
        <f>RH2+1</f>
        <v>158</v>
      </c>
      <c r="RL2" s="138"/>
      <c r="RM2" s="138"/>
      <c r="RN2" s="138">
        <f>RK2+1</f>
        <v>159</v>
      </c>
      <c r="RO2" s="138"/>
      <c r="RP2" s="138"/>
      <c r="RQ2" s="138">
        <f>RN2+1</f>
        <v>160</v>
      </c>
      <c r="RR2" s="138"/>
      <c r="RS2" s="138"/>
      <c r="RT2" s="138">
        <f>RQ2+1</f>
        <v>161</v>
      </c>
      <c r="RU2" s="138"/>
      <c r="RV2" s="138"/>
      <c r="RW2" s="138">
        <f>RT2+1</f>
        <v>162</v>
      </c>
      <c r="RX2" s="138"/>
      <c r="RY2" s="138"/>
      <c r="RZ2" s="138">
        <f>RW2+1</f>
        <v>163</v>
      </c>
      <c r="SA2" s="138"/>
      <c r="SB2" s="138"/>
      <c r="SC2" s="138">
        <f>RZ2+1</f>
        <v>164</v>
      </c>
      <c r="SD2" s="138"/>
      <c r="SE2" s="138"/>
      <c r="SF2" s="138">
        <f>SC2+1</f>
        <v>165</v>
      </c>
      <c r="SG2" s="138"/>
      <c r="SH2" s="138"/>
      <c r="SI2" s="138">
        <f>SF2+1</f>
        <v>166</v>
      </c>
      <c r="SJ2" s="138"/>
      <c r="SK2" s="138"/>
      <c r="SL2" s="138">
        <f>SI2+1</f>
        <v>167</v>
      </c>
      <c r="SM2" s="138"/>
      <c r="SN2" s="138"/>
      <c r="SO2" s="139">
        <f>SL2+1</f>
        <v>168</v>
      </c>
      <c r="SP2" s="139"/>
      <c r="SQ2" s="139"/>
      <c r="SR2" s="139">
        <f>SO2+1</f>
        <v>169</v>
      </c>
      <c r="SS2" s="139"/>
      <c r="ST2" s="139"/>
      <c r="SU2" s="139">
        <f>SR2+1</f>
        <v>170</v>
      </c>
      <c r="SV2" s="139"/>
      <c r="SW2" s="139"/>
      <c r="SX2" s="139">
        <f>SU2+1</f>
        <v>171</v>
      </c>
      <c r="SY2" s="139"/>
      <c r="SZ2" s="139"/>
      <c r="TA2" s="139">
        <f>SX2+1</f>
        <v>172</v>
      </c>
      <c r="TB2" s="139"/>
      <c r="TC2" s="139"/>
      <c r="TD2" s="139">
        <f>TA2+1</f>
        <v>173</v>
      </c>
      <c r="TE2" s="139"/>
      <c r="TF2" s="139"/>
      <c r="TG2" s="139">
        <f>TD2+1</f>
        <v>174</v>
      </c>
      <c r="TH2" s="139"/>
      <c r="TI2" s="139"/>
      <c r="TJ2" s="139">
        <f>TG2+1</f>
        <v>175</v>
      </c>
      <c r="TK2" s="139"/>
      <c r="TL2" s="139"/>
      <c r="TM2" s="139">
        <f>TJ2+1</f>
        <v>176</v>
      </c>
      <c r="TN2" s="139"/>
      <c r="TO2" s="139"/>
      <c r="TP2" s="139">
        <f>TM2+1</f>
        <v>177</v>
      </c>
      <c r="TQ2" s="139"/>
      <c r="TR2" s="139"/>
      <c r="TS2" s="139">
        <f>TP2+1</f>
        <v>178</v>
      </c>
      <c r="TT2" s="139"/>
      <c r="TU2" s="139"/>
      <c r="TV2" s="139">
        <f>TS2+1</f>
        <v>179</v>
      </c>
      <c r="TW2" s="139"/>
      <c r="TX2" s="139"/>
      <c r="TY2" s="139">
        <f>TV2+1</f>
        <v>180</v>
      </c>
      <c r="TZ2" s="139"/>
      <c r="UA2" s="139"/>
      <c r="UB2" s="139">
        <f>TY2+1</f>
        <v>181</v>
      </c>
      <c r="UC2" s="139"/>
      <c r="UD2" s="139"/>
      <c r="UE2" s="139">
        <f>UB2+1</f>
        <v>182</v>
      </c>
      <c r="UF2" s="139"/>
      <c r="UG2" s="139"/>
      <c r="UH2" s="139">
        <f>UE2+1</f>
        <v>183</v>
      </c>
      <c r="UI2" s="139"/>
      <c r="UJ2" s="139"/>
      <c r="UK2" s="139">
        <f>UH2+1</f>
        <v>184</v>
      </c>
      <c r="UL2" s="139"/>
      <c r="UM2" s="139"/>
      <c r="UN2" s="139">
        <f>UK2+1</f>
        <v>185</v>
      </c>
      <c r="UO2" s="139"/>
      <c r="UP2" s="139"/>
      <c r="UQ2" s="139">
        <f>UN2+1</f>
        <v>186</v>
      </c>
      <c r="UR2" s="139"/>
      <c r="US2" s="139"/>
      <c r="UT2" s="139">
        <f>UQ2+1</f>
        <v>187</v>
      </c>
      <c r="UU2" s="139"/>
      <c r="UV2" s="139"/>
      <c r="UW2" s="139">
        <f>UT2+1</f>
        <v>188</v>
      </c>
      <c r="UX2" s="139"/>
      <c r="UY2" s="139"/>
      <c r="UZ2" s="139">
        <f>UW2+1</f>
        <v>189</v>
      </c>
      <c r="VA2" s="139"/>
      <c r="VB2" s="139"/>
      <c r="VC2" s="139">
        <f>UZ2+1</f>
        <v>190</v>
      </c>
      <c r="VD2" s="139"/>
      <c r="VE2" s="139"/>
      <c r="VF2" s="139">
        <f>VC2+1</f>
        <v>191</v>
      </c>
      <c r="VG2" s="139"/>
      <c r="VH2" s="139"/>
      <c r="VI2" s="139">
        <f>VF2+1</f>
        <v>192</v>
      </c>
      <c r="VJ2" s="139"/>
      <c r="VK2" s="139"/>
      <c r="VL2" s="140">
        <v>193</v>
      </c>
      <c r="VM2" s="141"/>
      <c r="VN2" s="140">
        <v>194</v>
      </c>
      <c r="VO2" s="141"/>
      <c r="VP2" s="140">
        <v>195</v>
      </c>
      <c r="VQ2" s="141"/>
      <c r="VR2" s="140">
        <v>196</v>
      </c>
      <c r="VS2" s="141"/>
      <c r="VT2" s="140">
        <v>197</v>
      </c>
      <c r="VU2" s="141"/>
      <c r="VV2" s="140">
        <v>198</v>
      </c>
      <c r="VW2" s="141"/>
      <c r="VX2" s="140">
        <v>199</v>
      </c>
      <c r="VY2" s="141"/>
      <c r="VZ2" s="140">
        <v>200</v>
      </c>
      <c r="WA2" s="141"/>
      <c r="WB2" s="140">
        <v>201</v>
      </c>
      <c r="WC2" s="141"/>
      <c r="WD2" s="140">
        <v>202</v>
      </c>
      <c r="WE2" s="141"/>
      <c r="WF2" s="140">
        <v>203</v>
      </c>
      <c r="WG2" s="141"/>
      <c r="WH2" s="140">
        <v>204</v>
      </c>
      <c r="WI2" s="141"/>
      <c r="WJ2" s="140">
        <v>205</v>
      </c>
      <c r="WK2" s="141"/>
      <c r="WL2" s="140">
        <v>206</v>
      </c>
      <c r="WM2" s="141"/>
      <c r="WN2" s="140">
        <v>207</v>
      </c>
      <c r="WO2" s="141"/>
      <c r="WP2" s="140">
        <v>208</v>
      </c>
      <c r="WQ2" s="141"/>
      <c r="WR2" s="140">
        <v>209</v>
      </c>
      <c r="WS2" s="141"/>
      <c r="WT2" s="140">
        <v>210</v>
      </c>
      <c r="WU2" s="141"/>
      <c r="WV2" s="140">
        <v>211</v>
      </c>
      <c r="WW2" s="141"/>
      <c r="WX2" s="140">
        <v>212</v>
      </c>
      <c r="WY2" s="141"/>
      <c r="WZ2" s="140">
        <v>213</v>
      </c>
      <c r="XA2" s="141"/>
      <c r="XB2" s="140">
        <v>214</v>
      </c>
      <c r="XC2" s="141"/>
      <c r="XD2" s="140">
        <v>215</v>
      </c>
      <c r="XE2" s="141"/>
      <c r="XF2" s="140">
        <v>216</v>
      </c>
      <c r="XG2" s="141"/>
      <c r="XH2" s="140">
        <v>217</v>
      </c>
      <c r="XI2" s="141"/>
      <c r="XJ2" s="140">
        <v>218</v>
      </c>
      <c r="XK2" s="141"/>
      <c r="XL2" s="140">
        <v>219</v>
      </c>
      <c r="XM2" s="141"/>
      <c r="XN2" s="140">
        <v>220</v>
      </c>
      <c r="XO2" s="141"/>
      <c r="XP2" s="140">
        <v>221</v>
      </c>
      <c r="XQ2" s="141"/>
      <c r="XR2" s="140">
        <v>222</v>
      </c>
      <c r="XS2" s="141"/>
      <c r="XT2" s="140">
        <v>223</v>
      </c>
      <c r="XU2" s="141"/>
      <c r="XV2" s="140">
        <v>224</v>
      </c>
      <c r="XW2" s="141"/>
      <c r="XX2" s="140">
        <v>225</v>
      </c>
      <c r="XY2" s="141"/>
      <c r="XZ2" s="140">
        <v>226</v>
      </c>
      <c r="YA2" s="141"/>
      <c r="YB2" s="140">
        <v>227</v>
      </c>
      <c r="YC2" s="141"/>
      <c r="YD2" s="105">
        <v>228</v>
      </c>
      <c r="YE2" s="107"/>
      <c r="YF2" s="140">
        <v>229</v>
      </c>
      <c r="YG2" s="141"/>
      <c r="YH2" s="140">
        <v>230</v>
      </c>
      <c r="YI2" s="141"/>
      <c r="YJ2" s="140">
        <v>231</v>
      </c>
      <c r="YK2" s="141"/>
      <c r="YL2" s="140">
        <v>232</v>
      </c>
      <c r="YM2" s="141"/>
      <c r="YN2" s="140">
        <v>233</v>
      </c>
      <c r="YO2" s="141"/>
      <c r="YP2" s="140">
        <v>234</v>
      </c>
      <c r="YQ2" s="141"/>
      <c r="YR2" s="140">
        <v>235</v>
      </c>
      <c r="YS2" s="141"/>
      <c r="YT2" s="140">
        <v>236</v>
      </c>
      <c r="YU2" s="141"/>
      <c r="YV2" s="140">
        <v>237</v>
      </c>
      <c r="YW2" s="141"/>
      <c r="YX2" s="140">
        <v>238</v>
      </c>
      <c r="YY2" s="141"/>
      <c r="YZ2" s="140">
        <v>239</v>
      </c>
      <c r="ZA2" s="141"/>
      <c r="ZB2" s="140">
        <v>240</v>
      </c>
      <c r="ZC2" s="141"/>
      <c r="ZD2" s="140">
        <v>241</v>
      </c>
      <c r="ZE2" s="141"/>
      <c r="ZF2" s="140">
        <v>242</v>
      </c>
      <c r="ZG2" s="141"/>
      <c r="ZH2" s="140">
        <v>243</v>
      </c>
      <c r="ZI2" s="141"/>
      <c r="ZJ2" s="140">
        <v>244</v>
      </c>
      <c r="ZK2" s="141"/>
      <c r="ZL2" s="140">
        <v>245</v>
      </c>
      <c r="ZM2" s="141"/>
      <c r="ZN2" s="140">
        <v>246</v>
      </c>
      <c r="ZO2" s="141"/>
      <c r="ZP2" s="140">
        <v>247</v>
      </c>
      <c r="ZQ2" s="141"/>
      <c r="ZR2" s="140">
        <v>248</v>
      </c>
      <c r="ZS2" s="141"/>
      <c r="ZT2" s="140">
        <v>249</v>
      </c>
      <c r="ZU2" s="141"/>
      <c r="ZV2" s="140">
        <v>250</v>
      </c>
      <c r="ZW2" s="141"/>
      <c r="ZX2" s="140">
        <v>251</v>
      </c>
      <c r="ZY2" s="141"/>
      <c r="ZZ2" s="140">
        <v>252</v>
      </c>
      <c r="AAA2" s="141"/>
      <c r="AAB2" s="140">
        <v>253</v>
      </c>
      <c r="AAC2" s="141"/>
      <c r="AAD2" s="140">
        <v>254</v>
      </c>
      <c r="AAE2" s="141"/>
      <c r="AAF2" s="140">
        <v>255</v>
      </c>
      <c r="AAG2" s="141"/>
      <c r="AAH2" s="140">
        <f>AAF2+1</f>
        <v>256</v>
      </c>
      <c r="AAI2" s="141"/>
      <c r="AAJ2" s="140">
        <f>AAH2+1</f>
        <v>257</v>
      </c>
      <c r="AAK2" s="141"/>
      <c r="AAL2" s="140">
        <f>AAJ2+1</f>
        <v>258</v>
      </c>
      <c r="AAM2" s="141"/>
      <c r="AAN2" s="140">
        <f>AAL2+1</f>
        <v>259</v>
      </c>
      <c r="AAO2" s="141"/>
      <c r="AAP2" s="140">
        <f>AAN2+1</f>
        <v>260</v>
      </c>
      <c r="AAQ2" s="141"/>
      <c r="AAR2" s="140">
        <f>AAP2+1</f>
        <v>261</v>
      </c>
      <c r="AAS2" s="141"/>
      <c r="AAT2" s="140">
        <f>AAR2+1</f>
        <v>262</v>
      </c>
      <c r="AAU2" s="141"/>
      <c r="AAV2" s="140">
        <f>AAT2+1</f>
        <v>263</v>
      </c>
      <c r="AAW2" s="141"/>
      <c r="AAX2" s="140">
        <f>AAV2+1</f>
        <v>264</v>
      </c>
      <c r="AAY2" s="141"/>
      <c r="AAZ2" s="140">
        <f>AAX2+1</f>
        <v>265</v>
      </c>
      <c r="ABA2" s="141"/>
      <c r="ABB2" s="140">
        <f>AAZ2+1</f>
        <v>266</v>
      </c>
      <c r="ABC2" s="141"/>
      <c r="ABD2" s="140">
        <f>ABB2+1</f>
        <v>267</v>
      </c>
      <c r="ABE2" s="141"/>
      <c r="ABF2" s="140">
        <f>ABD2+1</f>
        <v>268</v>
      </c>
      <c r="ABG2" s="141"/>
      <c r="ABH2" s="140">
        <f>ABF2+1</f>
        <v>269</v>
      </c>
      <c r="ABI2" s="141"/>
      <c r="ABJ2" s="140">
        <f>ABH2+1</f>
        <v>270</v>
      </c>
      <c r="ABK2" s="141"/>
      <c r="ABL2" s="140">
        <f>ABJ2+1</f>
        <v>271</v>
      </c>
      <c r="ABM2" s="141"/>
      <c r="ABN2" s="140">
        <f>ABL2+1</f>
        <v>272</v>
      </c>
      <c r="ABO2" s="141"/>
      <c r="ABP2" s="140">
        <f>ABN2+1</f>
        <v>273</v>
      </c>
      <c r="ABQ2" s="141"/>
      <c r="ABR2" s="140">
        <f>ABP2+1</f>
        <v>274</v>
      </c>
      <c r="ABS2" s="141"/>
      <c r="ABT2" s="140">
        <f>ABR2+1</f>
        <v>275</v>
      </c>
      <c r="ABU2" s="141"/>
      <c r="ABV2" s="140">
        <f>ABT2+1</f>
        <v>276</v>
      </c>
      <c r="ABW2" s="141"/>
      <c r="ABX2" s="140">
        <f>ABV2+1</f>
        <v>277</v>
      </c>
      <c r="ABY2" s="141"/>
      <c r="ABZ2" s="140">
        <f>ABX2+1</f>
        <v>278</v>
      </c>
      <c r="ACA2" s="141"/>
      <c r="ACB2" s="140">
        <f>ABZ2+1</f>
        <v>279</v>
      </c>
      <c r="ACC2" s="141"/>
      <c r="ACD2" s="140">
        <f>ACB2+1</f>
        <v>280</v>
      </c>
      <c r="ACE2" s="141"/>
      <c r="ACF2" s="140">
        <f>ACD2+1</f>
        <v>281</v>
      </c>
      <c r="ACG2" s="141"/>
      <c r="ACH2" s="140">
        <f>ACF2+1</f>
        <v>282</v>
      </c>
      <c r="ACI2" s="141"/>
      <c r="ACJ2" s="140">
        <f>ACH2+1</f>
        <v>283</v>
      </c>
      <c r="ACK2" s="141"/>
      <c r="ACL2" s="140">
        <f>ACJ2+1</f>
        <v>284</v>
      </c>
      <c r="ACM2" s="141"/>
      <c r="ACN2" s="140">
        <f>ACL2+1</f>
        <v>285</v>
      </c>
      <c r="ACO2" s="141"/>
      <c r="ACP2" s="140">
        <f>ACN2+1</f>
        <v>286</v>
      </c>
      <c r="ACQ2" s="141"/>
      <c r="ACR2" s="140">
        <f>ACP2+1</f>
        <v>287</v>
      </c>
      <c r="ACS2" s="141"/>
      <c r="ACT2" s="140">
        <f>ACR2+1</f>
        <v>288</v>
      </c>
      <c r="ACU2" s="141"/>
      <c r="ACV2" s="140">
        <f>ACT2+1</f>
        <v>289</v>
      </c>
      <c r="ACW2" s="141"/>
      <c r="ACX2" s="140">
        <f>ACV2+1</f>
        <v>290</v>
      </c>
      <c r="ACY2" s="141"/>
      <c r="ACZ2" s="140">
        <f>ACX2+1</f>
        <v>291</v>
      </c>
      <c r="ADA2" s="141"/>
      <c r="ADB2" s="140">
        <f>ACZ2+1</f>
        <v>292</v>
      </c>
      <c r="ADC2" s="141"/>
      <c r="ADD2" s="140">
        <f>ADB2+1</f>
        <v>293</v>
      </c>
      <c r="ADE2" s="141"/>
      <c r="ADF2" s="140">
        <f>ADD2+1</f>
        <v>294</v>
      </c>
      <c r="ADG2" s="141"/>
      <c r="ADH2" s="140">
        <f>ADF2+1</f>
        <v>295</v>
      </c>
      <c r="ADI2" s="141"/>
      <c r="ADJ2" s="140">
        <f>ADH2+1</f>
        <v>296</v>
      </c>
      <c r="ADK2" s="141"/>
      <c r="ADL2" s="140">
        <f>ADJ2+1</f>
        <v>297</v>
      </c>
      <c r="ADM2" s="141"/>
      <c r="ADN2" s="140">
        <f>ADL2+1</f>
        <v>298</v>
      </c>
      <c r="ADO2" s="141"/>
      <c r="ADP2" s="140">
        <f>ADN2+1</f>
        <v>299</v>
      </c>
      <c r="ADQ2" s="141"/>
      <c r="ADR2" s="140">
        <f>ADP2+1</f>
        <v>300</v>
      </c>
      <c r="ADS2" s="141"/>
      <c r="ADT2" s="140">
        <f>ADR2+1</f>
        <v>301</v>
      </c>
      <c r="ADU2" s="141"/>
      <c r="ADV2" s="140">
        <f>ADT2+1</f>
        <v>302</v>
      </c>
      <c r="ADW2" s="141"/>
      <c r="ADX2" s="140">
        <f>ADV2+1</f>
        <v>303</v>
      </c>
      <c r="ADY2" s="141"/>
      <c r="ADZ2" s="140">
        <f>ADX2+1</f>
        <v>304</v>
      </c>
      <c r="AEA2" s="141"/>
      <c r="AEB2" s="140">
        <f>ADZ2+1</f>
        <v>305</v>
      </c>
      <c r="AEC2" s="141"/>
      <c r="AED2" s="140">
        <f>AEB2+1</f>
        <v>306</v>
      </c>
      <c r="AEE2" s="141"/>
      <c r="AEF2" s="140">
        <f>AED2+1</f>
        <v>307</v>
      </c>
      <c r="AEG2" s="141"/>
      <c r="AEH2" s="140">
        <f>AEF2+1</f>
        <v>308</v>
      </c>
      <c r="AEI2" s="141"/>
      <c r="AEJ2" s="140">
        <f>AEH2+1</f>
        <v>309</v>
      </c>
      <c r="AEK2" s="141"/>
      <c r="AEL2" s="140">
        <f>AEJ2+1</f>
        <v>310</v>
      </c>
      <c r="AEM2" s="141"/>
      <c r="AEN2" s="140">
        <f>AEL2+1</f>
        <v>311</v>
      </c>
      <c r="AEO2" s="141"/>
      <c r="AEP2" s="140">
        <f>AEN2+1</f>
        <v>312</v>
      </c>
      <c r="AEQ2" s="142"/>
      <c r="AER2" s="9" t="s">
        <v>1934</v>
      </c>
      <c r="AES2" s="9" t="s">
        <v>1935</v>
      </c>
      <c r="AET2" s="9" t="s">
        <v>1936</v>
      </c>
      <c r="AEU2" s="9" t="s">
        <v>1934</v>
      </c>
      <c r="AEV2" s="9" t="s">
        <v>1935</v>
      </c>
      <c r="AEW2" s="9" t="s">
        <v>1936</v>
      </c>
      <c r="AEX2" s="9" t="s">
        <v>1934</v>
      </c>
      <c r="AEY2" s="9" t="s">
        <v>1935</v>
      </c>
      <c r="AEZ2" s="9" t="s">
        <v>1936</v>
      </c>
      <c r="AFA2" s="9" t="s">
        <v>1934</v>
      </c>
      <c r="AFB2" s="9" t="s">
        <v>1935</v>
      </c>
      <c r="AFC2" s="9" t="s">
        <v>1936</v>
      </c>
      <c r="AFD2" s="9" t="s">
        <v>1934</v>
      </c>
      <c r="AFE2" s="9" t="s">
        <v>1935</v>
      </c>
      <c r="AFF2" s="9" t="s">
        <v>1936</v>
      </c>
      <c r="AFG2" s="9" t="s">
        <v>1934</v>
      </c>
      <c r="AFH2" s="9" t="s">
        <v>1935</v>
      </c>
      <c r="AFI2" s="9" t="s">
        <v>1936</v>
      </c>
      <c r="AFJ2" s="9" t="s">
        <v>1934</v>
      </c>
      <c r="AFK2" s="9" t="s">
        <v>1935</v>
      </c>
      <c r="AFL2" s="9" t="s">
        <v>1936</v>
      </c>
      <c r="AFM2" s="9" t="s">
        <v>1934</v>
      </c>
      <c r="AFN2" s="9" t="s">
        <v>1935</v>
      </c>
      <c r="AFO2" s="9" t="s">
        <v>1936</v>
      </c>
      <c r="AFP2" s="9" t="s">
        <v>1934</v>
      </c>
      <c r="AFQ2" s="9" t="s">
        <v>1935</v>
      </c>
      <c r="AFR2" s="9" t="s">
        <v>1936</v>
      </c>
      <c r="AFS2" s="9" t="s">
        <v>1934</v>
      </c>
      <c r="AFT2" s="9" t="s">
        <v>1935</v>
      </c>
      <c r="AFU2" s="9" t="s">
        <v>1936</v>
      </c>
      <c r="AFV2" s="9" t="s">
        <v>1934</v>
      </c>
      <c r="AFW2" s="9" t="s">
        <v>1935</v>
      </c>
      <c r="AFX2" s="9" t="s">
        <v>1936</v>
      </c>
      <c r="AFY2" s="10" t="s">
        <v>1934</v>
      </c>
      <c r="AFZ2" s="10" t="s">
        <v>1935</v>
      </c>
      <c r="AGA2" s="10" t="s">
        <v>1936</v>
      </c>
      <c r="AGB2" s="9" t="s">
        <v>1934</v>
      </c>
      <c r="AGC2" s="9" t="s">
        <v>1935</v>
      </c>
      <c r="AGD2" s="9" t="s">
        <v>1936</v>
      </c>
      <c r="AGE2" s="9" t="s">
        <v>1934</v>
      </c>
      <c r="AGF2" s="9" t="s">
        <v>1935</v>
      </c>
      <c r="AGG2" s="9" t="s">
        <v>1936</v>
      </c>
      <c r="AGH2" s="9" t="s">
        <v>1934</v>
      </c>
      <c r="AGI2" s="9" t="s">
        <v>1935</v>
      </c>
      <c r="AGJ2" s="9" t="s">
        <v>1936</v>
      </c>
      <c r="AGK2" s="9" t="s">
        <v>1934</v>
      </c>
      <c r="AGL2" s="9" t="s">
        <v>1935</v>
      </c>
      <c r="AGM2" s="9" t="s">
        <v>1936</v>
      </c>
      <c r="AGN2" s="9" t="s">
        <v>1934</v>
      </c>
      <c r="AGO2" s="9" t="s">
        <v>1935</v>
      </c>
      <c r="AGP2" s="9" t="s">
        <v>1936</v>
      </c>
      <c r="AGQ2" s="9" t="s">
        <v>1934</v>
      </c>
      <c r="AGR2" s="9" t="s">
        <v>1935</v>
      </c>
      <c r="AGS2" s="9" t="s">
        <v>1936</v>
      </c>
      <c r="AGT2" s="9" t="s">
        <v>1934</v>
      </c>
      <c r="AGU2" s="9" t="s">
        <v>1935</v>
      </c>
      <c r="AGV2" s="9" t="s">
        <v>1936</v>
      </c>
      <c r="AGW2" s="9" t="s">
        <v>1934</v>
      </c>
      <c r="AGX2" s="9" t="s">
        <v>1935</v>
      </c>
      <c r="AGY2" s="9" t="s">
        <v>1936</v>
      </c>
      <c r="AGZ2" s="9" t="s">
        <v>1934</v>
      </c>
      <c r="AHA2" s="9" t="s">
        <v>1935</v>
      </c>
      <c r="AHB2" s="9" t="s">
        <v>1936</v>
      </c>
      <c r="AHC2" s="9" t="s">
        <v>1934</v>
      </c>
      <c r="AHD2" s="9" t="s">
        <v>1935</v>
      </c>
      <c r="AHE2" s="9" t="s">
        <v>1936</v>
      </c>
      <c r="AHF2" s="9" t="s">
        <v>1934</v>
      </c>
      <c r="AHG2" s="9" t="s">
        <v>1935</v>
      </c>
      <c r="AHH2" s="9" t="s">
        <v>1936</v>
      </c>
      <c r="AHI2" s="10" t="s">
        <v>1934</v>
      </c>
      <c r="AHJ2" s="10" t="s">
        <v>1935</v>
      </c>
      <c r="AHK2" s="10" t="s">
        <v>1936</v>
      </c>
      <c r="AHL2" s="11" t="s">
        <v>1937</v>
      </c>
      <c r="AHM2" s="11" t="s">
        <v>1938</v>
      </c>
      <c r="AHN2" s="11" t="s">
        <v>1936</v>
      </c>
      <c r="AHO2" s="11" t="s">
        <v>1937</v>
      </c>
      <c r="AHP2" s="11" t="s">
        <v>1938</v>
      </c>
      <c r="AHQ2" s="11" t="s">
        <v>1936</v>
      </c>
      <c r="AHR2" s="11" t="s">
        <v>1937</v>
      </c>
      <c r="AHS2" s="11" t="s">
        <v>1938</v>
      </c>
      <c r="AHT2" s="11" t="s">
        <v>1936</v>
      </c>
      <c r="AHU2" s="11" t="s">
        <v>1937</v>
      </c>
      <c r="AHV2" s="11" t="s">
        <v>1938</v>
      </c>
      <c r="AHW2" s="11" t="s">
        <v>1936</v>
      </c>
      <c r="AHX2" s="11" t="s">
        <v>1937</v>
      </c>
      <c r="AHY2" s="11" t="s">
        <v>1938</v>
      </c>
      <c r="AHZ2" s="11" t="s">
        <v>1936</v>
      </c>
      <c r="AIA2" s="11" t="s">
        <v>1937</v>
      </c>
      <c r="AIB2" s="11" t="s">
        <v>1938</v>
      </c>
      <c r="AIC2" s="11" t="s">
        <v>1936</v>
      </c>
      <c r="AID2" s="11" t="s">
        <v>1937</v>
      </c>
      <c r="AIE2" s="11" t="s">
        <v>1938</v>
      </c>
      <c r="AIF2" s="11" t="s">
        <v>1936</v>
      </c>
      <c r="AIG2" s="11" t="s">
        <v>1937</v>
      </c>
      <c r="AIH2" s="11" t="s">
        <v>1938</v>
      </c>
      <c r="AII2" s="11" t="s">
        <v>1936</v>
      </c>
      <c r="AIJ2" s="11" t="s">
        <v>1937</v>
      </c>
      <c r="AIK2" s="11" t="s">
        <v>1938</v>
      </c>
      <c r="AIL2" s="11" t="s">
        <v>1936</v>
      </c>
      <c r="AIM2" s="11" t="s">
        <v>1937</v>
      </c>
      <c r="AIN2" s="11" t="s">
        <v>1938</v>
      </c>
      <c r="AIO2" s="11" t="s">
        <v>1936</v>
      </c>
      <c r="AIP2" s="11" t="s">
        <v>1937</v>
      </c>
      <c r="AIQ2" s="11" t="s">
        <v>1938</v>
      </c>
      <c r="AIR2" s="11" t="s">
        <v>1936</v>
      </c>
      <c r="AIS2" s="10" t="s">
        <v>1937</v>
      </c>
      <c r="AIT2" s="10" t="s">
        <v>1938</v>
      </c>
      <c r="AIU2" s="10" t="s">
        <v>1936</v>
      </c>
      <c r="AIV2" s="9" t="s">
        <v>1934</v>
      </c>
      <c r="AIW2" s="9" t="s">
        <v>1935</v>
      </c>
      <c r="AIX2" s="9" t="s">
        <v>1936</v>
      </c>
      <c r="AIY2" s="9" t="s">
        <v>1934</v>
      </c>
      <c r="AIZ2" s="9" t="s">
        <v>1935</v>
      </c>
      <c r="AJA2" s="9" t="s">
        <v>1936</v>
      </c>
      <c r="AJB2" s="9" t="s">
        <v>1934</v>
      </c>
      <c r="AJC2" s="9" t="s">
        <v>1935</v>
      </c>
      <c r="AJD2" s="9" t="s">
        <v>1936</v>
      </c>
      <c r="AJE2" s="9" t="s">
        <v>1934</v>
      </c>
      <c r="AJF2" s="9" t="s">
        <v>1935</v>
      </c>
      <c r="AJG2" s="9" t="s">
        <v>1936</v>
      </c>
      <c r="AJH2" s="9" t="s">
        <v>1934</v>
      </c>
      <c r="AJI2" s="9" t="s">
        <v>1935</v>
      </c>
      <c r="AJJ2" s="9" t="s">
        <v>1936</v>
      </c>
      <c r="AJK2" s="9" t="s">
        <v>1934</v>
      </c>
      <c r="AJL2" s="9" t="s">
        <v>1935</v>
      </c>
      <c r="AJM2" s="9" t="s">
        <v>1936</v>
      </c>
      <c r="AJN2" s="9" t="s">
        <v>1934</v>
      </c>
      <c r="AJO2" s="9" t="s">
        <v>1935</v>
      </c>
      <c r="AJP2" s="9" t="s">
        <v>1936</v>
      </c>
      <c r="AJQ2" s="9" t="s">
        <v>1934</v>
      </c>
      <c r="AJR2" s="9" t="s">
        <v>1935</v>
      </c>
      <c r="AJS2" s="9" t="s">
        <v>1936</v>
      </c>
      <c r="AJT2" s="9" t="s">
        <v>1934</v>
      </c>
      <c r="AJU2" s="9" t="s">
        <v>1935</v>
      </c>
      <c r="AJV2" s="9" t="s">
        <v>1936</v>
      </c>
      <c r="AJW2" s="9" t="s">
        <v>1934</v>
      </c>
      <c r="AJX2" s="9" t="s">
        <v>1935</v>
      </c>
      <c r="AJY2" s="9" t="s">
        <v>1936</v>
      </c>
      <c r="AJZ2" s="9" t="s">
        <v>1934</v>
      </c>
      <c r="AKA2" s="9" t="s">
        <v>1935</v>
      </c>
      <c r="AKB2" s="9" t="s">
        <v>1936</v>
      </c>
      <c r="AKC2" s="10" t="s">
        <v>1934</v>
      </c>
      <c r="AKD2" s="10" t="s">
        <v>1935</v>
      </c>
      <c r="AKE2" s="10" t="s">
        <v>1936</v>
      </c>
      <c r="AKF2" s="9" t="s">
        <v>1934</v>
      </c>
      <c r="AKG2" s="9" t="s">
        <v>1935</v>
      </c>
      <c r="AKH2" s="9" t="s">
        <v>1936</v>
      </c>
      <c r="AKI2" s="9" t="s">
        <v>1934</v>
      </c>
      <c r="AKJ2" s="9" t="s">
        <v>1935</v>
      </c>
      <c r="AKK2" s="9" t="s">
        <v>1936</v>
      </c>
      <c r="AKL2" s="9" t="s">
        <v>1934</v>
      </c>
      <c r="AKM2" s="9" t="s">
        <v>1935</v>
      </c>
      <c r="AKN2" s="9" t="s">
        <v>1936</v>
      </c>
      <c r="AKO2" s="9" t="s">
        <v>1934</v>
      </c>
      <c r="AKP2" s="9" t="s">
        <v>1935</v>
      </c>
      <c r="AKQ2" s="9" t="s">
        <v>1936</v>
      </c>
      <c r="AKR2" s="9" t="s">
        <v>1934</v>
      </c>
      <c r="AKS2" s="9" t="s">
        <v>1935</v>
      </c>
      <c r="AKT2" s="9" t="s">
        <v>1936</v>
      </c>
      <c r="AKU2" s="9" t="s">
        <v>1934</v>
      </c>
      <c r="AKV2" s="9" t="s">
        <v>1935</v>
      </c>
      <c r="AKW2" s="9" t="s">
        <v>1936</v>
      </c>
      <c r="AKX2" s="9" t="s">
        <v>1934</v>
      </c>
      <c r="AKY2" s="9" t="s">
        <v>1935</v>
      </c>
      <c r="AKZ2" s="9" t="s">
        <v>1936</v>
      </c>
      <c r="ALA2" s="9" t="s">
        <v>1934</v>
      </c>
      <c r="ALB2" s="9" t="s">
        <v>1935</v>
      </c>
      <c r="ALC2" s="9" t="s">
        <v>1936</v>
      </c>
      <c r="ALD2" s="9" t="s">
        <v>1934</v>
      </c>
      <c r="ALE2" s="9" t="s">
        <v>1935</v>
      </c>
      <c r="ALF2" s="9" t="s">
        <v>1936</v>
      </c>
      <c r="ALG2" s="9" t="s">
        <v>1934</v>
      </c>
      <c r="ALH2" s="9" t="s">
        <v>1935</v>
      </c>
      <c r="ALI2" s="9" t="s">
        <v>1936</v>
      </c>
      <c r="ALJ2" s="9" t="s">
        <v>1934</v>
      </c>
      <c r="ALK2" s="9" t="s">
        <v>1935</v>
      </c>
      <c r="ALL2" s="9" t="s">
        <v>1936</v>
      </c>
      <c r="ALM2" s="10" t="s">
        <v>1934</v>
      </c>
      <c r="ALN2" s="10" t="s">
        <v>1935</v>
      </c>
      <c r="ALO2" s="10" t="s">
        <v>1936</v>
      </c>
      <c r="ALP2" s="9" t="s">
        <v>1934</v>
      </c>
      <c r="ALQ2" s="9" t="s">
        <v>1935</v>
      </c>
      <c r="ALR2" s="9" t="s">
        <v>1936</v>
      </c>
      <c r="ALS2" s="9" t="s">
        <v>1934</v>
      </c>
      <c r="ALT2" s="9" t="s">
        <v>1935</v>
      </c>
      <c r="ALU2" s="9" t="s">
        <v>1936</v>
      </c>
      <c r="ALV2" s="9" t="s">
        <v>1934</v>
      </c>
      <c r="ALW2" s="9" t="s">
        <v>1935</v>
      </c>
      <c r="ALX2" s="9" t="s">
        <v>1936</v>
      </c>
      <c r="ALY2" s="9" t="s">
        <v>1934</v>
      </c>
      <c r="ALZ2" s="9" t="s">
        <v>1935</v>
      </c>
      <c r="AMA2" s="9" t="s">
        <v>1936</v>
      </c>
      <c r="AMB2" s="9" t="s">
        <v>1934</v>
      </c>
      <c r="AMC2" s="9" t="s">
        <v>1935</v>
      </c>
      <c r="AMD2" s="9" t="s">
        <v>1936</v>
      </c>
      <c r="AME2" s="9" t="s">
        <v>1934</v>
      </c>
      <c r="AMF2" s="9" t="s">
        <v>1935</v>
      </c>
      <c r="AMG2" s="9" t="s">
        <v>1936</v>
      </c>
      <c r="AMH2" s="9" t="s">
        <v>1934</v>
      </c>
      <c r="AMI2" s="9" t="s">
        <v>1935</v>
      </c>
      <c r="AMJ2" s="9" t="s">
        <v>1936</v>
      </c>
      <c r="AMK2" s="9" t="s">
        <v>1934</v>
      </c>
      <c r="AML2" s="9" t="s">
        <v>1935</v>
      </c>
      <c r="AMM2" s="9" t="s">
        <v>1936</v>
      </c>
      <c r="AMN2" s="9" t="s">
        <v>1934</v>
      </c>
      <c r="AMO2" s="9" t="s">
        <v>1935</v>
      </c>
      <c r="AMP2" s="9" t="s">
        <v>1936</v>
      </c>
      <c r="AMQ2" s="9" t="s">
        <v>1934</v>
      </c>
      <c r="AMR2" s="9" t="s">
        <v>1935</v>
      </c>
      <c r="AMS2" s="9" t="s">
        <v>1936</v>
      </c>
      <c r="AMT2" s="9" t="s">
        <v>1934</v>
      </c>
      <c r="AMU2" s="9" t="s">
        <v>1935</v>
      </c>
      <c r="AMV2" s="9" t="s">
        <v>1936</v>
      </c>
      <c r="AMW2" s="10" t="s">
        <v>1934</v>
      </c>
      <c r="AMX2" s="10" t="s">
        <v>1935</v>
      </c>
      <c r="AMY2" s="10" t="s">
        <v>1936</v>
      </c>
      <c r="AMZ2" s="9" t="s">
        <v>1937</v>
      </c>
      <c r="ANA2" s="9" t="s">
        <v>1938</v>
      </c>
      <c r="ANB2" s="9" t="s">
        <v>1936</v>
      </c>
      <c r="ANC2" s="9" t="s">
        <v>1937</v>
      </c>
      <c r="AND2" s="9" t="s">
        <v>1938</v>
      </c>
      <c r="ANE2" s="9" t="s">
        <v>1936</v>
      </c>
      <c r="ANF2" s="9" t="s">
        <v>1937</v>
      </c>
      <c r="ANG2" s="9" t="s">
        <v>1938</v>
      </c>
      <c r="ANH2" s="9" t="s">
        <v>1936</v>
      </c>
      <c r="ANI2" s="9" t="s">
        <v>1937</v>
      </c>
      <c r="ANJ2" s="9" t="s">
        <v>1938</v>
      </c>
      <c r="ANK2" s="9" t="s">
        <v>1936</v>
      </c>
      <c r="ANL2" s="9" t="s">
        <v>1937</v>
      </c>
      <c r="ANM2" s="9" t="s">
        <v>1938</v>
      </c>
      <c r="ANN2" s="9" t="s">
        <v>1936</v>
      </c>
      <c r="ANO2" s="9" t="s">
        <v>1937</v>
      </c>
      <c r="ANP2" s="9" t="s">
        <v>1938</v>
      </c>
      <c r="ANQ2" s="9" t="s">
        <v>1936</v>
      </c>
      <c r="ANR2" s="9" t="s">
        <v>1937</v>
      </c>
      <c r="ANS2" s="9" t="s">
        <v>1938</v>
      </c>
      <c r="ANT2" s="9" t="s">
        <v>1936</v>
      </c>
      <c r="ANU2" s="9" t="s">
        <v>1937</v>
      </c>
      <c r="ANV2" s="9" t="s">
        <v>1938</v>
      </c>
      <c r="ANW2" s="9" t="s">
        <v>1936</v>
      </c>
      <c r="ANX2" s="9" t="s">
        <v>1937</v>
      </c>
      <c r="ANY2" s="9" t="s">
        <v>1938</v>
      </c>
      <c r="ANZ2" s="9" t="s">
        <v>1936</v>
      </c>
      <c r="AOA2" s="9" t="s">
        <v>1937</v>
      </c>
      <c r="AOB2" s="9" t="s">
        <v>1938</v>
      </c>
      <c r="AOC2" s="9" t="s">
        <v>1936</v>
      </c>
      <c r="AOD2" s="9" t="s">
        <v>1937</v>
      </c>
      <c r="AOE2" s="9" t="s">
        <v>1938</v>
      </c>
      <c r="AOF2" s="9" t="s">
        <v>1936</v>
      </c>
      <c r="AOG2" s="10" t="s">
        <v>1937</v>
      </c>
      <c r="AOH2" s="10" t="s">
        <v>1938</v>
      </c>
      <c r="AOI2" s="10" t="s">
        <v>1936</v>
      </c>
      <c r="AOJ2" s="9" t="s">
        <v>1937</v>
      </c>
      <c r="AOK2" s="9" t="s">
        <v>1938</v>
      </c>
      <c r="AOL2" s="9" t="s">
        <v>1936</v>
      </c>
      <c r="AOM2" s="9" t="s">
        <v>1937</v>
      </c>
      <c r="AON2" s="9" t="s">
        <v>1938</v>
      </c>
      <c r="AOO2" s="9" t="s">
        <v>1936</v>
      </c>
      <c r="AOP2" s="9" t="s">
        <v>1937</v>
      </c>
      <c r="AOQ2" s="9" t="s">
        <v>1938</v>
      </c>
      <c r="AOR2" s="9" t="s">
        <v>1936</v>
      </c>
      <c r="AOS2" s="9" t="s">
        <v>1937</v>
      </c>
      <c r="AOT2" s="9" t="s">
        <v>1938</v>
      </c>
      <c r="AOU2" s="9" t="s">
        <v>1936</v>
      </c>
      <c r="AOV2" s="9" t="s">
        <v>1937</v>
      </c>
      <c r="AOW2" s="9" t="s">
        <v>1938</v>
      </c>
      <c r="AOX2" s="9" t="s">
        <v>1936</v>
      </c>
      <c r="AOY2" s="9" t="s">
        <v>1937</v>
      </c>
      <c r="AOZ2" s="9" t="s">
        <v>1938</v>
      </c>
      <c r="APA2" s="9" t="s">
        <v>1936</v>
      </c>
      <c r="APB2" s="9" t="s">
        <v>1937</v>
      </c>
      <c r="APC2" s="9" t="s">
        <v>1938</v>
      </c>
      <c r="APD2" s="9" t="s">
        <v>1936</v>
      </c>
      <c r="APE2" s="9" t="s">
        <v>1937</v>
      </c>
      <c r="APF2" s="9" t="s">
        <v>1938</v>
      </c>
      <c r="APG2" s="9" t="s">
        <v>1936</v>
      </c>
      <c r="APH2" s="9" t="s">
        <v>1937</v>
      </c>
      <c r="API2" s="9" t="s">
        <v>1938</v>
      </c>
      <c r="APJ2" s="9" t="s">
        <v>1936</v>
      </c>
      <c r="APK2" s="9" t="s">
        <v>1937</v>
      </c>
      <c r="APL2" s="9" t="s">
        <v>1938</v>
      </c>
      <c r="APM2" s="9" t="s">
        <v>1936</v>
      </c>
      <c r="APN2" s="9" t="s">
        <v>1937</v>
      </c>
      <c r="APO2" s="9" t="s">
        <v>1938</v>
      </c>
      <c r="APP2" s="9" t="s">
        <v>1936</v>
      </c>
      <c r="APQ2" s="10" t="s">
        <v>1937</v>
      </c>
      <c r="APR2" s="10" t="s">
        <v>1938</v>
      </c>
      <c r="APS2" s="10" t="s">
        <v>1936</v>
      </c>
      <c r="APT2" s="9" t="s">
        <v>1937</v>
      </c>
      <c r="APU2" s="9" t="s">
        <v>1938</v>
      </c>
      <c r="APV2" s="9" t="s">
        <v>1936</v>
      </c>
      <c r="APW2" s="9" t="s">
        <v>1937</v>
      </c>
      <c r="APX2" s="9" t="s">
        <v>1938</v>
      </c>
      <c r="APY2" s="9" t="s">
        <v>1936</v>
      </c>
      <c r="APZ2" s="9" t="s">
        <v>1937</v>
      </c>
      <c r="AQA2" s="9" t="s">
        <v>1938</v>
      </c>
      <c r="AQB2" s="9" t="s">
        <v>1936</v>
      </c>
      <c r="AQC2" s="9" t="s">
        <v>1937</v>
      </c>
      <c r="AQD2" s="9" t="s">
        <v>1938</v>
      </c>
      <c r="AQE2" s="9" t="s">
        <v>1936</v>
      </c>
      <c r="AQF2" s="9" t="s">
        <v>1937</v>
      </c>
      <c r="AQG2" s="9" t="s">
        <v>1938</v>
      </c>
      <c r="AQH2" s="9" t="s">
        <v>1936</v>
      </c>
      <c r="AQI2" s="9" t="s">
        <v>1937</v>
      </c>
      <c r="AQJ2" s="9" t="s">
        <v>1938</v>
      </c>
      <c r="AQK2" s="9" t="s">
        <v>1936</v>
      </c>
      <c r="AQL2" s="9" t="s">
        <v>1937</v>
      </c>
      <c r="AQM2" s="9" t="s">
        <v>1938</v>
      </c>
      <c r="AQN2" s="9" t="s">
        <v>1936</v>
      </c>
      <c r="AQO2" s="9" t="s">
        <v>1937</v>
      </c>
      <c r="AQP2" s="9" t="s">
        <v>1938</v>
      </c>
      <c r="AQQ2" s="9" t="s">
        <v>1936</v>
      </c>
      <c r="AQR2" s="9" t="s">
        <v>1937</v>
      </c>
      <c r="AQS2" s="9" t="s">
        <v>1938</v>
      </c>
      <c r="AQT2" s="9" t="s">
        <v>1936</v>
      </c>
      <c r="AQU2" s="9" t="s">
        <v>1937</v>
      </c>
      <c r="AQV2" s="9" t="s">
        <v>1938</v>
      </c>
      <c r="AQW2" s="9" t="s">
        <v>1936</v>
      </c>
      <c r="AQX2" s="9" t="s">
        <v>1937</v>
      </c>
      <c r="AQY2" s="9" t="s">
        <v>1938</v>
      </c>
      <c r="AQZ2" s="9" t="s">
        <v>1936</v>
      </c>
      <c r="ARA2" s="10" t="s">
        <v>1937</v>
      </c>
      <c r="ARB2" s="10" t="s">
        <v>1938</v>
      </c>
      <c r="ARC2" s="10" t="s">
        <v>1936</v>
      </c>
      <c r="ARD2" s="9" t="s">
        <v>1937</v>
      </c>
      <c r="ARE2" s="9" t="s">
        <v>1938</v>
      </c>
      <c r="ARF2" s="9" t="s">
        <v>1936</v>
      </c>
      <c r="ARG2" s="9" t="s">
        <v>1937</v>
      </c>
      <c r="ARH2" s="9" t="s">
        <v>1938</v>
      </c>
      <c r="ARI2" s="9" t="s">
        <v>1936</v>
      </c>
      <c r="ARJ2" s="9" t="s">
        <v>1937</v>
      </c>
      <c r="ARK2" s="9" t="s">
        <v>1938</v>
      </c>
      <c r="ARL2" s="9" t="s">
        <v>1936</v>
      </c>
      <c r="ARM2" s="9" t="s">
        <v>1937</v>
      </c>
      <c r="ARN2" s="9" t="s">
        <v>1938</v>
      </c>
      <c r="ARO2" s="9" t="s">
        <v>1936</v>
      </c>
      <c r="ARP2" s="9" t="s">
        <v>1937</v>
      </c>
      <c r="ARQ2" s="9" t="s">
        <v>1938</v>
      </c>
      <c r="ARR2" s="9" t="s">
        <v>1936</v>
      </c>
      <c r="ARS2" s="9" t="s">
        <v>1937</v>
      </c>
      <c r="ART2" s="9" t="s">
        <v>1938</v>
      </c>
      <c r="ARU2" s="9" t="s">
        <v>1936</v>
      </c>
      <c r="ARV2" s="9" t="s">
        <v>1937</v>
      </c>
      <c r="ARW2" s="9" t="s">
        <v>1938</v>
      </c>
      <c r="ARX2" s="9" t="s">
        <v>1936</v>
      </c>
      <c r="ARY2" s="9" t="s">
        <v>1937</v>
      </c>
      <c r="ARZ2" s="9" t="s">
        <v>1938</v>
      </c>
      <c r="ASA2" s="9" t="s">
        <v>1936</v>
      </c>
      <c r="ASB2" s="9" t="s">
        <v>1937</v>
      </c>
      <c r="ASC2" s="9" t="s">
        <v>1938</v>
      </c>
      <c r="ASD2" s="9" t="s">
        <v>1936</v>
      </c>
      <c r="ASE2" s="9" t="s">
        <v>1937</v>
      </c>
      <c r="ASF2" s="9" t="s">
        <v>1938</v>
      </c>
      <c r="ASG2" s="9" t="s">
        <v>1936</v>
      </c>
      <c r="ASH2" s="9" t="s">
        <v>1937</v>
      </c>
      <c r="ASI2" s="9" t="s">
        <v>1938</v>
      </c>
      <c r="ASJ2" s="9" t="s">
        <v>1936</v>
      </c>
      <c r="ASK2" s="10" t="s">
        <v>1937</v>
      </c>
      <c r="ASL2" s="10" t="s">
        <v>1938</v>
      </c>
      <c r="ASM2" s="10" t="s">
        <v>1936</v>
      </c>
      <c r="ASN2" s="9" t="s">
        <v>1937</v>
      </c>
      <c r="ASO2" s="9" t="s">
        <v>1938</v>
      </c>
      <c r="ASP2" s="9" t="s">
        <v>1936</v>
      </c>
      <c r="ASQ2" s="9" t="s">
        <v>1937</v>
      </c>
      <c r="ASR2" s="9" t="s">
        <v>1938</v>
      </c>
      <c r="ASS2" s="9" t="s">
        <v>1936</v>
      </c>
      <c r="AST2" s="9" t="s">
        <v>1937</v>
      </c>
      <c r="ASU2" s="9" t="s">
        <v>1938</v>
      </c>
      <c r="ASV2" s="9" t="s">
        <v>1936</v>
      </c>
      <c r="ASW2" s="9" t="s">
        <v>1937</v>
      </c>
      <c r="ASX2" s="9" t="s">
        <v>1938</v>
      </c>
      <c r="ASY2" s="9" t="s">
        <v>1936</v>
      </c>
      <c r="ASZ2" s="9" t="s">
        <v>1937</v>
      </c>
      <c r="ATA2" s="9" t="s">
        <v>1938</v>
      </c>
      <c r="ATB2" s="9" t="s">
        <v>1936</v>
      </c>
      <c r="ATC2" s="9" t="s">
        <v>1937</v>
      </c>
      <c r="ATD2" s="9" t="s">
        <v>1938</v>
      </c>
      <c r="ATE2" s="9" t="s">
        <v>1936</v>
      </c>
      <c r="ATF2" s="9" t="s">
        <v>1937</v>
      </c>
      <c r="ATG2" s="9" t="s">
        <v>1938</v>
      </c>
      <c r="ATH2" s="9" t="s">
        <v>1936</v>
      </c>
      <c r="ATI2" s="9" t="s">
        <v>1937</v>
      </c>
      <c r="ATJ2" s="9" t="s">
        <v>1938</v>
      </c>
      <c r="ATK2" s="9" t="s">
        <v>1936</v>
      </c>
      <c r="ATL2" s="9" t="s">
        <v>1937</v>
      </c>
      <c r="ATM2" s="9" t="s">
        <v>1938</v>
      </c>
      <c r="ATN2" s="9" t="s">
        <v>1936</v>
      </c>
      <c r="ATO2" s="9" t="s">
        <v>1937</v>
      </c>
      <c r="ATP2" s="9" t="s">
        <v>1938</v>
      </c>
      <c r="ATQ2" s="9" t="s">
        <v>1936</v>
      </c>
      <c r="ATR2" s="9" t="s">
        <v>1937</v>
      </c>
      <c r="ATS2" s="9" t="s">
        <v>1938</v>
      </c>
      <c r="ATT2" s="9" t="s">
        <v>1936</v>
      </c>
      <c r="ATU2" s="10" t="s">
        <v>1937</v>
      </c>
      <c r="ATV2" s="10" t="s">
        <v>1938</v>
      </c>
      <c r="ATW2" s="10" t="s">
        <v>1936</v>
      </c>
      <c r="ATX2" s="9" t="s">
        <v>1937</v>
      </c>
      <c r="ATY2" s="9" t="s">
        <v>1938</v>
      </c>
      <c r="ATZ2" s="9" t="s">
        <v>1936</v>
      </c>
      <c r="AUA2" s="9" t="s">
        <v>1937</v>
      </c>
      <c r="AUB2" s="9" t="s">
        <v>1938</v>
      </c>
      <c r="AUC2" s="9" t="s">
        <v>1936</v>
      </c>
      <c r="AUD2" s="9" t="s">
        <v>1937</v>
      </c>
      <c r="AUE2" s="9" t="s">
        <v>1938</v>
      </c>
      <c r="AUF2" s="9" t="s">
        <v>1936</v>
      </c>
      <c r="AUG2" s="9" t="s">
        <v>1937</v>
      </c>
      <c r="AUH2" s="9" t="s">
        <v>1938</v>
      </c>
      <c r="AUI2" s="9" t="s">
        <v>1936</v>
      </c>
      <c r="AUJ2" s="9" t="s">
        <v>1937</v>
      </c>
      <c r="AUK2" s="9" t="s">
        <v>1938</v>
      </c>
      <c r="AUL2" s="9" t="s">
        <v>1936</v>
      </c>
      <c r="AUM2" s="9" t="s">
        <v>1937</v>
      </c>
      <c r="AUN2" s="9" t="s">
        <v>1938</v>
      </c>
      <c r="AUO2" s="9" t="s">
        <v>1936</v>
      </c>
      <c r="AUP2" s="9" t="s">
        <v>1937</v>
      </c>
      <c r="AUQ2" s="9" t="s">
        <v>1938</v>
      </c>
      <c r="AUR2" s="9" t="s">
        <v>1936</v>
      </c>
      <c r="AUS2" s="9" t="s">
        <v>1937</v>
      </c>
      <c r="AUT2" s="9" t="s">
        <v>1938</v>
      </c>
      <c r="AUU2" s="9" t="s">
        <v>1936</v>
      </c>
      <c r="AUV2" s="9" t="s">
        <v>1937</v>
      </c>
      <c r="AUW2" s="9" t="s">
        <v>1938</v>
      </c>
      <c r="AUX2" s="9" t="s">
        <v>1936</v>
      </c>
      <c r="AUY2" s="9" t="s">
        <v>1937</v>
      </c>
      <c r="AUZ2" s="9" t="s">
        <v>1938</v>
      </c>
      <c r="AVA2" s="9" t="s">
        <v>1936</v>
      </c>
      <c r="AVB2" s="9" t="s">
        <v>1937</v>
      </c>
      <c r="AVC2" s="9" t="s">
        <v>1938</v>
      </c>
      <c r="AVD2" s="9" t="s">
        <v>1936</v>
      </c>
      <c r="AVE2" s="10" t="s">
        <v>1937</v>
      </c>
      <c r="AVF2" s="10" t="s">
        <v>1938</v>
      </c>
      <c r="AVG2" s="10" t="s">
        <v>1936</v>
      </c>
      <c r="AVH2" s="9" t="s">
        <v>1937</v>
      </c>
      <c r="AVI2" s="9" t="s">
        <v>1938</v>
      </c>
      <c r="AVJ2" s="9" t="s">
        <v>1936</v>
      </c>
      <c r="AVK2" s="9" t="s">
        <v>1937</v>
      </c>
      <c r="AVL2" s="9" t="s">
        <v>1938</v>
      </c>
      <c r="AVM2" s="9" t="s">
        <v>1936</v>
      </c>
      <c r="AVN2" s="9" t="s">
        <v>1937</v>
      </c>
      <c r="AVO2" s="9" t="s">
        <v>1938</v>
      </c>
      <c r="AVP2" s="9" t="s">
        <v>1936</v>
      </c>
      <c r="AVQ2" s="9" t="s">
        <v>1937</v>
      </c>
      <c r="AVR2" s="9" t="s">
        <v>1938</v>
      </c>
      <c r="AVS2" s="9" t="s">
        <v>1936</v>
      </c>
      <c r="AVT2" s="9" t="s">
        <v>1937</v>
      </c>
      <c r="AVU2" s="9" t="s">
        <v>1938</v>
      </c>
      <c r="AVV2" s="9" t="s">
        <v>1936</v>
      </c>
      <c r="AVW2" s="9" t="s">
        <v>1937</v>
      </c>
      <c r="AVX2" s="9" t="s">
        <v>1938</v>
      </c>
      <c r="AVY2" s="9" t="s">
        <v>1936</v>
      </c>
      <c r="AVZ2" s="9" t="s">
        <v>1937</v>
      </c>
      <c r="AWA2" s="9" t="s">
        <v>1938</v>
      </c>
      <c r="AWB2" s="9" t="s">
        <v>1936</v>
      </c>
      <c r="AWC2" s="9" t="s">
        <v>1937</v>
      </c>
      <c r="AWD2" s="9" t="s">
        <v>1938</v>
      </c>
      <c r="AWE2" s="9" t="s">
        <v>1936</v>
      </c>
      <c r="AWF2" s="9" t="s">
        <v>1937</v>
      </c>
      <c r="AWG2" s="9" t="s">
        <v>1938</v>
      </c>
      <c r="AWH2" s="9" t="s">
        <v>1936</v>
      </c>
      <c r="AWI2" s="9" t="s">
        <v>1937</v>
      </c>
      <c r="AWJ2" s="9" t="s">
        <v>1938</v>
      </c>
      <c r="AWK2" s="9" t="s">
        <v>1936</v>
      </c>
      <c r="AWL2" s="9" t="s">
        <v>1937</v>
      </c>
      <c r="AWM2" s="9" t="s">
        <v>1938</v>
      </c>
      <c r="AWN2" s="9" t="s">
        <v>1936</v>
      </c>
      <c r="AWO2" s="12" t="s">
        <v>1937</v>
      </c>
      <c r="AWP2" s="12" t="s">
        <v>1938</v>
      </c>
      <c r="AWQ2" s="12" t="s">
        <v>1936</v>
      </c>
      <c r="AWR2" s="9" t="s">
        <v>1937</v>
      </c>
      <c r="AWS2" s="9" t="s">
        <v>1938</v>
      </c>
      <c r="AWT2" s="9" t="s">
        <v>1936</v>
      </c>
      <c r="AWU2" s="9" t="s">
        <v>1937</v>
      </c>
      <c r="AWV2" s="9" t="s">
        <v>1938</v>
      </c>
      <c r="AWW2" s="9" t="s">
        <v>1936</v>
      </c>
      <c r="AWX2" s="9" t="s">
        <v>1937</v>
      </c>
      <c r="AWY2" s="9" t="s">
        <v>1938</v>
      </c>
      <c r="AWZ2" s="9" t="s">
        <v>1936</v>
      </c>
      <c r="AXA2" s="9" t="s">
        <v>1937</v>
      </c>
      <c r="AXB2" s="9" t="s">
        <v>1938</v>
      </c>
      <c r="AXC2" s="9" t="s">
        <v>1936</v>
      </c>
      <c r="AXD2" s="9" t="s">
        <v>1937</v>
      </c>
      <c r="AXE2" s="9" t="s">
        <v>1938</v>
      </c>
      <c r="AXF2" s="9" t="s">
        <v>1936</v>
      </c>
      <c r="AXG2" s="9" t="s">
        <v>1937</v>
      </c>
      <c r="AXH2" s="9" t="s">
        <v>1938</v>
      </c>
      <c r="AXI2" s="9" t="s">
        <v>1936</v>
      </c>
      <c r="AXJ2" s="9" t="s">
        <v>1937</v>
      </c>
      <c r="AXK2" s="9" t="s">
        <v>1938</v>
      </c>
      <c r="AXL2" s="9" t="s">
        <v>1936</v>
      </c>
      <c r="AXM2" s="9" t="s">
        <v>1937</v>
      </c>
      <c r="AXN2" s="9" t="s">
        <v>1938</v>
      </c>
      <c r="AXO2" s="9" t="s">
        <v>1936</v>
      </c>
      <c r="AXP2" s="9" t="s">
        <v>1937</v>
      </c>
      <c r="AXQ2" s="9" t="s">
        <v>1938</v>
      </c>
      <c r="AXR2" s="9" t="s">
        <v>1936</v>
      </c>
      <c r="AXS2" s="9" t="s">
        <v>1937</v>
      </c>
      <c r="AXT2" s="9" t="s">
        <v>1938</v>
      </c>
      <c r="AXU2" s="9" t="s">
        <v>1936</v>
      </c>
      <c r="AXV2" s="9" t="s">
        <v>1937</v>
      </c>
      <c r="AXW2" s="9" t="s">
        <v>1938</v>
      </c>
      <c r="AXX2" s="9" t="s">
        <v>1936</v>
      </c>
      <c r="AXY2" s="10" t="s">
        <v>1937</v>
      </c>
      <c r="AXZ2" s="10" t="s">
        <v>1938</v>
      </c>
      <c r="AYA2" s="10" t="s">
        <v>1936</v>
      </c>
      <c r="AYB2" s="9" t="s">
        <v>1934</v>
      </c>
      <c r="AYC2" s="9" t="s">
        <v>1935</v>
      </c>
      <c r="AYD2" s="9" t="s">
        <v>1936</v>
      </c>
      <c r="AYE2" s="9" t="s">
        <v>1934</v>
      </c>
      <c r="AYF2" s="9" t="s">
        <v>1935</v>
      </c>
      <c r="AYG2" s="9" t="s">
        <v>1936</v>
      </c>
      <c r="AYH2" s="9" t="s">
        <v>1934</v>
      </c>
      <c r="AYI2" s="9" t="s">
        <v>1935</v>
      </c>
      <c r="AYJ2" s="9" t="s">
        <v>1936</v>
      </c>
      <c r="AYK2" s="9" t="s">
        <v>1934</v>
      </c>
      <c r="AYL2" s="9" t="s">
        <v>1935</v>
      </c>
      <c r="AYM2" s="9" t="s">
        <v>1936</v>
      </c>
      <c r="AYN2" s="9" t="s">
        <v>1934</v>
      </c>
      <c r="AYO2" s="9" t="s">
        <v>1935</v>
      </c>
      <c r="AYP2" s="9" t="s">
        <v>1936</v>
      </c>
      <c r="AYQ2" s="9" t="s">
        <v>1934</v>
      </c>
      <c r="AYR2" s="9" t="s">
        <v>1935</v>
      </c>
      <c r="AYS2" s="9" t="s">
        <v>1936</v>
      </c>
      <c r="AYT2" s="9" t="s">
        <v>1934</v>
      </c>
      <c r="AYU2" s="9" t="s">
        <v>1935</v>
      </c>
      <c r="AYV2" s="9" t="s">
        <v>1936</v>
      </c>
      <c r="AYW2" s="9" t="s">
        <v>1934</v>
      </c>
      <c r="AYX2" s="9" t="s">
        <v>1935</v>
      </c>
      <c r="AYY2" s="9" t="s">
        <v>1936</v>
      </c>
      <c r="AYZ2" s="9" t="s">
        <v>1934</v>
      </c>
      <c r="AZA2" s="9" t="s">
        <v>1935</v>
      </c>
      <c r="AZB2" s="9" t="s">
        <v>1936</v>
      </c>
      <c r="AZC2" s="9" t="s">
        <v>1934</v>
      </c>
      <c r="AZD2" s="9" t="s">
        <v>1935</v>
      </c>
      <c r="AZE2" s="9" t="s">
        <v>1936</v>
      </c>
      <c r="AZF2" s="9" t="s">
        <v>1934</v>
      </c>
      <c r="AZG2" s="9" t="s">
        <v>1935</v>
      </c>
      <c r="AZH2" s="9" t="s">
        <v>1936</v>
      </c>
      <c r="AZI2" s="10" t="s">
        <v>1934</v>
      </c>
      <c r="AZJ2" s="10" t="s">
        <v>1935</v>
      </c>
      <c r="AZK2" s="10" t="s">
        <v>1936</v>
      </c>
      <c r="AZL2" s="9" t="s">
        <v>1934</v>
      </c>
      <c r="AZM2" s="9" t="s">
        <v>1935</v>
      </c>
      <c r="AZN2" s="9" t="s">
        <v>1936</v>
      </c>
      <c r="AZO2" s="9" t="s">
        <v>1934</v>
      </c>
      <c r="AZP2" s="9" t="s">
        <v>1935</v>
      </c>
      <c r="AZQ2" s="9" t="s">
        <v>1936</v>
      </c>
      <c r="AZR2" s="9" t="s">
        <v>1934</v>
      </c>
      <c r="AZS2" s="9" t="s">
        <v>1935</v>
      </c>
      <c r="AZT2" s="9" t="s">
        <v>1936</v>
      </c>
      <c r="AZU2" s="9" t="s">
        <v>1934</v>
      </c>
      <c r="AZV2" s="9" t="s">
        <v>1935</v>
      </c>
      <c r="AZW2" s="9" t="s">
        <v>1936</v>
      </c>
      <c r="AZX2" s="9" t="s">
        <v>1934</v>
      </c>
      <c r="AZY2" s="9" t="s">
        <v>1935</v>
      </c>
      <c r="AZZ2" s="9" t="s">
        <v>1936</v>
      </c>
      <c r="BAA2" s="9" t="s">
        <v>1934</v>
      </c>
      <c r="BAB2" s="9" t="s">
        <v>1935</v>
      </c>
      <c r="BAC2" s="9" t="s">
        <v>1936</v>
      </c>
      <c r="BAD2" s="9" t="s">
        <v>1934</v>
      </c>
      <c r="BAE2" s="9" t="s">
        <v>1935</v>
      </c>
      <c r="BAF2" s="9" t="s">
        <v>1936</v>
      </c>
      <c r="BAG2" s="9" t="s">
        <v>1934</v>
      </c>
      <c r="BAH2" s="9" t="s">
        <v>1935</v>
      </c>
      <c r="BAI2" s="9" t="s">
        <v>1936</v>
      </c>
      <c r="BAJ2" s="9" t="s">
        <v>1934</v>
      </c>
      <c r="BAK2" s="9" t="s">
        <v>1935</v>
      </c>
      <c r="BAL2" s="9" t="s">
        <v>1936</v>
      </c>
      <c r="BAM2" s="9" t="s">
        <v>1934</v>
      </c>
      <c r="BAN2" s="9" t="s">
        <v>1935</v>
      </c>
      <c r="BAO2" s="9" t="s">
        <v>1936</v>
      </c>
      <c r="BAP2" s="9" t="s">
        <v>1934</v>
      </c>
      <c r="BAQ2" s="9" t="s">
        <v>1935</v>
      </c>
      <c r="BAR2" s="9" t="s">
        <v>1936</v>
      </c>
      <c r="BAS2" s="10" t="s">
        <v>1934</v>
      </c>
      <c r="BAT2" s="10" t="s">
        <v>1935</v>
      </c>
      <c r="BAU2" s="10" t="s">
        <v>1936</v>
      </c>
      <c r="BAV2" s="9" t="s">
        <v>1934</v>
      </c>
      <c r="BAW2" s="9" t="s">
        <v>1935</v>
      </c>
      <c r="BAX2" s="9" t="s">
        <v>1936</v>
      </c>
      <c r="BAY2" s="9" t="s">
        <v>1934</v>
      </c>
      <c r="BAZ2" s="9" t="s">
        <v>1935</v>
      </c>
      <c r="BBA2" s="9" t="s">
        <v>1936</v>
      </c>
      <c r="BBB2" s="9" t="s">
        <v>1934</v>
      </c>
      <c r="BBC2" s="9" t="s">
        <v>1935</v>
      </c>
      <c r="BBD2" s="9" t="s">
        <v>1936</v>
      </c>
      <c r="BBE2" s="9" t="s">
        <v>1934</v>
      </c>
      <c r="BBF2" s="9" t="s">
        <v>1935</v>
      </c>
      <c r="BBG2" s="9" t="s">
        <v>1936</v>
      </c>
      <c r="BBH2" s="9" t="s">
        <v>1934</v>
      </c>
      <c r="BBI2" s="9" t="s">
        <v>1935</v>
      </c>
      <c r="BBJ2" s="9" t="s">
        <v>1936</v>
      </c>
      <c r="BBK2" s="9" t="s">
        <v>1934</v>
      </c>
      <c r="BBL2" s="9" t="s">
        <v>1935</v>
      </c>
      <c r="BBM2" s="9" t="s">
        <v>1936</v>
      </c>
      <c r="BBN2" s="9" t="s">
        <v>1934</v>
      </c>
      <c r="BBO2" s="9" t="s">
        <v>1935</v>
      </c>
      <c r="BBP2" s="9" t="s">
        <v>1936</v>
      </c>
      <c r="BBQ2" s="9" t="s">
        <v>1934</v>
      </c>
      <c r="BBR2" s="9" t="s">
        <v>1935</v>
      </c>
      <c r="BBS2" s="9" t="s">
        <v>1936</v>
      </c>
      <c r="BBT2" s="9" t="s">
        <v>1934</v>
      </c>
      <c r="BBU2" s="9" t="s">
        <v>1935</v>
      </c>
      <c r="BBV2" s="9" t="s">
        <v>1936</v>
      </c>
      <c r="BBW2" s="9" t="s">
        <v>1934</v>
      </c>
      <c r="BBX2" s="9" t="s">
        <v>1935</v>
      </c>
      <c r="BBY2" s="9" t="s">
        <v>1936</v>
      </c>
      <c r="BBZ2" s="9" t="s">
        <v>1934</v>
      </c>
      <c r="BCA2" s="9" t="s">
        <v>1935</v>
      </c>
      <c r="BCB2" s="9" t="s">
        <v>1936</v>
      </c>
      <c r="BCC2" s="10" t="s">
        <v>1934</v>
      </c>
      <c r="BCD2" s="10" t="s">
        <v>1935</v>
      </c>
      <c r="BCE2" s="10" t="s">
        <v>1936</v>
      </c>
      <c r="BCF2" s="9" t="s">
        <v>1934</v>
      </c>
      <c r="BCG2" s="9" t="s">
        <v>1935</v>
      </c>
      <c r="BCH2" s="9" t="s">
        <v>1936</v>
      </c>
      <c r="BCI2" s="9" t="s">
        <v>1934</v>
      </c>
      <c r="BCJ2" s="9" t="s">
        <v>1935</v>
      </c>
      <c r="BCK2" s="9" t="s">
        <v>1936</v>
      </c>
      <c r="BCL2" s="9" t="s">
        <v>1934</v>
      </c>
      <c r="BCM2" s="9" t="s">
        <v>1935</v>
      </c>
      <c r="BCN2" s="9" t="s">
        <v>1936</v>
      </c>
      <c r="BCO2" s="9" t="s">
        <v>1934</v>
      </c>
      <c r="BCP2" s="9" t="s">
        <v>1935</v>
      </c>
      <c r="BCQ2" s="9" t="s">
        <v>1936</v>
      </c>
      <c r="BCR2" s="9" t="s">
        <v>1934</v>
      </c>
      <c r="BCS2" s="9" t="s">
        <v>1935</v>
      </c>
      <c r="BCT2" s="9" t="s">
        <v>1936</v>
      </c>
      <c r="BCU2" s="9" t="s">
        <v>1934</v>
      </c>
      <c r="BCV2" s="9" t="s">
        <v>1935</v>
      </c>
      <c r="BCW2" s="9" t="s">
        <v>1936</v>
      </c>
      <c r="BCX2" s="9" t="s">
        <v>1934</v>
      </c>
      <c r="BCY2" s="9" t="s">
        <v>1935</v>
      </c>
      <c r="BCZ2" s="9" t="s">
        <v>1936</v>
      </c>
      <c r="BDA2" s="9" t="s">
        <v>1934</v>
      </c>
      <c r="BDB2" s="9" t="s">
        <v>1935</v>
      </c>
      <c r="BDC2" s="9" t="s">
        <v>1936</v>
      </c>
      <c r="BDD2" s="9" t="s">
        <v>1934</v>
      </c>
      <c r="BDE2" s="9" t="s">
        <v>1935</v>
      </c>
      <c r="BDF2" s="9" t="s">
        <v>1936</v>
      </c>
      <c r="BDG2" s="9" t="s">
        <v>1934</v>
      </c>
      <c r="BDH2" s="9" t="s">
        <v>1935</v>
      </c>
      <c r="BDI2" s="9" t="s">
        <v>1936</v>
      </c>
      <c r="BDJ2" s="9" t="s">
        <v>1934</v>
      </c>
      <c r="BDK2" s="9" t="s">
        <v>1935</v>
      </c>
      <c r="BDL2" s="9" t="s">
        <v>1936</v>
      </c>
      <c r="BDM2" s="10" t="s">
        <v>1934</v>
      </c>
      <c r="BDN2" s="10" t="s">
        <v>1935</v>
      </c>
      <c r="BDO2" s="10" t="s">
        <v>1936</v>
      </c>
      <c r="BDP2" s="9" t="s">
        <v>1934</v>
      </c>
      <c r="BDQ2" s="9" t="s">
        <v>1935</v>
      </c>
      <c r="BDR2" s="9" t="s">
        <v>1936</v>
      </c>
      <c r="BDS2" s="9" t="s">
        <v>1934</v>
      </c>
      <c r="BDT2" s="9" t="s">
        <v>1935</v>
      </c>
      <c r="BDU2" s="9" t="s">
        <v>1936</v>
      </c>
      <c r="BDV2" s="9" t="s">
        <v>1934</v>
      </c>
      <c r="BDW2" s="9" t="s">
        <v>1935</v>
      </c>
      <c r="BDX2" s="9" t="s">
        <v>1936</v>
      </c>
      <c r="BDY2" s="9" t="s">
        <v>1934</v>
      </c>
      <c r="BDZ2" s="9" t="s">
        <v>1935</v>
      </c>
      <c r="BEA2" s="9" t="s">
        <v>1936</v>
      </c>
      <c r="BEB2" s="9" t="s">
        <v>1934</v>
      </c>
      <c r="BEC2" s="9" t="s">
        <v>1935</v>
      </c>
      <c r="BED2" s="9" t="s">
        <v>1936</v>
      </c>
      <c r="BEE2" s="9" t="s">
        <v>1934</v>
      </c>
      <c r="BEF2" s="9" t="s">
        <v>1935</v>
      </c>
      <c r="BEG2" s="9" t="s">
        <v>1936</v>
      </c>
      <c r="BEH2" s="9" t="s">
        <v>1934</v>
      </c>
      <c r="BEI2" s="9" t="s">
        <v>1935</v>
      </c>
      <c r="BEJ2" s="9" t="s">
        <v>1936</v>
      </c>
      <c r="BEK2" s="9" t="s">
        <v>1934</v>
      </c>
      <c r="BEL2" s="9" t="s">
        <v>1935</v>
      </c>
      <c r="BEM2" s="9" t="s">
        <v>1936</v>
      </c>
      <c r="BEN2" s="9" t="s">
        <v>1934</v>
      </c>
      <c r="BEO2" s="9" t="s">
        <v>1935</v>
      </c>
      <c r="BEP2" s="9" t="s">
        <v>1936</v>
      </c>
      <c r="BEQ2" s="9" t="s">
        <v>1934</v>
      </c>
      <c r="BER2" s="9" t="s">
        <v>1935</v>
      </c>
      <c r="BES2" s="9" t="s">
        <v>1936</v>
      </c>
      <c r="BET2" s="9" t="s">
        <v>1934</v>
      </c>
      <c r="BEU2" s="9" t="s">
        <v>1935</v>
      </c>
      <c r="BEV2" s="9" t="s">
        <v>1936</v>
      </c>
      <c r="BEW2" s="10" t="s">
        <v>1934</v>
      </c>
      <c r="BEX2" s="10" t="s">
        <v>1935</v>
      </c>
      <c r="BEY2" s="10" t="s">
        <v>1936</v>
      </c>
      <c r="BEZ2" s="9" t="s">
        <v>1934</v>
      </c>
      <c r="BFA2" s="9" t="s">
        <v>1935</v>
      </c>
      <c r="BFB2" s="9" t="s">
        <v>1936</v>
      </c>
      <c r="BFC2" s="9" t="s">
        <v>1934</v>
      </c>
      <c r="BFD2" s="9" t="s">
        <v>1935</v>
      </c>
      <c r="BFE2" s="9" t="s">
        <v>1936</v>
      </c>
      <c r="BFF2" s="9" t="s">
        <v>1934</v>
      </c>
      <c r="BFG2" s="9" t="s">
        <v>1935</v>
      </c>
      <c r="BFH2" s="9" t="s">
        <v>1936</v>
      </c>
      <c r="BFI2" s="9" t="s">
        <v>1934</v>
      </c>
      <c r="BFJ2" s="9" t="s">
        <v>1935</v>
      </c>
      <c r="BFK2" s="9" t="s">
        <v>1936</v>
      </c>
      <c r="BFL2" s="9" t="s">
        <v>1934</v>
      </c>
      <c r="BFM2" s="9" t="s">
        <v>1935</v>
      </c>
      <c r="BFN2" s="9" t="s">
        <v>1936</v>
      </c>
      <c r="BFO2" s="9" t="s">
        <v>1934</v>
      </c>
      <c r="BFP2" s="9" t="s">
        <v>1935</v>
      </c>
      <c r="BFQ2" s="9" t="s">
        <v>1936</v>
      </c>
      <c r="BFR2" s="9" t="s">
        <v>1934</v>
      </c>
      <c r="BFS2" s="9" t="s">
        <v>1935</v>
      </c>
      <c r="BFT2" s="9" t="s">
        <v>1936</v>
      </c>
      <c r="BFU2" s="9" t="s">
        <v>1934</v>
      </c>
      <c r="BFV2" s="9" t="s">
        <v>1935</v>
      </c>
      <c r="BFW2" s="9" t="s">
        <v>1936</v>
      </c>
      <c r="BFX2" s="9" t="s">
        <v>1934</v>
      </c>
      <c r="BFY2" s="9" t="s">
        <v>1935</v>
      </c>
      <c r="BFZ2" s="9" t="s">
        <v>1936</v>
      </c>
      <c r="BGA2" s="9" t="s">
        <v>1934</v>
      </c>
      <c r="BGB2" s="9" t="s">
        <v>1935</v>
      </c>
      <c r="BGC2" s="9" t="s">
        <v>1936</v>
      </c>
      <c r="BGD2" s="9" t="s">
        <v>1934</v>
      </c>
      <c r="BGE2" s="9" t="s">
        <v>1935</v>
      </c>
      <c r="BGF2" s="9" t="s">
        <v>1936</v>
      </c>
      <c r="BGG2" s="10" t="s">
        <v>1934</v>
      </c>
      <c r="BGH2" s="10" t="s">
        <v>1935</v>
      </c>
      <c r="BGI2" s="10" t="s">
        <v>1936</v>
      </c>
      <c r="BGJ2" s="9" t="s">
        <v>1934</v>
      </c>
      <c r="BGK2" s="9" t="s">
        <v>1935</v>
      </c>
      <c r="BGL2" s="9" t="s">
        <v>1936</v>
      </c>
      <c r="BGM2" s="9" t="s">
        <v>1934</v>
      </c>
      <c r="BGN2" s="9" t="s">
        <v>1935</v>
      </c>
      <c r="BGO2" s="9" t="s">
        <v>1936</v>
      </c>
      <c r="BGP2" s="9" t="s">
        <v>1934</v>
      </c>
      <c r="BGQ2" s="9" t="s">
        <v>1935</v>
      </c>
      <c r="BGR2" s="9" t="s">
        <v>1936</v>
      </c>
      <c r="BGS2" s="9" t="s">
        <v>1934</v>
      </c>
      <c r="BGT2" s="9" t="s">
        <v>1935</v>
      </c>
      <c r="BGU2" s="9" t="s">
        <v>1936</v>
      </c>
      <c r="BGV2" s="9" t="s">
        <v>1934</v>
      </c>
      <c r="BGW2" s="9" t="s">
        <v>1935</v>
      </c>
      <c r="BGX2" s="9" t="s">
        <v>1936</v>
      </c>
      <c r="BGY2" s="9" t="s">
        <v>1934</v>
      </c>
      <c r="BGZ2" s="9" t="s">
        <v>1935</v>
      </c>
      <c r="BHA2" s="9" t="s">
        <v>1936</v>
      </c>
      <c r="BHB2" s="9" t="s">
        <v>1934</v>
      </c>
      <c r="BHC2" s="9" t="s">
        <v>1935</v>
      </c>
      <c r="BHD2" s="9" t="s">
        <v>1936</v>
      </c>
      <c r="BHE2" s="9" t="s">
        <v>1934</v>
      </c>
      <c r="BHF2" s="9" t="s">
        <v>1935</v>
      </c>
      <c r="BHG2" s="9" t="s">
        <v>1936</v>
      </c>
      <c r="BHH2" s="9" t="s">
        <v>1934</v>
      </c>
      <c r="BHI2" s="9" t="s">
        <v>1935</v>
      </c>
      <c r="BHJ2" s="9" t="s">
        <v>1936</v>
      </c>
      <c r="BHK2" s="9" t="s">
        <v>1934</v>
      </c>
      <c r="BHL2" s="9" t="s">
        <v>1935</v>
      </c>
      <c r="BHM2" s="9" t="s">
        <v>1936</v>
      </c>
      <c r="BHN2" s="9" t="s">
        <v>1934</v>
      </c>
      <c r="BHO2" s="9" t="s">
        <v>1935</v>
      </c>
      <c r="BHP2" s="9" t="s">
        <v>1936</v>
      </c>
      <c r="BHQ2" s="10" t="s">
        <v>1934</v>
      </c>
      <c r="BHR2" s="10" t="s">
        <v>1935</v>
      </c>
      <c r="BHS2" s="10" t="s">
        <v>1936</v>
      </c>
      <c r="BHT2" s="9" t="s">
        <v>1937</v>
      </c>
      <c r="BHU2" s="9" t="s">
        <v>1938</v>
      </c>
      <c r="BHV2" s="9" t="s">
        <v>1936</v>
      </c>
      <c r="BHW2" s="9" t="s">
        <v>1937</v>
      </c>
      <c r="BHX2" s="9" t="s">
        <v>1938</v>
      </c>
      <c r="BHY2" s="9" t="s">
        <v>1936</v>
      </c>
      <c r="BHZ2" s="9" t="s">
        <v>1937</v>
      </c>
      <c r="BIA2" s="9" t="s">
        <v>1938</v>
      </c>
      <c r="BIB2" s="9" t="s">
        <v>1936</v>
      </c>
      <c r="BIC2" s="9" t="s">
        <v>1937</v>
      </c>
      <c r="BID2" s="9" t="s">
        <v>1938</v>
      </c>
      <c r="BIE2" s="9" t="s">
        <v>1936</v>
      </c>
      <c r="BIF2" s="9" t="s">
        <v>1937</v>
      </c>
      <c r="BIG2" s="9" t="s">
        <v>1938</v>
      </c>
      <c r="BIH2" s="9" t="s">
        <v>1936</v>
      </c>
      <c r="BII2" s="9" t="s">
        <v>1937</v>
      </c>
      <c r="BIJ2" s="9" t="s">
        <v>1938</v>
      </c>
      <c r="BIK2" s="9" t="s">
        <v>1936</v>
      </c>
      <c r="BIL2" s="9" t="s">
        <v>1937</v>
      </c>
      <c r="BIM2" s="9" t="s">
        <v>1938</v>
      </c>
      <c r="BIN2" s="9" t="s">
        <v>1936</v>
      </c>
      <c r="BIO2" s="9" t="s">
        <v>1937</v>
      </c>
      <c r="BIP2" s="9" t="s">
        <v>1938</v>
      </c>
      <c r="BIQ2" s="9" t="s">
        <v>1936</v>
      </c>
      <c r="BIR2" s="9" t="s">
        <v>1937</v>
      </c>
      <c r="BIS2" s="9" t="s">
        <v>1938</v>
      </c>
      <c r="BIT2" s="9" t="s">
        <v>1936</v>
      </c>
      <c r="BIU2" s="9" t="s">
        <v>1937</v>
      </c>
      <c r="BIV2" s="9" t="s">
        <v>1938</v>
      </c>
      <c r="BIW2" s="9" t="s">
        <v>1936</v>
      </c>
      <c r="BIX2" s="9" t="s">
        <v>1937</v>
      </c>
      <c r="BIY2" s="9" t="s">
        <v>1938</v>
      </c>
      <c r="BIZ2" s="9" t="s">
        <v>1936</v>
      </c>
      <c r="BJA2" s="10" t="s">
        <v>1937</v>
      </c>
      <c r="BJB2" s="10" t="s">
        <v>1938</v>
      </c>
      <c r="BJC2" s="10" t="s">
        <v>1936</v>
      </c>
      <c r="BJD2" s="9" t="s">
        <v>1937</v>
      </c>
      <c r="BJE2" s="9" t="s">
        <v>1938</v>
      </c>
      <c r="BJF2" s="9" t="s">
        <v>1936</v>
      </c>
      <c r="BJG2" s="9" t="s">
        <v>1937</v>
      </c>
      <c r="BJH2" s="9" t="s">
        <v>1938</v>
      </c>
      <c r="BJI2" s="9" t="s">
        <v>1936</v>
      </c>
      <c r="BJJ2" s="9" t="s">
        <v>1937</v>
      </c>
      <c r="BJK2" s="9" t="s">
        <v>1938</v>
      </c>
      <c r="BJL2" s="9" t="s">
        <v>1936</v>
      </c>
      <c r="BJM2" s="9" t="s">
        <v>1937</v>
      </c>
      <c r="BJN2" s="9" t="s">
        <v>1938</v>
      </c>
      <c r="BJO2" s="9" t="s">
        <v>1936</v>
      </c>
      <c r="BJP2" s="9" t="s">
        <v>1937</v>
      </c>
      <c r="BJQ2" s="9" t="s">
        <v>1938</v>
      </c>
      <c r="BJR2" s="9" t="s">
        <v>1936</v>
      </c>
      <c r="BJS2" s="9" t="s">
        <v>1937</v>
      </c>
      <c r="BJT2" s="9" t="s">
        <v>1938</v>
      </c>
      <c r="BJU2" s="9" t="s">
        <v>1936</v>
      </c>
      <c r="BJV2" s="9" t="s">
        <v>1937</v>
      </c>
      <c r="BJW2" s="9" t="s">
        <v>1938</v>
      </c>
      <c r="BJX2" s="9" t="s">
        <v>1936</v>
      </c>
      <c r="BJY2" s="9" t="s">
        <v>1937</v>
      </c>
      <c r="BJZ2" s="9" t="s">
        <v>1938</v>
      </c>
      <c r="BKA2" s="9" t="s">
        <v>1936</v>
      </c>
      <c r="BKB2" s="9" t="s">
        <v>1937</v>
      </c>
      <c r="BKC2" s="9" t="s">
        <v>1938</v>
      </c>
      <c r="BKD2" s="9" t="s">
        <v>1936</v>
      </c>
      <c r="BKE2" s="9" t="s">
        <v>1937</v>
      </c>
      <c r="BKF2" s="9" t="s">
        <v>1938</v>
      </c>
      <c r="BKG2" s="9" t="s">
        <v>1936</v>
      </c>
      <c r="BKH2" s="9" t="s">
        <v>1937</v>
      </c>
      <c r="BKI2" s="9" t="s">
        <v>1938</v>
      </c>
      <c r="BKJ2" s="9" t="s">
        <v>1936</v>
      </c>
      <c r="BKK2" s="10" t="s">
        <v>1937</v>
      </c>
      <c r="BKL2" s="10" t="s">
        <v>1938</v>
      </c>
      <c r="BKM2" s="10" t="s">
        <v>1936</v>
      </c>
      <c r="BKN2" s="9" t="s">
        <v>1934</v>
      </c>
      <c r="BKO2" s="9" t="s">
        <v>1935</v>
      </c>
      <c r="BKP2" s="9" t="s">
        <v>1936</v>
      </c>
      <c r="BKQ2" s="9" t="s">
        <v>1934</v>
      </c>
      <c r="BKR2" s="9" t="s">
        <v>1935</v>
      </c>
      <c r="BKS2" s="9" t="s">
        <v>1936</v>
      </c>
      <c r="BKT2" s="9" t="s">
        <v>1934</v>
      </c>
      <c r="BKU2" s="9" t="s">
        <v>1935</v>
      </c>
      <c r="BKV2" s="9" t="s">
        <v>1936</v>
      </c>
      <c r="BKW2" s="9" t="s">
        <v>1934</v>
      </c>
      <c r="BKX2" s="9" t="s">
        <v>1935</v>
      </c>
      <c r="BKY2" s="9" t="s">
        <v>1936</v>
      </c>
      <c r="BKZ2" s="9" t="s">
        <v>1934</v>
      </c>
      <c r="BLA2" s="9" t="s">
        <v>1935</v>
      </c>
      <c r="BLB2" s="9" t="s">
        <v>1936</v>
      </c>
      <c r="BLC2" s="9" t="s">
        <v>1934</v>
      </c>
      <c r="BLD2" s="9" t="s">
        <v>1935</v>
      </c>
      <c r="BLE2" s="9" t="s">
        <v>1936</v>
      </c>
      <c r="BLF2" s="9" t="s">
        <v>1934</v>
      </c>
      <c r="BLG2" s="9" t="s">
        <v>1935</v>
      </c>
      <c r="BLH2" s="9" t="s">
        <v>1936</v>
      </c>
      <c r="BLI2" s="13" t="s">
        <v>1934</v>
      </c>
      <c r="BLJ2" s="13" t="s">
        <v>1935</v>
      </c>
      <c r="BLK2" s="13" t="s">
        <v>1936</v>
      </c>
      <c r="BLL2" s="13" t="s">
        <v>1934</v>
      </c>
      <c r="BLM2" s="13" t="s">
        <v>1935</v>
      </c>
      <c r="BLN2" s="13" t="s">
        <v>1936</v>
      </c>
    </row>
    <row r="3" spans="1:1678">
      <c r="A3" s="14" t="s">
        <v>7</v>
      </c>
      <c r="B3" s="8">
        <v>1</v>
      </c>
      <c r="C3" s="7" t="s">
        <v>8</v>
      </c>
      <c r="D3" s="14" t="s">
        <v>10</v>
      </c>
      <c r="E3" s="15" t="s">
        <v>11</v>
      </c>
      <c r="F3" s="14">
        <v>1799</v>
      </c>
      <c r="G3" s="14">
        <v>150</v>
      </c>
      <c r="H3" s="16"/>
      <c r="I3" s="16"/>
      <c r="J3" s="16"/>
      <c r="K3" s="16"/>
      <c r="L3" s="16"/>
      <c r="M3" s="16"/>
      <c r="N3" s="16">
        <v>135</v>
      </c>
      <c r="O3" s="16">
        <v>135</v>
      </c>
      <c r="P3" s="16">
        <v>135</v>
      </c>
      <c r="Q3" s="16"/>
      <c r="R3" s="16"/>
      <c r="S3" s="16"/>
      <c r="T3" s="16">
        <v>115</v>
      </c>
      <c r="U3" s="16">
        <v>115</v>
      </c>
      <c r="V3" s="16">
        <v>115</v>
      </c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7">
        <v>110</v>
      </c>
      <c r="AJ3" s="17">
        <v>115</v>
      </c>
      <c r="AK3" s="17">
        <v>115</v>
      </c>
      <c r="AL3" s="17"/>
      <c r="AM3" s="17"/>
      <c r="AN3" s="17"/>
      <c r="AO3" s="18">
        <v>115</v>
      </c>
      <c r="AP3" s="18">
        <v>115</v>
      </c>
      <c r="AQ3" s="18">
        <v>115</v>
      </c>
      <c r="AR3" s="17"/>
      <c r="AS3" s="17"/>
      <c r="AT3" s="17"/>
      <c r="AU3" s="17">
        <v>117.5</v>
      </c>
      <c r="AV3" s="17">
        <v>117.5</v>
      </c>
      <c r="AW3" s="17">
        <v>117.5</v>
      </c>
      <c r="AX3" s="17">
        <v>115</v>
      </c>
      <c r="AY3" s="17">
        <v>115</v>
      </c>
      <c r="AZ3" s="19">
        <v>115</v>
      </c>
      <c r="BA3" s="19">
        <v>123</v>
      </c>
      <c r="BB3" s="19">
        <v>123</v>
      </c>
      <c r="BC3" s="19">
        <v>123</v>
      </c>
      <c r="BD3" s="19">
        <v>107.5</v>
      </c>
      <c r="BE3" s="19">
        <v>107.5</v>
      </c>
      <c r="BF3" s="19">
        <v>107.5</v>
      </c>
      <c r="BG3" s="19">
        <v>105</v>
      </c>
      <c r="BH3" s="19">
        <v>105</v>
      </c>
      <c r="BI3" s="19">
        <v>105</v>
      </c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8"/>
      <c r="BW3" s="18"/>
      <c r="BX3" s="18"/>
      <c r="BY3" s="18">
        <v>98</v>
      </c>
      <c r="BZ3" s="18">
        <v>99</v>
      </c>
      <c r="CA3" s="18">
        <v>100</v>
      </c>
      <c r="CB3" s="19"/>
      <c r="CC3" s="19"/>
      <c r="CD3" s="19"/>
      <c r="CE3" s="19"/>
      <c r="CF3" s="19"/>
      <c r="CG3" s="19"/>
      <c r="CH3" s="19">
        <v>90</v>
      </c>
      <c r="CI3" s="19">
        <v>165</v>
      </c>
      <c r="CJ3" s="19">
        <v>165</v>
      </c>
      <c r="CK3" s="19">
        <v>185</v>
      </c>
      <c r="CL3" s="19">
        <v>185</v>
      </c>
      <c r="CM3" s="19">
        <v>185</v>
      </c>
      <c r="CN3" s="19">
        <v>180</v>
      </c>
      <c r="CO3" s="19">
        <v>193</v>
      </c>
      <c r="CP3" s="19">
        <v>193</v>
      </c>
      <c r="CQ3" s="19">
        <v>200</v>
      </c>
      <c r="CR3" s="19">
        <v>200</v>
      </c>
      <c r="CS3" s="19">
        <v>200</v>
      </c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>
        <v>290</v>
      </c>
      <c r="DJ3" s="19">
        <v>290</v>
      </c>
      <c r="DK3" s="19">
        <v>290</v>
      </c>
      <c r="DL3" s="19">
        <v>270</v>
      </c>
      <c r="DM3" s="19">
        <v>270</v>
      </c>
      <c r="DN3" s="19">
        <v>270</v>
      </c>
      <c r="DO3" s="19">
        <v>285</v>
      </c>
      <c r="DP3" s="19">
        <v>305</v>
      </c>
      <c r="DQ3" s="19">
        <v>305</v>
      </c>
      <c r="DR3" s="19">
        <v>320</v>
      </c>
      <c r="DS3" s="19">
        <v>330</v>
      </c>
      <c r="DT3" s="19">
        <v>320</v>
      </c>
      <c r="DU3" s="19"/>
      <c r="DV3" s="19"/>
      <c r="DW3" s="19"/>
      <c r="DX3" s="19">
        <v>315</v>
      </c>
      <c r="DY3" s="19">
        <v>315</v>
      </c>
      <c r="DZ3" s="19">
        <v>315</v>
      </c>
      <c r="EA3" s="19"/>
      <c r="EB3" s="19"/>
      <c r="EC3" s="19"/>
      <c r="ED3" s="19"/>
      <c r="EE3" s="19"/>
      <c r="EF3" s="19"/>
      <c r="EG3" s="19">
        <v>305</v>
      </c>
      <c r="EH3" s="19">
        <v>310</v>
      </c>
      <c r="EI3" s="19">
        <v>310</v>
      </c>
      <c r="EJ3" s="19">
        <v>310</v>
      </c>
      <c r="EK3" s="19">
        <v>310</v>
      </c>
      <c r="EL3" s="19">
        <v>310</v>
      </c>
      <c r="EM3" s="19">
        <v>280</v>
      </c>
      <c r="EN3" s="19">
        <v>280</v>
      </c>
      <c r="EO3" s="19">
        <v>280</v>
      </c>
      <c r="EP3" s="19"/>
      <c r="EQ3" s="19"/>
      <c r="ER3" s="19"/>
      <c r="ES3" s="19"/>
      <c r="ET3" s="19"/>
      <c r="EU3" s="19"/>
      <c r="EV3" s="19"/>
      <c r="EW3" s="19"/>
      <c r="EX3" s="19"/>
      <c r="EY3" s="19">
        <v>315</v>
      </c>
      <c r="EZ3" s="19">
        <v>315</v>
      </c>
      <c r="FA3" s="19">
        <v>315</v>
      </c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>
        <v>117.5</v>
      </c>
      <c r="HT3" s="19">
        <v>117.5</v>
      </c>
      <c r="HU3" s="19">
        <v>117.5</v>
      </c>
      <c r="HV3" s="19">
        <v>115</v>
      </c>
      <c r="HW3" s="19">
        <v>115</v>
      </c>
      <c r="HX3" s="19">
        <v>115</v>
      </c>
      <c r="HY3" s="19">
        <v>123</v>
      </c>
      <c r="HZ3" s="19">
        <v>123</v>
      </c>
      <c r="IA3" s="19">
        <v>123</v>
      </c>
      <c r="IB3" s="19">
        <v>107.5</v>
      </c>
      <c r="IC3" s="19">
        <v>107.5</v>
      </c>
      <c r="ID3" s="19">
        <v>107.5</v>
      </c>
      <c r="IE3" s="19">
        <v>105</v>
      </c>
      <c r="IF3" s="19">
        <v>105</v>
      </c>
      <c r="IG3" s="19">
        <v>105</v>
      </c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>
        <v>98</v>
      </c>
      <c r="IX3" s="19">
        <v>99</v>
      </c>
      <c r="IY3" s="19">
        <v>100</v>
      </c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20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19" t="s">
        <v>567</v>
      </c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21"/>
      <c r="AFZ3" s="21"/>
      <c r="AGA3" s="21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21"/>
      <c r="AHJ3" s="21"/>
      <c r="AHK3" s="21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21"/>
      <c r="AIT3" s="21"/>
      <c r="AIU3" s="21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1"/>
      <c r="AKD3" s="21"/>
      <c r="AKE3" s="21"/>
      <c r="AKF3" s="22"/>
      <c r="AKG3" s="22"/>
      <c r="AKH3" s="22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21"/>
      <c r="ALN3" s="21"/>
      <c r="ALO3" s="21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21"/>
      <c r="AMX3" s="21"/>
      <c r="AMY3" s="21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21"/>
      <c r="AOH3" s="21"/>
      <c r="AOI3" s="21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21"/>
      <c r="APR3" s="21"/>
      <c r="APS3" s="21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21"/>
      <c r="ARB3" s="21"/>
      <c r="ARC3" s="21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21"/>
      <c r="ASL3" s="21"/>
      <c r="ASM3" s="21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21"/>
      <c r="ATV3" s="21"/>
      <c r="ATW3" s="21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21"/>
      <c r="AVF3" s="21"/>
      <c r="AVG3" s="21"/>
      <c r="AVH3" s="19"/>
      <c r="AVI3" s="19"/>
      <c r="AVJ3" s="19"/>
      <c r="AVK3" s="19"/>
      <c r="AVL3" s="19"/>
      <c r="AVM3" s="19"/>
      <c r="AVN3" s="19"/>
      <c r="AVO3" s="19"/>
      <c r="AVP3" s="22"/>
      <c r="AVQ3" s="19"/>
      <c r="AVR3" s="19"/>
      <c r="AVS3" s="19"/>
      <c r="AVT3" s="19"/>
      <c r="AVU3" s="19"/>
      <c r="AVV3" s="19"/>
      <c r="AVW3" s="19"/>
      <c r="AVX3" s="19"/>
      <c r="AVY3" s="22"/>
      <c r="AVZ3" s="19"/>
      <c r="AWA3" s="19"/>
      <c r="AWB3" s="19"/>
      <c r="AWC3" s="19"/>
      <c r="AWD3" s="19"/>
      <c r="AWE3" s="19"/>
      <c r="AWF3" s="19"/>
      <c r="AWG3" s="19"/>
      <c r="AWH3" s="22"/>
      <c r="AWI3" s="19"/>
      <c r="AWJ3" s="19"/>
      <c r="AWK3" s="19"/>
      <c r="AWL3" s="19"/>
      <c r="AWM3" s="19"/>
      <c r="AWN3" s="19"/>
      <c r="AWO3" s="23"/>
      <c r="AWP3" s="23"/>
      <c r="AWQ3" s="23"/>
      <c r="AWR3" s="19"/>
      <c r="AWS3" s="19"/>
      <c r="AWT3" s="19"/>
      <c r="AWU3" s="19"/>
      <c r="AWV3" s="19"/>
      <c r="AWW3" s="19"/>
      <c r="AWX3" s="19"/>
      <c r="AWY3" s="19"/>
      <c r="AWZ3" s="22"/>
      <c r="AXA3" s="19"/>
      <c r="AXB3" s="19"/>
      <c r="AXC3" s="19"/>
      <c r="AXD3" s="19"/>
      <c r="AXE3" s="19"/>
      <c r="AXF3" s="19"/>
      <c r="AXG3" s="19"/>
      <c r="AXH3" s="19"/>
      <c r="AXI3" s="22"/>
      <c r="AXJ3" s="19"/>
      <c r="AXK3" s="19"/>
      <c r="AXL3" s="19"/>
      <c r="AXM3" s="19"/>
      <c r="AXN3" s="19"/>
      <c r="AXO3" s="19"/>
      <c r="AXP3" s="19"/>
      <c r="AXQ3" s="19"/>
      <c r="AXR3" s="22"/>
      <c r="AXS3" s="19"/>
      <c r="AXT3" s="19"/>
      <c r="AXU3" s="19"/>
      <c r="AXV3" s="19"/>
      <c r="AXW3" s="19"/>
      <c r="AXX3" s="19"/>
      <c r="AXY3" s="21"/>
      <c r="AXZ3" s="21"/>
      <c r="AYA3" s="21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1"/>
      <c r="AZJ3" s="21"/>
      <c r="AZK3" s="21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22"/>
      <c r="BAB3" s="22"/>
      <c r="BAC3" s="22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22"/>
      <c r="BAQ3" s="22"/>
      <c r="BAR3" s="22"/>
      <c r="BAS3" s="21"/>
      <c r="BAT3" s="21"/>
      <c r="BAU3" s="21"/>
      <c r="BAV3" s="19"/>
      <c r="BAW3" s="19"/>
      <c r="BAX3" s="19"/>
      <c r="BAY3" s="19"/>
      <c r="BAZ3" s="19"/>
      <c r="BBA3" s="19"/>
      <c r="BBB3" s="22"/>
      <c r="BBC3" s="22"/>
      <c r="BBD3" s="22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21"/>
      <c r="BCD3" s="21"/>
      <c r="BCE3" s="21"/>
      <c r="BCF3" s="19"/>
      <c r="BCG3" s="19"/>
      <c r="BCH3" s="19"/>
      <c r="BCI3" s="19"/>
      <c r="BCJ3" s="19"/>
      <c r="BCK3" s="19"/>
      <c r="BCL3" s="22"/>
      <c r="BCM3" s="22"/>
      <c r="BCN3" s="22"/>
      <c r="BCO3" s="19"/>
      <c r="BCP3" s="19"/>
      <c r="BCQ3" s="19"/>
      <c r="BCR3" s="19"/>
      <c r="BCS3" s="19"/>
      <c r="BCT3" s="19"/>
      <c r="BCU3" s="22"/>
      <c r="BCV3" s="22"/>
      <c r="BCW3" s="22"/>
      <c r="BCX3" s="19"/>
      <c r="BCY3" s="19"/>
      <c r="BCZ3" s="19"/>
      <c r="BDA3" s="19"/>
      <c r="BDB3" s="19"/>
      <c r="BDC3" s="19"/>
      <c r="BDD3" s="22"/>
      <c r="BDE3" s="22"/>
      <c r="BDF3" s="22"/>
      <c r="BDG3" s="19"/>
      <c r="BDH3" s="19"/>
      <c r="BDI3" s="19"/>
      <c r="BDJ3" s="19"/>
      <c r="BDK3" s="19"/>
      <c r="BDL3" s="19"/>
      <c r="BDM3" s="21"/>
      <c r="BDN3" s="21"/>
      <c r="BDO3" s="21"/>
      <c r="BDP3" s="19"/>
      <c r="BDQ3" s="19"/>
      <c r="BDR3" s="19"/>
      <c r="BDS3" s="19"/>
      <c r="BDT3" s="19"/>
      <c r="BDU3" s="19"/>
      <c r="BDV3" s="22"/>
      <c r="BDW3" s="22"/>
      <c r="BDX3" s="22"/>
      <c r="BDY3" s="19"/>
      <c r="BDZ3" s="19"/>
      <c r="BEA3" s="19"/>
      <c r="BEB3" s="19"/>
      <c r="BEC3" s="19"/>
      <c r="BED3" s="19"/>
      <c r="BEE3" s="22"/>
      <c r="BEF3" s="22"/>
      <c r="BEG3" s="22"/>
      <c r="BEH3" s="19"/>
      <c r="BEI3" s="19"/>
      <c r="BEJ3" s="19"/>
      <c r="BEK3" s="19"/>
      <c r="BEL3" s="19"/>
      <c r="BEM3" s="19"/>
      <c r="BEN3" s="22"/>
      <c r="BEO3" s="22"/>
      <c r="BEP3" s="22"/>
      <c r="BEQ3" s="19"/>
      <c r="BER3" s="19"/>
      <c r="BES3" s="19"/>
      <c r="BET3" s="19"/>
      <c r="BEU3" s="19"/>
      <c r="BEV3" s="19"/>
      <c r="BEW3" s="21"/>
      <c r="BEX3" s="21"/>
      <c r="BEY3" s="21"/>
      <c r="BEZ3" s="19"/>
      <c r="BFA3" s="19"/>
      <c r="BFB3" s="19"/>
      <c r="BFC3" s="19"/>
      <c r="BFD3" s="19"/>
      <c r="BFE3" s="19"/>
      <c r="BFF3" s="22"/>
      <c r="BFG3" s="22"/>
      <c r="BFH3" s="22"/>
      <c r="BFI3" s="19"/>
      <c r="BFJ3" s="19"/>
      <c r="BFK3" s="19"/>
      <c r="BFL3" s="19"/>
      <c r="BFM3" s="19"/>
      <c r="BFN3" s="19"/>
      <c r="BFO3" s="22"/>
      <c r="BFP3" s="22"/>
      <c r="BFQ3" s="22"/>
      <c r="BFR3" s="19"/>
      <c r="BFS3" s="19"/>
      <c r="BFT3" s="19"/>
      <c r="BFU3" s="19"/>
      <c r="BFV3" s="19"/>
      <c r="BFW3" s="19"/>
      <c r="BFX3" s="22"/>
      <c r="BFY3" s="22"/>
      <c r="BFZ3" s="22"/>
      <c r="BGA3" s="19"/>
      <c r="BGB3" s="19"/>
      <c r="BGC3" s="19"/>
      <c r="BGD3" s="19"/>
      <c r="BGE3" s="19"/>
      <c r="BGF3" s="19"/>
      <c r="BGG3" s="23"/>
      <c r="BGH3" s="23"/>
      <c r="BGI3" s="23"/>
      <c r="BGJ3" s="19"/>
      <c r="BGK3" s="19"/>
      <c r="BGL3" s="19"/>
      <c r="BGM3" s="19"/>
      <c r="BGN3" s="19"/>
      <c r="BGO3" s="19"/>
      <c r="BGP3" s="22"/>
      <c r="BGQ3" s="22"/>
      <c r="BGR3" s="22"/>
      <c r="BGS3" s="19"/>
      <c r="BGT3" s="19"/>
      <c r="BGU3" s="19"/>
      <c r="BGV3" s="19"/>
      <c r="BGW3" s="19"/>
      <c r="BGX3" s="19"/>
      <c r="BGY3" s="22"/>
      <c r="BGZ3" s="22"/>
      <c r="BHA3" s="22"/>
      <c r="BHB3" s="19"/>
      <c r="BHC3" s="19"/>
      <c r="BHD3" s="19"/>
      <c r="BHE3" s="19"/>
      <c r="BHF3" s="19"/>
      <c r="BHG3" s="19"/>
      <c r="BHH3" s="22"/>
      <c r="BHI3" s="22"/>
      <c r="BHJ3" s="22"/>
      <c r="BHK3" s="19"/>
      <c r="BHL3" s="19"/>
      <c r="BHM3" s="19"/>
      <c r="BHN3" s="19"/>
      <c r="BHO3" s="19"/>
      <c r="BHP3" s="19"/>
      <c r="BHQ3" s="21"/>
      <c r="BHR3" s="21"/>
      <c r="BHS3" s="21"/>
      <c r="BHT3" s="19"/>
      <c r="BHU3" s="19"/>
      <c r="BHV3" s="19"/>
      <c r="BHW3" s="19"/>
      <c r="BHX3" s="19"/>
      <c r="BHY3" s="19"/>
      <c r="BHZ3" s="22"/>
      <c r="BIA3" s="22"/>
      <c r="BIB3" s="22"/>
      <c r="BIC3" s="19"/>
      <c r="BID3" s="19"/>
      <c r="BIE3" s="19"/>
      <c r="BIF3" s="19"/>
      <c r="BIG3" s="19"/>
      <c r="BIH3" s="19"/>
      <c r="BII3" s="22"/>
      <c r="BIJ3" s="22"/>
      <c r="BIK3" s="22"/>
      <c r="BIL3" s="19"/>
      <c r="BIM3" s="19"/>
      <c r="BIN3" s="19"/>
      <c r="BIO3" s="19"/>
      <c r="BIP3" s="19"/>
      <c r="BIQ3" s="19"/>
      <c r="BIR3" s="22"/>
      <c r="BIS3" s="22"/>
      <c r="BIT3" s="22"/>
      <c r="BIU3" s="19"/>
      <c r="BIV3" s="19"/>
      <c r="BIW3" s="19"/>
      <c r="BIX3" s="19"/>
      <c r="BIY3" s="19"/>
      <c r="BIZ3" s="19"/>
      <c r="BJA3" s="21"/>
      <c r="BJB3" s="21"/>
      <c r="BJC3" s="21"/>
      <c r="BJD3" s="19"/>
      <c r="BJE3" s="19"/>
      <c r="BJF3" s="19"/>
      <c r="BJG3" s="19"/>
      <c r="BJH3" s="19"/>
      <c r="BJI3" s="19"/>
      <c r="BJJ3" s="22"/>
      <c r="BJK3" s="22"/>
      <c r="BJL3" s="22"/>
      <c r="BJM3" s="19"/>
      <c r="BJN3" s="19"/>
      <c r="BJO3" s="19"/>
      <c r="BJP3" s="19"/>
      <c r="BJQ3" s="19"/>
      <c r="BJR3" s="19"/>
      <c r="BJS3" s="22"/>
      <c r="BJT3" s="22"/>
      <c r="BJU3" s="22"/>
      <c r="BJV3" s="19"/>
      <c r="BJW3" s="19"/>
      <c r="BJX3" s="19"/>
      <c r="BJY3" s="19"/>
      <c r="BJZ3" s="19"/>
      <c r="BKA3" s="19"/>
      <c r="BKB3" s="22"/>
      <c r="BKC3" s="22"/>
      <c r="BKD3" s="22"/>
      <c r="BKE3" s="19"/>
      <c r="BKF3" s="19"/>
      <c r="BKG3" s="19"/>
      <c r="BKH3" s="19"/>
      <c r="BKI3" s="19"/>
      <c r="BKJ3" s="19"/>
      <c r="BKK3" s="21"/>
      <c r="BKL3" s="21"/>
      <c r="BKM3" s="21"/>
      <c r="BKN3" s="19"/>
      <c r="BKO3" s="22"/>
      <c r="BKP3" s="19"/>
      <c r="BKQ3" s="19"/>
      <c r="BKR3" s="19"/>
      <c r="BKS3" s="19"/>
      <c r="BKT3" s="22"/>
      <c r="BKU3" s="22"/>
      <c r="BKV3" s="22"/>
      <c r="BKW3" s="19"/>
      <c r="BKX3" s="19"/>
      <c r="BKY3" s="19"/>
      <c r="BKZ3" s="19"/>
      <c r="BLA3" s="19"/>
      <c r="BLB3" s="19"/>
      <c r="BLC3" s="19"/>
      <c r="BLD3" s="19"/>
      <c r="BLE3" s="22"/>
      <c r="BLF3" s="19"/>
      <c r="BLG3" s="19"/>
      <c r="BLH3" s="19"/>
      <c r="BLI3" s="13"/>
      <c r="BLJ3" s="13"/>
      <c r="BLK3" s="13"/>
      <c r="BLL3" s="13"/>
      <c r="BLM3" s="13"/>
      <c r="BLN3" s="13"/>
    </row>
    <row r="4" spans="1:1678">
      <c r="A4" s="7" t="s">
        <v>12</v>
      </c>
      <c r="B4" s="8">
        <v>2</v>
      </c>
      <c r="C4" s="7" t="s">
        <v>8</v>
      </c>
      <c r="D4" s="14" t="s">
        <v>14</v>
      </c>
      <c r="E4" s="14" t="s">
        <v>15</v>
      </c>
      <c r="F4" s="14">
        <v>1835</v>
      </c>
      <c r="G4" s="14">
        <v>57.142856999999999</v>
      </c>
      <c r="H4" s="19"/>
      <c r="I4" s="19"/>
      <c r="J4" s="19"/>
      <c r="K4" s="24">
        <v>40</v>
      </c>
      <c r="L4" s="24">
        <v>40</v>
      </c>
      <c r="M4" s="24">
        <v>40</v>
      </c>
      <c r="N4" s="19"/>
      <c r="O4" s="19"/>
      <c r="P4" s="19"/>
      <c r="Q4" s="25"/>
      <c r="R4" s="25"/>
      <c r="S4" s="25"/>
      <c r="T4" s="25"/>
      <c r="U4" s="25"/>
      <c r="V4" s="25"/>
      <c r="W4" s="19">
        <v>45</v>
      </c>
      <c r="X4" s="19">
        <v>45</v>
      </c>
      <c r="Y4" s="19">
        <v>45</v>
      </c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20"/>
      <c r="AR4" s="19"/>
      <c r="AS4" s="19"/>
      <c r="AT4" s="19"/>
      <c r="AU4" s="17"/>
      <c r="AV4" s="17"/>
      <c r="AW4" s="17"/>
      <c r="AX4" s="17"/>
      <c r="AY4" s="17"/>
      <c r="AZ4" s="17"/>
      <c r="BA4" s="26">
        <v>70</v>
      </c>
      <c r="BB4" s="26">
        <v>70</v>
      </c>
      <c r="BC4" s="26">
        <v>70</v>
      </c>
      <c r="BD4" s="26">
        <v>70</v>
      </c>
      <c r="BE4" s="26">
        <v>70</v>
      </c>
      <c r="BF4" s="26">
        <v>70</v>
      </c>
      <c r="BG4" s="26">
        <v>90</v>
      </c>
      <c r="BH4" s="26"/>
      <c r="BI4" s="26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27">
        <v>77</v>
      </c>
      <c r="BW4" s="27">
        <v>77.75</v>
      </c>
      <c r="BX4" s="27">
        <v>77.75</v>
      </c>
      <c r="BY4" s="19"/>
      <c r="BZ4" s="19"/>
      <c r="CA4" s="19"/>
      <c r="CB4" s="19"/>
      <c r="CC4" s="19"/>
      <c r="CD4" s="19"/>
      <c r="CE4" s="19">
        <v>85</v>
      </c>
      <c r="CF4" s="19">
        <v>85</v>
      </c>
      <c r="CG4" s="19">
        <v>85</v>
      </c>
      <c r="CH4" s="19"/>
      <c r="CI4" s="19"/>
      <c r="CJ4" s="19"/>
      <c r="CK4" s="19"/>
      <c r="CL4" s="19"/>
      <c r="CM4" s="19"/>
      <c r="CN4" s="19"/>
      <c r="CO4" s="19"/>
      <c r="CP4" s="19"/>
      <c r="CQ4" s="19">
        <v>90</v>
      </c>
      <c r="CR4" s="19">
        <v>90</v>
      </c>
      <c r="CS4" s="19">
        <v>90</v>
      </c>
      <c r="CT4" s="19"/>
      <c r="CU4" s="19"/>
      <c r="CV4" s="19"/>
      <c r="CW4" s="19">
        <v>90</v>
      </c>
      <c r="CX4" s="19">
        <v>90</v>
      </c>
      <c r="CY4" s="19">
        <v>90</v>
      </c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>
        <v>84</v>
      </c>
      <c r="DP4" s="19">
        <v>84</v>
      </c>
      <c r="DQ4" s="19">
        <v>84</v>
      </c>
      <c r="DR4" s="19">
        <v>95</v>
      </c>
      <c r="DS4" s="19">
        <v>95</v>
      </c>
      <c r="DT4" s="19">
        <v>95</v>
      </c>
      <c r="DU4" s="19"/>
      <c r="DV4" s="19"/>
      <c r="DW4" s="19"/>
      <c r="DX4" s="19"/>
      <c r="DY4" s="19"/>
      <c r="DZ4" s="19"/>
      <c r="EA4" s="19"/>
      <c r="EB4" s="19"/>
      <c r="EC4" s="19"/>
      <c r="ED4" s="19">
        <v>112</v>
      </c>
      <c r="EE4" s="19">
        <v>112</v>
      </c>
      <c r="EF4" s="19">
        <v>112</v>
      </c>
      <c r="EG4" s="19">
        <v>107.5</v>
      </c>
      <c r="EH4" s="19">
        <v>107.5</v>
      </c>
      <c r="EI4" s="19">
        <v>107.5</v>
      </c>
      <c r="EJ4" s="19">
        <v>110</v>
      </c>
      <c r="EK4" s="19">
        <v>110</v>
      </c>
      <c r="EL4" s="19">
        <v>110</v>
      </c>
      <c r="EM4" s="19">
        <v>100</v>
      </c>
      <c r="EN4" s="19">
        <v>100</v>
      </c>
      <c r="EO4" s="19">
        <v>100</v>
      </c>
      <c r="EP4" s="19"/>
      <c r="EQ4" s="19"/>
      <c r="ER4" s="19"/>
      <c r="ES4" s="19"/>
      <c r="ET4" s="19"/>
      <c r="EU4" s="19"/>
      <c r="EV4" s="19"/>
      <c r="EW4" s="19"/>
      <c r="EX4" s="19"/>
      <c r="EY4" s="19">
        <v>114.5</v>
      </c>
      <c r="EZ4" s="19">
        <v>115</v>
      </c>
      <c r="FA4" s="19">
        <v>115</v>
      </c>
      <c r="FB4" s="19">
        <v>116.5</v>
      </c>
      <c r="FC4" s="19">
        <v>116.5</v>
      </c>
      <c r="FD4" s="19">
        <v>116.5</v>
      </c>
      <c r="FE4" s="19"/>
      <c r="FF4" s="19"/>
      <c r="FG4" s="19"/>
      <c r="FH4" s="19"/>
      <c r="FI4" s="19"/>
      <c r="FJ4" s="19"/>
      <c r="FK4" s="19">
        <v>118</v>
      </c>
      <c r="FL4" s="19">
        <v>120</v>
      </c>
      <c r="FM4" s="19">
        <v>120</v>
      </c>
      <c r="FN4" s="19">
        <v>119</v>
      </c>
      <c r="FO4" s="19">
        <v>119</v>
      </c>
      <c r="FP4" s="19">
        <v>119</v>
      </c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>
        <v>107</v>
      </c>
      <c r="GM4" s="19">
        <v>107</v>
      </c>
      <c r="GN4" s="19">
        <v>107</v>
      </c>
      <c r="GO4" s="25"/>
      <c r="GP4" s="25"/>
      <c r="GQ4" s="25"/>
      <c r="GR4" s="25">
        <v>111</v>
      </c>
      <c r="GS4" s="25">
        <v>112</v>
      </c>
      <c r="GT4" s="25">
        <v>112</v>
      </c>
      <c r="GU4" s="19">
        <v>110</v>
      </c>
      <c r="GV4" s="19">
        <v>111.5</v>
      </c>
      <c r="GW4" s="19">
        <v>110</v>
      </c>
      <c r="GX4" s="19"/>
      <c r="GY4" s="19"/>
      <c r="GZ4" s="19"/>
      <c r="HA4" s="19"/>
      <c r="HB4" s="19"/>
      <c r="HC4" s="19"/>
      <c r="HD4" s="19"/>
      <c r="HE4" s="19"/>
      <c r="HF4" s="19"/>
      <c r="HG4" s="19">
        <v>107</v>
      </c>
      <c r="HH4" s="19">
        <v>107</v>
      </c>
      <c r="HI4" s="19">
        <v>107</v>
      </c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>
        <v>117</v>
      </c>
      <c r="HZ4" s="19">
        <v>117</v>
      </c>
      <c r="IA4" s="19">
        <v>117</v>
      </c>
      <c r="IB4" s="19">
        <v>117</v>
      </c>
      <c r="IC4" s="19">
        <v>117.5</v>
      </c>
      <c r="ID4" s="19">
        <v>117</v>
      </c>
      <c r="IE4" s="19"/>
      <c r="IF4" s="19"/>
      <c r="IG4" s="19"/>
      <c r="IH4" s="19">
        <v>120</v>
      </c>
      <c r="II4" s="19">
        <v>121.5</v>
      </c>
      <c r="IJ4" s="19">
        <v>121.5</v>
      </c>
      <c r="IK4" s="19">
        <v>123</v>
      </c>
      <c r="IL4" s="19">
        <v>123</v>
      </c>
      <c r="IM4" s="19">
        <v>123</v>
      </c>
      <c r="IN4" s="19">
        <v>117.5</v>
      </c>
      <c r="IO4" s="19">
        <v>117.5</v>
      </c>
      <c r="IP4" s="19">
        <v>117.5</v>
      </c>
      <c r="IQ4" s="19">
        <v>120</v>
      </c>
      <c r="IR4" s="19">
        <v>120</v>
      </c>
      <c r="IS4" s="19">
        <v>120</v>
      </c>
      <c r="IT4" s="19">
        <v>120</v>
      </c>
      <c r="IU4" s="19">
        <v>120</v>
      </c>
      <c r="IV4" s="19">
        <v>120</v>
      </c>
      <c r="IW4" s="19">
        <v>120</v>
      </c>
      <c r="IX4" s="19">
        <v>120</v>
      </c>
      <c r="IY4" s="19">
        <v>120</v>
      </c>
      <c r="IZ4" s="19">
        <v>122</v>
      </c>
      <c r="JA4" s="19">
        <v>123</v>
      </c>
      <c r="JB4" s="19">
        <v>123</v>
      </c>
      <c r="JC4" s="19">
        <v>124</v>
      </c>
      <c r="JD4" s="19">
        <v>125</v>
      </c>
      <c r="JE4" s="19">
        <v>124</v>
      </c>
      <c r="JF4" s="19">
        <v>126</v>
      </c>
      <c r="JG4" s="19">
        <v>127</v>
      </c>
      <c r="JH4" s="19">
        <v>127</v>
      </c>
      <c r="JI4" s="25"/>
      <c r="JJ4" s="25"/>
      <c r="JK4" s="25"/>
      <c r="JL4" s="25">
        <v>131</v>
      </c>
      <c r="JM4" s="25">
        <v>131</v>
      </c>
      <c r="JN4" s="25">
        <v>131</v>
      </c>
      <c r="JO4" s="25">
        <v>131</v>
      </c>
      <c r="JP4" s="25">
        <v>131</v>
      </c>
      <c r="JQ4" s="25">
        <v>131</v>
      </c>
      <c r="JR4" s="19">
        <v>135</v>
      </c>
      <c r="JS4" s="19">
        <v>135</v>
      </c>
      <c r="JT4" s="19">
        <v>135</v>
      </c>
      <c r="JU4" s="19">
        <v>136</v>
      </c>
      <c r="JV4" s="19">
        <v>136</v>
      </c>
      <c r="JW4" s="19">
        <v>136</v>
      </c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>
        <v>137.5</v>
      </c>
      <c r="KK4" s="19">
        <v>137.5</v>
      </c>
      <c r="KL4" s="19">
        <v>137.5</v>
      </c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>
        <v>133.5</v>
      </c>
      <c r="LL4" s="19">
        <v>133.5</v>
      </c>
      <c r="LM4" s="19">
        <v>133.5</v>
      </c>
      <c r="LN4" s="19"/>
      <c r="LO4" s="19"/>
      <c r="LP4" s="19"/>
      <c r="LQ4" s="19">
        <v>135</v>
      </c>
      <c r="LR4" s="19">
        <v>135</v>
      </c>
      <c r="LS4" s="20">
        <v>135</v>
      </c>
      <c r="LT4" s="19"/>
      <c r="LU4" s="19"/>
      <c r="LV4" s="19"/>
      <c r="LW4" s="19">
        <v>138</v>
      </c>
      <c r="LX4" s="19">
        <v>138</v>
      </c>
      <c r="LY4" s="19">
        <v>138</v>
      </c>
      <c r="LZ4" s="19">
        <v>140</v>
      </c>
      <c r="MA4" s="19">
        <v>140</v>
      </c>
      <c r="MB4" s="19">
        <v>140</v>
      </c>
      <c r="MC4" s="19"/>
      <c r="MD4" s="19"/>
      <c r="ME4" s="19"/>
      <c r="MF4" s="19">
        <v>143</v>
      </c>
      <c r="MG4" s="19">
        <v>143</v>
      </c>
      <c r="MH4" s="19">
        <v>143</v>
      </c>
      <c r="MI4" s="19">
        <v>145</v>
      </c>
      <c r="MJ4" s="19">
        <v>145</v>
      </c>
      <c r="MK4" s="19">
        <v>145</v>
      </c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>
        <v>145</v>
      </c>
      <c r="NB4" s="19">
        <v>145</v>
      </c>
      <c r="NC4" s="19">
        <v>145</v>
      </c>
      <c r="ND4" s="19">
        <v>152.5</v>
      </c>
      <c r="NE4" s="19">
        <v>157</v>
      </c>
      <c r="NF4" s="19">
        <v>157</v>
      </c>
      <c r="NG4" s="19">
        <v>157</v>
      </c>
      <c r="NH4" s="19">
        <v>160</v>
      </c>
      <c r="NI4" s="19">
        <v>160</v>
      </c>
      <c r="NJ4" s="19"/>
      <c r="NK4" s="19"/>
      <c r="NL4" s="19"/>
      <c r="NM4" s="19"/>
      <c r="NN4" s="19"/>
      <c r="NO4" s="19"/>
      <c r="NP4" s="19"/>
      <c r="NQ4" s="19"/>
      <c r="NR4" s="19"/>
      <c r="NS4" s="19">
        <v>172</v>
      </c>
      <c r="NT4" s="19">
        <v>173</v>
      </c>
      <c r="NU4" s="19">
        <v>173</v>
      </c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>
        <v>185</v>
      </c>
      <c r="OO4" s="19">
        <v>185</v>
      </c>
      <c r="OP4" s="19">
        <v>185</v>
      </c>
      <c r="OQ4" s="19"/>
      <c r="OR4" s="19"/>
      <c r="OS4" s="19"/>
      <c r="OT4" s="19">
        <v>197</v>
      </c>
      <c r="OU4" s="19">
        <v>200</v>
      </c>
      <c r="OV4" s="19">
        <v>200</v>
      </c>
      <c r="OW4" s="19">
        <v>200</v>
      </c>
      <c r="OX4" s="19">
        <v>207</v>
      </c>
      <c r="OY4" s="19">
        <v>207</v>
      </c>
      <c r="OZ4" s="19"/>
      <c r="PA4" s="19"/>
      <c r="PB4" s="19"/>
      <c r="PC4" s="19"/>
      <c r="PD4" s="19"/>
      <c r="PE4" s="19"/>
      <c r="PF4" s="19">
        <v>202</v>
      </c>
      <c r="PG4" s="19">
        <v>202</v>
      </c>
      <c r="PH4" s="19">
        <v>202</v>
      </c>
      <c r="PI4" s="19"/>
      <c r="PJ4" s="19"/>
      <c r="PK4" s="19"/>
      <c r="PL4" s="19"/>
      <c r="PM4" s="19"/>
      <c r="PN4" s="19"/>
      <c r="PO4" s="19"/>
      <c r="PP4" s="19"/>
      <c r="PQ4" s="19"/>
      <c r="PR4" s="19">
        <v>206</v>
      </c>
      <c r="PS4" s="19">
        <v>206</v>
      </c>
      <c r="PT4" s="19">
        <v>206</v>
      </c>
      <c r="PU4" s="19">
        <v>210</v>
      </c>
      <c r="PV4" s="19">
        <v>210</v>
      </c>
      <c r="PW4" s="19">
        <v>210</v>
      </c>
      <c r="PX4" s="19"/>
      <c r="PY4" s="19"/>
      <c r="PZ4" s="19"/>
      <c r="QA4" s="19"/>
      <c r="QB4" s="19"/>
      <c r="QC4" s="19"/>
      <c r="QD4" s="19">
        <v>225</v>
      </c>
      <c r="QE4" s="19">
        <v>225</v>
      </c>
      <c r="QF4" s="19">
        <v>225</v>
      </c>
      <c r="QG4" s="25">
        <v>230</v>
      </c>
      <c r="QH4" s="25">
        <v>230</v>
      </c>
      <c r="QI4" s="25">
        <v>230</v>
      </c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19">
        <v>230</v>
      </c>
      <c r="SJ4" s="19">
        <v>255</v>
      </c>
      <c r="SK4" s="19">
        <v>255</v>
      </c>
      <c r="SL4" s="19">
        <v>260</v>
      </c>
      <c r="SM4" s="19">
        <v>260</v>
      </c>
      <c r="SN4" s="19">
        <v>260</v>
      </c>
      <c r="SO4" s="19">
        <v>252.5</v>
      </c>
      <c r="SP4" s="19">
        <v>255</v>
      </c>
      <c r="SQ4" s="20">
        <v>255</v>
      </c>
      <c r="SR4" s="19"/>
      <c r="SS4" s="19"/>
      <c r="ST4" s="19"/>
      <c r="SU4" s="19"/>
      <c r="SV4" s="19"/>
      <c r="SW4" s="19"/>
      <c r="SX4" s="19">
        <v>253.5</v>
      </c>
      <c r="SY4" s="19">
        <v>277</v>
      </c>
      <c r="SZ4" s="19">
        <v>277</v>
      </c>
      <c r="TA4" s="19">
        <v>277</v>
      </c>
      <c r="TB4" s="19">
        <v>285</v>
      </c>
      <c r="TC4" s="19">
        <v>285</v>
      </c>
      <c r="TD4" s="19">
        <v>282</v>
      </c>
      <c r="TE4" s="19">
        <v>285</v>
      </c>
      <c r="TF4" s="19">
        <v>285</v>
      </c>
      <c r="TG4" s="19">
        <v>261</v>
      </c>
      <c r="TH4" s="19">
        <v>286</v>
      </c>
      <c r="TI4" s="19">
        <v>286</v>
      </c>
      <c r="TJ4" s="19">
        <v>260</v>
      </c>
      <c r="TK4" s="19">
        <v>260</v>
      </c>
      <c r="TL4" s="19">
        <v>260</v>
      </c>
      <c r="TM4" s="19">
        <v>265</v>
      </c>
      <c r="TN4" s="19">
        <v>265</v>
      </c>
      <c r="TO4" s="19">
        <v>265</v>
      </c>
      <c r="TP4" s="19">
        <v>272</v>
      </c>
      <c r="TQ4" s="19">
        <v>272</v>
      </c>
      <c r="TR4" s="19">
        <v>272</v>
      </c>
      <c r="TS4" s="19">
        <v>275</v>
      </c>
      <c r="TT4" s="19">
        <v>275</v>
      </c>
      <c r="TU4" s="19">
        <v>275</v>
      </c>
      <c r="TV4" s="19"/>
      <c r="TW4" s="19"/>
      <c r="TX4" s="19"/>
      <c r="TY4" s="19">
        <v>295</v>
      </c>
      <c r="TZ4" s="19">
        <v>300</v>
      </c>
      <c r="UA4" s="20">
        <v>300</v>
      </c>
      <c r="UB4" s="19">
        <v>300</v>
      </c>
      <c r="UC4" s="19">
        <v>300</v>
      </c>
      <c r="UD4" s="19">
        <v>300</v>
      </c>
      <c r="UE4" s="19"/>
      <c r="UF4" s="19"/>
      <c r="UG4" s="19"/>
      <c r="UH4" s="19">
        <v>300</v>
      </c>
      <c r="UI4" s="19">
        <v>300</v>
      </c>
      <c r="UJ4" s="19">
        <v>300</v>
      </c>
      <c r="UK4" s="19">
        <v>315</v>
      </c>
      <c r="UL4" s="19">
        <v>315</v>
      </c>
      <c r="UM4" s="19">
        <v>315</v>
      </c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>
        <v>307</v>
      </c>
      <c r="VA4" s="19">
        <v>307</v>
      </c>
      <c r="VB4" s="19">
        <v>307</v>
      </c>
      <c r="VC4" s="19"/>
      <c r="VD4" s="19"/>
      <c r="VE4" s="19"/>
      <c r="VF4" s="19"/>
      <c r="VG4" s="19"/>
      <c r="VH4" s="19"/>
      <c r="VI4" s="19"/>
      <c r="VJ4" s="19"/>
      <c r="VK4" s="19"/>
      <c r="VL4" s="19">
        <v>372.5</v>
      </c>
      <c r="VM4" s="19">
        <v>372.5</v>
      </c>
      <c r="VN4" s="19">
        <v>387</v>
      </c>
      <c r="VO4" s="19">
        <v>400</v>
      </c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>
        <v>440</v>
      </c>
      <c r="WC4" s="19">
        <v>440</v>
      </c>
      <c r="WD4" s="19"/>
      <c r="WE4" s="19"/>
      <c r="WF4" s="19">
        <v>440</v>
      </c>
      <c r="WG4" s="19">
        <v>440</v>
      </c>
      <c r="WH4" s="19">
        <v>430</v>
      </c>
      <c r="WI4" s="19">
        <v>432.5</v>
      </c>
      <c r="WJ4" s="19">
        <v>430</v>
      </c>
      <c r="WK4" s="19">
        <v>432.5</v>
      </c>
      <c r="WL4" s="19">
        <v>432.5</v>
      </c>
      <c r="WM4" s="19">
        <v>432.5</v>
      </c>
      <c r="WN4" s="19">
        <v>430</v>
      </c>
      <c r="WO4" s="19">
        <v>432.5</v>
      </c>
      <c r="WP4" s="19">
        <v>432</v>
      </c>
      <c r="WQ4" s="19">
        <v>435</v>
      </c>
      <c r="WR4" s="19">
        <v>432</v>
      </c>
      <c r="WS4" s="19">
        <v>435</v>
      </c>
      <c r="WT4" s="19">
        <v>400</v>
      </c>
      <c r="WU4" s="19">
        <v>435</v>
      </c>
      <c r="WV4" s="19">
        <v>400</v>
      </c>
      <c r="WW4" s="19">
        <v>435</v>
      </c>
      <c r="WX4" s="19">
        <v>400</v>
      </c>
      <c r="WY4" s="19">
        <v>400</v>
      </c>
      <c r="WZ4" s="19">
        <v>400</v>
      </c>
      <c r="XA4" s="19">
        <v>410</v>
      </c>
      <c r="XB4" s="19">
        <v>395</v>
      </c>
      <c r="XC4" s="19">
        <v>407</v>
      </c>
      <c r="XD4" s="25">
        <v>395</v>
      </c>
      <c r="XE4" s="25">
        <v>395</v>
      </c>
      <c r="XF4" s="25">
        <v>395</v>
      </c>
      <c r="XG4" s="25">
        <v>395</v>
      </c>
      <c r="XH4" s="25">
        <v>390</v>
      </c>
      <c r="XI4" s="25">
        <v>395</v>
      </c>
      <c r="XJ4" s="25">
        <v>395</v>
      </c>
      <c r="XK4" s="28">
        <v>395.5</v>
      </c>
      <c r="XL4" s="25">
        <v>395</v>
      </c>
      <c r="XM4" s="25">
        <v>395</v>
      </c>
      <c r="XN4" s="25">
        <v>390</v>
      </c>
      <c r="XO4" s="25">
        <v>395</v>
      </c>
      <c r="XP4" s="25">
        <v>380</v>
      </c>
      <c r="XQ4" s="25">
        <v>390</v>
      </c>
      <c r="XR4" s="25">
        <v>350</v>
      </c>
      <c r="XS4" s="25">
        <v>355</v>
      </c>
      <c r="XT4" s="25">
        <v>348</v>
      </c>
      <c r="XU4" s="25">
        <v>352</v>
      </c>
      <c r="XV4" s="25">
        <v>348</v>
      </c>
      <c r="XW4" s="25">
        <v>350</v>
      </c>
      <c r="XX4" s="25">
        <v>350</v>
      </c>
      <c r="XY4" s="25">
        <v>350</v>
      </c>
      <c r="XZ4" s="25">
        <v>350</v>
      </c>
      <c r="YA4" s="25">
        <v>350</v>
      </c>
      <c r="YB4" s="25">
        <v>345</v>
      </c>
      <c r="YC4" s="25">
        <v>350</v>
      </c>
      <c r="YD4" s="25">
        <v>340</v>
      </c>
      <c r="YE4" s="25">
        <v>345</v>
      </c>
      <c r="YF4" s="25">
        <v>320</v>
      </c>
      <c r="YG4" s="25">
        <v>338</v>
      </c>
      <c r="YH4" s="25">
        <v>300</v>
      </c>
      <c r="YI4" s="25">
        <v>310</v>
      </c>
      <c r="YJ4" s="25">
        <v>305</v>
      </c>
      <c r="YK4" s="25">
        <v>355</v>
      </c>
      <c r="YL4" s="25">
        <v>348</v>
      </c>
      <c r="YM4" s="25">
        <v>358</v>
      </c>
      <c r="YN4" s="25">
        <v>345</v>
      </c>
      <c r="YO4" s="25">
        <v>350</v>
      </c>
      <c r="YP4" s="25">
        <v>314</v>
      </c>
      <c r="YQ4" s="25">
        <v>350</v>
      </c>
      <c r="YR4" s="25">
        <v>334</v>
      </c>
      <c r="YS4" s="25">
        <v>360</v>
      </c>
      <c r="YT4" s="25">
        <v>365</v>
      </c>
      <c r="YU4" s="25">
        <v>395</v>
      </c>
      <c r="YV4">
        <v>385</v>
      </c>
      <c r="YW4" s="25">
        <v>390</v>
      </c>
      <c r="YX4" s="25">
        <v>385</v>
      </c>
      <c r="YY4" s="25">
        <v>400</v>
      </c>
      <c r="YZ4" s="25">
        <v>395</v>
      </c>
      <c r="ZA4" s="25">
        <v>400</v>
      </c>
      <c r="ZB4" s="25">
        <v>400</v>
      </c>
      <c r="ZC4" s="25">
        <v>400</v>
      </c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>
        <v>330</v>
      </c>
      <c r="AAC4" s="19">
        <v>342</v>
      </c>
      <c r="AAD4" s="19">
        <v>342</v>
      </c>
      <c r="AAE4" s="19">
        <v>343</v>
      </c>
      <c r="AAF4" s="19">
        <v>343</v>
      </c>
      <c r="AAG4" s="19">
        <v>350</v>
      </c>
      <c r="AAH4" s="19">
        <v>350</v>
      </c>
      <c r="AAI4" s="19">
        <v>354</v>
      </c>
      <c r="AAJ4" s="19">
        <v>350</v>
      </c>
      <c r="AAK4" s="19">
        <v>354</v>
      </c>
      <c r="AAL4" s="19">
        <v>320</v>
      </c>
      <c r="AAM4" s="19">
        <v>355</v>
      </c>
      <c r="AAN4" s="19">
        <v>310</v>
      </c>
      <c r="AAO4" s="19">
        <v>320</v>
      </c>
      <c r="AAP4" s="19">
        <v>315</v>
      </c>
      <c r="AAQ4" s="19">
        <v>330</v>
      </c>
      <c r="AAR4" s="19">
        <v>330</v>
      </c>
      <c r="AAS4" s="19">
        <v>350</v>
      </c>
      <c r="AAT4" s="19">
        <v>335</v>
      </c>
      <c r="AAU4" s="19">
        <v>350</v>
      </c>
      <c r="AAV4" s="19">
        <v>340</v>
      </c>
      <c r="AAW4" s="19">
        <v>350</v>
      </c>
      <c r="AAX4" s="19">
        <v>340</v>
      </c>
      <c r="AAY4" s="19">
        <v>340</v>
      </c>
      <c r="AAZ4" s="19">
        <v>330</v>
      </c>
      <c r="ABA4" s="19">
        <v>340</v>
      </c>
      <c r="ABB4" s="19">
        <v>330</v>
      </c>
      <c r="ABC4" s="19">
        <v>330</v>
      </c>
      <c r="ABD4" s="19">
        <v>330</v>
      </c>
      <c r="ABE4" s="19">
        <v>330</v>
      </c>
      <c r="ABF4" s="19">
        <v>330</v>
      </c>
      <c r="ABG4" s="19">
        <v>330</v>
      </c>
      <c r="ABH4" s="19">
        <v>330</v>
      </c>
      <c r="ABI4" s="19">
        <v>330</v>
      </c>
      <c r="ABJ4" s="19">
        <v>308</v>
      </c>
      <c r="ABK4" s="19">
        <v>330</v>
      </c>
      <c r="ABL4" s="19">
        <v>300</v>
      </c>
      <c r="ABM4" s="19">
        <v>306</v>
      </c>
      <c r="ABN4" s="19">
        <v>275</v>
      </c>
      <c r="ABO4" s="19">
        <v>300</v>
      </c>
      <c r="ABP4" s="19">
        <v>195</v>
      </c>
      <c r="ABQ4" s="19">
        <v>275</v>
      </c>
      <c r="ABR4" s="19">
        <v>195</v>
      </c>
      <c r="ABS4" s="19">
        <v>210</v>
      </c>
      <c r="ABT4" s="25">
        <v>200</v>
      </c>
      <c r="ABU4" s="25">
        <v>210</v>
      </c>
      <c r="ABV4" s="25">
        <v>190</v>
      </c>
      <c r="ABW4" s="25">
        <v>210</v>
      </c>
      <c r="ABX4" s="25">
        <v>205</v>
      </c>
      <c r="ABY4" s="25">
        <v>212</v>
      </c>
      <c r="ABZ4" s="25">
        <v>200</v>
      </c>
      <c r="ACA4" s="28">
        <v>205</v>
      </c>
      <c r="ACB4" s="25">
        <v>200</v>
      </c>
      <c r="ACC4" s="25">
        <v>200</v>
      </c>
      <c r="ACD4" s="25">
        <v>175</v>
      </c>
      <c r="ACE4" s="25">
        <v>200</v>
      </c>
      <c r="ACF4" s="25">
        <v>180</v>
      </c>
      <c r="ACG4" s="25">
        <v>185</v>
      </c>
      <c r="ACH4" s="25">
        <v>168</v>
      </c>
      <c r="ACI4" s="25">
        <v>168</v>
      </c>
      <c r="ACJ4" s="25">
        <v>160</v>
      </c>
      <c r="ACK4" s="25">
        <v>168</v>
      </c>
      <c r="ACL4" s="25">
        <v>160</v>
      </c>
      <c r="ACM4" s="25">
        <v>160</v>
      </c>
      <c r="ACN4" s="25">
        <v>150</v>
      </c>
      <c r="ACO4" s="25">
        <v>160</v>
      </c>
      <c r="ACP4" s="25">
        <v>135</v>
      </c>
      <c r="ACQ4" s="25">
        <v>155</v>
      </c>
      <c r="ACR4" s="25">
        <v>155</v>
      </c>
      <c r="ACS4" s="25">
        <v>155</v>
      </c>
      <c r="ACT4" s="25">
        <v>155</v>
      </c>
      <c r="ACU4" s="25">
        <v>163</v>
      </c>
      <c r="ACV4" s="25">
        <v>160</v>
      </c>
      <c r="ACW4" s="25">
        <v>163</v>
      </c>
      <c r="ACX4" s="25">
        <v>162</v>
      </c>
      <c r="ACY4" s="25">
        <v>185</v>
      </c>
      <c r="ACZ4" s="25">
        <v>175</v>
      </c>
      <c r="ADA4" s="25">
        <v>180</v>
      </c>
      <c r="ADB4" s="25">
        <v>175</v>
      </c>
      <c r="ADC4" s="25">
        <v>180</v>
      </c>
      <c r="ADD4" s="25">
        <v>167</v>
      </c>
      <c r="ADE4" s="25">
        <v>180</v>
      </c>
      <c r="ADF4" s="25">
        <v>165</v>
      </c>
      <c r="ADG4" s="25">
        <v>167</v>
      </c>
      <c r="ADH4" s="25">
        <v>165</v>
      </c>
      <c r="ADI4" s="25">
        <v>165</v>
      </c>
      <c r="ADJ4" s="25">
        <v>165</v>
      </c>
      <c r="ADK4" s="25">
        <v>165</v>
      </c>
      <c r="ADL4" s="25">
        <v>165</v>
      </c>
      <c r="ADM4" s="25">
        <v>165</v>
      </c>
      <c r="ADN4" s="25">
        <v>165</v>
      </c>
      <c r="ADO4" s="25">
        <v>165</v>
      </c>
      <c r="ADP4" s="25">
        <v>165</v>
      </c>
      <c r="ADQ4" s="25">
        <v>165</v>
      </c>
      <c r="ADR4" s="25">
        <v>160</v>
      </c>
      <c r="ADS4" s="25">
        <v>165</v>
      </c>
      <c r="ADT4" s="19">
        <v>160</v>
      </c>
      <c r="ADU4" s="19">
        <v>160</v>
      </c>
      <c r="ADV4" s="19">
        <v>160</v>
      </c>
      <c r="ADW4" s="19">
        <v>160</v>
      </c>
      <c r="ADX4" s="19">
        <v>160</v>
      </c>
      <c r="ADY4" s="19">
        <v>160</v>
      </c>
      <c r="ADZ4" s="19">
        <v>155</v>
      </c>
      <c r="AEA4" s="19">
        <v>160</v>
      </c>
      <c r="AEB4" s="19">
        <v>140</v>
      </c>
      <c r="AEC4" s="19">
        <v>155</v>
      </c>
      <c r="AED4" s="19">
        <v>140</v>
      </c>
      <c r="AEE4" s="19">
        <v>140</v>
      </c>
      <c r="AEF4" s="19">
        <v>140</v>
      </c>
      <c r="AEG4" s="19">
        <v>140</v>
      </c>
      <c r="AEH4" s="19">
        <v>140</v>
      </c>
      <c r="AEI4" s="19">
        <v>140</v>
      </c>
      <c r="AEJ4" s="19">
        <v>140</v>
      </c>
      <c r="AEK4" s="19">
        <v>140</v>
      </c>
      <c r="AEL4" s="19">
        <v>140</v>
      </c>
      <c r="AEM4" s="19">
        <v>140</v>
      </c>
      <c r="AEN4" s="19">
        <v>140</v>
      </c>
      <c r="AEO4" s="19">
        <v>140</v>
      </c>
      <c r="AEP4" s="19">
        <v>130</v>
      </c>
      <c r="AEQ4" s="20">
        <v>140</v>
      </c>
      <c r="AER4" s="19">
        <v>125</v>
      </c>
      <c r="AES4" s="19"/>
      <c r="AET4" s="19"/>
      <c r="AEU4" s="19"/>
      <c r="AEV4" s="19">
        <v>130</v>
      </c>
      <c r="AEW4" s="19"/>
      <c r="AEX4" s="19"/>
      <c r="AEY4" s="19">
        <v>125</v>
      </c>
      <c r="AEZ4" s="19"/>
      <c r="AFA4" s="19">
        <v>133</v>
      </c>
      <c r="AFB4" s="19"/>
      <c r="AFC4" s="19"/>
      <c r="AFD4" s="19">
        <v>132</v>
      </c>
      <c r="AFE4" s="19"/>
      <c r="AFF4" s="19"/>
      <c r="AFG4" s="19">
        <v>122</v>
      </c>
      <c r="AFH4" s="19">
        <v>125</v>
      </c>
      <c r="AFI4" s="19">
        <v>124</v>
      </c>
      <c r="AFJ4" s="19">
        <v>122</v>
      </c>
      <c r="AFK4" s="19">
        <v>125</v>
      </c>
      <c r="AFL4" s="19"/>
      <c r="AFM4" s="19">
        <v>125</v>
      </c>
      <c r="AFN4" s="19">
        <v>130</v>
      </c>
      <c r="AFO4" s="19"/>
      <c r="AFP4" s="19"/>
      <c r="AFQ4" s="19">
        <v>130</v>
      </c>
      <c r="AFR4" s="19"/>
      <c r="AFS4" s="19"/>
      <c r="AFT4" s="19"/>
      <c r="AFU4" s="19"/>
      <c r="AFV4" s="19"/>
      <c r="AFW4" s="19"/>
      <c r="AFX4" s="19"/>
      <c r="AFY4" s="21"/>
      <c r="AFZ4" s="21">
        <v>132</v>
      </c>
      <c r="AGA4" s="21"/>
      <c r="AGB4" s="19"/>
      <c r="AGC4" s="19">
        <v>130</v>
      </c>
      <c r="AGD4" s="19"/>
      <c r="AGE4" s="19"/>
      <c r="AGF4" s="19">
        <v>130</v>
      </c>
      <c r="AGG4" s="19"/>
      <c r="AGH4" s="19"/>
      <c r="AGI4" s="19">
        <v>125</v>
      </c>
      <c r="AGJ4" s="19"/>
      <c r="AGK4" s="19"/>
      <c r="AGL4" s="19">
        <v>125</v>
      </c>
      <c r="AGM4" s="19"/>
      <c r="AGN4" s="19"/>
      <c r="AGO4" s="19">
        <v>125</v>
      </c>
      <c r="AGP4" s="19"/>
      <c r="AGQ4" s="19">
        <v>116</v>
      </c>
      <c r="AGR4" s="19">
        <v>120</v>
      </c>
      <c r="AGS4" s="19"/>
      <c r="AGT4" s="19">
        <v>123</v>
      </c>
      <c r="AGU4" s="19"/>
      <c r="AGV4" s="19"/>
      <c r="AGW4" s="19"/>
      <c r="AGX4" s="19">
        <v>125</v>
      </c>
      <c r="AGY4" s="19"/>
      <c r="AGZ4" s="19"/>
      <c r="AHA4" s="19">
        <v>122</v>
      </c>
      <c r="AHB4" s="19"/>
      <c r="AHC4" s="19"/>
      <c r="AHD4" s="19">
        <v>120</v>
      </c>
      <c r="AHE4" s="19"/>
      <c r="AHF4" s="19"/>
      <c r="AHG4" s="19">
        <v>120</v>
      </c>
      <c r="AHH4" s="19"/>
      <c r="AHI4" s="21">
        <v>127.5</v>
      </c>
      <c r="AHJ4" s="21">
        <v>129</v>
      </c>
      <c r="AHK4" s="21"/>
      <c r="AHL4" s="22">
        <v>129</v>
      </c>
      <c r="AHM4" s="22">
        <v>126</v>
      </c>
      <c r="AHN4" s="22"/>
      <c r="AHO4" s="22">
        <v>126</v>
      </c>
      <c r="AHP4" s="22">
        <v>124</v>
      </c>
      <c r="AHQ4" s="22"/>
      <c r="AHR4" s="22">
        <v>126</v>
      </c>
      <c r="AHS4" s="22">
        <v>124</v>
      </c>
      <c r="AHT4" s="22"/>
      <c r="AHU4" s="22">
        <v>130</v>
      </c>
      <c r="AHV4" s="22">
        <v>125</v>
      </c>
      <c r="AHW4" s="22"/>
      <c r="AHX4" s="22">
        <v>137</v>
      </c>
      <c r="AHY4" s="22">
        <v>130</v>
      </c>
      <c r="AHZ4" s="22"/>
      <c r="AIA4" s="22">
        <v>135</v>
      </c>
      <c r="AIB4" s="22">
        <v>127</v>
      </c>
      <c r="AIC4" s="22"/>
      <c r="AID4" s="22">
        <v>128</v>
      </c>
      <c r="AIE4" s="22">
        <v>128</v>
      </c>
      <c r="AIF4" s="22"/>
      <c r="AIG4" s="22">
        <v>128</v>
      </c>
      <c r="AIH4" s="22">
        <v>128</v>
      </c>
      <c r="AII4" s="22"/>
      <c r="AIJ4" s="22">
        <v>132</v>
      </c>
      <c r="AIK4" s="22">
        <v>128</v>
      </c>
      <c r="AIL4" s="22"/>
      <c r="AIM4" s="22">
        <v>132</v>
      </c>
      <c r="AIN4" s="22">
        <v>129</v>
      </c>
      <c r="AIO4" s="22"/>
      <c r="AIP4" s="22">
        <v>132</v>
      </c>
      <c r="AIQ4" s="22">
        <v>129</v>
      </c>
      <c r="AIR4" s="22"/>
      <c r="AIS4" s="21">
        <v>129</v>
      </c>
      <c r="AIT4" s="21">
        <v>125</v>
      </c>
      <c r="AIU4" s="21"/>
      <c r="AIV4" s="22">
        <v>134</v>
      </c>
      <c r="AIW4" s="22">
        <v>137</v>
      </c>
      <c r="AIX4" s="22"/>
      <c r="AIY4" s="22"/>
      <c r="AIZ4" s="22">
        <v>140</v>
      </c>
      <c r="AJA4" s="22"/>
      <c r="AJB4" s="22">
        <v>133</v>
      </c>
      <c r="AJC4" s="22">
        <v>137</v>
      </c>
      <c r="AJD4" s="22"/>
      <c r="AJE4" s="22">
        <v>137</v>
      </c>
      <c r="AJF4" s="22">
        <v>140</v>
      </c>
      <c r="AJG4" s="22">
        <v>138</v>
      </c>
      <c r="AJH4" s="22">
        <v>137</v>
      </c>
      <c r="AJI4" s="22"/>
      <c r="AJJ4" s="22"/>
      <c r="AJK4" s="22"/>
      <c r="AJL4" s="22">
        <v>138</v>
      </c>
      <c r="AJM4" s="22"/>
      <c r="AJN4" s="22">
        <v>132</v>
      </c>
      <c r="AJO4" s="22">
        <v>137</v>
      </c>
      <c r="AJP4" s="22"/>
      <c r="AJQ4" s="22">
        <v>135</v>
      </c>
      <c r="AJR4" s="22"/>
      <c r="AJS4" s="22"/>
      <c r="AJT4" s="22"/>
      <c r="AJU4" s="22">
        <v>150</v>
      </c>
      <c r="AJV4" s="22"/>
      <c r="AJW4" s="22">
        <v>143</v>
      </c>
      <c r="AJX4" s="22">
        <v>150</v>
      </c>
      <c r="AJY4" s="22"/>
      <c r="AJZ4" s="22">
        <v>143</v>
      </c>
      <c r="AKA4" s="22">
        <v>150</v>
      </c>
      <c r="AKB4" s="22"/>
      <c r="AKC4" s="21">
        <v>143</v>
      </c>
      <c r="AKD4" s="21"/>
      <c r="AKE4" s="21"/>
      <c r="AKF4" s="22">
        <v>145</v>
      </c>
      <c r="AKG4" s="22"/>
      <c r="AKH4" s="22"/>
      <c r="AKI4" s="19">
        <v>148</v>
      </c>
      <c r="AKJ4" s="19"/>
      <c r="AKK4" s="19"/>
      <c r="AKL4" s="19">
        <v>149</v>
      </c>
      <c r="AKM4" s="19"/>
      <c r="AKN4" s="19"/>
      <c r="AKO4" s="19">
        <v>149</v>
      </c>
      <c r="AKP4" s="19"/>
      <c r="AKQ4" s="19"/>
      <c r="AKR4" s="19"/>
      <c r="AKS4" s="29">
        <v>145</v>
      </c>
      <c r="AKT4" s="19"/>
      <c r="AKU4" s="19"/>
      <c r="AKV4" s="19">
        <v>145</v>
      </c>
      <c r="AKW4" s="19"/>
      <c r="AKX4" s="19"/>
      <c r="AKY4" s="19">
        <v>145</v>
      </c>
      <c r="AKZ4" s="19"/>
      <c r="ALA4" s="19"/>
      <c r="ALB4" s="19">
        <v>140</v>
      </c>
      <c r="ALC4" s="19"/>
      <c r="ALD4" s="19"/>
      <c r="ALE4" s="19">
        <v>140</v>
      </c>
      <c r="ALF4" s="19"/>
      <c r="ALG4" s="19"/>
      <c r="ALH4" s="19">
        <v>140</v>
      </c>
      <c r="ALI4" s="19"/>
      <c r="ALJ4" s="19"/>
      <c r="ALK4" s="19">
        <v>140</v>
      </c>
      <c r="ALL4" s="19"/>
      <c r="ALM4" s="21"/>
      <c r="ALN4" s="21">
        <v>140</v>
      </c>
      <c r="ALO4" s="21"/>
      <c r="ALP4" s="19"/>
      <c r="ALQ4" s="19">
        <v>140</v>
      </c>
      <c r="ALR4" s="19"/>
      <c r="ALS4" s="19"/>
      <c r="ALT4" s="19">
        <v>135</v>
      </c>
      <c r="ALU4" s="19"/>
      <c r="ALV4" s="19">
        <v>115</v>
      </c>
      <c r="ALW4" s="19"/>
      <c r="ALX4" s="19"/>
      <c r="ALY4" s="19">
        <v>120</v>
      </c>
      <c r="ALZ4" s="19">
        <v>125</v>
      </c>
      <c r="AMA4" s="19"/>
      <c r="AMB4" s="29">
        <v>115</v>
      </c>
      <c r="AMC4" s="19"/>
      <c r="AMD4" s="19"/>
      <c r="AME4" s="19">
        <v>120</v>
      </c>
      <c r="AMF4" s="19"/>
      <c r="AMG4" s="19"/>
      <c r="AMH4" s="19">
        <v>125</v>
      </c>
      <c r="AMI4" s="19" t="s">
        <v>567</v>
      </c>
      <c r="AMJ4" s="19"/>
      <c r="AMK4" s="19">
        <v>130</v>
      </c>
      <c r="AML4" s="19"/>
      <c r="AMM4" s="19"/>
      <c r="AMN4" s="19">
        <v>130</v>
      </c>
      <c r="AMO4" s="19"/>
      <c r="AMP4" s="19"/>
      <c r="AMQ4" s="19">
        <v>130</v>
      </c>
      <c r="AMR4" s="19"/>
      <c r="AMS4" s="19"/>
      <c r="AMT4" s="19">
        <v>130</v>
      </c>
      <c r="AMU4" s="19"/>
      <c r="AMV4" s="19"/>
      <c r="AMW4" s="21">
        <v>130</v>
      </c>
      <c r="AMX4" s="21"/>
      <c r="AMY4" s="21"/>
      <c r="AMZ4" s="19">
        <v>135</v>
      </c>
      <c r="ANA4" s="19">
        <v>130</v>
      </c>
      <c r="ANB4" s="19"/>
      <c r="ANC4" s="19">
        <v>135</v>
      </c>
      <c r="AND4" s="19">
        <v>135</v>
      </c>
      <c r="ANE4" s="19"/>
      <c r="ANF4" s="19">
        <v>135</v>
      </c>
      <c r="ANG4" s="19">
        <v>135</v>
      </c>
      <c r="ANH4" s="19"/>
      <c r="ANI4" s="19">
        <v>135</v>
      </c>
      <c r="ANJ4" s="19">
        <v>135</v>
      </c>
      <c r="ANK4" s="19"/>
      <c r="ANL4" s="19">
        <v>135</v>
      </c>
      <c r="ANM4" s="19">
        <v>105</v>
      </c>
      <c r="ANN4" s="19"/>
      <c r="ANO4" s="19">
        <v>115</v>
      </c>
      <c r="ANP4" s="19">
        <v>105</v>
      </c>
      <c r="ANQ4" s="19"/>
      <c r="ANR4" s="19">
        <v>115</v>
      </c>
      <c r="ANS4" s="19">
        <v>110</v>
      </c>
      <c r="ANT4" s="19"/>
      <c r="ANU4" s="19">
        <v>110</v>
      </c>
      <c r="ANV4" s="19">
        <v>110</v>
      </c>
      <c r="ANW4" s="19"/>
      <c r="ANX4" s="19">
        <v>110</v>
      </c>
      <c r="ANY4" s="19">
        <v>110</v>
      </c>
      <c r="ANZ4" s="19"/>
      <c r="AOA4" s="19">
        <v>110</v>
      </c>
      <c r="AOB4" s="19">
        <v>110</v>
      </c>
      <c r="AOC4" s="19"/>
      <c r="AOD4" s="19">
        <v>110</v>
      </c>
      <c r="AOE4" s="19">
        <v>110</v>
      </c>
      <c r="AOF4" s="19"/>
      <c r="AOG4" s="21">
        <v>110</v>
      </c>
      <c r="AOH4" s="21">
        <v>110</v>
      </c>
      <c r="AOI4" s="21"/>
      <c r="AOJ4" s="19">
        <v>110</v>
      </c>
      <c r="AOK4" s="19">
        <v>105</v>
      </c>
      <c r="AOL4" s="19"/>
      <c r="AOM4" s="19">
        <v>108.5</v>
      </c>
      <c r="AON4" s="19">
        <v>100</v>
      </c>
      <c r="AOO4" s="19"/>
      <c r="AOP4" s="19">
        <v>100</v>
      </c>
      <c r="AOQ4" s="19">
        <v>100</v>
      </c>
      <c r="AOR4" s="19"/>
      <c r="AOS4" s="19">
        <v>100</v>
      </c>
      <c r="AOT4" s="19">
        <v>100</v>
      </c>
      <c r="AOU4" s="19"/>
      <c r="AOV4" s="19">
        <v>100</v>
      </c>
      <c r="AOW4" s="19">
        <v>95</v>
      </c>
      <c r="AOX4" s="19"/>
      <c r="AOY4" s="19">
        <v>100</v>
      </c>
      <c r="AOZ4" s="19">
        <v>100</v>
      </c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21"/>
      <c r="APR4" s="21"/>
      <c r="APS4" s="21"/>
      <c r="APT4" s="19"/>
      <c r="APU4" s="19"/>
      <c r="APV4" s="19"/>
      <c r="APW4" s="19">
        <v>100</v>
      </c>
      <c r="APX4" s="19">
        <v>100</v>
      </c>
      <c r="APY4" s="19"/>
      <c r="APZ4" s="19">
        <v>100</v>
      </c>
      <c r="AQA4" s="19">
        <v>100</v>
      </c>
      <c r="AQB4" s="19"/>
      <c r="AQC4" s="19">
        <v>100</v>
      </c>
      <c r="AQD4" s="19">
        <v>100</v>
      </c>
      <c r="AQE4" s="19"/>
      <c r="AQF4" s="19">
        <v>100</v>
      </c>
      <c r="AQG4" s="19">
        <v>100</v>
      </c>
      <c r="AQH4" s="19"/>
      <c r="AQI4" s="19">
        <v>100</v>
      </c>
      <c r="AQJ4" s="19">
        <v>87</v>
      </c>
      <c r="AQK4" s="19"/>
      <c r="AQL4" s="19">
        <v>90</v>
      </c>
      <c r="AQM4" s="19">
        <v>85</v>
      </c>
      <c r="AQN4" s="19"/>
      <c r="AQO4" s="19">
        <v>88</v>
      </c>
      <c r="AQP4" s="19">
        <v>85</v>
      </c>
      <c r="AQQ4" s="19"/>
      <c r="AQR4" s="19">
        <v>88</v>
      </c>
      <c r="AQS4" s="19">
        <v>88</v>
      </c>
      <c r="AQT4" s="19"/>
      <c r="AQU4" s="19">
        <v>88</v>
      </c>
      <c r="AQV4" s="19">
        <v>88</v>
      </c>
      <c r="AQW4" s="19"/>
      <c r="AQX4" s="19">
        <v>90</v>
      </c>
      <c r="AQY4" s="19">
        <v>88</v>
      </c>
      <c r="AQZ4" s="19"/>
      <c r="ARA4" s="21">
        <v>90</v>
      </c>
      <c r="ARB4" s="21">
        <v>90</v>
      </c>
      <c r="ARC4" s="21"/>
      <c r="ARD4" s="19">
        <v>90</v>
      </c>
      <c r="ARE4" s="19">
        <v>90</v>
      </c>
      <c r="ARF4" s="19"/>
      <c r="ARG4" s="19">
        <v>90</v>
      </c>
      <c r="ARH4" s="19">
        <v>90</v>
      </c>
      <c r="ARI4" s="19"/>
      <c r="ARJ4" s="19">
        <v>90</v>
      </c>
      <c r="ARK4" s="19">
        <v>90</v>
      </c>
      <c r="ARL4" s="19"/>
      <c r="ARM4" s="19">
        <v>90</v>
      </c>
      <c r="ARN4" s="19">
        <v>90</v>
      </c>
      <c r="ARO4" s="19"/>
      <c r="ARP4" s="19">
        <v>72</v>
      </c>
      <c r="ARQ4" s="19">
        <v>69</v>
      </c>
      <c r="ARR4" s="19"/>
      <c r="ARS4" s="19">
        <v>70</v>
      </c>
      <c r="ART4" s="19">
        <v>70</v>
      </c>
      <c r="ARU4" s="19"/>
      <c r="ARV4" s="19">
        <v>70</v>
      </c>
      <c r="ARW4" s="19">
        <v>70</v>
      </c>
      <c r="ARX4" s="19"/>
      <c r="ARY4" s="19">
        <v>70</v>
      </c>
      <c r="ARZ4" s="19">
        <v>70</v>
      </c>
      <c r="ASA4" s="19"/>
      <c r="ASB4" s="19">
        <v>70</v>
      </c>
      <c r="ASC4" s="19">
        <v>70</v>
      </c>
      <c r="ASD4" s="19"/>
      <c r="ASE4" s="19">
        <v>70</v>
      </c>
      <c r="ASF4" s="19">
        <v>70</v>
      </c>
      <c r="ASG4" s="19"/>
      <c r="ASH4" s="19">
        <v>70</v>
      </c>
      <c r="ASI4" s="19">
        <v>70</v>
      </c>
      <c r="ASJ4" s="19"/>
      <c r="ASK4" s="21">
        <v>70</v>
      </c>
      <c r="ASL4" s="21">
        <v>70</v>
      </c>
      <c r="ASM4" s="21"/>
      <c r="ASN4" s="19">
        <v>70</v>
      </c>
      <c r="ASO4" s="19">
        <v>70</v>
      </c>
      <c r="ASP4" s="19"/>
      <c r="ASQ4" s="19">
        <v>70</v>
      </c>
      <c r="ASR4" s="19">
        <v>70</v>
      </c>
      <c r="ASS4" s="19"/>
      <c r="AST4" s="19">
        <v>70</v>
      </c>
      <c r="ASU4" s="19">
        <v>70</v>
      </c>
      <c r="ASV4" s="19"/>
      <c r="ASW4" s="19">
        <v>70</v>
      </c>
      <c r="ASX4" s="19">
        <v>70</v>
      </c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21"/>
      <c r="ATV4" s="21"/>
      <c r="ATW4" s="21"/>
      <c r="ATX4" s="19">
        <v>50</v>
      </c>
      <c r="ATY4" s="19">
        <v>50</v>
      </c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>
        <v>60</v>
      </c>
      <c r="AUK4" s="19">
        <v>55</v>
      </c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>
        <v>50</v>
      </c>
      <c r="AUW4" s="19">
        <v>50</v>
      </c>
      <c r="AUX4" s="19"/>
      <c r="AUY4" s="19">
        <v>30</v>
      </c>
      <c r="AUZ4" s="19">
        <v>30</v>
      </c>
      <c r="AVA4" s="19"/>
      <c r="AVB4" s="19">
        <v>45</v>
      </c>
      <c r="AVC4" s="19">
        <v>42</v>
      </c>
      <c r="AVD4" s="19"/>
      <c r="AVE4" s="21">
        <v>40</v>
      </c>
      <c r="AVF4" s="21">
        <v>40</v>
      </c>
      <c r="AVG4" s="21"/>
      <c r="AVH4" s="19">
        <v>45</v>
      </c>
      <c r="AVI4" s="19">
        <v>43</v>
      </c>
      <c r="AVJ4" s="19"/>
      <c r="AVK4" s="19"/>
      <c r="AVL4" s="19"/>
      <c r="AVM4" s="19"/>
      <c r="AVN4" s="19">
        <v>40</v>
      </c>
      <c r="AVO4" s="19">
        <v>35</v>
      </c>
      <c r="AVP4" s="22"/>
      <c r="AVQ4" s="19">
        <v>45</v>
      </c>
      <c r="AVR4" s="19">
        <v>37</v>
      </c>
      <c r="AVS4" s="19"/>
      <c r="AVT4" s="19">
        <v>48</v>
      </c>
      <c r="AVU4" s="19">
        <v>45</v>
      </c>
      <c r="AVV4" s="19"/>
      <c r="AVW4" s="19">
        <v>49.5</v>
      </c>
      <c r="AVX4" s="19">
        <v>46</v>
      </c>
      <c r="AVY4" s="22"/>
      <c r="AVZ4" s="19">
        <v>63</v>
      </c>
      <c r="AWA4" s="19">
        <v>49</v>
      </c>
      <c r="AWB4" s="19"/>
      <c r="AWC4" s="19">
        <v>65</v>
      </c>
      <c r="AWD4" s="19">
        <v>62</v>
      </c>
      <c r="AWE4" s="19"/>
      <c r="AWF4" s="19">
        <v>65</v>
      </c>
      <c r="AWG4" s="19">
        <v>65</v>
      </c>
      <c r="AWH4" s="22"/>
      <c r="AWI4" s="19"/>
      <c r="AWJ4" s="19"/>
      <c r="AWK4" s="19"/>
      <c r="AWL4" s="19">
        <v>65</v>
      </c>
      <c r="AWM4" s="19">
        <v>65</v>
      </c>
      <c r="AWN4" s="19"/>
      <c r="AWO4" s="23">
        <v>75</v>
      </c>
      <c r="AWP4" s="23">
        <v>62</v>
      </c>
      <c r="AWQ4" s="23"/>
      <c r="AWR4" s="19"/>
      <c r="AWS4" s="19"/>
      <c r="AWT4" s="19"/>
      <c r="AWU4" s="19"/>
      <c r="AWV4" s="19"/>
      <c r="AWW4" s="19"/>
      <c r="AWX4" s="19"/>
      <c r="AWY4" s="19"/>
      <c r="AWZ4" s="22"/>
      <c r="AXA4" s="19"/>
      <c r="AXB4" s="19"/>
      <c r="AXC4" s="19"/>
      <c r="AXD4" s="19"/>
      <c r="AXE4" s="19"/>
      <c r="AXF4" s="19"/>
      <c r="AXG4" s="19"/>
      <c r="AXH4" s="19"/>
      <c r="AXI4" s="22"/>
      <c r="AXJ4" s="19"/>
      <c r="AXK4" s="19"/>
      <c r="AXL4" s="19"/>
      <c r="AXM4" s="19"/>
      <c r="AXN4" s="19"/>
      <c r="AXO4" s="19"/>
      <c r="AXP4" s="19"/>
      <c r="AXQ4" s="19"/>
      <c r="AXR4" s="22"/>
      <c r="AXS4" s="19"/>
      <c r="AXT4" s="19"/>
      <c r="AXU4" s="19"/>
      <c r="AXV4" s="19"/>
      <c r="AXW4" s="19"/>
      <c r="AXX4" s="19"/>
      <c r="AXY4" s="21">
        <v>55</v>
      </c>
      <c r="AXZ4" s="21">
        <v>55</v>
      </c>
      <c r="AYA4" s="21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1">
        <v>60</v>
      </c>
      <c r="AZJ4" s="21"/>
      <c r="AZK4" s="21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22"/>
      <c r="BAB4" s="22"/>
      <c r="BAC4" s="22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22"/>
      <c r="BAQ4" s="22"/>
      <c r="BAR4" s="22"/>
      <c r="BAS4" s="21"/>
      <c r="BAT4" s="21"/>
      <c r="BAU4" s="21"/>
      <c r="BAV4" s="19"/>
      <c r="BAW4" s="19"/>
      <c r="BAX4" s="19"/>
      <c r="BAY4" s="19"/>
      <c r="BAZ4" s="19"/>
      <c r="BBA4" s="19"/>
      <c r="BBB4" s="22"/>
      <c r="BBC4" s="22"/>
      <c r="BBD4" s="22"/>
      <c r="BBE4" s="19"/>
      <c r="BBF4" s="19"/>
      <c r="BBG4" s="19"/>
      <c r="BBH4" s="19"/>
      <c r="BBI4" s="19"/>
      <c r="BBJ4" s="19"/>
      <c r="BBK4" s="19">
        <v>35</v>
      </c>
      <c r="BBL4" s="19"/>
      <c r="BBM4" s="19">
        <v>35</v>
      </c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21">
        <v>35</v>
      </c>
      <c r="BCD4" s="21">
        <v>40</v>
      </c>
      <c r="BCE4" s="21"/>
      <c r="BCF4" s="19"/>
      <c r="BCG4" s="19"/>
      <c r="BCH4" s="19"/>
      <c r="BCI4" s="19"/>
      <c r="BCJ4" s="19"/>
      <c r="BCK4" s="19"/>
      <c r="BCL4" s="22">
        <v>40</v>
      </c>
      <c r="BCM4" s="22">
        <v>45</v>
      </c>
      <c r="BCN4" s="22"/>
      <c r="BCO4" s="19"/>
      <c r="BCP4" s="19"/>
      <c r="BCQ4" s="19"/>
      <c r="BCR4" s="19"/>
      <c r="BCS4" s="19"/>
      <c r="BCT4" s="19"/>
      <c r="BCU4" s="22"/>
      <c r="BCV4" s="22"/>
      <c r="BCW4" s="22"/>
      <c r="BCX4" s="19"/>
      <c r="BCY4" s="19"/>
      <c r="BCZ4" s="19"/>
      <c r="BDA4" s="19"/>
      <c r="BDB4" s="19"/>
      <c r="BDC4" s="19"/>
      <c r="BDD4" s="22"/>
      <c r="BDE4" s="22"/>
      <c r="BDF4" s="22"/>
      <c r="BDG4" s="19"/>
      <c r="BDH4" s="19"/>
      <c r="BDI4" s="19"/>
      <c r="BDJ4" s="19">
        <v>38</v>
      </c>
      <c r="BDK4" s="19"/>
      <c r="BDL4" s="19"/>
      <c r="BDM4" s="21">
        <v>39</v>
      </c>
      <c r="BDN4" s="21">
        <v>42</v>
      </c>
      <c r="BDO4" s="21"/>
      <c r="BDP4" s="19"/>
      <c r="BDQ4" s="19"/>
      <c r="BDR4" s="19"/>
      <c r="BDS4" s="19"/>
      <c r="BDT4" s="19"/>
      <c r="BDU4" s="19"/>
      <c r="BDV4" s="22"/>
      <c r="BDW4" s="22"/>
      <c r="BDX4" s="22"/>
      <c r="BDY4" s="19"/>
      <c r="BDZ4" s="19"/>
      <c r="BEA4" s="19"/>
      <c r="BEB4" s="19"/>
      <c r="BEC4" s="19"/>
      <c r="BED4" s="19"/>
      <c r="BEE4" s="22">
        <v>38</v>
      </c>
      <c r="BEF4" s="22"/>
      <c r="BEG4" s="22"/>
      <c r="BEH4" s="19"/>
      <c r="BEI4" s="19"/>
      <c r="BEJ4" s="19"/>
      <c r="BEK4" s="19"/>
      <c r="BEL4" s="19"/>
      <c r="BEM4" s="19"/>
      <c r="BEN4" s="22"/>
      <c r="BEO4" s="22"/>
      <c r="BEP4" s="22"/>
      <c r="BEQ4" s="19">
        <v>48</v>
      </c>
      <c r="BER4" s="19"/>
      <c r="BES4" s="19">
        <v>49</v>
      </c>
      <c r="BET4" s="19">
        <v>49</v>
      </c>
      <c r="BEU4" s="19"/>
      <c r="BEV4" s="19"/>
      <c r="BEW4" s="21">
        <v>48</v>
      </c>
      <c r="BEX4" s="21"/>
      <c r="BEY4" s="21"/>
      <c r="BEZ4" s="19"/>
      <c r="BFA4" s="19"/>
      <c r="BFB4" s="19"/>
      <c r="BFC4" s="19"/>
      <c r="BFD4" s="19"/>
      <c r="BFE4" s="19"/>
      <c r="BFF4" s="22"/>
      <c r="BFG4" s="22"/>
      <c r="BFH4" s="22"/>
      <c r="BFI4" s="19"/>
      <c r="BFJ4" s="19"/>
      <c r="BFK4" s="19"/>
      <c r="BFL4" s="19"/>
      <c r="BFM4" s="19"/>
      <c r="BFN4" s="19"/>
      <c r="BFO4" s="22">
        <v>52</v>
      </c>
      <c r="BFP4" s="22"/>
      <c r="BFQ4" s="22"/>
      <c r="BFR4" s="19"/>
      <c r="BFS4" s="19"/>
      <c r="BFT4" s="19"/>
      <c r="BFU4" s="19"/>
      <c r="BFV4" s="19"/>
      <c r="BFW4" s="19"/>
      <c r="BFX4" s="22"/>
      <c r="BFY4" s="22"/>
      <c r="BFZ4" s="22"/>
      <c r="BGA4" s="19"/>
      <c r="BGB4" s="19"/>
      <c r="BGC4" s="19"/>
      <c r="BGD4" s="19"/>
      <c r="BGE4" s="19"/>
      <c r="BGF4" s="19">
        <v>55</v>
      </c>
      <c r="BGG4" s="23">
        <v>52</v>
      </c>
      <c r="BGH4" s="23"/>
      <c r="BGI4" s="23">
        <v>52</v>
      </c>
      <c r="BGJ4" s="19">
        <v>50</v>
      </c>
      <c r="BGK4" s="19"/>
      <c r="BGL4" s="19"/>
      <c r="BGM4" s="19"/>
      <c r="BGN4" s="19"/>
      <c r="BGO4" s="19"/>
      <c r="BGP4" s="22"/>
      <c r="BGQ4" s="22"/>
      <c r="BGR4" s="22"/>
      <c r="BGS4" s="19"/>
      <c r="BGT4" s="19"/>
      <c r="BGU4" s="19"/>
      <c r="BGV4" s="19"/>
      <c r="BGW4" s="19"/>
      <c r="BGX4" s="19"/>
      <c r="BGY4" s="22"/>
      <c r="BGZ4" s="22"/>
      <c r="BHA4" s="22"/>
      <c r="BHB4" s="19"/>
      <c r="BHC4" s="19"/>
      <c r="BHD4" s="19">
        <v>55.5</v>
      </c>
      <c r="BHE4" s="19"/>
      <c r="BHF4" s="19"/>
      <c r="BHG4" s="19"/>
      <c r="BHH4" s="22"/>
      <c r="BHI4" s="22"/>
      <c r="BHJ4" s="22"/>
      <c r="BHK4" s="19"/>
      <c r="BHL4" s="19"/>
      <c r="BHM4" s="19"/>
      <c r="BHN4" s="19"/>
      <c r="BHO4" s="19"/>
      <c r="BHP4" s="19"/>
      <c r="BHQ4" s="21">
        <v>100</v>
      </c>
      <c r="BHR4" s="21"/>
      <c r="BHS4" s="21">
        <v>100</v>
      </c>
      <c r="BHT4" s="19"/>
      <c r="BHU4" s="19"/>
      <c r="BHV4" s="19"/>
      <c r="BHW4" s="19"/>
      <c r="BHX4" s="19"/>
      <c r="BHY4" s="19"/>
      <c r="BHZ4" s="22">
        <v>62</v>
      </c>
      <c r="BIA4" s="22">
        <v>62</v>
      </c>
      <c r="BIB4" s="22"/>
      <c r="BIC4" s="19">
        <v>60</v>
      </c>
      <c r="BID4" s="19">
        <v>60</v>
      </c>
      <c r="BIE4" s="19"/>
      <c r="BIF4" s="19"/>
      <c r="BIG4" s="19"/>
      <c r="BIH4" s="19"/>
      <c r="BII4" s="22"/>
      <c r="BIJ4" s="22"/>
      <c r="BIK4" s="22"/>
      <c r="BIL4" s="19"/>
      <c r="BIM4" s="19"/>
      <c r="BIN4" s="19"/>
      <c r="BIO4" s="19"/>
      <c r="BIP4" s="19"/>
      <c r="BIQ4" s="19"/>
      <c r="BIR4" s="22"/>
      <c r="BIS4" s="22"/>
      <c r="BIT4" s="22"/>
      <c r="BIU4" s="19"/>
      <c r="BIV4" s="19"/>
      <c r="BIW4" s="19"/>
      <c r="BIX4" s="19"/>
      <c r="BIY4" s="19"/>
      <c r="BIZ4" s="19"/>
      <c r="BJA4" s="21"/>
      <c r="BJB4" s="21"/>
      <c r="BJC4" s="21"/>
      <c r="BJD4" s="19">
        <v>71</v>
      </c>
      <c r="BJE4" s="19">
        <v>62</v>
      </c>
      <c r="BJF4" s="19"/>
      <c r="BJG4" s="19">
        <v>57</v>
      </c>
      <c r="BJH4" s="19">
        <v>50</v>
      </c>
      <c r="BJI4" s="19"/>
      <c r="BJJ4" s="22"/>
      <c r="BJK4" s="22"/>
      <c r="BJL4" s="22"/>
      <c r="BJM4" s="19"/>
      <c r="BJN4" s="19"/>
      <c r="BJO4" s="19"/>
      <c r="BJP4" s="19"/>
      <c r="BJQ4" s="19"/>
      <c r="BJR4" s="19"/>
      <c r="BJS4" s="22"/>
      <c r="BJT4" s="22"/>
      <c r="BJU4" s="22"/>
      <c r="BJV4" s="19"/>
      <c r="BJW4" s="19"/>
      <c r="BJX4" s="19"/>
      <c r="BJY4" s="19"/>
      <c r="BJZ4" s="19"/>
      <c r="BKA4" s="19"/>
      <c r="BKB4" s="22"/>
      <c r="BKC4" s="22"/>
      <c r="BKD4" s="22"/>
      <c r="BKE4" s="19"/>
      <c r="BKF4" s="19"/>
      <c r="BKG4" s="19"/>
      <c r="BKH4" s="19"/>
      <c r="BKI4" s="19"/>
      <c r="BKJ4" s="19"/>
      <c r="BKK4" s="21"/>
      <c r="BKL4" s="21"/>
      <c r="BKM4" s="21"/>
      <c r="BKN4" s="19"/>
      <c r="BKO4" s="22"/>
      <c r="BKP4" s="19"/>
      <c r="BKQ4" s="19"/>
      <c r="BKR4" s="19"/>
      <c r="BKS4" s="19"/>
      <c r="BKT4" s="22"/>
      <c r="BKU4" s="22"/>
      <c r="BKV4" s="22"/>
      <c r="BKW4" s="19"/>
      <c r="BKX4" s="19"/>
      <c r="BKY4" s="19"/>
      <c r="BKZ4" s="19"/>
      <c r="BLA4" s="19"/>
      <c r="BLB4" s="19"/>
      <c r="BLC4" s="19"/>
      <c r="BLD4" s="19"/>
      <c r="BLE4" s="22"/>
      <c r="BLF4" s="19"/>
      <c r="BLG4" s="19"/>
      <c r="BLH4" s="19"/>
      <c r="BLI4" s="13"/>
      <c r="BLJ4" s="13"/>
      <c r="BLK4" s="13"/>
      <c r="BLL4" s="13"/>
      <c r="BLM4" s="13"/>
      <c r="BLN4" s="13"/>
    </row>
    <row r="5" spans="1:1678">
      <c r="A5" s="14" t="s">
        <v>16</v>
      </c>
      <c r="B5" s="8">
        <v>3</v>
      </c>
      <c r="C5" s="7" t="s">
        <v>8</v>
      </c>
      <c r="D5" s="14" t="s">
        <v>18</v>
      </c>
      <c r="E5" s="14" t="s">
        <v>19</v>
      </c>
      <c r="F5" s="14">
        <v>1835</v>
      </c>
      <c r="G5" s="14">
        <v>142.85499999999999</v>
      </c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1">
        <v>180</v>
      </c>
      <c r="U5" s="11">
        <v>180</v>
      </c>
      <c r="V5" s="11">
        <v>180</v>
      </c>
      <c r="W5" s="19"/>
      <c r="X5" s="19"/>
      <c r="Y5" s="19"/>
      <c r="Z5" s="27">
        <v>185</v>
      </c>
      <c r="AA5" s="27">
        <v>185</v>
      </c>
      <c r="AB5" s="27">
        <v>185</v>
      </c>
      <c r="AC5" s="27">
        <v>210</v>
      </c>
      <c r="AD5" s="27">
        <v>211</v>
      </c>
      <c r="AE5" s="27">
        <v>212</v>
      </c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8"/>
      <c r="AS5" s="18"/>
      <c r="AT5" s="18"/>
      <c r="AU5" s="27">
        <v>210</v>
      </c>
      <c r="AV5" s="27">
        <v>225</v>
      </c>
      <c r="AW5" s="27">
        <v>225</v>
      </c>
      <c r="AX5" s="19"/>
      <c r="AY5" s="19"/>
      <c r="AZ5" s="19"/>
      <c r="BA5" s="19"/>
      <c r="BB5" s="19"/>
      <c r="BC5" s="19"/>
      <c r="BD5" s="19"/>
      <c r="BE5" s="19"/>
      <c r="BF5" s="19"/>
      <c r="BG5" s="27">
        <v>210</v>
      </c>
      <c r="BH5" s="27">
        <v>215</v>
      </c>
      <c r="BI5" s="27">
        <v>215</v>
      </c>
      <c r="BJ5" s="27">
        <v>212.5</v>
      </c>
      <c r="BK5" s="27">
        <v>212.5</v>
      </c>
      <c r="BL5" s="27">
        <v>212.5</v>
      </c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>
        <v>215</v>
      </c>
      <c r="CC5" s="19">
        <v>215</v>
      </c>
      <c r="CD5" s="19">
        <v>215</v>
      </c>
      <c r="CE5" s="19"/>
      <c r="CF5" s="19"/>
      <c r="CG5" s="19"/>
      <c r="CH5" s="19">
        <v>220</v>
      </c>
      <c r="CI5" s="19">
        <v>220</v>
      </c>
      <c r="CJ5" s="19">
        <v>220</v>
      </c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>
        <v>210</v>
      </c>
      <c r="DA5" s="19">
        <v>210</v>
      </c>
      <c r="DB5" s="19">
        <v>210</v>
      </c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>
        <v>188</v>
      </c>
      <c r="DV5" s="19">
        <v>198</v>
      </c>
      <c r="DW5" s="19">
        <v>188</v>
      </c>
      <c r="DX5" s="19">
        <v>192</v>
      </c>
      <c r="DY5" s="19">
        <v>192</v>
      </c>
      <c r="DZ5" s="19">
        <v>192</v>
      </c>
      <c r="EA5" s="19">
        <v>195</v>
      </c>
      <c r="EB5" s="19">
        <v>199</v>
      </c>
      <c r="EC5" s="19">
        <v>199</v>
      </c>
      <c r="ED5" s="19"/>
      <c r="EE5" s="19"/>
      <c r="EF5" s="19"/>
      <c r="EG5" s="19">
        <v>199</v>
      </c>
      <c r="EH5" s="19">
        <v>199</v>
      </c>
      <c r="EI5" s="19">
        <v>199</v>
      </c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>
        <v>197.5</v>
      </c>
      <c r="EW5" s="19">
        <v>200</v>
      </c>
      <c r="EX5" s="19">
        <v>200</v>
      </c>
      <c r="EY5" s="19">
        <v>200</v>
      </c>
      <c r="EZ5" s="19">
        <v>200</v>
      </c>
      <c r="FA5" s="19">
        <v>200</v>
      </c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>
        <v>220</v>
      </c>
      <c r="FR5" s="19">
        <v>220</v>
      </c>
      <c r="FS5" s="19">
        <v>220</v>
      </c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>
        <v>225</v>
      </c>
      <c r="GM5" s="19">
        <v>225</v>
      </c>
      <c r="GN5" s="19">
        <v>225</v>
      </c>
      <c r="GO5" s="19"/>
      <c r="GP5" s="19"/>
      <c r="GQ5" s="19"/>
      <c r="GR5" s="19"/>
      <c r="GS5" s="19"/>
      <c r="GT5" s="19"/>
      <c r="GU5" s="19">
        <v>215</v>
      </c>
      <c r="GV5" s="19">
        <v>215</v>
      </c>
      <c r="GW5" s="19">
        <v>215</v>
      </c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>
        <v>217.5</v>
      </c>
      <c r="HK5" s="19">
        <v>217.5</v>
      </c>
      <c r="HL5" s="19">
        <v>217.5</v>
      </c>
      <c r="HM5" s="19">
        <v>217.5</v>
      </c>
      <c r="HN5" s="19">
        <v>217.5</v>
      </c>
      <c r="HO5" s="19">
        <v>217.5</v>
      </c>
      <c r="HP5" s="19"/>
      <c r="HQ5" s="19"/>
      <c r="HR5" s="19"/>
      <c r="HS5" s="19">
        <v>220</v>
      </c>
      <c r="HT5" s="19">
        <v>222.5</v>
      </c>
      <c r="HU5" s="19">
        <v>220</v>
      </c>
      <c r="HV5" s="19"/>
      <c r="HW5" s="19"/>
      <c r="HX5" s="19"/>
      <c r="HY5" s="19">
        <v>202</v>
      </c>
      <c r="HZ5" s="19">
        <v>203</v>
      </c>
      <c r="IA5" s="19">
        <v>202</v>
      </c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>
        <v>240</v>
      </c>
      <c r="IX5" s="19">
        <v>270</v>
      </c>
      <c r="IY5" s="19">
        <v>270</v>
      </c>
      <c r="IZ5" s="19">
        <v>275</v>
      </c>
      <c r="JA5" s="19">
        <v>280</v>
      </c>
      <c r="JB5" s="19">
        <v>275</v>
      </c>
      <c r="JC5" s="19">
        <v>275</v>
      </c>
      <c r="JD5" s="19">
        <v>300</v>
      </c>
      <c r="JE5" s="19">
        <v>300</v>
      </c>
      <c r="JF5" s="19"/>
      <c r="JG5" s="19"/>
      <c r="JH5" s="19"/>
      <c r="JI5" s="19">
        <v>270</v>
      </c>
      <c r="JJ5" s="19">
        <v>270</v>
      </c>
      <c r="JK5" s="19">
        <v>270</v>
      </c>
      <c r="JL5" s="19"/>
      <c r="JM5" s="19"/>
      <c r="JN5" s="19"/>
      <c r="JO5" s="19"/>
      <c r="JP5" s="19"/>
      <c r="JQ5" s="19"/>
      <c r="JR5" s="19">
        <v>275</v>
      </c>
      <c r="JS5" s="19">
        <v>275</v>
      </c>
      <c r="JT5" s="19">
        <v>275</v>
      </c>
      <c r="JU5" s="19">
        <v>300</v>
      </c>
      <c r="JV5" s="19">
        <v>305</v>
      </c>
      <c r="JW5" s="19">
        <v>305</v>
      </c>
      <c r="JX5" s="19"/>
      <c r="JY5" s="19"/>
      <c r="JZ5" s="19"/>
      <c r="KA5" s="19"/>
      <c r="KB5" s="19"/>
      <c r="KC5" s="19"/>
      <c r="KD5" s="19">
        <v>314</v>
      </c>
      <c r="KE5" s="19">
        <v>314</v>
      </c>
      <c r="KF5" s="19">
        <v>314</v>
      </c>
      <c r="KG5" s="19"/>
      <c r="KH5" s="19"/>
      <c r="KI5" s="19"/>
      <c r="KJ5" s="19">
        <v>317</v>
      </c>
      <c r="KK5" s="19">
        <v>317.5</v>
      </c>
      <c r="KL5" s="19">
        <v>317.5</v>
      </c>
      <c r="KM5" s="19">
        <v>317</v>
      </c>
      <c r="KN5" s="19">
        <v>320</v>
      </c>
      <c r="KO5" s="19">
        <v>320</v>
      </c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20"/>
      <c r="LT5" s="19">
        <v>230</v>
      </c>
      <c r="LU5" s="19">
        <v>230</v>
      </c>
      <c r="LV5" s="19">
        <v>230</v>
      </c>
      <c r="LW5" s="19"/>
      <c r="LX5" s="19"/>
      <c r="LY5" s="19"/>
      <c r="LZ5" s="19">
        <v>212</v>
      </c>
      <c r="MA5" s="19">
        <v>215</v>
      </c>
      <c r="MB5" s="19">
        <v>215</v>
      </c>
      <c r="MC5" s="19">
        <v>220</v>
      </c>
      <c r="MD5" s="19">
        <v>220</v>
      </c>
      <c r="ME5" s="19">
        <v>220</v>
      </c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>
        <v>215</v>
      </c>
      <c r="MS5" s="19">
        <v>215</v>
      </c>
      <c r="MT5" s="19">
        <v>215</v>
      </c>
      <c r="MU5" s="19">
        <v>215</v>
      </c>
      <c r="MV5" s="19">
        <v>215</v>
      </c>
      <c r="MW5" s="19">
        <v>215</v>
      </c>
      <c r="MX5" s="19">
        <v>220</v>
      </c>
      <c r="MY5" s="19">
        <v>220</v>
      </c>
      <c r="MZ5" s="19">
        <v>220</v>
      </c>
      <c r="NA5" s="19">
        <v>225</v>
      </c>
      <c r="NB5" s="19">
        <v>225</v>
      </c>
      <c r="NC5" s="19">
        <v>225</v>
      </c>
      <c r="ND5" s="19">
        <v>227.5</v>
      </c>
      <c r="NE5" s="19">
        <v>228</v>
      </c>
      <c r="NF5" s="19">
        <v>228</v>
      </c>
      <c r="NG5" s="19">
        <v>225</v>
      </c>
      <c r="NH5" s="19">
        <v>228</v>
      </c>
      <c r="NI5" s="19">
        <v>228</v>
      </c>
      <c r="NJ5" s="19">
        <v>227</v>
      </c>
      <c r="NK5" s="19">
        <v>227</v>
      </c>
      <c r="NL5" s="19">
        <v>227</v>
      </c>
      <c r="NM5" s="19">
        <v>215</v>
      </c>
      <c r="NN5" s="19">
        <v>220</v>
      </c>
      <c r="NO5" s="19">
        <v>220</v>
      </c>
      <c r="NP5" s="19"/>
      <c r="NQ5" s="19"/>
      <c r="NR5" s="19"/>
      <c r="NS5" s="19">
        <v>225</v>
      </c>
      <c r="NT5" s="19">
        <v>225</v>
      </c>
      <c r="NU5" s="19">
        <v>225</v>
      </c>
      <c r="NV5" s="19">
        <v>225</v>
      </c>
      <c r="NW5" s="19">
        <v>225</v>
      </c>
      <c r="NX5" s="19">
        <v>225</v>
      </c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>
        <v>215</v>
      </c>
      <c r="OR5" s="19">
        <v>215</v>
      </c>
      <c r="OS5" s="19">
        <v>215</v>
      </c>
      <c r="OT5" s="19"/>
      <c r="OU5" s="19"/>
      <c r="OV5" s="19"/>
      <c r="OW5" s="19">
        <v>208</v>
      </c>
      <c r="OX5" s="19">
        <v>208</v>
      </c>
      <c r="OY5" s="19">
        <v>208</v>
      </c>
      <c r="OZ5" s="19">
        <v>210</v>
      </c>
      <c r="PA5" s="19">
        <v>210</v>
      </c>
      <c r="PB5" s="19">
        <v>210</v>
      </c>
      <c r="PC5" s="19"/>
      <c r="PD5" s="19"/>
      <c r="PE5" s="19"/>
      <c r="PF5" s="19"/>
      <c r="PG5" s="19"/>
      <c r="PH5" s="19"/>
      <c r="PI5" s="19">
        <v>205</v>
      </c>
      <c r="PJ5" s="19">
        <v>205</v>
      </c>
      <c r="PK5" s="19">
        <v>205</v>
      </c>
      <c r="PL5" s="19">
        <v>200</v>
      </c>
      <c r="PM5" s="19">
        <v>200</v>
      </c>
      <c r="PN5" s="19">
        <v>200</v>
      </c>
      <c r="PO5" s="19"/>
      <c r="PP5" s="19"/>
      <c r="PQ5" s="19"/>
      <c r="PR5" s="19"/>
      <c r="PS5" s="19"/>
      <c r="PT5" s="19"/>
      <c r="PU5" s="19">
        <v>172.5</v>
      </c>
      <c r="PV5" s="19">
        <v>172.5</v>
      </c>
      <c r="PW5" s="19">
        <v>172.5</v>
      </c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>
        <v>195</v>
      </c>
      <c r="QK5" s="19">
        <v>195</v>
      </c>
      <c r="QL5" s="19">
        <v>195</v>
      </c>
      <c r="QM5" s="19">
        <v>192.5</v>
      </c>
      <c r="QN5" s="19">
        <v>192.5</v>
      </c>
      <c r="QO5" s="19">
        <v>192.5</v>
      </c>
      <c r="QP5" s="19"/>
      <c r="QQ5" s="19"/>
      <c r="QR5" s="19"/>
      <c r="QS5" s="19"/>
      <c r="QT5" s="19"/>
      <c r="QU5" s="19"/>
      <c r="QV5" s="19"/>
      <c r="QW5" s="19"/>
      <c r="QX5" s="19"/>
      <c r="QY5" s="19">
        <v>225</v>
      </c>
      <c r="QZ5" s="19">
        <v>225</v>
      </c>
      <c r="RA5" s="19">
        <v>225</v>
      </c>
      <c r="RB5" s="19"/>
      <c r="RC5" s="19"/>
      <c r="RD5" s="19"/>
      <c r="RE5" s="19"/>
      <c r="RF5" s="19"/>
      <c r="RG5" s="19"/>
      <c r="RH5" s="19"/>
      <c r="RI5" s="19"/>
      <c r="RJ5" s="19"/>
      <c r="RK5" s="19">
        <v>225</v>
      </c>
      <c r="RL5" s="19">
        <v>225</v>
      </c>
      <c r="RM5" s="19">
        <v>225</v>
      </c>
      <c r="RN5" s="19">
        <v>221</v>
      </c>
      <c r="RO5" s="19">
        <v>221</v>
      </c>
      <c r="RP5" s="19">
        <v>221</v>
      </c>
      <c r="RQ5" s="19">
        <v>221</v>
      </c>
      <c r="RR5" s="19">
        <v>221</v>
      </c>
      <c r="RS5" s="19">
        <v>221</v>
      </c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>
        <v>300</v>
      </c>
      <c r="SY5" s="19">
        <v>300</v>
      </c>
      <c r="SZ5" s="19">
        <v>300</v>
      </c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>
        <v>320</v>
      </c>
      <c r="TT5" s="19">
        <v>320</v>
      </c>
      <c r="TU5" s="19">
        <v>320</v>
      </c>
      <c r="TV5" s="19"/>
      <c r="TW5" s="19"/>
      <c r="TX5" s="19"/>
      <c r="TY5" s="19"/>
      <c r="TZ5" s="19"/>
      <c r="UA5" s="20"/>
      <c r="UB5" s="20"/>
      <c r="UC5" s="20"/>
      <c r="UD5" s="20"/>
      <c r="UE5" s="20"/>
      <c r="UF5" s="20"/>
      <c r="UG5" s="20"/>
      <c r="UH5" s="19">
        <v>350</v>
      </c>
      <c r="UI5" s="19">
        <v>350</v>
      </c>
      <c r="UJ5" s="19">
        <v>350</v>
      </c>
      <c r="UK5" s="19"/>
      <c r="UL5" s="19"/>
      <c r="UM5" s="19"/>
      <c r="UN5" s="19">
        <v>325.5</v>
      </c>
      <c r="UO5" s="19">
        <v>328</v>
      </c>
      <c r="UP5" s="19">
        <v>325.5</v>
      </c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>
        <v>300</v>
      </c>
      <c r="VD5" s="19">
        <v>300</v>
      </c>
      <c r="VE5" s="19">
        <v>300</v>
      </c>
      <c r="VF5" s="19">
        <v>300</v>
      </c>
      <c r="VG5" s="19">
        <v>300</v>
      </c>
      <c r="VH5" s="19">
        <v>300</v>
      </c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>
        <v>307.5</v>
      </c>
      <c r="WG5" s="19">
        <v>307.5</v>
      </c>
      <c r="WH5" s="19"/>
      <c r="WI5" s="19"/>
      <c r="WJ5" s="19">
        <v>310</v>
      </c>
      <c r="WK5" s="19">
        <v>312</v>
      </c>
      <c r="WL5" s="19">
        <v>310</v>
      </c>
      <c r="WM5" s="19">
        <v>310</v>
      </c>
      <c r="WN5" s="19">
        <v>310</v>
      </c>
      <c r="WO5" s="19">
        <v>310</v>
      </c>
      <c r="WP5" s="19">
        <v>282</v>
      </c>
      <c r="WQ5" s="19">
        <v>310</v>
      </c>
      <c r="WR5" s="19">
        <v>280</v>
      </c>
      <c r="WS5" s="19">
        <v>280</v>
      </c>
      <c r="WT5" s="19">
        <v>280</v>
      </c>
      <c r="WU5" s="19">
        <v>280</v>
      </c>
      <c r="WV5" s="19">
        <v>275</v>
      </c>
      <c r="WW5" s="19">
        <v>285</v>
      </c>
      <c r="WX5" s="19">
        <v>285</v>
      </c>
      <c r="WY5" s="19">
        <v>290</v>
      </c>
      <c r="WZ5" s="19">
        <v>285</v>
      </c>
      <c r="XA5" s="19">
        <v>290</v>
      </c>
      <c r="XB5" s="19">
        <v>285</v>
      </c>
      <c r="XC5" s="19">
        <v>285</v>
      </c>
      <c r="XD5" s="19">
        <v>285</v>
      </c>
      <c r="XE5" s="19">
        <v>285</v>
      </c>
      <c r="XF5" s="19">
        <v>285</v>
      </c>
      <c r="XG5" s="19">
        <v>285</v>
      </c>
      <c r="XH5" s="19">
        <v>250</v>
      </c>
      <c r="XI5" s="19">
        <v>285</v>
      </c>
      <c r="XJ5" s="19">
        <v>250</v>
      </c>
      <c r="XK5" s="19">
        <v>265</v>
      </c>
      <c r="XL5" s="19">
        <v>250</v>
      </c>
      <c r="XM5" s="19">
        <v>265</v>
      </c>
      <c r="XN5" s="19">
        <v>260</v>
      </c>
      <c r="XO5" s="19">
        <v>265</v>
      </c>
      <c r="XP5" s="19">
        <v>240</v>
      </c>
      <c r="XQ5" s="19">
        <v>260</v>
      </c>
      <c r="XR5" s="19">
        <v>240</v>
      </c>
      <c r="XS5" s="19">
        <v>240</v>
      </c>
      <c r="XT5" s="19">
        <v>230</v>
      </c>
      <c r="XU5" s="19">
        <v>240</v>
      </c>
      <c r="XV5" s="19">
        <v>225</v>
      </c>
      <c r="XW5" s="19">
        <v>240</v>
      </c>
      <c r="XX5" s="19">
        <v>225</v>
      </c>
      <c r="XY5" s="19">
        <v>225</v>
      </c>
      <c r="XZ5" s="19">
        <v>225</v>
      </c>
      <c r="YA5" s="19">
        <v>225</v>
      </c>
      <c r="YB5" s="19"/>
      <c r="YC5" s="19"/>
      <c r="YD5" s="19"/>
      <c r="YE5" s="19"/>
      <c r="YF5" s="19"/>
      <c r="YG5" s="19"/>
      <c r="YH5" s="19">
        <v>175</v>
      </c>
      <c r="YI5" s="19">
        <v>200</v>
      </c>
      <c r="YJ5" s="19">
        <v>175</v>
      </c>
      <c r="YK5" s="19">
        <v>185</v>
      </c>
      <c r="YL5" s="19">
        <v>175</v>
      </c>
      <c r="YM5" s="19">
        <v>180</v>
      </c>
      <c r="YN5" s="19">
        <v>180</v>
      </c>
      <c r="YO5" s="19">
        <v>180</v>
      </c>
      <c r="YP5" s="19">
        <v>180</v>
      </c>
      <c r="YQ5" s="19">
        <v>190</v>
      </c>
      <c r="YR5" s="19">
        <v>150</v>
      </c>
      <c r="YS5" s="19">
        <v>150</v>
      </c>
      <c r="YT5" s="19">
        <v>150</v>
      </c>
      <c r="YU5" s="19">
        <v>157</v>
      </c>
      <c r="YV5" s="19">
        <v>157</v>
      </c>
      <c r="YW5" s="19">
        <v>160</v>
      </c>
      <c r="YX5" s="19">
        <v>160</v>
      </c>
      <c r="YY5" s="19">
        <v>165</v>
      </c>
      <c r="YZ5" s="19">
        <v>165</v>
      </c>
      <c r="ZA5" s="19">
        <v>165</v>
      </c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>
        <v>175</v>
      </c>
      <c r="AAK5" s="19">
        <v>175</v>
      </c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>
        <v>215</v>
      </c>
      <c r="ABW5" s="19">
        <v>215</v>
      </c>
      <c r="ABX5" s="19">
        <v>220</v>
      </c>
      <c r="ABY5" s="19">
        <v>225</v>
      </c>
      <c r="ABZ5" s="19">
        <v>225</v>
      </c>
      <c r="ACA5" s="19">
        <v>225</v>
      </c>
      <c r="ACB5" s="19">
        <v>225</v>
      </c>
      <c r="ACC5" s="19">
        <v>230</v>
      </c>
      <c r="ACD5" s="19">
        <v>215</v>
      </c>
      <c r="ACE5" s="19">
        <v>215</v>
      </c>
      <c r="ACF5" s="19">
        <v>215</v>
      </c>
      <c r="ACG5" s="19">
        <v>215</v>
      </c>
      <c r="ACH5" s="19">
        <v>215</v>
      </c>
      <c r="ACI5" s="19">
        <v>215</v>
      </c>
      <c r="ACJ5" s="19">
        <v>215</v>
      </c>
      <c r="ACK5" s="19">
        <v>220</v>
      </c>
      <c r="ACL5" s="19">
        <v>220</v>
      </c>
      <c r="ACM5" s="19">
        <v>220</v>
      </c>
      <c r="ACN5" s="19">
        <v>220</v>
      </c>
      <c r="ACO5" s="19">
        <v>220</v>
      </c>
      <c r="ACP5" s="19">
        <v>200</v>
      </c>
      <c r="ACQ5" s="19">
        <v>220</v>
      </c>
      <c r="ACR5" s="19">
        <v>220</v>
      </c>
      <c r="ACS5" s="19">
        <v>220</v>
      </c>
      <c r="ACT5" s="19">
        <v>220</v>
      </c>
      <c r="ACU5" s="19">
        <v>220</v>
      </c>
      <c r="ACV5" s="19">
        <v>230</v>
      </c>
      <c r="ACW5" s="19">
        <v>230</v>
      </c>
      <c r="ACX5" s="19">
        <v>230</v>
      </c>
      <c r="ACY5" s="19">
        <v>230</v>
      </c>
      <c r="ACZ5" s="19">
        <v>230</v>
      </c>
      <c r="ADA5" s="19">
        <v>230</v>
      </c>
      <c r="ADB5" s="19">
        <v>210</v>
      </c>
      <c r="ADC5" s="19">
        <v>230</v>
      </c>
      <c r="ADD5" s="19">
        <v>225</v>
      </c>
      <c r="ADE5" s="19">
        <v>225</v>
      </c>
      <c r="ADF5" s="19">
        <v>225</v>
      </c>
      <c r="ADG5" s="19">
        <v>225</v>
      </c>
      <c r="ADH5" s="19">
        <v>225</v>
      </c>
      <c r="ADI5" s="19">
        <v>225</v>
      </c>
      <c r="ADJ5" s="19">
        <v>225</v>
      </c>
      <c r="ADK5" s="19">
        <v>225</v>
      </c>
      <c r="ADL5" s="19">
        <v>225</v>
      </c>
      <c r="ADM5" s="19">
        <v>225</v>
      </c>
      <c r="ADN5" s="19">
        <v>225</v>
      </c>
      <c r="ADO5" s="19">
        <v>225</v>
      </c>
      <c r="ADP5" s="19">
        <v>225</v>
      </c>
      <c r="ADQ5" s="19">
        <v>225</v>
      </c>
      <c r="ADR5" s="19">
        <v>225</v>
      </c>
      <c r="ADS5" s="19">
        <v>225</v>
      </c>
      <c r="ADT5" s="19">
        <v>225</v>
      </c>
      <c r="ADU5" s="19">
        <v>225</v>
      </c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>
        <v>200</v>
      </c>
      <c r="AEQ5" s="20">
        <v>200</v>
      </c>
      <c r="AER5" s="19" t="s">
        <v>567</v>
      </c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21">
        <v>170</v>
      </c>
      <c r="AFZ5" s="21"/>
      <c r="AGA5" s="21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21">
        <v>150</v>
      </c>
      <c r="AHJ5" s="21"/>
      <c r="AHK5" s="21"/>
      <c r="AHL5" s="22"/>
      <c r="AHM5" s="22"/>
      <c r="AHN5" s="22"/>
      <c r="AHO5" s="22">
        <v>162</v>
      </c>
      <c r="AHP5" s="22">
        <v>160</v>
      </c>
      <c r="AHQ5" s="22"/>
      <c r="AHR5" s="22">
        <v>180</v>
      </c>
      <c r="AHS5" s="22">
        <v>165</v>
      </c>
      <c r="AHT5" s="22"/>
      <c r="AHU5" s="22">
        <v>165</v>
      </c>
      <c r="AHV5" s="22">
        <v>165</v>
      </c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>
        <v>180</v>
      </c>
      <c r="AIH5" s="22">
        <v>180</v>
      </c>
      <c r="AII5" s="22"/>
      <c r="AIJ5" s="22"/>
      <c r="AIK5" s="22"/>
      <c r="AIL5" s="22"/>
      <c r="AIM5" s="22">
        <v>180</v>
      </c>
      <c r="AIN5" s="22">
        <v>180</v>
      </c>
      <c r="AIO5" s="22"/>
      <c r="AIP5" s="22">
        <v>180</v>
      </c>
      <c r="AIQ5" s="22">
        <v>180</v>
      </c>
      <c r="AIR5" s="22"/>
      <c r="AIS5" s="21">
        <v>200</v>
      </c>
      <c r="AIT5" s="21">
        <v>180</v>
      </c>
      <c r="AIU5" s="21"/>
      <c r="AIV5" s="22">
        <v>200</v>
      </c>
      <c r="AIW5" s="22"/>
      <c r="AIX5" s="22"/>
      <c r="AIY5" s="22">
        <v>200</v>
      </c>
      <c r="AIZ5" s="22"/>
      <c r="AJA5" s="22"/>
      <c r="AJB5" s="30">
        <v>200</v>
      </c>
      <c r="AJC5" s="22"/>
      <c r="AJD5" s="22"/>
      <c r="AJE5" s="22">
        <v>200</v>
      </c>
      <c r="AJF5" s="22">
        <v>210</v>
      </c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1"/>
      <c r="AKD5" s="21"/>
      <c r="AKE5" s="21"/>
      <c r="AKF5" s="22"/>
      <c r="AKG5" s="22"/>
      <c r="AKH5" s="22"/>
      <c r="AKI5" s="19"/>
      <c r="AKJ5" s="19"/>
      <c r="AKK5" s="19"/>
      <c r="AKL5" s="19">
        <v>340</v>
      </c>
      <c r="AKM5" s="19"/>
      <c r="AKN5" s="19"/>
      <c r="AKO5" s="19">
        <v>340</v>
      </c>
      <c r="AKP5" s="19"/>
      <c r="AKQ5" s="19"/>
      <c r="AKR5" s="19">
        <v>335</v>
      </c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21">
        <v>340</v>
      </c>
      <c r="ALN5" s="21"/>
      <c r="ALO5" s="21"/>
      <c r="ALP5" s="19"/>
      <c r="ALQ5" s="19"/>
      <c r="ALR5" s="19"/>
      <c r="ALS5" s="19"/>
      <c r="ALT5" s="19"/>
      <c r="ALU5" s="19"/>
      <c r="ALV5" s="19"/>
      <c r="ALW5" s="19">
        <v>360</v>
      </c>
      <c r="ALX5" s="19">
        <v>340</v>
      </c>
      <c r="ALY5" s="19"/>
      <c r="ALZ5" s="19">
        <v>360</v>
      </c>
      <c r="AMA5" s="19"/>
      <c r="AMB5" s="19"/>
      <c r="AMC5" s="19">
        <v>360</v>
      </c>
      <c r="AMD5" s="19"/>
      <c r="AME5" s="19">
        <v>335</v>
      </c>
      <c r="AMF5" s="19">
        <v>355</v>
      </c>
      <c r="AMG5" s="19"/>
      <c r="AMH5" s="19">
        <v>340</v>
      </c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21">
        <v>330</v>
      </c>
      <c r="AMX5" s="21"/>
      <c r="AMY5" s="21"/>
      <c r="AMZ5" s="19">
        <v>330</v>
      </c>
      <c r="ANA5" s="19">
        <v>330</v>
      </c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>
        <v>305</v>
      </c>
      <c r="AOB5" s="19">
        <v>305</v>
      </c>
      <c r="AOC5" s="19"/>
      <c r="AOD5" s="19">
        <v>305</v>
      </c>
      <c r="AOE5" s="19">
        <v>305</v>
      </c>
      <c r="AOF5" s="19"/>
      <c r="AOG5" s="21">
        <v>300</v>
      </c>
      <c r="AOH5" s="21">
        <v>300</v>
      </c>
      <c r="AOI5" s="21"/>
      <c r="AOJ5" s="19">
        <v>325</v>
      </c>
      <c r="AOK5" s="19">
        <v>325</v>
      </c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>
        <v>305</v>
      </c>
      <c r="APC5" s="19">
        <v>305</v>
      </c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21">
        <v>300</v>
      </c>
      <c r="APR5" s="21">
        <v>300</v>
      </c>
      <c r="APS5" s="21"/>
      <c r="APT5" s="19">
        <v>300</v>
      </c>
      <c r="APU5" s="19">
        <v>300</v>
      </c>
      <c r="APV5" s="19"/>
      <c r="APW5" s="19">
        <v>300</v>
      </c>
      <c r="APX5" s="19">
        <v>300</v>
      </c>
      <c r="APY5" s="19"/>
      <c r="APZ5" s="19">
        <v>300</v>
      </c>
      <c r="AQA5" s="19">
        <v>300</v>
      </c>
      <c r="AQB5" s="19"/>
      <c r="AQC5" s="19"/>
      <c r="AQD5" s="19"/>
      <c r="AQE5" s="19"/>
      <c r="AQF5" s="19"/>
      <c r="AQG5" s="19"/>
      <c r="AQH5" s="19"/>
      <c r="AQI5" s="19">
        <v>300</v>
      </c>
      <c r="AQJ5" s="19">
        <v>300</v>
      </c>
      <c r="AQK5" s="19"/>
      <c r="AQL5" s="19">
        <v>300</v>
      </c>
      <c r="AQM5" s="19">
        <v>300</v>
      </c>
      <c r="AQN5" s="19"/>
      <c r="AQO5" s="19">
        <v>300</v>
      </c>
      <c r="AQP5" s="19">
        <v>300</v>
      </c>
      <c r="AQQ5" s="19"/>
      <c r="AQR5" s="19">
        <v>300</v>
      </c>
      <c r="AQS5" s="19">
        <v>300</v>
      </c>
      <c r="AQT5" s="19"/>
      <c r="AQU5" s="19">
        <v>300</v>
      </c>
      <c r="AQV5" s="19">
        <v>300</v>
      </c>
      <c r="AQW5" s="19"/>
      <c r="AQX5" s="19">
        <v>300</v>
      </c>
      <c r="AQY5" s="19">
        <v>300</v>
      </c>
      <c r="AQZ5" s="19"/>
      <c r="ARA5" s="21">
        <v>300</v>
      </c>
      <c r="ARB5" s="21">
        <v>300</v>
      </c>
      <c r="ARC5" s="21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21"/>
      <c r="ASL5" s="21"/>
      <c r="ASM5" s="21"/>
      <c r="ASN5" s="19">
        <v>280</v>
      </c>
      <c r="ASO5" s="19">
        <v>250</v>
      </c>
      <c r="ASP5" s="19"/>
      <c r="ASQ5" s="19">
        <v>280</v>
      </c>
      <c r="ASR5" s="19">
        <v>250</v>
      </c>
      <c r="ASS5" s="19"/>
      <c r="AST5" s="19">
        <v>280</v>
      </c>
      <c r="ASU5" s="19">
        <v>250</v>
      </c>
      <c r="ASV5" s="19"/>
      <c r="ASW5" s="19">
        <v>280</v>
      </c>
      <c r="ASX5" s="19">
        <v>235</v>
      </c>
      <c r="ASY5" s="19"/>
      <c r="ASZ5" s="19"/>
      <c r="ATA5" s="19"/>
      <c r="ATB5" s="19"/>
      <c r="ATC5" s="19">
        <v>209</v>
      </c>
      <c r="ATD5" s="19">
        <v>204</v>
      </c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21">
        <v>175</v>
      </c>
      <c r="ATV5" s="21">
        <v>175</v>
      </c>
      <c r="ATW5" s="21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21">
        <v>160</v>
      </c>
      <c r="AVF5" s="21">
        <v>160</v>
      </c>
      <c r="AVG5" s="21"/>
      <c r="AVH5" s="19"/>
      <c r="AVI5" s="19"/>
      <c r="AVJ5" s="19"/>
      <c r="AVK5" s="19"/>
      <c r="AVL5" s="19"/>
      <c r="AVM5" s="19"/>
      <c r="AVN5" s="19"/>
      <c r="AVO5" s="19"/>
      <c r="AVP5" s="22"/>
      <c r="AVQ5" s="19"/>
      <c r="AVR5" s="19"/>
      <c r="AVS5" s="19"/>
      <c r="AVT5" s="19"/>
      <c r="AVU5" s="19"/>
      <c r="AVV5" s="19"/>
      <c r="AVW5" s="19"/>
      <c r="AVX5" s="19"/>
      <c r="AVY5" s="22"/>
      <c r="AVZ5" s="19"/>
      <c r="AWA5" s="19"/>
      <c r="AWB5" s="19"/>
      <c r="AWC5" s="19"/>
      <c r="AWD5" s="19"/>
      <c r="AWE5" s="19"/>
      <c r="AWF5" s="19"/>
      <c r="AWG5" s="19"/>
      <c r="AWH5" s="22"/>
      <c r="AWI5" s="19"/>
      <c r="AWJ5" s="19"/>
      <c r="AWK5" s="19"/>
      <c r="AWL5" s="19"/>
      <c r="AWM5" s="19"/>
      <c r="AWN5" s="19"/>
      <c r="AWO5" s="23"/>
      <c r="AWP5" s="23"/>
      <c r="AWQ5" s="23"/>
      <c r="AWR5" s="19"/>
      <c r="AWS5" s="19"/>
      <c r="AWT5" s="19"/>
      <c r="AWU5" s="19"/>
      <c r="AWV5" s="19"/>
      <c r="AWW5" s="19"/>
      <c r="AWX5" s="19"/>
      <c r="AWY5" s="19"/>
      <c r="AWZ5" s="22"/>
      <c r="AXA5" s="19"/>
      <c r="AXB5" s="19"/>
      <c r="AXC5" s="19"/>
      <c r="AXD5" s="19"/>
      <c r="AXE5" s="19"/>
      <c r="AXF5" s="19"/>
      <c r="AXG5" s="19"/>
      <c r="AXH5" s="19"/>
      <c r="AXI5" s="22"/>
      <c r="AXJ5" s="19"/>
      <c r="AXK5" s="19"/>
      <c r="AXL5" s="19"/>
      <c r="AXM5" s="19"/>
      <c r="AXN5" s="19"/>
      <c r="AXO5" s="19"/>
      <c r="AXP5" s="19"/>
      <c r="AXQ5" s="19"/>
      <c r="AXR5" s="22"/>
      <c r="AXS5" s="19"/>
      <c r="AXT5" s="19"/>
      <c r="AXU5" s="19"/>
      <c r="AXV5" s="19"/>
      <c r="AXW5" s="19"/>
      <c r="AXX5" s="19"/>
      <c r="AXY5" s="21"/>
      <c r="AXZ5" s="21"/>
      <c r="AYA5" s="21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1"/>
      <c r="AZJ5" s="21"/>
      <c r="AZK5" s="21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22"/>
      <c r="BAB5" s="22"/>
      <c r="BAC5" s="22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22"/>
      <c r="BAQ5" s="22"/>
      <c r="BAR5" s="22"/>
      <c r="BAS5" s="21">
        <v>160</v>
      </c>
      <c r="BAT5" s="21"/>
      <c r="BAU5" s="21"/>
      <c r="BAV5" s="19"/>
      <c r="BAW5" s="19"/>
      <c r="BAX5" s="19"/>
      <c r="BAY5" s="19"/>
      <c r="BAZ5" s="19"/>
      <c r="BBA5" s="19"/>
      <c r="BBB5" s="22"/>
      <c r="BBC5" s="22"/>
      <c r="BBD5" s="22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21"/>
      <c r="BCD5" s="21"/>
      <c r="BCE5" s="21"/>
      <c r="BCF5" s="19"/>
      <c r="BCG5" s="19"/>
      <c r="BCH5" s="19"/>
      <c r="BCI5" s="19"/>
      <c r="BCJ5" s="19"/>
      <c r="BCK5" s="19"/>
      <c r="BCL5" s="22"/>
      <c r="BCM5" s="22"/>
      <c r="BCN5" s="22"/>
      <c r="BCO5" s="19"/>
      <c r="BCP5" s="19"/>
      <c r="BCQ5" s="19"/>
      <c r="BCR5" s="19"/>
      <c r="BCS5" s="19"/>
      <c r="BCT5" s="19"/>
      <c r="BCU5" s="22"/>
      <c r="BCV5" s="22"/>
      <c r="BCW5" s="22"/>
      <c r="BCX5" s="19"/>
      <c r="BCY5" s="19"/>
      <c r="BCZ5" s="19"/>
      <c r="BDA5" s="19"/>
      <c r="BDB5" s="19"/>
      <c r="BDC5" s="19"/>
      <c r="BDD5" s="22"/>
      <c r="BDE5" s="22"/>
      <c r="BDF5" s="22"/>
      <c r="BDG5" s="19"/>
      <c r="BDH5" s="19"/>
      <c r="BDI5" s="19"/>
      <c r="BDJ5" s="19"/>
      <c r="BDK5" s="19"/>
      <c r="BDL5" s="19"/>
      <c r="BDM5" s="21"/>
      <c r="BDN5" s="21"/>
      <c r="BDO5" s="21"/>
      <c r="BDP5" s="19"/>
      <c r="BDQ5" s="19"/>
      <c r="BDR5" s="19"/>
      <c r="BDS5" s="19"/>
      <c r="BDT5" s="19"/>
      <c r="BDU5" s="19"/>
      <c r="BDV5" s="22"/>
      <c r="BDW5" s="22"/>
      <c r="BDX5" s="22"/>
      <c r="BDY5" s="19"/>
      <c r="BDZ5" s="19"/>
      <c r="BEA5" s="19"/>
      <c r="BEB5" s="19"/>
      <c r="BEC5" s="19"/>
      <c r="BED5" s="19"/>
      <c r="BEE5" s="22"/>
      <c r="BEF5" s="22"/>
      <c r="BEG5" s="22"/>
      <c r="BEH5" s="19"/>
      <c r="BEI5" s="19"/>
      <c r="BEJ5" s="19"/>
      <c r="BEK5" s="19"/>
      <c r="BEL5" s="19"/>
      <c r="BEM5" s="19"/>
      <c r="BEN5" s="22"/>
      <c r="BEO5" s="22"/>
      <c r="BEP5" s="22"/>
      <c r="BEQ5" s="19"/>
      <c r="BER5" s="19"/>
      <c r="BES5" s="19"/>
      <c r="BET5" s="19"/>
      <c r="BEU5" s="19"/>
      <c r="BEV5" s="19"/>
      <c r="BEW5" s="21"/>
      <c r="BEX5" s="21"/>
      <c r="BEY5" s="21"/>
      <c r="BEZ5" s="19"/>
      <c r="BFA5" s="19"/>
      <c r="BFB5" s="19"/>
      <c r="BFC5" s="19"/>
      <c r="BFD5" s="19"/>
      <c r="BFE5" s="19"/>
      <c r="BFF5" s="22"/>
      <c r="BFG5" s="22"/>
      <c r="BFH5" s="22"/>
      <c r="BFI5" s="19"/>
      <c r="BFJ5" s="19"/>
      <c r="BFK5" s="19"/>
      <c r="BFL5" s="19"/>
      <c r="BFM5" s="19"/>
      <c r="BFN5" s="19"/>
      <c r="BFO5" s="22"/>
      <c r="BFP5" s="22"/>
      <c r="BFQ5" s="22"/>
      <c r="BFR5" s="19"/>
      <c r="BFS5" s="19"/>
      <c r="BFT5" s="19"/>
      <c r="BFU5" s="19"/>
      <c r="BFV5" s="19"/>
      <c r="BFW5" s="19"/>
      <c r="BFX5" s="22"/>
      <c r="BFY5" s="22"/>
      <c r="BFZ5" s="22"/>
      <c r="BGA5" s="19"/>
      <c r="BGB5" s="19"/>
      <c r="BGC5" s="19"/>
      <c r="BGD5" s="19"/>
      <c r="BGE5" s="19"/>
      <c r="BGF5" s="19"/>
      <c r="BGG5" s="23"/>
      <c r="BGH5" s="23"/>
      <c r="BGI5" s="23"/>
      <c r="BGJ5" s="19"/>
      <c r="BGK5" s="19"/>
      <c r="BGL5" s="19"/>
      <c r="BGM5" s="19"/>
      <c r="BGN5" s="19"/>
      <c r="BGO5" s="19"/>
      <c r="BGP5" s="22"/>
      <c r="BGQ5" s="22"/>
      <c r="BGR5" s="22"/>
      <c r="BGS5" s="19"/>
      <c r="BGT5" s="19"/>
      <c r="BGU5" s="19"/>
      <c r="BGV5" s="19"/>
      <c r="BGW5" s="19"/>
      <c r="BGX5" s="19"/>
      <c r="BGY5" s="22"/>
      <c r="BGZ5" s="22"/>
      <c r="BHA5" s="22"/>
      <c r="BHB5" s="19"/>
      <c r="BHC5" s="19"/>
      <c r="BHD5" s="19"/>
      <c r="BHE5" s="19"/>
      <c r="BHF5" s="19"/>
      <c r="BHG5" s="19"/>
      <c r="BHH5" s="22"/>
      <c r="BHI5" s="22"/>
      <c r="BHJ5" s="22"/>
      <c r="BHK5" s="19"/>
      <c r="BHL5" s="19"/>
      <c r="BHM5" s="19"/>
      <c r="BHN5" s="19"/>
      <c r="BHO5" s="19"/>
      <c r="BHP5" s="19"/>
      <c r="BHQ5" s="21"/>
      <c r="BHR5" s="21"/>
      <c r="BHS5" s="21"/>
      <c r="BHT5" s="19"/>
      <c r="BHU5" s="19"/>
      <c r="BHV5" s="19"/>
      <c r="BHW5" s="19"/>
      <c r="BHX5" s="19"/>
      <c r="BHY5" s="19"/>
      <c r="BHZ5" s="22"/>
      <c r="BIA5" s="22"/>
      <c r="BIB5" s="22"/>
      <c r="BIC5" s="19"/>
      <c r="BID5" s="19"/>
      <c r="BIE5" s="19"/>
      <c r="BIF5" s="19"/>
      <c r="BIG5" s="19"/>
      <c r="BIH5" s="19"/>
      <c r="BII5" s="22"/>
      <c r="BIJ5" s="22"/>
      <c r="BIK5" s="22"/>
      <c r="BIL5" s="19"/>
      <c r="BIM5" s="19"/>
      <c r="BIN5" s="19"/>
      <c r="BIO5" s="19"/>
      <c r="BIP5" s="19"/>
      <c r="BIQ5" s="19"/>
      <c r="BIR5" s="22"/>
      <c r="BIS5" s="22"/>
      <c r="BIT5" s="22"/>
      <c r="BIU5" s="19"/>
      <c r="BIV5" s="19"/>
      <c r="BIW5" s="19"/>
      <c r="BIX5" s="19"/>
      <c r="BIY5" s="19"/>
      <c r="BIZ5" s="19"/>
      <c r="BJA5" s="21"/>
      <c r="BJB5" s="21"/>
      <c r="BJC5" s="21"/>
      <c r="BJD5" s="19"/>
      <c r="BJE5" s="19"/>
      <c r="BJF5" s="19"/>
      <c r="BJG5" s="19"/>
      <c r="BJH5" s="19"/>
      <c r="BJI5" s="19"/>
      <c r="BJJ5" s="22"/>
      <c r="BJK5" s="22"/>
      <c r="BJL5" s="22"/>
      <c r="BJM5" s="19"/>
      <c r="BJN5" s="19"/>
      <c r="BJO5" s="19"/>
      <c r="BJP5" s="19"/>
      <c r="BJQ5" s="19"/>
      <c r="BJR5" s="19"/>
      <c r="BJS5" s="22"/>
      <c r="BJT5" s="22"/>
      <c r="BJU5" s="22"/>
      <c r="BJV5" s="19"/>
      <c r="BJW5" s="19"/>
      <c r="BJX5" s="19"/>
      <c r="BJY5" s="19"/>
      <c r="BJZ5" s="19"/>
      <c r="BKA5" s="19"/>
      <c r="BKB5" s="22"/>
      <c r="BKC5" s="22"/>
      <c r="BKD5" s="22"/>
      <c r="BKE5" s="19"/>
      <c r="BKF5" s="19"/>
      <c r="BKG5" s="19"/>
      <c r="BKH5" s="19"/>
      <c r="BKI5" s="19"/>
      <c r="BKJ5" s="19"/>
      <c r="BKK5" s="21"/>
      <c r="BKL5" s="21"/>
      <c r="BKM5" s="21"/>
      <c r="BKN5" s="19"/>
      <c r="BKO5" s="22"/>
      <c r="BKP5" s="19"/>
      <c r="BKQ5" s="19"/>
      <c r="BKR5" s="19"/>
      <c r="BKS5" s="19"/>
      <c r="BKT5" s="22"/>
      <c r="BKU5" s="22"/>
      <c r="BKV5" s="22"/>
      <c r="BKW5" s="19"/>
      <c r="BKX5" s="19"/>
      <c r="BKY5" s="19"/>
      <c r="BKZ5" s="19"/>
      <c r="BLA5" s="19"/>
      <c r="BLB5" s="19"/>
      <c r="BLC5" s="19"/>
      <c r="BLD5" s="19"/>
      <c r="BLE5" s="22"/>
      <c r="BLF5" s="19"/>
      <c r="BLG5" s="19"/>
      <c r="BLH5" s="19"/>
      <c r="BLI5" s="13"/>
      <c r="BLJ5" s="13"/>
      <c r="BLK5" s="13"/>
      <c r="BLL5" s="13"/>
      <c r="BLM5" s="13"/>
      <c r="BLN5" s="13"/>
    </row>
    <row r="6" spans="1:1678">
      <c r="A6" s="7" t="s">
        <v>20</v>
      </c>
      <c r="B6" s="8">
        <v>4</v>
      </c>
      <c r="C6" s="7" t="s">
        <v>8</v>
      </c>
      <c r="D6" s="14" t="s">
        <v>22</v>
      </c>
      <c r="E6" s="14" t="s">
        <v>23</v>
      </c>
      <c r="F6" s="14">
        <v>1858</v>
      </c>
      <c r="G6" s="14">
        <v>93</v>
      </c>
      <c r="H6" s="19">
        <v>73</v>
      </c>
      <c r="I6" s="19">
        <v>73</v>
      </c>
      <c r="J6" s="19">
        <v>73</v>
      </c>
      <c r="K6" s="31">
        <v>73</v>
      </c>
      <c r="L6" s="31">
        <v>73</v>
      </c>
      <c r="M6" s="31">
        <v>73</v>
      </c>
      <c r="N6" s="19">
        <v>72</v>
      </c>
      <c r="O6" s="19">
        <v>72.5</v>
      </c>
      <c r="P6" s="19">
        <v>72</v>
      </c>
      <c r="Q6" s="19">
        <v>74</v>
      </c>
      <c r="R6" s="19">
        <v>77.5</v>
      </c>
      <c r="S6" s="19">
        <v>77.5</v>
      </c>
      <c r="T6" s="19"/>
      <c r="U6" s="19"/>
      <c r="V6" s="19"/>
      <c r="W6" s="19">
        <v>81.5</v>
      </c>
      <c r="X6" s="19">
        <v>81.5</v>
      </c>
      <c r="Y6" s="19">
        <v>81.5</v>
      </c>
      <c r="Z6" s="27">
        <v>85.25</v>
      </c>
      <c r="AA6" s="27">
        <v>85.25</v>
      </c>
      <c r="AB6" s="27">
        <v>85.25</v>
      </c>
      <c r="AC6" s="19"/>
      <c r="AD6" s="19"/>
      <c r="AE6" s="19"/>
      <c r="AF6" s="19"/>
      <c r="AG6" s="19"/>
      <c r="AH6" s="19"/>
      <c r="AI6" s="27">
        <v>89</v>
      </c>
      <c r="AJ6" s="27">
        <v>89</v>
      </c>
      <c r="AK6" s="27">
        <v>89</v>
      </c>
      <c r="AL6" s="27">
        <v>89</v>
      </c>
      <c r="AM6" s="27">
        <v>90</v>
      </c>
      <c r="AN6" s="27">
        <v>90</v>
      </c>
      <c r="AO6" s="27">
        <v>92.5</v>
      </c>
      <c r="AP6" s="27">
        <v>92.5</v>
      </c>
      <c r="AQ6" s="27">
        <v>92.5</v>
      </c>
      <c r="AR6" s="27">
        <v>99</v>
      </c>
      <c r="AS6" s="27">
        <v>100</v>
      </c>
      <c r="AT6" s="27">
        <v>101</v>
      </c>
      <c r="AU6" s="19"/>
      <c r="AV6" s="19"/>
      <c r="AW6" s="19"/>
      <c r="AX6" s="19"/>
      <c r="AY6" s="19"/>
      <c r="AZ6" s="19"/>
      <c r="BA6" s="27">
        <v>101.5</v>
      </c>
      <c r="BB6" s="27">
        <v>102.5</v>
      </c>
      <c r="BC6" s="27">
        <v>103.5</v>
      </c>
      <c r="BD6" s="27">
        <v>104.5</v>
      </c>
      <c r="BE6" s="27">
        <v>104.5</v>
      </c>
      <c r="BF6" s="27">
        <v>104.5</v>
      </c>
      <c r="BG6" s="27">
        <v>99</v>
      </c>
      <c r="BH6" s="27">
        <v>107</v>
      </c>
      <c r="BI6" s="27">
        <v>107</v>
      </c>
      <c r="BJ6" s="27">
        <v>98</v>
      </c>
      <c r="BK6" s="27">
        <v>98</v>
      </c>
      <c r="BL6" s="27">
        <v>98</v>
      </c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27">
        <v>98.5</v>
      </c>
      <c r="BZ6" s="27">
        <v>99.5</v>
      </c>
      <c r="CA6" s="27">
        <v>100.5</v>
      </c>
      <c r="CB6" s="19">
        <v>97</v>
      </c>
      <c r="CC6" s="19">
        <v>97</v>
      </c>
      <c r="CD6" s="19">
        <v>97</v>
      </c>
      <c r="CE6" s="19">
        <v>102.5</v>
      </c>
      <c r="CF6" s="19">
        <v>102.5</v>
      </c>
      <c r="CG6" s="19">
        <v>102.5</v>
      </c>
      <c r="CH6" s="19">
        <v>102</v>
      </c>
      <c r="CI6" s="19">
        <v>102</v>
      </c>
      <c r="CJ6" s="19">
        <v>102</v>
      </c>
      <c r="CK6" s="19"/>
      <c r="CL6" s="19"/>
      <c r="CM6" s="19"/>
      <c r="CN6" s="19">
        <v>101.25</v>
      </c>
      <c r="CO6" s="19">
        <v>101.25</v>
      </c>
      <c r="CP6" s="19">
        <v>101.25</v>
      </c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>
        <v>104.5</v>
      </c>
      <c r="DD6" s="19">
        <v>104.5</v>
      </c>
      <c r="DE6" s="19">
        <v>104.5</v>
      </c>
      <c r="DF6" s="19">
        <v>107</v>
      </c>
      <c r="DG6" s="19">
        <v>107</v>
      </c>
      <c r="DH6" s="19">
        <v>107</v>
      </c>
      <c r="DI6" s="19">
        <v>106.5</v>
      </c>
      <c r="DJ6" s="19">
        <v>107</v>
      </c>
      <c r="DK6" s="19">
        <v>107</v>
      </c>
      <c r="DL6" s="19">
        <v>109</v>
      </c>
      <c r="DM6" s="19">
        <v>109</v>
      </c>
      <c r="DN6" s="19">
        <v>109</v>
      </c>
      <c r="DO6" s="19">
        <v>111.25</v>
      </c>
      <c r="DP6" s="19">
        <v>113.5</v>
      </c>
      <c r="DQ6" s="19">
        <v>113.5</v>
      </c>
      <c r="DR6" s="19">
        <v>123</v>
      </c>
      <c r="DS6" s="19">
        <v>123</v>
      </c>
      <c r="DT6" s="19">
        <v>123</v>
      </c>
      <c r="DU6" s="19">
        <v>123</v>
      </c>
      <c r="DV6" s="19">
        <v>123</v>
      </c>
      <c r="DW6" s="19">
        <v>123</v>
      </c>
      <c r="DX6" s="19">
        <v>127</v>
      </c>
      <c r="DY6" s="19">
        <v>128</v>
      </c>
      <c r="DZ6" s="19">
        <v>128</v>
      </c>
      <c r="EA6" s="19"/>
      <c r="EB6" s="19"/>
      <c r="EC6" s="19"/>
      <c r="ED6" s="19">
        <v>117.5</v>
      </c>
      <c r="EE6" s="19">
        <v>127.5</v>
      </c>
      <c r="EF6" s="19">
        <v>127.5</v>
      </c>
      <c r="EG6" s="19">
        <v>126</v>
      </c>
      <c r="EH6" s="19">
        <v>126.5</v>
      </c>
      <c r="EI6" s="19">
        <v>126.5</v>
      </c>
      <c r="EJ6" s="19">
        <v>129</v>
      </c>
      <c r="EK6" s="19">
        <v>132</v>
      </c>
      <c r="EL6" s="19">
        <v>132</v>
      </c>
      <c r="EM6" s="19">
        <v>130</v>
      </c>
      <c r="EN6" s="19">
        <v>132.5</v>
      </c>
      <c r="EO6" s="19">
        <v>130</v>
      </c>
      <c r="EP6" s="19">
        <v>129.5</v>
      </c>
      <c r="EQ6" s="19">
        <v>129.5</v>
      </c>
      <c r="ER6" s="19">
        <v>129.5</v>
      </c>
      <c r="ES6" s="19">
        <v>129.5</v>
      </c>
      <c r="ET6" s="19">
        <v>131.5</v>
      </c>
      <c r="EU6" s="19">
        <v>131.5</v>
      </c>
      <c r="EV6" s="19"/>
      <c r="EW6" s="19"/>
      <c r="EX6" s="19"/>
      <c r="EY6" s="19"/>
      <c r="EZ6" s="19"/>
      <c r="FA6" s="19"/>
      <c r="FB6" s="19">
        <v>145</v>
      </c>
      <c r="FC6" s="19">
        <v>147.5</v>
      </c>
      <c r="FD6" s="19">
        <v>145</v>
      </c>
      <c r="FE6" s="19">
        <v>144</v>
      </c>
      <c r="FF6" s="19">
        <v>145</v>
      </c>
      <c r="FG6" s="19">
        <v>145</v>
      </c>
      <c r="FH6" s="19">
        <v>145</v>
      </c>
      <c r="FI6" s="19">
        <v>146</v>
      </c>
      <c r="FJ6" s="19">
        <v>145</v>
      </c>
      <c r="FK6" s="19"/>
      <c r="FL6" s="19"/>
      <c r="FM6" s="19"/>
      <c r="FN6" s="19">
        <v>135</v>
      </c>
      <c r="FO6" s="19">
        <v>140</v>
      </c>
      <c r="FP6" s="19">
        <v>140</v>
      </c>
      <c r="FQ6" s="19">
        <v>142</v>
      </c>
      <c r="FR6" s="19">
        <v>142</v>
      </c>
      <c r="FS6" s="19">
        <v>142</v>
      </c>
      <c r="FT6" s="19"/>
      <c r="FU6" s="19"/>
      <c r="FV6" s="19"/>
      <c r="FW6" s="19">
        <v>129</v>
      </c>
      <c r="FX6" s="19">
        <v>129</v>
      </c>
      <c r="FY6" s="19">
        <v>129</v>
      </c>
      <c r="FZ6" s="19">
        <v>129</v>
      </c>
      <c r="GA6" s="19">
        <v>129</v>
      </c>
      <c r="GB6" s="19">
        <v>129</v>
      </c>
      <c r="GC6" s="19">
        <v>129.5</v>
      </c>
      <c r="GD6" s="19">
        <v>133</v>
      </c>
      <c r="GE6" s="19">
        <v>133</v>
      </c>
      <c r="GF6" s="19">
        <v>133.5</v>
      </c>
      <c r="GG6" s="19">
        <v>137.5</v>
      </c>
      <c r="GH6" s="19">
        <v>137.5</v>
      </c>
      <c r="GI6" s="19">
        <v>137</v>
      </c>
      <c r="GJ6" s="19">
        <v>138</v>
      </c>
      <c r="GK6" s="19">
        <v>138</v>
      </c>
      <c r="GL6" s="19">
        <v>130</v>
      </c>
      <c r="GM6" s="19">
        <v>137</v>
      </c>
      <c r="GN6" s="19">
        <v>130</v>
      </c>
      <c r="GO6" s="19">
        <v>132.5</v>
      </c>
      <c r="GP6" s="19">
        <v>133</v>
      </c>
      <c r="GQ6" s="19">
        <v>133</v>
      </c>
      <c r="GR6" s="19">
        <v>132</v>
      </c>
      <c r="GS6" s="19">
        <v>135</v>
      </c>
      <c r="GT6" s="19">
        <v>135</v>
      </c>
      <c r="GU6" s="19"/>
      <c r="GV6" s="19"/>
      <c r="GW6" s="19"/>
      <c r="GX6" s="19">
        <v>125</v>
      </c>
      <c r="GY6" s="19">
        <v>133</v>
      </c>
      <c r="GZ6" s="19">
        <v>125</v>
      </c>
      <c r="HA6" s="19"/>
      <c r="HB6" s="19"/>
      <c r="HC6" s="19"/>
      <c r="HD6" s="19">
        <v>135</v>
      </c>
      <c r="HE6" s="19">
        <v>137</v>
      </c>
      <c r="HF6" s="19">
        <v>137</v>
      </c>
      <c r="HG6" s="19">
        <v>136</v>
      </c>
      <c r="HH6" s="19">
        <v>137</v>
      </c>
      <c r="HI6" s="19">
        <v>137</v>
      </c>
      <c r="HJ6" s="19">
        <v>136</v>
      </c>
      <c r="HK6" s="19">
        <v>137</v>
      </c>
      <c r="HL6" s="19">
        <v>136</v>
      </c>
      <c r="HM6" s="19">
        <v>135.5</v>
      </c>
      <c r="HN6" s="19">
        <v>137.5</v>
      </c>
      <c r="HO6" s="19">
        <v>137.5</v>
      </c>
      <c r="HP6" s="19">
        <v>138</v>
      </c>
      <c r="HQ6" s="19">
        <v>140</v>
      </c>
      <c r="HR6" s="19">
        <v>140</v>
      </c>
      <c r="HS6" s="19">
        <v>140</v>
      </c>
      <c r="HT6" s="19">
        <v>141</v>
      </c>
      <c r="HU6" s="19">
        <v>140.5</v>
      </c>
      <c r="HV6" s="19">
        <v>141</v>
      </c>
      <c r="HW6" s="19">
        <v>141.75</v>
      </c>
      <c r="HX6" s="19">
        <v>141.5</v>
      </c>
      <c r="HY6" s="19">
        <v>141.5</v>
      </c>
      <c r="HZ6" s="19">
        <v>148</v>
      </c>
      <c r="IA6" s="19">
        <v>148</v>
      </c>
      <c r="IB6" s="19">
        <v>147</v>
      </c>
      <c r="IC6" s="19">
        <v>150</v>
      </c>
      <c r="ID6" s="19">
        <v>150</v>
      </c>
      <c r="IE6" s="19">
        <v>143</v>
      </c>
      <c r="IF6" s="19">
        <v>152</v>
      </c>
      <c r="IG6" s="19">
        <v>144</v>
      </c>
      <c r="IH6" s="19">
        <v>143</v>
      </c>
      <c r="II6" s="19">
        <v>155</v>
      </c>
      <c r="IJ6" s="19">
        <v>152.5</v>
      </c>
      <c r="IK6" s="19">
        <v>152</v>
      </c>
      <c r="IL6" s="19">
        <v>152.5</v>
      </c>
      <c r="IM6" s="19">
        <v>152</v>
      </c>
      <c r="IN6" s="19">
        <v>150</v>
      </c>
      <c r="IO6" s="19">
        <v>154.5</v>
      </c>
      <c r="IP6" s="19">
        <v>150.5</v>
      </c>
      <c r="IQ6" s="19">
        <v>151</v>
      </c>
      <c r="IR6" s="19">
        <v>153</v>
      </c>
      <c r="IS6" s="19">
        <v>151</v>
      </c>
      <c r="IT6" s="19">
        <v>151</v>
      </c>
      <c r="IU6" s="19">
        <v>151.5</v>
      </c>
      <c r="IV6" s="19">
        <v>151.5</v>
      </c>
      <c r="IW6" s="19">
        <v>151</v>
      </c>
      <c r="IX6" s="19">
        <v>151</v>
      </c>
      <c r="IY6" s="19">
        <v>151</v>
      </c>
      <c r="IZ6" s="19">
        <v>154</v>
      </c>
      <c r="JA6" s="19">
        <v>154.5</v>
      </c>
      <c r="JB6" s="19">
        <v>154</v>
      </c>
      <c r="JC6" s="19">
        <v>155</v>
      </c>
      <c r="JD6" s="19">
        <v>157.5</v>
      </c>
      <c r="JE6" s="19">
        <v>157.5</v>
      </c>
      <c r="JF6" s="19">
        <v>160</v>
      </c>
      <c r="JG6" s="19">
        <v>173</v>
      </c>
      <c r="JH6" s="19">
        <v>173</v>
      </c>
      <c r="JI6" s="19">
        <v>171</v>
      </c>
      <c r="JJ6" s="19">
        <v>175</v>
      </c>
      <c r="JK6" s="19">
        <v>171</v>
      </c>
      <c r="JL6" s="19">
        <v>172</v>
      </c>
      <c r="JM6" s="19">
        <v>180</v>
      </c>
      <c r="JN6" s="19">
        <v>176</v>
      </c>
      <c r="JO6" s="19">
        <v>167</v>
      </c>
      <c r="JP6" s="19">
        <v>180</v>
      </c>
      <c r="JQ6" s="19">
        <v>167</v>
      </c>
      <c r="JR6" s="19">
        <v>162</v>
      </c>
      <c r="JS6" s="19">
        <v>168</v>
      </c>
      <c r="JT6" s="19">
        <v>162</v>
      </c>
      <c r="JU6" s="19">
        <v>161</v>
      </c>
      <c r="JV6" s="19">
        <v>165</v>
      </c>
      <c r="JW6" s="19">
        <v>165</v>
      </c>
      <c r="JX6" s="19">
        <v>167</v>
      </c>
      <c r="JY6" s="19">
        <v>169</v>
      </c>
      <c r="JZ6" s="19">
        <v>167</v>
      </c>
      <c r="KA6" s="19">
        <v>166</v>
      </c>
      <c r="KB6" s="19">
        <v>167</v>
      </c>
      <c r="KC6" s="19">
        <v>167</v>
      </c>
      <c r="KD6" s="19">
        <v>169</v>
      </c>
      <c r="KE6" s="19">
        <v>170</v>
      </c>
      <c r="KF6" s="19">
        <v>169</v>
      </c>
      <c r="KG6" s="19">
        <v>169</v>
      </c>
      <c r="KH6" s="19">
        <v>170</v>
      </c>
      <c r="KI6" s="19">
        <v>169</v>
      </c>
      <c r="KJ6" s="19">
        <v>160</v>
      </c>
      <c r="KK6" s="19">
        <v>160</v>
      </c>
      <c r="KL6" s="19">
        <v>160</v>
      </c>
      <c r="KM6" s="19">
        <v>157</v>
      </c>
      <c r="KN6" s="19">
        <v>158</v>
      </c>
      <c r="KO6" s="19">
        <v>158</v>
      </c>
      <c r="KP6" s="19">
        <v>155.5</v>
      </c>
      <c r="KQ6" s="19">
        <v>158</v>
      </c>
      <c r="KR6" s="19">
        <v>156</v>
      </c>
      <c r="KS6" s="19"/>
      <c r="KT6" s="19"/>
      <c r="KU6" s="19"/>
      <c r="KV6" s="19">
        <v>153</v>
      </c>
      <c r="KW6" s="19">
        <v>154</v>
      </c>
      <c r="KX6" s="19">
        <v>154</v>
      </c>
      <c r="KY6" s="19">
        <v>143</v>
      </c>
      <c r="KZ6" s="19">
        <v>158</v>
      </c>
      <c r="LA6" s="19">
        <v>145</v>
      </c>
      <c r="LB6" s="19">
        <v>144</v>
      </c>
      <c r="LC6" s="19">
        <v>144</v>
      </c>
      <c r="LD6" s="19">
        <v>144</v>
      </c>
      <c r="LE6" s="19">
        <v>141</v>
      </c>
      <c r="LF6" s="19">
        <v>141</v>
      </c>
      <c r="LG6" s="19">
        <v>141</v>
      </c>
      <c r="LH6" s="19"/>
      <c r="LI6" s="19"/>
      <c r="LJ6" s="19"/>
      <c r="LK6" s="19">
        <v>143.5</v>
      </c>
      <c r="LL6" s="19">
        <v>144</v>
      </c>
      <c r="LM6" s="19">
        <v>143.5</v>
      </c>
      <c r="LN6" s="19">
        <v>139.75</v>
      </c>
      <c r="LO6" s="19">
        <v>140</v>
      </c>
      <c r="LP6" s="19">
        <v>140</v>
      </c>
      <c r="LQ6" s="19">
        <v>138.5</v>
      </c>
      <c r="LR6" s="19">
        <v>138.5</v>
      </c>
      <c r="LS6" s="20">
        <v>138.5</v>
      </c>
      <c r="LT6" s="19">
        <v>139</v>
      </c>
      <c r="LU6" s="19">
        <v>139</v>
      </c>
      <c r="LV6" s="19">
        <v>139</v>
      </c>
      <c r="LW6" s="19">
        <v>133</v>
      </c>
      <c r="LX6" s="19">
        <v>136</v>
      </c>
      <c r="LY6" s="19">
        <v>133</v>
      </c>
      <c r="LZ6" s="19">
        <v>133</v>
      </c>
      <c r="MA6" s="19">
        <v>135</v>
      </c>
      <c r="MB6" s="19">
        <v>135</v>
      </c>
      <c r="MC6" s="19">
        <v>139</v>
      </c>
      <c r="MD6" s="19">
        <v>153.5</v>
      </c>
      <c r="ME6" s="19">
        <v>152</v>
      </c>
      <c r="MF6" s="19">
        <v>151</v>
      </c>
      <c r="MG6" s="19">
        <v>154</v>
      </c>
      <c r="MH6" s="19">
        <v>154</v>
      </c>
      <c r="MI6" s="19">
        <v>139</v>
      </c>
      <c r="MJ6" s="19">
        <v>142.5</v>
      </c>
      <c r="MK6" s="19">
        <v>142</v>
      </c>
      <c r="ML6" s="19">
        <v>141.5</v>
      </c>
      <c r="MM6" s="19">
        <v>141.5</v>
      </c>
      <c r="MN6" s="19">
        <v>141.5</v>
      </c>
      <c r="MO6" s="19"/>
      <c r="MP6" s="19"/>
      <c r="MQ6" s="19"/>
      <c r="MR6" s="19">
        <v>137.5</v>
      </c>
      <c r="MS6" s="19">
        <v>137.5</v>
      </c>
      <c r="MT6" s="19">
        <v>137.5</v>
      </c>
      <c r="MU6" s="19">
        <v>140.5</v>
      </c>
      <c r="MV6" s="19">
        <v>145</v>
      </c>
      <c r="MW6" s="19">
        <v>145</v>
      </c>
      <c r="MX6" s="19">
        <v>142</v>
      </c>
      <c r="MY6" s="19">
        <v>144</v>
      </c>
      <c r="MZ6" s="19">
        <v>144</v>
      </c>
      <c r="NA6" s="19">
        <v>146</v>
      </c>
      <c r="NB6" s="19">
        <v>155.5</v>
      </c>
      <c r="NC6" s="19">
        <v>155.5</v>
      </c>
      <c r="ND6" s="19">
        <v>158</v>
      </c>
      <c r="NE6" s="19">
        <v>160</v>
      </c>
      <c r="NF6" s="19">
        <v>158</v>
      </c>
      <c r="NG6" s="19">
        <v>160</v>
      </c>
      <c r="NH6" s="19">
        <v>162.5</v>
      </c>
      <c r="NI6" s="19">
        <v>162.5</v>
      </c>
      <c r="NJ6" s="19">
        <v>163</v>
      </c>
      <c r="NK6" s="19">
        <v>166</v>
      </c>
      <c r="NL6" s="19">
        <v>165.5</v>
      </c>
      <c r="NM6" s="19">
        <v>165.5</v>
      </c>
      <c r="NN6" s="19">
        <v>172</v>
      </c>
      <c r="NO6" s="19">
        <v>172</v>
      </c>
      <c r="NP6" s="19">
        <v>175</v>
      </c>
      <c r="NQ6" s="19">
        <v>196</v>
      </c>
      <c r="NR6" s="19">
        <v>196</v>
      </c>
      <c r="NS6" s="19">
        <v>174.5</v>
      </c>
      <c r="NT6" s="19">
        <v>196.5</v>
      </c>
      <c r="NU6" s="19">
        <v>183</v>
      </c>
      <c r="NV6" s="19">
        <v>183</v>
      </c>
      <c r="NW6" s="19">
        <v>186</v>
      </c>
      <c r="NX6" s="19">
        <v>184</v>
      </c>
      <c r="NY6" s="19">
        <v>183</v>
      </c>
      <c r="NZ6" s="19">
        <v>185.5</v>
      </c>
      <c r="OA6" s="19">
        <v>184</v>
      </c>
      <c r="OB6" s="19">
        <v>189</v>
      </c>
      <c r="OC6" s="19">
        <v>191</v>
      </c>
      <c r="OD6" s="19">
        <v>191</v>
      </c>
      <c r="OE6" s="19">
        <v>191</v>
      </c>
      <c r="OF6" s="19">
        <v>195</v>
      </c>
      <c r="OG6" s="19">
        <v>192</v>
      </c>
      <c r="OH6" s="19">
        <v>186</v>
      </c>
      <c r="OI6" s="19">
        <v>198</v>
      </c>
      <c r="OJ6" s="19">
        <v>198</v>
      </c>
      <c r="OK6" s="19">
        <v>195</v>
      </c>
      <c r="OL6" s="19">
        <v>197</v>
      </c>
      <c r="OM6" s="19">
        <v>197</v>
      </c>
      <c r="ON6" s="19">
        <v>197</v>
      </c>
      <c r="OO6" s="19">
        <v>201</v>
      </c>
      <c r="OP6" s="19">
        <v>201</v>
      </c>
      <c r="OQ6" s="19">
        <v>199</v>
      </c>
      <c r="OR6" s="19">
        <v>199</v>
      </c>
      <c r="OS6" s="19">
        <v>199</v>
      </c>
      <c r="OT6" s="19">
        <v>206</v>
      </c>
      <c r="OU6" s="19">
        <v>215.5</v>
      </c>
      <c r="OV6" s="19">
        <v>215.5</v>
      </c>
      <c r="OW6" s="19">
        <v>210.5</v>
      </c>
      <c r="OX6" s="19">
        <v>215</v>
      </c>
      <c r="OY6" s="19">
        <v>215</v>
      </c>
      <c r="OZ6" s="19">
        <v>215</v>
      </c>
      <c r="PA6" s="19">
        <v>216.5</v>
      </c>
      <c r="PB6" s="19">
        <v>216.5</v>
      </c>
      <c r="PC6" s="19">
        <v>197</v>
      </c>
      <c r="PD6" s="19">
        <v>197</v>
      </c>
      <c r="PE6" s="19">
        <v>197</v>
      </c>
      <c r="PF6" s="19"/>
      <c r="PG6" s="19"/>
      <c r="PH6" s="19"/>
      <c r="PI6" s="19">
        <v>185</v>
      </c>
      <c r="PJ6" s="19">
        <v>188</v>
      </c>
      <c r="PK6" s="19">
        <v>188</v>
      </c>
      <c r="PL6" s="19">
        <v>180</v>
      </c>
      <c r="PM6" s="19">
        <v>185</v>
      </c>
      <c r="PN6" s="19">
        <v>185</v>
      </c>
      <c r="PO6" s="19">
        <v>179</v>
      </c>
      <c r="PP6" s="19">
        <v>180</v>
      </c>
      <c r="PQ6" s="19">
        <v>180</v>
      </c>
      <c r="PR6" s="19">
        <v>180</v>
      </c>
      <c r="PS6" s="19">
        <v>185</v>
      </c>
      <c r="PT6" s="19">
        <v>185</v>
      </c>
      <c r="PU6" s="19">
        <v>175</v>
      </c>
      <c r="PV6" s="19">
        <v>180</v>
      </c>
      <c r="PW6" s="19">
        <v>180</v>
      </c>
      <c r="PX6" s="19">
        <v>184</v>
      </c>
      <c r="PY6" s="19">
        <v>189</v>
      </c>
      <c r="PZ6" s="19">
        <v>189</v>
      </c>
      <c r="QA6" s="19">
        <v>189.75</v>
      </c>
      <c r="QB6" s="19">
        <v>196.5</v>
      </c>
      <c r="QC6" s="19">
        <v>196.5</v>
      </c>
      <c r="QD6" s="19">
        <v>195.5</v>
      </c>
      <c r="QE6" s="19">
        <v>201</v>
      </c>
      <c r="QF6" s="19">
        <v>201</v>
      </c>
      <c r="QG6" s="19"/>
      <c r="QH6" s="19"/>
      <c r="QI6" s="19"/>
      <c r="QJ6" s="19">
        <v>196.5</v>
      </c>
      <c r="QK6" s="19">
        <v>204</v>
      </c>
      <c r="QL6" s="19">
        <v>204</v>
      </c>
      <c r="QM6" s="19">
        <v>182.5</v>
      </c>
      <c r="QN6" s="19">
        <v>201</v>
      </c>
      <c r="QO6" s="19">
        <v>201</v>
      </c>
      <c r="QP6" s="19">
        <v>176</v>
      </c>
      <c r="QQ6" s="19">
        <v>179</v>
      </c>
      <c r="QR6" s="19">
        <v>179</v>
      </c>
      <c r="QS6" s="19"/>
      <c r="QT6" s="19"/>
      <c r="QU6" s="19"/>
      <c r="QV6" s="19">
        <v>185</v>
      </c>
      <c r="QW6" s="19">
        <v>201</v>
      </c>
      <c r="QX6" s="19">
        <v>201</v>
      </c>
      <c r="QY6" s="19">
        <v>198.5</v>
      </c>
      <c r="QZ6" s="19">
        <v>200</v>
      </c>
      <c r="RA6" s="19">
        <v>200</v>
      </c>
      <c r="RB6" s="19">
        <v>206</v>
      </c>
      <c r="RC6" s="19">
        <v>215</v>
      </c>
      <c r="RD6" s="19">
        <v>215</v>
      </c>
      <c r="RE6" s="19">
        <v>209</v>
      </c>
      <c r="RF6" s="19">
        <v>212</v>
      </c>
      <c r="RG6" s="19">
        <v>212</v>
      </c>
      <c r="RH6" s="19">
        <v>214</v>
      </c>
      <c r="RI6" s="19">
        <v>225</v>
      </c>
      <c r="RJ6" s="19">
        <v>225</v>
      </c>
      <c r="RK6" s="19">
        <v>224.5</v>
      </c>
      <c r="RL6" s="19">
        <v>230</v>
      </c>
      <c r="RM6" s="19">
        <v>230</v>
      </c>
      <c r="RN6" s="19">
        <v>220</v>
      </c>
      <c r="RO6" s="19">
        <v>230</v>
      </c>
      <c r="RP6" s="19">
        <v>230</v>
      </c>
      <c r="RQ6" s="19">
        <v>229</v>
      </c>
      <c r="RR6" s="19">
        <v>245</v>
      </c>
      <c r="RS6" s="19">
        <v>245</v>
      </c>
      <c r="RT6" s="19">
        <v>240</v>
      </c>
      <c r="RU6" s="19">
        <v>252</v>
      </c>
      <c r="RV6" s="19">
        <v>252</v>
      </c>
      <c r="RW6" s="19">
        <v>231</v>
      </c>
      <c r="RX6" s="19">
        <v>252</v>
      </c>
      <c r="RY6" s="19">
        <v>252</v>
      </c>
      <c r="RZ6" s="19">
        <v>220</v>
      </c>
      <c r="SA6" s="19">
        <v>232</v>
      </c>
      <c r="SB6" s="19">
        <v>232</v>
      </c>
      <c r="SC6" s="19">
        <v>225.5</v>
      </c>
      <c r="SD6" s="19">
        <v>228</v>
      </c>
      <c r="SE6" s="19">
        <v>228</v>
      </c>
      <c r="SF6" s="19">
        <v>229.5</v>
      </c>
      <c r="SG6" s="19">
        <v>239.5</v>
      </c>
      <c r="SH6" s="19">
        <v>239.5</v>
      </c>
      <c r="SI6" s="19">
        <v>194</v>
      </c>
      <c r="SJ6" s="19">
        <v>235.5</v>
      </c>
      <c r="SK6" s="19">
        <v>235.5</v>
      </c>
      <c r="SL6" s="19">
        <v>203</v>
      </c>
      <c r="SM6" s="19">
        <v>210</v>
      </c>
      <c r="SN6" s="19">
        <v>210</v>
      </c>
      <c r="SO6" s="19">
        <v>203</v>
      </c>
      <c r="SP6" s="19">
        <v>209</v>
      </c>
      <c r="SQ6" s="20">
        <v>209</v>
      </c>
      <c r="SR6" s="19">
        <v>211</v>
      </c>
      <c r="SS6" s="19">
        <v>215</v>
      </c>
      <c r="ST6" s="19">
        <v>215</v>
      </c>
      <c r="SU6" s="19">
        <v>210.5</v>
      </c>
      <c r="SV6" s="19">
        <v>219</v>
      </c>
      <c r="SW6" s="19">
        <v>219</v>
      </c>
      <c r="SX6" s="19">
        <v>214.5</v>
      </c>
      <c r="SY6" s="19">
        <v>232</v>
      </c>
      <c r="SZ6" s="19">
        <v>232</v>
      </c>
      <c r="TA6" s="19">
        <v>228</v>
      </c>
      <c r="TB6" s="19">
        <v>231</v>
      </c>
      <c r="TC6" s="19">
        <v>231</v>
      </c>
      <c r="TD6" s="19">
        <v>225</v>
      </c>
      <c r="TE6" s="19">
        <v>230</v>
      </c>
      <c r="TF6" s="19">
        <v>230</v>
      </c>
      <c r="TG6" s="19">
        <v>199</v>
      </c>
      <c r="TH6" s="19">
        <v>220.5</v>
      </c>
      <c r="TI6" s="19">
        <v>220.5</v>
      </c>
      <c r="TJ6" s="19">
        <v>211</v>
      </c>
      <c r="TK6" s="19">
        <v>219</v>
      </c>
      <c r="TL6" s="19">
        <v>219</v>
      </c>
      <c r="TM6" s="19">
        <v>213</v>
      </c>
      <c r="TN6" s="19">
        <v>222</v>
      </c>
      <c r="TO6" s="19">
        <v>222</v>
      </c>
      <c r="TP6" s="19">
        <v>218</v>
      </c>
      <c r="TQ6" s="19">
        <v>223.5</v>
      </c>
      <c r="TR6" s="19">
        <v>223.5</v>
      </c>
      <c r="TS6" s="19">
        <v>219.5</v>
      </c>
      <c r="TT6" s="19">
        <v>232</v>
      </c>
      <c r="TU6" s="19">
        <v>232</v>
      </c>
      <c r="TV6" s="19">
        <v>231</v>
      </c>
      <c r="TW6" s="19">
        <v>239.5</v>
      </c>
      <c r="TX6" s="19">
        <v>239.5</v>
      </c>
      <c r="TY6" s="19">
        <v>230</v>
      </c>
      <c r="TZ6" s="19">
        <v>235</v>
      </c>
      <c r="UA6" s="20">
        <v>235</v>
      </c>
      <c r="UB6" s="19">
        <v>220.5</v>
      </c>
      <c r="UC6" s="19">
        <v>231</v>
      </c>
      <c r="UD6" s="19">
        <v>220.5</v>
      </c>
      <c r="UE6" s="19">
        <v>209</v>
      </c>
      <c r="UF6" s="19">
        <v>216</v>
      </c>
      <c r="UG6" s="19">
        <v>209</v>
      </c>
      <c r="UH6" s="19">
        <v>206</v>
      </c>
      <c r="UI6" s="19">
        <v>209</v>
      </c>
      <c r="UJ6" s="19">
        <v>206</v>
      </c>
      <c r="UK6" s="19">
        <v>211</v>
      </c>
      <c r="UL6" s="19">
        <v>217.5</v>
      </c>
      <c r="UM6" s="19">
        <v>211</v>
      </c>
      <c r="UN6" s="19">
        <v>212</v>
      </c>
      <c r="UO6" s="19">
        <v>217</v>
      </c>
      <c r="UP6" s="19">
        <v>212</v>
      </c>
      <c r="UQ6" s="19">
        <v>203</v>
      </c>
      <c r="UR6" s="19">
        <v>215.5</v>
      </c>
      <c r="US6" s="19">
        <v>203</v>
      </c>
      <c r="UT6" s="19">
        <v>211</v>
      </c>
      <c r="UU6" s="19">
        <v>218.5</v>
      </c>
      <c r="UV6" s="19">
        <v>211</v>
      </c>
      <c r="UW6" s="19">
        <v>213.5</v>
      </c>
      <c r="UX6" s="19">
        <v>217</v>
      </c>
      <c r="UY6" s="19">
        <v>213.5</v>
      </c>
      <c r="UZ6" s="19">
        <v>215.75</v>
      </c>
      <c r="VA6" s="19">
        <v>218</v>
      </c>
      <c r="VB6" s="19">
        <v>215.75</v>
      </c>
      <c r="VC6" s="19">
        <v>218</v>
      </c>
      <c r="VD6" s="19">
        <v>226.5</v>
      </c>
      <c r="VE6" s="19">
        <v>218</v>
      </c>
      <c r="VF6" s="19">
        <v>227</v>
      </c>
      <c r="VG6" s="19">
        <v>229.5</v>
      </c>
      <c r="VH6" s="19">
        <v>227</v>
      </c>
      <c r="VI6" s="19">
        <v>230.5</v>
      </c>
      <c r="VJ6" s="19">
        <v>238</v>
      </c>
      <c r="VK6" s="19">
        <v>230.5</v>
      </c>
      <c r="VL6" s="19">
        <v>232</v>
      </c>
      <c r="VM6" s="19">
        <v>242.5</v>
      </c>
      <c r="VN6" s="19">
        <v>241.5</v>
      </c>
      <c r="VO6" s="19">
        <v>252</v>
      </c>
      <c r="VP6" s="19">
        <v>254.5</v>
      </c>
      <c r="VQ6" s="19">
        <v>255</v>
      </c>
      <c r="VR6" s="19">
        <v>263</v>
      </c>
      <c r="VS6" s="19">
        <v>277</v>
      </c>
      <c r="VT6" s="19">
        <v>270</v>
      </c>
      <c r="VU6" s="19">
        <v>275</v>
      </c>
      <c r="VV6" s="19">
        <v>264</v>
      </c>
      <c r="VW6" s="19">
        <v>268</v>
      </c>
      <c r="VX6" s="19">
        <v>267.5</v>
      </c>
      <c r="VY6" s="19">
        <v>275</v>
      </c>
      <c r="VZ6" s="19">
        <v>271</v>
      </c>
      <c r="WA6" s="19">
        <v>281.5</v>
      </c>
      <c r="WB6" s="19">
        <v>278</v>
      </c>
      <c r="WC6" s="19">
        <v>283</v>
      </c>
      <c r="WD6" s="19">
        <v>254</v>
      </c>
      <c r="WE6" s="19">
        <v>277</v>
      </c>
      <c r="WF6" s="19">
        <v>255</v>
      </c>
      <c r="WG6" s="19">
        <v>268</v>
      </c>
      <c r="WH6" s="19">
        <v>255</v>
      </c>
      <c r="WI6" s="19">
        <v>259</v>
      </c>
      <c r="WJ6" s="19">
        <v>245</v>
      </c>
      <c r="WK6" s="19">
        <v>257</v>
      </c>
      <c r="WL6" s="19">
        <v>236</v>
      </c>
      <c r="WM6" s="19">
        <v>246</v>
      </c>
      <c r="WN6" s="19">
        <v>239.5</v>
      </c>
      <c r="WO6" s="19">
        <v>246</v>
      </c>
      <c r="WP6" s="19">
        <v>242</v>
      </c>
      <c r="WQ6" s="19">
        <v>247</v>
      </c>
      <c r="WR6" s="19">
        <v>235</v>
      </c>
      <c r="WS6" s="19">
        <v>244</v>
      </c>
      <c r="WT6" s="19">
        <v>222</v>
      </c>
      <c r="WU6" s="19">
        <v>240</v>
      </c>
      <c r="WV6" s="19">
        <v>210</v>
      </c>
      <c r="WW6" s="19">
        <v>222.5</v>
      </c>
      <c r="WX6" s="19">
        <v>223</v>
      </c>
      <c r="WY6" s="19">
        <v>230</v>
      </c>
      <c r="WZ6" s="19">
        <v>215</v>
      </c>
      <c r="XA6" s="19">
        <v>224</v>
      </c>
      <c r="XB6" s="19">
        <v>195.5</v>
      </c>
      <c r="XC6" s="19">
        <v>220</v>
      </c>
      <c r="XD6" s="19">
        <v>198</v>
      </c>
      <c r="XE6" s="19">
        <v>212</v>
      </c>
      <c r="XF6" s="19">
        <v>206</v>
      </c>
      <c r="XG6" s="19">
        <v>211</v>
      </c>
      <c r="XH6" s="19">
        <v>205</v>
      </c>
      <c r="XI6" s="19">
        <v>212</v>
      </c>
      <c r="XJ6" s="19">
        <v>204</v>
      </c>
      <c r="XK6" s="19">
        <v>209</v>
      </c>
      <c r="XL6" s="19">
        <v>204</v>
      </c>
      <c r="XM6" s="19">
        <v>207</v>
      </c>
      <c r="XN6" s="19">
        <v>204.5</v>
      </c>
      <c r="XO6" s="19">
        <v>212</v>
      </c>
      <c r="XP6" s="19">
        <v>210</v>
      </c>
      <c r="XQ6" s="19">
        <v>212</v>
      </c>
      <c r="XR6" s="19">
        <v>195</v>
      </c>
      <c r="XS6" s="19">
        <v>212</v>
      </c>
      <c r="XT6" s="19">
        <v>197</v>
      </c>
      <c r="XU6" s="19">
        <v>200.5</v>
      </c>
      <c r="XV6" s="19">
        <v>198</v>
      </c>
      <c r="XW6" s="19">
        <v>206</v>
      </c>
      <c r="XX6" s="19">
        <v>204</v>
      </c>
      <c r="XY6" s="19">
        <v>207</v>
      </c>
      <c r="XZ6" s="19">
        <v>195</v>
      </c>
      <c r="YA6" s="19">
        <v>206</v>
      </c>
      <c r="YB6" s="19">
        <v>189</v>
      </c>
      <c r="YC6" s="19">
        <v>197</v>
      </c>
      <c r="YD6" s="19">
        <v>187.5</v>
      </c>
      <c r="YE6" s="19">
        <v>192</v>
      </c>
      <c r="YF6" s="19">
        <v>180</v>
      </c>
      <c r="YG6" s="19">
        <v>191</v>
      </c>
      <c r="YH6" s="19">
        <v>181</v>
      </c>
      <c r="YI6" s="19">
        <v>194</v>
      </c>
      <c r="YJ6" s="19">
        <v>191</v>
      </c>
      <c r="YK6" s="19">
        <v>209</v>
      </c>
      <c r="YL6" s="19">
        <v>209</v>
      </c>
      <c r="YM6" s="19">
        <v>213.5</v>
      </c>
      <c r="YN6" s="19">
        <v>213.5</v>
      </c>
      <c r="YO6" s="19">
        <v>218.5</v>
      </c>
      <c r="YP6" s="19">
        <v>203</v>
      </c>
      <c r="YQ6" s="19">
        <v>217.25</v>
      </c>
      <c r="YR6" s="19">
        <v>212</v>
      </c>
      <c r="YS6" s="19">
        <v>217</v>
      </c>
      <c r="YT6" s="19">
        <v>211</v>
      </c>
      <c r="YU6" s="19">
        <v>217</v>
      </c>
      <c r="YV6" s="19">
        <v>212</v>
      </c>
      <c r="YW6" s="19">
        <v>215</v>
      </c>
      <c r="YX6" s="19">
        <v>210</v>
      </c>
      <c r="YY6" s="19">
        <v>213</v>
      </c>
      <c r="YZ6" s="19">
        <v>209</v>
      </c>
      <c r="ZA6" s="19">
        <v>214</v>
      </c>
      <c r="ZB6" s="19">
        <v>210</v>
      </c>
      <c r="ZC6" s="19">
        <v>212</v>
      </c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>
        <v>187</v>
      </c>
      <c r="AAC6" s="19">
        <v>195</v>
      </c>
      <c r="AAD6" s="19">
        <v>195</v>
      </c>
      <c r="AAE6" s="19">
        <v>223.5</v>
      </c>
      <c r="AAF6" s="19">
        <v>214</v>
      </c>
      <c r="AAG6" s="19">
        <v>222</v>
      </c>
      <c r="AAH6" s="19">
        <v>214</v>
      </c>
      <c r="AAI6" s="19">
        <v>220</v>
      </c>
      <c r="AAJ6" s="19">
        <v>207</v>
      </c>
      <c r="AAK6" s="19">
        <v>217</v>
      </c>
      <c r="AAL6" s="19">
        <v>190</v>
      </c>
      <c r="AAM6" s="19">
        <v>208.5</v>
      </c>
      <c r="AAN6" s="19">
        <v>192</v>
      </c>
      <c r="AAO6" s="19">
        <v>197</v>
      </c>
      <c r="AAP6" s="19">
        <v>195</v>
      </c>
      <c r="AAQ6" s="19">
        <v>197</v>
      </c>
      <c r="AAR6" s="19">
        <v>195</v>
      </c>
      <c r="AAS6" s="19">
        <v>212</v>
      </c>
      <c r="AAT6" s="19">
        <v>198</v>
      </c>
      <c r="AAU6" s="19">
        <v>205</v>
      </c>
      <c r="AAV6" s="19">
        <v>195</v>
      </c>
      <c r="AAW6" s="19">
        <v>200</v>
      </c>
      <c r="AAX6" s="19">
        <v>185</v>
      </c>
      <c r="AAY6" s="19">
        <v>195</v>
      </c>
      <c r="AAZ6" s="19">
        <v>170</v>
      </c>
      <c r="ABA6" s="19">
        <v>190.5</v>
      </c>
      <c r="ABB6" s="19">
        <v>164</v>
      </c>
      <c r="ABC6" s="19">
        <v>174</v>
      </c>
      <c r="ABD6" s="19">
        <v>163</v>
      </c>
      <c r="ABE6" s="19">
        <v>180</v>
      </c>
      <c r="ABF6" s="19">
        <v>174</v>
      </c>
      <c r="ABG6" s="19">
        <v>203</v>
      </c>
      <c r="ABH6" s="19">
        <v>189</v>
      </c>
      <c r="ABI6" s="19">
        <v>208</v>
      </c>
      <c r="ABJ6" s="19">
        <v>166</v>
      </c>
      <c r="ABK6" s="19">
        <v>183</v>
      </c>
      <c r="ABL6" s="19">
        <v>165</v>
      </c>
      <c r="ABM6" s="19">
        <v>175</v>
      </c>
      <c r="ABN6" s="19">
        <v>156</v>
      </c>
      <c r="ABO6" s="19">
        <v>173</v>
      </c>
      <c r="ABP6" s="19">
        <v>157</v>
      </c>
      <c r="ABQ6" s="19">
        <v>164</v>
      </c>
      <c r="ABR6" s="19">
        <v>135</v>
      </c>
      <c r="ABS6" s="19">
        <v>158</v>
      </c>
      <c r="ABT6" s="19">
        <v>135</v>
      </c>
      <c r="ABU6" s="19">
        <v>150</v>
      </c>
      <c r="ABV6" s="19">
        <v>138.5</v>
      </c>
      <c r="ABW6" s="19">
        <v>148</v>
      </c>
      <c r="ABX6" s="19">
        <v>133</v>
      </c>
      <c r="ABY6" s="19">
        <v>148</v>
      </c>
      <c r="ABZ6" s="19">
        <v>120</v>
      </c>
      <c r="ACA6" s="19">
        <v>135</v>
      </c>
      <c r="ACB6" s="19">
        <v>125</v>
      </c>
      <c r="ACC6" s="19">
        <v>136</v>
      </c>
      <c r="ACD6" s="19">
        <v>129</v>
      </c>
      <c r="ACE6" s="19">
        <v>133</v>
      </c>
      <c r="ACF6" s="19">
        <v>125</v>
      </c>
      <c r="ACG6" s="19">
        <v>132</v>
      </c>
      <c r="ACH6" s="19">
        <v>119</v>
      </c>
      <c r="ACI6" s="19">
        <v>126</v>
      </c>
      <c r="ACJ6" s="19">
        <v>120</v>
      </c>
      <c r="ACK6" s="19">
        <v>123</v>
      </c>
      <c r="ACL6" s="19">
        <v>120</v>
      </c>
      <c r="ACM6" s="19">
        <v>123</v>
      </c>
      <c r="ACN6" s="19">
        <v>112</v>
      </c>
      <c r="ACO6" s="19">
        <v>125</v>
      </c>
      <c r="ACP6" s="19">
        <v>123</v>
      </c>
      <c r="ACQ6" s="19">
        <v>126</v>
      </c>
      <c r="ACR6" s="19">
        <v>124.5</v>
      </c>
      <c r="ACS6" s="19">
        <v>127</v>
      </c>
      <c r="ACT6" s="19">
        <v>125</v>
      </c>
      <c r="ACU6" s="19">
        <v>136</v>
      </c>
      <c r="ACV6" s="19">
        <v>129</v>
      </c>
      <c r="ACW6" s="19">
        <v>140</v>
      </c>
      <c r="ACX6" s="19">
        <v>128</v>
      </c>
      <c r="ACY6" s="19">
        <v>140</v>
      </c>
      <c r="ACZ6" s="19">
        <v>136</v>
      </c>
      <c r="ADA6" s="19">
        <v>140</v>
      </c>
      <c r="ADB6" s="19">
        <v>133.5</v>
      </c>
      <c r="ADC6" s="19">
        <v>138.5</v>
      </c>
      <c r="ADD6" s="19">
        <v>132</v>
      </c>
      <c r="ADE6" s="19">
        <v>140</v>
      </c>
      <c r="ADF6" s="19">
        <v>123.5</v>
      </c>
      <c r="ADG6" s="19">
        <v>130</v>
      </c>
      <c r="ADH6" s="19">
        <v>128</v>
      </c>
      <c r="ADI6" s="19">
        <v>131</v>
      </c>
      <c r="ADJ6" s="19">
        <v>128</v>
      </c>
      <c r="ADK6" s="19">
        <v>136</v>
      </c>
      <c r="ADL6">
        <v>128</v>
      </c>
      <c r="ADM6">
        <v>136</v>
      </c>
      <c r="ADN6" s="19">
        <v>133</v>
      </c>
      <c r="ADO6" s="19">
        <v>135.5</v>
      </c>
      <c r="ADP6" s="19">
        <v>132</v>
      </c>
      <c r="ADQ6" s="19">
        <v>134</v>
      </c>
      <c r="ADR6" s="19">
        <v>133</v>
      </c>
      <c r="ADS6" s="19">
        <v>137.5</v>
      </c>
      <c r="ADT6" s="19">
        <v>129</v>
      </c>
      <c r="ADU6" s="19">
        <v>137</v>
      </c>
      <c r="ADV6" s="19">
        <v>125</v>
      </c>
      <c r="ADW6" s="19">
        <v>130.5</v>
      </c>
      <c r="ADX6" s="19">
        <v>118</v>
      </c>
      <c r="ADY6" s="19">
        <v>126</v>
      </c>
      <c r="ADZ6" s="19">
        <v>121</v>
      </c>
      <c r="AEA6" s="19">
        <v>125</v>
      </c>
      <c r="AEB6" s="19">
        <v>120</v>
      </c>
      <c r="AEC6" s="19">
        <v>124</v>
      </c>
      <c r="AED6" s="19">
        <v>118</v>
      </c>
      <c r="AEE6" s="19">
        <v>124</v>
      </c>
      <c r="AEF6" s="19">
        <v>122</v>
      </c>
      <c r="AEG6" s="19">
        <v>126</v>
      </c>
      <c r="AEH6" s="19">
        <v>124</v>
      </c>
      <c r="AEI6" s="19">
        <v>126</v>
      </c>
      <c r="AEJ6" s="19">
        <v>121</v>
      </c>
      <c r="AEK6" s="19">
        <v>125</v>
      </c>
      <c r="AEL6" s="19">
        <v>121</v>
      </c>
      <c r="AEM6" s="19">
        <v>128</v>
      </c>
      <c r="AEN6" s="19">
        <v>121.5</v>
      </c>
      <c r="AEO6" s="19">
        <v>131</v>
      </c>
      <c r="AEP6" s="19">
        <v>129.5</v>
      </c>
      <c r="AEQ6" s="20">
        <v>131</v>
      </c>
      <c r="AER6" s="19">
        <v>129</v>
      </c>
      <c r="AES6" s="19"/>
      <c r="AET6" s="19">
        <v>130</v>
      </c>
      <c r="AEU6" s="19">
        <v>137</v>
      </c>
      <c r="AEV6" s="19">
        <v>138</v>
      </c>
      <c r="AEW6" s="19">
        <v>137</v>
      </c>
      <c r="AEX6" s="19">
        <v>138</v>
      </c>
      <c r="AEY6" s="19">
        <v>139</v>
      </c>
      <c r="AEZ6" s="19"/>
      <c r="AFA6" s="19">
        <v>148</v>
      </c>
      <c r="AFB6" s="19">
        <v>150</v>
      </c>
      <c r="AFC6" s="19"/>
      <c r="AFD6" s="19">
        <v>145</v>
      </c>
      <c r="AFE6" s="19"/>
      <c r="AFF6" s="19"/>
      <c r="AFG6" s="19">
        <v>147</v>
      </c>
      <c r="AFH6" s="19">
        <v>149</v>
      </c>
      <c r="AFI6" s="19">
        <v>147</v>
      </c>
      <c r="AFJ6" s="19">
        <v>157</v>
      </c>
      <c r="AFK6" s="19">
        <v>159</v>
      </c>
      <c r="AFL6" s="19"/>
      <c r="AFM6" s="19">
        <v>155</v>
      </c>
      <c r="AFN6" s="19">
        <v>156</v>
      </c>
      <c r="AFO6" s="19">
        <v>155</v>
      </c>
      <c r="AFP6" s="19"/>
      <c r="AFQ6" s="19">
        <v>156</v>
      </c>
      <c r="AFR6" s="19"/>
      <c r="AFS6" s="19">
        <v>140</v>
      </c>
      <c r="AFT6" s="19">
        <v>143</v>
      </c>
      <c r="AFU6" s="19">
        <v>140.5</v>
      </c>
      <c r="AFV6" s="19">
        <v>154</v>
      </c>
      <c r="AFW6" s="19">
        <v>155</v>
      </c>
      <c r="AFX6" s="19"/>
      <c r="AFY6" s="21">
        <v>156</v>
      </c>
      <c r="AFZ6" s="21">
        <v>158</v>
      </c>
      <c r="AGA6" s="21"/>
      <c r="AGB6" s="19">
        <v>151</v>
      </c>
      <c r="AGC6" s="19">
        <v>153</v>
      </c>
      <c r="AGD6" s="19"/>
      <c r="AGE6" s="19">
        <v>146</v>
      </c>
      <c r="AGF6" s="19">
        <v>148</v>
      </c>
      <c r="AGG6" s="19"/>
      <c r="AGH6" s="19">
        <v>153</v>
      </c>
      <c r="AGI6" s="19">
        <v>155</v>
      </c>
      <c r="AGJ6" s="19">
        <v>153.5</v>
      </c>
      <c r="AGK6" s="19">
        <v>153</v>
      </c>
      <c r="AGL6" s="19">
        <v>154</v>
      </c>
      <c r="AGM6" s="19">
        <v>153</v>
      </c>
      <c r="AGN6" s="19">
        <v>151</v>
      </c>
      <c r="AGO6" s="19">
        <v>152.5</v>
      </c>
      <c r="AGP6" s="19"/>
      <c r="AGQ6" s="19"/>
      <c r="AGR6" s="19">
        <v>148</v>
      </c>
      <c r="AGS6" s="19"/>
      <c r="AGT6" s="19">
        <v>148.5</v>
      </c>
      <c r="AGU6" s="19">
        <v>150</v>
      </c>
      <c r="AGV6" s="19"/>
      <c r="AGW6" s="19">
        <v>152.5</v>
      </c>
      <c r="AGX6" s="19">
        <v>153.5</v>
      </c>
      <c r="AGY6" s="19"/>
      <c r="AGZ6" s="19">
        <v>153</v>
      </c>
      <c r="AHA6" s="19">
        <v>154</v>
      </c>
      <c r="AHB6" s="19"/>
      <c r="AHC6" s="19">
        <v>153</v>
      </c>
      <c r="AHD6" s="19">
        <v>155</v>
      </c>
      <c r="AHE6" s="19">
        <v>153.5</v>
      </c>
      <c r="AHF6" s="19"/>
      <c r="AHG6" s="19">
        <v>154</v>
      </c>
      <c r="AHH6" s="19"/>
      <c r="AHI6" s="21">
        <v>153.5</v>
      </c>
      <c r="AHJ6" s="21">
        <v>155</v>
      </c>
      <c r="AHK6" s="21">
        <v>154</v>
      </c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1"/>
      <c r="AIT6" s="21"/>
      <c r="AIU6" s="21"/>
      <c r="AIV6" s="22">
        <v>167</v>
      </c>
      <c r="AIW6" s="22">
        <v>169</v>
      </c>
      <c r="AIX6" s="22">
        <v>166.5</v>
      </c>
      <c r="AIY6" s="22">
        <v>165</v>
      </c>
      <c r="AIZ6" s="22">
        <v>167</v>
      </c>
      <c r="AJA6" s="22"/>
      <c r="AJB6" s="22">
        <v>170</v>
      </c>
      <c r="AJC6" s="22">
        <v>172</v>
      </c>
      <c r="AJD6" s="22"/>
      <c r="AJE6" s="22">
        <v>187</v>
      </c>
      <c r="AJF6" s="22">
        <v>190</v>
      </c>
      <c r="AJG6" s="22">
        <v>182</v>
      </c>
      <c r="AJH6" s="22">
        <v>184</v>
      </c>
      <c r="AJI6" s="22">
        <v>186</v>
      </c>
      <c r="AJJ6" s="22">
        <v>185</v>
      </c>
      <c r="AJK6" s="22">
        <v>177</v>
      </c>
      <c r="AJL6" s="22"/>
      <c r="AJM6" s="22">
        <v>180</v>
      </c>
      <c r="AJN6" s="22">
        <v>189.5</v>
      </c>
      <c r="AJO6" s="22">
        <v>191</v>
      </c>
      <c r="AJP6" s="22">
        <v>189</v>
      </c>
      <c r="AJQ6" s="22">
        <v>190</v>
      </c>
      <c r="AJR6" s="22">
        <v>191</v>
      </c>
      <c r="AJS6" s="22">
        <v>190.5</v>
      </c>
      <c r="AJT6" s="22">
        <v>191</v>
      </c>
      <c r="AJU6" s="22">
        <v>193</v>
      </c>
      <c r="AJV6" s="22">
        <v>191</v>
      </c>
      <c r="AJW6" s="22">
        <v>193</v>
      </c>
      <c r="AJX6" s="22">
        <v>195</v>
      </c>
      <c r="AJY6" s="22">
        <v>191.5</v>
      </c>
      <c r="AJZ6" s="22">
        <v>197.5</v>
      </c>
      <c r="AKA6" s="22">
        <v>199</v>
      </c>
      <c r="AKB6" s="22">
        <v>199</v>
      </c>
      <c r="AKC6" s="21">
        <v>198.5</v>
      </c>
      <c r="AKD6" s="21">
        <v>200</v>
      </c>
      <c r="AKE6" s="21">
        <v>198</v>
      </c>
      <c r="AKF6" s="22">
        <v>184</v>
      </c>
      <c r="AKG6" s="22">
        <v>186</v>
      </c>
      <c r="AKH6" s="22"/>
      <c r="AKI6" s="19">
        <v>186</v>
      </c>
      <c r="AKJ6" s="19"/>
      <c r="AKK6" s="19">
        <v>187.5</v>
      </c>
      <c r="AKL6" s="19">
        <v>187</v>
      </c>
      <c r="AKM6" s="19">
        <v>189</v>
      </c>
      <c r="AKN6" s="19">
        <v>188</v>
      </c>
      <c r="AKO6" s="19">
        <v>188</v>
      </c>
      <c r="AKP6" s="19">
        <v>189</v>
      </c>
      <c r="AKQ6" s="19">
        <v>188</v>
      </c>
      <c r="AKR6" s="19">
        <v>183</v>
      </c>
      <c r="AKS6" s="19">
        <v>186</v>
      </c>
      <c r="AKT6" s="19">
        <v>185.5</v>
      </c>
      <c r="AKU6" s="19">
        <v>183</v>
      </c>
      <c r="AKV6" s="19"/>
      <c r="AKW6" s="19">
        <v>182</v>
      </c>
      <c r="AKX6" s="19">
        <v>180</v>
      </c>
      <c r="AKY6" s="19"/>
      <c r="AKZ6" s="19">
        <v>180</v>
      </c>
      <c r="ALA6" s="19">
        <v>180</v>
      </c>
      <c r="ALB6" s="19"/>
      <c r="ALC6" s="19"/>
      <c r="ALD6" s="19">
        <v>167</v>
      </c>
      <c r="ALE6" s="19"/>
      <c r="ALF6" s="19"/>
      <c r="ALG6" s="19">
        <v>162</v>
      </c>
      <c r="ALH6" s="19">
        <v>168</v>
      </c>
      <c r="ALI6" s="19">
        <v>164</v>
      </c>
      <c r="ALJ6" s="19">
        <v>162</v>
      </c>
      <c r="ALK6" s="19">
        <v>165</v>
      </c>
      <c r="ALL6" s="19"/>
      <c r="ALM6" s="21">
        <v>168</v>
      </c>
      <c r="ALN6" s="21">
        <v>170</v>
      </c>
      <c r="ALO6" s="21">
        <v>169</v>
      </c>
      <c r="ALP6" s="19">
        <v>150</v>
      </c>
      <c r="ALQ6" s="19">
        <v>153</v>
      </c>
      <c r="ALR6" s="19"/>
      <c r="ALS6" s="19"/>
      <c r="ALT6" s="19">
        <v>155</v>
      </c>
      <c r="ALU6" s="19"/>
      <c r="ALV6" s="19">
        <v>145</v>
      </c>
      <c r="ALW6" s="19">
        <v>150</v>
      </c>
      <c r="ALX6" s="19">
        <v>146</v>
      </c>
      <c r="ALY6" s="19">
        <v>139</v>
      </c>
      <c r="ALZ6" s="19"/>
      <c r="AMA6" s="19">
        <v>140</v>
      </c>
      <c r="AMB6" s="19">
        <v>142</v>
      </c>
      <c r="AMC6" s="19"/>
      <c r="AMD6" s="19"/>
      <c r="AME6" s="19">
        <v>136</v>
      </c>
      <c r="AMF6" s="19">
        <v>138</v>
      </c>
      <c r="AMG6" s="19"/>
      <c r="AMH6" s="19">
        <v>134</v>
      </c>
      <c r="AMI6" s="19"/>
      <c r="AMJ6" s="19"/>
      <c r="AMK6" s="19">
        <v>137</v>
      </c>
      <c r="AML6" s="19"/>
      <c r="AMM6" s="19"/>
      <c r="AMN6" s="19">
        <v>135</v>
      </c>
      <c r="AMO6" s="19"/>
      <c r="AMP6" s="19"/>
      <c r="AMQ6" s="19">
        <v>135</v>
      </c>
      <c r="AMR6" s="19"/>
      <c r="AMS6" s="19"/>
      <c r="AMT6" s="19">
        <v>135</v>
      </c>
      <c r="AMU6" s="19"/>
      <c r="AMV6" s="19"/>
      <c r="AMW6" s="21">
        <v>135</v>
      </c>
      <c r="AMX6" s="21"/>
      <c r="AMY6" s="21"/>
      <c r="AMZ6" s="19">
        <v>138</v>
      </c>
      <c r="ANA6" s="19">
        <v>124</v>
      </c>
      <c r="ANB6" s="19"/>
      <c r="ANC6" s="19">
        <v>125</v>
      </c>
      <c r="AND6" s="19">
        <v>123</v>
      </c>
      <c r="ANE6" s="19"/>
      <c r="ANF6" s="19">
        <v>123</v>
      </c>
      <c r="ANG6" s="19">
        <v>120</v>
      </c>
      <c r="ANH6" s="19"/>
      <c r="ANI6" s="19">
        <v>123</v>
      </c>
      <c r="ANJ6" s="19">
        <v>121</v>
      </c>
      <c r="ANK6" s="19"/>
      <c r="ANL6" s="19">
        <v>130</v>
      </c>
      <c r="ANM6" s="19">
        <v>125</v>
      </c>
      <c r="ANN6" s="19"/>
      <c r="ANO6" s="19">
        <v>126</v>
      </c>
      <c r="ANP6" s="19">
        <v>122</v>
      </c>
      <c r="ANQ6" s="19"/>
      <c r="ANR6" s="19">
        <v>129</v>
      </c>
      <c r="ANS6" s="19">
        <v>126.5</v>
      </c>
      <c r="ANT6" s="19"/>
      <c r="ANU6" s="19">
        <v>131</v>
      </c>
      <c r="ANV6" s="19">
        <v>126.5</v>
      </c>
      <c r="ANW6" s="19"/>
      <c r="ANX6" s="19">
        <v>132</v>
      </c>
      <c r="ANY6" s="19">
        <v>129.5</v>
      </c>
      <c r="ANZ6" s="19"/>
      <c r="AOA6" s="19">
        <v>133</v>
      </c>
      <c r="AOB6" s="19">
        <v>130</v>
      </c>
      <c r="AOC6" s="19"/>
      <c r="AOD6" s="19">
        <v>132</v>
      </c>
      <c r="AOE6" s="19">
        <v>128</v>
      </c>
      <c r="AOF6" s="19"/>
      <c r="AOG6" s="21">
        <v>133</v>
      </c>
      <c r="AOH6" s="21">
        <v>129.5</v>
      </c>
      <c r="AOI6" s="21"/>
      <c r="AOJ6" s="19">
        <v>132</v>
      </c>
      <c r="AOK6" s="19">
        <v>123.5</v>
      </c>
      <c r="AOL6" s="19"/>
      <c r="AOM6" s="19">
        <v>132</v>
      </c>
      <c r="AON6" s="19">
        <v>123.5</v>
      </c>
      <c r="AOO6" s="19"/>
      <c r="AOP6" s="19">
        <v>137</v>
      </c>
      <c r="AOQ6" s="19">
        <v>128</v>
      </c>
      <c r="AOR6" s="19"/>
      <c r="AOS6" s="19">
        <v>130.5</v>
      </c>
      <c r="AOT6" s="19">
        <v>128</v>
      </c>
      <c r="AOU6" s="19"/>
      <c r="AOV6" s="19">
        <v>129</v>
      </c>
      <c r="AOW6" s="19">
        <v>129</v>
      </c>
      <c r="AOX6" s="19"/>
      <c r="AOY6" s="19">
        <v>136.5</v>
      </c>
      <c r="AOZ6" s="19">
        <v>127</v>
      </c>
      <c r="APA6" s="19"/>
      <c r="APB6" s="19">
        <v>136.5</v>
      </c>
      <c r="APC6" s="19">
        <v>125</v>
      </c>
      <c r="APD6" s="19"/>
      <c r="APE6" s="19">
        <v>141</v>
      </c>
      <c r="APF6" s="19">
        <v>136</v>
      </c>
      <c r="APG6" s="19"/>
      <c r="APH6" s="19">
        <v>140</v>
      </c>
      <c r="API6" s="19">
        <v>140</v>
      </c>
      <c r="APJ6" s="19"/>
      <c r="APK6" s="19">
        <v>140</v>
      </c>
      <c r="APL6" s="19">
        <v>138.5</v>
      </c>
      <c r="APM6" s="19"/>
      <c r="APN6" s="19">
        <v>140</v>
      </c>
      <c r="APO6" s="19">
        <v>140</v>
      </c>
      <c r="APP6" s="19"/>
      <c r="APQ6" s="21">
        <v>140</v>
      </c>
      <c r="APR6" s="21">
        <v>140</v>
      </c>
      <c r="APS6" s="21"/>
      <c r="APT6" s="19">
        <v>143</v>
      </c>
      <c r="APU6" s="19">
        <v>135</v>
      </c>
      <c r="APV6" s="19"/>
      <c r="APW6" s="19">
        <v>140</v>
      </c>
      <c r="APX6" s="19">
        <v>133</v>
      </c>
      <c r="APY6" s="19"/>
      <c r="APZ6" s="19">
        <v>138.5</v>
      </c>
      <c r="AQA6" s="19">
        <v>130</v>
      </c>
      <c r="AQB6" s="19"/>
      <c r="AQC6" s="19">
        <v>136</v>
      </c>
      <c r="AQD6" s="19">
        <v>134</v>
      </c>
      <c r="AQE6" s="19"/>
      <c r="AQF6" s="19">
        <v>136</v>
      </c>
      <c r="AQG6" s="19">
        <v>133</v>
      </c>
      <c r="AQH6" s="19"/>
      <c r="AQI6" s="19">
        <v>132</v>
      </c>
      <c r="AQJ6" s="19">
        <v>122</v>
      </c>
      <c r="AQK6" s="19"/>
      <c r="AQL6" s="19">
        <v>129</v>
      </c>
      <c r="AQM6" s="19">
        <v>123.5</v>
      </c>
      <c r="AQN6" s="19"/>
      <c r="AQO6" s="19">
        <v>129</v>
      </c>
      <c r="AQP6" s="19">
        <v>120</v>
      </c>
      <c r="AQQ6" s="19"/>
      <c r="AQR6" s="19">
        <v>125</v>
      </c>
      <c r="AQS6" s="19">
        <v>120</v>
      </c>
      <c r="AQT6" s="19"/>
      <c r="AQU6" s="19">
        <v>123</v>
      </c>
      <c r="AQV6" s="19">
        <v>118</v>
      </c>
      <c r="AQW6" s="19"/>
      <c r="AQX6" s="19">
        <v>122</v>
      </c>
      <c r="AQY6" s="19">
        <v>117.5</v>
      </c>
      <c r="AQZ6" s="19"/>
      <c r="ARA6" s="21">
        <v>120</v>
      </c>
      <c r="ARB6" s="21">
        <v>110</v>
      </c>
      <c r="ARC6" s="21"/>
      <c r="ARD6" s="19">
        <v>118</v>
      </c>
      <c r="ARE6" s="19">
        <v>109</v>
      </c>
      <c r="ARF6" s="19"/>
      <c r="ARG6" s="19">
        <v>114</v>
      </c>
      <c r="ARH6" s="19">
        <v>105</v>
      </c>
      <c r="ARI6" s="19"/>
      <c r="ARJ6" s="19">
        <v>109</v>
      </c>
      <c r="ARK6" s="19">
        <v>106</v>
      </c>
      <c r="ARL6" s="19"/>
      <c r="ARM6" s="19">
        <v>108</v>
      </c>
      <c r="ARN6" s="19">
        <v>105</v>
      </c>
      <c r="ARO6" s="19"/>
      <c r="ARP6" s="19">
        <v>109</v>
      </c>
      <c r="ARQ6" s="19">
        <v>106</v>
      </c>
      <c r="ARR6" s="19"/>
      <c r="ARS6" s="19">
        <v>109</v>
      </c>
      <c r="ART6" s="19">
        <v>100</v>
      </c>
      <c r="ARU6" s="19"/>
      <c r="ARV6" s="19">
        <v>105</v>
      </c>
      <c r="ARW6" s="19">
        <v>101</v>
      </c>
      <c r="ARX6" s="19"/>
      <c r="ARY6" s="19">
        <v>106</v>
      </c>
      <c r="ARZ6" s="19">
        <v>103</v>
      </c>
      <c r="ASA6" s="19"/>
      <c r="ASB6" s="19">
        <v>107</v>
      </c>
      <c r="ASC6" s="19">
        <v>104</v>
      </c>
      <c r="ASD6" s="19"/>
      <c r="ASE6" s="19">
        <v>109</v>
      </c>
      <c r="ASF6" s="19">
        <v>102</v>
      </c>
      <c r="ASG6" s="19"/>
      <c r="ASH6" s="19">
        <v>109</v>
      </c>
      <c r="ASI6" s="19">
        <v>106</v>
      </c>
      <c r="ASJ6" s="19"/>
      <c r="ASK6" s="21">
        <v>109</v>
      </c>
      <c r="ASL6" s="21">
        <v>101</v>
      </c>
      <c r="ASM6" s="21"/>
      <c r="ASN6" s="19">
        <v>109</v>
      </c>
      <c r="ASO6" s="19">
        <v>100</v>
      </c>
      <c r="ASP6" s="19"/>
      <c r="ASQ6" s="19">
        <v>103</v>
      </c>
      <c r="ASR6" s="19">
        <v>100</v>
      </c>
      <c r="ASS6" s="19"/>
      <c r="AST6" s="19">
        <v>104</v>
      </c>
      <c r="ASU6" s="19">
        <v>100</v>
      </c>
      <c r="ASV6" s="19"/>
      <c r="ASW6" s="19">
        <v>104</v>
      </c>
      <c r="ASX6" s="19">
        <v>100</v>
      </c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21">
        <v>95</v>
      </c>
      <c r="ATV6" s="21">
        <v>95</v>
      </c>
      <c r="ATW6" s="21"/>
      <c r="ATX6" s="19">
        <v>95</v>
      </c>
      <c r="ATY6" s="19">
        <v>90</v>
      </c>
      <c r="ATZ6" s="19"/>
      <c r="AUA6" s="19">
        <v>95</v>
      </c>
      <c r="AUB6" s="19">
        <v>95</v>
      </c>
      <c r="AUC6" s="19"/>
      <c r="AUD6" s="19"/>
      <c r="AUE6" s="19"/>
      <c r="AUF6" s="19"/>
      <c r="AUG6" s="19">
        <v>100</v>
      </c>
      <c r="AUH6" s="19">
        <v>100</v>
      </c>
      <c r="AUI6" s="19"/>
      <c r="AUJ6" s="19">
        <v>105</v>
      </c>
      <c r="AUK6" s="19">
        <v>95</v>
      </c>
      <c r="AUL6" s="19"/>
      <c r="AUM6" s="19"/>
      <c r="AUN6" s="19"/>
      <c r="AUO6" s="19"/>
      <c r="AUP6" s="19">
        <v>105</v>
      </c>
      <c r="AUQ6" s="19">
        <v>105</v>
      </c>
      <c r="AUR6" s="19"/>
      <c r="AUS6" s="19">
        <v>100</v>
      </c>
      <c r="AUT6" s="19">
        <v>100</v>
      </c>
      <c r="AUU6" s="19"/>
      <c r="AUV6" s="19">
        <v>100</v>
      </c>
      <c r="AUW6" s="19">
        <v>99</v>
      </c>
      <c r="AUX6" s="19"/>
      <c r="AUY6" s="19">
        <v>100</v>
      </c>
      <c r="AUZ6" s="19">
        <v>97</v>
      </c>
      <c r="AVA6" s="19"/>
      <c r="AVB6" s="19">
        <v>96</v>
      </c>
      <c r="AVC6" s="19">
        <v>96</v>
      </c>
      <c r="AVD6" s="19"/>
      <c r="AVE6" s="21">
        <v>105</v>
      </c>
      <c r="AVF6" s="21">
        <v>105</v>
      </c>
      <c r="AVG6" s="21"/>
      <c r="AVH6" s="19">
        <v>106.5</v>
      </c>
      <c r="AVI6" s="19">
        <v>59</v>
      </c>
      <c r="AVJ6" s="19"/>
      <c r="AVK6" s="19">
        <v>65</v>
      </c>
      <c r="AVL6" s="19">
        <v>65</v>
      </c>
      <c r="AVM6" s="19"/>
      <c r="AVN6" s="19">
        <v>61</v>
      </c>
      <c r="AVO6" s="19">
        <v>58</v>
      </c>
      <c r="AVP6" s="22"/>
      <c r="AVQ6" s="19">
        <v>61</v>
      </c>
      <c r="AVR6" s="19">
        <v>59</v>
      </c>
      <c r="AVS6" s="19"/>
      <c r="AVT6" s="19"/>
      <c r="AVU6" s="19"/>
      <c r="AVV6" s="19"/>
      <c r="AVW6" s="19">
        <v>65</v>
      </c>
      <c r="AVX6" s="19">
        <v>59</v>
      </c>
      <c r="AVY6" s="22"/>
      <c r="AVZ6" s="19">
        <v>63</v>
      </c>
      <c r="AWA6" s="19">
        <v>63</v>
      </c>
      <c r="AWB6" s="19"/>
      <c r="AWC6" s="19">
        <v>63</v>
      </c>
      <c r="AWD6" s="19">
        <v>63</v>
      </c>
      <c r="AWE6" s="19"/>
      <c r="AWF6" s="19">
        <v>63</v>
      </c>
      <c r="AWG6" s="19">
        <v>63</v>
      </c>
      <c r="AWH6" s="22"/>
      <c r="AWI6" s="19">
        <v>63</v>
      </c>
      <c r="AWJ6" s="19">
        <v>61</v>
      </c>
      <c r="AWK6" s="19"/>
      <c r="AWL6" s="19">
        <v>63.5</v>
      </c>
      <c r="AWM6" s="19">
        <v>62.75</v>
      </c>
      <c r="AWN6" s="19"/>
      <c r="AWO6" s="23">
        <v>68</v>
      </c>
      <c r="AWP6" s="23">
        <v>63.5</v>
      </c>
      <c r="AWQ6" s="23"/>
      <c r="AWR6" s="19">
        <v>62</v>
      </c>
      <c r="AWS6" s="19">
        <v>62</v>
      </c>
      <c r="AWT6" s="19"/>
      <c r="AWU6" s="19">
        <v>61.5</v>
      </c>
      <c r="AWV6" s="19">
        <v>59.5</v>
      </c>
      <c r="AWW6" s="19"/>
      <c r="AWX6" s="19">
        <v>60.5</v>
      </c>
      <c r="AWY6" s="19">
        <v>60</v>
      </c>
      <c r="AWZ6" s="22"/>
      <c r="AXA6" s="19"/>
      <c r="AXB6" s="19"/>
      <c r="AXC6" s="19"/>
      <c r="AXD6" s="19">
        <v>65</v>
      </c>
      <c r="AXE6" s="19">
        <v>61</v>
      </c>
      <c r="AXF6" s="19"/>
      <c r="AXG6" s="19"/>
      <c r="AXH6" s="19"/>
      <c r="AXI6" s="22"/>
      <c r="AXJ6" s="19"/>
      <c r="AXK6" s="19"/>
      <c r="AXL6" s="19"/>
      <c r="AXM6" s="19"/>
      <c r="AXN6" s="19"/>
      <c r="AXO6" s="19"/>
      <c r="AXP6" s="19">
        <v>60</v>
      </c>
      <c r="AXQ6" s="19">
        <v>58</v>
      </c>
      <c r="AXR6" s="22"/>
      <c r="AXS6" s="19">
        <v>65</v>
      </c>
      <c r="AXT6" s="19">
        <v>60</v>
      </c>
      <c r="AXU6" s="19"/>
      <c r="AXV6" s="19">
        <v>65</v>
      </c>
      <c r="AXW6" s="19">
        <v>64</v>
      </c>
      <c r="AXX6" s="19"/>
      <c r="AXY6" s="21">
        <v>70</v>
      </c>
      <c r="AXZ6" s="21">
        <v>65</v>
      </c>
      <c r="AYA6" s="21"/>
      <c r="AYB6" s="22"/>
      <c r="AYC6" s="22"/>
      <c r="AYD6" s="22"/>
      <c r="AYE6" s="22"/>
      <c r="AYF6" s="22"/>
      <c r="AYG6" s="22">
        <v>45</v>
      </c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1">
        <v>45</v>
      </c>
      <c r="AZJ6" s="21"/>
      <c r="AZK6" s="21"/>
      <c r="AZL6" s="19"/>
      <c r="AZM6" s="19"/>
      <c r="AZN6" s="19">
        <v>45</v>
      </c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22"/>
      <c r="BAB6" s="22"/>
      <c r="BAC6" s="22"/>
      <c r="BAD6" s="19"/>
      <c r="BAE6" s="19"/>
      <c r="BAF6" s="19"/>
      <c r="BAG6" s="19">
        <v>36.5</v>
      </c>
      <c r="BAH6" s="19">
        <v>38</v>
      </c>
      <c r="BAI6" s="19"/>
      <c r="BAJ6" s="19"/>
      <c r="BAK6" s="19"/>
      <c r="BAL6" s="19"/>
      <c r="BAM6" s="19"/>
      <c r="BAN6" s="19"/>
      <c r="BAO6" s="19"/>
      <c r="BAP6" s="22"/>
      <c r="BAQ6" s="22"/>
      <c r="BAR6" s="22"/>
      <c r="BAS6" s="21">
        <v>45</v>
      </c>
      <c r="BAT6" s="21">
        <v>48</v>
      </c>
      <c r="BAU6" s="21"/>
      <c r="BAV6" s="19"/>
      <c r="BAW6" s="19"/>
      <c r="BAX6" s="19"/>
      <c r="BAY6" s="19"/>
      <c r="BAZ6" s="19"/>
      <c r="BBA6" s="19"/>
      <c r="BBB6" s="22"/>
      <c r="BBC6" s="22"/>
      <c r="BBD6" s="22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21">
        <v>30</v>
      </c>
      <c r="BCD6" s="21"/>
      <c r="BCE6" s="21"/>
      <c r="BCF6" s="19"/>
      <c r="BCG6" s="19"/>
      <c r="BCH6" s="19"/>
      <c r="BCI6" s="19"/>
      <c r="BCJ6" s="19"/>
      <c r="BCK6" s="19"/>
      <c r="BCL6" s="22"/>
      <c r="BCM6" s="22"/>
      <c r="BCN6" s="22"/>
      <c r="BCO6" s="19"/>
      <c r="BCP6" s="19"/>
      <c r="BCQ6" s="19"/>
      <c r="BCR6" s="19"/>
      <c r="BCS6" s="19"/>
      <c r="BCT6" s="19"/>
      <c r="BCU6" s="22"/>
      <c r="BCV6" s="22"/>
      <c r="BCW6" s="22"/>
      <c r="BCX6" s="19"/>
      <c r="BCY6" s="19"/>
      <c r="BCZ6" s="19"/>
      <c r="BDA6" s="19"/>
      <c r="BDB6" s="19"/>
      <c r="BDC6" s="19"/>
      <c r="BDD6" s="22"/>
      <c r="BDE6" s="22"/>
      <c r="BDF6" s="22"/>
      <c r="BDG6" s="19"/>
      <c r="BDH6" s="19"/>
      <c r="BDI6" s="19"/>
      <c r="BDJ6" s="19"/>
      <c r="BDK6" s="19"/>
      <c r="BDL6" s="19"/>
      <c r="BDM6" s="21"/>
      <c r="BDN6" s="21"/>
      <c r="BDO6" s="21"/>
      <c r="BDP6" s="19"/>
      <c r="BDQ6" s="19"/>
      <c r="BDR6" s="19"/>
      <c r="BDS6" s="19"/>
      <c r="BDT6" s="19"/>
      <c r="BDU6" s="19"/>
      <c r="BDV6" s="22"/>
      <c r="BDW6" s="22"/>
      <c r="BDX6" s="22"/>
      <c r="BDY6" s="19"/>
      <c r="BDZ6" s="19"/>
      <c r="BEA6" s="19"/>
      <c r="BEB6" s="19"/>
      <c r="BEC6" s="19"/>
      <c r="BED6" s="19"/>
      <c r="BEE6" s="22"/>
      <c r="BEF6" s="22"/>
      <c r="BEG6" s="22"/>
      <c r="BEH6" s="19"/>
      <c r="BEI6" s="19"/>
      <c r="BEJ6" s="19"/>
      <c r="BEK6" s="19"/>
      <c r="BEL6" s="19"/>
      <c r="BEM6" s="19"/>
      <c r="BEN6" s="22"/>
      <c r="BEO6" s="22"/>
      <c r="BEP6" s="22"/>
      <c r="BEQ6" s="19"/>
      <c r="BER6" s="19"/>
      <c r="BES6" s="19"/>
      <c r="BET6" s="19"/>
      <c r="BEU6" s="19"/>
      <c r="BEV6" s="19"/>
      <c r="BEW6" s="21"/>
      <c r="BEX6" s="21"/>
      <c r="BEY6" s="21"/>
      <c r="BEZ6" s="19"/>
      <c r="BFA6" s="19"/>
      <c r="BFB6" s="19"/>
      <c r="BFC6" s="19"/>
      <c r="BFD6" s="19"/>
      <c r="BFE6" s="19"/>
      <c r="BFF6" s="22"/>
      <c r="BFG6" s="22"/>
      <c r="BFH6" s="22"/>
      <c r="BFI6" s="19"/>
      <c r="BFJ6" s="19"/>
      <c r="BFK6" s="19"/>
      <c r="BFL6" s="19"/>
      <c r="BFM6" s="19"/>
      <c r="BFN6" s="19"/>
      <c r="BFO6" s="22"/>
      <c r="BFP6" s="22"/>
      <c r="BFQ6" s="22"/>
      <c r="BFR6" s="19"/>
      <c r="BFS6" s="19"/>
      <c r="BFT6" s="19"/>
      <c r="BFU6" s="19"/>
      <c r="BFV6" s="19"/>
      <c r="BFW6" s="19"/>
      <c r="BFX6" s="22"/>
      <c r="BFY6" s="22"/>
      <c r="BFZ6" s="22"/>
      <c r="BGA6" s="19"/>
      <c r="BGB6" s="19"/>
      <c r="BGC6" s="19"/>
      <c r="BGD6" s="19"/>
      <c r="BGE6" s="19"/>
      <c r="BGF6" s="19"/>
      <c r="BGG6" s="23"/>
      <c r="BGH6" s="23"/>
      <c r="BGI6" s="23"/>
      <c r="BGJ6" s="19"/>
      <c r="BGK6" s="19"/>
      <c r="BGL6" s="19"/>
      <c r="BGM6" s="19"/>
      <c r="BGN6" s="19"/>
      <c r="BGO6" s="19"/>
      <c r="BGP6" s="22"/>
      <c r="BGQ6" s="22"/>
      <c r="BGR6" s="22"/>
      <c r="BGS6" s="19"/>
      <c r="BGT6" s="19"/>
      <c r="BGU6" s="19"/>
      <c r="BGV6" s="19"/>
      <c r="BGW6" s="19"/>
      <c r="BGX6" s="19"/>
      <c r="BGY6" s="22"/>
      <c r="BGZ6" s="22"/>
      <c r="BHA6" s="22"/>
      <c r="BHB6" s="19"/>
      <c r="BHC6" s="19"/>
      <c r="BHD6" s="19"/>
      <c r="BHE6" s="19"/>
      <c r="BHF6" s="19"/>
      <c r="BHG6" s="19"/>
      <c r="BHH6" s="22"/>
      <c r="BHI6" s="22"/>
      <c r="BHJ6" s="22"/>
      <c r="BHK6" s="19"/>
      <c r="BHL6" s="19"/>
      <c r="BHM6" s="19"/>
      <c r="BHN6" s="19"/>
      <c r="BHO6" s="19"/>
      <c r="BHP6" s="19"/>
      <c r="BHQ6" s="21"/>
      <c r="BHR6" s="21"/>
      <c r="BHS6" s="21"/>
      <c r="BHT6" s="19"/>
      <c r="BHU6" s="19"/>
      <c r="BHV6" s="19"/>
      <c r="BHW6" s="19"/>
      <c r="BHX6" s="19"/>
      <c r="BHY6" s="19"/>
      <c r="BHZ6" s="22"/>
      <c r="BIA6" s="22"/>
      <c r="BIB6" s="22"/>
      <c r="BIC6" s="19"/>
      <c r="BID6" s="19"/>
      <c r="BIE6" s="19"/>
      <c r="BIF6" s="19"/>
      <c r="BIG6" s="19"/>
      <c r="BIH6" s="19"/>
      <c r="BII6" s="22"/>
      <c r="BIJ6" s="22"/>
      <c r="BIK6" s="22"/>
      <c r="BIL6" s="19"/>
      <c r="BIM6" s="19"/>
      <c r="BIN6" s="19"/>
      <c r="BIO6" s="19"/>
      <c r="BIP6" s="19"/>
      <c r="BIQ6" s="19"/>
      <c r="BIR6" s="22"/>
      <c r="BIS6" s="22"/>
      <c r="BIT6" s="22"/>
      <c r="BIU6" s="19"/>
      <c r="BIV6" s="19"/>
      <c r="BIW6" s="19"/>
      <c r="BIX6" s="19"/>
      <c r="BIY6" s="19"/>
      <c r="BIZ6" s="19"/>
      <c r="BJA6" s="21"/>
      <c r="BJB6" s="21"/>
      <c r="BJC6" s="21"/>
      <c r="BJD6" s="19"/>
      <c r="BJE6" s="19"/>
      <c r="BJF6" s="19"/>
      <c r="BJG6" s="19"/>
      <c r="BJH6" s="19"/>
      <c r="BJI6" s="19"/>
      <c r="BJJ6" s="22"/>
      <c r="BJK6" s="22"/>
      <c r="BJL6" s="22"/>
      <c r="BJM6" s="19"/>
      <c r="BJN6" s="19"/>
      <c r="BJO6" s="19"/>
      <c r="BJP6" s="19"/>
      <c r="BJQ6" s="19"/>
      <c r="BJR6" s="19"/>
      <c r="BJS6" s="22"/>
      <c r="BJT6" s="22"/>
      <c r="BJU6" s="22"/>
      <c r="BJV6" s="19"/>
      <c r="BJW6" s="19"/>
      <c r="BJX6" s="19"/>
      <c r="BJY6" s="19"/>
      <c r="BJZ6" s="19"/>
      <c r="BKA6" s="19"/>
      <c r="BKB6" s="22"/>
      <c r="BKC6" s="22"/>
      <c r="BKD6" s="22"/>
      <c r="BKE6" s="19"/>
      <c r="BKF6" s="19"/>
      <c r="BKG6" s="19"/>
      <c r="BKH6" s="19"/>
      <c r="BKI6" s="19"/>
      <c r="BKJ6" s="19"/>
      <c r="BKK6" s="21"/>
      <c r="BKL6" s="21"/>
      <c r="BKM6" s="21"/>
      <c r="BKN6" s="19"/>
      <c r="BKO6" s="22"/>
      <c r="BKP6" s="19"/>
      <c r="BKQ6" s="19"/>
      <c r="BKR6" s="19"/>
      <c r="BKS6" s="19"/>
      <c r="BKT6" s="22"/>
      <c r="BKU6" s="22"/>
      <c r="BKV6" s="22"/>
      <c r="BKW6" s="19"/>
      <c r="BKX6" s="19"/>
      <c r="BKY6" s="19"/>
      <c r="BKZ6" s="19"/>
      <c r="BLA6" s="19"/>
      <c r="BLB6" s="19"/>
      <c r="BLC6" s="19"/>
      <c r="BLD6" s="19"/>
      <c r="BLE6" s="22"/>
      <c r="BLF6" s="19"/>
      <c r="BLG6" s="19"/>
      <c r="BLH6" s="19"/>
      <c r="BLI6" s="13"/>
      <c r="BLJ6" s="13"/>
      <c r="BLK6" s="13"/>
      <c r="BLL6" s="13"/>
      <c r="BLM6" s="13"/>
      <c r="BLN6" s="13"/>
    </row>
    <row r="7" spans="1:1678">
      <c r="A7" s="7" t="s">
        <v>24</v>
      </c>
      <c r="B7" s="8">
        <v>5</v>
      </c>
      <c r="C7" s="7" t="s">
        <v>8</v>
      </c>
      <c r="D7" s="14" t="s">
        <v>26</v>
      </c>
      <c r="E7" s="14" t="s">
        <v>27</v>
      </c>
      <c r="F7" s="14">
        <v>1858</v>
      </c>
      <c r="G7" s="14">
        <v>100</v>
      </c>
      <c r="H7" s="19"/>
      <c r="I7" s="19"/>
      <c r="J7" s="19"/>
      <c r="K7" s="31">
        <v>72</v>
      </c>
      <c r="L7" s="31">
        <v>72</v>
      </c>
      <c r="M7" s="31">
        <v>72</v>
      </c>
      <c r="N7" s="19">
        <v>73</v>
      </c>
      <c r="O7" s="19">
        <v>73</v>
      </c>
      <c r="P7" s="19">
        <v>73</v>
      </c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27">
        <v>84</v>
      </c>
      <c r="AD7" s="27">
        <v>85</v>
      </c>
      <c r="AE7" s="27">
        <v>86</v>
      </c>
      <c r="AF7" s="27">
        <v>83.5</v>
      </c>
      <c r="AG7" s="27">
        <v>84</v>
      </c>
      <c r="AH7" s="27">
        <v>84</v>
      </c>
      <c r="AI7" s="19"/>
      <c r="AJ7" s="19"/>
      <c r="AK7" s="19"/>
      <c r="AL7" s="19"/>
      <c r="AM7" s="19"/>
      <c r="AN7" s="19"/>
      <c r="AO7" s="27">
        <v>85.5</v>
      </c>
      <c r="AP7" s="27">
        <v>85.5</v>
      </c>
      <c r="AQ7" s="27">
        <v>85.5</v>
      </c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27">
        <v>87.5</v>
      </c>
      <c r="BE7" s="27">
        <v>87.5</v>
      </c>
      <c r="BF7" s="27">
        <v>87.5</v>
      </c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>
        <v>65</v>
      </c>
      <c r="CC7" s="19">
        <v>65</v>
      </c>
      <c r="CD7" s="19">
        <v>65</v>
      </c>
      <c r="CE7" s="19">
        <v>67</v>
      </c>
      <c r="CF7" s="19">
        <v>67</v>
      </c>
      <c r="CG7" s="19">
        <v>67</v>
      </c>
      <c r="CH7" s="19">
        <v>70</v>
      </c>
      <c r="CI7" s="19">
        <v>75</v>
      </c>
      <c r="CJ7" s="19">
        <v>75</v>
      </c>
      <c r="CK7" s="19"/>
      <c r="CL7" s="19"/>
      <c r="CM7" s="19"/>
      <c r="CN7" s="19"/>
      <c r="CO7" s="19"/>
      <c r="CP7" s="19"/>
      <c r="CQ7" s="19"/>
      <c r="CR7" s="19"/>
      <c r="CS7" s="19"/>
      <c r="CT7" s="19">
        <v>70</v>
      </c>
      <c r="CU7" s="19">
        <v>70</v>
      </c>
      <c r="CV7" s="19">
        <v>70</v>
      </c>
      <c r="CW7" s="19">
        <v>80</v>
      </c>
      <c r="CX7" s="19">
        <v>80</v>
      </c>
      <c r="CY7" s="19">
        <v>80</v>
      </c>
      <c r="CZ7" s="19"/>
      <c r="DA7" s="19"/>
      <c r="DB7" s="19"/>
      <c r="DC7" s="19"/>
      <c r="DD7" s="19"/>
      <c r="DE7" s="19"/>
      <c r="DF7" s="19">
        <v>82</v>
      </c>
      <c r="DG7" s="19">
        <v>82</v>
      </c>
      <c r="DH7" s="19">
        <v>82</v>
      </c>
      <c r="DI7" s="19">
        <v>83</v>
      </c>
      <c r="DJ7" s="19">
        <v>84</v>
      </c>
      <c r="DK7" s="19">
        <v>84</v>
      </c>
      <c r="DL7" s="19"/>
      <c r="DM7" s="19"/>
      <c r="DN7" s="19"/>
      <c r="DO7" s="19">
        <v>86</v>
      </c>
      <c r="DP7" s="19">
        <v>90.5</v>
      </c>
      <c r="DQ7" s="19">
        <v>90.5</v>
      </c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>
        <v>90.5</v>
      </c>
      <c r="EK7" s="19">
        <v>92.25</v>
      </c>
      <c r="EL7" s="19">
        <v>92.25</v>
      </c>
      <c r="EM7" s="19"/>
      <c r="EN7" s="19"/>
      <c r="EO7" s="19"/>
      <c r="EP7" s="19">
        <v>90</v>
      </c>
      <c r="EQ7" s="19">
        <v>90</v>
      </c>
      <c r="ER7" s="19">
        <v>90</v>
      </c>
      <c r="ES7" s="19">
        <v>90</v>
      </c>
      <c r="ET7" s="19">
        <v>90</v>
      </c>
      <c r="EU7" s="19">
        <v>90</v>
      </c>
      <c r="EV7" s="19">
        <v>93</v>
      </c>
      <c r="EW7" s="19">
        <v>94</v>
      </c>
      <c r="EX7" s="19">
        <v>94</v>
      </c>
      <c r="EY7" s="19">
        <v>100</v>
      </c>
      <c r="EZ7" s="19">
        <v>100</v>
      </c>
      <c r="FA7" s="19">
        <v>100</v>
      </c>
      <c r="FB7" s="19">
        <v>99</v>
      </c>
      <c r="FC7" s="19">
        <v>99</v>
      </c>
      <c r="FD7" s="19">
        <v>99</v>
      </c>
      <c r="FE7" s="19"/>
      <c r="FF7" s="19"/>
      <c r="FG7" s="19"/>
      <c r="FH7" s="19">
        <v>110</v>
      </c>
      <c r="FI7" s="19">
        <v>117.5</v>
      </c>
      <c r="FJ7" s="19">
        <v>117.5</v>
      </c>
      <c r="FK7" s="19">
        <v>120</v>
      </c>
      <c r="FL7" s="19">
        <v>121</v>
      </c>
      <c r="FM7" s="19">
        <v>121</v>
      </c>
      <c r="FN7" s="19">
        <v>121</v>
      </c>
      <c r="FO7" s="19">
        <v>123</v>
      </c>
      <c r="FP7" s="19">
        <v>122</v>
      </c>
      <c r="FQ7" s="19"/>
      <c r="FR7" s="19"/>
      <c r="FS7" s="19"/>
      <c r="FT7" s="19">
        <v>117</v>
      </c>
      <c r="FU7" s="19">
        <v>117</v>
      </c>
      <c r="FV7" s="19">
        <v>117</v>
      </c>
      <c r="FW7" s="19"/>
      <c r="FX7" s="19"/>
      <c r="FY7" s="19"/>
      <c r="FZ7" s="19"/>
      <c r="GA7" s="19"/>
      <c r="GB7" s="19"/>
      <c r="GC7" s="19"/>
      <c r="GD7" s="19"/>
      <c r="GE7" s="19"/>
      <c r="GF7" s="19">
        <v>119</v>
      </c>
      <c r="GG7" s="19">
        <v>122</v>
      </c>
      <c r="GH7" s="19">
        <v>122</v>
      </c>
      <c r="GI7" s="19"/>
      <c r="GJ7" s="19"/>
      <c r="GK7" s="19"/>
      <c r="GL7" s="19">
        <v>118</v>
      </c>
      <c r="GM7" s="19">
        <v>120</v>
      </c>
      <c r="GN7" s="19">
        <v>120</v>
      </c>
      <c r="GO7" s="19">
        <v>116.5</v>
      </c>
      <c r="GP7" s="19">
        <v>117.5</v>
      </c>
      <c r="GQ7" s="19">
        <v>116.5</v>
      </c>
      <c r="GR7" s="19"/>
      <c r="GS7" s="19"/>
      <c r="GT7" s="19"/>
      <c r="GU7" s="19">
        <v>112</v>
      </c>
      <c r="GV7" s="19">
        <v>112</v>
      </c>
      <c r="GW7" s="19">
        <v>112</v>
      </c>
      <c r="GX7" s="19">
        <v>115</v>
      </c>
      <c r="GY7" s="19">
        <v>115</v>
      </c>
      <c r="GZ7" s="19">
        <v>115</v>
      </c>
      <c r="HA7" s="19"/>
      <c r="HB7" s="19"/>
      <c r="HC7" s="19"/>
      <c r="HD7" s="19">
        <v>119</v>
      </c>
      <c r="HE7" s="19">
        <v>126</v>
      </c>
      <c r="HF7" s="19">
        <v>125.5</v>
      </c>
      <c r="HG7" s="19">
        <v>130</v>
      </c>
      <c r="HH7" s="19">
        <v>150</v>
      </c>
      <c r="HI7" s="19">
        <v>140</v>
      </c>
      <c r="HJ7" s="19">
        <v>137</v>
      </c>
      <c r="HK7" s="19">
        <v>152</v>
      </c>
      <c r="HL7" s="19">
        <v>149</v>
      </c>
      <c r="HM7" s="19"/>
      <c r="HN7" s="19"/>
      <c r="HO7" s="19"/>
      <c r="HP7" s="19">
        <v>148</v>
      </c>
      <c r="HQ7" s="19">
        <v>148</v>
      </c>
      <c r="HR7" s="19">
        <v>148</v>
      </c>
      <c r="HS7" s="19">
        <v>146</v>
      </c>
      <c r="HT7" s="19">
        <v>147</v>
      </c>
      <c r="HU7" s="19">
        <v>147</v>
      </c>
      <c r="HV7" s="19"/>
      <c r="HW7" s="19"/>
      <c r="HX7" s="19"/>
      <c r="HY7" s="19"/>
      <c r="HZ7" s="19"/>
      <c r="IA7" s="19"/>
      <c r="IB7" s="19">
        <v>150</v>
      </c>
      <c r="IC7" s="19">
        <v>151.5</v>
      </c>
      <c r="ID7" s="19">
        <v>151.5</v>
      </c>
      <c r="IE7" s="19">
        <v>154</v>
      </c>
      <c r="IF7" s="19">
        <v>156</v>
      </c>
      <c r="IG7" s="19">
        <v>156</v>
      </c>
      <c r="IH7" s="19">
        <v>142</v>
      </c>
      <c r="II7" s="19">
        <v>144</v>
      </c>
      <c r="IJ7" s="19">
        <v>142</v>
      </c>
      <c r="IK7" s="19">
        <v>167.5</v>
      </c>
      <c r="IL7" s="19">
        <v>175</v>
      </c>
      <c r="IM7" s="19">
        <v>170</v>
      </c>
      <c r="IN7" s="19">
        <v>160</v>
      </c>
      <c r="IO7" s="19">
        <v>160</v>
      </c>
      <c r="IP7" s="19">
        <v>160</v>
      </c>
      <c r="IQ7" s="19">
        <v>162.5</v>
      </c>
      <c r="IR7" s="19">
        <v>162.5</v>
      </c>
      <c r="IS7" s="19">
        <v>162.5</v>
      </c>
      <c r="IT7" s="19">
        <v>160</v>
      </c>
      <c r="IU7" s="19">
        <v>161</v>
      </c>
      <c r="IV7" s="19">
        <v>160</v>
      </c>
      <c r="IW7" s="19"/>
      <c r="IX7" s="19"/>
      <c r="IY7" s="19"/>
      <c r="IZ7" s="19">
        <v>155</v>
      </c>
      <c r="JA7" s="19">
        <v>157</v>
      </c>
      <c r="JB7" s="19">
        <v>157</v>
      </c>
      <c r="JC7" s="19"/>
      <c r="JD7" s="19"/>
      <c r="JE7" s="19"/>
      <c r="JF7" s="19">
        <v>150</v>
      </c>
      <c r="JG7" s="19">
        <v>168.5</v>
      </c>
      <c r="JH7" s="19">
        <v>168.5</v>
      </c>
      <c r="JI7" s="19">
        <v>152</v>
      </c>
      <c r="JJ7" s="19">
        <v>160</v>
      </c>
      <c r="JK7" s="19">
        <v>152</v>
      </c>
      <c r="JL7" s="19">
        <v>158</v>
      </c>
      <c r="JM7" s="19">
        <v>162</v>
      </c>
      <c r="JN7" s="19">
        <v>162</v>
      </c>
      <c r="JO7" s="19">
        <v>164</v>
      </c>
      <c r="JP7" s="19">
        <v>170</v>
      </c>
      <c r="JQ7" s="19">
        <v>170</v>
      </c>
      <c r="JR7" s="19"/>
      <c r="JS7" s="19"/>
      <c r="JT7" s="19"/>
      <c r="JU7" s="19"/>
      <c r="JV7" s="19"/>
      <c r="JW7" s="19"/>
      <c r="JX7" s="19"/>
      <c r="JY7" s="19"/>
      <c r="JZ7" s="19"/>
      <c r="KA7" s="19">
        <v>165</v>
      </c>
      <c r="KB7" s="19">
        <v>175</v>
      </c>
      <c r="KC7" s="19">
        <v>175</v>
      </c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>
        <v>170</v>
      </c>
      <c r="KQ7" s="19">
        <v>170</v>
      </c>
      <c r="KR7" s="19">
        <v>170</v>
      </c>
      <c r="KS7" s="19"/>
      <c r="KT7" s="19"/>
      <c r="KU7" s="19"/>
      <c r="KV7" s="19">
        <v>159.5</v>
      </c>
      <c r="KW7" s="19">
        <v>159.5</v>
      </c>
      <c r="KX7" s="19">
        <v>159.5</v>
      </c>
      <c r="KY7" s="19">
        <v>159</v>
      </c>
      <c r="KZ7" s="19">
        <v>159</v>
      </c>
      <c r="LA7" s="19">
        <v>159</v>
      </c>
      <c r="LB7" s="19"/>
      <c r="LC7" s="19"/>
      <c r="LD7" s="19"/>
      <c r="LE7" s="19"/>
      <c r="LF7" s="19"/>
      <c r="LG7" s="19"/>
      <c r="LH7" s="19"/>
      <c r="LI7" s="19"/>
      <c r="LJ7" s="19"/>
      <c r="LK7" s="19">
        <v>147</v>
      </c>
      <c r="LL7" s="19">
        <v>148</v>
      </c>
      <c r="LM7" s="19">
        <v>148</v>
      </c>
      <c r="LN7" s="19"/>
      <c r="LO7" s="19"/>
      <c r="LP7" s="19"/>
      <c r="LQ7" s="19">
        <v>147</v>
      </c>
      <c r="LR7" s="19">
        <v>147</v>
      </c>
      <c r="LS7" s="20">
        <v>147</v>
      </c>
      <c r="LT7" s="19">
        <v>141</v>
      </c>
      <c r="LU7" s="19">
        <v>141</v>
      </c>
      <c r="LV7" s="19">
        <v>141</v>
      </c>
      <c r="LW7" s="19">
        <v>135</v>
      </c>
      <c r="LX7" s="19">
        <v>138</v>
      </c>
      <c r="LY7" s="19">
        <v>135</v>
      </c>
      <c r="LZ7" s="19">
        <v>145</v>
      </c>
      <c r="MA7" s="19">
        <v>145</v>
      </c>
      <c r="MB7" s="19">
        <v>145</v>
      </c>
      <c r="MC7" s="19">
        <v>151.5</v>
      </c>
      <c r="MD7" s="19">
        <v>151.5</v>
      </c>
      <c r="ME7" s="19">
        <v>151.5</v>
      </c>
      <c r="MF7" s="19"/>
      <c r="MG7" s="19"/>
      <c r="MH7" s="19"/>
      <c r="MI7" s="19">
        <v>145</v>
      </c>
      <c r="MJ7" s="19">
        <v>145</v>
      </c>
      <c r="MK7" s="19">
        <v>145</v>
      </c>
      <c r="ML7" s="19"/>
      <c r="MM7" s="19"/>
      <c r="MN7" s="19"/>
      <c r="MO7" s="19"/>
      <c r="MP7" s="19"/>
      <c r="MQ7" s="19"/>
      <c r="MR7" s="19">
        <v>148</v>
      </c>
      <c r="MS7" s="19">
        <v>148</v>
      </c>
      <c r="MT7" s="19">
        <v>148</v>
      </c>
      <c r="MU7" s="19">
        <v>148</v>
      </c>
      <c r="MV7" s="19">
        <v>148</v>
      </c>
      <c r="MW7" s="19">
        <v>148</v>
      </c>
      <c r="MX7" s="19">
        <v>145</v>
      </c>
      <c r="MY7" s="19">
        <v>148.5</v>
      </c>
      <c r="MZ7" s="19">
        <v>145</v>
      </c>
      <c r="NA7" s="19">
        <v>150</v>
      </c>
      <c r="NB7" s="19">
        <v>150</v>
      </c>
      <c r="NC7" s="19">
        <v>150</v>
      </c>
      <c r="ND7" s="19">
        <v>150</v>
      </c>
      <c r="NE7" s="19">
        <v>165</v>
      </c>
      <c r="NF7" s="19">
        <v>165</v>
      </c>
      <c r="NG7" s="19">
        <v>165</v>
      </c>
      <c r="NH7" s="19">
        <v>168</v>
      </c>
      <c r="NI7" s="19">
        <v>168</v>
      </c>
      <c r="NJ7" s="19"/>
      <c r="NK7" s="19"/>
      <c r="NL7" s="19"/>
      <c r="NM7" s="19">
        <v>165</v>
      </c>
      <c r="NN7" s="19">
        <v>165</v>
      </c>
      <c r="NO7" s="19">
        <v>165</v>
      </c>
      <c r="NP7" s="19">
        <v>180</v>
      </c>
      <c r="NQ7" s="19">
        <v>180</v>
      </c>
      <c r="NR7" s="19">
        <v>180</v>
      </c>
      <c r="NS7" s="19">
        <v>175.5</v>
      </c>
      <c r="NT7" s="19">
        <v>178</v>
      </c>
      <c r="NU7" s="19">
        <v>175.5</v>
      </c>
      <c r="NV7" s="19"/>
      <c r="NW7" s="19"/>
      <c r="NX7" s="19"/>
      <c r="NY7" s="19">
        <v>176</v>
      </c>
      <c r="NZ7" s="19">
        <v>176</v>
      </c>
      <c r="OA7" s="19">
        <v>176</v>
      </c>
      <c r="OB7" s="19">
        <v>176</v>
      </c>
      <c r="OC7" s="19">
        <v>176</v>
      </c>
      <c r="OD7" s="19">
        <v>176</v>
      </c>
      <c r="OE7" s="19">
        <v>176</v>
      </c>
      <c r="OF7" s="19">
        <v>177</v>
      </c>
      <c r="OG7" s="19">
        <v>177</v>
      </c>
      <c r="OH7" s="19">
        <v>170</v>
      </c>
      <c r="OI7" s="19">
        <v>173.5</v>
      </c>
      <c r="OJ7" s="19">
        <v>173.5</v>
      </c>
      <c r="OK7" s="19">
        <v>176</v>
      </c>
      <c r="OL7" s="19">
        <v>176</v>
      </c>
      <c r="OM7" s="19">
        <v>176</v>
      </c>
      <c r="ON7" s="19"/>
      <c r="OO7" s="19"/>
      <c r="OP7" s="19"/>
      <c r="OQ7" s="19"/>
      <c r="OR7" s="19"/>
      <c r="OS7" s="19"/>
      <c r="OT7" s="19">
        <v>177</v>
      </c>
      <c r="OU7" s="19">
        <v>177</v>
      </c>
      <c r="OV7" s="19">
        <v>177</v>
      </c>
      <c r="OW7" s="19"/>
      <c r="OX7" s="19"/>
      <c r="OY7" s="19"/>
      <c r="OZ7" s="19">
        <v>168</v>
      </c>
      <c r="PA7" s="19">
        <v>168</v>
      </c>
      <c r="PB7" s="19">
        <v>168</v>
      </c>
      <c r="PC7" s="19">
        <v>170</v>
      </c>
      <c r="PD7" s="19">
        <v>171</v>
      </c>
      <c r="PE7" s="19">
        <v>171</v>
      </c>
      <c r="PF7" s="19"/>
      <c r="PG7" s="19"/>
      <c r="PH7" s="19"/>
      <c r="PI7" s="19"/>
      <c r="PJ7" s="19"/>
      <c r="PK7" s="19"/>
      <c r="PL7" s="19"/>
      <c r="PM7" s="19"/>
      <c r="PN7" s="19"/>
      <c r="PO7" s="19">
        <v>160</v>
      </c>
      <c r="PP7" s="19">
        <v>160</v>
      </c>
      <c r="PQ7" s="19">
        <v>160</v>
      </c>
      <c r="PR7" s="19"/>
      <c r="PS7" s="19"/>
      <c r="PT7" s="19"/>
      <c r="PU7" s="19"/>
      <c r="PV7" s="19"/>
      <c r="PW7" s="19"/>
      <c r="PX7" s="19"/>
      <c r="PY7" s="19"/>
      <c r="PZ7" s="19"/>
      <c r="QA7" s="19">
        <v>160</v>
      </c>
      <c r="QB7" s="19">
        <v>160</v>
      </c>
      <c r="QC7" s="19">
        <v>160</v>
      </c>
      <c r="QE7" s="19"/>
      <c r="QF7" s="19"/>
      <c r="QG7" s="19">
        <v>150</v>
      </c>
      <c r="QH7" s="19">
        <v>150</v>
      </c>
      <c r="QI7" s="19">
        <v>150</v>
      </c>
      <c r="QJ7" s="19">
        <v>149</v>
      </c>
      <c r="QK7" s="19">
        <v>149</v>
      </c>
      <c r="QL7" s="19">
        <v>149</v>
      </c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>
        <v>160</v>
      </c>
      <c r="QZ7" s="19">
        <v>170</v>
      </c>
      <c r="RA7" s="19">
        <v>170</v>
      </c>
      <c r="RB7" s="19">
        <v>185</v>
      </c>
      <c r="RC7" s="19">
        <v>211</v>
      </c>
      <c r="RD7" s="19">
        <v>211</v>
      </c>
      <c r="RE7" s="19">
        <v>207</v>
      </c>
      <c r="RF7" s="19">
        <v>210</v>
      </c>
      <c r="RG7" s="19">
        <v>210</v>
      </c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>
        <v>196</v>
      </c>
      <c r="SM7" s="19">
        <v>200</v>
      </c>
      <c r="SN7" s="19">
        <v>200</v>
      </c>
      <c r="SO7" s="19">
        <v>203</v>
      </c>
      <c r="SP7" s="19">
        <v>206</v>
      </c>
      <c r="SQ7" s="20">
        <v>206</v>
      </c>
      <c r="SR7" s="19">
        <v>215</v>
      </c>
      <c r="SS7" s="19">
        <v>218</v>
      </c>
      <c r="ST7" s="19">
        <v>218</v>
      </c>
      <c r="SU7" s="19">
        <v>230</v>
      </c>
      <c r="SV7" s="19">
        <v>243</v>
      </c>
      <c r="SW7" s="19">
        <v>243</v>
      </c>
      <c r="SX7" s="19">
        <v>245</v>
      </c>
      <c r="SY7" s="19">
        <v>246</v>
      </c>
      <c r="SZ7" s="19">
        <v>246</v>
      </c>
      <c r="TA7" s="19"/>
      <c r="TB7" s="19"/>
      <c r="TC7" s="19"/>
      <c r="TD7" s="19">
        <v>265</v>
      </c>
      <c r="TE7" s="19">
        <v>265</v>
      </c>
      <c r="TF7" s="19">
        <v>265</v>
      </c>
      <c r="TG7" s="19">
        <v>280</v>
      </c>
      <c r="TH7" s="19">
        <v>280</v>
      </c>
      <c r="TI7" s="19">
        <v>280</v>
      </c>
      <c r="TJ7" s="19"/>
      <c r="TK7" s="19"/>
      <c r="TL7" s="19"/>
      <c r="TM7" s="19"/>
      <c r="TN7" s="19"/>
      <c r="TO7" s="19"/>
      <c r="TP7" s="19">
        <v>275</v>
      </c>
      <c r="TQ7" s="19">
        <v>275</v>
      </c>
      <c r="TR7" s="19">
        <v>275</v>
      </c>
      <c r="TS7" s="19">
        <v>270</v>
      </c>
      <c r="TT7" s="19">
        <v>275</v>
      </c>
      <c r="TU7" s="19">
        <v>275</v>
      </c>
      <c r="TV7" s="19">
        <v>266</v>
      </c>
      <c r="TW7" s="19">
        <v>270</v>
      </c>
      <c r="TX7" s="19">
        <v>270</v>
      </c>
      <c r="TY7" s="19">
        <v>272</v>
      </c>
      <c r="TZ7" s="19">
        <v>272</v>
      </c>
      <c r="UA7" s="20">
        <v>272</v>
      </c>
      <c r="UB7" s="19">
        <v>275</v>
      </c>
      <c r="UC7" s="19">
        <v>300</v>
      </c>
      <c r="UD7" s="19">
        <v>275</v>
      </c>
      <c r="UE7" s="19">
        <v>300</v>
      </c>
      <c r="UF7" s="19">
        <v>300</v>
      </c>
      <c r="UG7" s="19">
        <v>300</v>
      </c>
      <c r="UH7" s="19">
        <v>293</v>
      </c>
      <c r="UI7" s="19">
        <v>293</v>
      </c>
      <c r="UJ7" s="19">
        <v>293</v>
      </c>
      <c r="UK7" s="19">
        <v>287.5</v>
      </c>
      <c r="UL7" s="19">
        <v>287.5</v>
      </c>
      <c r="UM7" s="19">
        <v>287.5</v>
      </c>
      <c r="UN7" s="19">
        <v>286</v>
      </c>
      <c r="UO7" s="19">
        <v>286</v>
      </c>
      <c r="UP7" s="19">
        <v>286</v>
      </c>
      <c r="UQ7" s="19">
        <v>282.5</v>
      </c>
      <c r="UR7" s="19">
        <v>283.5</v>
      </c>
      <c r="US7" s="19">
        <v>282.5</v>
      </c>
      <c r="UT7" s="19">
        <v>284</v>
      </c>
      <c r="UU7" s="19">
        <v>284</v>
      </c>
      <c r="UV7" s="19">
        <v>284</v>
      </c>
      <c r="UW7" s="19"/>
      <c r="UX7" s="19"/>
      <c r="UY7" s="19"/>
      <c r="UZ7" s="19">
        <v>280</v>
      </c>
      <c r="VA7" s="19">
        <v>280</v>
      </c>
      <c r="VB7" s="19">
        <v>280</v>
      </c>
      <c r="VC7" s="19">
        <v>283</v>
      </c>
      <c r="VD7" s="19">
        <v>295</v>
      </c>
      <c r="VE7" s="19">
        <v>283</v>
      </c>
      <c r="VF7" s="19">
        <v>305</v>
      </c>
      <c r="VG7" s="19">
        <v>305</v>
      </c>
      <c r="VH7" s="19">
        <v>305</v>
      </c>
      <c r="VI7" s="19">
        <v>305</v>
      </c>
      <c r="VJ7" s="19">
        <v>305</v>
      </c>
      <c r="VK7" s="19">
        <v>305</v>
      </c>
      <c r="VL7" s="19">
        <v>300</v>
      </c>
      <c r="VM7" s="19">
        <v>302.5</v>
      </c>
      <c r="VN7" s="19">
        <v>305</v>
      </c>
      <c r="VO7" s="19">
        <v>294</v>
      </c>
      <c r="VP7" s="19">
        <v>294</v>
      </c>
      <c r="VQ7" s="19">
        <v>300</v>
      </c>
      <c r="VR7" s="19">
        <v>300</v>
      </c>
      <c r="VS7" s="19">
        <v>300</v>
      </c>
      <c r="VT7" s="19">
        <v>300</v>
      </c>
      <c r="VU7" s="19">
        <v>300</v>
      </c>
      <c r="VV7" s="17"/>
      <c r="VW7" s="17"/>
      <c r="VX7" s="19">
        <v>298</v>
      </c>
      <c r="VY7" s="19">
        <v>300</v>
      </c>
      <c r="VZ7" s="19">
        <v>300</v>
      </c>
      <c r="WA7" s="19">
        <v>300</v>
      </c>
      <c r="WB7" s="19">
        <v>310</v>
      </c>
      <c r="WC7" s="19">
        <v>314</v>
      </c>
      <c r="WD7" s="19">
        <v>320</v>
      </c>
      <c r="WE7" s="19">
        <v>320</v>
      </c>
      <c r="WF7" s="19">
        <v>326</v>
      </c>
      <c r="WG7" s="19">
        <v>326</v>
      </c>
      <c r="WH7" s="19">
        <v>340</v>
      </c>
      <c r="WI7" s="19">
        <v>340</v>
      </c>
      <c r="WJ7" s="19">
        <v>340</v>
      </c>
      <c r="WK7" s="19">
        <v>345</v>
      </c>
      <c r="WL7" s="19">
        <v>340</v>
      </c>
      <c r="WM7" s="19">
        <v>346</v>
      </c>
      <c r="WN7" s="19">
        <v>340</v>
      </c>
      <c r="WO7" s="19">
        <v>345</v>
      </c>
      <c r="WP7" s="19">
        <v>329</v>
      </c>
      <c r="WQ7" s="19">
        <v>345</v>
      </c>
      <c r="WR7" s="19">
        <v>343</v>
      </c>
      <c r="WS7" s="19">
        <v>347</v>
      </c>
      <c r="WT7" s="19">
        <v>345</v>
      </c>
      <c r="WU7" s="19">
        <v>345</v>
      </c>
      <c r="WV7" s="19">
        <v>340</v>
      </c>
      <c r="WW7" s="19">
        <v>345</v>
      </c>
      <c r="WX7" s="19">
        <v>340</v>
      </c>
      <c r="WY7" s="19">
        <v>345</v>
      </c>
      <c r="WZ7" s="19">
        <v>340</v>
      </c>
      <c r="XA7">
        <v>346</v>
      </c>
      <c r="XB7" s="19">
        <v>340</v>
      </c>
      <c r="XC7" s="19">
        <v>346</v>
      </c>
      <c r="XD7" s="19">
        <v>335</v>
      </c>
      <c r="XE7" s="19">
        <v>342</v>
      </c>
      <c r="XF7" s="19">
        <v>336</v>
      </c>
      <c r="XG7" s="19">
        <v>336</v>
      </c>
      <c r="XH7" s="19">
        <v>336</v>
      </c>
      <c r="XI7" s="19">
        <v>338.5</v>
      </c>
      <c r="XJ7" s="19">
        <v>337</v>
      </c>
      <c r="XK7" s="19">
        <v>337</v>
      </c>
      <c r="XL7" s="19">
        <v>323.5</v>
      </c>
      <c r="XM7" s="19">
        <v>337</v>
      </c>
      <c r="XN7" s="19">
        <v>320</v>
      </c>
      <c r="XO7" s="19">
        <v>325</v>
      </c>
      <c r="XP7" s="19">
        <v>315</v>
      </c>
      <c r="XQ7" s="19">
        <v>317</v>
      </c>
      <c r="XR7" s="19">
        <v>315</v>
      </c>
      <c r="XS7" s="19">
        <v>327</v>
      </c>
      <c r="XT7" s="19">
        <v>322</v>
      </c>
      <c r="XU7" s="19">
        <v>328</v>
      </c>
      <c r="XV7" s="19">
        <v>322</v>
      </c>
      <c r="XW7" s="19">
        <v>325</v>
      </c>
      <c r="XX7" s="19">
        <v>325</v>
      </c>
      <c r="XY7" s="19">
        <v>325</v>
      </c>
      <c r="XZ7" s="19">
        <v>312</v>
      </c>
      <c r="YA7" s="19">
        <v>325</v>
      </c>
      <c r="YB7" s="19">
        <v>306</v>
      </c>
      <c r="YC7" s="19">
        <v>312</v>
      </c>
      <c r="YD7" s="19">
        <v>285</v>
      </c>
      <c r="YE7" s="19">
        <v>307</v>
      </c>
      <c r="YF7" s="19">
        <v>270</v>
      </c>
      <c r="YG7" s="19">
        <v>285</v>
      </c>
      <c r="YH7" s="19">
        <v>270</v>
      </c>
      <c r="YI7" s="19">
        <v>275</v>
      </c>
      <c r="YJ7" s="19">
        <v>250</v>
      </c>
      <c r="YK7" s="19">
        <v>285</v>
      </c>
      <c r="YL7" s="19">
        <v>250</v>
      </c>
      <c r="YM7" s="19">
        <v>253</v>
      </c>
      <c r="YN7" s="19">
        <v>227</v>
      </c>
      <c r="YO7" s="19">
        <v>250</v>
      </c>
      <c r="YP7" s="19">
        <v>231</v>
      </c>
      <c r="YQ7" s="19">
        <v>231</v>
      </c>
      <c r="YR7" s="19">
        <v>265</v>
      </c>
      <c r="YS7" s="19">
        <v>240</v>
      </c>
      <c r="YT7" s="19">
        <v>270</v>
      </c>
      <c r="YU7" s="19">
        <v>242</v>
      </c>
      <c r="YV7" s="19">
        <v>245</v>
      </c>
      <c r="YW7" s="19">
        <v>242</v>
      </c>
      <c r="YX7" s="19">
        <v>243</v>
      </c>
      <c r="YY7" s="19">
        <v>247</v>
      </c>
      <c r="YZ7" s="19">
        <v>237</v>
      </c>
      <c r="ZA7" s="19">
        <v>245</v>
      </c>
      <c r="ZB7" s="19">
        <v>242</v>
      </c>
      <c r="ZC7" s="19">
        <v>245</v>
      </c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>
        <v>275</v>
      </c>
      <c r="AAC7" s="19">
        <v>290</v>
      </c>
      <c r="AAD7" s="19">
        <v>284</v>
      </c>
      <c r="AAE7" s="19">
        <v>290</v>
      </c>
      <c r="AAF7" s="19">
        <v>258</v>
      </c>
      <c r="AAG7" s="19">
        <v>295</v>
      </c>
      <c r="AAH7" s="19">
        <v>270</v>
      </c>
      <c r="AAI7" s="19">
        <v>300</v>
      </c>
      <c r="AAJ7" s="19">
        <v>285</v>
      </c>
      <c r="AAK7" s="19">
        <v>300</v>
      </c>
      <c r="AAL7" s="17">
        <v>290</v>
      </c>
      <c r="AAM7" s="17">
        <v>295</v>
      </c>
      <c r="AAN7" s="19">
        <v>293</v>
      </c>
      <c r="AAO7" s="19">
        <v>320</v>
      </c>
      <c r="AAP7" s="19">
        <v>322</v>
      </c>
      <c r="AAQ7" s="19">
        <v>330</v>
      </c>
      <c r="AAR7" s="19">
        <v>330</v>
      </c>
      <c r="AAS7">
        <v>335</v>
      </c>
      <c r="AAT7" s="19">
        <v>345</v>
      </c>
      <c r="AAU7" s="19">
        <v>393</v>
      </c>
      <c r="AAV7" s="19">
        <v>370</v>
      </c>
      <c r="AAW7" s="19">
        <v>380</v>
      </c>
      <c r="AAX7" s="19">
        <v>370</v>
      </c>
      <c r="AAY7" s="19">
        <v>370</v>
      </c>
      <c r="AAZ7" s="19">
        <v>365</v>
      </c>
      <c r="ABA7" s="19">
        <v>370</v>
      </c>
      <c r="ABB7" s="19">
        <v>370</v>
      </c>
      <c r="ABC7" s="19">
        <v>370</v>
      </c>
      <c r="ABD7" s="19">
        <v>370</v>
      </c>
      <c r="ABE7" s="19">
        <v>421</v>
      </c>
      <c r="ABF7" s="19">
        <v>402</v>
      </c>
      <c r="ABG7" s="19">
        <v>415</v>
      </c>
      <c r="ABH7" s="19">
        <v>420</v>
      </c>
      <c r="ABI7" s="19">
        <v>442</v>
      </c>
      <c r="ABJ7" s="19">
        <v>435</v>
      </c>
      <c r="ABK7" s="19">
        <v>441</v>
      </c>
      <c r="ABL7" s="19">
        <v>432</v>
      </c>
      <c r="ABM7" s="19">
        <v>435</v>
      </c>
      <c r="ABN7" s="19">
        <v>435</v>
      </c>
      <c r="ABO7" s="19">
        <v>435</v>
      </c>
      <c r="ABP7" s="19">
        <v>420</v>
      </c>
      <c r="ABQ7">
        <v>435</v>
      </c>
      <c r="ABR7" s="19">
        <v>385</v>
      </c>
      <c r="ABS7" s="19">
        <v>420</v>
      </c>
      <c r="ABT7" s="19">
        <v>380</v>
      </c>
      <c r="ABU7" s="19">
        <v>395</v>
      </c>
      <c r="ABV7" s="19">
        <v>385</v>
      </c>
      <c r="ABW7" s="19">
        <v>395</v>
      </c>
      <c r="ABX7" s="19">
        <v>390</v>
      </c>
      <c r="ABY7" s="19">
        <v>395</v>
      </c>
      <c r="ABZ7" s="19">
        <v>390</v>
      </c>
      <c r="ACA7" s="19">
        <v>391</v>
      </c>
      <c r="ACB7" s="19">
        <v>370</v>
      </c>
      <c r="ACC7" s="19">
        <v>390</v>
      </c>
      <c r="ACD7" s="19">
        <v>365</v>
      </c>
      <c r="ACE7" s="19">
        <v>374</v>
      </c>
      <c r="ACF7" s="19">
        <v>360</v>
      </c>
      <c r="ACG7" s="19">
        <v>368</v>
      </c>
      <c r="ACH7" s="19">
        <v>350</v>
      </c>
      <c r="ACI7" s="19">
        <v>360</v>
      </c>
      <c r="ACJ7" s="19">
        <v>340</v>
      </c>
      <c r="ACK7" s="19">
        <v>350</v>
      </c>
      <c r="ACL7" s="19">
        <v>330</v>
      </c>
      <c r="ACM7" s="19">
        <v>340</v>
      </c>
      <c r="ACN7" s="19">
        <v>315</v>
      </c>
      <c r="ACO7" s="19">
        <v>330</v>
      </c>
      <c r="ACP7" s="19">
        <v>325</v>
      </c>
      <c r="ACQ7" s="19">
        <v>380</v>
      </c>
      <c r="ACR7" s="19">
        <v>370</v>
      </c>
      <c r="ACS7" s="19">
        <v>375</v>
      </c>
      <c r="ACT7" s="19">
        <v>360</v>
      </c>
      <c r="ACU7" s="19">
        <v>370</v>
      </c>
      <c r="ACV7" s="19">
        <v>360</v>
      </c>
      <c r="ACW7" s="19">
        <v>370</v>
      </c>
      <c r="ACX7" s="19">
        <v>375</v>
      </c>
      <c r="ACY7" s="19">
        <v>380</v>
      </c>
      <c r="ACZ7" s="19">
        <v>362</v>
      </c>
      <c r="ADA7" s="19">
        <v>380</v>
      </c>
      <c r="ADB7" s="19">
        <v>358</v>
      </c>
      <c r="ADC7" s="19">
        <v>362</v>
      </c>
      <c r="ADD7" s="19">
        <v>358</v>
      </c>
      <c r="ADE7" s="19">
        <v>358</v>
      </c>
      <c r="ADF7" s="19">
        <v>358</v>
      </c>
      <c r="ADG7" s="19">
        <v>380</v>
      </c>
      <c r="ADH7" s="19">
        <v>370</v>
      </c>
      <c r="ADI7" s="19">
        <v>375</v>
      </c>
      <c r="ADJ7" s="19">
        <v>375</v>
      </c>
      <c r="ADK7" s="19">
        <v>375</v>
      </c>
      <c r="ADL7" s="19">
        <v>380</v>
      </c>
      <c r="ADM7" s="19">
        <v>400</v>
      </c>
      <c r="ADN7" s="19">
        <v>390</v>
      </c>
      <c r="ADO7" s="19">
        <v>400</v>
      </c>
      <c r="ADP7" s="19">
        <v>390</v>
      </c>
      <c r="ADQ7" s="19">
        <v>395</v>
      </c>
      <c r="ADR7" s="19">
        <v>380</v>
      </c>
      <c r="ADS7" s="19">
        <v>390</v>
      </c>
      <c r="ADT7" s="19">
        <v>380</v>
      </c>
      <c r="ADU7" s="19">
        <v>380</v>
      </c>
      <c r="ADV7" s="19">
        <v>370</v>
      </c>
      <c r="ADW7" s="19">
        <v>380</v>
      </c>
      <c r="ADX7" s="19">
        <v>350</v>
      </c>
      <c r="ADY7" s="19">
        <v>380</v>
      </c>
      <c r="ADZ7" s="19">
        <v>350</v>
      </c>
      <c r="AEA7" s="19">
        <v>405</v>
      </c>
      <c r="AEB7" s="19">
        <v>390</v>
      </c>
      <c r="AEC7" s="19">
        <v>403</v>
      </c>
      <c r="AED7" s="19">
        <v>398</v>
      </c>
      <c r="AEE7" s="19">
        <v>402</v>
      </c>
      <c r="AEF7" s="19">
        <v>395</v>
      </c>
      <c r="AEG7" s="19">
        <v>400</v>
      </c>
      <c r="AEH7" s="19">
        <v>394</v>
      </c>
      <c r="AEI7" s="19">
        <v>398</v>
      </c>
      <c r="AEJ7" s="19">
        <v>394</v>
      </c>
      <c r="AEK7" s="19">
        <v>403</v>
      </c>
      <c r="AEL7" s="19">
        <v>403</v>
      </c>
      <c r="AEM7" s="19">
        <v>460</v>
      </c>
      <c r="AEN7" s="19">
        <v>425</v>
      </c>
      <c r="AEO7" s="19">
        <v>458</v>
      </c>
      <c r="AEP7" s="19">
        <v>400</v>
      </c>
      <c r="AEQ7" s="20">
        <v>450</v>
      </c>
      <c r="AER7" s="19">
        <v>464</v>
      </c>
      <c r="AES7" s="19"/>
      <c r="AET7" s="19"/>
      <c r="AEU7" s="19">
        <v>458</v>
      </c>
      <c r="AEV7" s="19"/>
      <c r="AEW7" s="19">
        <v>458</v>
      </c>
      <c r="AEX7" s="19">
        <v>468</v>
      </c>
      <c r="AEY7" s="19"/>
      <c r="AEZ7" s="19">
        <v>470</v>
      </c>
      <c r="AFA7" s="19">
        <v>442</v>
      </c>
      <c r="AFB7" s="19">
        <v>446</v>
      </c>
      <c r="AFC7" s="19"/>
      <c r="AFD7" s="19">
        <v>450</v>
      </c>
      <c r="AFE7" s="19"/>
      <c r="AFF7" s="19"/>
      <c r="AFG7" s="19">
        <v>464</v>
      </c>
      <c r="AFH7" s="19">
        <v>466</v>
      </c>
      <c r="AFI7" s="19"/>
      <c r="AFJ7" s="19">
        <v>460</v>
      </c>
      <c r="AFK7" s="19">
        <v>465</v>
      </c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21"/>
      <c r="AFZ7" s="21"/>
      <c r="AGA7" s="21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21"/>
      <c r="AHJ7" s="21"/>
      <c r="AHK7" s="21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1"/>
      <c r="AIT7" s="21"/>
      <c r="AIU7" s="21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1"/>
      <c r="AKD7" s="21"/>
      <c r="AKE7" s="21"/>
      <c r="AKF7" s="22"/>
      <c r="AKG7" s="22"/>
      <c r="AKH7" s="22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21"/>
      <c r="ALN7" s="21"/>
      <c r="ALO7" s="21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21"/>
      <c r="AMX7" s="21"/>
      <c r="AMY7" s="21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21"/>
      <c r="AOH7" s="21"/>
      <c r="AOI7" s="21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21"/>
      <c r="APR7" s="21"/>
      <c r="APS7" s="21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21"/>
      <c r="ARB7" s="21"/>
      <c r="ARC7" s="21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21"/>
      <c r="ASL7" s="21"/>
      <c r="ASM7" s="21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21"/>
      <c r="ATV7" s="21"/>
      <c r="ATW7" s="21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21"/>
      <c r="AVF7" s="21"/>
      <c r="AVG7" s="21"/>
      <c r="AVH7" s="19"/>
      <c r="AVI7" s="19"/>
      <c r="AVJ7" s="19"/>
      <c r="AVK7" s="19"/>
      <c r="AVL7" s="19"/>
      <c r="AVM7" s="19"/>
      <c r="AVN7" s="19"/>
      <c r="AVO7" s="19"/>
      <c r="AVP7" s="22"/>
      <c r="AVQ7" s="19"/>
      <c r="AVR7" s="19"/>
      <c r="AVS7" s="19"/>
      <c r="AVT7" s="19"/>
      <c r="AVU7" s="19"/>
      <c r="AVV7" s="19"/>
      <c r="AVW7" s="19"/>
      <c r="AVX7" s="19"/>
      <c r="AVY7" s="22"/>
      <c r="AVZ7" s="19"/>
      <c r="AWA7" s="19"/>
      <c r="AWB7" s="19"/>
      <c r="AWC7" s="19"/>
      <c r="AWD7" s="19"/>
      <c r="AWE7" s="19"/>
      <c r="AWF7" s="19"/>
      <c r="AWG7" s="19"/>
      <c r="AWH7" s="22"/>
      <c r="AWI7" s="19"/>
      <c r="AWJ7" s="19"/>
      <c r="AWK7" s="19"/>
      <c r="AWL7" s="19"/>
      <c r="AWM7" s="19"/>
      <c r="AWN7" s="19"/>
      <c r="AWO7" s="23"/>
      <c r="AWP7" s="23"/>
      <c r="AWQ7" s="23"/>
      <c r="AWR7" s="19"/>
      <c r="AWS7" s="19"/>
      <c r="AWT7" s="19"/>
      <c r="AWU7" s="19"/>
      <c r="AWV7" s="19"/>
      <c r="AWW7" s="19"/>
      <c r="AWX7" s="19"/>
      <c r="AWY7" s="19"/>
      <c r="AWZ7" s="22"/>
      <c r="AXA7" s="19"/>
      <c r="AXB7" s="19"/>
      <c r="AXC7" s="19"/>
      <c r="AXD7" s="19"/>
      <c r="AXE7" s="19"/>
      <c r="AXF7" s="19"/>
      <c r="AXG7" s="19"/>
      <c r="AXH7" s="19"/>
      <c r="AXI7" s="22"/>
      <c r="AXJ7" s="19"/>
      <c r="AXK7" s="19"/>
      <c r="AXL7" s="19"/>
      <c r="AXM7" s="19"/>
      <c r="AXN7" s="19"/>
      <c r="AXO7" s="19"/>
      <c r="AXP7" s="19"/>
      <c r="AXQ7" s="19"/>
      <c r="AXR7" s="22"/>
      <c r="AXS7" s="19"/>
      <c r="AXT7" s="19"/>
      <c r="AXU7" s="19"/>
      <c r="AXV7" s="19"/>
      <c r="AXW7" s="19"/>
      <c r="AXX7" s="19"/>
      <c r="AXY7" s="21"/>
      <c r="AXZ7" s="21"/>
      <c r="AYA7" s="21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1"/>
      <c r="AZJ7" s="21"/>
      <c r="AZK7" s="21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22"/>
      <c r="BAB7" s="22"/>
      <c r="BAC7" s="22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22"/>
      <c r="BAQ7" s="22"/>
      <c r="BAR7" s="22"/>
      <c r="BAS7" s="21"/>
      <c r="BAT7" s="21"/>
      <c r="BAU7" s="21"/>
      <c r="BAV7" s="19"/>
      <c r="BAW7" s="19"/>
      <c r="BAX7" s="19"/>
      <c r="BAY7" s="19"/>
      <c r="BAZ7" s="19"/>
      <c r="BBA7" s="19"/>
      <c r="BBB7" s="22"/>
      <c r="BBC7" s="22"/>
      <c r="BBD7" s="22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21"/>
      <c r="BCD7" s="21"/>
      <c r="BCE7" s="21"/>
      <c r="BCF7" s="19"/>
      <c r="BCG7" s="19"/>
      <c r="BCH7" s="19"/>
      <c r="BCI7" s="19"/>
      <c r="BCJ7" s="19"/>
      <c r="BCK7" s="19"/>
      <c r="BCL7" s="22"/>
      <c r="BCM7" s="22"/>
      <c r="BCN7" s="22"/>
      <c r="BCO7" s="19"/>
      <c r="BCP7" s="19"/>
      <c r="BCQ7" s="19"/>
      <c r="BCR7" s="19"/>
      <c r="BCS7" s="19"/>
      <c r="BCT7" s="19"/>
      <c r="BCU7" s="22"/>
      <c r="BCV7" s="22"/>
      <c r="BCW7" s="22"/>
      <c r="BCX7" s="19"/>
      <c r="BCY7" s="19"/>
      <c r="BCZ7" s="19"/>
      <c r="BDA7" s="19"/>
      <c r="BDB7" s="19"/>
      <c r="BDC7" s="19"/>
      <c r="BDD7" s="22"/>
      <c r="BDE7" s="22"/>
      <c r="BDF7" s="22"/>
      <c r="BDG7" s="19"/>
      <c r="BDH7" s="19"/>
      <c r="BDI7" s="19"/>
      <c r="BDJ7" s="19"/>
      <c r="BDK7" s="19"/>
      <c r="BDL7" s="19"/>
      <c r="BDM7" s="21"/>
      <c r="BDN7" s="21"/>
      <c r="BDO7" s="21"/>
      <c r="BDP7" s="19"/>
      <c r="BDQ7" s="19"/>
      <c r="BDR7" s="19"/>
      <c r="BDS7" s="19"/>
      <c r="BDT7" s="19"/>
      <c r="BDU7" s="19"/>
      <c r="BDV7" s="22"/>
      <c r="BDW7" s="22"/>
      <c r="BDX7" s="22"/>
      <c r="BDY7" s="19"/>
      <c r="BDZ7" s="19"/>
      <c r="BEA7" s="19"/>
      <c r="BEB7" s="19"/>
      <c r="BEC7" s="19"/>
      <c r="BED7" s="19"/>
      <c r="BEE7" s="22"/>
      <c r="BEF7" s="22"/>
      <c r="BEG7" s="22"/>
      <c r="BEH7" s="19"/>
      <c r="BEI7" s="19"/>
      <c r="BEJ7" s="19"/>
      <c r="BEK7" s="19"/>
      <c r="BEL7" s="19"/>
      <c r="BEM7" s="19"/>
      <c r="BEN7" s="22"/>
      <c r="BEO7" s="22"/>
      <c r="BEP7" s="22"/>
      <c r="BEQ7" s="19"/>
      <c r="BER7" s="19"/>
      <c r="BES7" s="19"/>
      <c r="BET7" s="19"/>
      <c r="BEU7" s="19"/>
      <c r="BEV7" s="19"/>
      <c r="BEW7" s="21"/>
      <c r="BEX7" s="21"/>
      <c r="BEY7" s="21"/>
      <c r="BEZ7" s="19"/>
      <c r="BFA7" s="19"/>
      <c r="BFB7" s="19"/>
      <c r="BFC7" s="19"/>
      <c r="BFD7" s="19"/>
      <c r="BFE7" s="19"/>
      <c r="BFF7" s="22"/>
      <c r="BFG7" s="22"/>
      <c r="BFH7" s="22"/>
      <c r="BFI7" s="19"/>
      <c r="BFJ7" s="19"/>
      <c r="BFK7" s="19"/>
      <c r="BFL7" s="19"/>
      <c r="BFM7" s="19"/>
      <c r="BFN7" s="19"/>
      <c r="BFO7" s="22"/>
      <c r="BFP7" s="22"/>
      <c r="BFQ7" s="22"/>
      <c r="BFR7" s="19"/>
      <c r="BFS7" s="19"/>
      <c r="BFT7" s="19"/>
      <c r="BFU7" s="19"/>
      <c r="BFV7" s="19"/>
      <c r="BFW7" s="19"/>
      <c r="BFX7" s="22"/>
      <c r="BFY7" s="22"/>
      <c r="BFZ7" s="22"/>
      <c r="BGA7" s="19"/>
      <c r="BGB7" s="19"/>
      <c r="BGC7" s="19"/>
      <c r="BGD7" s="19"/>
      <c r="BGE7" s="19"/>
      <c r="BGF7" s="19"/>
      <c r="BGG7" s="23"/>
      <c r="BGH7" s="23"/>
      <c r="BGI7" s="23"/>
      <c r="BGJ7" s="19"/>
      <c r="BGK7" s="19"/>
      <c r="BGL7" s="19"/>
      <c r="BGM7" s="19"/>
      <c r="BGN7" s="19"/>
      <c r="BGO7" s="19"/>
      <c r="BGP7" s="22"/>
      <c r="BGQ7" s="22"/>
      <c r="BGR7" s="22"/>
      <c r="BGS7" s="19"/>
      <c r="BGT7" s="19"/>
      <c r="BGU7" s="19"/>
      <c r="BGV7" s="19"/>
      <c r="BGW7" s="19"/>
      <c r="BGX7" s="19"/>
      <c r="BGY7" s="22"/>
      <c r="BGZ7" s="22"/>
      <c r="BHA7" s="22"/>
      <c r="BHB7" s="19"/>
      <c r="BHC7" s="19"/>
      <c r="BHD7" s="19"/>
      <c r="BHE7" s="19"/>
      <c r="BHF7" s="19"/>
      <c r="BHG7" s="19"/>
      <c r="BHH7" s="22"/>
      <c r="BHI7" s="22"/>
      <c r="BHJ7" s="22"/>
      <c r="BHK7" s="19"/>
      <c r="BHL7" s="19"/>
      <c r="BHM7" s="19"/>
      <c r="BHN7" s="19"/>
      <c r="BHO7" s="19"/>
      <c r="BHP7" s="19"/>
      <c r="BHQ7" s="21"/>
      <c r="BHR7" s="21"/>
      <c r="BHS7" s="21"/>
      <c r="BHT7" s="19"/>
      <c r="BHU7" s="19"/>
      <c r="BHV7" s="19"/>
      <c r="BHW7" s="19"/>
      <c r="BHX7" s="19"/>
      <c r="BHY7" s="19"/>
      <c r="BHZ7" s="22"/>
      <c r="BIA7" s="22"/>
      <c r="BIB7" s="22"/>
      <c r="BIC7" s="19"/>
      <c r="BID7" s="19"/>
      <c r="BIE7" s="19"/>
      <c r="BIF7" s="19"/>
      <c r="BIG7" s="19"/>
      <c r="BIH7" s="19"/>
      <c r="BII7" s="22"/>
      <c r="BIJ7" s="22"/>
      <c r="BIK7" s="22"/>
      <c r="BIL7" s="19"/>
      <c r="BIM7" s="19"/>
      <c r="BIN7" s="19"/>
      <c r="BIO7" s="19"/>
      <c r="BIP7" s="19"/>
      <c r="BIQ7" s="19"/>
      <c r="BIR7" s="22"/>
      <c r="BIS7" s="22"/>
      <c r="BIT7" s="22"/>
      <c r="BIU7" s="19"/>
      <c r="BIV7" s="19"/>
      <c r="BIW7" s="19"/>
      <c r="BIX7" s="19"/>
      <c r="BIY7" s="19"/>
      <c r="BIZ7" s="19"/>
      <c r="BJA7" s="21"/>
      <c r="BJB7" s="21"/>
      <c r="BJC7" s="21"/>
      <c r="BJD7" s="19"/>
      <c r="BJE7" s="19"/>
      <c r="BJF7" s="19"/>
      <c r="BJG7" s="19"/>
      <c r="BJH7" s="19"/>
      <c r="BJI7" s="19"/>
      <c r="BJJ7" s="22"/>
      <c r="BJK7" s="22"/>
      <c r="BJL7" s="22"/>
      <c r="BJM7" s="19"/>
      <c r="BJN7" s="19"/>
      <c r="BJO7" s="19"/>
      <c r="BJP7" s="19"/>
      <c r="BJQ7" s="19"/>
      <c r="BJR7" s="19"/>
      <c r="BJS7" s="22"/>
      <c r="BJT7" s="22"/>
      <c r="BJU7" s="22"/>
      <c r="BJV7" s="19"/>
      <c r="BJW7" s="19"/>
      <c r="BJX7" s="19"/>
      <c r="BJY7" s="19"/>
      <c r="BJZ7" s="19"/>
      <c r="BKA7" s="19"/>
      <c r="BKB7" s="22"/>
      <c r="BKC7" s="22"/>
      <c r="BKD7" s="22"/>
      <c r="BKE7" s="19"/>
      <c r="BKF7" s="19"/>
      <c r="BKG7" s="19"/>
      <c r="BKH7" s="19"/>
      <c r="BKI7" s="19"/>
      <c r="BKJ7" s="19"/>
      <c r="BKK7" s="21"/>
      <c r="BKL7" s="21"/>
      <c r="BKM7" s="21"/>
      <c r="BKN7" s="19"/>
      <c r="BKO7" s="22"/>
      <c r="BKP7" s="19"/>
      <c r="BKQ7" s="19"/>
      <c r="BKR7" s="19"/>
      <c r="BKS7" s="19"/>
      <c r="BKT7" s="22"/>
      <c r="BKU7" s="22"/>
      <c r="BKV7" s="22"/>
      <c r="BKW7" s="19"/>
      <c r="BKX7" s="19"/>
      <c r="BKY7" s="19"/>
      <c r="BKZ7" s="19"/>
      <c r="BLA7" s="19"/>
      <c r="BLB7" s="19"/>
      <c r="BLC7" s="19"/>
      <c r="BLD7" s="19"/>
      <c r="BLE7" s="22"/>
      <c r="BLF7" s="19"/>
      <c r="BLG7" s="19"/>
      <c r="BLH7" s="19"/>
      <c r="BLI7" s="13"/>
      <c r="BLJ7" s="13"/>
      <c r="BLK7" s="13"/>
      <c r="BLL7" s="13"/>
      <c r="BLM7" s="13"/>
      <c r="BLN7" s="13"/>
    </row>
    <row r="8" spans="1:1678">
      <c r="A8" s="7" t="s">
        <v>28</v>
      </c>
      <c r="B8" s="8">
        <v>6</v>
      </c>
      <c r="C8" s="7" t="s">
        <v>8</v>
      </c>
      <c r="D8" s="14" t="s">
        <v>30</v>
      </c>
      <c r="E8" s="14" t="s">
        <v>31</v>
      </c>
      <c r="F8" s="14">
        <v>1836</v>
      </c>
      <c r="G8" s="14">
        <v>75</v>
      </c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1">
        <v>60</v>
      </c>
      <c r="X8" s="11">
        <v>60</v>
      </c>
      <c r="Y8" s="11">
        <v>60</v>
      </c>
      <c r="Z8" s="27">
        <v>65</v>
      </c>
      <c r="AA8" s="27">
        <v>66</v>
      </c>
      <c r="AB8" s="27">
        <v>67</v>
      </c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27">
        <v>65</v>
      </c>
      <c r="AV8" s="27">
        <v>66</v>
      </c>
      <c r="AW8" s="27">
        <v>67</v>
      </c>
      <c r="AX8" s="27">
        <v>67.5</v>
      </c>
      <c r="AY8" s="27">
        <v>67.5</v>
      </c>
      <c r="AZ8" s="27">
        <v>67.5</v>
      </c>
      <c r="BA8" s="19"/>
      <c r="BB8" s="19"/>
      <c r="BC8" s="19"/>
      <c r="BD8" s="19"/>
      <c r="BE8" s="19"/>
      <c r="BF8" s="19"/>
      <c r="BG8" s="27">
        <v>60</v>
      </c>
      <c r="BH8" s="27">
        <v>61</v>
      </c>
      <c r="BI8" s="27">
        <v>62</v>
      </c>
      <c r="BJ8" s="19"/>
      <c r="BK8" s="19"/>
      <c r="BL8" s="19"/>
      <c r="BM8" s="19"/>
      <c r="BN8" s="19"/>
      <c r="BO8" s="19"/>
      <c r="BP8" s="27">
        <v>55</v>
      </c>
      <c r="BQ8" s="27">
        <v>57.5</v>
      </c>
      <c r="BR8" s="27">
        <v>57.5</v>
      </c>
      <c r="BS8" s="19"/>
      <c r="BT8" s="19"/>
      <c r="BU8" s="19"/>
      <c r="BV8" s="19">
        <v>52.5</v>
      </c>
      <c r="BW8" s="19">
        <v>53.5</v>
      </c>
      <c r="BX8" s="19">
        <v>54.5</v>
      </c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>
        <v>62.5</v>
      </c>
      <c r="CO8" s="19">
        <v>62.5</v>
      </c>
      <c r="CP8" s="19">
        <v>62.5</v>
      </c>
      <c r="CQ8" s="19"/>
      <c r="CR8" s="19"/>
      <c r="CS8" s="19"/>
      <c r="CT8" s="19">
        <v>65</v>
      </c>
      <c r="CU8" s="19">
        <v>65</v>
      </c>
      <c r="CV8" s="19">
        <v>65</v>
      </c>
      <c r="CW8" s="19"/>
      <c r="CX8" s="19"/>
      <c r="CY8" s="19"/>
      <c r="CZ8" s="19">
        <v>75</v>
      </c>
      <c r="DA8" s="19">
        <v>77.5</v>
      </c>
      <c r="DB8" s="19">
        <v>77.5</v>
      </c>
      <c r="DC8" s="19">
        <v>75</v>
      </c>
      <c r="DD8" s="19">
        <v>75</v>
      </c>
      <c r="DE8" s="19">
        <v>75</v>
      </c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>
        <v>60</v>
      </c>
      <c r="DS8" s="19">
        <v>60</v>
      </c>
      <c r="DT8" s="19">
        <v>60</v>
      </c>
      <c r="DU8" s="19"/>
      <c r="DV8" s="19"/>
      <c r="DW8" s="19"/>
      <c r="DX8" s="19">
        <v>65</v>
      </c>
      <c r="DY8" s="19">
        <v>65</v>
      </c>
      <c r="DZ8" s="19">
        <v>65</v>
      </c>
      <c r="EA8" s="19"/>
      <c r="EB8" s="19"/>
      <c r="EC8" s="19"/>
      <c r="ED8" s="19"/>
      <c r="EE8" s="19"/>
      <c r="EF8" s="19"/>
      <c r="EG8" s="19"/>
      <c r="EH8" s="19"/>
      <c r="EI8" s="19"/>
      <c r="EJ8" s="19">
        <v>70</v>
      </c>
      <c r="EK8" s="19">
        <v>70</v>
      </c>
      <c r="EL8" s="19">
        <v>70</v>
      </c>
      <c r="EM8" s="19"/>
      <c r="EN8" s="19"/>
      <c r="EO8" s="19"/>
      <c r="EP8" s="19">
        <v>65</v>
      </c>
      <c r="EQ8" s="19">
        <v>65</v>
      </c>
      <c r="ER8" s="19">
        <v>65</v>
      </c>
      <c r="ES8" s="19">
        <v>65</v>
      </c>
      <c r="ET8" s="19">
        <v>65</v>
      </c>
      <c r="EU8" s="19">
        <v>65</v>
      </c>
      <c r="EV8" s="19">
        <v>65</v>
      </c>
      <c r="EW8" s="19">
        <v>65</v>
      </c>
      <c r="EX8" s="19">
        <v>65</v>
      </c>
      <c r="EY8" s="19"/>
      <c r="EZ8" s="19"/>
      <c r="FA8" s="19"/>
      <c r="FB8" s="19"/>
      <c r="FC8" s="19"/>
      <c r="FD8" s="19"/>
      <c r="FE8" s="19"/>
      <c r="FF8" s="19"/>
      <c r="FG8" s="19"/>
      <c r="FH8" s="19">
        <v>75</v>
      </c>
      <c r="FI8" s="19">
        <v>75</v>
      </c>
      <c r="FJ8" s="19">
        <v>75</v>
      </c>
      <c r="FK8" s="19"/>
      <c r="FL8" s="19"/>
      <c r="FM8" s="19"/>
      <c r="FN8" s="19"/>
      <c r="FO8" s="19"/>
      <c r="FP8" s="19"/>
      <c r="FQ8" s="19">
        <v>75</v>
      </c>
      <c r="FR8" s="19">
        <v>75</v>
      </c>
      <c r="FS8" s="19">
        <v>75</v>
      </c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>
        <v>70</v>
      </c>
      <c r="GM8" s="19">
        <v>70</v>
      </c>
      <c r="GN8" s="19">
        <v>70</v>
      </c>
      <c r="GO8" s="19">
        <v>73</v>
      </c>
      <c r="GP8" s="19">
        <v>73</v>
      </c>
      <c r="GQ8" s="19">
        <v>73</v>
      </c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>
        <v>54</v>
      </c>
      <c r="HH8" s="19">
        <v>54</v>
      </c>
      <c r="HI8" s="19">
        <v>54</v>
      </c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 t="s">
        <v>567</v>
      </c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21"/>
      <c r="AFZ8" s="21"/>
      <c r="AGA8" s="21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21"/>
      <c r="AHJ8" s="21"/>
      <c r="AHK8" s="21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1"/>
      <c r="AIT8" s="21"/>
      <c r="AIU8" s="21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1"/>
      <c r="AKD8" s="21"/>
      <c r="AKE8" s="21"/>
      <c r="AKF8" s="22"/>
      <c r="AKG8" s="22"/>
      <c r="AKH8" s="22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21"/>
      <c r="ALN8" s="21"/>
      <c r="ALO8" s="21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21"/>
      <c r="AMX8" s="21"/>
      <c r="AMY8" s="21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21"/>
      <c r="AOH8" s="21"/>
      <c r="AOI8" s="21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21"/>
      <c r="APR8" s="21"/>
      <c r="APS8" s="21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21"/>
      <c r="ARB8" s="21"/>
      <c r="ARC8" s="21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21"/>
      <c r="ASL8" s="21"/>
      <c r="ASM8" s="21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21"/>
      <c r="ATV8" s="21"/>
      <c r="ATW8" s="21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21"/>
      <c r="AVF8" s="21"/>
      <c r="AVG8" s="21"/>
      <c r="AVH8" s="19"/>
      <c r="AVI8" s="19"/>
      <c r="AVJ8" s="19"/>
      <c r="AVK8" s="19"/>
      <c r="AVL8" s="19"/>
      <c r="AVM8" s="19"/>
      <c r="AVN8" s="19"/>
      <c r="AVO8" s="19"/>
      <c r="AVP8" s="22"/>
      <c r="AVQ8" s="19"/>
      <c r="AVR8" s="19"/>
      <c r="AVS8" s="19"/>
      <c r="AVT8" s="19"/>
      <c r="AVU8" s="19"/>
      <c r="AVV8" s="19"/>
      <c r="AVW8" s="19"/>
      <c r="AVX8" s="19"/>
      <c r="AVY8" s="22"/>
      <c r="AVZ8" s="19"/>
      <c r="AWA8" s="19"/>
      <c r="AWB8" s="19"/>
      <c r="AWC8" s="19"/>
      <c r="AWD8" s="19"/>
      <c r="AWE8" s="19"/>
      <c r="AWF8" s="19"/>
      <c r="AWG8" s="19"/>
      <c r="AWH8" s="22"/>
      <c r="AWI8" s="19"/>
      <c r="AWJ8" s="19"/>
      <c r="AWK8" s="19"/>
      <c r="AWL8" s="19"/>
      <c r="AWM8" s="19"/>
      <c r="AWN8" s="19"/>
      <c r="AWO8" s="23"/>
      <c r="AWP8" s="23"/>
      <c r="AWQ8" s="23"/>
      <c r="AWR8" s="19"/>
      <c r="AWS8" s="19"/>
      <c r="AWT8" s="19"/>
      <c r="AWU8" s="19"/>
      <c r="AWV8" s="19"/>
      <c r="AWW8" s="19"/>
      <c r="AWX8" s="19"/>
      <c r="AWY8" s="19"/>
      <c r="AWZ8" s="22"/>
      <c r="AXA8" s="19"/>
      <c r="AXB8" s="19"/>
      <c r="AXC8" s="19"/>
      <c r="AXD8" s="19"/>
      <c r="AXE8" s="19"/>
      <c r="AXF8" s="19"/>
      <c r="AXG8" s="19"/>
      <c r="AXH8" s="19"/>
      <c r="AXI8" s="22"/>
      <c r="AXJ8" s="19"/>
      <c r="AXK8" s="19"/>
      <c r="AXL8" s="19"/>
      <c r="AXM8" s="19"/>
      <c r="AXN8" s="19"/>
      <c r="AXO8" s="19"/>
      <c r="AXP8" s="19"/>
      <c r="AXQ8" s="19"/>
      <c r="AXR8" s="22"/>
      <c r="AXS8" s="19"/>
      <c r="AXT8" s="19"/>
      <c r="AXU8" s="19"/>
      <c r="AXV8" s="19"/>
      <c r="AXW8" s="19"/>
      <c r="AXX8" s="19"/>
      <c r="AXY8" s="21"/>
      <c r="AXZ8" s="21"/>
      <c r="AYA8" s="21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1"/>
      <c r="AZJ8" s="21"/>
      <c r="AZK8" s="21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22"/>
      <c r="BAB8" s="22"/>
      <c r="BAC8" s="22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22"/>
      <c r="BAQ8" s="22"/>
      <c r="BAR8" s="22"/>
      <c r="BAS8" s="21"/>
      <c r="BAT8" s="21"/>
      <c r="BAU8" s="21"/>
      <c r="BAV8" s="19"/>
      <c r="BAW8" s="19"/>
      <c r="BAX8" s="19"/>
      <c r="BAY8" s="19"/>
      <c r="BAZ8" s="19"/>
      <c r="BBA8" s="19"/>
      <c r="BBB8" s="22"/>
      <c r="BBC8" s="22"/>
      <c r="BBD8" s="22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21"/>
      <c r="BCD8" s="21"/>
      <c r="BCE8" s="21"/>
      <c r="BCF8" s="19"/>
      <c r="BCG8" s="19"/>
      <c r="BCH8" s="19"/>
      <c r="BCI8" s="19"/>
      <c r="BCJ8" s="19"/>
      <c r="BCK8" s="19"/>
      <c r="BCL8" s="22"/>
      <c r="BCM8" s="22"/>
      <c r="BCN8" s="22"/>
      <c r="BCO8" s="19"/>
      <c r="BCP8" s="19"/>
      <c r="BCQ8" s="19"/>
      <c r="BCR8" s="19"/>
      <c r="BCS8" s="19"/>
      <c r="BCT8" s="19"/>
      <c r="BCU8" s="22"/>
      <c r="BCV8" s="22"/>
      <c r="BCW8" s="22"/>
      <c r="BCX8" s="19"/>
      <c r="BCY8" s="19"/>
      <c r="BCZ8" s="19"/>
      <c r="BDA8" s="19"/>
      <c r="BDB8" s="19"/>
      <c r="BDC8" s="19"/>
      <c r="BDD8" s="22"/>
      <c r="BDE8" s="22"/>
      <c r="BDF8" s="22"/>
      <c r="BDG8" s="19"/>
      <c r="BDH8" s="19"/>
      <c r="BDI8" s="19"/>
      <c r="BDJ8" s="19"/>
      <c r="BDK8" s="19"/>
      <c r="BDL8" s="19"/>
      <c r="BDM8" s="21"/>
      <c r="BDN8" s="21"/>
      <c r="BDO8" s="21"/>
      <c r="BDP8" s="19"/>
      <c r="BDQ8" s="19"/>
      <c r="BDR8" s="19"/>
      <c r="BDS8" s="19"/>
      <c r="BDT8" s="19"/>
      <c r="BDU8" s="19"/>
      <c r="BDV8" s="22"/>
      <c r="BDW8" s="22"/>
      <c r="BDX8" s="22"/>
      <c r="BDY8" s="19"/>
      <c r="BDZ8" s="19"/>
      <c r="BEA8" s="19"/>
      <c r="BEB8" s="19"/>
      <c r="BEC8" s="19"/>
      <c r="BED8" s="19"/>
      <c r="BEE8" s="22"/>
      <c r="BEF8" s="22"/>
      <c r="BEG8" s="22"/>
      <c r="BEH8" s="19"/>
      <c r="BEI8" s="19"/>
      <c r="BEJ8" s="19"/>
      <c r="BEK8" s="19"/>
      <c r="BEL8" s="19"/>
      <c r="BEM8" s="19"/>
      <c r="BEN8" s="22"/>
      <c r="BEO8" s="22"/>
      <c r="BEP8" s="22"/>
      <c r="BEQ8" s="19"/>
      <c r="BER8" s="19"/>
      <c r="BES8" s="19"/>
      <c r="BET8" s="19"/>
      <c r="BEU8" s="19"/>
      <c r="BEV8" s="19"/>
      <c r="BEW8" s="21"/>
      <c r="BEX8" s="21"/>
      <c r="BEY8" s="21"/>
      <c r="BEZ8" s="19"/>
      <c r="BFA8" s="19"/>
      <c r="BFB8" s="19"/>
      <c r="BFC8" s="19"/>
      <c r="BFD8" s="19"/>
      <c r="BFE8" s="19"/>
      <c r="BFF8" s="22"/>
      <c r="BFG8" s="22"/>
      <c r="BFH8" s="22"/>
      <c r="BFI8" s="19"/>
      <c r="BFJ8" s="19"/>
      <c r="BFK8" s="19"/>
      <c r="BFL8" s="19"/>
      <c r="BFM8" s="19"/>
      <c r="BFN8" s="19"/>
      <c r="BFO8" s="22"/>
      <c r="BFP8" s="22"/>
      <c r="BFQ8" s="22"/>
      <c r="BFR8" s="19"/>
      <c r="BFS8" s="19"/>
      <c r="BFT8" s="19"/>
      <c r="BFU8" s="19"/>
      <c r="BFV8" s="19"/>
      <c r="BFW8" s="19"/>
      <c r="BFX8" s="22"/>
      <c r="BFY8" s="22"/>
      <c r="BFZ8" s="22"/>
      <c r="BGA8" s="19"/>
      <c r="BGB8" s="19"/>
      <c r="BGC8" s="19"/>
      <c r="BGD8" s="19"/>
      <c r="BGE8" s="19"/>
      <c r="BGF8" s="19"/>
      <c r="BGG8" s="23"/>
      <c r="BGH8" s="23"/>
      <c r="BGI8" s="23"/>
      <c r="BGJ8" s="19"/>
      <c r="BGK8" s="19"/>
      <c r="BGL8" s="19"/>
      <c r="BGM8" s="19"/>
      <c r="BGN8" s="19"/>
      <c r="BGO8" s="19"/>
      <c r="BGP8" s="22"/>
      <c r="BGQ8" s="22"/>
      <c r="BGR8" s="22"/>
      <c r="BGS8" s="19"/>
      <c r="BGT8" s="19"/>
      <c r="BGU8" s="19"/>
      <c r="BGV8" s="19"/>
      <c r="BGW8" s="19"/>
      <c r="BGX8" s="19"/>
      <c r="BGY8" s="22"/>
      <c r="BGZ8" s="22"/>
      <c r="BHA8" s="22"/>
      <c r="BHB8" s="19"/>
      <c r="BHC8" s="19"/>
      <c r="BHD8" s="19"/>
      <c r="BHE8" s="19"/>
      <c r="BHF8" s="19"/>
      <c r="BHG8" s="19"/>
      <c r="BHH8" s="22"/>
      <c r="BHI8" s="22"/>
      <c r="BHJ8" s="22"/>
      <c r="BHK8" s="19"/>
      <c r="BHL8" s="19"/>
      <c r="BHM8" s="19"/>
      <c r="BHN8" s="19"/>
      <c r="BHO8" s="19"/>
      <c r="BHP8" s="19"/>
      <c r="BHQ8" s="21"/>
      <c r="BHR8" s="21"/>
      <c r="BHS8" s="21"/>
      <c r="BHT8" s="19"/>
      <c r="BHU8" s="19"/>
      <c r="BHV8" s="19"/>
      <c r="BHW8" s="19"/>
      <c r="BHX8" s="19"/>
      <c r="BHY8" s="19"/>
      <c r="BHZ8" s="22"/>
      <c r="BIA8" s="22"/>
      <c r="BIB8" s="22"/>
      <c r="BIC8" s="19"/>
      <c r="BID8" s="19"/>
      <c r="BIE8" s="19"/>
      <c r="BIF8" s="19"/>
      <c r="BIG8" s="19"/>
      <c r="BIH8" s="19"/>
      <c r="BII8" s="22"/>
      <c r="BIJ8" s="22"/>
      <c r="BIK8" s="22"/>
      <c r="BIL8" s="19"/>
      <c r="BIM8" s="19"/>
      <c r="BIN8" s="19"/>
      <c r="BIO8" s="19"/>
      <c r="BIP8" s="19"/>
      <c r="BIQ8" s="19"/>
      <c r="BIR8" s="22"/>
      <c r="BIS8" s="22"/>
      <c r="BIT8" s="22"/>
      <c r="BIU8" s="19"/>
      <c r="BIV8" s="19"/>
      <c r="BIW8" s="19"/>
      <c r="BIX8" s="19"/>
      <c r="BIY8" s="19"/>
      <c r="BIZ8" s="19"/>
      <c r="BJA8" s="21"/>
      <c r="BJB8" s="21"/>
      <c r="BJC8" s="21"/>
      <c r="BJD8" s="19"/>
      <c r="BJE8" s="19"/>
      <c r="BJF8" s="19"/>
      <c r="BJG8" s="19"/>
      <c r="BJH8" s="19"/>
      <c r="BJI8" s="19"/>
      <c r="BJJ8" s="22"/>
      <c r="BJK8" s="22"/>
      <c r="BJL8" s="22"/>
      <c r="BJM8" s="19"/>
      <c r="BJN8" s="19"/>
      <c r="BJO8" s="19"/>
      <c r="BJP8" s="19"/>
      <c r="BJQ8" s="19"/>
      <c r="BJR8" s="19"/>
      <c r="BJS8" s="22"/>
      <c r="BJT8" s="22"/>
      <c r="BJU8" s="22"/>
      <c r="BJV8" s="19"/>
      <c r="BJW8" s="19"/>
      <c r="BJX8" s="19"/>
      <c r="BJY8" s="19"/>
      <c r="BJZ8" s="19"/>
      <c r="BKA8" s="19"/>
      <c r="BKB8" s="22"/>
      <c r="BKC8" s="22"/>
      <c r="BKD8" s="22"/>
      <c r="BKE8" s="19"/>
      <c r="BKF8" s="19"/>
      <c r="BKG8" s="19"/>
      <c r="BKH8" s="19"/>
      <c r="BKI8" s="19"/>
      <c r="BKJ8" s="19"/>
      <c r="BKK8" s="21"/>
      <c r="BKL8" s="21"/>
      <c r="BKM8" s="21"/>
      <c r="BKN8" s="19"/>
      <c r="BKO8" s="22"/>
      <c r="BKP8" s="19"/>
      <c r="BKQ8" s="19"/>
      <c r="BKR8" s="19"/>
      <c r="BKS8" s="19"/>
      <c r="BKT8" s="22"/>
      <c r="BKU8" s="22"/>
      <c r="BKV8" s="22"/>
      <c r="BKW8" s="19"/>
      <c r="BKX8" s="19"/>
      <c r="BKY8" s="19"/>
      <c r="BKZ8" s="19"/>
      <c r="BLA8" s="19"/>
      <c r="BLB8" s="19"/>
      <c r="BLC8" s="19"/>
      <c r="BLD8" s="19"/>
      <c r="BLE8" s="22"/>
      <c r="BLF8" s="19"/>
      <c r="BLG8" s="19"/>
      <c r="BLH8" s="19"/>
      <c r="BLI8" s="13"/>
      <c r="BLJ8" s="13"/>
      <c r="BLK8" s="13"/>
      <c r="BLL8" s="13"/>
      <c r="BLM8" s="13"/>
      <c r="BLN8" s="13"/>
    </row>
    <row r="9" spans="1:1678">
      <c r="A9" s="7" t="s">
        <v>32</v>
      </c>
      <c r="B9" s="8">
        <v>7</v>
      </c>
      <c r="C9" s="7" t="s">
        <v>8</v>
      </c>
      <c r="D9" s="14" t="s">
        <v>33</v>
      </c>
      <c r="E9" s="14" t="s">
        <v>34</v>
      </c>
      <c r="F9" s="14"/>
      <c r="G9" s="32">
        <v>1000</v>
      </c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>
        <v>1450</v>
      </c>
      <c r="FI9" s="19">
        <v>1450</v>
      </c>
      <c r="FJ9" s="19">
        <v>1450</v>
      </c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>
        <v>1880</v>
      </c>
      <c r="RL9" s="19">
        <v>1880</v>
      </c>
      <c r="RM9" s="19">
        <v>1880</v>
      </c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>
        <v>1000</v>
      </c>
      <c r="AAI9" s="19">
        <v>1000</v>
      </c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>
        <v>1250</v>
      </c>
      <c r="AEQ9" s="20">
        <v>1250</v>
      </c>
      <c r="AER9" s="19" t="s">
        <v>567</v>
      </c>
      <c r="AES9" s="19" t="s">
        <v>567</v>
      </c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21">
        <v>1000</v>
      </c>
      <c r="AFZ9" s="21"/>
      <c r="AGA9" s="21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21">
        <v>1000</v>
      </c>
      <c r="AHJ9" s="21"/>
      <c r="AHK9" s="21"/>
      <c r="AHL9" s="22"/>
      <c r="AHM9" s="22"/>
      <c r="AHN9" s="22"/>
      <c r="AHO9" s="22"/>
      <c r="AHP9" s="22"/>
      <c r="AHQ9" s="22"/>
      <c r="AHR9" s="22">
        <v>1000</v>
      </c>
      <c r="AHS9" s="22">
        <v>1000</v>
      </c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1"/>
      <c r="AIT9" s="21"/>
      <c r="AIU9" s="21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1">
        <v>1300</v>
      </c>
      <c r="AKD9" s="21"/>
      <c r="AKE9" s="21"/>
      <c r="AKF9" s="22"/>
      <c r="AKG9" s="22"/>
      <c r="AKH9" s="22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21">
        <v>1300</v>
      </c>
      <c r="ALN9" s="21"/>
      <c r="ALO9" s="21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21">
        <v>1300</v>
      </c>
      <c r="AMX9" s="21"/>
      <c r="AMY9" s="21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>
        <v>1300</v>
      </c>
      <c r="ANS9" s="19">
        <v>1300</v>
      </c>
      <c r="ANT9" s="19"/>
      <c r="ANU9" s="19">
        <v>1300</v>
      </c>
      <c r="ANV9" s="19">
        <v>1300</v>
      </c>
      <c r="ANW9" s="19"/>
      <c r="ANX9" s="19">
        <v>1300</v>
      </c>
      <c r="ANY9" s="19">
        <v>1300</v>
      </c>
      <c r="ANZ9" s="19"/>
      <c r="AOA9" s="19">
        <v>1300</v>
      </c>
      <c r="AOB9" s="19">
        <v>1300</v>
      </c>
      <c r="AOC9" s="19"/>
      <c r="AOD9" s="19">
        <v>1300</v>
      </c>
      <c r="AOE9" s="19">
        <v>1300</v>
      </c>
      <c r="AOF9" s="19"/>
      <c r="AOG9" s="21">
        <v>1300</v>
      </c>
      <c r="AOH9" s="21">
        <v>1300</v>
      </c>
      <c r="AOI9" s="21"/>
      <c r="AOJ9" s="19">
        <v>1300</v>
      </c>
      <c r="AOK9" s="19">
        <v>1300</v>
      </c>
      <c r="AOL9" s="19"/>
      <c r="AOM9" s="19">
        <v>1300</v>
      </c>
      <c r="AON9" s="19">
        <v>1300</v>
      </c>
      <c r="AOO9" s="19"/>
      <c r="AOP9" s="19">
        <v>1300</v>
      </c>
      <c r="AOQ9" s="19">
        <v>1200</v>
      </c>
      <c r="AOR9" s="19"/>
      <c r="AOS9" s="19">
        <v>1200</v>
      </c>
      <c r="AOT9" s="19">
        <v>1200</v>
      </c>
      <c r="AOU9" s="19"/>
      <c r="AOV9" s="19">
        <v>1200</v>
      </c>
      <c r="AOW9" s="19">
        <v>1200</v>
      </c>
      <c r="AOX9" s="19"/>
      <c r="AOY9" s="19">
        <v>1200</v>
      </c>
      <c r="AOZ9" s="19">
        <v>1200</v>
      </c>
      <c r="APA9" s="19"/>
      <c r="APB9" s="19">
        <v>1200</v>
      </c>
      <c r="APC9" s="19">
        <v>1200</v>
      </c>
      <c r="APD9" s="19"/>
      <c r="APE9" s="19">
        <v>1200</v>
      </c>
      <c r="APF9" s="19">
        <v>1200</v>
      </c>
      <c r="APG9" s="19"/>
      <c r="APH9" s="19">
        <v>1200</v>
      </c>
      <c r="API9" s="19">
        <v>1200</v>
      </c>
      <c r="APJ9" s="19"/>
      <c r="APK9" s="19">
        <v>1200</v>
      </c>
      <c r="APL9" s="19">
        <v>1200</v>
      </c>
      <c r="APM9" s="19"/>
      <c r="APN9" s="19">
        <v>1200</v>
      </c>
      <c r="APO9" s="19">
        <v>1200</v>
      </c>
      <c r="APP9" s="19"/>
      <c r="APQ9" s="21">
        <v>1200</v>
      </c>
      <c r="APR9" s="21">
        <v>1200</v>
      </c>
      <c r="APS9" s="21"/>
      <c r="APT9" s="19">
        <v>1200</v>
      </c>
      <c r="APU9" s="19">
        <v>1200</v>
      </c>
      <c r="APV9" s="19"/>
      <c r="APW9" s="19">
        <v>1200</v>
      </c>
      <c r="APX9" s="19">
        <v>1200</v>
      </c>
      <c r="APY9" s="19"/>
      <c r="APZ9" s="19">
        <v>1200</v>
      </c>
      <c r="AQA9" s="19">
        <v>1200</v>
      </c>
      <c r="AQB9" s="19"/>
      <c r="AQC9" s="19"/>
      <c r="AQD9" s="19"/>
      <c r="AQE9" s="19"/>
      <c r="AQF9" s="19"/>
      <c r="AQG9" s="19"/>
      <c r="AQH9" s="19"/>
      <c r="AQI9" s="19">
        <v>1200</v>
      </c>
      <c r="AQJ9" s="19">
        <v>1200</v>
      </c>
      <c r="AQK9" s="19"/>
      <c r="AQL9" s="19">
        <v>1200</v>
      </c>
      <c r="AQM9" s="19">
        <v>1200</v>
      </c>
      <c r="AQN9" s="19"/>
      <c r="AQO9" s="19">
        <v>1200</v>
      </c>
      <c r="AQP9" s="19">
        <v>1200</v>
      </c>
      <c r="AQQ9" s="19"/>
      <c r="AQR9" s="19">
        <v>1200</v>
      </c>
      <c r="AQS9" s="19">
        <v>1200</v>
      </c>
      <c r="AQT9" s="19"/>
      <c r="AQU9" s="19">
        <v>1200</v>
      </c>
      <c r="AQV9" s="19">
        <v>1200</v>
      </c>
      <c r="AQW9" s="19"/>
      <c r="AQX9" s="19">
        <v>1200</v>
      </c>
      <c r="AQY9" s="19">
        <v>1200</v>
      </c>
      <c r="AQZ9" s="19"/>
      <c r="ARA9" s="21">
        <v>1200</v>
      </c>
      <c r="ARB9" s="21">
        <v>1200</v>
      </c>
      <c r="ARC9" s="21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21"/>
      <c r="ASL9" s="21"/>
      <c r="ASM9" s="21"/>
      <c r="ASN9" s="19">
        <v>1100</v>
      </c>
      <c r="ASO9" s="19">
        <v>1100</v>
      </c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21">
        <v>600</v>
      </c>
      <c r="ATV9" s="21">
        <v>600</v>
      </c>
      <c r="ATW9" s="21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21">
        <v>600</v>
      </c>
      <c r="AVF9" s="21">
        <v>600</v>
      </c>
      <c r="AVG9" s="21"/>
      <c r="AVH9" s="19"/>
      <c r="AVI9" s="19"/>
      <c r="AVJ9" s="19"/>
      <c r="AVK9" s="19"/>
      <c r="AVL9" s="19"/>
      <c r="AVM9" s="19"/>
      <c r="AVN9" s="19"/>
      <c r="AVO9" s="19"/>
      <c r="AVP9" s="22"/>
      <c r="AVQ9" s="19"/>
      <c r="AVR9" s="19"/>
      <c r="AVS9" s="19"/>
      <c r="AVT9" s="19"/>
      <c r="AVU9" s="19"/>
      <c r="AVV9" s="19"/>
      <c r="AVW9" s="19"/>
      <c r="AVX9" s="19"/>
      <c r="AVY9" s="22"/>
      <c r="AVZ9" s="19"/>
      <c r="AWA9" s="19"/>
      <c r="AWB9" s="19"/>
      <c r="AWC9" s="19"/>
      <c r="AWD9" s="19"/>
      <c r="AWE9" s="19"/>
      <c r="AWF9" s="19"/>
      <c r="AWG9" s="19"/>
      <c r="AWH9" s="22"/>
      <c r="AWI9" s="19"/>
      <c r="AWJ9" s="19"/>
      <c r="AWK9" s="19"/>
      <c r="AWL9" s="19"/>
      <c r="AWM9" s="19"/>
      <c r="AWN9" s="19"/>
      <c r="AWO9" s="23">
        <v>600</v>
      </c>
      <c r="AWP9" s="23">
        <v>600</v>
      </c>
      <c r="AWQ9" s="23"/>
      <c r="AWR9" s="19"/>
      <c r="AWS9" s="19"/>
      <c r="AWT9" s="19"/>
      <c r="AWU9" s="19"/>
      <c r="AWV9" s="19"/>
      <c r="AWW9" s="19"/>
      <c r="AWX9" s="19"/>
      <c r="AWY9" s="19"/>
      <c r="AWZ9" s="22"/>
      <c r="AXA9" s="19"/>
      <c r="AXB9" s="19"/>
      <c r="AXC9" s="19"/>
      <c r="AXD9" s="19"/>
      <c r="AXE9" s="19"/>
      <c r="AXF9" s="19"/>
      <c r="AXG9" s="19"/>
      <c r="AXH9" s="19"/>
      <c r="AXI9" s="22"/>
      <c r="AXJ9" s="19"/>
      <c r="AXK9" s="19"/>
      <c r="AXL9" s="19"/>
      <c r="AXM9" s="19"/>
      <c r="AXN9" s="19"/>
      <c r="AXO9" s="19"/>
      <c r="AXP9" s="19"/>
      <c r="AXQ9" s="19"/>
      <c r="AXR9" s="22"/>
      <c r="AXS9" s="19"/>
      <c r="AXT9" s="19"/>
      <c r="AXU9" s="19"/>
      <c r="AXV9" s="19"/>
      <c r="AXW9" s="19"/>
      <c r="AXX9" s="19"/>
      <c r="AXY9" s="21">
        <v>600</v>
      </c>
      <c r="AXZ9" s="21">
        <v>600</v>
      </c>
      <c r="AYA9" s="21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1">
        <v>600</v>
      </c>
      <c r="AZJ9" s="21"/>
      <c r="AZK9" s="21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22"/>
      <c r="BAB9" s="22"/>
      <c r="BAC9" s="22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22"/>
      <c r="BAQ9" s="22"/>
      <c r="BAR9" s="22"/>
      <c r="BAS9" s="21">
        <v>700</v>
      </c>
      <c r="BAT9" s="21"/>
      <c r="BAU9" s="21"/>
      <c r="BAV9" s="19"/>
      <c r="BAW9" s="19"/>
      <c r="BAX9" s="19"/>
      <c r="BAY9" s="19"/>
      <c r="BAZ9" s="19"/>
      <c r="BBA9" s="19"/>
      <c r="BBB9" s="22"/>
      <c r="BBC9" s="22"/>
      <c r="BBD9" s="22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21">
        <v>700</v>
      </c>
      <c r="BCD9" s="21"/>
      <c r="BCE9" s="21"/>
      <c r="BCF9" s="19"/>
      <c r="BCG9" s="19"/>
      <c r="BCH9" s="19"/>
      <c r="BCI9" s="19"/>
      <c r="BCJ9" s="19"/>
      <c r="BCK9" s="19"/>
      <c r="BCL9" s="22"/>
      <c r="BCM9" s="22"/>
      <c r="BCN9" s="22"/>
      <c r="BCO9" s="19"/>
      <c r="BCP9" s="19"/>
      <c r="BCQ9" s="19"/>
      <c r="BCR9" s="19"/>
      <c r="BCS9" s="19"/>
      <c r="BCT9" s="19"/>
      <c r="BCU9" s="22"/>
      <c r="BCV9" s="22"/>
      <c r="BCW9" s="22"/>
      <c r="BCX9" s="19"/>
      <c r="BCY9" s="19"/>
      <c r="BCZ9" s="19"/>
      <c r="BDA9" s="19"/>
      <c r="BDB9" s="19"/>
      <c r="BDC9" s="19"/>
      <c r="BDD9" s="22"/>
      <c r="BDE9" s="22"/>
      <c r="BDF9" s="22"/>
      <c r="BDG9" s="19"/>
      <c r="BDH9" s="19"/>
      <c r="BDI9" s="19"/>
      <c r="BDJ9" s="19"/>
      <c r="BDK9" s="19"/>
      <c r="BDL9" s="19"/>
      <c r="BDM9" s="21">
        <v>700</v>
      </c>
      <c r="BDN9" s="21"/>
      <c r="BDO9" s="21"/>
      <c r="BDP9" s="19"/>
      <c r="BDQ9" s="19"/>
      <c r="BDR9" s="19"/>
      <c r="BDS9" s="19"/>
      <c r="BDT9" s="19"/>
      <c r="BDU9" s="19"/>
      <c r="BDV9" s="22"/>
      <c r="BDW9" s="22"/>
      <c r="BDX9" s="22"/>
      <c r="BDY9" s="19"/>
      <c r="BDZ9" s="19"/>
      <c r="BEA9" s="19"/>
      <c r="BEB9" s="19"/>
      <c r="BEC9" s="19"/>
      <c r="BED9" s="19"/>
      <c r="BEE9" s="22"/>
      <c r="BEF9" s="22"/>
      <c r="BEG9" s="22"/>
      <c r="BEH9" s="19"/>
      <c r="BEI9" s="19"/>
      <c r="BEJ9" s="19"/>
      <c r="BEK9" s="19"/>
      <c r="BEL9" s="19"/>
      <c r="BEM9" s="19"/>
      <c r="BEN9" s="22"/>
      <c r="BEO9" s="22"/>
      <c r="BEP9" s="22"/>
      <c r="BEQ9" s="19"/>
      <c r="BER9" s="19"/>
      <c r="BES9" s="19"/>
      <c r="BET9" s="19"/>
      <c r="BEU9" s="19"/>
      <c r="BEV9" s="19"/>
      <c r="BEW9" s="21">
        <v>700</v>
      </c>
      <c r="BEX9" s="21"/>
      <c r="BEY9" s="21"/>
      <c r="BEZ9" s="19"/>
      <c r="BFA9" s="19"/>
      <c r="BFB9" s="19"/>
      <c r="BFC9" s="19"/>
      <c r="BFD9" s="19"/>
      <c r="BFE9" s="19"/>
      <c r="BFF9" s="22"/>
      <c r="BFG9" s="22"/>
      <c r="BFH9" s="22"/>
      <c r="BFI9" s="19"/>
      <c r="BFJ9" s="19"/>
      <c r="BFK9" s="19"/>
      <c r="BFL9" s="19"/>
      <c r="BFM9" s="19"/>
      <c r="BFN9" s="19"/>
      <c r="BFO9" s="22"/>
      <c r="BFP9" s="22"/>
      <c r="BFQ9" s="22"/>
      <c r="BFR9" s="19"/>
      <c r="BFS9" s="19"/>
      <c r="BFT9" s="19"/>
      <c r="BFU9" s="19"/>
      <c r="BFV9" s="19"/>
      <c r="BFW9" s="19"/>
      <c r="BFX9" s="22"/>
      <c r="BFY9" s="22"/>
      <c r="BFZ9" s="22"/>
      <c r="BGA9" s="19"/>
      <c r="BGB9" s="19"/>
      <c r="BGC9" s="19"/>
      <c r="BGD9" s="19"/>
      <c r="BGE9" s="19"/>
      <c r="BGF9" s="19"/>
      <c r="BGG9" s="23">
        <v>800</v>
      </c>
      <c r="BGH9" s="23"/>
      <c r="BGI9" s="23"/>
      <c r="BGJ9" s="19"/>
      <c r="BGK9" s="19"/>
      <c r="BGL9" s="19"/>
      <c r="BGM9" s="19"/>
      <c r="BGN9" s="19"/>
      <c r="BGO9" s="19"/>
      <c r="BGP9" s="22"/>
      <c r="BGQ9" s="22"/>
      <c r="BGR9" s="22"/>
      <c r="BGS9" s="19"/>
      <c r="BGT9" s="19"/>
      <c r="BGU9" s="19"/>
      <c r="BGV9" s="19"/>
      <c r="BGW9" s="19"/>
      <c r="BGX9" s="19"/>
      <c r="BGY9" s="22"/>
      <c r="BGZ9" s="22"/>
      <c r="BHA9" s="22"/>
      <c r="BHB9" s="19"/>
      <c r="BHC9" s="19"/>
      <c r="BHD9" s="19"/>
      <c r="BHE9" s="19"/>
      <c r="BHF9" s="19"/>
      <c r="BHG9" s="19"/>
      <c r="BHH9" s="22"/>
      <c r="BHI9" s="22"/>
      <c r="BHJ9" s="22"/>
      <c r="BHK9" s="19"/>
      <c r="BHL9" s="19"/>
      <c r="BHM9" s="19"/>
      <c r="BHN9" s="19"/>
      <c r="BHO9" s="19"/>
      <c r="BHP9" s="19"/>
      <c r="BHQ9" s="21">
        <v>1000</v>
      </c>
      <c r="BHR9" s="21"/>
      <c r="BHS9" s="21"/>
      <c r="BHT9" s="19"/>
      <c r="BHU9" s="19"/>
      <c r="BHV9" s="19"/>
      <c r="BHW9" s="19"/>
      <c r="BHX9" s="19"/>
      <c r="BHY9" s="19"/>
      <c r="BHZ9" s="22"/>
      <c r="BIA9" s="22"/>
      <c r="BIB9" s="22"/>
      <c r="BIC9" s="19"/>
      <c r="BID9" s="19"/>
      <c r="BIE9" s="19"/>
      <c r="BIF9" s="19"/>
      <c r="BIG9" s="19"/>
      <c r="BIH9" s="19"/>
      <c r="BII9" s="22"/>
      <c r="BIJ9" s="22"/>
      <c r="BIK9" s="22"/>
      <c r="BIL9" s="19"/>
      <c r="BIM9" s="19"/>
      <c r="BIN9" s="19"/>
      <c r="BIO9" s="19"/>
      <c r="BIP9" s="19"/>
      <c r="BIQ9" s="19"/>
      <c r="BIR9" s="22"/>
      <c r="BIS9" s="22"/>
      <c r="BIT9" s="22"/>
      <c r="BIU9" s="19"/>
      <c r="BIV9" s="19"/>
      <c r="BIW9" s="19"/>
      <c r="BIX9" s="19"/>
      <c r="BIY9" s="19"/>
      <c r="BIZ9" s="19"/>
      <c r="BJA9" s="21"/>
      <c r="BJB9" s="21"/>
      <c r="BJC9" s="21"/>
      <c r="BJD9" s="19"/>
      <c r="BJE9" s="19"/>
      <c r="BJF9" s="19"/>
      <c r="BJG9" s="19"/>
      <c r="BJH9" s="19"/>
      <c r="BJI9" s="19"/>
      <c r="BJJ9" s="22"/>
      <c r="BJK9" s="22"/>
      <c r="BJL9" s="22"/>
      <c r="BJM9" s="19"/>
      <c r="BJN9" s="19"/>
      <c r="BJO9" s="19"/>
      <c r="BJP9" s="19"/>
      <c r="BJQ9" s="19"/>
      <c r="BJR9" s="19"/>
      <c r="BJS9" s="22"/>
      <c r="BJT9" s="22"/>
      <c r="BJU9" s="22"/>
      <c r="BJV9" s="19"/>
      <c r="BJW9" s="19"/>
      <c r="BJX9" s="19"/>
      <c r="BJY9" s="19"/>
      <c r="BJZ9" s="19"/>
      <c r="BKA9" s="19"/>
      <c r="BKB9" s="22"/>
      <c r="BKC9" s="22"/>
      <c r="BKD9" s="22"/>
      <c r="BKE9" s="19"/>
      <c r="BKF9" s="19"/>
      <c r="BKG9" s="19"/>
      <c r="BKH9" s="19"/>
      <c r="BKI9" s="19"/>
      <c r="BKJ9" s="19"/>
      <c r="BKK9" s="21"/>
      <c r="BKL9" s="21"/>
      <c r="BKM9" s="21"/>
      <c r="BKN9" s="19"/>
      <c r="BKO9" s="22"/>
      <c r="BKP9" s="19"/>
      <c r="BKQ9" s="19"/>
      <c r="BKR9" s="19"/>
      <c r="BKS9" s="19"/>
      <c r="BKT9" s="22"/>
      <c r="BKU9" s="22"/>
      <c r="BKV9" s="22"/>
      <c r="BKW9" s="19"/>
      <c r="BKX9" s="19"/>
      <c r="BKY9" s="19"/>
      <c r="BKZ9" s="19"/>
      <c r="BLA9" s="19"/>
      <c r="BLB9" s="19"/>
      <c r="BLC9" s="19"/>
      <c r="BLD9" s="19"/>
      <c r="BLE9" s="22"/>
      <c r="BLF9" s="19"/>
      <c r="BLG9" s="19"/>
      <c r="BLH9" s="19"/>
      <c r="BLI9" s="13"/>
      <c r="BLJ9" s="13"/>
      <c r="BLK9" s="13"/>
      <c r="BLL9" s="13"/>
      <c r="BLM9" s="13"/>
      <c r="BLN9" s="13"/>
    </row>
    <row r="10" spans="1:1678" ht="29">
      <c r="A10" s="33" t="s">
        <v>35</v>
      </c>
      <c r="B10" s="8">
        <v>8</v>
      </c>
      <c r="C10" s="7" t="s">
        <v>8</v>
      </c>
      <c r="D10" s="14" t="s">
        <v>37</v>
      </c>
      <c r="E10" s="14" t="s">
        <v>38</v>
      </c>
      <c r="F10" s="14"/>
      <c r="G10" s="14">
        <v>100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>
        <v>24</v>
      </c>
      <c r="GD10" s="19">
        <v>24</v>
      </c>
      <c r="GE10" s="19">
        <v>24</v>
      </c>
      <c r="GF10" s="19"/>
      <c r="GG10" s="19"/>
      <c r="GH10" s="19"/>
      <c r="GI10" s="19"/>
      <c r="GJ10" s="19"/>
      <c r="GK10" s="19"/>
      <c r="GL10" s="19">
        <v>24</v>
      </c>
      <c r="GM10" s="19">
        <v>24</v>
      </c>
      <c r="GN10" s="19">
        <v>24</v>
      </c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>
        <v>18</v>
      </c>
      <c r="JG10" s="19">
        <v>20</v>
      </c>
      <c r="JH10" s="19">
        <v>20</v>
      </c>
      <c r="JI10" s="19"/>
      <c r="JJ10" s="19"/>
      <c r="JK10" s="19"/>
      <c r="JL10" s="19">
        <v>20</v>
      </c>
      <c r="JM10" s="19">
        <v>20</v>
      </c>
      <c r="JN10" s="19">
        <v>20</v>
      </c>
      <c r="JO10" s="19">
        <v>25</v>
      </c>
      <c r="JP10" s="19">
        <v>25</v>
      </c>
      <c r="JQ10" s="19">
        <v>25</v>
      </c>
      <c r="JR10" s="19">
        <v>26</v>
      </c>
      <c r="JS10" s="19">
        <v>26</v>
      </c>
      <c r="JT10" s="19">
        <v>26</v>
      </c>
      <c r="JU10" s="19">
        <v>35</v>
      </c>
      <c r="JV10" s="19">
        <v>35</v>
      </c>
      <c r="JW10" s="19">
        <v>35</v>
      </c>
      <c r="JX10" s="19"/>
      <c r="JY10" s="19"/>
      <c r="JZ10" s="19"/>
      <c r="KA10" s="19"/>
      <c r="KB10" s="19"/>
      <c r="KC10" s="19"/>
      <c r="KD10" s="19">
        <v>30</v>
      </c>
      <c r="KE10" s="19">
        <v>30</v>
      </c>
      <c r="KF10" s="19">
        <v>30</v>
      </c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>
        <v>50</v>
      </c>
      <c r="SM10" s="19">
        <v>50</v>
      </c>
      <c r="SN10" s="19">
        <v>50</v>
      </c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>
        <v>82</v>
      </c>
      <c r="WK10" s="19">
        <v>82</v>
      </c>
      <c r="WL10" s="19">
        <v>82</v>
      </c>
      <c r="WM10" s="19">
        <v>82</v>
      </c>
      <c r="WN10" s="19">
        <v>82</v>
      </c>
      <c r="WO10" s="19">
        <v>82</v>
      </c>
      <c r="WP10" s="19">
        <v>82</v>
      </c>
      <c r="WQ10" s="19">
        <v>82</v>
      </c>
      <c r="WR10" s="19">
        <v>82</v>
      </c>
      <c r="WS10" s="19">
        <v>82</v>
      </c>
      <c r="WT10" s="19">
        <v>82</v>
      </c>
      <c r="WU10" s="19">
        <v>82</v>
      </c>
      <c r="WV10" s="19">
        <v>82</v>
      </c>
      <c r="WW10" s="19">
        <v>82</v>
      </c>
      <c r="WX10" s="19">
        <v>82</v>
      </c>
      <c r="WY10" s="19">
        <v>87</v>
      </c>
      <c r="WZ10" s="19">
        <v>87</v>
      </c>
      <c r="XA10" s="19">
        <v>87</v>
      </c>
      <c r="XB10" s="19">
        <v>87</v>
      </c>
      <c r="XC10" s="19">
        <v>87</v>
      </c>
      <c r="XD10" s="19">
        <v>87</v>
      </c>
      <c r="XE10" s="19">
        <v>87</v>
      </c>
      <c r="XF10" s="19">
        <v>87</v>
      </c>
      <c r="XG10" s="19">
        <v>87</v>
      </c>
      <c r="XH10" s="19">
        <v>87</v>
      </c>
      <c r="XI10" s="19">
        <v>87</v>
      </c>
      <c r="XJ10" s="19">
        <v>82</v>
      </c>
      <c r="XK10" s="19">
        <v>87</v>
      </c>
      <c r="XL10" s="19">
        <v>85</v>
      </c>
      <c r="XM10" s="19">
        <v>85</v>
      </c>
      <c r="XN10" s="19">
        <v>85</v>
      </c>
      <c r="XO10" s="19">
        <v>85</v>
      </c>
      <c r="XP10" s="19">
        <v>82</v>
      </c>
      <c r="XQ10" s="19">
        <v>85</v>
      </c>
      <c r="XR10" s="19">
        <v>82</v>
      </c>
      <c r="XS10" s="19">
        <v>82</v>
      </c>
      <c r="XT10" s="19">
        <v>82</v>
      </c>
      <c r="XU10" s="19">
        <v>82.5</v>
      </c>
      <c r="XV10" s="19">
        <v>82.5</v>
      </c>
      <c r="XW10" s="19">
        <v>82.5</v>
      </c>
      <c r="XX10" s="19">
        <v>82.5</v>
      </c>
      <c r="XY10" s="19">
        <v>82.5</v>
      </c>
      <c r="XZ10" s="19">
        <v>82.5</v>
      </c>
      <c r="YA10" s="19">
        <v>82.5</v>
      </c>
      <c r="YB10" s="19">
        <v>82.5</v>
      </c>
      <c r="YC10" s="19">
        <v>83</v>
      </c>
      <c r="YD10" s="19">
        <v>83</v>
      </c>
      <c r="YE10" s="19">
        <v>83</v>
      </c>
      <c r="YF10" s="19">
        <v>83</v>
      </c>
      <c r="YG10" s="19">
        <v>83</v>
      </c>
      <c r="YH10" s="19">
        <v>83</v>
      </c>
      <c r="YI10" s="19">
        <v>83</v>
      </c>
      <c r="YJ10" s="19">
        <v>83</v>
      </c>
      <c r="YK10" s="19">
        <v>83</v>
      </c>
      <c r="YL10" s="19">
        <v>83</v>
      </c>
      <c r="YM10" s="19">
        <v>83</v>
      </c>
      <c r="YN10" s="19">
        <v>83</v>
      </c>
      <c r="YO10" s="19">
        <v>83</v>
      </c>
      <c r="YP10" s="19">
        <v>83</v>
      </c>
      <c r="YQ10" s="19">
        <v>83</v>
      </c>
      <c r="YR10" s="19">
        <v>83</v>
      </c>
      <c r="YS10" s="19">
        <v>83</v>
      </c>
      <c r="YT10" s="19">
        <v>83</v>
      </c>
      <c r="YU10" s="19">
        <v>83</v>
      </c>
      <c r="YV10" s="19">
        <v>83</v>
      </c>
      <c r="YW10" s="19">
        <v>83</v>
      </c>
      <c r="YX10" s="19">
        <v>83</v>
      </c>
      <c r="YY10" s="19">
        <v>83</v>
      </c>
      <c r="YZ10" s="19">
        <v>83</v>
      </c>
      <c r="ZA10" s="19">
        <v>83</v>
      </c>
      <c r="ZB10" s="19">
        <v>83</v>
      </c>
      <c r="ZC10" s="19">
        <v>83</v>
      </c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>
        <v>82</v>
      </c>
      <c r="AAC10" s="19">
        <v>82</v>
      </c>
      <c r="AAD10" s="19">
        <v>74</v>
      </c>
      <c r="AAE10" s="19">
        <v>82</v>
      </c>
      <c r="AAF10" s="19">
        <v>80</v>
      </c>
      <c r="AAG10" s="19">
        <v>85</v>
      </c>
      <c r="AAH10" s="19">
        <v>90</v>
      </c>
      <c r="AAI10" s="19">
        <v>90</v>
      </c>
      <c r="AAJ10" s="19">
        <v>90</v>
      </c>
      <c r="AAK10" s="19">
        <v>90</v>
      </c>
      <c r="AAL10" s="19">
        <v>90</v>
      </c>
      <c r="AAM10" s="19">
        <v>90</v>
      </c>
      <c r="AAN10" s="19">
        <v>90</v>
      </c>
      <c r="AAO10" s="19">
        <v>90</v>
      </c>
      <c r="AAP10" s="19">
        <v>90</v>
      </c>
      <c r="AAQ10" s="19">
        <v>90</v>
      </c>
      <c r="AAR10" s="19">
        <v>90</v>
      </c>
      <c r="AAS10" s="19">
        <v>90</v>
      </c>
      <c r="AAT10" s="19">
        <v>90</v>
      </c>
      <c r="AAU10" s="19">
        <v>90</v>
      </c>
      <c r="AAV10" s="19">
        <v>90</v>
      </c>
      <c r="AAW10" s="19">
        <v>90</v>
      </c>
      <c r="AAX10" s="19">
        <v>90</v>
      </c>
      <c r="AAY10" s="19">
        <v>90</v>
      </c>
      <c r="AAZ10" s="19">
        <v>95</v>
      </c>
      <c r="ABA10" s="19">
        <v>95</v>
      </c>
      <c r="ABB10" s="19">
        <v>88</v>
      </c>
      <c r="ABC10" s="19">
        <v>95</v>
      </c>
      <c r="ABD10" s="19">
        <v>90</v>
      </c>
      <c r="ABE10" s="19">
        <v>90</v>
      </c>
      <c r="ABF10" s="19">
        <v>90</v>
      </c>
      <c r="ABG10" s="19">
        <v>90</v>
      </c>
      <c r="ABH10" s="19">
        <v>90</v>
      </c>
      <c r="ABI10" s="19">
        <v>90</v>
      </c>
      <c r="ABJ10" s="19">
        <v>90</v>
      </c>
      <c r="ABK10" s="19">
        <v>90</v>
      </c>
      <c r="ABL10" s="19">
        <v>90</v>
      </c>
      <c r="ABM10" s="19">
        <v>90</v>
      </c>
      <c r="ABN10" s="19">
        <v>90</v>
      </c>
      <c r="ABO10" s="19">
        <v>90</v>
      </c>
      <c r="ABP10" s="19">
        <v>90</v>
      </c>
      <c r="ABQ10" s="19">
        <v>90</v>
      </c>
      <c r="ABR10" s="19">
        <v>90</v>
      </c>
      <c r="ABS10" s="19">
        <v>90</v>
      </c>
      <c r="ABT10" s="19">
        <v>90</v>
      </c>
      <c r="ABU10" s="19">
        <v>90</v>
      </c>
      <c r="ABV10" s="19">
        <v>90</v>
      </c>
      <c r="ABW10" s="19">
        <v>90</v>
      </c>
      <c r="ABX10" s="19">
        <v>90</v>
      </c>
      <c r="ABY10" s="19">
        <v>90</v>
      </c>
      <c r="ABZ10" s="19">
        <v>85</v>
      </c>
      <c r="ACA10" s="19">
        <v>90</v>
      </c>
      <c r="ACB10" s="19">
        <v>85</v>
      </c>
      <c r="ACC10" s="19">
        <v>90</v>
      </c>
      <c r="ACD10" s="19">
        <v>90</v>
      </c>
      <c r="ACE10" s="19">
        <v>90</v>
      </c>
      <c r="ACF10" s="19">
        <v>90</v>
      </c>
      <c r="ACG10" s="19">
        <v>90</v>
      </c>
      <c r="ACH10" s="19">
        <v>90</v>
      </c>
      <c r="ACI10" s="19">
        <v>90</v>
      </c>
      <c r="ACJ10" s="19">
        <v>90</v>
      </c>
      <c r="ACK10" s="19">
        <v>90</v>
      </c>
      <c r="ACL10" s="19">
        <v>90</v>
      </c>
      <c r="ACM10" s="19">
        <v>90</v>
      </c>
      <c r="ACN10" s="19">
        <v>90</v>
      </c>
      <c r="ACO10" s="19">
        <v>90</v>
      </c>
      <c r="ACP10" s="19">
        <v>90</v>
      </c>
      <c r="ACQ10" s="19">
        <v>90</v>
      </c>
      <c r="ACR10" s="19">
        <v>90</v>
      </c>
      <c r="ACS10" s="19">
        <v>90</v>
      </c>
      <c r="ACT10" s="19">
        <v>90</v>
      </c>
      <c r="ACU10" s="19">
        <v>90</v>
      </c>
      <c r="ACV10" s="19">
        <v>90</v>
      </c>
      <c r="ACW10" s="19">
        <v>90</v>
      </c>
      <c r="ACX10" s="19">
        <v>85</v>
      </c>
      <c r="ACY10" s="19">
        <v>90</v>
      </c>
      <c r="ACZ10" s="19">
        <v>87</v>
      </c>
      <c r="ADA10" s="19">
        <v>87</v>
      </c>
      <c r="ADB10" s="19">
        <v>87</v>
      </c>
      <c r="ADC10" s="19">
        <v>90</v>
      </c>
      <c r="ADD10" s="19">
        <v>90</v>
      </c>
      <c r="ADE10" s="19">
        <v>90</v>
      </c>
      <c r="ADF10" s="19">
        <v>90</v>
      </c>
      <c r="ADG10" s="19">
        <v>90</v>
      </c>
      <c r="ADH10" s="19">
        <v>90</v>
      </c>
      <c r="ADI10" s="19">
        <v>90</v>
      </c>
      <c r="ADJ10" s="19">
        <v>90</v>
      </c>
      <c r="ADK10" s="19">
        <v>90</v>
      </c>
      <c r="ADL10" s="19">
        <v>90</v>
      </c>
      <c r="ADM10" s="19">
        <v>90</v>
      </c>
      <c r="ADN10" s="19">
        <v>90</v>
      </c>
      <c r="ADO10" s="19">
        <v>90</v>
      </c>
      <c r="ADP10" s="19">
        <v>90</v>
      </c>
      <c r="ADQ10" s="19">
        <v>90</v>
      </c>
      <c r="ADR10" s="19">
        <v>90</v>
      </c>
      <c r="ADS10" s="19">
        <v>90</v>
      </c>
      <c r="ADT10" s="19">
        <v>90</v>
      </c>
      <c r="ADU10" s="19">
        <v>90</v>
      </c>
      <c r="ADV10" s="19">
        <v>81</v>
      </c>
      <c r="ADW10" s="19">
        <v>90</v>
      </c>
      <c r="ADX10" s="19">
        <v>81</v>
      </c>
      <c r="ADY10" s="19">
        <v>85</v>
      </c>
      <c r="ADZ10" s="19">
        <v>85</v>
      </c>
      <c r="AEA10" s="19">
        <v>90</v>
      </c>
      <c r="AEB10" s="19">
        <v>90</v>
      </c>
      <c r="AEC10" s="19">
        <v>95</v>
      </c>
      <c r="AED10" s="19">
        <v>95</v>
      </c>
      <c r="AEE10" s="19">
        <v>97.5</v>
      </c>
      <c r="AEF10" s="19">
        <v>95</v>
      </c>
      <c r="AEG10" s="19">
        <v>95</v>
      </c>
      <c r="AEH10" s="19">
        <v>95</v>
      </c>
      <c r="AEI10" s="19">
        <v>95</v>
      </c>
      <c r="AEJ10" s="19">
        <v>95</v>
      </c>
      <c r="AEK10" s="19">
        <v>95</v>
      </c>
      <c r="AEL10" s="19">
        <v>95</v>
      </c>
      <c r="AEM10" s="19">
        <v>95</v>
      </c>
      <c r="AEN10" s="19">
        <v>95</v>
      </c>
      <c r="AEO10" s="19">
        <v>95</v>
      </c>
      <c r="AEP10" s="19">
        <v>95</v>
      </c>
      <c r="AEQ10" s="19">
        <v>95</v>
      </c>
      <c r="AER10" s="19">
        <v>95</v>
      </c>
      <c r="AES10" s="19"/>
      <c r="AET10" s="19"/>
      <c r="AEU10" s="19">
        <v>95</v>
      </c>
      <c r="AEV10" s="19"/>
      <c r="AEW10" s="19"/>
      <c r="AEX10" s="19">
        <v>95</v>
      </c>
      <c r="AEY10" s="19"/>
      <c r="AEZ10" s="19"/>
      <c r="AFA10" s="19">
        <v>95</v>
      </c>
      <c r="AFB10" s="19"/>
      <c r="AFC10" s="19"/>
      <c r="AFD10" s="19">
        <v>95</v>
      </c>
      <c r="AFE10" s="19"/>
      <c r="AFF10" s="19"/>
      <c r="AFG10" s="19">
        <v>110</v>
      </c>
      <c r="AFH10" s="19"/>
      <c r="AFI10" s="19"/>
      <c r="AFJ10" s="19">
        <v>110</v>
      </c>
      <c r="AFK10" s="19"/>
      <c r="AFL10" s="19"/>
      <c r="AFM10" s="19">
        <v>110</v>
      </c>
      <c r="AFN10" s="19"/>
      <c r="AFO10" s="19"/>
      <c r="AFP10" s="19">
        <v>110</v>
      </c>
      <c r="AFQ10" s="19"/>
      <c r="AFR10" s="19"/>
      <c r="AFS10" s="19">
        <v>110</v>
      </c>
      <c r="AFT10" s="19"/>
      <c r="AFU10" s="19"/>
      <c r="AFV10" s="19">
        <v>110</v>
      </c>
      <c r="AFW10" s="19"/>
      <c r="AFX10" s="19"/>
      <c r="AFY10" s="21">
        <v>110</v>
      </c>
      <c r="AFZ10" s="21"/>
      <c r="AGA10" s="21"/>
      <c r="AGB10" s="19">
        <v>110</v>
      </c>
      <c r="AGC10" s="19"/>
      <c r="AGD10" s="19"/>
      <c r="AGE10" s="19">
        <v>102</v>
      </c>
      <c r="AGF10" s="19"/>
      <c r="AGG10" s="19"/>
      <c r="AGH10" s="19">
        <v>102</v>
      </c>
      <c r="AGI10" s="19"/>
      <c r="AGJ10" s="19"/>
      <c r="AGK10" s="19">
        <v>102</v>
      </c>
      <c r="AGL10" s="19"/>
      <c r="AGM10" s="19"/>
      <c r="AGN10" s="19">
        <v>102</v>
      </c>
      <c r="AGO10" s="19"/>
      <c r="AGP10" s="19"/>
      <c r="AGQ10" s="19">
        <v>102</v>
      </c>
      <c r="AGR10" s="19"/>
      <c r="AGS10" s="19"/>
      <c r="AGT10" s="19">
        <v>105</v>
      </c>
      <c r="AGU10" s="19"/>
      <c r="AGV10" s="19"/>
      <c r="AGW10" s="19">
        <v>105</v>
      </c>
      <c r="AGX10" s="19"/>
      <c r="AGY10" s="19"/>
      <c r="AGZ10" s="19">
        <v>105</v>
      </c>
      <c r="AHA10" s="19"/>
      <c r="AHB10" s="19"/>
      <c r="AHC10" s="19">
        <v>105</v>
      </c>
      <c r="AHD10" s="19"/>
      <c r="AHE10" s="19"/>
      <c r="AHF10" s="19">
        <v>105</v>
      </c>
      <c r="AHG10" s="19"/>
      <c r="AHH10" s="19"/>
      <c r="AHI10" s="21">
        <v>105</v>
      </c>
      <c r="AHJ10" s="21"/>
      <c r="AHK10" s="21"/>
      <c r="AHL10" s="22">
        <v>105</v>
      </c>
      <c r="AHM10" s="22">
        <v>105</v>
      </c>
      <c r="AHN10" s="22"/>
      <c r="AHO10" s="22">
        <v>115</v>
      </c>
      <c r="AHP10" s="22">
        <v>105</v>
      </c>
      <c r="AHQ10" s="22"/>
      <c r="AHR10" s="22">
        <v>110</v>
      </c>
      <c r="AHS10" s="22">
        <v>110</v>
      </c>
      <c r="AHT10" s="22"/>
      <c r="AHU10" s="22">
        <v>110</v>
      </c>
      <c r="AHV10" s="22">
        <v>110</v>
      </c>
      <c r="AHW10" s="22"/>
      <c r="AHX10" s="22">
        <v>110</v>
      </c>
      <c r="AHY10" s="22">
        <v>110</v>
      </c>
      <c r="AHZ10" s="22"/>
      <c r="AIA10" s="22">
        <v>110</v>
      </c>
      <c r="AIB10" s="22">
        <v>110</v>
      </c>
      <c r="AIC10" s="22"/>
      <c r="AID10" s="22">
        <v>120</v>
      </c>
      <c r="AIE10" s="22">
        <v>110</v>
      </c>
      <c r="AIF10" s="22"/>
      <c r="AIG10" s="22">
        <v>120</v>
      </c>
      <c r="AIH10" s="22">
        <v>120</v>
      </c>
      <c r="AII10" s="22"/>
      <c r="AIJ10" s="22">
        <v>120</v>
      </c>
      <c r="AIK10" s="22">
        <v>120</v>
      </c>
      <c r="AIL10" s="22"/>
      <c r="AIM10" s="22">
        <v>120</v>
      </c>
      <c r="AIN10" s="22">
        <v>120</v>
      </c>
      <c r="AIO10" s="22"/>
      <c r="AIP10" s="22">
        <v>120</v>
      </c>
      <c r="AIQ10" s="22">
        <v>120</v>
      </c>
      <c r="AIR10" s="22"/>
      <c r="AIS10" s="21">
        <v>120</v>
      </c>
      <c r="AIT10" s="21">
        <v>120</v>
      </c>
      <c r="AIU10" s="21"/>
      <c r="AIV10" s="22">
        <v>120</v>
      </c>
      <c r="AIW10" s="22"/>
      <c r="AIX10" s="22"/>
      <c r="AIY10" s="22"/>
      <c r="AIZ10" s="22">
        <v>115</v>
      </c>
      <c r="AJA10" s="22"/>
      <c r="AJB10" s="22"/>
      <c r="AJC10" s="22"/>
      <c r="AJD10" s="22"/>
      <c r="AJE10" s="22">
        <v>110</v>
      </c>
      <c r="AJF10" s="22"/>
      <c r="AJG10" s="22"/>
      <c r="AJH10" s="22">
        <v>110</v>
      </c>
      <c r="AJI10" s="22"/>
      <c r="AJJ10" s="22"/>
      <c r="AJK10" s="22">
        <v>110</v>
      </c>
      <c r="AJL10" s="22"/>
      <c r="AJM10" s="22"/>
      <c r="AJN10" s="22">
        <v>110</v>
      </c>
      <c r="AJO10" s="22"/>
      <c r="AJP10" s="22"/>
      <c r="AJQ10" s="22">
        <v>110</v>
      </c>
      <c r="AJR10" s="22"/>
      <c r="AJS10" s="22"/>
      <c r="AJT10" s="22">
        <v>110</v>
      </c>
      <c r="AJU10" s="22"/>
      <c r="AJV10" s="22"/>
      <c r="AJW10" s="22">
        <v>110</v>
      </c>
      <c r="AJX10" s="22"/>
      <c r="AJY10" s="22"/>
      <c r="AJZ10" s="22">
        <v>110</v>
      </c>
      <c r="AKA10" s="22"/>
      <c r="AKB10" s="22"/>
      <c r="AKC10" s="21">
        <v>110</v>
      </c>
      <c r="AKD10" s="21"/>
      <c r="AKE10" s="21"/>
      <c r="AKF10" s="22">
        <v>110</v>
      </c>
      <c r="AKG10" s="22"/>
      <c r="AKH10" s="22"/>
      <c r="AKI10" s="19">
        <v>103</v>
      </c>
      <c r="AKJ10" s="19"/>
      <c r="AKK10" s="19"/>
      <c r="AKL10" s="19">
        <v>103</v>
      </c>
      <c r="AKM10" s="19"/>
      <c r="AKN10" s="19"/>
      <c r="AKO10" s="19">
        <v>103</v>
      </c>
      <c r="AKP10" s="19"/>
      <c r="AKQ10" s="19"/>
      <c r="AKR10" s="19">
        <v>103</v>
      </c>
      <c r="AKS10" s="19"/>
      <c r="AKT10" s="19"/>
      <c r="AKU10" s="19">
        <v>103</v>
      </c>
      <c r="AKV10" s="19"/>
      <c r="AKW10" s="19"/>
      <c r="AKX10" s="19">
        <v>105</v>
      </c>
      <c r="AKY10" s="19"/>
      <c r="AKZ10" s="19"/>
      <c r="ALA10" s="19"/>
      <c r="ALB10" s="19"/>
      <c r="ALC10" s="19"/>
      <c r="ALD10" s="19">
        <v>105</v>
      </c>
      <c r="ALE10" s="19"/>
      <c r="ALF10" s="19"/>
      <c r="ALG10" s="19">
        <v>105</v>
      </c>
      <c r="ALH10" s="19"/>
      <c r="ALI10" s="19"/>
      <c r="ALJ10" s="19">
        <v>105</v>
      </c>
      <c r="ALK10" s="19"/>
      <c r="ALL10" s="19"/>
      <c r="ALM10" s="21">
        <v>105</v>
      </c>
      <c r="ALN10" s="21"/>
      <c r="ALO10" s="21"/>
      <c r="ALP10" s="19">
        <v>105</v>
      </c>
      <c r="ALQ10" s="19"/>
      <c r="ALR10" s="19"/>
      <c r="ALS10" s="19">
        <v>100</v>
      </c>
      <c r="ALT10" s="19"/>
      <c r="ALU10" s="19"/>
      <c r="ALV10" s="19">
        <v>100</v>
      </c>
      <c r="ALW10" s="19"/>
      <c r="ALX10" s="19"/>
      <c r="ALY10" s="19">
        <v>100</v>
      </c>
      <c r="ALZ10" s="19"/>
      <c r="AMA10" s="19"/>
      <c r="AMB10" s="19">
        <v>100</v>
      </c>
      <c r="AMC10" s="19"/>
      <c r="AMD10" s="19"/>
      <c r="AME10" s="19">
        <v>100</v>
      </c>
      <c r="AMF10" s="19"/>
      <c r="AMG10" s="19"/>
      <c r="AMH10" s="19">
        <v>100</v>
      </c>
      <c r="AMI10" s="19"/>
      <c r="AMJ10" s="19"/>
      <c r="AMK10" s="19">
        <v>100</v>
      </c>
      <c r="AML10" s="19"/>
      <c r="AMM10" s="19"/>
      <c r="AMN10" s="19">
        <v>100</v>
      </c>
      <c r="AMO10" s="19"/>
      <c r="AMP10" s="19"/>
      <c r="AMQ10" s="19">
        <v>100</v>
      </c>
      <c r="AMR10" s="19"/>
      <c r="AMS10" s="19"/>
      <c r="AMT10" s="19">
        <v>100</v>
      </c>
      <c r="AMU10" s="19"/>
      <c r="AMV10" s="19"/>
      <c r="AMW10" s="21">
        <v>91</v>
      </c>
      <c r="AMX10" s="21"/>
      <c r="AMY10" s="21"/>
      <c r="AMZ10" s="19">
        <v>110</v>
      </c>
      <c r="ANA10" s="19">
        <v>110</v>
      </c>
      <c r="ANB10" s="19"/>
      <c r="ANC10" s="19">
        <v>103</v>
      </c>
      <c r="AND10" s="19">
        <v>103</v>
      </c>
      <c r="ANE10" s="19"/>
      <c r="ANF10" s="19">
        <v>104</v>
      </c>
      <c r="ANG10" s="19">
        <v>104</v>
      </c>
      <c r="ANH10" s="19"/>
      <c r="ANI10" s="19">
        <v>103</v>
      </c>
      <c r="ANJ10" s="19">
        <v>103</v>
      </c>
      <c r="ANK10" s="19"/>
      <c r="ANL10" s="19">
        <v>103</v>
      </c>
      <c r="ANM10" s="19">
        <v>103</v>
      </c>
      <c r="ANN10" s="19"/>
      <c r="ANO10" s="19">
        <v>105</v>
      </c>
      <c r="ANP10" s="19">
        <v>104</v>
      </c>
      <c r="ANQ10" s="19"/>
      <c r="ANR10" s="19">
        <v>110</v>
      </c>
      <c r="ANS10" s="19">
        <v>105</v>
      </c>
      <c r="ANT10" s="19"/>
      <c r="ANU10" s="19">
        <v>110</v>
      </c>
      <c r="ANV10" s="19">
        <v>105</v>
      </c>
      <c r="ANW10" s="19"/>
      <c r="ANX10" s="19">
        <v>110</v>
      </c>
      <c r="ANY10" s="19">
        <v>105</v>
      </c>
      <c r="ANZ10" s="19"/>
      <c r="AOA10" s="19">
        <v>110</v>
      </c>
      <c r="AOB10" s="19">
        <v>105</v>
      </c>
      <c r="AOC10" s="19"/>
      <c r="AOD10" s="19">
        <v>107.5</v>
      </c>
      <c r="AOE10" s="19">
        <v>107.5</v>
      </c>
      <c r="AOF10" s="19"/>
      <c r="AOG10" s="21">
        <v>110</v>
      </c>
      <c r="AOH10" s="21">
        <v>105</v>
      </c>
      <c r="AOI10" s="21"/>
      <c r="AOJ10" s="19">
        <v>112</v>
      </c>
      <c r="AOK10" s="19">
        <v>105</v>
      </c>
      <c r="AOL10" s="19"/>
      <c r="AOM10" s="19">
        <v>112</v>
      </c>
      <c r="AON10" s="19">
        <v>100</v>
      </c>
      <c r="AOO10" s="19"/>
      <c r="AOP10" s="19">
        <v>100</v>
      </c>
      <c r="AOQ10" s="19">
        <v>100</v>
      </c>
      <c r="AOR10" s="19"/>
      <c r="AOS10" s="19">
        <v>110</v>
      </c>
      <c r="AOT10" s="19">
        <v>110</v>
      </c>
      <c r="AOU10" s="19"/>
      <c r="AOV10" s="19">
        <v>105</v>
      </c>
      <c r="AOW10" s="19">
        <v>105</v>
      </c>
      <c r="AOX10" s="19"/>
      <c r="AOY10" s="19">
        <v>100</v>
      </c>
      <c r="AOZ10" s="19">
        <v>100</v>
      </c>
      <c r="APA10" s="19"/>
      <c r="APB10" s="19">
        <v>100</v>
      </c>
      <c r="APC10" s="19">
        <v>100</v>
      </c>
      <c r="APD10" s="19"/>
      <c r="APE10" s="19">
        <v>100</v>
      </c>
      <c r="APF10" s="19">
        <v>100</v>
      </c>
      <c r="APG10" s="19"/>
      <c r="APH10" s="19">
        <v>100</v>
      </c>
      <c r="API10" s="19">
        <v>100</v>
      </c>
      <c r="APJ10" s="19"/>
      <c r="APK10" s="19">
        <v>103</v>
      </c>
      <c r="APL10" s="19">
        <v>103</v>
      </c>
      <c r="APM10" s="19"/>
      <c r="APN10" s="19">
        <v>100</v>
      </c>
      <c r="APO10" s="19">
        <v>100</v>
      </c>
      <c r="APP10" s="19"/>
      <c r="APQ10" s="21">
        <v>100</v>
      </c>
      <c r="APR10" s="21">
        <v>100</v>
      </c>
      <c r="APS10" s="21"/>
      <c r="APT10" s="19">
        <v>100</v>
      </c>
      <c r="APU10" s="19">
        <v>100</v>
      </c>
      <c r="APV10" s="19"/>
      <c r="APW10" s="19">
        <v>100</v>
      </c>
      <c r="APX10" s="19">
        <v>95</v>
      </c>
      <c r="APY10" s="19"/>
      <c r="APZ10" s="19">
        <v>100</v>
      </c>
      <c r="AQA10" s="19">
        <v>95</v>
      </c>
      <c r="AQB10" s="19"/>
      <c r="AQC10" s="19">
        <v>100</v>
      </c>
      <c r="AQD10" s="19">
        <v>100</v>
      </c>
      <c r="AQE10" s="19"/>
      <c r="AQF10" s="19">
        <v>100</v>
      </c>
      <c r="AQG10" s="19">
        <v>100</v>
      </c>
      <c r="AQH10" s="19"/>
      <c r="AQI10" s="19">
        <v>100</v>
      </c>
      <c r="AQJ10" s="19">
        <v>100</v>
      </c>
      <c r="AQK10" s="19"/>
      <c r="AQL10" s="19">
        <v>100</v>
      </c>
      <c r="AQM10" s="19">
        <v>100</v>
      </c>
      <c r="AQN10" s="19"/>
      <c r="AQO10" s="19">
        <v>105</v>
      </c>
      <c r="AQP10" s="19">
        <v>100</v>
      </c>
      <c r="AQQ10" s="19"/>
      <c r="AQR10" s="19">
        <v>125</v>
      </c>
      <c r="AQS10" s="19">
        <v>110</v>
      </c>
      <c r="AQT10" s="19"/>
      <c r="AQU10" s="19">
        <v>128</v>
      </c>
      <c r="AQV10" s="19">
        <v>125</v>
      </c>
      <c r="AQW10" s="19"/>
      <c r="AQX10" s="19">
        <v>125</v>
      </c>
      <c r="AQY10" s="19">
        <v>125</v>
      </c>
      <c r="AQZ10" s="19"/>
      <c r="ARA10" s="21">
        <v>125</v>
      </c>
      <c r="ARB10" s="21">
        <v>125</v>
      </c>
      <c r="ARC10" s="21"/>
      <c r="ARD10" s="19">
        <v>130</v>
      </c>
      <c r="ARE10" s="19">
        <v>125</v>
      </c>
      <c r="ARF10" s="19"/>
      <c r="ARG10" s="19">
        <v>135</v>
      </c>
      <c r="ARH10" s="19">
        <v>127</v>
      </c>
      <c r="ARI10" s="19"/>
      <c r="ARJ10" s="19">
        <v>127</v>
      </c>
      <c r="ARK10" s="19">
        <v>127</v>
      </c>
      <c r="ARL10" s="19"/>
      <c r="ARM10" s="19">
        <v>127</v>
      </c>
      <c r="ARN10" s="19">
        <v>125</v>
      </c>
      <c r="ARO10" s="19"/>
      <c r="ARP10" s="19">
        <v>125</v>
      </c>
      <c r="ARQ10" s="19">
        <v>125</v>
      </c>
      <c r="ARR10" s="19"/>
      <c r="ARS10" s="19">
        <v>125</v>
      </c>
      <c r="ART10" s="19">
        <v>125</v>
      </c>
      <c r="ARU10" s="19"/>
      <c r="ARV10" s="19">
        <v>125</v>
      </c>
      <c r="ARW10" s="19">
        <v>125</v>
      </c>
      <c r="ARX10" s="19"/>
      <c r="ARY10" s="19">
        <v>125</v>
      </c>
      <c r="ARZ10" s="19">
        <v>125</v>
      </c>
      <c r="ASA10" s="19"/>
      <c r="ASB10" s="19">
        <v>125</v>
      </c>
      <c r="ASC10" s="19">
        <v>125</v>
      </c>
      <c r="ASD10" s="19"/>
      <c r="ASE10" s="19">
        <v>125</v>
      </c>
      <c r="ASF10" s="19">
        <v>125</v>
      </c>
      <c r="ASG10" s="19"/>
      <c r="ASH10" s="19">
        <v>125</v>
      </c>
      <c r="ASI10" s="19">
        <v>125</v>
      </c>
      <c r="ASJ10" s="19"/>
      <c r="ASK10" s="21">
        <v>125</v>
      </c>
      <c r="ASL10" s="21">
        <v>125</v>
      </c>
      <c r="ASM10" s="21"/>
      <c r="ASN10" s="19">
        <v>125</v>
      </c>
      <c r="ASO10" s="19">
        <v>125</v>
      </c>
      <c r="ASP10" s="19"/>
      <c r="ASQ10" s="19">
        <v>125</v>
      </c>
      <c r="ASR10" s="19">
        <v>125</v>
      </c>
      <c r="ASS10" s="19"/>
      <c r="AST10" s="19">
        <v>120</v>
      </c>
      <c r="ASU10" s="19">
        <v>120</v>
      </c>
      <c r="ASV10" s="19"/>
      <c r="ASW10" s="19">
        <v>120</v>
      </c>
      <c r="ASX10" s="19">
        <v>120</v>
      </c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21">
        <v>125</v>
      </c>
      <c r="ATV10" s="21">
        <v>125</v>
      </c>
      <c r="ATW10" s="21"/>
      <c r="ATX10" s="19">
        <v>125</v>
      </c>
      <c r="ATY10" s="19">
        <v>125</v>
      </c>
      <c r="ATZ10" s="19"/>
      <c r="AUA10" s="19">
        <v>125</v>
      </c>
      <c r="AUB10" s="19">
        <v>125</v>
      </c>
      <c r="AUC10" s="19"/>
      <c r="AUD10" s="19">
        <v>120</v>
      </c>
      <c r="AUE10" s="19">
        <v>120</v>
      </c>
      <c r="AUF10" s="19"/>
      <c r="AUG10" s="19">
        <v>120</v>
      </c>
      <c r="AUH10" s="19">
        <v>120</v>
      </c>
      <c r="AUI10" s="19"/>
      <c r="AUJ10" s="19">
        <v>120</v>
      </c>
      <c r="AUK10" s="19">
        <v>120</v>
      </c>
      <c r="AUL10" s="19"/>
      <c r="AUM10" s="19">
        <v>120</v>
      </c>
      <c r="AUN10" s="19">
        <v>120</v>
      </c>
      <c r="AUO10" s="19"/>
      <c r="AUP10" s="19">
        <v>120</v>
      </c>
      <c r="AUQ10" s="19">
        <v>120</v>
      </c>
      <c r="AUR10" s="19"/>
      <c r="AUS10" s="19">
        <v>125</v>
      </c>
      <c r="AUT10" s="19">
        <v>120</v>
      </c>
      <c r="AUU10" s="19"/>
      <c r="AUV10" s="19">
        <v>125</v>
      </c>
      <c r="AUW10" s="19">
        <v>125</v>
      </c>
      <c r="AUX10" s="19"/>
      <c r="AUY10" s="19">
        <v>125</v>
      </c>
      <c r="AUZ10" s="19">
        <v>125</v>
      </c>
      <c r="AVA10" s="19"/>
      <c r="AVB10" s="19">
        <v>125</v>
      </c>
      <c r="AVC10" s="19">
        <v>125</v>
      </c>
      <c r="AVD10" s="19"/>
      <c r="AVE10" s="21">
        <v>125</v>
      </c>
      <c r="AVF10" s="21">
        <v>125</v>
      </c>
      <c r="AVG10" s="21"/>
      <c r="AVH10" s="19">
        <v>130</v>
      </c>
      <c r="AVI10" s="19">
        <v>125</v>
      </c>
      <c r="AVJ10" s="19"/>
      <c r="AVK10" s="19">
        <v>130</v>
      </c>
      <c r="AVL10" s="19">
        <v>125</v>
      </c>
      <c r="AVM10" s="19"/>
      <c r="AVN10" s="19">
        <v>125</v>
      </c>
      <c r="AVO10" s="19">
        <v>125</v>
      </c>
      <c r="AVP10" s="22"/>
      <c r="AVQ10" s="19">
        <v>125</v>
      </c>
      <c r="AVR10" s="19">
        <v>125</v>
      </c>
      <c r="AVS10" s="19"/>
      <c r="AVT10" s="19">
        <v>125</v>
      </c>
      <c r="AVU10" s="19">
        <v>125</v>
      </c>
      <c r="AVV10" s="19"/>
      <c r="AVW10" s="19">
        <v>125</v>
      </c>
      <c r="AVX10" s="19">
        <v>125</v>
      </c>
      <c r="AVY10" s="22"/>
      <c r="AVZ10" s="19">
        <v>125</v>
      </c>
      <c r="AWA10" s="19">
        <v>125</v>
      </c>
      <c r="AWB10" s="19"/>
      <c r="AWC10" s="19">
        <v>125</v>
      </c>
      <c r="AWD10" s="19">
        <v>125</v>
      </c>
      <c r="AWE10" s="19"/>
      <c r="AWF10" s="19">
        <v>125</v>
      </c>
      <c r="AWG10" s="19">
        <v>125</v>
      </c>
      <c r="AWH10" s="22"/>
      <c r="AWI10" s="19">
        <v>127</v>
      </c>
      <c r="AWJ10" s="19">
        <v>125</v>
      </c>
      <c r="AWK10" s="19"/>
      <c r="AWL10" s="19">
        <v>130</v>
      </c>
      <c r="AWM10" s="19">
        <v>130</v>
      </c>
      <c r="AWN10" s="19"/>
      <c r="AWO10" s="23">
        <v>130</v>
      </c>
      <c r="AWP10" s="23">
        <v>130</v>
      </c>
      <c r="AWQ10" s="23"/>
      <c r="AWR10" s="19">
        <v>130</v>
      </c>
      <c r="AWS10" s="19">
        <v>130</v>
      </c>
      <c r="AWT10" s="19"/>
      <c r="AWU10" s="19">
        <v>130</v>
      </c>
      <c r="AWV10" s="19">
        <v>125</v>
      </c>
      <c r="AWW10" s="19"/>
      <c r="AWX10" s="22">
        <v>125</v>
      </c>
      <c r="AWY10" s="22">
        <v>125</v>
      </c>
      <c r="AWZ10" s="22"/>
      <c r="AXA10" s="22">
        <v>125</v>
      </c>
      <c r="AXB10" s="22">
        <v>125</v>
      </c>
      <c r="AXC10" s="22"/>
      <c r="AXD10" s="22">
        <v>125</v>
      </c>
      <c r="AXE10" s="22">
        <v>125</v>
      </c>
      <c r="AXF10" s="22"/>
      <c r="AXG10" s="22">
        <v>125</v>
      </c>
      <c r="AXH10" s="22">
        <v>125</v>
      </c>
      <c r="AXI10" s="22"/>
      <c r="AXJ10" s="22">
        <v>125</v>
      </c>
      <c r="AXK10" s="22">
        <v>125</v>
      </c>
      <c r="AXL10" s="22"/>
      <c r="AXM10" s="22">
        <v>125</v>
      </c>
      <c r="AXN10" s="22">
        <v>125</v>
      </c>
      <c r="AXO10" s="22"/>
      <c r="AXP10" s="22">
        <v>125</v>
      </c>
      <c r="AXQ10" s="22">
        <v>125</v>
      </c>
      <c r="AXR10" s="22"/>
      <c r="AXS10" s="22">
        <v>125</v>
      </c>
      <c r="AXT10" s="22">
        <v>125</v>
      </c>
      <c r="AXU10" s="22"/>
      <c r="AXV10" s="22">
        <v>125</v>
      </c>
      <c r="AXW10" s="22">
        <v>125</v>
      </c>
      <c r="AXX10" s="22"/>
      <c r="AXY10" s="21">
        <v>125</v>
      </c>
      <c r="AXZ10" s="21">
        <v>125</v>
      </c>
      <c r="AYA10" s="21"/>
      <c r="AYB10" s="22"/>
      <c r="AYC10" s="22"/>
      <c r="AYD10" s="22"/>
      <c r="AYE10" s="22"/>
      <c r="AYF10" s="22">
        <v>130</v>
      </c>
      <c r="AYG10" s="22"/>
      <c r="AYH10" s="22">
        <v>125</v>
      </c>
      <c r="AYI10" s="22"/>
      <c r="AYJ10" s="22"/>
      <c r="AYK10" s="22">
        <v>125</v>
      </c>
      <c r="AYL10" s="22"/>
      <c r="AYM10" s="22"/>
      <c r="AYN10" s="22">
        <v>125</v>
      </c>
      <c r="AYO10" s="22"/>
      <c r="AYP10" s="22"/>
      <c r="AYQ10" s="22">
        <v>125</v>
      </c>
      <c r="AYR10" s="22"/>
      <c r="AYS10" s="22"/>
      <c r="AYT10" s="22">
        <v>125</v>
      </c>
      <c r="AYU10" s="22"/>
      <c r="AYV10" s="22"/>
      <c r="AYW10" s="22">
        <v>125</v>
      </c>
      <c r="AYX10" s="22"/>
      <c r="AYY10" s="22"/>
      <c r="AYZ10" s="22">
        <v>125</v>
      </c>
      <c r="AZA10" s="22"/>
      <c r="AZB10" s="22"/>
      <c r="AZC10" s="22">
        <v>125</v>
      </c>
      <c r="AZD10" s="22"/>
      <c r="AZE10" s="22"/>
      <c r="AZF10" s="22">
        <v>125</v>
      </c>
      <c r="AZG10" s="22"/>
      <c r="AZH10" s="22"/>
      <c r="AZI10" s="21">
        <v>135</v>
      </c>
      <c r="AZJ10" s="21"/>
      <c r="AZK10" s="21"/>
      <c r="AZL10" s="19">
        <v>135</v>
      </c>
      <c r="AZM10" s="19"/>
      <c r="AZN10" s="19"/>
      <c r="AZO10" s="19">
        <v>135</v>
      </c>
      <c r="AZP10" s="19"/>
      <c r="AZQ10" s="19"/>
      <c r="AZR10" s="19">
        <v>135</v>
      </c>
      <c r="AZS10" s="19"/>
      <c r="AZT10" s="19"/>
      <c r="AZU10" s="19">
        <v>135</v>
      </c>
      <c r="AZV10" s="19"/>
      <c r="AZW10" s="19"/>
      <c r="AZX10" s="19">
        <v>135</v>
      </c>
      <c r="AZY10" s="19"/>
      <c r="AZZ10" s="19"/>
      <c r="BAA10" s="22">
        <v>135</v>
      </c>
      <c r="BAB10" s="22"/>
      <c r="BAC10" s="22"/>
      <c r="BAD10" s="19">
        <v>135</v>
      </c>
      <c r="BAE10" s="19"/>
      <c r="BAF10" s="19"/>
      <c r="BAG10" s="19">
        <v>135</v>
      </c>
      <c r="BAH10" s="19"/>
      <c r="BAI10" s="19"/>
      <c r="BAJ10" s="19"/>
      <c r="BAK10" s="19"/>
      <c r="BAL10" s="19"/>
      <c r="BAM10" s="19"/>
      <c r="BAN10" s="19"/>
      <c r="BAO10" s="19"/>
      <c r="BAP10" s="22"/>
      <c r="BAQ10" s="22"/>
      <c r="BAR10" s="22"/>
      <c r="BAS10" s="21">
        <v>135</v>
      </c>
      <c r="BAT10" s="21"/>
      <c r="BAU10" s="21"/>
      <c r="BAV10" s="19">
        <v>135</v>
      </c>
      <c r="BAW10" s="19"/>
      <c r="BAX10" s="19"/>
      <c r="BAY10" s="19">
        <v>135</v>
      </c>
      <c r="BAZ10" s="19"/>
      <c r="BBA10" s="19"/>
      <c r="BBB10" s="22">
        <v>126</v>
      </c>
      <c r="BBC10" s="22"/>
      <c r="BBD10" s="22"/>
      <c r="BBE10" s="19">
        <v>126</v>
      </c>
      <c r="BBF10" s="19"/>
      <c r="BBG10" s="19"/>
      <c r="BBH10" s="19">
        <v>126</v>
      </c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21">
        <v>110</v>
      </c>
      <c r="BCD10" s="21"/>
      <c r="BCE10" s="21"/>
      <c r="BCF10" s="19"/>
      <c r="BCG10" s="19"/>
      <c r="BCH10" s="19"/>
      <c r="BCI10" s="19"/>
      <c r="BCJ10" s="19"/>
      <c r="BCK10" s="19"/>
      <c r="BCL10" s="22"/>
      <c r="BCM10" s="22"/>
      <c r="BCN10" s="22"/>
      <c r="BCO10" s="19"/>
      <c r="BCP10" s="19"/>
      <c r="BCQ10" s="19"/>
      <c r="BCR10" s="19"/>
      <c r="BCS10" s="19"/>
      <c r="BCT10" s="19"/>
      <c r="BCU10" s="22"/>
      <c r="BCV10" s="22"/>
      <c r="BCW10" s="22"/>
      <c r="BCX10" s="19"/>
      <c r="BCY10" s="19"/>
      <c r="BCZ10" s="19"/>
      <c r="BDA10" s="19"/>
      <c r="BDB10" s="19"/>
      <c r="BDC10" s="19"/>
      <c r="BDD10" s="22"/>
      <c r="BDE10" s="22"/>
      <c r="BDF10" s="22"/>
      <c r="BDG10" s="19"/>
      <c r="BDH10" s="19"/>
      <c r="BDI10" s="19"/>
      <c r="BDJ10" s="19"/>
      <c r="BDK10" s="19"/>
      <c r="BDL10" s="19"/>
      <c r="BDM10" s="21"/>
      <c r="BDN10" s="21"/>
      <c r="BDO10" s="21"/>
      <c r="BDP10" s="19"/>
      <c r="BDQ10" s="19"/>
      <c r="BDR10" s="19"/>
      <c r="BDS10" s="19"/>
      <c r="BDT10" s="19"/>
      <c r="BDU10" s="19"/>
      <c r="BDV10" s="22"/>
      <c r="BDW10" s="22"/>
      <c r="BDX10" s="22"/>
      <c r="BDY10" s="19"/>
      <c r="BDZ10" s="19"/>
      <c r="BEA10" s="19"/>
      <c r="BEB10" s="19"/>
      <c r="BEC10" s="19"/>
      <c r="BED10" s="19"/>
      <c r="BEE10" s="22"/>
      <c r="BEF10" s="22"/>
      <c r="BEG10" s="22"/>
      <c r="BEH10" s="19"/>
      <c r="BEI10" s="19"/>
      <c r="BEJ10" s="19"/>
      <c r="BEK10" s="19"/>
      <c r="BEL10" s="19"/>
      <c r="BEM10" s="19"/>
      <c r="BEN10" s="22"/>
      <c r="BEO10" s="22"/>
      <c r="BEP10" s="22"/>
      <c r="BEQ10" s="19"/>
      <c r="BER10" s="19"/>
      <c r="BES10" s="19"/>
      <c r="BET10" s="19"/>
      <c r="BEU10" s="19"/>
      <c r="BEV10" s="19"/>
      <c r="BEW10" s="21"/>
      <c r="BEX10" s="21"/>
      <c r="BEY10" s="21"/>
      <c r="BEZ10" s="19"/>
      <c r="BFA10" s="19"/>
      <c r="BFB10" s="19"/>
      <c r="BFC10" s="19"/>
      <c r="BFD10" s="19"/>
      <c r="BFE10" s="19"/>
      <c r="BFF10" s="22"/>
      <c r="BFG10" s="22"/>
      <c r="BFH10" s="22"/>
      <c r="BFI10" s="19"/>
      <c r="BFJ10" s="19"/>
      <c r="BFK10" s="19"/>
      <c r="BFL10" s="19"/>
      <c r="BFM10" s="19"/>
      <c r="BFN10" s="19"/>
      <c r="BFO10" s="22"/>
      <c r="BFP10" s="22"/>
      <c r="BFQ10" s="22"/>
      <c r="BFR10" s="19"/>
      <c r="BFS10" s="19"/>
      <c r="BFT10" s="19"/>
      <c r="BFU10" s="19"/>
      <c r="BFV10" s="19"/>
      <c r="BFW10" s="19"/>
      <c r="BFX10" s="22"/>
      <c r="BFY10" s="22"/>
      <c r="BFZ10" s="22"/>
      <c r="BGA10" s="19"/>
      <c r="BGB10" s="19"/>
      <c r="BGC10" s="19"/>
      <c r="BGD10" s="19"/>
      <c r="BGE10" s="19"/>
      <c r="BGF10" s="19"/>
      <c r="BGG10" s="23"/>
      <c r="BGH10" s="23"/>
      <c r="BGI10" s="23"/>
      <c r="BGJ10" s="19"/>
      <c r="BGK10" s="19"/>
      <c r="BGL10" s="19"/>
      <c r="BGM10" s="19"/>
      <c r="BGN10" s="19"/>
      <c r="BGO10" s="19"/>
      <c r="BGP10" s="22"/>
      <c r="BGQ10" s="22"/>
      <c r="BGR10" s="22"/>
      <c r="BGS10" s="19"/>
      <c r="BGT10" s="19"/>
      <c r="BGU10" s="19"/>
      <c r="BGV10" s="19"/>
      <c r="BGW10" s="19"/>
      <c r="BGX10" s="19"/>
      <c r="BGY10" s="22"/>
      <c r="BGZ10" s="22"/>
      <c r="BHA10" s="22"/>
      <c r="BHB10" s="19"/>
      <c r="BHC10" s="19"/>
      <c r="BHD10" s="19"/>
      <c r="BHE10" s="19"/>
      <c r="BHF10" s="19"/>
      <c r="BHG10" s="19"/>
      <c r="BHH10" s="22">
        <v>45</v>
      </c>
      <c r="BHI10" s="22"/>
      <c r="BHJ10" s="22"/>
      <c r="BHK10" s="19"/>
      <c r="BHL10" s="19"/>
      <c r="BHM10" s="19"/>
      <c r="BHN10" s="19"/>
      <c r="BHO10" s="19"/>
      <c r="BHP10" s="19"/>
      <c r="BHQ10" s="21">
        <v>59</v>
      </c>
      <c r="BHR10" s="21"/>
      <c r="BHS10" s="21"/>
      <c r="BHT10" s="19">
        <v>60</v>
      </c>
      <c r="BHU10" s="19">
        <v>59</v>
      </c>
      <c r="BHV10" s="19"/>
      <c r="BHW10" s="19">
        <v>60</v>
      </c>
      <c r="BHX10" s="19">
        <v>59</v>
      </c>
      <c r="BHY10" s="19"/>
      <c r="BHZ10" s="22">
        <v>59</v>
      </c>
      <c r="BIA10" s="22">
        <v>59</v>
      </c>
      <c r="BIB10" s="22"/>
      <c r="BIC10" s="19">
        <v>60</v>
      </c>
      <c r="BID10" s="19">
        <v>59</v>
      </c>
      <c r="BIE10" s="19"/>
      <c r="BIF10" s="19">
        <v>60</v>
      </c>
      <c r="BIG10" s="19">
        <v>59</v>
      </c>
      <c r="BIH10" s="19"/>
      <c r="BII10" s="22">
        <v>60</v>
      </c>
      <c r="BIJ10" s="22">
        <v>59</v>
      </c>
      <c r="BIK10" s="22"/>
      <c r="BIL10" s="19">
        <v>60.5</v>
      </c>
      <c r="BIM10" s="19">
        <v>59</v>
      </c>
      <c r="BIN10" s="19"/>
      <c r="BIO10" s="19">
        <v>88</v>
      </c>
      <c r="BIP10" s="19">
        <v>63</v>
      </c>
      <c r="BIQ10" s="19"/>
      <c r="BIR10" s="22">
        <v>80</v>
      </c>
      <c r="BIS10" s="22">
        <v>78</v>
      </c>
      <c r="BIT10" s="22"/>
      <c r="BIU10" s="19"/>
      <c r="BIV10" s="19"/>
      <c r="BIW10" s="19"/>
      <c r="BIX10" s="19">
        <v>70</v>
      </c>
      <c r="BIY10" s="19">
        <v>65</v>
      </c>
      <c r="BIZ10" s="19"/>
      <c r="BJA10" s="21">
        <v>70</v>
      </c>
      <c r="BJB10" s="21">
        <v>68</v>
      </c>
      <c r="BJC10" s="21"/>
      <c r="BJD10" s="19"/>
      <c r="BJE10" s="19"/>
      <c r="BJF10" s="19"/>
      <c r="BJG10" s="19"/>
      <c r="BJH10" s="19"/>
      <c r="BJI10" s="19"/>
      <c r="BJJ10" s="22"/>
      <c r="BJK10" s="22"/>
      <c r="BJL10" s="22"/>
      <c r="BJM10" s="19"/>
      <c r="BJN10" s="19"/>
      <c r="BJO10" s="19"/>
      <c r="BJP10" s="19"/>
      <c r="BJQ10" s="19"/>
      <c r="BJR10" s="19"/>
      <c r="BJS10" s="22"/>
      <c r="BJT10" s="22"/>
      <c r="BJU10" s="22"/>
      <c r="BJV10" s="19"/>
      <c r="BJW10" s="19"/>
      <c r="BJX10" s="19"/>
      <c r="BJY10" s="19"/>
      <c r="BJZ10" s="19"/>
      <c r="BKA10" s="19"/>
      <c r="BKB10" s="22"/>
      <c r="BKC10" s="22"/>
      <c r="BKD10" s="22"/>
      <c r="BKE10" s="19"/>
      <c r="BKF10" s="19"/>
      <c r="BKG10" s="19"/>
      <c r="BKH10" s="19"/>
      <c r="BKI10" s="19"/>
      <c r="BKJ10" s="19"/>
      <c r="BKK10" s="21"/>
      <c r="BKL10" s="21"/>
      <c r="BKM10" s="21"/>
      <c r="BKN10" s="19"/>
      <c r="BKO10" s="22"/>
      <c r="BKP10" s="19"/>
      <c r="BKQ10" s="19"/>
      <c r="BKR10" s="19"/>
      <c r="BKS10" s="19"/>
      <c r="BKT10" s="22"/>
      <c r="BKU10" s="22"/>
      <c r="BKV10" s="22"/>
      <c r="BKW10" s="19"/>
      <c r="BKX10" s="19"/>
      <c r="BKY10" s="19"/>
      <c r="BKZ10" s="19"/>
      <c r="BLA10" s="19"/>
      <c r="BLB10" s="19"/>
      <c r="BLC10" s="19"/>
      <c r="BLD10" s="19"/>
      <c r="BLE10" s="22"/>
      <c r="BLF10" s="19"/>
      <c r="BLG10" s="19"/>
      <c r="BLH10" s="19"/>
      <c r="BLI10" s="13"/>
      <c r="BLJ10" s="13"/>
      <c r="BLK10" s="13"/>
      <c r="BLL10" s="13"/>
      <c r="BLM10" s="13"/>
      <c r="BLN10" s="13"/>
    </row>
    <row r="11" spans="1:1678">
      <c r="A11" s="7" t="s">
        <v>39</v>
      </c>
      <c r="B11" s="8">
        <v>9</v>
      </c>
      <c r="C11" s="7" t="s">
        <v>40</v>
      </c>
      <c r="D11" s="14" t="s">
        <v>41</v>
      </c>
      <c r="E11" s="14" t="s">
        <v>42</v>
      </c>
      <c r="F11" s="14">
        <v>1864</v>
      </c>
      <c r="G11" s="14">
        <v>250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27">
        <v>255</v>
      </c>
      <c r="AY11" s="27">
        <v>255</v>
      </c>
      <c r="AZ11" s="27">
        <v>255</v>
      </c>
      <c r="BA11" s="19">
        <v>255</v>
      </c>
      <c r="BB11" s="19">
        <v>255</v>
      </c>
      <c r="BC11" s="19">
        <v>255</v>
      </c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>
        <v>260</v>
      </c>
      <c r="CC11" s="19">
        <v>260</v>
      </c>
      <c r="CD11" s="19">
        <v>260</v>
      </c>
      <c r="CE11" s="19">
        <v>260</v>
      </c>
      <c r="CF11" s="19">
        <v>265</v>
      </c>
      <c r="CG11" s="19">
        <v>262.5</v>
      </c>
      <c r="CH11" s="19"/>
      <c r="CI11" s="19"/>
      <c r="CJ11" s="19"/>
      <c r="CK11" s="19">
        <v>272.5</v>
      </c>
      <c r="CL11" s="19">
        <v>272.5</v>
      </c>
      <c r="CM11" s="19">
        <v>272.5</v>
      </c>
      <c r="CN11" s="19">
        <v>250</v>
      </c>
      <c r="CO11" s="19">
        <v>250</v>
      </c>
      <c r="CP11" s="19">
        <v>250</v>
      </c>
      <c r="CQ11" s="19"/>
      <c r="CR11" s="19"/>
      <c r="CS11" s="19"/>
      <c r="CT11" s="19">
        <v>250</v>
      </c>
      <c r="CU11" s="19">
        <v>250</v>
      </c>
      <c r="CV11" s="19">
        <v>250</v>
      </c>
      <c r="CW11" s="19">
        <v>250</v>
      </c>
      <c r="CX11" s="19">
        <v>250</v>
      </c>
      <c r="CY11" s="19">
        <v>250</v>
      </c>
      <c r="CZ11" s="19">
        <v>250</v>
      </c>
      <c r="DA11" s="19">
        <v>250</v>
      </c>
      <c r="DB11" s="19">
        <v>250</v>
      </c>
      <c r="DC11" s="19">
        <v>257.5</v>
      </c>
      <c r="DD11" s="19">
        <v>263.5</v>
      </c>
      <c r="DE11" s="19">
        <v>263.5</v>
      </c>
      <c r="DF11" s="19">
        <v>264</v>
      </c>
      <c r="DG11" s="19">
        <v>267</v>
      </c>
      <c r="DH11" s="19">
        <v>267</v>
      </c>
      <c r="DI11" s="19">
        <v>267.5</v>
      </c>
      <c r="DJ11" s="19">
        <v>267.5</v>
      </c>
      <c r="DK11" s="19">
        <v>267.5</v>
      </c>
      <c r="DL11" s="19">
        <v>271</v>
      </c>
      <c r="DM11" s="19">
        <v>273</v>
      </c>
      <c r="DN11" s="19">
        <v>273</v>
      </c>
      <c r="DO11" s="19">
        <v>275</v>
      </c>
      <c r="DP11" s="19">
        <v>285</v>
      </c>
      <c r="DQ11" s="19">
        <v>285</v>
      </c>
      <c r="DR11" s="19">
        <v>295</v>
      </c>
      <c r="DS11" s="19">
        <v>296</v>
      </c>
      <c r="DT11" s="19">
        <v>296</v>
      </c>
      <c r="DU11" s="19">
        <v>298.5</v>
      </c>
      <c r="DV11" s="19">
        <v>306</v>
      </c>
      <c r="DW11" s="19">
        <v>306</v>
      </c>
      <c r="DX11" s="19">
        <v>285</v>
      </c>
      <c r="DY11" s="19">
        <v>303</v>
      </c>
      <c r="DZ11" s="19">
        <v>302</v>
      </c>
      <c r="EA11" s="19">
        <v>300</v>
      </c>
      <c r="EB11" s="19">
        <v>300</v>
      </c>
      <c r="EC11" s="19">
        <v>300</v>
      </c>
      <c r="ED11" s="19">
        <v>295</v>
      </c>
      <c r="EE11" s="19">
        <v>300</v>
      </c>
      <c r="EF11" s="19">
        <v>300</v>
      </c>
      <c r="EG11" s="19">
        <v>305</v>
      </c>
      <c r="EH11" s="19">
        <v>307</v>
      </c>
      <c r="EI11" s="19">
        <v>307</v>
      </c>
      <c r="EJ11" s="19">
        <v>317.5</v>
      </c>
      <c r="EK11" s="19">
        <v>330</v>
      </c>
      <c r="EL11" s="19">
        <v>330</v>
      </c>
      <c r="EM11" s="19">
        <v>320</v>
      </c>
      <c r="EN11" s="19">
        <v>328</v>
      </c>
      <c r="EO11" s="19">
        <v>320</v>
      </c>
      <c r="EP11" s="19">
        <v>320</v>
      </c>
      <c r="EQ11" s="19">
        <v>331.5</v>
      </c>
      <c r="ER11" s="19">
        <v>331.5</v>
      </c>
      <c r="ES11" s="19">
        <v>330</v>
      </c>
      <c r="ET11" s="19">
        <v>330</v>
      </c>
      <c r="EU11" s="19">
        <v>330</v>
      </c>
      <c r="EV11" s="19">
        <v>327.5</v>
      </c>
      <c r="EW11" s="19">
        <v>330</v>
      </c>
      <c r="EX11" s="19">
        <v>330</v>
      </c>
      <c r="EY11" s="19">
        <v>330</v>
      </c>
      <c r="EZ11" s="19">
        <v>355</v>
      </c>
      <c r="FA11" s="19">
        <v>355</v>
      </c>
      <c r="FB11" s="19">
        <v>365</v>
      </c>
      <c r="FC11" s="19">
        <v>370</v>
      </c>
      <c r="FD11" s="19">
        <v>370</v>
      </c>
      <c r="FE11" s="19">
        <v>360</v>
      </c>
      <c r="FF11" s="19">
        <v>375</v>
      </c>
      <c r="FG11" s="19">
        <v>375</v>
      </c>
      <c r="FH11" s="19">
        <v>344</v>
      </c>
      <c r="FI11" s="19">
        <v>375</v>
      </c>
      <c r="FJ11" s="19">
        <v>344</v>
      </c>
      <c r="FK11" s="19">
        <v>328</v>
      </c>
      <c r="FL11" s="19">
        <v>335</v>
      </c>
      <c r="FM11" s="19">
        <v>328</v>
      </c>
      <c r="FN11" s="19">
        <v>348</v>
      </c>
      <c r="FO11" s="19">
        <v>355</v>
      </c>
      <c r="FP11" s="19">
        <v>348</v>
      </c>
      <c r="FQ11" s="19">
        <v>350</v>
      </c>
      <c r="FR11" s="19">
        <v>350</v>
      </c>
      <c r="FS11" s="19">
        <v>350</v>
      </c>
      <c r="FT11" s="19">
        <v>342.5</v>
      </c>
      <c r="FU11" s="19">
        <v>350</v>
      </c>
      <c r="FV11" s="19">
        <v>345</v>
      </c>
      <c r="FW11" s="19"/>
      <c r="FX11" s="19"/>
      <c r="FY11" s="19"/>
      <c r="FZ11" s="19">
        <v>346</v>
      </c>
      <c r="GA11" s="19">
        <v>346</v>
      </c>
      <c r="GB11" s="19">
        <v>346</v>
      </c>
      <c r="GC11" s="19">
        <v>343</v>
      </c>
      <c r="GD11" s="19">
        <v>350</v>
      </c>
      <c r="GE11" s="19">
        <v>350</v>
      </c>
      <c r="GF11" s="19">
        <v>369</v>
      </c>
      <c r="GG11" s="19">
        <v>370</v>
      </c>
      <c r="GH11" s="19">
        <v>370</v>
      </c>
      <c r="GI11" s="19">
        <v>370</v>
      </c>
      <c r="GJ11" s="19">
        <v>377</v>
      </c>
      <c r="GK11" s="19">
        <v>375</v>
      </c>
      <c r="GL11" s="19">
        <v>375</v>
      </c>
      <c r="GM11" s="19">
        <v>380</v>
      </c>
      <c r="GN11" s="19">
        <v>380</v>
      </c>
      <c r="GO11" s="19">
        <v>380</v>
      </c>
      <c r="GP11" s="19">
        <v>386</v>
      </c>
      <c r="GQ11" s="19">
        <v>382</v>
      </c>
      <c r="GR11" s="19">
        <v>339</v>
      </c>
      <c r="GS11" s="19">
        <v>345</v>
      </c>
      <c r="GT11" s="19">
        <v>345</v>
      </c>
      <c r="GU11" s="19">
        <v>345</v>
      </c>
      <c r="GV11" s="19">
        <v>347.5</v>
      </c>
      <c r="GW11" s="19">
        <v>347.5</v>
      </c>
      <c r="GX11" s="19">
        <v>346</v>
      </c>
      <c r="GY11" s="19">
        <v>346.5</v>
      </c>
      <c r="GZ11" s="19">
        <v>346</v>
      </c>
      <c r="HA11" s="19">
        <v>335</v>
      </c>
      <c r="HB11" s="19">
        <v>335</v>
      </c>
      <c r="HC11" s="19">
        <v>335</v>
      </c>
      <c r="HD11" s="19">
        <v>342</v>
      </c>
      <c r="HE11" s="19">
        <v>350</v>
      </c>
      <c r="HF11" s="19">
        <v>350</v>
      </c>
      <c r="HG11" s="19">
        <v>350</v>
      </c>
      <c r="HH11" s="19">
        <v>370</v>
      </c>
      <c r="HI11" s="19">
        <v>370</v>
      </c>
      <c r="HJ11" s="19">
        <v>375</v>
      </c>
      <c r="HK11" s="19">
        <v>385</v>
      </c>
      <c r="HL11" s="19">
        <v>385</v>
      </c>
      <c r="HM11" s="19">
        <v>390</v>
      </c>
      <c r="HN11" s="19">
        <v>398</v>
      </c>
      <c r="HO11" s="19">
        <v>391</v>
      </c>
      <c r="HP11" s="19">
        <v>393</v>
      </c>
      <c r="HQ11" s="19">
        <v>395</v>
      </c>
      <c r="HR11" s="19">
        <v>395</v>
      </c>
      <c r="HS11" s="19">
        <v>390</v>
      </c>
      <c r="HT11" s="19">
        <v>393</v>
      </c>
      <c r="HU11" s="19">
        <v>393</v>
      </c>
      <c r="HV11" s="19">
        <v>390</v>
      </c>
      <c r="HW11" s="19">
        <v>390</v>
      </c>
      <c r="HX11" s="19">
        <v>390</v>
      </c>
      <c r="HY11" s="19">
        <v>380</v>
      </c>
      <c r="HZ11" s="19">
        <v>385</v>
      </c>
      <c r="IA11" s="19">
        <v>381</v>
      </c>
      <c r="IB11" s="19">
        <v>350</v>
      </c>
      <c r="IC11" s="19">
        <v>382</v>
      </c>
      <c r="ID11" s="19">
        <v>363</v>
      </c>
      <c r="IE11" s="19">
        <v>361</v>
      </c>
      <c r="IF11" s="19">
        <v>364</v>
      </c>
      <c r="IG11" s="19">
        <v>362</v>
      </c>
      <c r="IH11" s="19">
        <v>367</v>
      </c>
      <c r="II11" s="19">
        <v>369</v>
      </c>
      <c r="IJ11" s="19">
        <v>369</v>
      </c>
      <c r="IK11" s="19">
        <v>385</v>
      </c>
      <c r="IL11" s="19">
        <v>392</v>
      </c>
      <c r="IM11" s="19">
        <v>392</v>
      </c>
      <c r="IN11" s="19">
        <v>385</v>
      </c>
      <c r="IO11" s="19">
        <v>392</v>
      </c>
      <c r="IP11" s="19">
        <v>385</v>
      </c>
      <c r="IQ11" s="19">
        <v>380</v>
      </c>
      <c r="IR11" s="19">
        <v>385</v>
      </c>
      <c r="IS11" s="19">
        <v>380</v>
      </c>
      <c r="IT11" s="19">
        <v>375</v>
      </c>
      <c r="IU11" s="19">
        <v>387.5</v>
      </c>
      <c r="IV11" s="19">
        <v>387.5</v>
      </c>
      <c r="IW11" s="19">
        <v>385</v>
      </c>
      <c r="IX11" s="19">
        <v>388</v>
      </c>
      <c r="IY11" s="19">
        <v>388</v>
      </c>
      <c r="IZ11" s="19">
        <v>386</v>
      </c>
      <c r="JA11" s="19">
        <v>387</v>
      </c>
      <c r="JB11" s="19">
        <v>386</v>
      </c>
      <c r="JC11" s="19"/>
      <c r="JD11" s="19"/>
      <c r="JE11" s="19"/>
      <c r="JF11" s="19">
        <v>384</v>
      </c>
      <c r="JG11" s="19">
        <v>389</v>
      </c>
      <c r="JH11" s="19">
        <v>389</v>
      </c>
      <c r="JI11" s="19">
        <v>390</v>
      </c>
      <c r="JJ11" s="19">
        <v>393.5</v>
      </c>
      <c r="JK11" s="19">
        <v>393.5</v>
      </c>
      <c r="JL11" s="19">
        <v>365</v>
      </c>
      <c r="JM11" s="19">
        <v>401</v>
      </c>
      <c r="JN11" s="19">
        <v>378</v>
      </c>
      <c r="JO11" s="19">
        <v>387</v>
      </c>
      <c r="JP11" s="19">
        <v>389</v>
      </c>
      <c r="JQ11" s="19">
        <v>389</v>
      </c>
      <c r="JR11" s="19">
        <v>401</v>
      </c>
      <c r="JS11" s="19">
        <v>402</v>
      </c>
      <c r="JT11" s="19">
        <v>402</v>
      </c>
      <c r="JU11" s="19">
        <v>411</v>
      </c>
      <c r="JV11" s="19">
        <v>425</v>
      </c>
      <c r="JW11" s="19">
        <v>423</v>
      </c>
      <c r="JX11" s="19">
        <v>400</v>
      </c>
      <c r="JY11" s="19">
        <v>420</v>
      </c>
      <c r="JZ11" s="19">
        <v>400</v>
      </c>
      <c r="KA11" s="19">
        <v>385</v>
      </c>
      <c r="KB11" s="19">
        <v>390</v>
      </c>
      <c r="KC11" s="19">
        <v>385</v>
      </c>
      <c r="KD11" s="19">
        <v>375</v>
      </c>
      <c r="KE11" s="19">
        <v>385</v>
      </c>
      <c r="KF11" s="19">
        <v>375</v>
      </c>
      <c r="KG11" s="19">
        <v>369</v>
      </c>
      <c r="KH11" s="19">
        <v>378</v>
      </c>
      <c r="KI11" s="19">
        <v>378</v>
      </c>
      <c r="KJ11" s="19">
        <v>352</v>
      </c>
      <c r="KK11" s="19">
        <v>362.5</v>
      </c>
      <c r="KL11" s="19">
        <v>357</v>
      </c>
      <c r="KM11" s="19">
        <v>355</v>
      </c>
      <c r="KN11" s="19">
        <v>360</v>
      </c>
      <c r="KO11" s="19">
        <v>360</v>
      </c>
      <c r="KP11" s="19"/>
      <c r="KQ11" s="19"/>
      <c r="KR11" s="19"/>
      <c r="KS11" s="19">
        <v>350</v>
      </c>
      <c r="KT11" s="19">
        <v>350</v>
      </c>
      <c r="KU11" s="19">
        <v>350</v>
      </c>
      <c r="KV11" s="19">
        <v>315</v>
      </c>
      <c r="KW11" s="19">
        <v>352.5</v>
      </c>
      <c r="KX11" s="19">
        <v>316</v>
      </c>
      <c r="KY11">
        <v>250</v>
      </c>
      <c r="KZ11">
        <v>282</v>
      </c>
      <c r="LA11">
        <v>250</v>
      </c>
      <c r="LB11" s="19">
        <v>220</v>
      </c>
      <c r="LC11" s="19">
        <v>252.5</v>
      </c>
      <c r="LD11" s="19">
        <v>220</v>
      </c>
      <c r="LE11" s="19">
        <v>205</v>
      </c>
      <c r="LF11" s="19">
        <v>220</v>
      </c>
      <c r="LG11" s="19">
        <v>220</v>
      </c>
      <c r="LH11" s="19">
        <v>225</v>
      </c>
      <c r="LI11" s="19">
        <v>225</v>
      </c>
      <c r="LJ11" s="19">
        <v>225</v>
      </c>
      <c r="LK11" s="19">
        <v>227</v>
      </c>
      <c r="LL11" s="19">
        <v>227.5</v>
      </c>
      <c r="LM11" s="19">
        <v>227</v>
      </c>
      <c r="LN11" s="19"/>
      <c r="LO11" s="19"/>
      <c r="LP11" s="19"/>
      <c r="LQ11" s="19">
        <v>220</v>
      </c>
      <c r="LR11" s="19">
        <v>225</v>
      </c>
      <c r="LS11" s="20">
        <v>225</v>
      </c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>
        <v>245</v>
      </c>
      <c r="NB11" s="19">
        <v>245</v>
      </c>
      <c r="NC11" s="19">
        <v>245</v>
      </c>
      <c r="ND11" s="19">
        <v>205</v>
      </c>
      <c r="NE11" s="19">
        <v>230</v>
      </c>
      <c r="NF11" s="19">
        <v>230</v>
      </c>
      <c r="NG11" s="19">
        <v>230</v>
      </c>
      <c r="NH11" s="19">
        <v>236</v>
      </c>
      <c r="NI11" s="19">
        <v>236</v>
      </c>
      <c r="NJ11" s="19"/>
      <c r="NK11" s="19"/>
      <c r="NL11" s="19"/>
      <c r="NM11" s="19"/>
      <c r="NN11" s="19"/>
      <c r="NO11" s="19"/>
      <c r="NP11" s="19">
        <v>224</v>
      </c>
      <c r="NQ11" s="19">
        <v>224</v>
      </c>
      <c r="NR11" s="19">
        <v>224</v>
      </c>
      <c r="NS11" s="19"/>
      <c r="NT11" s="19"/>
      <c r="NU11" s="19"/>
      <c r="NV11" s="19"/>
      <c r="NW11" s="19"/>
      <c r="NX11" s="19"/>
      <c r="NY11" s="19">
        <v>225</v>
      </c>
      <c r="NZ11" s="19">
        <v>225</v>
      </c>
      <c r="OA11" s="19">
        <v>225</v>
      </c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>
        <v>170</v>
      </c>
      <c r="QN11" s="19">
        <v>170</v>
      </c>
      <c r="QO11" s="19">
        <v>170</v>
      </c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>
        <v>185</v>
      </c>
      <c r="RC11" s="19">
        <v>202</v>
      </c>
      <c r="RD11" s="19">
        <v>202</v>
      </c>
      <c r="RE11" s="19">
        <v>202</v>
      </c>
      <c r="RF11" s="19">
        <v>202</v>
      </c>
      <c r="RG11" s="19">
        <v>202</v>
      </c>
      <c r="RH11" s="19">
        <v>203.5</v>
      </c>
      <c r="RI11" s="19">
        <v>205</v>
      </c>
      <c r="RJ11" s="19">
        <v>205</v>
      </c>
      <c r="RK11" s="19">
        <v>205</v>
      </c>
      <c r="RL11" s="19">
        <v>205</v>
      </c>
      <c r="RM11" s="19">
        <v>205</v>
      </c>
      <c r="RN11" s="19"/>
      <c r="RO11" s="19"/>
      <c r="RP11" s="19"/>
      <c r="RQ11" s="19"/>
      <c r="RR11" s="19"/>
      <c r="RS11" s="19"/>
      <c r="RT11" s="19">
        <v>194.5</v>
      </c>
      <c r="RU11" s="19">
        <v>198</v>
      </c>
      <c r="RV11" s="19">
        <v>198</v>
      </c>
      <c r="RW11">
        <v>197.5</v>
      </c>
      <c r="RX11">
        <v>206</v>
      </c>
      <c r="RY11">
        <v>206</v>
      </c>
      <c r="RZ11" s="19">
        <v>207</v>
      </c>
      <c r="SA11" s="19">
        <v>207</v>
      </c>
      <c r="SB11" s="19">
        <v>207</v>
      </c>
      <c r="SC11" s="19">
        <v>207</v>
      </c>
      <c r="SD11" s="19">
        <v>209</v>
      </c>
      <c r="SE11" s="19">
        <v>209</v>
      </c>
      <c r="SF11" s="19">
        <v>207</v>
      </c>
      <c r="SG11" s="19">
        <v>208</v>
      </c>
      <c r="SH11" s="19">
        <v>208</v>
      </c>
      <c r="SI11" s="19">
        <v>211</v>
      </c>
      <c r="SJ11" s="19">
        <v>215</v>
      </c>
      <c r="SK11" s="19">
        <v>215</v>
      </c>
      <c r="SL11" s="19">
        <v>220.5</v>
      </c>
      <c r="SM11" s="19">
        <v>225</v>
      </c>
      <c r="SN11" s="19">
        <v>225</v>
      </c>
      <c r="SO11" s="19">
        <v>220</v>
      </c>
      <c r="SP11" s="19">
        <v>220</v>
      </c>
      <c r="SQ11" s="19">
        <v>220</v>
      </c>
      <c r="SR11" s="19">
        <v>220</v>
      </c>
      <c r="SS11" s="19">
        <v>230.5</v>
      </c>
      <c r="ST11" s="19">
        <v>230.5</v>
      </c>
      <c r="SU11" s="19">
        <v>230</v>
      </c>
      <c r="SV11" s="19">
        <v>236</v>
      </c>
      <c r="SW11" s="19">
        <v>236</v>
      </c>
      <c r="SX11" s="19">
        <v>236</v>
      </c>
      <c r="SY11" s="19">
        <v>250</v>
      </c>
      <c r="SZ11" s="19">
        <v>250</v>
      </c>
      <c r="TA11" s="19">
        <v>249.5</v>
      </c>
      <c r="TB11" s="19">
        <v>251</v>
      </c>
      <c r="TC11" s="19">
        <v>251</v>
      </c>
      <c r="TD11" s="19">
        <v>234</v>
      </c>
      <c r="TE11" s="19">
        <v>236</v>
      </c>
      <c r="TF11" s="19">
        <v>236</v>
      </c>
      <c r="TG11" s="19"/>
      <c r="TH11" s="19"/>
      <c r="TI11" s="19"/>
      <c r="TJ11" s="19"/>
      <c r="TK11" s="19"/>
      <c r="TL11" s="19"/>
      <c r="TM11" s="19"/>
      <c r="TN11" s="19"/>
      <c r="TO11" s="19"/>
      <c r="TP11" s="19">
        <v>225</v>
      </c>
      <c r="TQ11" s="19">
        <v>230</v>
      </c>
      <c r="TR11" s="19">
        <v>230</v>
      </c>
      <c r="TS11" s="19">
        <v>225</v>
      </c>
      <c r="TT11" s="19">
        <v>225</v>
      </c>
      <c r="TU11" s="19">
        <v>225</v>
      </c>
      <c r="TV11" s="19"/>
      <c r="TW11" s="19"/>
      <c r="TX11" s="19"/>
      <c r="TY11" s="19"/>
      <c r="TZ11" s="19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19">
        <v>210</v>
      </c>
      <c r="VA11" s="19">
        <v>213</v>
      </c>
      <c r="VB11" s="19">
        <v>210</v>
      </c>
      <c r="VC11" s="19">
        <v>210</v>
      </c>
      <c r="VD11" s="19">
        <v>210</v>
      </c>
      <c r="VE11" s="19">
        <v>210</v>
      </c>
      <c r="VF11" s="19">
        <v>210</v>
      </c>
      <c r="VG11" s="19">
        <v>210</v>
      </c>
      <c r="VH11" s="19">
        <v>210</v>
      </c>
      <c r="VI11" s="19"/>
      <c r="VJ11" s="19"/>
      <c r="VK11" s="19"/>
      <c r="VL11" s="19"/>
      <c r="VM11" s="19"/>
      <c r="VN11" s="19"/>
      <c r="VO11" s="19"/>
      <c r="VP11" s="19"/>
      <c r="VQ11" s="19"/>
      <c r="VR11" s="19">
        <v>215</v>
      </c>
      <c r="VS11" s="19">
        <v>218</v>
      </c>
      <c r="VT11" s="19">
        <v>200</v>
      </c>
      <c r="VU11" s="19">
        <v>205</v>
      </c>
      <c r="VV11" s="19">
        <v>212.5</v>
      </c>
      <c r="VW11" s="19">
        <v>212.5</v>
      </c>
      <c r="VX11" s="19">
        <v>215</v>
      </c>
      <c r="VY11" s="19">
        <v>225</v>
      </c>
      <c r="VZ11" s="19">
        <v>222</v>
      </c>
      <c r="WA11" s="19">
        <v>223</v>
      </c>
      <c r="WB11" s="19">
        <v>224</v>
      </c>
      <c r="WC11" s="19">
        <v>227</v>
      </c>
      <c r="WD11" s="19"/>
      <c r="WE11" s="19"/>
      <c r="WF11" s="19">
        <v>225</v>
      </c>
      <c r="WG11" s="19">
        <v>225</v>
      </c>
      <c r="WH11" s="19">
        <v>227</v>
      </c>
      <c r="WI11" s="19">
        <v>227</v>
      </c>
      <c r="WJ11" s="19">
        <v>224</v>
      </c>
      <c r="WK11" s="19">
        <v>230</v>
      </c>
      <c r="WL11" s="19">
        <v>225</v>
      </c>
      <c r="WM11" s="19">
        <v>230</v>
      </c>
      <c r="WN11" s="19">
        <v>230</v>
      </c>
      <c r="WO11" s="19">
        <v>230</v>
      </c>
      <c r="WP11" s="19">
        <v>230</v>
      </c>
      <c r="WQ11" s="19">
        <v>230</v>
      </c>
      <c r="WR11" s="19">
        <v>210</v>
      </c>
      <c r="WS11" s="19">
        <v>245</v>
      </c>
      <c r="WT11" s="19">
        <v>240</v>
      </c>
      <c r="WU11" s="19">
        <v>250</v>
      </c>
      <c r="WV11" s="19">
        <v>247.5</v>
      </c>
      <c r="WW11" s="19">
        <v>255</v>
      </c>
      <c r="WX11" s="19">
        <v>253</v>
      </c>
      <c r="WY11" s="19">
        <v>256</v>
      </c>
      <c r="WZ11" s="19">
        <v>251</v>
      </c>
      <c r="XA11" s="19">
        <v>254</v>
      </c>
      <c r="XB11" s="19">
        <v>252</v>
      </c>
      <c r="XC11" s="19">
        <v>252</v>
      </c>
      <c r="XD11" s="19">
        <v>252</v>
      </c>
      <c r="XE11" s="19">
        <v>252</v>
      </c>
      <c r="XF11" s="19">
        <v>250</v>
      </c>
      <c r="XG11" s="19">
        <v>252</v>
      </c>
      <c r="XH11" s="19">
        <v>238</v>
      </c>
      <c r="XI11" s="19">
        <v>242</v>
      </c>
      <c r="XJ11" s="19">
        <v>240</v>
      </c>
      <c r="XK11" s="19">
        <v>245</v>
      </c>
      <c r="XL11" s="19">
        <v>245</v>
      </c>
      <c r="XM11" s="19">
        <v>250</v>
      </c>
      <c r="XN11" s="19">
        <v>250</v>
      </c>
      <c r="XO11" s="19">
        <v>250</v>
      </c>
      <c r="XP11" s="19">
        <v>245</v>
      </c>
      <c r="XQ11" s="19">
        <v>250</v>
      </c>
      <c r="XR11" s="19">
        <v>248.5</v>
      </c>
      <c r="XS11" s="19">
        <v>250</v>
      </c>
      <c r="XT11" s="19">
        <v>245</v>
      </c>
      <c r="XU11" s="19">
        <v>250</v>
      </c>
      <c r="XV11" s="19">
        <v>250</v>
      </c>
      <c r="XW11" s="19">
        <v>250</v>
      </c>
      <c r="XX11" s="19">
        <v>250</v>
      </c>
      <c r="XY11" s="19">
        <v>250</v>
      </c>
      <c r="XZ11" s="19">
        <v>250</v>
      </c>
      <c r="YA11" s="19">
        <v>250</v>
      </c>
      <c r="YB11" s="19">
        <v>250</v>
      </c>
      <c r="YC11" s="19">
        <v>250</v>
      </c>
      <c r="YD11" s="19">
        <v>250</v>
      </c>
      <c r="YE11" s="19">
        <v>250</v>
      </c>
      <c r="YF11" s="19">
        <v>235</v>
      </c>
      <c r="YG11" s="19">
        <v>245</v>
      </c>
      <c r="YH11" s="19">
        <v>245</v>
      </c>
      <c r="YI11" s="19">
        <v>295</v>
      </c>
      <c r="YJ11" s="19">
        <v>293</v>
      </c>
      <c r="YK11" s="19">
        <v>300</v>
      </c>
      <c r="YL11" s="19">
        <v>297</v>
      </c>
      <c r="YM11" s="19">
        <v>300</v>
      </c>
      <c r="YN11" s="19">
        <v>291</v>
      </c>
      <c r="YO11" s="19">
        <v>291</v>
      </c>
      <c r="YP11" s="19">
        <v>291</v>
      </c>
      <c r="YQ11" s="19">
        <v>291</v>
      </c>
      <c r="YR11" s="19">
        <v>288</v>
      </c>
      <c r="YS11" s="19">
        <v>295</v>
      </c>
      <c r="YT11">
        <v>292</v>
      </c>
      <c r="YU11">
        <v>300</v>
      </c>
      <c r="YV11">
        <v>290</v>
      </c>
      <c r="YW11" s="19">
        <v>296</v>
      </c>
      <c r="YX11" s="19">
        <v>290</v>
      </c>
      <c r="YY11" s="19">
        <v>295</v>
      </c>
      <c r="YZ11" s="19">
        <v>292.5</v>
      </c>
      <c r="ZA11" s="19">
        <v>300</v>
      </c>
      <c r="ZB11" s="19">
        <v>295</v>
      </c>
      <c r="ZC11" s="19">
        <v>300</v>
      </c>
      <c r="ZD11" s="19">
        <v>286</v>
      </c>
      <c r="ZE11" s="19">
        <v>295</v>
      </c>
      <c r="ZF11" s="19">
        <v>287</v>
      </c>
      <c r="ZG11" s="19">
        <v>294</v>
      </c>
      <c r="ZH11" s="19">
        <v>282.5</v>
      </c>
      <c r="ZI11" s="19">
        <v>294</v>
      </c>
      <c r="ZJ11" s="19">
        <v>282</v>
      </c>
      <c r="ZK11" s="19">
        <v>290</v>
      </c>
      <c r="ZL11" s="19">
        <v>273</v>
      </c>
      <c r="ZM11" s="19">
        <v>283</v>
      </c>
      <c r="ZN11" s="19">
        <v>281</v>
      </c>
      <c r="ZO11" s="19">
        <v>285</v>
      </c>
      <c r="ZP11" s="19">
        <v>282</v>
      </c>
      <c r="ZQ11" s="19">
        <v>285</v>
      </c>
      <c r="ZR11" s="19">
        <v>283</v>
      </c>
      <c r="ZS11" s="19">
        <v>290</v>
      </c>
      <c r="ZT11" s="19">
        <v>287</v>
      </c>
      <c r="ZU11" s="19">
        <v>290</v>
      </c>
      <c r="ZV11" s="19">
        <v>289</v>
      </c>
      <c r="ZW11" s="19">
        <v>301.5</v>
      </c>
      <c r="ZX11" s="19">
        <v>300</v>
      </c>
      <c r="ZY11" s="19">
        <v>314</v>
      </c>
      <c r="ZZ11" s="19">
        <v>311.5</v>
      </c>
      <c r="AAA11" s="19">
        <v>317</v>
      </c>
      <c r="AAB11" s="19">
        <v>305</v>
      </c>
      <c r="AAC11" s="19">
        <v>311</v>
      </c>
      <c r="AAD11" s="19">
        <v>309</v>
      </c>
      <c r="AAE11" s="19">
        <v>325</v>
      </c>
      <c r="AAF11" s="19">
        <v>320</v>
      </c>
      <c r="AAG11" s="19">
        <v>327</v>
      </c>
      <c r="AAH11" s="19">
        <v>317</v>
      </c>
      <c r="AAI11" s="19">
        <v>328</v>
      </c>
      <c r="AAJ11" s="19">
        <v>314</v>
      </c>
      <c r="AAK11" s="19">
        <v>318</v>
      </c>
      <c r="AAL11" s="19">
        <v>311</v>
      </c>
      <c r="AAM11" s="19">
        <v>315</v>
      </c>
      <c r="AAN11" s="19">
        <v>308</v>
      </c>
      <c r="AAO11" s="19">
        <v>320</v>
      </c>
      <c r="AAP11" s="19">
        <v>315</v>
      </c>
      <c r="AAQ11" s="19">
        <v>326</v>
      </c>
      <c r="AAR11" s="19">
        <v>326.5</v>
      </c>
      <c r="AAS11" s="19">
        <v>329</v>
      </c>
      <c r="AAT11" s="19">
        <v>326</v>
      </c>
      <c r="AAU11" s="19">
        <v>329</v>
      </c>
      <c r="AAV11" s="19">
        <v>327</v>
      </c>
      <c r="AAW11" s="19">
        <v>329</v>
      </c>
      <c r="AAX11" s="19">
        <v>327</v>
      </c>
      <c r="AAY11" s="19">
        <v>335</v>
      </c>
      <c r="AAZ11" s="19">
        <v>310</v>
      </c>
      <c r="ABA11" s="19">
        <v>325</v>
      </c>
      <c r="ABB11" s="19">
        <v>315</v>
      </c>
      <c r="ABC11" s="19">
        <v>325</v>
      </c>
      <c r="ABD11" s="19">
        <v>323</v>
      </c>
      <c r="ABE11" s="19">
        <v>396</v>
      </c>
      <c r="ABF11" s="19">
        <v>385</v>
      </c>
      <c r="ABG11" s="19">
        <v>410</v>
      </c>
      <c r="ABH11" s="19">
        <v>405</v>
      </c>
      <c r="ABI11" s="19">
        <v>458</v>
      </c>
      <c r="ABJ11" s="19">
        <v>425</v>
      </c>
      <c r="ABK11" s="19">
        <v>458</v>
      </c>
      <c r="ABL11" s="19">
        <v>419</v>
      </c>
      <c r="ABM11" s="19">
        <v>440</v>
      </c>
      <c r="ABN11" s="19">
        <v>437.5</v>
      </c>
      <c r="ABO11" s="19">
        <v>455</v>
      </c>
      <c r="ABP11" s="19">
        <v>420</v>
      </c>
      <c r="ABQ11" s="19">
        <v>448</v>
      </c>
      <c r="ABR11" s="19">
        <v>408</v>
      </c>
      <c r="ABS11" s="19">
        <v>436</v>
      </c>
      <c r="ABT11" s="19">
        <v>395</v>
      </c>
      <c r="ABU11" s="19">
        <v>418</v>
      </c>
      <c r="ABV11" s="19">
        <v>405</v>
      </c>
      <c r="ABW11" s="19">
        <v>414</v>
      </c>
      <c r="ABX11" s="19">
        <v>390</v>
      </c>
      <c r="ABY11" s="19">
        <v>410</v>
      </c>
      <c r="ABZ11" s="19">
        <v>275</v>
      </c>
      <c r="ACA11" s="19">
        <v>388</v>
      </c>
      <c r="ACB11" s="19">
        <v>324</v>
      </c>
      <c r="ACC11" s="19">
        <v>340</v>
      </c>
      <c r="ACD11" s="19">
        <v>330</v>
      </c>
      <c r="ACE11" s="19">
        <v>338</v>
      </c>
      <c r="ACF11" s="19">
        <v>303</v>
      </c>
      <c r="ACG11" s="19">
        <v>322</v>
      </c>
      <c r="ACH11" s="19">
        <v>308</v>
      </c>
      <c r="ACI11" s="19">
        <v>330</v>
      </c>
      <c r="ACJ11" s="19">
        <v>312</v>
      </c>
      <c r="ACK11" s="19">
        <v>322</v>
      </c>
      <c r="ACL11" s="19">
        <v>305</v>
      </c>
      <c r="ACM11" s="19">
        <v>323</v>
      </c>
      <c r="ACN11" s="19">
        <v>280</v>
      </c>
      <c r="ACO11" s="19">
        <v>317</v>
      </c>
      <c r="ACP11" s="19">
        <v>303</v>
      </c>
      <c r="ACQ11" s="19">
        <v>315</v>
      </c>
      <c r="ACR11" s="19">
        <v>284.5</v>
      </c>
      <c r="ACS11" s="19">
        <v>309</v>
      </c>
      <c r="ACT11" s="19">
        <v>290</v>
      </c>
      <c r="ACU11" s="19">
        <v>298</v>
      </c>
      <c r="ACV11" s="19">
        <v>281.5</v>
      </c>
      <c r="ACW11" s="19">
        <v>307</v>
      </c>
      <c r="ACX11" s="19">
        <v>303</v>
      </c>
      <c r="ACY11" s="19">
        <v>330</v>
      </c>
      <c r="ACZ11" s="19">
        <v>315</v>
      </c>
      <c r="ADA11" s="19">
        <v>380</v>
      </c>
      <c r="ADB11" s="19">
        <v>364</v>
      </c>
      <c r="ADC11" s="19">
        <v>385</v>
      </c>
      <c r="ADD11" s="19">
        <v>361</v>
      </c>
      <c r="ADE11" s="19">
        <v>382</v>
      </c>
      <c r="ADF11" s="19">
        <v>358</v>
      </c>
      <c r="ADG11" s="19">
        <v>375</v>
      </c>
      <c r="ADH11" s="19">
        <v>566</v>
      </c>
      <c r="ADI11" s="19">
        <v>372</v>
      </c>
      <c r="ADJ11">
        <v>360</v>
      </c>
      <c r="ADK11">
        <v>370</v>
      </c>
      <c r="ADL11">
        <v>350</v>
      </c>
      <c r="ADM11" s="19">
        <v>362</v>
      </c>
      <c r="ADN11" s="19">
        <v>350</v>
      </c>
      <c r="ADO11" s="19">
        <v>353</v>
      </c>
      <c r="ADP11" s="19">
        <v>325</v>
      </c>
      <c r="ADQ11" s="19">
        <v>350</v>
      </c>
      <c r="ADR11" s="19">
        <v>330</v>
      </c>
      <c r="ADS11" s="19">
        <v>336</v>
      </c>
      <c r="ADT11" s="19">
        <v>320</v>
      </c>
      <c r="ADU11" s="19">
        <v>325</v>
      </c>
      <c r="ADV11" s="19">
        <v>319</v>
      </c>
      <c r="ADW11" s="19">
        <v>325</v>
      </c>
      <c r="ADX11" s="19">
        <v>315</v>
      </c>
      <c r="ADY11" s="19">
        <v>325</v>
      </c>
      <c r="ADZ11" s="19">
        <v>305</v>
      </c>
      <c r="AEA11" s="19">
        <v>315</v>
      </c>
      <c r="AEB11" s="19">
        <v>295</v>
      </c>
      <c r="AEC11" s="19">
        <v>305</v>
      </c>
      <c r="AED11" s="19">
        <v>295</v>
      </c>
      <c r="AEE11" s="19">
        <v>305</v>
      </c>
      <c r="AEF11" s="19">
        <v>283</v>
      </c>
      <c r="AEG11" s="19">
        <v>307</v>
      </c>
      <c r="AEH11" s="19">
        <v>270</v>
      </c>
      <c r="AEI11" s="19">
        <v>286</v>
      </c>
      <c r="AEJ11" s="19">
        <v>270</v>
      </c>
      <c r="AEK11" s="19">
        <v>283</v>
      </c>
      <c r="AEL11" s="19">
        <v>265</v>
      </c>
      <c r="AEM11" s="19">
        <v>275</v>
      </c>
      <c r="AEN11" s="19">
        <v>260</v>
      </c>
      <c r="AEO11" s="19">
        <v>270</v>
      </c>
      <c r="AEP11" s="19">
        <v>260</v>
      </c>
      <c r="AEQ11" s="20">
        <v>270</v>
      </c>
      <c r="AER11" s="19">
        <v>282</v>
      </c>
      <c r="AES11" s="19">
        <v>285</v>
      </c>
      <c r="AET11" s="19">
        <v>281</v>
      </c>
      <c r="AEU11" s="19">
        <v>279</v>
      </c>
      <c r="AEV11" s="19">
        <v>281</v>
      </c>
      <c r="AEW11" s="19">
        <v>279.5</v>
      </c>
      <c r="AEX11" s="19">
        <v>274</v>
      </c>
      <c r="AEY11" s="19">
        <v>278</v>
      </c>
      <c r="AEZ11" s="19"/>
      <c r="AFA11" s="19">
        <v>270</v>
      </c>
      <c r="AFB11" s="19">
        <v>275</v>
      </c>
      <c r="AFC11" s="19">
        <v>270</v>
      </c>
      <c r="AFD11" s="19"/>
      <c r="AFE11" s="19">
        <v>280</v>
      </c>
      <c r="AFF11" s="19"/>
      <c r="AFG11" s="19">
        <v>274</v>
      </c>
      <c r="AFH11" s="19">
        <v>278</v>
      </c>
      <c r="AFI11" s="19"/>
      <c r="AFJ11" s="19">
        <v>284</v>
      </c>
      <c r="AFK11" s="19">
        <v>287</v>
      </c>
      <c r="AFL11" s="19"/>
      <c r="AFM11" s="19">
        <v>275</v>
      </c>
      <c r="AFN11" s="19"/>
      <c r="AFO11" s="19"/>
      <c r="AFP11" s="19"/>
      <c r="AFQ11" s="19">
        <v>265</v>
      </c>
      <c r="AFR11" s="19"/>
      <c r="AFS11" s="19">
        <v>262</v>
      </c>
      <c r="AFT11" s="19">
        <v>270</v>
      </c>
      <c r="AFU11" s="19"/>
      <c r="AFV11" s="19">
        <v>262</v>
      </c>
      <c r="AFW11" s="19">
        <v>270</v>
      </c>
      <c r="AFX11" s="19"/>
      <c r="AFY11" s="21">
        <v>278</v>
      </c>
      <c r="AFZ11" s="21">
        <v>270</v>
      </c>
      <c r="AGA11" s="21"/>
      <c r="AGB11" s="19">
        <v>290</v>
      </c>
      <c r="AGC11" s="19">
        <v>295</v>
      </c>
      <c r="AGD11" s="19">
        <v>292</v>
      </c>
      <c r="AGE11" s="19"/>
      <c r="AGF11" s="19">
        <v>295</v>
      </c>
      <c r="AGG11" s="19">
        <v>292</v>
      </c>
      <c r="AGH11" s="19">
        <v>294</v>
      </c>
      <c r="AGI11" s="19">
        <v>297</v>
      </c>
      <c r="AGJ11" s="19">
        <v>296</v>
      </c>
      <c r="AGK11" s="19">
        <v>302</v>
      </c>
      <c r="AGL11" s="19">
        <v>305</v>
      </c>
      <c r="AGM11" s="19">
        <v>305</v>
      </c>
      <c r="AGN11" s="19">
        <v>290</v>
      </c>
      <c r="AGO11" s="19"/>
      <c r="AGP11" s="19"/>
      <c r="AGQ11" s="19">
        <v>309</v>
      </c>
      <c r="AGR11" s="19">
        <v>312</v>
      </c>
      <c r="AGS11" s="19">
        <v>309</v>
      </c>
      <c r="AGT11" s="19">
        <v>319</v>
      </c>
      <c r="AGU11" s="19">
        <v>322</v>
      </c>
      <c r="AGV11" s="19">
        <v>319</v>
      </c>
      <c r="AGW11" s="19">
        <v>327</v>
      </c>
      <c r="AGX11" s="19">
        <v>330</v>
      </c>
      <c r="AGY11" s="19"/>
      <c r="AGZ11" s="19">
        <v>369</v>
      </c>
      <c r="AHA11" s="19">
        <v>371</v>
      </c>
      <c r="AHB11" s="19">
        <v>370</v>
      </c>
      <c r="AHC11" s="19">
        <v>390</v>
      </c>
      <c r="AHD11" s="19">
        <v>393</v>
      </c>
      <c r="AHE11" s="19">
        <v>390</v>
      </c>
      <c r="AHF11" s="19">
        <v>398</v>
      </c>
      <c r="AHG11" s="19">
        <v>401</v>
      </c>
      <c r="AHH11" s="19">
        <v>400.5</v>
      </c>
      <c r="AHI11" s="21">
        <v>395</v>
      </c>
      <c r="AHJ11" s="21">
        <v>398</v>
      </c>
      <c r="AHK11" s="21"/>
      <c r="AHL11" s="22">
        <v>388</v>
      </c>
      <c r="AHM11" s="22">
        <v>375</v>
      </c>
      <c r="AHN11" s="22"/>
      <c r="AHO11" s="22">
        <v>395</v>
      </c>
      <c r="AHP11" s="22">
        <v>375</v>
      </c>
      <c r="AHQ11" s="22"/>
      <c r="AHR11" s="22">
        <v>395</v>
      </c>
      <c r="AHS11" s="22">
        <v>380</v>
      </c>
      <c r="AHT11" s="22"/>
      <c r="AHU11" s="22">
        <v>404</v>
      </c>
      <c r="AHV11" s="22">
        <v>386.5</v>
      </c>
      <c r="AHW11" s="22"/>
      <c r="AHX11" s="22">
        <v>403.5</v>
      </c>
      <c r="AHY11" s="22">
        <v>385</v>
      </c>
      <c r="AHZ11" s="22"/>
      <c r="AIA11" s="22">
        <v>399</v>
      </c>
      <c r="AIB11" s="22">
        <v>388</v>
      </c>
      <c r="AIC11" s="22"/>
      <c r="AID11" s="22">
        <v>400</v>
      </c>
      <c r="AIE11" s="22">
        <v>389</v>
      </c>
      <c r="AIF11" s="22"/>
      <c r="AIG11" s="22">
        <v>391</v>
      </c>
      <c r="AIH11" s="22">
        <v>358</v>
      </c>
      <c r="AII11" s="22"/>
      <c r="AIJ11" s="22">
        <v>388</v>
      </c>
      <c r="AIK11" s="22">
        <v>372</v>
      </c>
      <c r="AIL11" s="22"/>
      <c r="AIM11" s="22">
        <v>400</v>
      </c>
      <c r="AIN11" s="22">
        <v>380</v>
      </c>
      <c r="AIO11" s="22"/>
      <c r="AIP11" s="22">
        <v>413</v>
      </c>
      <c r="AIQ11" s="22">
        <v>386.5</v>
      </c>
      <c r="AIR11" s="22"/>
      <c r="AIS11" s="21">
        <v>425.5</v>
      </c>
      <c r="AIT11" s="21">
        <v>408.5</v>
      </c>
      <c r="AIU11" s="21"/>
      <c r="AIV11" s="22">
        <v>402</v>
      </c>
      <c r="AIW11" s="22">
        <v>405</v>
      </c>
      <c r="AIX11" s="22">
        <v>406</v>
      </c>
      <c r="AIY11" s="22">
        <v>419</v>
      </c>
      <c r="AIZ11" s="22">
        <v>422</v>
      </c>
      <c r="AJA11" s="22">
        <v>419</v>
      </c>
      <c r="AJB11" s="22">
        <v>420</v>
      </c>
      <c r="AJC11" s="22">
        <v>422</v>
      </c>
      <c r="AJD11" s="22">
        <v>420</v>
      </c>
      <c r="AJE11" s="22">
        <v>464</v>
      </c>
      <c r="AJF11" s="22">
        <v>468</v>
      </c>
      <c r="AJG11" s="22">
        <v>461</v>
      </c>
      <c r="AJH11" s="22">
        <v>421</v>
      </c>
      <c r="AJI11" s="22">
        <v>423</v>
      </c>
      <c r="AJJ11" s="22">
        <v>420</v>
      </c>
      <c r="AJK11" s="22">
        <v>430</v>
      </c>
      <c r="AJL11" s="22">
        <v>434</v>
      </c>
      <c r="AJM11" s="22">
        <v>432</v>
      </c>
      <c r="AJN11" s="22">
        <v>445</v>
      </c>
      <c r="AJO11" s="22">
        <v>450</v>
      </c>
      <c r="AJP11" s="22">
        <v>445</v>
      </c>
      <c r="AJQ11" s="22">
        <v>450</v>
      </c>
      <c r="AJR11" s="22">
        <v>454</v>
      </c>
      <c r="AJS11" s="22">
        <v>453</v>
      </c>
      <c r="AJT11" s="22">
        <v>449</v>
      </c>
      <c r="AJU11" s="22">
        <v>453</v>
      </c>
      <c r="AJV11" s="22">
        <v>453</v>
      </c>
      <c r="AJW11" s="22">
        <v>453</v>
      </c>
      <c r="AJX11" s="22">
        <v>455</v>
      </c>
      <c r="AJY11" s="22">
        <v>452</v>
      </c>
      <c r="AJZ11" s="22">
        <v>453</v>
      </c>
      <c r="AKA11" s="22">
        <v>456</v>
      </c>
      <c r="AKB11" s="22">
        <v>452</v>
      </c>
      <c r="AKC11" s="21">
        <v>473</v>
      </c>
      <c r="AKD11" s="21">
        <v>475</v>
      </c>
      <c r="AKE11" s="21">
        <v>473</v>
      </c>
      <c r="AKF11" s="22">
        <v>455</v>
      </c>
      <c r="AKG11" s="22">
        <v>460</v>
      </c>
      <c r="AKH11" s="22">
        <v>460</v>
      </c>
      <c r="AKI11" s="19">
        <v>474</v>
      </c>
      <c r="AKJ11" s="19">
        <v>477</v>
      </c>
      <c r="AKK11" s="19">
        <v>477</v>
      </c>
      <c r="AKL11" s="19">
        <v>580</v>
      </c>
      <c r="AKM11" s="19">
        <v>512</v>
      </c>
      <c r="AKN11" s="19">
        <v>513</v>
      </c>
      <c r="AKO11" s="19">
        <v>533</v>
      </c>
      <c r="AKP11" s="19">
        <v>537</v>
      </c>
      <c r="AKQ11" s="19">
        <v>538.5</v>
      </c>
      <c r="AKR11" s="19">
        <v>515</v>
      </c>
      <c r="AKS11" s="19">
        <v>518</v>
      </c>
      <c r="AKT11" s="19">
        <v>519</v>
      </c>
      <c r="AKU11" s="19">
        <v>575</v>
      </c>
      <c r="AKV11" s="19">
        <v>580</v>
      </c>
      <c r="AKW11" s="19">
        <v>572</v>
      </c>
      <c r="AKX11" s="19">
        <v>645</v>
      </c>
      <c r="AKY11" s="19">
        <v>650</v>
      </c>
      <c r="AKZ11" s="19">
        <v>645</v>
      </c>
      <c r="ALA11" s="19">
        <v>597</v>
      </c>
      <c r="ALB11" s="19">
        <v>602</v>
      </c>
      <c r="ALC11" s="19">
        <v>605</v>
      </c>
      <c r="ALD11" s="19">
        <v>600</v>
      </c>
      <c r="ALE11" s="19">
        <v>605</v>
      </c>
      <c r="ALF11" s="19">
        <v>602</v>
      </c>
      <c r="ALG11" s="19">
        <v>550</v>
      </c>
      <c r="ALH11" s="19">
        <v>600</v>
      </c>
      <c r="ALI11" s="19">
        <v>570</v>
      </c>
      <c r="ALJ11" s="19">
        <v>565</v>
      </c>
      <c r="ALK11" s="19">
        <v>570</v>
      </c>
      <c r="ALL11" s="19"/>
      <c r="ALM11" s="21">
        <v>555</v>
      </c>
      <c r="ALN11" s="21">
        <v>560</v>
      </c>
      <c r="ALO11" s="21">
        <v>559</v>
      </c>
      <c r="ALP11" s="22">
        <v>590</v>
      </c>
      <c r="ALQ11" s="22">
        <v>597</v>
      </c>
      <c r="ALR11" s="22">
        <v>590</v>
      </c>
      <c r="ALS11" s="22">
        <v>592</v>
      </c>
      <c r="ALT11" s="22">
        <v>595</v>
      </c>
      <c r="ALU11" s="22">
        <v>592</v>
      </c>
      <c r="ALV11" s="22">
        <v>588</v>
      </c>
      <c r="ALW11" s="19">
        <v>593</v>
      </c>
      <c r="ALX11" s="19">
        <v>590</v>
      </c>
      <c r="ALY11" s="19">
        <v>540</v>
      </c>
      <c r="ALZ11" s="19">
        <v>545</v>
      </c>
      <c r="AMA11" s="19">
        <v>545</v>
      </c>
      <c r="AMB11" s="19">
        <v>525</v>
      </c>
      <c r="AMC11" s="19">
        <v>530</v>
      </c>
      <c r="AMD11" s="19">
        <v>527</v>
      </c>
      <c r="AME11" s="19">
        <v>532</v>
      </c>
      <c r="AMF11" s="19">
        <v>535</v>
      </c>
      <c r="AMG11" s="19">
        <v>532</v>
      </c>
      <c r="AMH11" s="19">
        <v>522</v>
      </c>
      <c r="AMI11" s="19">
        <v>525</v>
      </c>
      <c r="AMJ11" s="19">
        <v>522</v>
      </c>
      <c r="AMK11" s="19">
        <v>515</v>
      </c>
      <c r="AML11" s="19">
        <v>518</v>
      </c>
      <c r="AMM11" s="19">
        <v>516</v>
      </c>
      <c r="AMN11" s="19">
        <v>512</v>
      </c>
      <c r="AMO11" s="19">
        <v>516</v>
      </c>
      <c r="AMP11" s="19">
        <v>516.5</v>
      </c>
      <c r="AMQ11" s="19">
        <v>520</v>
      </c>
      <c r="AMR11" s="19">
        <v>525</v>
      </c>
      <c r="AMS11" s="19">
        <v>521</v>
      </c>
      <c r="AMT11" s="19">
        <v>536</v>
      </c>
      <c r="AMU11" s="19">
        <v>539</v>
      </c>
      <c r="AMV11" s="19">
        <v>536</v>
      </c>
      <c r="AMW11" s="21">
        <v>538</v>
      </c>
      <c r="AMX11" s="21">
        <v>540</v>
      </c>
      <c r="AMY11" s="21"/>
      <c r="AMZ11" s="22"/>
      <c r="ANA11" s="22"/>
      <c r="ANB11" s="22"/>
      <c r="ANC11" s="22"/>
      <c r="AND11" s="22"/>
      <c r="ANE11" s="22"/>
      <c r="ANF11" s="22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21"/>
      <c r="AOH11" s="21"/>
      <c r="AOI11" s="21"/>
      <c r="AOJ11" s="19">
        <v>474</v>
      </c>
      <c r="AOK11" s="19">
        <v>452.5</v>
      </c>
      <c r="AOL11" s="19"/>
      <c r="AOM11" s="19">
        <v>546</v>
      </c>
      <c r="AON11" s="19">
        <v>473</v>
      </c>
      <c r="AOO11" s="19"/>
      <c r="AOP11" s="19">
        <v>543</v>
      </c>
      <c r="AOQ11" s="19">
        <v>518</v>
      </c>
      <c r="AOR11" s="19"/>
      <c r="AOS11" s="19">
        <v>530</v>
      </c>
      <c r="AOT11" s="19">
        <v>500</v>
      </c>
      <c r="AOU11" s="19"/>
      <c r="AOV11" s="19">
        <v>492</v>
      </c>
      <c r="AOW11" s="19">
        <v>480</v>
      </c>
      <c r="AOX11" s="19"/>
      <c r="AOY11" s="19">
        <v>523</v>
      </c>
      <c r="AOZ11" s="19">
        <v>488</v>
      </c>
      <c r="APA11" s="19"/>
      <c r="APB11" s="19">
        <v>538</v>
      </c>
      <c r="APC11" s="19">
        <v>521</v>
      </c>
      <c r="APD11" s="19"/>
      <c r="APE11" s="19">
        <v>535</v>
      </c>
      <c r="APF11" s="19">
        <v>522.5</v>
      </c>
      <c r="APG11" s="19"/>
      <c r="APH11" s="19">
        <v>533</v>
      </c>
      <c r="API11" s="19">
        <v>530</v>
      </c>
      <c r="APJ11" s="19"/>
      <c r="APK11" s="19">
        <v>532</v>
      </c>
      <c r="APL11" s="19">
        <v>522</v>
      </c>
      <c r="APM11" s="19"/>
      <c r="APN11" s="19">
        <v>550</v>
      </c>
      <c r="APO11" s="19">
        <v>527</v>
      </c>
      <c r="APP11" s="19"/>
      <c r="APQ11" s="21">
        <v>548</v>
      </c>
      <c r="APR11" s="21">
        <v>542</v>
      </c>
      <c r="APS11" s="21"/>
      <c r="APT11" s="19">
        <v>548</v>
      </c>
      <c r="APU11" s="19">
        <v>529</v>
      </c>
      <c r="APV11" s="19"/>
      <c r="APW11" s="19">
        <v>545</v>
      </c>
      <c r="APX11" s="19">
        <v>514</v>
      </c>
      <c r="APY11" s="19"/>
      <c r="APZ11" s="19">
        <v>525</v>
      </c>
      <c r="AQA11" s="19">
        <v>498.5</v>
      </c>
      <c r="AQB11" s="19"/>
      <c r="AQC11" s="19">
        <v>506</v>
      </c>
      <c r="AQD11" s="19">
        <v>494</v>
      </c>
      <c r="AQE11" s="19"/>
      <c r="AQF11" s="19">
        <v>485</v>
      </c>
      <c r="AQG11" s="19">
        <v>462</v>
      </c>
      <c r="AQH11" s="19"/>
      <c r="AQI11" s="19">
        <v>480</v>
      </c>
      <c r="AQJ11" s="19">
        <v>469</v>
      </c>
      <c r="AQK11" s="19"/>
      <c r="AQL11" s="19">
        <v>475</v>
      </c>
      <c r="AQM11" s="19">
        <v>459</v>
      </c>
      <c r="AQN11" s="19"/>
      <c r="AQO11" s="19">
        <v>470.5</v>
      </c>
      <c r="AQP11" s="19">
        <v>449</v>
      </c>
      <c r="AQQ11" s="19"/>
      <c r="AQR11" s="19">
        <v>465</v>
      </c>
      <c r="AQS11" s="19">
        <v>430</v>
      </c>
      <c r="AQT11" s="19"/>
      <c r="AQU11" s="19">
        <v>459</v>
      </c>
      <c r="AQV11" s="19">
        <v>445</v>
      </c>
      <c r="AQW11" s="19"/>
      <c r="AQX11" s="19">
        <v>447</v>
      </c>
      <c r="AQY11" s="19">
        <v>436</v>
      </c>
      <c r="AQZ11" s="19"/>
      <c r="ARA11" s="21">
        <v>445</v>
      </c>
      <c r="ARB11" s="21">
        <v>418</v>
      </c>
      <c r="ARC11" s="21"/>
      <c r="ARD11" s="19">
        <v>423</v>
      </c>
      <c r="ARE11" s="19">
        <v>415</v>
      </c>
      <c r="ARF11" s="19"/>
      <c r="ARG11" s="19">
        <v>421</v>
      </c>
      <c r="ARH11" s="19">
        <v>390</v>
      </c>
      <c r="ARI11" s="19"/>
      <c r="ARJ11" s="19">
        <v>412</v>
      </c>
      <c r="ARK11" s="19">
        <v>388</v>
      </c>
      <c r="ARL11" s="19"/>
      <c r="ARM11" s="19">
        <v>391</v>
      </c>
      <c r="ARN11" s="19">
        <v>377</v>
      </c>
      <c r="ARO11" s="19"/>
      <c r="ARP11" s="19">
        <v>368</v>
      </c>
      <c r="ARQ11" s="19">
        <v>322</v>
      </c>
      <c r="ARR11" s="19"/>
      <c r="ARS11" s="19">
        <v>325</v>
      </c>
      <c r="ART11" s="19">
        <v>303</v>
      </c>
      <c r="ARU11" s="19"/>
      <c r="ARV11" s="19">
        <v>332</v>
      </c>
      <c r="ARW11" s="19">
        <v>295</v>
      </c>
      <c r="ARX11" s="19"/>
      <c r="ARY11" s="19">
        <v>347</v>
      </c>
      <c r="ARZ11" s="19">
        <v>319</v>
      </c>
      <c r="ASA11" s="19"/>
      <c r="ASB11" s="19">
        <v>320</v>
      </c>
      <c r="ASC11" s="19">
        <v>310</v>
      </c>
      <c r="ASD11" s="19"/>
      <c r="ASE11" s="19">
        <v>312</v>
      </c>
      <c r="ASF11" s="19">
        <v>300</v>
      </c>
      <c r="ASG11" s="19"/>
      <c r="ASH11" s="19">
        <v>308</v>
      </c>
      <c r="ASI11" s="19">
        <v>300</v>
      </c>
      <c r="ASJ11" s="19"/>
      <c r="ASK11" s="21">
        <v>302</v>
      </c>
      <c r="ASL11" s="21">
        <v>273</v>
      </c>
      <c r="ASM11" s="21"/>
      <c r="ASN11" s="19">
        <v>282</v>
      </c>
      <c r="ASO11" s="19">
        <v>264</v>
      </c>
      <c r="ASP11" s="19"/>
      <c r="ASQ11" s="19">
        <v>277</v>
      </c>
      <c r="ASR11" s="19">
        <v>252</v>
      </c>
      <c r="ASS11" s="19"/>
      <c r="AST11" s="19">
        <v>278</v>
      </c>
      <c r="ASU11" s="19">
        <v>255</v>
      </c>
      <c r="ASV11" s="19"/>
      <c r="ASW11" s="19">
        <v>275</v>
      </c>
      <c r="ASX11" s="19">
        <v>240</v>
      </c>
      <c r="ASY11" s="19"/>
      <c r="ASZ11" s="19">
        <v>276</v>
      </c>
      <c r="ATA11" s="19">
        <v>264</v>
      </c>
      <c r="ATB11" s="19"/>
      <c r="ATC11" s="19">
        <v>365</v>
      </c>
      <c r="ATD11" s="19">
        <v>247</v>
      </c>
      <c r="ATE11" s="19"/>
      <c r="ATF11" s="19">
        <v>237</v>
      </c>
      <c r="ATG11" s="19">
        <v>205</v>
      </c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>
        <v>208</v>
      </c>
      <c r="ATS11" s="19">
        <v>207</v>
      </c>
      <c r="ATT11" s="19"/>
      <c r="ATU11" s="21">
        <v>196</v>
      </c>
      <c r="ATV11" s="21">
        <v>196</v>
      </c>
      <c r="ATW11" s="21"/>
      <c r="ATX11" s="22">
        <v>226</v>
      </c>
      <c r="ATY11" s="22">
        <v>196</v>
      </c>
      <c r="ATZ11" s="22"/>
      <c r="AUA11" s="22">
        <v>235.5</v>
      </c>
      <c r="AUB11" s="22">
        <v>217</v>
      </c>
      <c r="AUC11" s="22"/>
      <c r="AUD11" s="22">
        <v>218</v>
      </c>
      <c r="AUE11" s="19">
        <v>204.5</v>
      </c>
      <c r="AUF11" s="19"/>
      <c r="AUG11" s="19">
        <v>223</v>
      </c>
      <c r="AUH11" s="19">
        <v>204</v>
      </c>
      <c r="AUI11" s="19"/>
      <c r="AUJ11" s="19">
        <v>221</v>
      </c>
      <c r="AUK11" s="19">
        <v>213</v>
      </c>
      <c r="AUL11" s="19"/>
      <c r="AUM11" s="19">
        <v>217</v>
      </c>
      <c r="AUN11" s="19">
        <v>210</v>
      </c>
      <c r="AUO11" s="19"/>
      <c r="AUP11" s="19">
        <v>215</v>
      </c>
      <c r="AUQ11" s="19">
        <v>209.5</v>
      </c>
      <c r="AUR11" s="19"/>
      <c r="AUS11" s="19">
        <v>217.5</v>
      </c>
      <c r="AUT11" s="19">
        <v>207</v>
      </c>
      <c r="AUU11" s="19"/>
      <c r="AUV11" s="19">
        <v>212</v>
      </c>
      <c r="AUW11" s="19">
        <v>207</v>
      </c>
      <c r="AUX11" s="19"/>
      <c r="AUY11" s="19">
        <v>213</v>
      </c>
      <c r="AUZ11" s="19">
        <v>202</v>
      </c>
      <c r="AVA11" s="19"/>
      <c r="AVB11" s="19">
        <v>215</v>
      </c>
      <c r="AVC11" s="19">
        <v>207</v>
      </c>
      <c r="AVD11" s="19"/>
      <c r="AVE11" s="21">
        <v>217</v>
      </c>
      <c r="AVF11" s="21">
        <v>208</v>
      </c>
      <c r="AVG11" s="21"/>
      <c r="AVH11" s="19">
        <v>230</v>
      </c>
      <c r="AVI11" s="19">
        <v>217</v>
      </c>
      <c r="AVJ11" s="19"/>
      <c r="AVK11" s="19">
        <v>230</v>
      </c>
      <c r="AVL11" s="19">
        <v>220</v>
      </c>
      <c r="AVM11" s="19"/>
      <c r="AVN11" s="19">
        <v>223</v>
      </c>
      <c r="AVO11" s="19">
        <v>208</v>
      </c>
      <c r="AVP11" s="22"/>
      <c r="AVQ11" s="19">
        <v>220</v>
      </c>
      <c r="AVR11" s="19">
        <v>213</v>
      </c>
      <c r="AVS11" s="19"/>
      <c r="AVT11" s="19">
        <v>208</v>
      </c>
      <c r="AVU11" s="19">
        <v>205</v>
      </c>
      <c r="AVV11" s="19"/>
      <c r="AVW11" s="19">
        <v>209</v>
      </c>
      <c r="AVX11" s="19">
        <v>205</v>
      </c>
      <c r="AVY11" s="22"/>
      <c r="AVZ11" s="19">
        <v>236</v>
      </c>
      <c r="AWA11" s="19">
        <v>208</v>
      </c>
      <c r="AWB11" s="19"/>
      <c r="AWC11" s="19">
        <v>238</v>
      </c>
      <c r="AWD11" s="19">
        <v>225</v>
      </c>
      <c r="AWE11" s="19"/>
      <c r="AWF11" s="19">
        <v>251</v>
      </c>
      <c r="AWG11" s="19">
        <v>235</v>
      </c>
      <c r="AWH11" s="22"/>
      <c r="AWI11" s="19">
        <v>251</v>
      </c>
      <c r="AWJ11" s="19">
        <v>238</v>
      </c>
      <c r="AWK11" s="19"/>
      <c r="AWL11" s="19">
        <v>253</v>
      </c>
      <c r="AWM11" s="19">
        <v>246</v>
      </c>
      <c r="AWN11" s="19"/>
      <c r="AWO11" s="23">
        <v>257</v>
      </c>
      <c r="AWP11" s="23">
        <v>230</v>
      </c>
      <c r="AWQ11" s="23"/>
      <c r="AWR11" s="19">
        <v>246</v>
      </c>
      <c r="AWS11" s="19">
        <v>185</v>
      </c>
      <c r="AWT11" s="19"/>
      <c r="AWU11" s="19">
        <v>201</v>
      </c>
      <c r="AWV11" s="19">
        <v>187</v>
      </c>
      <c r="AWW11" s="19"/>
      <c r="AWX11" s="19">
        <v>193.5</v>
      </c>
      <c r="AWY11" s="19">
        <v>186</v>
      </c>
      <c r="AWZ11" s="22"/>
      <c r="AXA11" s="19">
        <v>191</v>
      </c>
      <c r="AXB11" s="19">
        <v>182</v>
      </c>
      <c r="AXC11" s="19"/>
      <c r="AXD11" s="19">
        <v>179</v>
      </c>
      <c r="AXE11" s="19">
        <v>174</v>
      </c>
      <c r="AXF11" s="19"/>
      <c r="AXG11" s="19">
        <v>176</v>
      </c>
      <c r="AXH11" s="19">
        <v>172</v>
      </c>
      <c r="AXI11" s="22"/>
      <c r="AXJ11" s="19">
        <v>176</v>
      </c>
      <c r="AXK11" s="19">
        <v>172</v>
      </c>
      <c r="AXL11" s="19"/>
      <c r="AXM11" s="19">
        <v>175</v>
      </c>
      <c r="AXN11" s="19">
        <v>170</v>
      </c>
      <c r="AXO11" s="19"/>
      <c r="AXP11" s="19">
        <v>206</v>
      </c>
      <c r="AXQ11" s="19">
        <v>174</v>
      </c>
      <c r="AXR11" s="22"/>
      <c r="AXS11" s="19">
        <v>206</v>
      </c>
      <c r="AXT11" s="19">
        <v>196</v>
      </c>
      <c r="AXU11" s="19"/>
      <c r="AXV11" s="19">
        <v>222</v>
      </c>
      <c r="AXW11" s="19">
        <v>202</v>
      </c>
      <c r="AXX11" s="19"/>
      <c r="AXY11" s="21">
        <v>222</v>
      </c>
      <c r="AXZ11" s="21">
        <v>215</v>
      </c>
      <c r="AYA11" s="21"/>
      <c r="AYB11" s="22">
        <v>223</v>
      </c>
      <c r="AYC11" s="22">
        <v>225</v>
      </c>
      <c r="AYD11" s="22">
        <v>223</v>
      </c>
      <c r="AYE11" s="22">
        <v>217</v>
      </c>
      <c r="AYF11" s="22">
        <v>219</v>
      </c>
      <c r="AYG11" s="22">
        <v>218</v>
      </c>
      <c r="AYH11" s="22">
        <v>220</v>
      </c>
      <c r="AYI11" s="22">
        <v>222</v>
      </c>
      <c r="AYJ11" s="22">
        <v>220</v>
      </c>
      <c r="AYK11" s="22">
        <v>216</v>
      </c>
      <c r="AYL11" s="22">
        <v>218</v>
      </c>
      <c r="AYM11" s="22">
        <v>217</v>
      </c>
      <c r="AYN11" s="22">
        <v>212</v>
      </c>
      <c r="AYO11" s="22">
        <v>214</v>
      </c>
      <c r="AYP11" s="22">
        <v>210</v>
      </c>
      <c r="AYQ11" s="22">
        <v>209</v>
      </c>
      <c r="AYR11" s="22">
        <v>211</v>
      </c>
      <c r="AYS11" s="22"/>
      <c r="AYT11" s="22">
        <v>213</v>
      </c>
      <c r="AYU11" s="22">
        <v>215</v>
      </c>
      <c r="AYV11" s="22"/>
      <c r="AYW11" s="22">
        <v>240</v>
      </c>
      <c r="AYX11" s="22">
        <v>242</v>
      </c>
      <c r="AYY11" s="22">
        <v>245</v>
      </c>
      <c r="AYZ11" s="22">
        <v>253</v>
      </c>
      <c r="AZA11" s="22">
        <v>255</v>
      </c>
      <c r="AZB11" s="22">
        <v>253</v>
      </c>
      <c r="AZC11" s="22">
        <v>238</v>
      </c>
      <c r="AZD11" s="22">
        <v>240</v>
      </c>
      <c r="AZE11" s="22">
        <v>242</v>
      </c>
      <c r="AZF11" s="22">
        <v>182</v>
      </c>
      <c r="AZG11" s="22">
        <v>184</v>
      </c>
      <c r="AZH11" s="22">
        <v>182</v>
      </c>
      <c r="AZI11" s="21">
        <v>178</v>
      </c>
      <c r="AZJ11" s="21">
        <v>180</v>
      </c>
      <c r="AZK11" s="21">
        <v>179</v>
      </c>
      <c r="AZL11" s="19">
        <v>190</v>
      </c>
      <c r="AZM11" s="19">
        <v>192</v>
      </c>
      <c r="AZN11" s="19">
        <v>191</v>
      </c>
      <c r="AZO11" s="19">
        <v>186</v>
      </c>
      <c r="AZP11" s="19">
        <v>189</v>
      </c>
      <c r="AZQ11" s="19">
        <v>184</v>
      </c>
      <c r="AZR11" s="19"/>
      <c r="AZS11" s="19"/>
      <c r="AZT11" s="19"/>
      <c r="AZU11" s="19">
        <v>181</v>
      </c>
      <c r="AZV11" s="19">
        <v>183</v>
      </c>
      <c r="AZW11" s="19"/>
      <c r="AZX11" s="19">
        <v>160</v>
      </c>
      <c r="AZY11" s="19">
        <v>162</v>
      </c>
      <c r="AZZ11" s="19"/>
      <c r="BAA11" s="22">
        <v>156</v>
      </c>
      <c r="BAB11" s="22">
        <v>158</v>
      </c>
      <c r="BAC11" s="22">
        <v>156</v>
      </c>
      <c r="BAD11" s="19">
        <v>157</v>
      </c>
      <c r="BAE11" s="19">
        <v>159</v>
      </c>
      <c r="BAF11" s="19"/>
      <c r="BAG11" s="19">
        <v>150</v>
      </c>
      <c r="BAH11" s="19">
        <v>151</v>
      </c>
      <c r="BAI11" s="19">
        <v>149.5</v>
      </c>
      <c r="BAJ11" s="19">
        <v>151</v>
      </c>
      <c r="BAK11" s="19">
        <v>153</v>
      </c>
      <c r="BAL11" s="19"/>
      <c r="BAM11" s="19">
        <v>156</v>
      </c>
      <c r="BAN11" s="19">
        <v>157</v>
      </c>
      <c r="BAO11" s="19">
        <v>158</v>
      </c>
      <c r="BAP11" s="22">
        <v>148</v>
      </c>
      <c r="BAQ11" s="22">
        <v>150</v>
      </c>
      <c r="BAR11" s="22">
        <v>148</v>
      </c>
      <c r="BAS11" s="21">
        <v>143</v>
      </c>
      <c r="BAT11" s="21">
        <v>145</v>
      </c>
      <c r="BAU11" s="21">
        <v>142</v>
      </c>
      <c r="BAV11" s="19">
        <v>139</v>
      </c>
      <c r="BAW11" s="19">
        <v>141</v>
      </c>
      <c r="BAX11" s="19">
        <v>140</v>
      </c>
      <c r="BAY11" s="19">
        <v>150</v>
      </c>
      <c r="BAZ11" s="19">
        <v>152</v>
      </c>
      <c r="BBA11" s="19">
        <v>148</v>
      </c>
      <c r="BBB11" s="22">
        <v>140</v>
      </c>
      <c r="BBC11" s="22">
        <v>142</v>
      </c>
      <c r="BBD11" s="22">
        <v>140</v>
      </c>
      <c r="BBE11" s="19">
        <v>150</v>
      </c>
      <c r="BBF11" s="19">
        <v>152</v>
      </c>
      <c r="BBG11" s="19">
        <v>150</v>
      </c>
      <c r="BBH11" s="19">
        <v>148</v>
      </c>
      <c r="BBI11" s="19">
        <v>150</v>
      </c>
      <c r="BBJ11" s="19">
        <v>149</v>
      </c>
      <c r="BBK11" s="19">
        <v>145</v>
      </c>
      <c r="BBL11" s="19">
        <v>147</v>
      </c>
      <c r="BBM11" s="19"/>
      <c r="BBN11" s="19">
        <v>143</v>
      </c>
      <c r="BBO11" s="19">
        <v>145</v>
      </c>
      <c r="BBP11" s="19"/>
      <c r="BBQ11" s="19">
        <v>138</v>
      </c>
      <c r="BBR11" s="19">
        <v>140</v>
      </c>
      <c r="BBS11" s="19">
        <v>140</v>
      </c>
      <c r="BBT11" s="19">
        <v>129</v>
      </c>
      <c r="BBU11" s="19">
        <v>130</v>
      </c>
      <c r="BBV11" s="19">
        <v>129</v>
      </c>
      <c r="BBW11" s="19">
        <v>126</v>
      </c>
      <c r="BBX11" s="19">
        <v>128</v>
      </c>
      <c r="BBY11" s="19">
        <v>126.5</v>
      </c>
      <c r="BBZ11" s="19">
        <v>124</v>
      </c>
      <c r="BCA11" s="19">
        <v>127</v>
      </c>
      <c r="BCB11" s="19">
        <v>125</v>
      </c>
      <c r="BCC11" s="21">
        <v>140</v>
      </c>
      <c r="BCD11" s="21">
        <v>142</v>
      </c>
      <c r="BCE11" s="21">
        <v>140</v>
      </c>
      <c r="BCF11" s="19">
        <v>143</v>
      </c>
      <c r="BCG11" s="19">
        <v>145</v>
      </c>
      <c r="BCH11" s="19">
        <v>142</v>
      </c>
      <c r="BCI11" s="19">
        <v>139</v>
      </c>
      <c r="BCJ11" s="19">
        <v>140</v>
      </c>
      <c r="BCK11" s="19"/>
      <c r="BCL11" s="22">
        <v>153</v>
      </c>
      <c r="BCM11" s="22">
        <v>155</v>
      </c>
      <c r="BCN11" s="22">
        <v>153</v>
      </c>
      <c r="BCO11" s="19">
        <v>150</v>
      </c>
      <c r="BCP11" s="19">
        <v>151</v>
      </c>
      <c r="BCQ11" s="19">
        <v>150</v>
      </c>
      <c r="BCR11" s="19">
        <v>139</v>
      </c>
      <c r="BCS11" s="19">
        <v>140</v>
      </c>
      <c r="BCT11" s="19">
        <v>139</v>
      </c>
      <c r="BCU11" s="22">
        <v>136</v>
      </c>
      <c r="BCV11" s="22">
        <v>138</v>
      </c>
      <c r="BCW11" s="22">
        <v>136</v>
      </c>
      <c r="BCX11" s="19">
        <v>136</v>
      </c>
      <c r="BCY11" s="19">
        <v>137</v>
      </c>
      <c r="BCZ11" s="19">
        <v>136</v>
      </c>
      <c r="BDA11" s="19">
        <v>136</v>
      </c>
      <c r="BDB11" s="19">
        <v>137</v>
      </c>
      <c r="BDC11" s="19">
        <v>136</v>
      </c>
      <c r="BDD11" s="22">
        <v>136</v>
      </c>
      <c r="BDE11" s="22">
        <v>137</v>
      </c>
      <c r="BDF11" s="22"/>
      <c r="BDG11" s="19">
        <v>136</v>
      </c>
      <c r="BDH11" s="19">
        <v>137</v>
      </c>
      <c r="BDI11" s="19"/>
      <c r="BDJ11" s="19">
        <v>136</v>
      </c>
      <c r="BDK11" s="19">
        <v>137</v>
      </c>
      <c r="BDL11" s="19">
        <v>136</v>
      </c>
      <c r="BDM11" s="21">
        <v>136</v>
      </c>
      <c r="BDN11" s="21">
        <v>137</v>
      </c>
      <c r="BDO11" s="21"/>
      <c r="BDP11" s="19">
        <v>90</v>
      </c>
      <c r="BDQ11" s="19">
        <v>88</v>
      </c>
      <c r="BDR11" s="19">
        <v>90</v>
      </c>
      <c r="BDS11" s="19">
        <v>115</v>
      </c>
      <c r="BDT11" s="19">
        <v>116</v>
      </c>
      <c r="BDU11" s="19">
        <v>115</v>
      </c>
      <c r="BDV11" s="22">
        <v>115</v>
      </c>
      <c r="BDW11" s="22">
        <v>116</v>
      </c>
      <c r="BDX11" s="22">
        <v>115</v>
      </c>
      <c r="BDY11" s="19">
        <v>86</v>
      </c>
      <c r="BDZ11" s="19">
        <v>88</v>
      </c>
      <c r="BEA11" s="19">
        <v>90</v>
      </c>
      <c r="BEB11" s="19">
        <v>55</v>
      </c>
      <c r="BEC11" s="19">
        <v>57</v>
      </c>
      <c r="BED11" s="19">
        <v>57.5</v>
      </c>
      <c r="BEE11" s="22">
        <v>54</v>
      </c>
      <c r="BEF11" s="22">
        <v>56</v>
      </c>
      <c r="BEG11" s="22">
        <v>56</v>
      </c>
      <c r="BEH11" s="19">
        <v>50</v>
      </c>
      <c r="BEI11" s="19">
        <v>52</v>
      </c>
      <c r="BEJ11" s="19">
        <v>50</v>
      </c>
      <c r="BEK11" s="19">
        <v>49</v>
      </c>
      <c r="BEL11" s="19">
        <v>51</v>
      </c>
      <c r="BEM11" s="19">
        <v>52</v>
      </c>
      <c r="BEN11" s="22">
        <v>48</v>
      </c>
      <c r="BEO11" s="22">
        <v>49</v>
      </c>
      <c r="BEP11" s="22">
        <v>49</v>
      </c>
      <c r="BEQ11" s="19">
        <v>67</v>
      </c>
      <c r="BER11" s="19">
        <v>68</v>
      </c>
      <c r="BES11" s="19">
        <v>69.5</v>
      </c>
      <c r="BET11" s="19">
        <v>65</v>
      </c>
      <c r="BEU11" s="19">
        <v>66</v>
      </c>
      <c r="BEV11" s="19">
        <v>65</v>
      </c>
      <c r="BEW11" s="21">
        <v>69</v>
      </c>
      <c r="BEX11" s="21">
        <v>70</v>
      </c>
      <c r="BEY11" s="21">
        <v>70</v>
      </c>
      <c r="BEZ11" s="19">
        <v>70</v>
      </c>
      <c r="BFA11" s="19">
        <v>71</v>
      </c>
      <c r="BFB11" s="19">
        <v>71</v>
      </c>
      <c r="BFC11" s="19">
        <v>60.5</v>
      </c>
      <c r="BFD11" s="19">
        <v>61.5</v>
      </c>
      <c r="BFE11" s="19">
        <v>61</v>
      </c>
      <c r="BFF11" s="22">
        <v>56.5</v>
      </c>
      <c r="BFG11" s="22">
        <v>57.5</v>
      </c>
      <c r="BFH11" s="22">
        <v>57.5</v>
      </c>
      <c r="BFI11" s="19"/>
      <c r="BFJ11" s="19"/>
      <c r="BFK11" s="19"/>
      <c r="BFL11" s="19"/>
      <c r="BFM11" s="19"/>
      <c r="BFN11" s="19"/>
      <c r="BFO11" s="22"/>
      <c r="BFP11" s="22"/>
      <c r="BFQ11" s="22"/>
      <c r="BFR11" s="19"/>
      <c r="BFS11" s="19"/>
      <c r="BFT11" s="19"/>
      <c r="BFU11" s="19">
        <v>220</v>
      </c>
      <c r="BFV11" s="19">
        <v>222</v>
      </c>
      <c r="BFW11" s="19">
        <v>220</v>
      </c>
      <c r="BFX11" s="22">
        <v>219</v>
      </c>
      <c r="BFY11" s="22">
        <v>220</v>
      </c>
      <c r="BFZ11" s="22"/>
      <c r="BGA11" s="19">
        <v>220</v>
      </c>
      <c r="BGB11" s="19">
        <v>221</v>
      </c>
      <c r="BGC11" s="19">
        <v>220</v>
      </c>
      <c r="BGD11" s="19">
        <v>222</v>
      </c>
      <c r="BGE11" s="19">
        <v>223</v>
      </c>
      <c r="BGF11" s="19"/>
      <c r="BGG11" s="23">
        <v>235</v>
      </c>
      <c r="BGH11" s="23">
        <v>236</v>
      </c>
      <c r="BGI11" s="23">
        <v>236</v>
      </c>
      <c r="BGJ11" s="19">
        <v>248</v>
      </c>
      <c r="BGK11" s="19">
        <v>250</v>
      </c>
      <c r="BGL11" s="19">
        <v>245</v>
      </c>
      <c r="BGM11" s="19">
        <v>251</v>
      </c>
      <c r="BGN11" s="19">
        <v>252</v>
      </c>
      <c r="BGO11" s="19">
        <v>252</v>
      </c>
      <c r="BGP11" s="22">
        <v>268</v>
      </c>
      <c r="BGQ11" s="22">
        <v>270</v>
      </c>
      <c r="BGR11" s="22">
        <v>267</v>
      </c>
      <c r="BGS11" s="19">
        <v>287</v>
      </c>
      <c r="BGT11" s="19">
        <v>288</v>
      </c>
      <c r="BGU11" s="19">
        <v>289</v>
      </c>
      <c r="BGV11" s="19">
        <v>257</v>
      </c>
      <c r="BGW11" s="19">
        <v>258</v>
      </c>
      <c r="BGX11" s="19">
        <v>256</v>
      </c>
      <c r="BGY11" s="22">
        <v>250</v>
      </c>
      <c r="BGZ11" s="22">
        <v>251</v>
      </c>
      <c r="BHA11" s="22">
        <v>250</v>
      </c>
      <c r="BHB11" s="19">
        <v>248.5</v>
      </c>
      <c r="BHC11" s="19">
        <v>249.5</v>
      </c>
      <c r="BHD11" s="19">
        <v>248</v>
      </c>
      <c r="BHE11" s="19"/>
      <c r="BHF11" s="19"/>
      <c r="BHG11" s="19"/>
      <c r="BHH11" s="22"/>
      <c r="BHI11" s="22"/>
      <c r="BHJ11" s="22"/>
      <c r="BHK11" s="19"/>
      <c r="BHL11" s="19"/>
      <c r="BHM11" s="19"/>
      <c r="BHN11" s="19"/>
      <c r="BHO11" s="19"/>
      <c r="BHP11" s="19"/>
      <c r="BHQ11" s="21">
        <v>281</v>
      </c>
      <c r="BHR11" s="21">
        <v>282</v>
      </c>
      <c r="BHS11" s="21">
        <v>281</v>
      </c>
      <c r="BHT11" s="19">
        <v>286.5</v>
      </c>
      <c r="BHU11" s="19">
        <v>280</v>
      </c>
      <c r="BHV11" s="19"/>
      <c r="BHW11" s="19">
        <v>282</v>
      </c>
      <c r="BHX11" s="19">
        <v>265</v>
      </c>
      <c r="BHY11" s="19"/>
      <c r="BHZ11" s="22">
        <v>275</v>
      </c>
      <c r="BIA11" s="22">
        <v>261</v>
      </c>
      <c r="BIB11" s="22"/>
      <c r="BIC11" s="19">
        <v>278</v>
      </c>
      <c r="BID11" s="19">
        <v>265</v>
      </c>
      <c r="BIE11" s="19"/>
      <c r="BIF11" s="19">
        <v>270</v>
      </c>
      <c r="BIG11" s="19">
        <v>258.5</v>
      </c>
      <c r="BIH11" s="19"/>
      <c r="BII11" s="22">
        <v>283.5</v>
      </c>
      <c r="BIJ11" s="22">
        <v>273</v>
      </c>
      <c r="BIK11" s="22"/>
      <c r="BIL11" s="19">
        <v>287</v>
      </c>
      <c r="BIM11" s="19">
        <v>273</v>
      </c>
      <c r="BIN11" s="19"/>
      <c r="BIO11" s="19">
        <v>300</v>
      </c>
      <c r="BIP11" s="19">
        <v>283</v>
      </c>
      <c r="BIQ11" s="19"/>
      <c r="BIR11" s="22">
        <v>314</v>
      </c>
      <c r="BIS11" s="22">
        <v>260</v>
      </c>
      <c r="BIT11" s="22"/>
      <c r="BIU11" s="19">
        <v>283</v>
      </c>
      <c r="BIV11" s="19">
        <v>264</v>
      </c>
      <c r="BIW11" s="19"/>
      <c r="BIX11" s="19">
        <v>281</v>
      </c>
      <c r="BIY11" s="19">
        <v>263</v>
      </c>
      <c r="BIZ11" s="19"/>
      <c r="BJA11" s="21">
        <v>278</v>
      </c>
      <c r="BJB11" s="21">
        <v>263</v>
      </c>
      <c r="BJC11" s="21"/>
      <c r="BJD11" s="19">
        <v>292</v>
      </c>
      <c r="BJE11" s="19">
        <v>270</v>
      </c>
      <c r="BJF11" s="19"/>
      <c r="BJG11" s="19">
        <v>293</v>
      </c>
      <c r="BJH11" s="19">
        <v>273</v>
      </c>
      <c r="BJI11" s="19"/>
      <c r="BJJ11" s="22">
        <v>285</v>
      </c>
      <c r="BJK11" s="22">
        <v>276</v>
      </c>
      <c r="BJL11" s="22"/>
      <c r="BJM11" s="19">
        <v>292</v>
      </c>
      <c r="BJN11" s="19">
        <v>278</v>
      </c>
      <c r="BJO11" s="19"/>
      <c r="BJP11" s="19">
        <v>279</v>
      </c>
      <c r="BJQ11" s="19">
        <v>255.5</v>
      </c>
      <c r="BJR11" s="19"/>
      <c r="BJS11" s="22">
        <v>263</v>
      </c>
      <c r="BJT11" s="22">
        <v>246</v>
      </c>
      <c r="BJU11" s="22"/>
      <c r="BJV11" s="19">
        <v>255</v>
      </c>
      <c r="BJW11" s="19">
        <v>245</v>
      </c>
      <c r="BJX11" s="19"/>
      <c r="BJY11" s="19">
        <v>267</v>
      </c>
      <c r="BJZ11" s="19">
        <v>249</v>
      </c>
      <c r="BKA11" s="19"/>
      <c r="BKB11" s="22">
        <v>263</v>
      </c>
      <c r="BKC11" s="22">
        <v>250</v>
      </c>
      <c r="BKD11" s="22"/>
      <c r="BKE11" s="19">
        <v>253</v>
      </c>
      <c r="BKF11" s="19">
        <v>245</v>
      </c>
      <c r="BKG11" s="19"/>
      <c r="BKH11" s="19">
        <v>249</v>
      </c>
      <c r="BKI11" s="19">
        <v>243</v>
      </c>
      <c r="BKJ11" s="19"/>
      <c r="BKK11" s="21">
        <v>245</v>
      </c>
      <c r="BKL11" s="21">
        <v>238</v>
      </c>
      <c r="BKM11" s="21"/>
      <c r="BKN11" s="19">
        <v>252.5</v>
      </c>
      <c r="BKO11" s="22">
        <v>254</v>
      </c>
      <c r="BKP11" s="19">
        <v>252</v>
      </c>
      <c r="BKQ11" s="19">
        <v>244</v>
      </c>
      <c r="BKR11" s="19">
        <v>245</v>
      </c>
      <c r="BKS11" s="19">
        <v>246</v>
      </c>
      <c r="BKT11" s="22">
        <v>243.5</v>
      </c>
      <c r="BKU11" s="22">
        <v>245</v>
      </c>
      <c r="BKV11" s="22">
        <v>246</v>
      </c>
      <c r="BKW11" s="19">
        <v>236</v>
      </c>
      <c r="BKX11" s="19">
        <v>237</v>
      </c>
      <c r="BKY11" s="19">
        <v>236</v>
      </c>
      <c r="BKZ11" s="19">
        <v>193</v>
      </c>
      <c r="BLA11" s="19">
        <v>195</v>
      </c>
      <c r="BLB11" s="19">
        <v>192</v>
      </c>
      <c r="BLC11" s="19">
        <v>200</v>
      </c>
      <c r="BLD11" s="19">
        <v>201</v>
      </c>
      <c r="BLE11" s="22">
        <v>199</v>
      </c>
      <c r="BLF11" s="19">
        <v>180</v>
      </c>
      <c r="BLG11" s="19">
        <v>182</v>
      </c>
      <c r="BLH11" s="19">
        <v>180</v>
      </c>
      <c r="BLI11" s="13">
        <v>282</v>
      </c>
      <c r="BLJ11" s="13">
        <v>285</v>
      </c>
      <c r="BLK11" s="13">
        <v>285</v>
      </c>
      <c r="BLL11" s="13"/>
      <c r="BLM11" s="13"/>
      <c r="BLN11" s="13">
        <v>445</v>
      </c>
    </row>
    <row r="12" spans="1:1678">
      <c r="A12" s="7" t="s">
        <v>43</v>
      </c>
      <c r="B12" s="8">
        <v>10</v>
      </c>
      <c r="C12" s="7" t="s">
        <v>8</v>
      </c>
      <c r="D12" s="14" t="s">
        <v>45</v>
      </c>
      <c r="E12" s="14" t="s">
        <v>46</v>
      </c>
      <c r="F12" s="14"/>
      <c r="G12" s="14">
        <v>100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>
        <v>75</v>
      </c>
      <c r="EH12" s="19">
        <v>75</v>
      </c>
      <c r="EI12" s="19">
        <v>75</v>
      </c>
      <c r="EJ12" s="19"/>
      <c r="EK12" s="19"/>
      <c r="EL12" s="19"/>
      <c r="EM12" s="19"/>
      <c r="EN12" s="19"/>
      <c r="EO12" s="19"/>
      <c r="EP12" s="19">
        <v>78</v>
      </c>
      <c r="EQ12" s="19">
        <v>79</v>
      </c>
      <c r="ER12" s="19">
        <v>79</v>
      </c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>
        <v>90</v>
      </c>
      <c r="FO12" s="19">
        <v>90</v>
      </c>
      <c r="FP12" s="19">
        <v>90</v>
      </c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>
        <v>91</v>
      </c>
      <c r="GG12" s="19">
        <v>91</v>
      </c>
      <c r="GH12" s="19">
        <v>91</v>
      </c>
      <c r="GI12" s="19"/>
      <c r="GJ12" s="19"/>
      <c r="GK12" s="19"/>
      <c r="GL12" s="19">
        <v>90</v>
      </c>
      <c r="GM12" s="19">
        <v>91</v>
      </c>
      <c r="GN12" s="19">
        <v>91</v>
      </c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>
        <v>100</v>
      </c>
      <c r="HT12" s="19">
        <v>100</v>
      </c>
      <c r="HU12" s="19">
        <v>100</v>
      </c>
      <c r="HV12" s="19"/>
      <c r="HW12" s="19"/>
      <c r="HX12" s="19"/>
      <c r="HY12" s="19">
        <v>84</v>
      </c>
      <c r="HZ12" s="19">
        <v>84</v>
      </c>
      <c r="IA12" s="19">
        <v>84</v>
      </c>
      <c r="IB12" s="19">
        <v>110</v>
      </c>
      <c r="IC12" s="19">
        <v>110</v>
      </c>
      <c r="ID12" s="19">
        <v>110</v>
      </c>
      <c r="IE12" s="19">
        <v>110</v>
      </c>
      <c r="IF12" s="19">
        <v>110</v>
      </c>
      <c r="IG12" s="19">
        <v>110</v>
      </c>
      <c r="IH12" s="19"/>
      <c r="II12" s="19"/>
      <c r="IJ12" s="19"/>
      <c r="IK12" s="19"/>
      <c r="IL12" s="19"/>
      <c r="IM12" s="19"/>
      <c r="IN12" s="19">
        <v>115</v>
      </c>
      <c r="IO12" s="19">
        <v>115</v>
      </c>
      <c r="IP12" s="19">
        <v>115</v>
      </c>
      <c r="IQ12" s="19"/>
      <c r="IR12" s="19"/>
      <c r="IS12" s="19"/>
      <c r="IT12" s="19"/>
      <c r="IU12" s="19"/>
      <c r="IV12" s="19"/>
      <c r="IW12" s="19"/>
      <c r="IX12" s="19"/>
      <c r="IY12" s="19"/>
      <c r="IZ12" s="19">
        <v>122</v>
      </c>
      <c r="JA12" s="19">
        <v>122</v>
      </c>
      <c r="JB12" s="19">
        <v>122</v>
      </c>
      <c r="JC12" s="19"/>
      <c r="JD12" s="19"/>
      <c r="JE12" s="19"/>
      <c r="JF12" s="19"/>
      <c r="JG12" s="19"/>
      <c r="JH12" s="19"/>
      <c r="JI12" s="19">
        <v>138</v>
      </c>
      <c r="JJ12" s="19">
        <v>138</v>
      </c>
      <c r="JK12" s="19">
        <v>138</v>
      </c>
      <c r="JL12" s="19"/>
      <c r="JM12" s="19"/>
      <c r="JN12" s="19"/>
      <c r="JO12" s="19"/>
      <c r="JP12" s="19"/>
      <c r="JQ12" s="19"/>
      <c r="JR12" s="19">
        <v>180</v>
      </c>
      <c r="JS12" s="19">
        <v>180</v>
      </c>
      <c r="JT12" s="19">
        <v>180</v>
      </c>
      <c r="JU12" s="19"/>
      <c r="JV12" s="19"/>
      <c r="JW12" s="19"/>
      <c r="JX12" s="19">
        <v>200</v>
      </c>
      <c r="JY12" s="19">
        <v>207</v>
      </c>
      <c r="JZ12" s="19">
        <v>207</v>
      </c>
      <c r="KA12" s="19">
        <v>200</v>
      </c>
      <c r="KB12" s="19">
        <v>200</v>
      </c>
      <c r="KC12" s="19">
        <v>200</v>
      </c>
      <c r="KD12" s="19">
        <v>205</v>
      </c>
      <c r="KE12" s="19">
        <v>210</v>
      </c>
      <c r="KF12" s="19">
        <v>210</v>
      </c>
      <c r="KG12" s="19">
        <v>210</v>
      </c>
      <c r="KH12" s="19">
        <v>225</v>
      </c>
      <c r="KI12" s="19">
        <v>225</v>
      </c>
      <c r="KJ12" s="19">
        <v>245</v>
      </c>
      <c r="KK12" s="19">
        <v>245</v>
      </c>
      <c r="KL12" s="19">
        <v>245</v>
      </c>
      <c r="KM12" s="19">
        <v>265</v>
      </c>
      <c r="KN12" s="19">
        <v>270</v>
      </c>
      <c r="KO12" s="19">
        <v>265</v>
      </c>
      <c r="KP12" s="19">
        <v>264</v>
      </c>
      <c r="KQ12" s="19">
        <v>264</v>
      </c>
      <c r="KR12" s="19">
        <v>264</v>
      </c>
      <c r="KS12" s="19"/>
      <c r="KT12" s="19"/>
      <c r="KU12" s="19"/>
      <c r="KV12" s="19">
        <v>255</v>
      </c>
      <c r="KW12" s="19">
        <v>260</v>
      </c>
      <c r="KX12" s="19">
        <v>260</v>
      </c>
      <c r="KY12" s="19"/>
      <c r="KZ12" s="19"/>
      <c r="LA12" s="19"/>
      <c r="LB12" s="19">
        <v>257.5</v>
      </c>
      <c r="LC12" s="19">
        <v>259</v>
      </c>
      <c r="LD12" s="19">
        <v>259</v>
      </c>
      <c r="LE12" s="19"/>
      <c r="LF12" s="19"/>
      <c r="LG12" s="19"/>
      <c r="LH12" s="19">
        <v>260</v>
      </c>
      <c r="LI12" s="19">
        <v>260</v>
      </c>
      <c r="LJ12" s="19">
        <v>260</v>
      </c>
      <c r="LK12" s="19"/>
      <c r="LL12" s="19"/>
      <c r="LM12" s="19"/>
      <c r="LN12" s="19">
        <v>250</v>
      </c>
      <c r="LO12" s="19">
        <v>250</v>
      </c>
      <c r="LP12" s="19">
        <v>250</v>
      </c>
      <c r="LQ12" s="19">
        <v>295</v>
      </c>
      <c r="LR12" s="19">
        <v>295</v>
      </c>
      <c r="LS12" s="20">
        <v>295</v>
      </c>
      <c r="LT12" s="19">
        <v>257</v>
      </c>
      <c r="LU12" s="19">
        <v>295</v>
      </c>
      <c r="LV12" s="19">
        <v>260</v>
      </c>
      <c r="LW12" s="19">
        <v>257</v>
      </c>
      <c r="LX12" s="19">
        <v>258</v>
      </c>
      <c r="LY12" s="19">
        <v>258</v>
      </c>
      <c r="LZ12" s="19">
        <v>260</v>
      </c>
      <c r="MA12" s="19">
        <v>265</v>
      </c>
      <c r="MB12" s="19">
        <v>265</v>
      </c>
      <c r="MC12" s="19">
        <v>330</v>
      </c>
      <c r="MD12" s="19">
        <v>301</v>
      </c>
      <c r="ME12" s="19">
        <v>301</v>
      </c>
      <c r="MF12" s="19"/>
      <c r="MG12" s="19"/>
      <c r="MH12" s="19"/>
      <c r="MI12" s="19"/>
      <c r="MJ12" s="19"/>
      <c r="MK12" s="19"/>
      <c r="ML12" s="19">
        <v>310</v>
      </c>
      <c r="MM12" s="19">
        <v>310</v>
      </c>
      <c r="MN12" s="19">
        <v>310</v>
      </c>
      <c r="MO12" s="19">
        <v>313.5</v>
      </c>
      <c r="MP12" s="19">
        <v>330</v>
      </c>
      <c r="MQ12" s="19">
        <v>330</v>
      </c>
      <c r="MR12" s="19">
        <v>332</v>
      </c>
      <c r="MS12" s="19">
        <v>355</v>
      </c>
      <c r="MT12" s="19">
        <v>355</v>
      </c>
      <c r="MU12" s="19">
        <v>357.5</v>
      </c>
      <c r="MV12" s="19">
        <v>360</v>
      </c>
      <c r="MW12" s="19">
        <v>359</v>
      </c>
      <c r="MX12" s="19">
        <v>358</v>
      </c>
      <c r="MY12" s="19">
        <v>358</v>
      </c>
      <c r="MZ12" s="19">
        <v>358</v>
      </c>
      <c r="NA12" s="19">
        <v>349.5</v>
      </c>
      <c r="NB12" s="19">
        <v>349.5</v>
      </c>
      <c r="NC12" s="19">
        <v>349.5</v>
      </c>
      <c r="ND12" s="19">
        <v>311</v>
      </c>
      <c r="NE12" s="19">
        <v>330</v>
      </c>
      <c r="NF12" s="19">
        <v>330</v>
      </c>
      <c r="NG12" s="19">
        <v>334</v>
      </c>
      <c r="NH12" s="19">
        <v>347</v>
      </c>
      <c r="NI12" s="19">
        <v>340</v>
      </c>
      <c r="NJ12" s="19"/>
      <c r="NK12" s="19"/>
      <c r="NL12" s="19"/>
      <c r="NM12" s="19"/>
      <c r="NN12" s="19"/>
      <c r="NO12" s="19"/>
      <c r="NP12" s="19">
        <v>312</v>
      </c>
      <c r="NQ12" s="19">
        <v>320</v>
      </c>
      <c r="NR12" s="19">
        <v>320</v>
      </c>
      <c r="NS12" s="19">
        <v>320</v>
      </c>
      <c r="NT12" s="19">
        <v>320</v>
      </c>
      <c r="NU12" s="19">
        <v>320</v>
      </c>
      <c r="NV12" s="19"/>
      <c r="NW12" s="19"/>
      <c r="NX12" s="19"/>
      <c r="NY12" s="19">
        <v>330</v>
      </c>
      <c r="NZ12" s="19">
        <v>330</v>
      </c>
      <c r="OA12" s="19">
        <v>330</v>
      </c>
      <c r="OB12" s="19">
        <v>335</v>
      </c>
      <c r="OC12" s="19">
        <v>340</v>
      </c>
      <c r="OD12" s="19">
        <v>340</v>
      </c>
      <c r="OE12" s="19"/>
      <c r="OF12" s="19"/>
      <c r="OG12" s="19"/>
      <c r="OH12" s="19">
        <v>342.5</v>
      </c>
      <c r="OI12" s="19">
        <v>342.5</v>
      </c>
      <c r="OJ12" s="19">
        <v>342.5</v>
      </c>
      <c r="OK12" s="19">
        <v>310</v>
      </c>
      <c r="OL12" s="19">
        <v>332.5</v>
      </c>
      <c r="OM12" s="19">
        <v>310</v>
      </c>
      <c r="ON12" s="19">
        <v>305</v>
      </c>
      <c r="OO12" s="19">
        <v>310</v>
      </c>
      <c r="OP12" s="19">
        <v>310</v>
      </c>
      <c r="OQ12" s="19">
        <v>287.5</v>
      </c>
      <c r="OR12" s="19">
        <v>290</v>
      </c>
      <c r="OS12" s="19">
        <v>290</v>
      </c>
      <c r="OT12" s="19">
        <v>292.5</v>
      </c>
      <c r="OU12" s="19">
        <v>317</v>
      </c>
      <c r="OV12" s="19">
        <v>317</v>
      </c>
      <c r="OW12" s="19"/>
      <c r="OX12" s="19"/>
      <c r="OY12" s="19"/>
      <c r="OZ12" s="19">
        <v>308</v>
      </c>
      <c r="PA12" s="19">
        <v>309</v>
      </c>
      <c r="PB12" s="19">
        <v>309</v>
      </c>
      <c r="PC12" s="19"/>
      <c r="PD12" s="19"/>
      <c r="PE12" s="19"/>
      <c r="PF12" s="19">
        <v>310</v>
      </c>
      <c r="PG12" s="19">
        <v>310</v>
      </c>
      <c r="PH12" s="19">
        <v>310</v>
      </c>
      <c r="PI12" s="19">
        <v>297.5</v>
      </c>
      <c r="PJ12" s="19">
        <v>297.5</v>
      </c>
      <c r="PK12" s="19">
        <v>297.5</v>
      </c>
      <c r="PL12" s="19">
        <v>303</v>
      </c>
      <c r="PM12" s="19">
        <v>303</v>
      </c>
      <c r="PN12" s="19">
        <v>303</v>
      </c>
      <c r="PO12" s="19">
        <v>304</v>
      </c>
      <c r="PP12" s="19">
        <v>310</v>
      </c>
      <c r="PQ12" s="19">
        <v>310</v>
      </c>
      <c r="PR12" s="19">
        <v>305</v>
      </c>
      <c r="PS12" s="19">
        <v>305</v>
      </c>
      <c r="PT12" s="19">
        <v>305</v>
      </c>
      <c r="PU12" s="19"/>
      <c r="PV12" s="19"/>
      <c r="PW12" s="19"/>
      <c r="PX12" s="19">
        <v>275.5</v>
      </c>
      <c r="PY12" s="19">
        <v>275.5</v>
      </c>
      <c r="PZ12" s="19">
        <v>275.5</v>
      </c>
      <c r="QA12" s="19">
        <v>265</v>
      </c>
      <c r="QB12" s="19">
        <v>265</v>
      </c>
      <c r="QC12" s="19">
        <v>265</v>
      </c>
      <c r="QD12" s="19">
        <v>262.5</v>
      </c>
      <c r="QE12" s="19">
        <v>270</v>
      </c>
      <c r="QF12" s="19">
        <v>270</v>
      </c>
      <c r="QG12" s="19">
        <v>265</v>
      </c>
      <c r="QH12" s="19">
        <v>270</v>
      </c>
      <c r="QI12" s="19">
        <v>270</v>
      </c>
      <c r="QJ12" s="19">
        <v>272.5</v>
      </c>
      <c r="QK12" s="19">
        <v>273</v>
      </c>
      <c r="QL12" s="19">
        <v>273</v>
      </c>
      <c r="QM12" s="19">
        <v>280</v>
      </c>
      <c r="QN12" s="19">
        <v>281</v>
      </c>
      <c r="QO12" s="19">
        <v>281</v>
      </c>
      <c r="QP12" s="19">
        <v>283</v>
      </c>
      <c r="QQ12" s="19">
        <v>284</v>
      </c>
      <c r="QR12" s="19">
        <v>284</v>
      </c>
      <c r="QS12" s="19">
        <v>284</v>
      </c>
      <c r="QT12" s="19">
        <v>285</v>
      </c>
      <c r="QU12" s="19">
        <v>285</v>
      </c>
      <c r="QV12" s="19">
        <v>289</v>
      </c>
      <c r="QW12" s="19">
        <v>298</v>
      </c>
      <c r="QX12" s="19">
        <v>298</v>
      </c>
      <c r="QY12" s="19">
        <v>300</v>
      </c>
      <c r="QZ12" s="19">
        <v>305</v>
      </c>
      <c r="RA12" s="19">
        <v>305</v>
      </c>
      <c r="RB12" s="19">
        <v>307</v>
      </c>
      <c r="RC12" s="19">
        <v>320</v>
      </c>
      <c r="RD12" s="19">
        <v>320</v>
      </c>
      <c r="RE12" s="19">
        <v>318.5</v>
      </c>
      <c r="RF12" s="19">
        <v>320</v>
      </c>
      <c r="RG12" s="19">
        <v>320</v>
      </c>
      <c r="RH12" s="19">
        <v>296</v>
      </c>
      <c r="RI12" s="19">
        <v>302</v>
      </c>
      <c r="RJ12" s="19">
        <v>302</v>
      </c>
      <c r="RK12" s="19">
        <v>305</v>
      </c>
      <c r="RL12" s="19">
        <v>310</v>
      </c>
      <c r="RM12" s="19">
        <v>310</v>
      </c>
      <c r="RN12" s="19"/>
      <c r="RO12" s="19"/>
      <c r="RP12" s="19"/>
      <c r="RQ12" s="19">
        <v>320</v>
      </c>
      <c r="RR12" s="19">
        <v>320</v>
      </c>
      <c r="RS12" s="19">
        <v>320</v>
      </c>
      <c r="RT12" s="19">
        <v>325</v>
      </c>
      <c r="RU12" s="19">
        <v>351</v>
      </c>
      <c r="RV12" s="19">
        <v>351</v>
      </c>
      <c r="RW12" s="19">
        <v>350</v>
      </c>
      <c r="RX12" s="19">
        <v>350</v>
      </c>
      <c r="RY12" s="19">
        <v>350</v>
      </c>
      <c r="RZ12" s="19">
        <v>352</v>
      </c>
      <c r="SA12" s="19">
        <v>360</v>
      </c>
      <c r="SB12" s="19">
        <v>360</v>
      </c>
      <c r="SC12" s="19"/>
      <c r="SD12" s="19"/>
      <c r="SE12" s="19"/>
      <c r="SF12" s="19">
        <v>370</v>
      </c>
      <c r="SG12" s="19">
        <v>370</v>
      </c>
      <c r="SH12" s="19">
        <v>370</v>
      </c>
      <c r="SI12" s="19">
        <v>374</v>
      </c>
      <c r="SJ12" s="19">
        <v>380</v>
      </c>
      <c r="SK12" s="19">
        <v>380</v>
      </c>
      <c r="SL12" s="19">
        <v>375</v>
      </c>
      <c r="SM12" s="19">
        <v>380</v>
      </c>
      <c r="SN12" s="19">
        <v>380</v>
      </c>
      <c r="SO12" s="19">
        <v>385</v>
      </c>
      <c r="SP12" s="19">
        <v>385.5</v>
      </c>
      <c r="SQ12" s="20">
        <v>385.5</v>
      </c>
      <c r="SR12" s="19">
        <v>390</v>
      </c>
      <c r="SS12" s="19">
        <v>395.5</v>
      </c>
      <c r="ST12" s="19">
        <v>395.5</v>
      </c>
      <c r="SU12" s="19">
        <v>393</v>
      </c>
      <c r="SV12" s="19">
        <v>397.5</v>
      </c>
      <c r="SW12" s="19">
        <v>397.5</v>
      </c>
      <c r="SX12" s="19">
        <v>398</v>
      </c>
      <c r="SY12" s="19">
        <v>440.5</v>
      </c>
      <c r="SZ12" s="19">
        <v>440.5</v>
      </c>
      <c r="TA12" s="19">
        <v>445</v>
      </c>
      <c r="TB12" s="19">
        <v>455</v>
      </c>
      <c r="TC12" s="19">
        <v>455</v>
      </c>
      <c r="TD12" s="19">
        <v>453</v>
      </c>
      <c r="TE12" s="19">
        <v>455</v>
      </c>
      <c r="TF12" s="19">
        <v>455</v>
      </c>
      <c r="TG12" s="19"/>
      <c r="TH12" s="19"/>
      <c r="TI12" s="19"/>
      <c r="TJ12" s="19">
        <v>455</v>
      </c>
      <c r="TK12" s="19">
        <v>460</v>
      </c>
      <c r="TL12" s="19">
        <v>460</v>
      </c>
      <c r="TM12" s="19"/>
      <c r="TN12" s="19"/>
      <c r="TO12" s="19"/>
      <c r="TP12" s="19">
        <v>465</v>
      </c>
      <c r="TQ12" s="19">
        <v>465</v>
      </c>
      <c r="TR12" s="19">
        <v>465</v>
      </c>
      <c r="TS12" s="19">
        <v>462</v>
      </c>
      <c r="TT12" s="19">
        <v>464</v>
      </c>
      <c r="TU12" s="19">
        <v>464</v>
      </c>
      <c r="TV12" s="19">
        <v>464</v>
      </c>
      <c r="TW12" s="19">
        <v>464</v>
      </c>
      <c r="TX12" s="19">
        <v>464</v>
      </c>
      <c r="TY12" s="19">
        <v>472</v>
      </c>
      <c r="TZ12" s="19">
        <v>472</v>
      </c>
      <c r="UA12" s="20">
        <v>472</v>
      </c>
      <c r="UB12" s="19">
        <v>445</v>
      </c>
      <c r="UC12" s="19">
        <v>450</v>
      </c>
      <c r="UD12" s="19">
        <v>445</v>
      </c>
      <c r="UE12" s="19"/>
      <c r="UF12" s="19"/>
      <c r="UG12" s="19"/>
      <c r="UH12" s="19"/>
      <c r="UI12" s="19"/>
      <c r="UJ12" s="19"/>
      <c r="UK12" s="19">
        <v>450</v>
      </c>
      <c r="UL12" s="19">
        <v>450</v>
      </c>
      <c r="UM12" s="19">
        <v>450</v>
      </c>
      <c r="UN12" s="19"/>
      <c r="UO12" s="19"/>
      <c r="UP12" s="19"/>
      <c r="UQ12" s="19"/>
      <c r="UR12" s="19"/>
      <c r="US12" s="19"/>
      <c r="UT12" s="19">
        <v>475</v>
      </c>
      <c r="UU12" s="19">
        <v>475</v>
      </c>
      <c r="UV12" s="19">
        <v>475</v>
      </c>
      <c r="UW12" s="19"/>
      <c r="UX12" s="19"/>
      <c r="UY12" s="19"/>
      <c r="UZ12" s="19"/>
      <c r="VA12" s="19"/>
      <c r="VB12" s="19"/>
      <c r="VC12" s="19">
        <v>475</v>
      </c>
      <c r="VD12" s="19">
        <v>480</v>
      </c>
      <c r="VE12" s="19">
        <v>475</v>
      </c>
      <c r="VF12" s="19">
        <v>480</v>
      </c>
      <c r="VG12" s="19">
        <v>480</v>
      </c>
      <c r="VH12" s="19">
        <v>480</v>
      </c>
      <c r="VI12" s="19">
        <v>480</v>
      </c>
      <c r="VJ12" s="19">
        <v>480</v>
      </c>
      <c r="VK12" s="19">
        <v>480</v>
      </c>
      <c r="VL12" s="19">
        <v>455</v>
      </c>
      <c r="VM12" s="19">
        <v>457</v>
      </c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>
        <v>503</v>
      </c>
      <c r="WE12" s="19">
        <v>510</v>
      </c>
      <c r="WF12" s="19">
        <v>515</v>
      </c>
      <c r="WG12" s="19">
        <v>515</v>
      </c>
      <c r="WH12" s="19"/>
      <c r="WI12" s="19"/>
      <c r="WJ12" s="19">
        <v>445</v>
      </c>
      <c r="WK12" s="19">
        <v>467.5</v>
      </c>
      <c r="WL12" s="19">
        <v>462.5</v>
      </c>
      <c r="WM12" s="19">
        <v>465</v>
      </c>
      <c r="WN12" s="19">
        <v>462.5</v>
      </c>
      <c r="WO12" s="19">
        <v>462.5</v>
      </c>
      <c r="WP12" s="19">
        <v>462.5</v>
      </c>
      <c r="WQ12" s="19">
        <v>465</v>
      </c>
      <c r="WR12" s="19">
        <v>465</v>
      </c>
      <c r="WS12" s="19">
        <v>470</v>
      </c>
      <c r="WT12" s="19">
        <v>470</v>
      </c>
      <c r="WU12" s="19">
        <v>470</v>
      </c>
      <c r="WV12" s="19">
        <v>470</v>
      </c>
      <c r="WW12" s="19">
        <v>470</v>
      </c>
      <c r="WX12" s="19">
        <v>467.5</v>
      </c>
      <c r="WY12" s="19">
        <v>470</v>
      </c>
      <c r="WZ12" s="19">
        <v>459</v>
      </c>
      <c r="XA12" s="19">
        <v>467.5</v>
      </c>
      <c r="XB12" s="19">
        <v>459</v>
      </c>
      <c r="XC12" s="19">
        <v>462.5</v>
      </c>
      <c r="XD12" s="19">
        <v>457</v>
      </c>
      <c r="XE12" s="19">
        <v>459</v>
      </c>
      <c r="XF12" s="19">
        <v>420</v>
      </c>
      <c r="XG12" s="19">
        <v>457</v>
      </c>
      <c r="XH12" s="19">
        <v>415</v>
      </c>
      <c r="XI12" s="19">
        <v>420</v>
      </c>
      <c r="XJ12" s="19">
        <v>405</v>
      </c>
      <c r="XK12" s="19">
        <v>415</v>
      </c>
      <c r="XL12" s="19">
        <v>390</v>
      </c>
      <c r="XM12" s="19">
        <v>405</v>
      </c>
      <c r="XN12" s="19">
        <v>390</v>
      </c>
      <c r="XO12" s="19">
        <v>400</v>
      </c>
      <c r="XP12" s="19">
        <v>380</v>
      </c>
      <c r="XQ12" s="19">
        <v>390</v>
      </c>
      <c r="XR12" s="19">
        <v>365</v>
      </c>
      <c r="XS12" s="19">
        <v>390</v>
      </c>
      <c r="XT12" s="19">
        <v>366</v>
      </c>
      <c r="XU12" s="19">
        <v>370</v>
      </c>
      <c r="XV12" s="19">
        <v>368</v>
      </c>
      <c r="XW12" s="19">
        <v>372</v>
      </c>
      <c r="XX12" s="19">
        <v>372</v>
      </c>
      <c r="XY12" s="19">
        <v>372</v>
      </c>
      <c r="XZ12" s="19">
        <v>370</v>
      </c>
      <c r="YA12" s="19">
        <v>375</v>
      </c>
      <c r="YB12" s="19">
        <v>370</v>
      </c>
      <c r="YC12" s="19">
        <v>375</v>
      </c>
      <c r="YD12" s="19">
        <v>347</v>
      </c>
      <c r="YE12" s="19">
        <v>375</v>
      </c>
      <c r="YF12" s="19">
        <v>330</v>
      </c>
      <c r="YG12" s="19">
        <v>347</v>
      </c>
      <c r="YH12" s="19">
        <v>330</v>
      </c>
      <c r="YI12" s="19">
        <v>335</v>
      </c>
      <c r="YJ12" s="19">
        <v>330</v>
      </c>
      <c r="YK12" s="19">
        <v>335</v>
      </c>
      <c r="YL12" s="19">
        <v>335</v>
      </c>
      <c r="YM12" s="19">
        <v>335</v>
      </c>
      <c r="YN12" s="19">
        <v>330</v>
      </c>
      <c r="YO12" s="19">
        <v>335</v>
      </c>
      <c r="YP12" s="19">
        <v>335</v>
      </c>
      <c r="YQ12" s="19">
        <v>335</v>
      </c>
      <c r="YR12" s="19">
        <v>330</v>
      </c>
      <c r="YS12" s="19">
        <v>335</v>
      </c>
      <c r="YT12" s="19">
        <v>332</v>
      </c>
      <c r="YU12" s="19">
        <v>340</v>
      </c>
      <c r="YV12" s="19">
        <v>334</v>
      </c>
      <c r="YW12" s="19">
        <v>340</v>
      </c>
      <c r="YX12" s="19">
        <v>334</v>
      </c>
      <c r="YY12" s="19">
        <v>340</v>
      </c>
      <c r="YZ12" s="19">
        <v>300</v>
      </c>
      <c r="ZA12" s="19">
        <v>335</v>
      </c>
      <c r="ZB12" s="19">
        <v>320</v>
      </c>
      <c r="ZC12" s="19">
        <v>310</v>
      </c>
      <c r="ZD12" s="19">
        <v>250</v>
      </c>
      <c r="ZE12" s="19">
        <v>287</v>
      </c>
      <c r="ZF12" s="19">
        <v>250</v>
      </c>
      <c r="ZG12" s="19">
        <v>280</v>
      </c>
      <c r="ZH12" s="19">
        <v>276</v>
      </c>
      <c r="ZI12" s="19">
        <v>286</v>
      </c>
      <c r="ZJ12" s="19">
        <v>275</v>
      </c>
      <c r="ZK12" s="19">
        <v>286</v>
      </c>
      <c r="ZL12" s="19">
        <v>275</v>
      </c>
      <c r="ZM12" s="19">
        <v>285</v>
      </c>
      <c r="ZN12" s="20">
        <v>280</v>
      </c>
      <c r="ZO12" s="20">
        <v>280</v>
      </c>
      <c r="ZP12" s="20">
        <v>280</v>
      </c>
      <c r="ZQ12" s="20">
        <v>280</v>
      </c>
      <c r="ZR12" s="20">
        <v>280</v>
      </c>
      <c r="ZS12" s="20">
        <v>280</v>
      </c>
      <c r="ZT12" s="20">
        <v>280</v>
      </c>
      <c r="ZU12" s="20">
        <v>280</v>
      </c>
      <c r="ZV12" s="20">
        <v>280</v>
      </c>
      <c r="ZW12" s="20">
        <v>285</v>
      </c>
      <c r="ZX12" s="19">
        <v>270</v>
      </c>
      <c r="ZY12" s="19">
        <v>275</v>
      </c>
      <c r="ZZ12" s="19">
        <v>250</v>
      </c>
      <c r="AAA12" s="19">
        <v>270</v>
      </c>
      <c r="AAB12" s="19">
        <v>220</v>
      </c>
      <c r="AAC12" s="19">
        <v>250</v>
      </c>
      <c r="AAD12" s="19">
        <v>220</v>
      </c>
      <c r="AAE12" s="19">
        <v>220</v>
      </c>
      <c r="AAF12" s="19">
        <v>223</v>
      </c>
      <c r="AAG12" s="19">
        <v>225</v>
      </c>
      <c r="AAH12" s="19"/>
      <c r="AAI12" s="19"/>
      <c r="AAJ12" s="19"/>
      <c r="AAK12" s="19"/>
      <c r="AAL12" s="19"/>
      <c r="AAM12" s="19"/>
      <c r="AAN12" s="19"/>
      <c r="AAO12" s="19"/>
      <c r="AAP12" s="19">
        <v>220</v>
      </c>
      <c r="AAQ12" s="19">
        <v>225</v>
      </c>
      <c r="AAR12" s="19">
        <v>200</v>
      </c>
      <c r="AAS12" s="19">
        <v>220</v>
      </c>
      <c r="AAT12" s="19">
        <v>210</v>
      </c>
      <c r="AAU12" s="19">
        <v>210</v>
      </c>
      <c r="AAV12" s="19">
        <v>207</v>
      </c>
      <c r="AAW12" s="19">
        <v>210</v>
      </c>
      <c r="AAX12" s="19">
        <v>200</v>
      </c>
      <c r="AAY12" s="19">
        <v>210</v>
      </c>
      <c r="AAZ12" s="19">
        <v>205</v>
      </c>
      <c r="ABA12" s="19">
        <v>230</v>
      </c>
      <c r="ABB12" s="19">
        <v>224</v>
      </c>
      <c r="ABC12" s="19">
        <v>230</v>
      </c>
      <c r="ABD12" s="19">
        <v>240</v>
      </c>
      <c r="ABE12" s="19">
        <v>240</v>
      </c>
      <c r="ABF12" s="19">
        <v>260</v>
      </c>
      <c r="ABG12" s="19">
        <v>260</v>
      </c>
      <c r="ABH12" s="19">
        <v>260</v>
      </c>
      <c r="ABI12" s="19">
        <v>260</v>
      </c>
      <c r="ABJ12" s="19">
        <v>260</v>
      </c>
      <c r="ABK12" s="19">
        <v>275</v>
      </c>
      <c r="ABL12" s="19">
        <v>275</v>
      </c>
      <c r="ABM12" s="19">
        <v>283</v>
      </c>
      <c r="ABN12" s="19">
        <v>280</v>
      </c>
      <c r="ABO12" s="19">
        <v>280</v>
      </c>
      <c r="ABP12" s="19">
        <v>280</v>
      </c>
      <c r="ABQ12" s="19">
        <v>299</v>
      </c>
      <c r="ABR12" s="19">
        <v>295</v>
      </c>
      <c r="ABS12" s="19">
        <v>300</v>
      </c>
      <c r="ABT12" s="19">
        <v>295</v>
      </c>
      <c r="ABU12" s="19">
        <v>295</v>
      </c>
      <c r="ABV12" s="19">
        <v>280</v>
      </c>
      <c r="ABW12" s="19">
        <v>280</v>
      </c>
      <c r="ABX12" s="19">
        <v>280</v>
      </c>
      <c r="ABY12" s="19">
        <v>280</v>
      </c>
      <c r="ABZ12" s="19">
        <v>280</v>
      </c>
      <c r="ACA12" s="19">
        <v>280</v>
      </c>
      <c r="ACB12" s="19">
        <v>280</v>
      </c>
      <c r="ACC12" s="19">
        <v>280</v>
      </c>
      <c r="ACD12" s="19">
        <v>280</v>
      </c>
      <c r="ACE12" s="19">
        <v>280</v>
      </c>
      <c r="ACF12" s="19">
        <v>280</v>
      </c>
      <c r="ACG12" s="19">
        <v>280</v>
      </c>
      <c r="ACH12" s="19">
        <v>260</v>
      </c>
      <c r="ACI12" s="19">
        <v>280</v>
      </c>
      <c r="ACJ12" s="19">
        <v>250</v>
      </c>
      <c r="ACK12" s="19">
        <v>260</v>
      </c>
      <c r="ACL12" s="19">
        <v>250</v>
      </c>
      <c r="ACM12" s="19">
        <v>250</v>
      </c>
      <c r="ACN12" s="19">
        <v>250</v>
      </c>
      <c r="ACO12" s="19">
        <v>250</v>
      </c>
      <c r="ACP12" s="19">
        <v>225</v>
      </c>
      <c r="ACQ12" s="19">
        <v>250</v>
      </c>
      <c r="ACR12" s="19">
        <v>230</v>
      </c>
      <c r="ACS12" s="19">
        <v>230</v>
      </c>
      <c r="ACT12" s="19">
        <v>225</v>
      </c>
      <c r="ACU12" s="19">
        <v>245</v>
      </c>
      <c r="ACV12" s="19">
        <v>230</v>
      </c>
      <c r="ACW12" s="19">
        <v>240</v>
      </c>
      <c r="ACX12" s="19">
        <v>235</v>
      </c>
      <c r="ACY12" s="19">
        <v>235</v>
      </c>
      <c r="ACZ12" s="19">
        <v>235</v>
      </c>
      <c r="ADA12" s="19">
        <v>235</v>
      </c>
      <c r="ADB12" s="19">
        <v>235</v>
      </c>
      <c r="ADC12" s="19">
        <v>240</v>
      </c>
      <c r="ADD12" s="19">
        <v>245</v>
      </c>
      <c r="ADE12" s="19">
        <v>250</v>
      </c>
      <c r="ADF12" s="19">
        <v>250</v>
      </c>
      <c r="ADG12" s="19">
        <v>250</v>
      </c>
      <c r="ADH12" s="19">
        <v>250</v>
      </c>
      <c r="ADI12" s="19">
        <v>250</v>
      </c>
      <c r="ADJ12" s="19">
        <v>260</v>
      </c>
      <c r="ADK12" s="19">
        <v>280</v>
      </c>
      <c r="ADL12" s="19">
        <v>280</v>
      </c>
      <c r="ADM12" s="19">
        <v>285</v>
      </c>
      <c r="ADN12" s="19">
        <v>285</v>
      </c>
      <c r="ADO12" s="19">
        <v>285</v>
      </c>
      <c r="ADP12" s="19">
        <v>280</v>
      </c>
      <c r="ADQ12" s="19">
        <v>285</v>
      </c>
      <c r="ADR12" s="19">
        <v>260</v>
      </c>
      <c r="ADS12" s="19">
        <v>285</v>
      </c>
      <c r="ADT12" s="19">
        <v>250</v>
      </c>
      <c r="ADU12" s="19">
        <v>265</v>
      </c>
      <c r="ADV12" s="19">
        <v>253</v>
      </c>
      <c r="ADW12" s="19">
        <v>257</v>
      </c>
      <c r="ADX12" s="19">
        <v>253</v>
      </c>
      <c r="ADY12" s="19">
        <v>257</v>
      </c>
      <c r="ADZ12" s="19">
        <v>253</v>
      </c>
      <c r="AEA12" s="19">
        <v>265</v>
      </c>
      <c r="AEB12" s="19">
        <v>265</v>
      </c>
      <c r="AEC12" s="19">
        <v>265</v>
      </c>
      <c r="AED12" s="20">
        <v>265</v>
      </c>
      <c r="AEE12" s="20">
        <v>280</v>
      </c>
      <c r="AEF12" s="20">
        <v>275</v>
      </c>
      <c r="AEG12" s="20">
        <v>280</v>
      </c>
      <c r="AEH12" s="20">
        <v>280</v>
      </c>
      <c r="AEI12" s="20">
        <v>287</v>
      </c>
      <c r="AEJ12" s="20">
        <v>285</v>
      </c>
      <c r="AEK12" s="20">
        <v>288</v>
      </c>
      <c r="AEL12" s="20">
        <v>290</v>
      </c>
      <c r="AEM12" s="20">
        <v>295</v>
      </c>
      <c r="AEN12" s="19">
        <v>290</v>
      </c>
      <c r="AEO12" s="19">
        <v>295</v>
      </c>
      <c r="AEP12" s="19">
        <v>274</v>
      </c>
      <c r="AEQ12" s="20">
        <v>297</v>
      </c>
      <c r="AER12" s="19">
        <v>285</v>
      </c>
      <c r="AES12" s="19"/>
      <c r="AET12" s="19"/>
      <c r="AEU12" s="19">
        <v>285</v>
      </c>
      <c r="AEV12" s="19"/>
      <c r="AEW12" s="19"/>
      <c r="AEX12" s="19">
        <v>305</v>
      </c>
      <c r="AEY12" s="19"/>
      <c r="AEZ12" s="19"/>
      <c r="AFA12" s="19">
        <v>332</v>
      </c>
      <c r="AFB12" s="19"/>
      <c r="AFC12" s="19"/>
      <c r="AFD12" s="19">
        <v>332</v>
      </c>
      <c r="AFE12" s="19"/>
      <c r="AFF12" s="19"/>
      <c r="AFG12" s="19">
        <v>332</v>
      </c>
      <c r="AFH12" s="19"/>
      <c r="AFI12" s="19"/>
      <c r="AFJ12" s="19">
        <v>335</v>
      </c>
      <c r="AFK12" s="19"/>
      <c r="AFL12" s="19"/>
      <c r="AFM12" s="19">
        <v>335</v>
      </c>
      <c r="AFN12" s="19"/>
      <c r="AFO12" s="19"/>
      <c r="AFP12" s="19">
        <v>335</v>
      </c>
      <c r="AFQ12" s="19"/>
      <c r="AFR12" s="19"/>
      <c r="AFS12" s="19">
        <v>335</v>
      </c>
      <c r="AFT12" s="19"/>
      <c r="AFU12" s="19"/>
      <c r="AFV12" s="19">
        <v>340</v>
      </c>
      <c r="AFW12" s="19"/>
      <c r="AFX12" s="19"/>
      <c r="AFY12" s="21">
        <v>320</v>
      </c>
      <c r="AFZ12" s="21"/>
      <c r="AGA12" s="21"/>
      <c r="AGB12" s="19">
        <v>320</v>
      </c>
      <c r="AGC12" s="19"/>
      <c r="AGD12" s="19"/>
      <c r="AGE12" s="19">
        <v>320</v>
      </c>
      <c r="AGF12" s="19"/>
      <c r="AGG12" s="19"/>
      <c r="AGH12" s="19">
        <v>325</v>
      </c>
      <c r="AGI12" s="19"/>
      <c r="AGJ12" s="19"/>
      <c r="AGK12" s="19">
        <v>325</v>
      </c>
      <c r="AGL12" s="19"/>
      <c r="AGM12" s="19"/>
      <c r="AGN12" s="19">
        <v>325</v>
      </c>
      <c r="AGO12" s="19"/>
      <c r="AGP12" s="19">
        <v>335</v>
      </c>
      <c r="AGQ12" s="19">
        <v>330</v>
      </c>
      <c r="AGR12" s="19"/>
      <c r="AGS12" s="19">
        <v>335</v>
      </c>
      <c r="AGT12" s="19">
        <v>335</v>
      </c>
      <c r="AGU12" s="19"/>
      <c r="AGV12" s="19"/>
      <c r="AGW12" s="19">
        <v>350</v>
      </c>
      <c r="AGX12" s="19"/>
      <c r="AGY12" s="19"/>
      <c r="AGZ12" s="19">
        <v>350</v>
      </c>
      <c r="AHA12" s="19"/>
      <c r="AHB12" s="19"/>
      <c r="AHC12" s="19">
        <v>350</v>
      </c>
      <c r="AHD12" s="19"/>
      <c r="AHE12" s="19"/>
      <c r="AHF12" s="19">
        <v>350</v>
      </c>
      <c r="AHG12" s="19"/>
      <c r="AHH12" s="19"/>
      <c r="AHI12" s="21">
        <v>330</v>
      </c>
      <c r="AHJ12" s="21"/>
      <c r="AHK12" s="21"/>
      <c r="AHL12" s="22">
        <v>352</v>
      </c>
      <c r="AHM12" s="22">
        <v>330</v>
      </c>
      <c r="AHN12" s="22"/>
      <c r="AHO12" s="22">
        <v>350</v>
      </c>
      <c r="AHP12" s="22">
        <v>340</v>
      </c>
      <c r="AHQ12" s="22"/>
      <c r="AHR12" s="22">
        <v>350</v>
      </c>
      <c r="AHS12" s="22">
        <v>340</v>
      </c>
      <c r="AHT12" s="22"/>
      <c r="AHU12" s="22">
        <v>345</v>
      </c>
      <c r="AHV12" s="22">
        <v>338</v>
      </c>
      <c r="AHW12" s="22"/>
      <c r="AHX12" s="22">
        <v>345</v>
      </c>
      <c r="AHY12" s="22">
        <v>338</v>
      </c>
      <c r="AHZ12" s="22"/>
      <c r="AIA12" s="22">
        <v>345</v>
      </c>
      <c r="AIB12" s="22">
        <v>345</v>
      </c>
      <c r="AIC12" s="22"/>
      <c r="AID12" s="22">
        <v>345</v>
      </c>
      <c r="AIE12" s="22">
        <v>340</v>
      </c>
      <c r="AIF12" s="22"/>
      <c r="AIG12" s="22">
        <v>345</v>
      </c>
      <c r="AIH12" s="22">
        <v>340</v>
      </c>
      <c r="AII12" s="22"/>
      <c r="AIJ12" s="22">
        <v>346</v>
      </c>
      <c r="AIK12" s="22">
        <v>345</v>
      </c>
      <c r="AIL12" s="22"/>
      <c r="AIM12" s="22">
        <v>350</v>
      </c>
      <c r="AIN12" s="22">
        <v>345</v>
      </c>
      <c r="AIO12" s="22"/>
      <c r="AIP12" s="22">
        <v>359</v>
      </c>
      <c r="AIQ12" s="22">
        <v>350</v>
      </c>
      <c r="AIR12" s="22"/>
      <c r="AIS12" s="21">
        <v>350</v>
      </c>
      <c r="AIT12" s="21">
        <v>330</v>
      </c>
      <c r="AIU12" s="21"/>
      <c r="AIV12" s="22">
        <v>335</v>
      </c>
      <c r="AIW12" s="22"/>
      <c r="AIX12" s="22"/>
      <c r="AIY12" s="22">
        <v>340</v>
      </c>
      <c r="AIZ12" s="22"/>
      <c r="AJA12" s="22"/>
      <c r="AJB12" s="22">
        <v>348</v>
      </c>
      <c r="AJC12" s="22"/>
      <c r="AJD12" s="22"/>
      <c r="AJE12" s="22">
        <v>360</v>
      </c>
      <c r="AJF12" s="22"/>
      <c r="AJG12" s="22"/>
      <c r="AJH12" s="22">
        <v>385</v>
      </c>
      <c r="AJI12" s="22"/>
      <c r="AJJ12" s="22"/>
      <c r="AJK12" s="22">
        <v>385</v>
      </c>
      <c r="AJL12" s="22"/>
      <c r="AJM12" s="22"/>
      <c r="AJN12" s="22">
        <v>380</v>
      </c>
      <c r="AJO12" s="22"/>
      <c r="AJP12" s="22"/>
      <c r="AJQ12" s="22">
        <v>383</v>
      </c>
      <c r="AJR12" s="22"/>
      <c r="AJS12" s="22"/>
      <c r="AJT12" s="22">
        <v>400</v>
      </c>
      <c r="AJU12" s="22"/>
      <c r="AJV12" s="22">
        <v>410</v>
      </c>
      <c r="AJW12" s="22">
        <v>400</v>
      </c>
      <c r="AJX12" s="22"/>
      <c r="AJY12" s="22"/>
      <c r="AJZ12" s="22">
        <v>405</v>
      </c>
      <c r="AKA12" s="22"/>
      <c r="AKB12" s="22"/>
      <c r="AKC12" s="21">
        <v>400</v>
      </c>
      <c r="AKD12" s="21">
        <v>410</v>
      </c>
      <c r="AKE12" s="21"/>
      <c r="AKF12" s="22">
        <v>415</v>
      </c>
      <c r="AKG12" s="22"/>
      <c r="AKH12" s="22">
        <v>415</v>
      </c>
      <c r="AKI12" s="19">
        <v>422</v>
      </c>
      <c r="AKJ12" s="19"/>
      <c r="AKK12" s="19"/>
      <c r="AKL12" s="19">
        <v>435</v>
      </c>
      <c r="AKM12" s="19"/>
      <c r="AKN12" s="19">
        <v>445</v>
      </c>
      <c r="AKO12" s="19"/>
      <c r="AKP12" s="19">
        <v>445</v>
      </c>
      <c r="AKQ12" s="19"/>
      <c r="AKR12" s="19"/>
      <c r="AKS12" s="19">
        <v>445</v>
      </c>
      <c r="AKT12" s="19"/>
      <c r="AKU12" s="19">
        <v>450</v>
      </c>
      <c r="AKV12" s="19"/>
      <c r="AKW12" s="19"/>
      <c r="AKX12" s="19">
        <v>450</v>
      </c>
      <c r="AKY12" s="19"/>
      <c r="AKZ12" s="19"/>
      <c r="ALA12" s="19">
        <v>435</v>
      </c>
      <c r="ALB12" s="19"/>
      <c r="ALC12" s="19"/>
      <c r="ALD12" s="19">
        <v>460</v>
      </c>
      <c r="ALE12" s="19"/>
      <c r="ALF12" s="19"/>
      <c r="ALG12" s="19">
        <v>460</v>
      </c>
      <c r="ALH12" s="19"/>
      <c r="ALI12" s="19"/>
      <c r="ALJ12" s="19">
        <v>460</v>
      </c>
      <c r="ALK12" s="19"/>
      <c r="ALL12" s="19"/>
      <c r="ALM12" s="21">
        <v>420</v>
      </c>
      <c r="ALN12" s="21">
        <v>440</v>
      </c>
      <c r="ALO12" s="21"/>
      <c r="ALP12" s="19">
        <v>420</v>
      </c>
      <c r="ALQ12" s="19">
        <v>440</v>
      </c>
      <c r="ALR12" s="19"/>
      <c r="ALS12" s="19">
        <v>425</v>
      </c>
      <c r="ALT12" s="19"/>
      <c r="ALU12" s="19"/>
      <c r="ALV12" s="19">
        <v>445</v>
      </c>
      <c r="ALW12" s="19"/>
      <c r="ALX12" s="19"/>
      <c r="ALY12" s="19">
        <v>450</v>
      </c>
      <c r="ALZ12" s="19"/>
      <c r="AMA12" s="19"/>
      <c r="AMB12" s="19">
        <v>465</v>
      </c>
      <c r="AMC12" s="19"/>
      <c r="AMD12" s="19"/>
      <c r="AME12" s="19">
        <v>465</v>
      </c>
      <c r="AMF12" s="19"/>
      <c r="AMG12" s="19"/>
      <c r="AMH12" s="19">
        <v>465</v>
      </c>
      <c r="AMI12" s="19"/>
      <c r="AMJ12" s="19"/>
      <c r="AMK12" s="19">
        <v>465</v>
      </c>
      <c r="AML12" s="19"/>
      <c r="AMM12" s="19"/>
      <c r="AMN12" s="19">
        <v>465</v>
      </c>
      <c r="AMO12" s="19"/>
      <c r="AMP12" s="19"/>
      <c r="AMQ12" s="19"/>
      <c r="AMR12" s="19">
        <v>475</v>
      </c>
      <c r="AMS12" s="19"/>
      <c r="AMT12" s="19">
        <v>470</v>
      </c>
      <c r="AMU12" s="19"/>
      <c r="AMV12" s="19"/>
      <c r="AMW12" s="21">
        <v>460</v>
      </c>
      <c r="AMX12" s="21"/>
      <c r="AMY12" s="21"/>
      <c r="AMZ12" s="19">
        <v>470</v>
      </c>
      <c r="ANA12" s="19">
        <v>470</v>
      </c>
      <c r="ANB12" s="19"/>
      <c r="ANC12" s="19">
        <v>475</v>
      </c>
      <c r="AND12" s="19">
        <v>475</v>
      </c>
      <c r="ANE12" s="19"/>
      <c r="ANF12" s="19">
        <v>480</v>
      </c>
      <c r="ANG12" s="19">
        <v>475</v>
      </c>
      <c r="ANH12" s="19"/>
      <c r="ANI12" s="19">
        <v>465</v>
      </c>
      <c r="ANJ12" s="19">
        <v>465</v>
      </c>
      <c r="ANK12" s="19"/>
      <c r="ANL12" s="19">
        <v>465</v>
      </c>
      <c r="ANM12" s="19">
        <v>465</v>
      </c>
      <c r="ANN12" s="19"/>
      <c r="ANO12" s="19">
        <v>465</v>
      </c>
      <c r="ANP12" s="19">
        <v>465</v>
      </c>
      <c r="ANQ12" s="19"/>
      <c r="ANR12" s="19">
        <v>465</v>
      </c>
      <c r="ANS12" s="19">
        <v>465</v>
      </c>
      <c r="ANT12" s="19"/>
      <c r="ANU12" s="19">
        <v>475</v>
      </c>
      <c r="ANV12" s="19">
        <v>465</v>
      </c>
      <c r="ANW12" s="19"/>
      <c r="ANX12" s="19">
        <v>475</v>
      </c>
      <c r="ANY12" s="19">
        <v>475</v>
      </c>
      <c r="ANZ12" s="19"/>
      <c r="AOA12" s="19">
        <v>475</v>
      </c>
      <c r="AOB12" s="19">
        <v>465</v>
      </c>
      <c r="AOC12" s="19"/>
      <c r="AOD12" s="19">
        <v>465</v>
      </c>
      <c r="AOE12" s="19">
        <v>465</v>
      </c>
      <c r="AOF12" s="19"/>
      <c r="AOG12" s="21">
        <v>480</v>
      </c>
      <c r="AOH12" s="21">
        <v>480</v>
      </c>
      <c r="AOI12" s="21"/>
      <c r="AOJ12" s="19">
        <v>450</v>
      </c>
      <c r="AOK12" s="19">
        <v>450</v>
      </c>
      <c r="AOL12" s="19"/>
      <c r="AOM12" s="19">
        <v>450</v>
      </c>
      <c r="AON12" s="19">
        <v>450</v>
      </c>
      <c r="AOO12" s="19"/>
      <c r="AOP12" s="19">
        <v>500</v>
      </c>
      <c r="AOQ12" s="19">
        <v>500</v>
      </c>
      <c r="AOR12" s="19"/>
      <c r="AOS12" s="19">
        <v>480</v>
      </c>
      <c r="AOT12" s="19">
        <v>480</v>
      </c>
      <c r="AOU12" s="19"/>
      <c r="AOV12" s="19">
        <v>480</v>
      </c>
      <c r="AOW12" s="19">
        <v>480</v>
      </c>
      <c r="AOX12" s="19"/>
      <c r="AOY12" s="19">
        <v>490</v>
      </c>
      <c r="AOZ12" s="19">
        <v>480</v>
      </c>
      <c r="APA12" s="19"/>
      <c r="APB12" s="19">
        <v>501</v>
      </c>
      <c r="APC12" s="19">
        <v>500</v>
      </c>
      <c r="APD12" s="19"/>
      <c r="APE12" s="19">
        <v>500</v>
      </c>
      <c r="APF12" s="19">
        <v>500</v>
      </c>
      <c r="APG12" s="19"/>
      <c r="APH12" s="19">
        <v>500</v>
      </c>
      <c r="API12" s="19">
        <v>500</v>
      </c>
      <c r="APJ12" s="19"/>
      <c r="APK12" s="19">
        <v>500</v>
      </c>
      <c r="APL12" s="19">
        <v>500</v>
      </c>
      <c r="APM12" s="19"/>
      <c r="APN12" s="19">
        <v>500</v>
      </c>
      <c r="APO12" s="19">
        <v>500</v>
      </c>
      <c r="APP12" s="19"/>
      <c r="APQ12" s="21">
        <v>500</v>
      </c>
      <c r="APR12" s="21">
        <v>475</v>
      </c>
      <c r="APS12" s="21"/>
      <c r="APT12" s="19">
        <v>500</v>
      </c>
      <c r="APU12" s="19">
        <v>480</v>
      </c>
      <c r="APV12" s="19"/>
      <c r="APW12" s="19">
        <v>500</v>
      </c>
      <c r="APX12" s="19">
        <v>475</v>
      </c>
      <c r="APY12" s="19"/>
      <c r="APZ12" s="19">
        <v>500</v>
      </c>
      <c r="AQA12" s="19">
        <v>475</v>
      </c>
      <c r="AQB12" s="19"/>
      <c r="AQC12" s="19">
        <v>500</v>
      </c>
      <c r="AQD12" s="19">
        <v>475</v>
      </c>
      <c r="AQE12" s="19"/>
      <c r="AQF12" s="19">
        <v>500</v>
      </c>
      <c r="AQG12" s="19">
        <v>475</v>
      </c>
      <c r="AQH12" s="19"/>
      <c r="AQI12" s="19">
        <v>500</v>
      </c>
      <c r="AQJ12" s="19">
        <v>470</v>
      </c>
      <c r="AQK12" s="19"/>
      <c r="AQL12" s="19">
        <v>500</v>
      </c>
      <c r="AQM12" s="19">
        <v>500</v>
      </c>
      <c r="AQN12" s="19"/>
      <c r="AQO12" s="19">
        <v>500</v>
      </c>
      <c r="AQP12" s="19">
        <v>445</v>
      </c>
      <c r="AQQ12" s="19"/>
      <c r="AQR12" s="19">
        <v>460</v>
      </c>
      <c r="AQS12" s="19">
        <v>460</v>
      </c>
      <c r="AQT12" s="19"/>
      <c r="AQU12" s="19">
        <v>460</v>
      </c>
      <c r="AQV12" s="19">
        <v>460</v>
      </c>
      <c r="AQW12" s="19"/>
      <c r="AQX12" s="19">
        <v>460</v>
      </c>
      <c r="AQY12" s="19">
        <v>460</v>
      </c>
      <c r="AQZ12" s="19"/>
      <c r="ARA12" s="21">
        <v>460</v>
      </c>
      <c r="ARB12" s="21">
        <v>420</v>
      </c>
      <c r="ARC12" s="21"/>
      <c r="ARD12" s="19">
        <v>440</v>
      </c>
      <c r="ARE12" s="19">
        <v>420</v>
      </c>
      <c r="ARF12" s="19"/>
      <c r="ARG12" s="19">
        <v>440</v>
      </c>
      <c r="ARH12" s="19">
        <v>435</v>
      </c>
      <c r="ARI12" s="19"/>
      <c r="ARJ12" s="19">
        <v>450</v>
      </c>
      <c r="ARK12" s="19">
        <v>440</v>
      </c>
      <c r="ARL12" s="19"/>
      <c r="ARM12" s="19">
        <v>450</v>
      </c>
      <c r="ARN12" s="19">
        <v>450</v>
      </c>
      <c r="ARO12" s="19"/>
      <c r="ARP12" s="19">
        <v>450</v>
      </c>
      <c r="ARQ12" s="19">
        <v>450</v>
      </c>
      <c r="ARR12" s="19"/>
      <c r="ARS12" s="19">
        <v>450</v>
      </c>
      <c r="ART12" s="19">
        <v>450</v>
      </c>
      <c r="ARU12" s="19"/>
      <c r="ARV12" s="19">
        <v>450</v>
      </c>
      <c r="ARW12" s="19">
        <v>450</v>
      </c>
      <c r="ARX12" s="19"/>
      <c r="ARY12" s="19">
        <v>450</v>
      </c>
      <c r="ARZ12" s="19">
        <v>450</v>
      </c>
      <c r="ASA12" s="19"/>
      <c r="ASB12" s="19">
        <v>450</v>
      </c>
      <c r="ASC12" s="19">
        <v>450</v>
      </c>
      <c r="ASD12" s="19"/>
      <c r="ASE12" s="19">
        <v>450</v>
      </c>
      <c r="ASF12" s="19">
        <v>450</v>
      </c>
      <c r="ASG12" s="19"/>
      <c r="ASH12" s="19">
        <v>450</v>
      </c>
      <c r="ASI12" s="19">
        <v>450</v>
      </c>
      <c r="ASJ12" s="19"/>
      <c r="ASK12" s="21">
        <v>450</v>
      </c>
      <c r="ASL12" s="21">
        <v>425</v>
      </c>
      <c r="ASM12" s="21"/>
      <c r="ASN12" s="19">
        <v>425</v>
      </c>
      <c r="ASO12" s="19">
        <v>425</v>
      </c>
      <c r="ASP12" s="19"/>
      <c r="ASQ12" s="19">
        <v>430</v>
      </c>
      <c r="ASR12" s="19">
        <v>420</v>
      </c>
      <c r="ASS12" s="19"/>
      <c r="AST12" s="19">
        <v>430</v>
      </c>
      <c r="ASU12" s="19">
        <v>430</v>
      </c>
      <c r="ASV12" s="19"/>
      <c r="ASW12" s="19">
        <v>430</v>
      </c>
      <c r="ASX12" s="19">
        <v>430</v>
      </c>
      <c r="ASY12" s="19"/>
      <c r="ASZ12" s="19"/>
      <c r="ATA12" s="19"/>
      <c r="ATB12" s="19"/>
      <c r="ATC12" s="19"/>
      <c r="ATD12" s="19"/>
      <c r="ATE12" s="19"/>
      <c r="ATF12" s="19">
        <v>400</v>
      </c>
      <c r="ATG12" s="19">
        <v>400</v>
      </c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21">
        <v>400</v>
      </c>
      <c r="ATV12" s="21">
        <v>400</v>
      </c>
      <c r="ATW12" s="21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>
        <v>395</v>
      </c>
      <c r="AVC12" s="19">
        <v>390</v>
      </c>
      <c r="AVD12" s="19"/>
      <c r="AVE12" s="21">
        <v>391</v>
      </c>
      <c r="AVF12" s="21">
        <v>391</v>
      </c>
      <c r="AVG12" s="21"/>
      <c r="AVH12" s="19"/>
      <c r="AVI12" s="19"/>
      <c r="AVJ12" s="19"/>
      <c r="AVK12" s="19"/>
      <c r="AVL12" s="19"/>
      <c r="AVM12" s="19"/>
      <c r="AVN12" s="19"/>
      <c r="AVO12" s="19"/>
      <c r="AVP12" s="22"/>
      <c r="AVQ12" s="19"/>
      <c r="AVR12" s="19"/>
      <c r="AVS12" s="19"/>
      <c r="AVT12" s="19"/>
      <c r="AVU12" s="19"/>
      <c r="AVV12" s="19"/>
      <c r="AVW12" s="19">
        <v>365</v>
      </c>
      <c r="AVX12" s="19">
        <v>365</v>
      </c>
      <c r="AVY12" s="22"/>
      <c r="AVZ12" s="19"/>
      <c r="AWA12" s="19"/>
      <c r="AWB12" s="19"/>
      <c r="AWC12" s="19">
        <v>380</v>
      </c>
      <c r="AWD12" s="19">
        <v>375</v>
      </c>
      <c r="AWE12" s="19"/>
      <c r="AWF12" s="19"/>
      <c r="AWG12" s="19"/>
      <c r="AWH12" s="22"/>
      <c r="AWI12" s="19">
        <v>390</v>
      </c>
      <c r="AWJ12" s="19">
        <v>390</v>
      </c>
      <c r="AWK12" s="19"/>
      <c r="AWL12" s="19">
        <v>390</v>
      </c>
      <c r="AWM12" s="19">
        <v>390</v>
      </c>
      <c r="AWN12" s="19"/>
      <c r="AWO12" s="23">
        <v>395</v>
      </c>
      <c r="AWP12" s="23">
        <v>360</v>
      </c>
      <c r="AWQ12" s="23"/>
      <c r="AWR12" s="19">
        <v>365</v>
      </c>
      <c r="AWS12" s="19">
        <v>365</v>
      </c>
      <c r="AWT12" s="19"/>
      <c r="AWU12" s="19"/>
      <c r="AWV12" s="19"/>
      <c r="AWW12" s="19"/>
      <c r="AWX12" s="19"/>
      <c r="AWY12" s="19"/>
      <c r="AWZ12" s="22"/>
      <c r="AXA12" s="19">
        <v>370</v>
      </c>
      <c r="AXB12" s="19">
        <v>365</v>
      </c>
      <c r="AXC12" s="19"/>
      <c r="AXD12" s="19"/>
      <c r="AXE12" s="19"/>
      <c r="AXF12" s="19"/>
      <c r="AXG12" s="19"/>
      <c r="AXH12" s="19"/>
      <c r="AXI12" s="22"/>
      <c r="AXJ12" s="19">
        <v>356</v>
      </c>
      <c r="AXK12" s="19">
        <v>356</v>
      </c>
      <c r="AXL12" s="19"/>
      <c r="AXM12" s="19"/>
      <c r="AXN12" s="19"/>
      <c r="AXO12" s="19"/>
      <c r="AXP12" s="19"/>
      <c r="AXQ12" s="19"/>
      <c r="AXR12" s="22"/>
      <c r="AXS12" s="22">
        <v>370</v>
      </c>
      <c r="AXT12" s="22">
        <v>370</v>
      </c>
      <c r="AXU12" s="22"/>
      <c r="AXV12" s="22"/>
      <c r="AXW12" s="22"/>
      <c r="AXX12" s="22"/>
      <c r="AXY12" s="21">
        <v>325</v>
      </c>
      <c r="AXZ12" s="21">
        <v>325</v>
      </c>
      <c r="AYA12" s="21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1">
        <v>330</v>
      </c>
      <c r="AZJ12" s="21"/>
      <c r="AZK12" s="21"/>
      <c r="AZL12" s="19"/>
      <c r="AZM12" s="19"/>
      <c r="AZN12" s="19"/>
      <c r="AZO12" s="19"/>
      <c r="AZP12" s="19"/>
      <c r="AZQ12" s="19"/>
      <c r="AZR12" s="19">
        <v>410</v>
      </c>
      <c r="AZS12" s="19">
        <v>420</v>
      </c>
      <c r="AZT12" s="19"/>
      <c r="AZU12" s="19"/>
      <c r="AZV12" s="19"/>
      <c r="AZW12" s="19"/>
      <c r="AZX12" s="19"/>
      <c r="AZY12" s="19"/>
      <c r="AZZ12" s="19"/>
      <c r="BAA12" s="22"/>
      <c r="BAB12" s="22"/>
      <c r="BAC12" s="22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22"/>
      <c r="BAQ12" s="22"/>
      <c r="BAR12" s="22"/>
      <c r="BAS12" s="21">
        <v>335</v>
      </c>
      <c r="BAT12" s="21">
        <v>345</v>
      </c>
      <c r="BAU12" s="21"/>
      <c r="BAV12" s="19"/>
      <c r="BAW12" s="19"/>
      <c r="BAX12" s="19"/>
      <c r="BAY12" s="19"/>
      <c r="BAZ12" s="19"/>
      <c r="BBA12" s="19"/>
      <c r="BBB12" s="22"/>
      <c r="BBC12" s="22"/>
      <c r="BBD12" s="22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21">
        <v>160</v>
      </c>
      <c r="BCD12" s="21"/>
      <c r="BCE12" s="21"/>
      <c r="BCF12" s="19"/>
      <c r="BCG12" s="19"/>
      <c r="BCH12" s="19"/>
      <c r="BCI12" s="19"/>
      <c r="BCJ12" s="19"/>
      <c r="BCK12" s="19"/>
      <c r="BCL12" s="22"/>
      <c r="BCM12" s="22"/>
      <c r="BCN12" s="22"/>
      <c r="BCO12" s="19"/>
      <c r="BCP12" s="19"/>
      <c r="BCQ12" s="19"/>
      <c r="BCR12" s="19"/>
      <c r="BCS12" s="19"/>
      <c r="BCT12" s="19"/>
      <c r="BCU12" s="22"/>
      <c r="BCV12" s="22"/>
      <c r="BCW12" s="22"/>
      <c r="BCX12" s="19"/>
      <c r="BCY12" s="19"/>
      <c r="BCZ12" s="19"/>
      <c r="BDA12" s="19"/>
      <c r="BDB12" s="19"/>
      <c r="BDC12" s="19"/>
      <c r="BDD12" s="22"/>
      <c r="BDE12" s="22"/>
      <c r="BDF12" s="22"/>
      <c r="BDG12" s="19"/>
      <c r="BDH12" s="19"/>
      <c r="BDI12" s="19"/>
      <c r="BDJ12" s="19"/>
      <c r="BDK12" s="19"/>
      <c r="BDL12" s="19"/>
      <c r="BDM12" s="21">
        <v>155</v>
      </c>
      <c r="BDN12" s="21"/>
      <c r="BDO12" s="21"/>
      <c r="BDP12" s="19"/>
      <c r="BDQ12" s="19"/>
      <c r="BDR12" s="19"/>
      <c r="BDS12" s="19"/>
      <c r="BDT12" s="19"/>
      <c r="BDU12" s="19"/>
      <c r="BDV12" s="22"/>
      <c r="BDW12" s="22"/>
      <c r="BDX12" s="22"/>
      <c r="BDY12" s="19"/>
      <c r="BDZ12" s="19"/>
      <c r="BEA12" s="19"/>
      <c r="BEB12" s="19"/>
      <c r="BEC12" s="19"/>
      <c r="BED12" s="19"/>
      <c r="BEE12" s="22"/>
      <c r="BEF12" s="22"/>
      <c r="BEG12" s="22"/>
      <c r="BEH12" s="19"/>
      <c r="BEI12" s="19"/>
      <c r="BEJ12" s="19"/>
      <c r="BEK12" s="19"/>
      <c r="BEL12" s="19"/>
      <c r="BEM12" s="19"/>
      <c r="BEN12" s="22"/>
      <c r="BEO12" s="22"/>
      <c r="BEP12" s="22"/>
      <c r="BEQ12" s="19"/>
      <c r="BER12" s="19"/>
      <c r="BES12" s="19"/>
      <c r="BET12" s="19"/>
      <c r="BEU12" s="19"/>
      <c r="BEV12" s="19"/>
      <c r="BEW12" s="21">
        <v>180</v>
      </c>
      <c r="BEX12" s="21">
        <v>185</v>
      </c>
      <c r="BEY12" s="21"/>
      <c r="BEZ12" s="19"/>
      <c r="BFA12" s="19"/>
      <c r="BFB12" s="19"/>
      <c r="BFC12" s="19"/>
      <c r="BFD12" s="19"/>
      <c r="BFE12" s="19"/>
      <c r="BFF12" s="22"/>
      <c r="BFG12" s="22"/>
      <c r="BFH12" s="22"/>
      <c r="BFI12" s="19"/>
      <c r="BFJ12" s="19"/>
      <c r="BFK12" s="19"/>
      <c r="BFL12" s="19"/>
      <c r="BFM12" s="19"/>
      <c r="BFN12" s="19"/>
      <c r="BFO12" s="22"/>
      <c r="BFP12" s="22"/>
      <c r="BFQ12" s="22"/>
      <c r="BFR12" s="19"/>
      <c r="BFS12" s="19"/>
      <c r="BFT12" s="19"/>
      <c r="BFU12" s="19"/>
      <c r="BFV12" s="19"/>
      <c r="BFW12" s="19"/>
      <c r="BFX12" s="22"/>
      <c r="BFY12" s="22"/>
      <c r="BFZ12" s="22"/>
      <c r="BGA12" s="19"/>
      <c r="BGB12" s="19"/>
      <c r="BGC12" s="19"/>
      <c r="BGD12" s="19"/>
      <c r="BGE12" s="19"/>
      <c r="BGF12" s="19"/>
      <c r="BGG12" s="23">
        <v>205</v>
      </c>
      <c r="BGH12" s="23"/>
      <c r="BGI12" s="23"/>
      <c r="BGJ12" s="19"/>
      <c r="BGK12" s="19"/>
      <c r="BGL12" s="19"/>
      <c r="BGM12" s="19"/>
      <c r="BGN12" s="19"/>
      <c r="BGO12" s="19"/>
      <c r="BGP12" s="22"/>
      <c r="BGQ12" s="22"/>
      <c r="BGR12" s="22">
        <v>224</v>
      </c>
      <c r="BGS12" s="19"/>
      <c r="BGT12" s="19"/>
      <c r="BGU12" s="19"/>
      <c r="BGV12" s="19"/>
      <c r="BGW12" s="19"/>
      <c r="BGX12" s="19"/>
      <c r="BGY12" s="22"/>
      <c r="BGZ12" s="22"/>
      <c r="BHA12" s="22"/>
      <c r="BHB12" s="19"/>
      <c r="BHC12" s="19"/>
      <c r="BHD12" s="19"/>
      <c r="BHE12" s="19"/>
      <c r="BHF12" s="19"/>
      <c r="BHG12" s="19"/>
      <c r="BHH12" s="22"/>
      <c r="BHI12" s="22"/>
      <c r="BHJ12" s="22"/>
      <c r="BHK12" s="19"/>
      <c r="BHL12" s="19"/>
      <c r="BHM12" s="19"/>
      <c r="BHN12" s="19"/>
      <c r="BHO12" s="19"/>
      <c r="BHP12" s="19"/>
      <c r="BHQ12" s="21"/>
      <c r="BHR12" s="21"/>
      <c r="BHS12" s="21"/>
      <c r="BHT12" s="19"/>
      <c r="BHU12" s="19"/>
      <c r="BHV12" s="19"/>
      <c r="BHW12" s="19">
        <v>202</v>
      </c>
      <c r="BHX12" s="19">
        <v>202</v>
      </c>
      <c r="BHY12" s="19"/>
      <c r="BHZ12" s="22">
        <v>200</v>
      </c>
      <c r="BIA12" s="22">
        <v>196.5</v>
      </c>
      <c r="BIB12" s="22"/>
      <c r="BIC12" s="19">
        <v>200.5</v>
      </c>
      <c r="BID12" s="19">
        <v>199</v>
      </c>
      <c r="BIE12" s="19"/>
      <c r="BIF12" s="19">
        <v>202</v>
      </c>
      <c r="BIG12" s="19">
        <v>200</v>
      </c>
      <c r="BIH12" s="19"/>
      <c r="BII12" s="22"/>
      <c r="BIJ12" s="22"/>
      <c r="BIK12" s="22"/>
      <c r="BIL12" s="19"/>
      <c r="BIM12" s="19"/>
      <c r="BIN12" s="19"/>
      <c r="BIO12" s="19"/>
      <c r="BIP12" s="19"/>
      <c r="BIQ12" s="19"/>
      <c r="BIR12" s="22">
        <v>220</v>
      </c>
      <c r="BIS12" s="22">
        <v>210</v>
      </c>
      <c r="BIT12" s="22"/>
      <c r="BIU12" s="19"/>
      <c r="BIV12" s="19"/>
      <c r="BIW12" s="19"/>
      <c r="BIX12" s="19">
        <v>220</v>
      </c>
      <c r="BIY12" s="19">
        <v>220</v>
      </c>
      <c r="BIZ12" s="19"/>
      <c r="BJA12" s="21">
        <v>220</v>
      </c>
      <c r="BJB12" s="21">
        <v>220</v>
      </c>
      <c r="BJC12" s="21"/>
      <c r="BJD12" s="19">
        <v>210</v>
      </c>
      <c r="BJE12" s="19">
        <v>209</v>
      </c>
      <c r="BJF12" s="19"/>
      <c r="BJG12" s="19">
        <v>220</v>
      </c>
      <c r="BJH12" s="19">
        <v>220</v>
      </c>
      <c r="BJI12" s="19"/>
      <c r="BJJ12" s="22">
        <v>215</v>
      </c>
      <c r="BJK12" s="22">
        <v>215</v>
      </c>
      <c r="BJL12" s="22"/>
      <c r="BJM12" s="19"/>
      <c r="BJN12" s="19"/>
      <c r="BJO12" s="19"/>
      <c r="BJP12" s="19"/>
      <c r="BJQ12" s="19"/>
      <c r="BJR12" s="19"/>
      <c r="BJS12" s="22"/>
      <c r="BJT12" s="22"/>
      <c r="BJU12" s="22"/>
      <c r="BJV12" s="19">
        <v>220</v>
      </c>
      <c r="BJW12" s="19">
        <v>220</v>
      </c>
      <c r="BJX12" s="19"/>
      <c r="BJY12" s="19"/>
      <c r="BJZ12" s="19"/>
      <c r="BKA12" s="19"/>
      <c r="BKB12" s="22">
        <v>225</v>
      </c>
      <c r="BKC12" s="22">
        <v>225</v>
      </c>
      <c r="BKD12" s="22"/>
      <c r="BKE12" s="19"/>
      <c r="BKF12" s="19"/>
      <c r="BKG12" s="19"/>
      <c r="BKH12" s="19"/>
      <c r="BKI12" s="19"/>
      <c r="BKJ12" s="19"/>
      <c r="BKK12" s="21">
        <v>225</v>
      </c>
      <c r="BKL12" s="21">
        <v>212</v>
      </c>
      <c r="BKM12" s="21"/>
      <c r="BKN12" s="19"/>
      <c r="BKO12" s="22"/>
      <c r="BKP12" s="19">
        <v>210</v>
      </c>
      <c r="BKQ12" s="19"/>
      <c r="BKR12" s="19"/>
      <c r="BKS12" s="19"/>
      <c r="BKT12" s="22"/>
      <c r="BKU12" s="22"/>
      <c r="BKV12" s="22"/>
      <c r="BKW12" s="19"/>
      <c r="BKX12" s="19"/>
      <c r="BKY12" s="19"/>
      <c r="BKZ12" s="19"/>
      <c r="BLA12" s="19"/>
      <c r="BLB12" s="19"/>
      <c r="BLC12" s="19"/>
      <c r="BLD12" s="19"/>
      <c r="BLE12" s="22"/>
      <c r="BLF12" s="19"/>
      <c r="BLG12" s="19"/>
      <c r="BLH12" s="19"/>
      <c r="BLI12" s="13"/>
      <c r="BLJ12" s="13"/>
      <c r="BLK12" s="13"/>
      <c r="BLL12" s="13"/>
      <c r="BLM12" s="13"/>
      <c r="BLN12" s="13"/>
    </row>
    <row r="13" spans="1:1678">
      <c r="A13" s="34" t="s">
        <v>47</v>
      </c>
      <c r="B13" s="8">
        <v>11</v>
      </c>
      <c r="C13" s="7" t="s">
        <v>48</v>
      </c>
      <c r="D13" s="14" t="s">
        <v>49</v>
      </c>
      <c r="E13" s="14" t="s">
        <v>50</v>
      </c>
      <c r="F13" s="14">
        <v>1827</v>
      </c>
      <c r="G13" s="14">
        <v>400</v>
      </c>
      <c r="H13" s="19"/>
      <c r="I13" s="19"/>
      <c r="J13" s="19"/>
      <c r="K13" s="19"/>
      <c r="L13" s="19"/>
      <c r="M13" s="19"/>
      <c r="N13" s="31">
        <v>352.5</v>
      </c>
      <c r="O13" s="31">
        <v>352.5</v>
      </c>
      <c r="P13" s="31">
        <v>352.5</v>
      </c>
      <c r="Q13" s="19">
        <v>345</v>
      </c>
      <c r="R13" s="19">
        <v>345</v>
      </c>
      <c r="S13" s="19">
        <v>345</v>
      </c>
      <c r="T13" s="19">
        <v>300</v>
      </c>
      <c r="U13" s="19">
        <v>300</v>
      </c>
      <c r="V13" s="19">
        <v>300</v>
      </c>
      <c r="W13" s="19">
        <v>277.5</v>
      </c>
      <c r="X13" s="19">
        <v>277.5</v>
      </c>
      <c r="Y13" s="19">
        <v>277.5</v>
      </c>
      <c r="Z13" s="27">
        <v>295</v>
      </c>
      <c r="AA13" s="27">
        <v>317.5</v>
      </c>
      <c r="AB13" s="27">
        <v>317.5</v>
      </c>
      <c r="AC13" s="27">
        <v>335</v>
      </c>
      <c r="AD13" s="27">
        <v>335</v>
      </c>
      <c r="AE13" s="27">
        <v>335</v>
      </c>
      <c r="AF13" s="19"/>
      <c r="AG13" s="19"/>
      <c r="AH13" s="19"/>
      <c r="AI13" s="27">
        <v>370</v>
      </c>
      <c r="AJ13" s="27">
        <v>370</v>
      </c>
      <c r="AK13" s="27">
        <v>370</v>
      </c>
      <c r="AL13" s="27">
        <v>378</v>
      </c>
      <c r="AM13" s="27">
        <v>378</v>
      </c>
      <c r="AN13" s="27">
        <v>378</v>
      </c>
      <c r="AO13" s="27">
        <v>378</v>
      </c>
      <c r="AP13" s="27">
        <v>379</v>
      </c>
      <c r="AQ13" s="27">
        <v>380</v>
      </c>
      <c r="AR13" s="27">
        <v>380</v>
      </c>
      <c r="AS13" s="27">
        <v>381</v>
      </c>
      <c r="AT13" s="27">
        <v>382</v>
      </c>
      <c r="AU13" s="27">
        <v>430</v>
      </c>
      <c r="AV13" s="27">
        <v>431</v>
      </c>
      <c r="AW13" s="27">
        <v>432</v>
      </c>
      <c r="AX13" s="19"/>
      <c r="AY13" s="19"/>
      <c r="AZ13" s="19"/>
      <c r="BA13" s="27">
        <v>375</v>
      </c>
      <c r="BB13" s="27">
        <v>375</v>
      </c>
      <c r="BC13" s="27">
        <v>375</v>
      </c>
      <c r="BD13" s="19"/>
      <c r="BE13" s="19"/>
      <c r="BF13" s="19"/>
      <c r="BG13" s="27">
        <v>372.5</v>
      </c>
      <c r="BH13" s="27">
        <v>373.5</v>
      </c>
      <c r="BI13" s="27">
        <v>374.5</v>
      </c>
      <c r="BJ13" s="27">
        <v>400</v>
      </c>
      <c r="BK13" s="27">
        <v>401</v>
      </c>
      <c r="BL13" s="27">
        <v>402</v>
      </c>
      <c r="BM13" s="19"/>
      <c r="BN13" s="19"/>
      <c r="BO13" s="19"/>
      <c r="BP13" s="19"/>
      <c r="BQ13" s="19"/>
      <c r="BR13" s="19"/>
      <c r="BS13" s="19"/>
      <c r="BT13" s="19"/>
      <c r="BU13" s="19"/>
      <c r="BV13" s="27">
        <v>405</v>
      </c>
      <c r="BW13" s="27">
        <v>406</v>
      </c>
      <c r="BX13" s="27">
        <v>407</v>
      </c>
      <c r="BY13" s="27">
        <v>430</v>
      </c>
      <c r="BZ13" s="27">
        <v>435</v>
      </c>
      <c r="CA13" s="27">
        <v>435</v>
      </c>
      <c r="CB13" s="19">
        <v>437.5</v>
      </c>
      <c r="CC13" s="19">
        <v>437.5</v>
      </c>
      <c r="CD13" s="19">
        <v>437.5</v>
      </c>
      <c r="CE13" s="19">
        <v>440</v>
      </c>
      <c r="CF13" s="19">
        <v>445</v>
      </c>
      <c r="CG13" s="19">
        <v>445</v>
      </c>
      <c r="CH13" s="19"/>
      <c r="CI13" s="19"/>
      <c r="CJ13" s="19"/>
      <c r="CK13" s="19"/>
      <c r="CL13" s="19"/>
      <c r="CM13" s="19"/>
      <c r="CN13" s="19">
        <v>400</v>
      </c>
      <c r="CO13" s="19">
        <v>400</v>
      </c>
      <c r="CP13" s="19">
        <v>400</v>
      </c>
      <c r="CQ13" s="19">
        <v>400</v>
      </c>
      <c r="CR13" s="19">
        <v>400</v>
      </c>
      <c r="CS13" s="19">
        <v>400</v>
      </c>
      <c r="CT13" s="19">
        <v>430</v>
      </c>
      <c r="CU13" s="19">
        <v>450</v>
      </c>
      <c r="CV13" s="19">
        <v>450</v>
      </c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>
        <v>515</v>
      </c>
      <c r="DM13" s="19">
        <v>524</v>
      </c>
      <c r="DN13" s="19">
        <v>524</v>
      </c>
      <c r="DO13" s="19">
        <v>525</v>
      </c>
      <c r="DP13" s="19">
        <v>525</v>
      </c>
      <c r="DQ13" s="19">
        <v>525</v>
      </c>
      <c r="DR13" s="19">
        <v>520</v>
      </c>
      <c r="DS13" s="19">
        <v>523</v>
      </c>
      <c r="DT13" s="19">
        <v>523</v>
      </c>
      <c r="DU13" s="19">
        <v>515</v>
      </c>
      <c r="DV13" s="19">
        <v>517.5</v>
      </c>
      <c r="DW13" s="19">
        <v>517.5</v>
      </c>
      <c r="DX13" s="19"/>
      <c r="DY13" s="19"/>
      <c r="DZ13" s="19"/>
      <c r="EA13" s="19">
        <v>517.5</v>
      </c>
      <c r="EB13" s="19">
        <v>525</v>
      </c>
      <c r="EC13" s="19">
        <v>517.5</v>
      </c>
      <c r="ED13" s="19"/>
      <c r="EE13" s="19"/>
      <c r="EF13" s="19"/>
      <c r="EG13" s="19">
        <v>530</v>
      </c>
      <c r="EH13" s="19">
        <v>540</v>
      </c>
      <c r="EI13" s="19">
        <v>540</v>
      </c>
      <c r="EJ13" s="19">
        <v>527</v>
      </c>
      <c r="EK13" s="19">
        <v>540</v>
      </c>
      <c r="EL13" s="19">
        <v>527</v>
      </c>
      <c r="EM13" s="19">
        <v>527</v>
      </c>
      <c r="EN13" s="19">
        <v>529</v>
      </c>
      <c r="EO13" s="19">
        <v>529</v>
      </c>
      <c r="EP13" s="19"/>
      <c r="EQ13" s="19"/>
      <c r="ER13" s="19"/>
      <c r="ES13" s="19">
        <v>515</v>
      </c>
      <c r="ET13" s="19">
        <v>520</v>
      </c>
      <c r="EU13" s="19">
        <v>515</v>
      </c>
      <c r="EV13" s="19">
        <v>520</v>
      </c>
      <c r="EW13" s="19">
        <v>532.5</v>
      </c>
      <c r="EX13" s="19">
        <v>532.5</v>
      </c>
      <c r="EY13" s="19">
        <v>542</v>
      </c>
      <c r="EZ13" s="19">
        <v>542</v>
      </c>
      <c r="FA13" s="19">
        <v>542</v>
      </c>
      <c r="FB13" s="19">
        <v>500</v>
      </c>
      <c r="FC13" s="19">
        <v>500</v>
      </c>
      <c r="FD13" s="19">
        <v>500</v>
      </c>
      <c r="FE13" s="19">
        <v>500</v>
      </c>
      <c r="FF13" s="19">
        <v>500</v>
      </c>
      <c r="FG13" s="19">
        <v>500</v>
      </c>
      <c r="FH13" s="19">
        <v>490</v>
      </c>
      <c r="FI13" s="19">
        <v>490</v>
      </c>
      <c r="FJ13" s="19">
        <v>490</v>
      </c>
      <c r="FK13" s="19">
        <v>490</v>
      </c>
      <c r="FL13" s="19">
        <v>500</v>
      </c>
      <c r="FM13" s="19">
        <v>500</v>
      </c>
      <c r="FN13" s="19">
        <v>510</v>
      </c>
      <c r="FO13" s="19">
        <v>510</v>
      </c>
      <c r="FP13" s="19">
        <v>510</v>
      </c>
      <c r="FQ13" s="19">
        <v>535</v>
      </c>
      <c r="FR13" s="19">
        <v>535</v>
      </c>
      <c r="FS13" s="19">
        <v>535</v>
      </c>
      <c r="FT13" s="19">
        <v>529</v>
      </c>
      <c r="FU13" s="19">
        <v>540</v>
      </c>
      <c r="FV13" s="19">
        <v>529</v>
      </c>
      <c r="FW13" s="19"/>
      <c r="FX13" s="19"/>
      <c r="FY13" s="19"/>
      <c r="FZ13" s="19">
        <v>528</v>
      </c>
      <c r="GA13" s="19">
        <v>529</v>
      </c>
      <c r="GB13" s="19">
        <v>528</v>
      </c>
      <c r="GC13" s="19"/>
      <c r="GD13" s="19"/>
      <c r="GE13" s="19"/>
      <c r="GF13" s="19">
        <v>560</v>
      </c>
      <c r="GG13" s="19">
        <v>565</v>
      </c>
      <c r="GH13" s="19">
        <v>565</v>
      </c>
      <c r="GI13" s="19">
        <v>568</v>
      </c>
      <c r="GJ13" s="19">
        <v>578</v>
      </c>
      <c r="GK13" s="19">
        <v>578</v>
      </c>
      <c r="GL13" s="19">
        <v>532.5</v>
      </c>
      <c r="GM13" s="19">
        <v>535</v>
      </c>
      <c r="GN13" s="19">
        <v>535</v>
      </c>
      <c r="GO13" s="19">
        <v>537.5</v>
      </c>
      <c r="GP13" s="19">
        <v>540</v>
      </c>
      <c r="GQ13" s="19">
        <v>537.5</v>
      </c>
      <c r="GR13" s="19">
        <v>540</v>
      </c>
      <c r="GS13" s="19">
        <v>540</v>
      </c>
      <c r="GT13" s="19">
        <v>540</v>
      </c>
      <c r="GU13" s="19">
        <v>546</v>
      </c>
      <c r="GV13" s="19">
        <v>555</v>
      </c>
      <c r="GW13" s="19">
        <v>555</v>
      </c>
      <c r="GX13" s="19">
        <v>560</v>
      </c>
      <c r="GY13" s="19">
        <v>562.5</v>
      </c>
      <c r="GZ13" s="19">
        <v>562.5</v>
      </c>
      <c r="HA13" s="19">
        <v>565</v>
      </c>
      <c r="HB13" s="19">
        <v>565</v>
      </c>
      <c r="HC13" s="19">
        <v>565</v>
      </c>
      <c r="HD13" s="19">
        <v>595</v>
      </c>
      <c r="HE13" s="19">
        <v>595</v>
      </c>
      <c r="HF13" s="19">
        <v>595</v>
      </c>
      <c r="HG13" s="19">
        <v>615</v>
      </c>
      <c r="HH13" s="19">
        <v>615</v>
      </c>
      <c r="HI13" s="19">
        <v>615</v>
      </c>
      <c r="HJ13" s="19">
        <v>632</v>
      </c>
      <c r="HK13" s="19">
        <v>635</v>
      </c>
      <c r="HL13" s="19">
        <v>635</v>
      </c>
      <c r="HM13" s="19"/>
      <c r="HN13" s="19"/>
      <c r="HO13" s="19"/>
      <c r="HP13" s="19"/>
      <c r="HQ13" s="19"/>
      <c r="HR13" s="19"/>
      <c r="HS13" s="19">
        <v>570</v>
      </c>
      <c r="HT13" s="19">
        <v>632.5</v>
      </c>
      <c r="HU13" s="19">
        <v>570</v>
      </c>
      <c r="HV13" s="19">
        <v>575</v>
      </c>
      <c r="HW13" s="19">
        <v>600</v>
      </c>
      <c r="HX13" s="19">
        <v>600</v>
      </c>
      <c r="HY13" s="19">
        <v>598</v>
      </c>
      <c r="HZ13" s="19">
        <v>600</v>
      </c>
      <c r="IA13" s="19">
        <v>598</v>
      </c>
      <c r="IB13" s="19">
        <v>600</v>
      </c>
      <c r="IC13" s="19">
        <v>602.5</v>
      </c>
      <c r="ID13" s="19">
        <v>601</v>
      </c>
      <c r="IE13" s="19">
        <v>600</v>
      </c>
      <c r="IF13" s="19">
        <v>600</v>
      </c>
      <c r="IG13" s="19">
        <v>600</v>
      </c>
      <c r="IH13" s="19">
        <v>585</v>
      </c>
      <c r="II13" s="19">
        <v>600</v>
      </c>
      <c r="IJ13" s="19">
        <v>600</v>
      </c>
      <c r="IK13" s="19">
        <v>600</v>
      </c>
      <c r="IL13" s="19">
        <v>600</v>
      </c>
      <c r="IM13" s="19">
        <v>600</v>
      </c>
      <c r="IN13" s="19">
        <v>592</v>
      </c>
      <c r="IO13" s="19">
        <v>597.5</v>
      </c>
      <c r="IP13" s="19">
        <v>597.5</v>
      </c>
      <c r="IQ13" s="19">
        <v>591</v>
      </c>
      <c r="IR13" s="19">
        <v>591</v>
      </c>
      <c r="IS13" s="19">
        <v>591</v>
      </c>
      <c r="IT13" s="19"/>
      <c r="IU13" s="19"/>
      <c r="IV13" s="19"/>
      <c r="IW13" s="19">
        <v>585</v>
      </c>
      <c r="IX13" s="19">
        <v>591</v>
      </c>
      <c r="IY13" s="19">
        <v>591</v>
      </c>
      <c r="IZ13" s="19">
        <v>610</v>
      </c>
      <c r="JA13" s="19">
        <v>610</v>
      </c>
      <c r="JB13" s="19">
        <v>610</v>
      </c>
      <c r="JC13" s="19">
        <v>581</v>
      </c>
      <c r="JD13" s="19">
        <v>581</v>
      </c>
      <c r="JE13" s="19">
        <v>581</v>
      </c>
      <c r="JF13" s="19">
        <v>591</v>
      </c>
      <c r="JG13" s="19">
        <v>615</v>
      </c>
      <c r="JH13" s="19">
        <v>615</v>
      </c>
      <c r="JI13" s="19">
        <v>610</v>
      </c>
      <c r="JJ13" s="19">
        <v>610.5</v>
      </c>
      <c r="JK13" s="19">
        <v>610</v>
      </c>
      <c r="JL13" s="19">
        <v>590</v>
      </c>
      <c r="JM13" s="19">
        <v>600</v>
      </c>
      <c r="JN13" s="19">
        <v>590</v>
      </c>
      <c r="JO13" s="19"/>
      <c r="JP13" s="19"/>
      <c r="JQ13" s="19"/>
      <c r="JR13" s="19">
        <v>600</v>
      </c>
      <c r="JS13" s="19">
        <v>600</v>
      </c>
      <c r="JT13" s="19">
        <v>600</v>
      </c>
      <c r="JU13" s="19">
        <v>615</v>
      </c>
      <c r="JV13" s="19">
        <v>625</v>
      </c>
      <c r="JW13" s="19">
        <v>625</v>
      </c>
      <c r="JX13" s="19"/>
      <c r="JY13" s="19"/>
      <c r="JZ13" s="19"/>
      <c r="KA13" s="19">
        <v>620</v>
      </c>
      <c r="KB13" s="19">
        <v>620</v>
      </c>
      <c r="KC13" s="19">
        <v>620</v>
      </c>
      <c r="KD13" s="19">
        <v>623</v>
      </c>
      <c r="KE13" s="19">
        <v>625</v>
      </c>
      <c r="KF13" s="19">
        <v>623</v>
      </c>
      <c r="KG13" s="19">
        <v>620</v>
      </c>
      <c r="KH13" s="19">
        <v>620</v>
      </c>
      <c r="KI13" s="19">
        <v>620</v>
      </c>
      <c r="KJ13" s="19">
        <v>625</v>
      </c>
      <c r="KK13" s="19">
        <v>650</v>
      </c>
      <c r="KL13" s="19">
        <v>650</v>
      </c>
      <c r="KM13" s="19"/>
      <c r="KN13" s="19"/>
      <c r="KO13" s="19"/>
      <c r="KP13" s="19">
        <v>615</v>
      </c>
      <c r="KQ13" s="19">
        <v>615</v>
      </c>
      <c r="KR13" s="19">
        <v>615</v>
      </c>
      <c r="KS13" s="19"/>
      <c r="KT13" s="19"/>
      <c r="KU13" s="19"/>
      <c r="KV13" s="19">
        <v>615</v>
      </c>
      <c r="KW13" s="19">
        <v>615</v>
      </c>
      <c r="KX13" s="19">
        <v>615</v>
      </c>
      <c r="KY13" s="19"/>
      <c r="KZ13" s="19"/>
      <c r="LA13" s="19"/>
      <c r="LB13" s="19">
        <v>638</v>
      </c>
      <c r="LC13" s="19">
        <v>638</v>
      </c>
      <c r="LD13" s="19">
        <v>638</v>
      </c>
      <c r="LE13" s="19"/>
      <c r="LF13" s="19"/>
      <c r="LG13" s="19"/>
      <c r="LH13" s="19"/>
      <c r="LI13" s="19"/>
      <c r="LJ13" s="19"/>
      <c r="LK13" s="19"/>
      <c r="LL13" s="19"/>
      <c r="LM13" s="19"/>
      <c r="LN13" s="19">
        <v>637.5</v>
      </c>
      <c r="LO13" s="19">
        <v>637.5</v>
      </c>
      <c r="LP13" s="19">
        <v>637.5</v>
      </c>
      <c r="LQ13" s="19"/>
      <c r="LR13" s="19"/>
      <c r="LS13" s="20"/>
      <c r="LT13" s="19">
        <v>660</v>
      </c>
      <c r="LU13" s="19">
        <v>660</v>
      </c>
      <c r="LV13" s="19">
        <v>660</v>
      </c>
      <c r="LW13" s="19">
        <v>620</v>
      </c>
      <c r="LX13" s="19">
        <v>635</v>
      </c>
      <c r="LY13" s="19">
        <v>635</v>
      </c>
      <c r="LZ13" s="19">
        <v>635</v>
      </c>
      <c r="MA13" s="19">
        <v>642.5</v>
      </c>
      <c r="MB13" s="19">
        <v>642.5</v>
      </c>
      <c r="MC13" s="19"/>
      <c r="MD13" s="19"/>
      <c r="ME13" s="19"/>
      <c r="MF13" s="19"/>
      <c r="MG13" s="19"/>
      <c r="MH13" s="19"/>
      <c r="MI13" s="19">
        <v>650</v>
      </c>
      <c r="MJ13" s="19">
        <v>650</v>
      </c>
      <c r="MK13" s="19">
        <v>650</v>
      </c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>
        <v>665</v>
      </c>
      <c r="MY13" s="19">
        <v>665</v>
      </c>
      <c r="MZ13" s="19">
        <v>665</v>
      </c>
      <c r="NA13" s="19">
        <v>670</v>
      </c>
      <c r="NB13" s="19">
        <v>670</v>
      </c>
      <c r="NC13" s="19">
        <v>670</v>
      </c>
      <c r="ND13" s="19">
        <v>680</v>
      </c>
      <c r="NE13" s="19">
        <v>680</v>
      </c>
      <c r="NF13" s="19">
        <v>680</v>
      </c>
      <c r="NG13" s="19">
        <v>640</v>
      </c>
      <c r="NH13" s="19">
        <v>645</v>
      </c>
      <c r="NI13" s="19">
        <v>645</v>
      </c>
      <c r="NJ13" s="19">
        <v>646</v>
      </c>
      <c r="NK13" s="19">
        <v>646</v>
      </c>
      <c r="NL13" s="19">
        <v>646</v>
      </c>
      <c r="NM13" s="19">
        <v>651</v>
      </c>
      <c r="NN13" s="19">
        <v>651</v>
      </c>
      <c r="NO13" s="19">
        <v>651</v>
      </c>
      <c r="NP13" s="19">
        <v>652</v>
      </c>
      <c r="NQ13" s="19">
        <v>658</v>
      </c>
      <c r="NR13" s="19">
        <v>658</v>
      </c>
      <c r="NS13" s="19">
        <v>658</v>
      </c>
      <c r="NT13" s="19">
        <v>660</v>
      </c>
      <c r="NU13" s="19">
        <v>658</v>
      </c>
      <c r="NV13" s="19"/>
      <c r="NW13" s="19"/>
      <c r="NX13" s="19"/>
      <c r="NY13" s="19"/>
      <c r="NZ13" s="19"/>
      <c r="OA13" s="19"/>
      <c r="OB13" s="19">
        <v>660</v>
      </c>
      <c r="OC13" s="19">
        <v>665</v>
      </c>
      <c r="OD13" s="19">
        <v>665</v>
      </c>
      <c r="OE13" s="19">
        <v>680</v>
      </c>
      <c r="OF13" s="19">
        <v>680</v>
      </c>
      <c r="OG13" s="19">
        <v>680</v>
      </c>
      <c r="OH13" s="19">
        <v>685</v>
      </c>
      <c r="OI13" s="19">
        <v>705</v>
      </c>
      <c r="OJ13" s="19">
        <v>705</v>
      </c>
      <c r="OK13" s="19">
        <v>705</v>
      </c>
      <c r="OL13" s="19">
        <v>705</v>
      </c>
      <c r="OM13" s="19">
        <v>705</v>
      </c>
      <c r="ON13" s="19">
        <v>725</v>
      </c>
      <c r="OO13" s="19">
        <v>725</v>
      </c>
      <c r="OP13" s="19">
        <v>725</v>
      </c>
      <c r="OQ13" s="19">
        <v>710</v>
      </c>
      <c r="OR13" s="19">
        <v>750</v>
      </c>
      <c r="OS13" s="19">
        <v>750</v>
      </c>
      <c r="OT13" s="19">
        <v>712.5</v>
      </c>
      <c r="OU13" s="19">
        <v>715</v>
      </c>
      <c r="OV13" s="19">
        <v>715</v>
      </c>
      <c r="OW13" s="19">
        <v>725</v>
      </c>
      <c r="OX13" s="19">
        <v>725</v>
      </c>
      <c r="OY13" s="19">
        <v>725</v>
      </c>
      <c r="OZ13" s="19">
        <v>724</v>
      </c>
      <c r="PA13" s="19">
        <v>725</v>
      </c>
      <c r="PB13" s="19">
        <v>725</v>
      </c>
      <c r="PC13" s="19"/>
      <c r="PD13" s="19"/>
      <c r="PE13" s="19"/>
      <c r="PF13" s="19">
        <v>722.5</v>
      </c>
      <c r="PG13" s="19">
        <v>722.5</v>
      </c>
      <c r="PH13" s="19">
        <v>722.5</v>
      </c>
      <c r="PI13" s="19">
        <v>725</v>
      </c>
      <c r="PJ13" s="19">
        <v>733</v>
      </c>
      <c r="PK13" s="19">
        <v>733</v>
      </c>
      <c r="PL13" s="19"/>
      <c r="PM13" s="19"/>
      <c r="PN13" s="19"/>
      <c r="PO13" s="19">
        <v>723</v>
      </c>
      <c r="PP13" s="19">
        <v>723</v>
      </c>
      <c r="PQ13" s="19">
        <v>723</v>
      </c>
      <c r="PR13" s="19">
        <v>715</v>
      </c>
      <c r="PS13" s="19">
        <v>715</v>
      </c>
      <c r="PT13" s="19">
        <v>715</v>
      </c>
      <c r="PU13" s="19"/>
      <c r="PV13" s="19"/>
      <c r="PW13" s="19"/>
      <c r="PX13" s="19">
        <v>734</v>
      </c>
      <c r="PY13" s="19">
        <v>735</v>
      </c>
      <c r="PZ13" s="19">
        <v>735</v>
      </c>
      <c r="QA13" s="19"/>
      <c r="QB13" s="19"/>
      <c r="QC13" s="19"/>
      <c r="QD13" s="19">
        <v>700</v>
      </c>
      <c r="QE13" s="19">
        <v>715</v>
      </c>
      <c r="QF13" s="19">
        <v>715</v>
      </c>
      <c r="QG13" s="19">
        <v>715</v>
      </c>
      <c r="QH13" s="19">
        <v>715</v>
      </c>
      <c r="QI13" s="19">
        <v>715</v>
      </c>
      <c r="QJ13" s="19">
        <v>715</v>
      </c>
      <c r="QK13" s="19">
        <v>732</v>
      </c>
      <c r="QL13" s="19">
        <v>732</v>
      </c>
      <c r="QM13" s="19">
        <v>735</v>
      </c>
      <c r="QN13" s="19">
        <v>735</v>
      </c>
      <c r="QO13" s="19">
        <v>735</v>
      </c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>
        <v>805</v>
      </c>
      <c r="RL13" s="19">
        <v>810</v>
      </c>
      <c r="RM13" s="19">
        <v>810</v>
      </c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>
        <v>1000</v>
      </c>
      <c r="SJ13" s="19">
        <v>1000</v>
      </c>
      <c r="SK13" s="19">
        <v>1000</v>
      </c>
      <c r="SL13" s="19"/>
      <c r="SM13" s="19"/>
      <c r="SN13" s="19"/>
      <c r="SO13" s="19"/>
      <c r="SP13" s="19"/>
      <c r="SQ13" s="19"/>
      <c r="SR13" s="19">
        <v>1000</v>
      </c>
      <c r="SS13" s="19">
        <v>1025</v>
      </c>
      <c r="ST13" s="19">
        <v>1025</v>
      </c>
      <c r="SU13" s="19">
        <v>975</v>
      </c>
      <c r="SV13" s="19">
        <v>1000</v>
      </c>
      <c r="SW13" s="19">
        <v>1000</v>
      </c>
      <c r="SX13" s="19">
        <v>1125</v>
      </c>
      <c r="SY13" s="19">
        <v>1150</v>
      </c>
      <c r="SZ13" s="19">
        <v>1150</v>
      </c>
      <c r="TA13" s="19">
        <v>1130</v>
      </c>
      <c r="TB13" s="19">
        <v>1150</v>
      </c>
      <c r="TC13" s="19">
        <v>1150</v>
      </c>
      <c r="TD13" s="19">
        <v>1000</v>
      </c>
      <c r="TE13" s="19">
        <v>1036</v>
      </c>
      <c r="TF13" s="19">
        <v>1036</v>
      </c>
      <c r="TG13" s="19">
        <v>920</v>
      </c>
      <c r="TH13" s="19">
        <v>1000</v>
      </c>
      <c r="TI13" s="19">
        <v>1000</v>
      </c>
      <c r="TJ13" s="19">
        <v>900</v>
      </c>
      <c r="TK13" s="19">
        <v>905</v>
      </c>
      <c r="TL13" s="19">
        <v>905</v>
      </c>
      <c r="TM13" s="19">
        <v>900</v>
      </c>
      <c r="TN13" s="19">
        <v>1005</v>
      </c>
      <c r="TO13" s="19">
        <v>1005</v>
      </c>
      <c r="TP13" s="19"/>
      <c r="TQ13" s="19"/>
      <c r="TR13" s="19"/>
      <c r="TS13" s="19">
        <v>890</v>
      </c>
      <c r="TT13" s="19">
        <v>900</v>
      </c>
      <c r="TU13" s="19">
        <v>900</v>
      </c>
      <c r="TV13" s="19">
        <v>900</v>
      </c>
      <c r="TW13" s="19">
        <v>910</v>
      </c>
      <c r="TX13" s="19">
        <v>910</v>
      </c>
      <c r="TY13" s="19"/>
      <c r="TZ13" s="19"/>
      <c r="UA13" s="20"/>
      <c r="UB13" s="19">
        <v>940</v>
      </c>
      <c r="UC13" s="19">
        <v>980</v>
      </c>
      <c r="UD13" s="19">
        <v>940</v>
      </c>
      <c r="UE13" s="19">
        <v>950</v>
      </c>
      <c r="UF13" s="19">
        <v>950</v>
      </c>
      <c r="UG13" s="19">
        <v>950</v>
      </c>
      <c r="UH13" s="19">
        <v>945</v>
      </c>
      <c r="UI13" s="19">
        <v>945</v>
      </c>
      <c r="UJ13" s="19">
        <v>945</v>
      </c>
      <c r="UK13" s="19">
        <v>947</v>
      </c>
      <c r="UL13" s="19">
        <v>947</v>
      </c>
      <c r="UM13" s="19">
        <v>947</v>
      </c>
      <c r="UN13" s="19">
        <v>943.25</v>
      </c>
      <c r="UO13" s="19">
        <v>943.25</v>
      </c>
      <c r="UP13" s="19">
        <v>943.25</v>
      </c>
      <c r="UQ13" s="19">
        <v>930</v>
      </c>
      <c r="UR13" s="19">
        <v>930</v>
      </c>
      <c r="US13" s="19">
        <v>930</v>
      </c>
      <c r="UT13" s="19">
        <v>945</v>
      </c>
      <c r="UU13" s="19">
        <v>945</v>
      </c>
      <c r="UV13" s="19">
        <v>945</v>
      </c>
      <c r="UW13" s="19"/>
      <c r="UX13" s="19"/>
      <c r="UY13" s="19"/>
      <c r="UZ13" s="19">
        <v>975</v>
      </c>
      <c r="VA13" s="19">
        <v>978</v>
      </c>
      <c r="VB13" s="19">
        <v>975</v>
      </c>
      <c r="VC13" s="19">
        <v>995</v>
      </c>
      <c r="VD13" s="19">
        <v>995</v>
      </c>
      <c r="VE13" s="19">
        <v>995</v>
      </c>
      <c r="VF13" s="19"/>
      <c r="VG13" s="19"/>
      <c r="VH13" s="19"/>
      <c r="VI13" s="19">
        <v>975</v>
      </c>
      <c r="VJ13" s="19">
        <v>977.25</v>
      </c>
      <c r="VK13" s="19">
        <v>975</v>
      </c>
      <c r="VL13" s="19"/>
      <c r="VM13" s="19"/>
      <c r="VN13" s="19">
        <v>990</v>
      </c>
      <c r="VO13" s="19">
        <v>992</v>
      </c>
      <c r="VP13" s="19">
        <v>910</v>
      </c>
      <c r="VQ13" s="19">
        <v>935</v>
      </c>
      <c r="VR13" s="19">
        <v>910</v>
      </c>
      <c r="VS13" s="19">
        <v>918</v>
      </c>
      <c r="VT13" s="19">
        <v>923</v>
      </c>
      <c r="VU13" s="19">
        <v>926.5</v>
      </c>
      <c r="VV13" s="19">
        <v>925</v>
      </c>
      <c r="VW13" s="19">
        <v>930</v>
      </c>
      <c r="VX13" s="19"/>
      <c r="VY13" s="19"/>
      <c r="VZ13" s="19"/>
      <c r="WA13" s="19"/>
      <c r="WB13" s="19">
        <v>925</v>
      </c>
      <c r="WC13" s="19">
        <v>931</v>
      </c>
      <c r="WD13" s="19">
        <v>900</v>
      </c>
      <c r="WE13" s="19">
        <v>900</v>
      </c>
      <c r="WF13" s="19">
        <v>805</v>
      </c>
      <c r="WG13" s="19">
        <v>808</v>
      </c>
      <c r="WH13" s="19"/>
      <c r="WI13" s="19"/>
      <c r="WJ13" s="19">
        <v>850</v>
      </c>
      <c r="WK13" s="19">
        <v>881</v>
      </c>
      <c r="WL13" s="19">
        <v>836</v>
      </c>
      <c r="WM13" s="19">
        <v>890</v>
      </c>
      <c r="WN13" s="19">
        <v>842</v>
      </c>
      <c r="WO13" s="19">
        <v>850</v>
      </c>
      <c r="WP13" s="19">
        <v>800</v>
      </c>
      <c r="WQ13" s="19">
        <v>847</v>
      </c>
      <c r="WR13" s="19">
        <v>750</v>
      </c>
      <c r="WS13" s="19">
        <v>800</v>
      </c>
      <c r="WT13" s="19">
        <v>725</v>
      </c>
      <c r="WU13" s="19">
        <v>750</v>
      </c>
      <c r="WV13" s="19">
        <v>750</v>
      </c>
      <c r="WW13" s="19">
        <v>760</v>
      </c>
      <c r="WX13" s="19">
        <v>740</v>
      </c>
      <c r="WY13" s="19">
        <v>760</v>
      </c>
      <c r="WZ13" s="19">
        <v>735</v>
      </c>
      <c r="XA13" s="19">
        <v>742.5</v>
      </c>
      <c r="XB13" s="19">
        <v>740</v>
      </c>
      <c r="XC13" s="19">
        <v>725</v>
      </c>
      <c r="XD13" s="19">
        <v>707</v>
      </c>
      <c r="XE13" s="19">
        <v>725</v>
      </c>
      <c r="XF13" s="19">
        <v>670</v>
      </c>
      <c r="XG13" s="19">
        <v>710</v>
      </c>
      <c r="XH13" s="19">
        <v>660</v>
      </c>
      <c r="XI13" s="19">
        <v>710</v>
      </c>
      <c r="XJ13" s="19">
        <v>691</v>
      </c>
      <c r="XK13" s="19">
        <v>760</v>
      </c>
      <c r="XL13" s="19">
        <v>760</v>
      </c>
      <c r="XM13" s="19">
        <v>800</v>
      </c>
      <c r="XN13" s="19">
        <v>780</v>
      </c>
      <c r="XO13" s="19">
        <v>800</v>
      </c>
      <c r="XP13" s="19">
        <v>760</v>
      </c>
      <c r="XQ13" s="19">
        <v>780</v>
      </c>
      <c r="XR13" s="19">
        <v>760</v>
      </c>
      <c r="XS13" s="19">
        <v>760</v>
      </c>
      <c r="XT13" s="19">
        <v>755</v>
      </c>
      <c r="XU13" s="19">
        <v>760</v>
      </c>
      <c r="XV13" s="19">
        <v>762</v>
      </c>
      <c r="XW13" s="19">
        <v>812</v>
      </c>
      <c r="XX13" s="19">
        <v>804</v>
      </c>
      <c r="XY13" s="19">
        <v>890</v>
      </c>
      <c r="XZ13" s="19">
        <v>895</v>
      </c>
      <c r="YA13" s="19">
        <v>898</v>
      </c>
      <c r="YB13" s="19">
        <v>880</v>
      </c>
      <c r="YC13" s="19">
        <v>902</v>
      </c>
      <c r="YD13" s="19">
        <v>875</v>
      </c>
      <c r="YE13" s="19">
        <v>895</v>
      </c>
      <c r="YF13" s="19">
        <v>875</v>
      </c>
      <c r="YG13" s="19">
        <v>900</v>
      </c>
      <c r="YH13" s="19">
        <v>825</v>
      </c>
      <c r="YI13" s="19">
        <v>897</v>
      </c>
      <c r="YJ13" s="19">
        <v>822</v>
      </c>
      <c r="YK13" s="19">
        <v>830</v>
      </c>
      <c r="YL13" s="19">
        <v>816</v>
      </c>
      <c r="YM13" s="19">
        <v>822</v>
      </c>
      <c r="YN13" s="19">
        <v>815</v>
      </c>
      <c r="YO13" s="19">
        <v>820</v>
      </c>
      <c r="YP13" s="19">
        <v>815</v>
      </c>
      <c r="YQ13" s="19">
        <v>850</v>
      </c>
      <c r="YR13">
        <v>860</v>
      </c>
      <c r="YS13">
        <v>950</v>
      </c>
      <c r="YT13" s="19">
        <v>935</v>
      </c>
      <c r="YU13" s="19">
        <v>1000</v>
      </c>
      <c r="YV13" s="19">
        <v>992</v>
      </c>
      <c r="YW13" s="19">
        <v>1005</v>
      </c>
      <c r="YX13" s="19">
        <v>995</v>
      </c>
      <c r="YY13" s="19">
        <v>1000</v>
      </c>
      <c r="YZ13" s="19">
        <v>985</v>
      </c>
      <c r="ZA13" s="19">
        <v>995</v>
      </c>
      <c r="ZB13" s="19">
        <v>995</v>
      </c>
      <c r="ZC13" s="19">
        <v>1000</v>
      </c>
      <c r="ZD13" s="19">
        <v>990</v>
      </c>
      <c r="ZE13" s="19">
        <v>1005</v>
      </c>
      <c r="ZF13" s="19">
        <v>916</v>
      </c>
      <c r="ZG13" s="19">
        <v>1006</v>
      </c>
      <c r="ZH13" s="19">
        <v>928</v>
      </c>
      <c r="ZI13" s="19">
        <v>943</v>
      </c>
      <c r="ZJ13" s="19">
        <v>910</v>
      </c>
      <c r="ZK13" s="19">
        <v>925</v>
      </c>
      <c r="ZL13" s="19">
        <v>912</v>
      </c>
      <c r="ZM13" s="19">
        <v>950</v>
      </c>
      <c r="ZN13" s="19">
        <v>940</v>
      </c>
      <c r="ZO13" s="19">
        <v>975</v>
      </c>
      <c r="ZP13" s="19">
        <v>970</v>
      </c>
      <c r="ZQ13" s="19">
        <v>980</v>
      </c>
      <c r="ZR13" s="19">
        <v>970</v>
      </c>
      <c r="ZS13" s="19">
        <v>975</v>
      </c>
      <c r="ZT13" s="19">
        <v>982</v>
      </c>
      <c r="ZU13" s="19">
        <v>1000</v>
      </c>
      <c r="ZV13" s="19">
        <v>995</v>
      </c>
      <c r="ZW13" s="19">
        <v>1025</v>
      </c>
      <c r="ZX13" s="19">
        <v>1020</v>
      </c>
      <c r="ZY13" s="19">
        <v>1045</v>
      </c>
      <c r="ZZ13" s="19">
        <v>1045</v>
      </c>
      <c r="AAA13" s="19">
        <v>1075</v>
      </c>
      <c r="AAB13" s="19">
        <v>1070</v>
      </c>
      <c r="AAC13" s="19">
        <v>1190</v>
      </c>
      <c r="AAD13" s="19">
        <v>1100</v>
      </c>
      <c r="AAE13" s="19">
        <v>1200</v>
      </c>
      <c r="AAF13" s="19">
        <v>1080</v>
      </c>
      <c r="AAG13" s="19">
        <v>1100</v>
      </c>
      <c r="AAH13" s="19">
        <v>1075</v>
      </c>
      <c r="AAI13" s="19">
        <v>1100</v>
      </c>
      <c r="AAJ13" s="19">
        <v>1120</v>
      </c>
      <c r="AAK13">
        <v>1160</v>
      </c>
      <c r="AAL13" s="19">
        <v>1130</v>
      </c>
      <c r="AAM13" s="19">
        <v>1160</v>
      </c>
      <c r="AAN13" s="19">
        <v>1140</v>
      </c>
      <c r="AAO13" s="19">
        <v>1240</v>
      </c>
      <c r="AAP13" s="19">
        <v>1260</v>
      </c>
      <c r="AAQ13" s="19">
        <v>1425</v>
      </c>
      <c r="AAR13" s="19">
        <v>1375</v>
      </c>
      <c r="AAS13" s="19">
        <v>1420</v>
      </c>
      <c r="AAT13" s="19">
        <v>1348</v>
      </c>
      <c r="AAU13" s="19">
        <v>1400</v>
      </c>
      <c r="AAV13" s="19">
        <v>1310</v>
      </c>
      <c r="AAW13" s="19">
        <v>1375</v>
      </c>
      <c r="AAX13" s="19">
        <v>1350</v>
      </c>
      <c r="AAY13" s="19">
        <v>1395</v>
      </c>
      <c r="AAZ13" s="19">
        <v>1380</v>
      </c>
      <c r="ABA13" s="19">
        <v>1420</v>
      </c>
      <c r="ABB13" s="19">
        <v>1250</v>
      </c>
      <c r="ABC13" s="19">
        <v>1390</v>
      </c>
      <c r="ABD13" s="19">
        <v>1250</v>
      </c>
      <c r="ABE13" s="19">
        <v>1300</v>
      </c>
      <c r="ABF13" s="19">
        <v>1290</v>
      </c>
      <c r="ABG13" s="19">
        <v>1360</v>
      </c>
      <c r="ABH13" s="19">
        <v>1325</v>
      </c>
      <c r="ABI13" s="19">
        <v>1365</v>
      </c>
      <c r="ABJ13" s="19">
        <v>1340</v>
      </c>
      <c r="ABK13" s="19">
        <v>1360</v>
      </c>
      <c r="ABL13" s="19">
        <v>1350</v>
      </c>
      <c r="ABM13" s="19">
        <v>1357</v>
      </c>
      <c r="ABN13" s="19">
        <v>1355</v>
      </c>
      <c r="ABO13" s="19">
        <v>1380</v>
      </c>
      <c r="ABP13" s="19">
        <v>1340</v>
      </c>
      <c r="ABQ13" s="19">
        <v>1382</v>
      </c>
      <c r="ABR13" s="19">
        <v>1313</v>
      </c>
      <c r="ABS13" s="19">
        <v>1340</v>
      </c>
      <c r="ABT13" s="19">
        <v>1200</v>
      </c>
      <c r="ABU13" s="19">
        <v>1310</v>
      </c>
      <c r="ABV13" s="19">
        <v>1280</v>
      </c>
      <c r="ABW13" s="19">
        <v>1285</v>
      </c>
      <c r="ABX13" s="19">
        <v>1280</v>
      </c>
      <c r="ABY13" s="19">
        <v>1290</v>
      </c>
      <c r="ABZ13" s="19">
        <v>1145</v>
      </c>
      <c r="ACA13" s="19">
        <v>1290</v>
      </c>
      <c r="ACB13" s="19">
        <v>1200</v>
      </c>
      <c r="ACC13" s="19">
        <v>1235</v>
      </c>
      <c r="ACD13" s="19">
        <v>1215</v>
      </c>
      <c r="ACE13" s="19">
        <v>1225</v>
      </c>
      <c r="ACF13" s="19">
        <v>1200</v>
      </c>
      <c r="ACG13" s="19">
        <v>1215</v>
      </c>
      <c r="ACH13">
        <v>1212</v>
      </c>
      <c r="ACI13" s="19">
        <v>1230</v>
      </c>
      <c r="ACJ13" s="19">
        <v>1230</v>
      </c>
      <c r="ACK13" s="19">
        <v>1245</v>
      </c>
      <c r="ACL13" s="19">
        <v>1245</v>
      </c>
      <c r="ACM13" s="19">
        <v>1265</v>
      </c>
      <c r="ACN13" s="19">
        <v>1245</v>
      </c>
      <c r="ACO13" s="19">
        <v>1260</v>
      </c>
      <c r="ACP13" s="19">
        <v>1230</v>
      </c>
      <c r="ACQ13" s="19">
        <v>1250</v>
      </c>
      <c r="ACR13" s="19">
        <v>1230</v>
      </c>
      <c r="ACS13" s="19">
        <v>1245</v>
      </c>
      <c r="ACT13" s="19">
        <v>1235</v>
      </c>
      <c r="ACU13" s="19">
        <v>1250</v>
      </c>
      <c r="ACV13" s="19">
        <v>1200</v>
      </c>
      <c r="ACW13" s="19">
        <v>1245</v>
      </c>
      <c r="ACX13" s="19">
        <v>1145</v>
      </c>
      <c r="ACY13" s="19">
        <v>1210</v>
      </c>
      <c r="ACZ13" s="19">
        <v>1150</v>
      </c>
      <c r="ADA13" s="19">
        <v>1160</v>
      </c>
      <c r="ADB13" s="19">
        <v>1150</v>
      </c>
      <c r="ADC13" s="19">
        <v>1165</v>
      </c>
      <c r="ADD13" s="19">
        <v>1172</v>
      </c>
      <c r="ADE13" s="19">
        <v>1215</v>
      </c>
      <c r="ADF13" s="19">
        <v>1165</v>
      </c>
      <c r="ADG13" s="19">
        <v>1210</v>
      </c>
      <c r="ADH13">
        <v>1185</v>
      </c>
      <c r="ADI13">
        <v>1200</v>
      </c>
      <c r="ADJ13" s="19">
        <v>1190</v>
      </c>
      <c r="ADK13" s="19">
        <v>1200</v>
      </c>
      <c r="ADL13" s="19">
        <v>1182</v>
      </c>
      <c r="ADM13" s="19">
        <v>1205</v>
      </c>
      <c r="ADN13" s="19">
        <v>1200</v>
      </c>
      <c r="ADO13" s="19">
        <v>1210</v>
      </c>
      <c r="ADP13" s="19">
        <v>1200</v>
      </c>
      <c r="ADQ13" s="19">
        <v>1205</v>
      </c>
      <c r="ADR13" s="19">
        <v>1200</v>
      </c>
      <c r="ADS13" s="19">
        <v>1200</v>
      </c>
      <c r="ADT13" s="19">
        <v>1165</v>
      </c>
      <c r="ADU13" s="19">
        <v>1200</v>
      </c>
      <c r="ADV13" s="19">
        <v>1100</v>
      </c>
      <c r="ADW13" s="19">
        <v>1180</v>
      </c>
      <c r="ADX13" s="19">
        <v>1105</v>
      </c>
      <c r="ADY13" s="19">
        <v>1115</v>
      </c>
      <c r="ADZ13" s="19">
        <v>1108</v>
      </c>
      <c r="AEA13" s="19">
        <v>1128</v>
      </c>
      <c r="AEB13" s="19">
        <v>1120</v>
      </c>
      <c r="AEC13" s="19">
        <v>1135</v>
      </c>
      <c r="AED13" s="19">
        <v>1125</v>
      </c>
      <c r="AEE13" s="19">
        <v>1135</v>
      </c>
      <c r="AEF13" s="19">
        <v>1120</v>
      </c>
      <c r="AEG13" s="19">
        <v>1127</v>
      </c>
      <c r="AEH13" s="19">
        <v>1120</v>
      </c>
      <c r="AEI13" s="19">
        <v>1135</v>
      </c>
      <c r="AEJ13" s="19">
        <v>1115</v>
      </c>
      <c r="AEK13" s="19">
        <v>1140</v>
      </c>
      <c r="AEL13" s="19">
        <v>1080</v>
      </c>
      <c r="AEM13" s="19">
        <v>1125</v>
      </c>
      <c r="AEN13" s="19">
        <v>1020</v>
      </c>
      <c r="AEO13" s="19">
        <v>1070</v>
      </c>
      <c r="AEP13" s="19">
        <v>1040</v>
      </c>
      <c r="AEQ13" s="20">
        <v>1155</v>
      </c>
      <c r="AER13" s="19">
        <v>1160</v>
      </c>
      <c r="AES13" s="19"/>
      <c r="AET13" s="19"/>
      <c r="AEU13" s="19">
        <v>1070</v>
      </c>
      <c r="AEV13" s="19">
        <v>1090</v>
      </c>
      <c r="AEW13" s="19">
        <v>1070</v>
      </c>
      <c r="AEX13" s="19">
        <v>1100</v>
      </c>
      <c r="AEY13" s="19"/>
      <c r="AEZ13" s="19"/>
      <c r="AFA13" s="19">
        <v>1135</v>
      </c>
      <c r="AFB13" s="19"/>
      <c r="AFC13" s="19"/>
      <c r="AFD13" s="19">
        <v>1135</v>
      </c>
      <c r="AFE13" s="19"/>
      <c r="AFF13" s="19"/>
      <c r="AFG13" s="19">
        <v>1160</v>
      </c>
      <c r="AFH13" s="19"/>
      <c r="AFI13" s="19"/>
      <c r="AFJ13" s="19">
        <v>1200</v>
      </c>
      <c r="AFK13" s="19"/>
      <c r="AFL13" s="19"/>
      <c r="AFM13" s="19">
        <v>1210</v>
      </c>
      <c r="AFN13" s="19"/>
      <c r="AFO13" s="19"/>
      <c r="AFP13" s="19">
        <v>1205</v>
      </c>
      <c r="AFQ13" s="19"/>
      <c r="AFR13" s="19"/>
      <c r="AFS13" s="19">
        <v>1150</v>
      </c>
      <c r="AFT13" s="19">
        <v>1170</v>
      </c>
      <c r="AFU13" s="19"/>
      <c r="AFV13" s="19">
        <v>1170</v>
      </c>
      <c r="AFW13" s="19"/>
      <c r="AFX13" s="19"/>
      <c r="AFY13" s="21"/>
      <c r="AFZ13" s="21">
        <v>1175</v>
      </c>
      <c r="AGA13" s="21"/>
      <c r="AGB13" s="19">
        <v>1190</v>
      </c>
      <c r="AGC13" s="19">
        <v>1205</v>
      </c>
      <c r="AGD13" s="19"/>
      <c r="AGE13" s="19">
        <v>1128</v>
      </c>
      <c r="AGF13" s="19">
        <v>1135</v>
      </c>
      <c r="AGG13" s="19"/>
      <c r="AGH13" s="19">
        <v>1145</v>
      </c>
      <c r="AGI13" s="19"/>
      <c r="AGJ13" s="19"/>
      <c r="AGK13" s="19">
        <v>1160</v>
      </c>
      <c r="AGL13" s="19"/>
      <c r="AGM13" s="19"/>
      <c r="AGN13" s="19"/>
      <c r="AGO13" s="19">
        <v>1170</v>
      </c>
      <c r="AGP13" s="19"/>
      <c r="AGQ13" s="19">
        <v>1165</v>
      </c>
      <c r="AGR13" s="19"/>
      <c r="AGS13" s="19"/>
      <c r="AGT13" s="19">
        <v>1190</v>
      </c>
      <c r="AGU13" s="19">
        <v>1195</v>
      </c>
      <c r="AGV13" s="19"/>
      <c r="AGW13" s="19">
        <v>1190</v>
      </c>
      <c r="AGX13" s="19"/>
      <c r="AGY13" s="19"/>
      <c r="AGZ13" s="19">
        <v>1190</v>
      </c>
      <c r="AHA13" s="19"/>
      <c r="AHB13" s="19"/>
      <c r="AHC13" s="19"/>
      <c r="AHD13" s="19">
        <v>1210</v>
      </c>
      <c r="AHE13" s="19"/>
      <c r="AHF13" s="19">
        <v>1185</v>
      </c>
      <c r="AHG13" s="19">
        <v>1195</v>
      </c>
      <c r="AHH13" s="19">
        <v>1185</v>
      </c>
      <c r="AHI13" s="21">
        <v>1185</v>
      </c>
      <c r="AHJ13" s="21"/>
      <c r="AHK13" s="21"/>
      <c r="AHL13" s="22">
        <v>1180</v>
      </c>
      <c r="AHM13" s="22">
        <v>1170</v>
      </c>
      <c r="AHN13" s="22"/>
      <c r="AHO13" s="22">
        <v>1180</v>
      </c>
      <c r="AHP13" s="22">
        <v>1100</v>
      </c>
      <c r="AHQ13" s="22"/>
      <c r="AHR13" s="22">
        <v>1110</v>
      </c>
      <c r="AHS13" s="22">
        <v>1100</v>
      </c>
      <c r="AHT13" s="22"/>
      <c r="AHU13" s="22">
        <v>1140</v>
      </c>
      <c r="AHV13" s="22">
        <v>1110</v>
      </c>
      <c r="AHW13" s="22"/>
      <c r="AHX13" s="22">
        <v>1140</v>
      </c>
      <c r="AHY13" s="22">
        <v>1130</v>
      </c>
      <c r="AHZ13" s="22"/>
      <c r="AIA13" s="22">
        <v>1162</v>
      </c>
      <c r="AIB13" s="22">
        <v>1135</v>
      </c>
      <c r="AIC13" s="22"/>
      <c r="AID13" s="22">
        <v>1166</v>
      </c>
      <c r="AIE13" s="22">
        <v>1150</v>
      </c>
      <c r="AIF13" s="22"/>
      <c r="AIG13" s="22">
        <v>1185</v>
      </c>
      <c r="AIH13" s="22">
        <v>1175</v>
      </c>
      <c r="AII13" s="22"/>
      <c r="AIJ13" s="22">
        <v>1180</v>
      </c>
      <c r="AIK13" s="22">
        <v>1160</v>
      </c>
      <c r="AIL13" s="22"/>
      <c r="AIM13" s="22">
        <v>1200</v>
      </c>
      <c r="AIN13" s="22">
        <v>1170</v>
      </c>
      <c r="AIO13" s="22"/>
      <c r="AIP13" s="22">
        <v>1235</v>
      </c>
      <c r="AIQ13" s="22">
        <v>1200</v>
      </c>
      <c r="AIR13" s="22"/>
      <c r="AIS13" s="21">
        <v>1240</v>
      </c>
      <c r="AIT13" s="21">
        <v>1230</v>
      </c>
      <c r="AIU13" s="21"/>
      <c r="AIV13" s="22">
        <v>1217</v>
      </c>
      <c r="AIW13" s="22">
        <v>1225</v>
      </c>
      <c r="AIX13" s="22"/>
      <c r="AIY13" s="22">
        <v>1250</v>
      </c>
      <c r="AIZ13" s="22"/>
      <c r="AJA13" s="22"/>
      <c r="AJB13" s="22">
        <v>1240</v>
      </c>
      <c r="AJC13" s="22"/>
      <c r="AJD13" s="22">
        <v>1245</v>
      </c>
      <c r="AJE13" s="22">
        <v>1340</v>
      </c>
      <c r="AJF13" s="22"/>
      <c r="AJG13" s="22"/>
      <c r="AJH13" s="22"/>
      <c r="AJI13" s="22">
        <v>1350</v>
      </c>
      <c r="AJJ13" s="22"/>
      <c r="AJK13" s="22"/>
      <c r="AJL13" s="22">
        <v>1430</v>
      </c>
      <c r="AJM13" s="22"/>
      <c r="AJN13" s="22">
        <v>1335</v>
      </c>
      <c r="AJO13" s="22"/>
      <c r="AJP13" s="22"/>
      <c r="AJQ13" s="22">
        <v>1350</v>
      </c>
      <c r="AJR13" s="22"/>
      <c r="AJS13" s="22"/>
      <c r="AJT13" s="22">
        <v>1460</v>
      </c>
      <c r="AJU13" s="22"/>
      <c r="AJV13" s="22"/>
      <c r="AJW13" s="22">
        <v>1455</v>
      </c>
      <c r="AJX13" s="22"/>
      <c r="AJY13" s="22">
        <v>1455</v>
      </c>
      <c r="AJZ13" s="22">
        <v>1450</v>
      </c>
      <c r="AKA13" s="22"/>
      <c r="AKB13" s="22"/>
      <c r="AKC13" s="21">
        <v>1470</v>
      </c>
      <c r="AKD13" s="21">
        <v>1500</v>
      </c>
      <c r="AKE13" s="21">
        <v>1500</v>
      </c>
      <c r="AKF13" s="22"/>
      <c r="AKG13" s="22">
        <v>1485</v>
      </c>
      <c r="AKH13" s="22"/>
      <c r="AKI13" s="19">
        <v>1380</v>
      </c>
      <c r="AKJ13" s="19"/>
      <c r="AKK13" s="19"/>
      <c r="AKL13" s="19">
        <v>1435</v>
      </c>
      <c r="AKM13" s="19">
        <v>1450</v>
      </c>
      <c r="AKN13" s="19">
        <v>1450</v>
      </c>
      <c r="AKO13" s="19">
        <v>1460</v>
      </c>
      <c r="AKP13" s="19">
        <v>1500</v>
      </c>
      <c r="AKQ13" s="19">
        <v>1475</v>
      </c>
      <c r="AKR13" s="19"/>
      <c r="AKS13" s="19">
        <v>1470</v>
      </c>
      <c r="AKT13" s="19">
        <v>1480</v>
      </c>
      <c r="AKU13" s="19"/>
      <c r="AKV13" s="19">
        <v>1470</v>
      </c>
      <c r="AKW13" s="19"/>
      <c r="AKX13" s="19">
        <v>1575</v>
      </c>
      <c r="AKY13" s="19"/>
      <c r="AKZ13" s="19"/>
      <c r="ALA13" s="19">
        <v>1600</v>
      </c>
      <c r="ALB13" s="19"/>
      <c r="ALC13" s="19">
        <v>1650</v>
      </c>
      <c r="ALD13" s="19">
        <v>1570</v>
      </c>
      <c r="ALE13" s="19"/>
      <c r="ALF13" s="19"/>
      <c r="ALG13" s="19"/>
      <c r="ALH13" s="19">
        <v>1600</v>
      </c>
      <c r="ALI13" s="19"/>
      <c r="ALJ13" s="19"/>
      <c r="ALK13" s="19">
        <v>1600</v>
      </c>
      <c r="ALL13" s="19"/>
      <c r="ALM13" s="21"/>
      <c r="ALN13" s="21">
        <v>1600</v>
      </c>
      <c r="ALO13" s="21"/>
      <c r="ALP13" s="19"/>
      <c r="ALQ13" s="19">
        <v>1600</v>
      </c>
      <c r="ALR13" s="19"/>
      <c r="ALS13" s="19">
        <v>1550</v>
      </c>
      <c r="ALT13" s="19"/>
      <c r="ALU13" s="19"/>
      <c r="ALV13" s="19">
        <v>1550</v>
      </c>
      <c r="ALW13" s="19"/>
      <c r="ALX13" s="19"/>
      <c r="ALY13" s="19">
        <v>1550</v>
      </c>
      <c r="ALZ13" s="19"/>
      <c r="AMA13" s="19"/>
      <c r="AMB13" s="19">
        <v>1550</v>
      </c>
      <c r="AMC13" s="19"/>
      <c r="AMD13" s="19"/>
      <c r="AME13" s="19">
        <v>1540</v>
      </c>
      <c r="AMF13" s="19"/>
      <c r="AMG13" s="19"/>
      <c r="AMH13" s="19">
        <v>1540</v>
      </c>
      <c r="AMI13" s="19"/>
      <c r="AMJ13" s="19"/>
      <c r="AMK13" s="19">
        <v>1540</v>
      </c>
      <c r="AML13" s="19"/>
      <c r="AMM13" s="19"/>
      <c r="AMN13" s="19">
        <v>1540</v>
      </c>
      <c r="AMO13" s="19"/>
      <c r="AMP13" s="19"/>
      <c r="AMQ13" s="19"/>
      <c r="AMR13" s="19">
        <v>1540</v>
      </c>
      <c r="AMS13" s="19"/>
      <c r="AMT13" s="19">
        <v>1540</v>
      </c>
      <c r="AMU13" s="19">
        <v>1560</v>
      </c>
      <c r="AMV13" s="19"/>
      <c r="AMW13" s="21"/>
      <c r="AMX13" s="21">
        <v>1550</v>
      </c>
      <c r="AMY13" s="21"/>
      <c r="AMZ13" s="19">
        <v>1550</v>
      </c>
      <c r="ANA13" s="19">
        <v>1546</v>
      </c>
      <c r="ANB13" s="19"/>
      <c r="ANC13" s="19">
        <v>1600</v>
      </c>
      <c r="AND13" s="19">
        <v>1500</v>
      </c>
      <c r="ANE13" s="19"/>
      <c r="ANF13" s="19">
        <v>1495</v>
      </c>
      <c r="ANG13" s="19">
        <v>1490</v>
      </c>
      <c r="ANH13" s="19"/>
      <c r="ANI13" s="19">
        <v>1500</v>
      </c>
      <c r="ANJ13" s="19">
        <v>1475</v>
      </c>
      <c r="ANK13" s="19"/>
      <c r="ANL13" s="19">
        <v>1505</v>
      </c>
      <c r="ANM13" s="19">
        <v>1490</v>
      </c>
      <c r="ANN13" s="19"/>
      <c r="ANO13" s="19">
        <v>1510</v>
      </c>
      <c r="ANP13" s="19">
        <v>1507.5</v>
      </c>
      <c r="ANQ13" s="19"/>
      <c r="ANR13" s="19">
        <v>1550</v>
      </c>
      <c r="ANS13" s="19">
        <v>1550</v>
      </c>
      <c r="ANT13" s="19"/>
      <c r="ANU13" s="19">
        <v>1585</v>
      </c>
      <c r="ANV13" s="19">
        <v>1535</v>
      </c>
      <c r="ANW13" s="19"/>
      <c r="ANX13" s="19">
        <v>1595</v>
      </c>
      <c r="ANY13" s="19">
        <v>1560</v>
      </c>
      <c r="ANZ13" s="19"/>
      <c r="AOA13" s="19">
        <v>1600</v>
      </c>
      <c r="AOB13" s="19">
        <v>1550</v>
      </c>
      <c r="AOC13" s="19"/>
      <c r="AOD13" s="19">
        <v>1600</v>
      </c>
      <c r="AOE13" s="19">
        <v>1595</v>
      </c>
      <c r="AOF13" s="19"/>
      <c r="AOG13" s="21">
        <v>1610</v>
      </c>
      <c r="AOH13" s="21">
        <v>1602</v>
      </c>
      <c r="AOI13" s="21"/>
      <c r="AOJ13" s="19">
        <v>1600</v>
      </c>
      <c r="AOK13" s="19">
        <v>1585</v>
      </c>
      <c r="AOL13" s="19"/>
      <c r="AOM13" s="19">
        <v>1625</v>
      </c>
      <c r="AON13" s="19">
        <v>1540</v>
      </c>
      <c r="AOO13" s="19"/>
      <c r="AOP13" s="19">
        <v>1540</v>
      </c>
      <c r="AOQ13" s="19">
        <v>1530</v>
      </c>
      <c r="AOR13" s="19"/>
      <c r="AOS13" s="19">
        <v>1545</v>
      </c>
      <c r="AOT13" s="19">
        <v>1540</v>
      </c>
      <c r="AOU13" s="19"/>
      <c r="AOV13" s="19">
        <v>1560</v>
      </c>
      <c r="AOW13" s="19">
        <v>1545</v>
      </c>
      <c r="AOX13" s="19"/>
      <c r="AOY13" s="19">
        <v>1555</v>
      </c>
      <c r="AOZ13" s="19">
        <v>1540</v>
      </c>
      <c r="APA13" s="19"/>
      <c r="APB13" s="19">
        <v>1540</v>
      </c>
      <c r="APC13" s="19">
        <v>1540</v>
      </c>
      <c r="APD13" s="19"/>
      <c r="APE13" s="19">
        <v>1560</v>
      </c>
      <c r="APF13" s="19">
        <v>1535</v>
      </c>
      <c r="APG13" s="19"/>
      <c r="APH13" s="19">
        <v>1475</v>
      </c>
      <c r="API13" s="19">
        <v>1450</v>
      </c>
      <c r="APJ13" s="19"/>
      <c r="APK13" s="19">
        <v>1455</v>
      </c>
      <c r="APL13" s="19">
        <v>1417</v>
      </c>
      <c r="APM13" s="19"/>
      <c r="APN13" s="19">
        <v>1500</v>
      </c>
      <c r="APO13" s="19">
        <v>1425</v>
      </c>
      <c r="APP13" s="19"/>
      <c r="APQ13" s="21">
        <v>1451</v>
      </c>
      <c r="APR13" s="21">
        <v>1430</v>
      </c>
      <c r="APS13" s="21"/>
      <c r="APT13" s="19">
        <v>1500</v>
      </c>
      <c r="APU13" s="19">
        <v>1425</v>
      </c>
      <c r="APV13" s="19"/>
      <c r="APW13" s="19">
        <v>1500</v>
      </c>
      <c r="APX13" s="19">
        <v>1450</v>
      </c>
      <c r="APY13" s="19"/>
      <c r="APZ13" s="19">
        <v>1500</v>
      </c>
      <c r="AQA13" s="19">
        <v>1400</v>
      </c>
      <c r="AQB13" s="19"/>
      <c r="AQC13" s="19">
        <v>1450</v>
      </c>
      <c r="AQD13" s="19">
        <v>1450</v>
      </c>
      <c r="AQE13" s="19"/>
      <c r="AQF13" s="19">
        <v>1450</v>
      </c>
      <c r="AQG13" s="19">
        <v>1275</v>
      </c>
      <c r="AQH13" s="19"/>
      <c r="AQI13" s="19">
        <v>1400</v>
      </c>
      <c r="AQJ13" s="19">
        <v>1256</v>
      </c>
      <c r="AQK13" s="19"/>
      <c r="AQL13" s="19">
        <v>1300</v>
      </c>
      <c r="AQM13" s="19">
        <v>1250</v>
      </c>
      <c r="AQN13" s="19"/>
      <c r="AQO13" s="19">
        <v>1300</v>
      </c>
      <c r="AQP13" s="19">
        <v>1250</v>
      </c>
      <c r="AQQ13" s="19"/>
      <c r="AQR13" s="19">
        <v>1300</v>
      </c>
      <c r="AQS13" s="19">
        <v>1220</v>
      </c>
      <c r="AQT13" s="19"/>
      <c r="AQU13" s="19">
        <v>1300</v>
      </c>
      <c r="AQV13" s="19">
        <v>1150</v>
      </c>
      <c r="AQW13" s="19"/>
      <c r="AQX13" s="19">
        <v>1300</v>
      </c>
      <c r="AQY13" s="19">
        <v>1300</v>
      </c>
      <c r="AQZ13" s="19"/>
      <c r="ARA13" s="21">
        <v>1300</v>
      </c>
      <c r="ARB13" s="21">
        <v>1150</v>
      </c>
      <c r="ARC13" s="21"/>
      <c r="ARD13" s="19">
        <v>1300</v>
      </c>
      <c r="ARE13" s="19">
        <v>1200</v>
      </c>
      <c r="ARF13" s="19"/>
      <c r="ARG13" s="19">
        <v>1300</v>
      </c>
      <c r="ARH13" s="19">
        <v>1140</v>
      </c>
      <c r="ARI13" s="19"/>
      <c r="ARJ13" s="19">
        <v>1240</v>
      </c>
      <c r="ARK13" s="19">
        <v>1140</v>
      </c>
      <c r="ARL13" s="19"/>
      <c r="ARM13" s="19">
        <v>1200</v>
      </c>
      <c r="ARN13" s="19">
        <v>1150</v>
      </c>
      <c r="ARO13" s="19"/>
      <c r="ARP13" s="19">
        <v>1200</v>
      </c>
      <c r="ARQ13" s="19">
        <v>1150</v>
      </c>
      <c r="ARR13" s="19"/>
      <c r="ARS13" s="19">
        <v>1100</v>
      </c>
      <c r="ART13" s="19">
        <v>1000</v>
      </c>
      <c r="ARU13" s="19"/>
      <c r="ARV13" s="19">
        <v>1025</v>
      </c>
      <c r="ARW13" s="19">
        <v>950</v>
      </c>
      <c r="ARX13" s="19"/>
      <c r="ARY13" s="19">
        <v>1100</v>
      </c>
      <c r="ARZ13" s="19">
        <v>1000</v>
      </c>
      <c r="ASA13" s="19"/>
      <c r="ASB13" s="19">
        <v>1100</v>
      </c>
      <c r="ASC13" s="19">
        <v>1000</v>
      </c>
      <c r="ASD13" s="19"/>
      <c r="ASE13" s="19">
        <v>1150</v>
      </c>
      <c r="ASF13" s="19">
        <v>1000</v>
      </c>
      <c r="ASG13" s="19"/>
      <c r="ASH13" s="19">
        <v>1050</v>
      </c>
      <c r="ASI13" s="19">
        <v>1000</v>
      </c>
      <c r="ASJ13" s="19"/>
      <c r="ASK13" s="21">
        <v>1050</v>
      </c>
      <c r="ASL13" s="21">
        <v>900</v>
      </c>
      <c r="ASM13" s="21"/>
      <c r="ASN13" s="19">
        <v>1000</v>
      </c>
      <c r="ASO13" s="19">
        <v>900</v>
      </c>
      <c r="ASP13" s="19"/>
      <c r="ASQ13" s="19">
        <v>1000</v>
      </c>
      <c r="ASR13" s="19">
        <v>950</v>
      </c>
      <c r="ASS13" s="19"/>
      <c r="AST13" s="19">
        <v>1025</v>
      </c>
      <c r="ASU13" s="19">
        <v>975</v>
      </c>
      <c r="ASV13" s="19"/>
      <c r="ASW13" s="19">
        <v>1025</v>
      </c>
      <c r="ASX13" s="19">
        <v>940</v>
      </c>
      <c r="ASY13" s="19"/>
      <c r="ASZ13" s="19">
        <v>975</v>
      </c>
      <c r="ATA13" s="19">
        <v>975</v>
      </c>
      <c r="ATB13" s="19"/>
      <c r="ATC13" s="19"/>
      <c r="ATD13" s="19"/>
      <c r="ATE13" s="19"/>
      <c r="ATF13" s="19">
        <v>825</v>
      </c>
      <c r="ATG13" s="19">
        <v>825</v>
      </c>
      <c r="ATH13" s="19"/>
      <c r="ATI13" s="19"/>
      <c r="ATJ13" s="19"/>
      <c r="ATK13" s="19"/>
      <c r="ATL13" s="19">
        <v>700</v>
      </c>
      <c r="ATM13" s="19">
        <v>700</v>
      </c>
      <c r="ATN13" s="19"/>
      <c r="ATO13" s="19"/>
      <c r="ATP13" s="19"/>
      <c r="ATQ13" s="19"/>
      <c r="ATR13" s="19"/>
      <c r="ATS13" s="19"/>
      <c r="ATT13" s="19"/>
      <c r="ATU13" s="21">
        <v>625</v>
      </c>
      <c r="ATV13" s="21">
        <v>625</v>
      </c>
      <c r="ATW13" s="21"/>
      <c r="ATX13" s="19">
        <v>860</v>
      </c>
      <c r="ATY13" s="19">
        <v>635</v>
      </c>
      <c r="ATZ13" s="19"/>
      <c r="AUA13" s="19">
        <v>890</v>
      </c>
      <c r="AUB13" s="19">
        <v>875</v>
      </c>
      <c r="AUC13" s="19"/>
      <c r="AUD13" s="19">
        <v>850</v>
      </c>
      <c r="AUE13" s="19">
        <v>800</v>
      </c>
      <c r="AUF13" s="19"/>
      <c r="AUG13" s="19">
        <v>775</v>
      </c>
      <c r="AUH13" s="19">
        <v>775</v>
      </c>
      <c r="AUI13" s="19"/>
      <c r="AUJ13" s="19">
        <v>800</v>
      </c>
      <c r="AUK13" s="19">
        <v>725</v>
      </c>
      <c r="AUL13" s="19"/>
      <c r="AUM13" s="19">
        <v>800</v>
      </c>
      <c r="AUN13" s="19">
        <v>800</v>
      </c>
      <c r="AUO13" s="19"/>
      <c r="AUP13" s="19">
        <v>905</v>
      </c>
      <c r="AUQ13" s="19">
        <v>760</v>
      </c>
      <c r="AUR13" s="19"/>
      <c r="AUS13" s="19">
        <v>1050</v>
      </c>
      <c r="AUT13" s="19">
        <v>895</v>
      </c>
      <c r="AUU13" s="19"/>
      <c r="AUV13" s="19">
        <v>1000</v>
      </c>
      <c r="AUW13" s="19">
        <v>970</v>
      </c>
      <c r="AUX13" s="19"/>
      <c r="AUY13" s="19">
        <v>975</v>
      </c>
      <c r="AUZ13" s="19">
        <v>950</v>
      </c>
      <c r="AVA13" s="19"/>
      <c r="AVB13" s="19">
        <v>1053</v>
      </c>
      <c r="AVC13" s="19">
        <v>960</v>
      </c>
      <c r="AVD13" s="19"/>
      <c r="AVE13" s="21">
        <v>1050</v>
      </c>
      <c r="AVF13" s="21">
        <v>1020</v>
      </c>
      <c r="AVG13" s="21"/>
      <c r="AVH13" s="19">
        <v>1085</v>
      </c>
      <c r="AVI13" s="19">
        <v>1045</v>
      </c>
      <c r="AVJ13" s="19"/>
      <c r="AVK13" s="19">
        <v>1140</v>
      </c>
      <c r="AVL13" s="19">
        <v>1075</v>
      </c>
      <c r="AVM13" s="19"/>
      <c r="AVN13" s="19">
        <v>1131</v>
      </c>
      <c r="AVO13" s="19">
        <v>1045</v>
      </c>
      <c r="AVP13" s="22"/>
      <c r="AVQ13" s="19">
        <v>1055</v>
      </c>
      <c r="AVR13" s="19">
        <v>1000</v>
      </c>
      <c r="AVS13" s="19"/>
      <c r="AVT13" s="19">
        <v>1080</v>
      </c>
      <c r="AVU13" s="19">
        <v>1004</v>
      </c>
      <c r="AVV13" s="19"/>
      <c r="AVW13" s="19">
        <v>1180</v>
      </c>
      <c r="AVX13" s="19">
        <v>1070</v>
      </c>
      <c r="AVY13" s="22"/>
      <c r="AVZ13" s="19">
        <v>1110</v>
      </c>
      <c r="AWA13" s="19">
        <v>1100</v>
      </c>
      <c r="AWB13" s="19"/>
      <c r="AWC13" s="19">
        <v>1210</v>
      </c>
      <c r="AWD13" s="19">
        <v>1125</v>
      </c>
      <c r="AWE13" s="19"/>
      <c r="AWF13" s="19">
        <v>1210</v>
      </c>
      <c r="AWG13" s="19">
        <v>1180</v>
      </c>
      <c r="AWH13" s="22"/>
      <c r="AWI13" s="19">
        <v>1280</v>
      </c>
      <c r="AWJ13" s="19">
        <v>1170</v>
      </c>
      <c r="AWK13" s="19"/>
      <c r="AWL13" s="19">
        <v>1280</v>
      </c>
      <c r="AWM13" s="19">
        <v>1240</v>
      </c>
      <c r="AWN13" s="19"/>
      <c r="AWO13" s="23">
        <v>1265</v>
      </c>
      <c r="AWP13" s="23">
        <v>1150</v>
      </c>
      <c r="AWQ13" s="23"/>
      <c r="AWR13" s="19">
        <v>1250</v>
      </c>
      <c r="AWS13" s="19">
        <v>1000</v>
      </c>
      <c r="AWT13" s="19"/>
      <c r="AWU13" s="19">
        <v>1085</v>
      </c>
      <c r="AWV13" s="19">
        <v>1050</v>
      </c>
      <c r="AWW13" s="19"/>
      <c r="AWX13" s="19">
        <v>1135</v>
      </c>
      <c r="AWY13" s="19">
        <v>1030</v>
      </c>
      <c r="AWZ13" s="22"/>
      <c r="AXA13" s="19">
        <v>1134</v>
      </c>
      <c r="AXB13" s="19">
        <v>1025</v>
      </c>
      <c r="AXC13" s="19"/>
      <c r="AXD13" s="19">
        <v>1085</v>
      </c>
      <c r="AXE13" s="19">
        <v>1064</v>
      </c>
      <c r="AXF13" s="19"/>
      <c r="AXG13" s="19">
        <v>1130</v>
      </c>
      <c r="AXH13" s="19">
        <v>1080</v>
      </c>
      <c r="AXI13" s="22"/>
      <c r="AXJ13" s="19">
        <v>1205</v>
      </c>
      <c r="AXK13" s="19">
        <v>1130</v>
      </c>
      <c r="AXL13" s="19"/>
      <c r="AXM13" s="19">
        <v>1210</v>
      </c>
      <c r="AXN13" s="19">
        <v>1200</v>
      </c>
      <c r="AXO13" s="19"/>
      <c r="AXP13" s="19">
        <v>1230</v>
      </c>
      <c r="AXQ13" s="19">
        <v>1200</v>
      </c>
      <c r="AXR13" s="22"/>
      <c r="AXS13" s="19">
        <v>1260</v>
      </c>
      <c r="AXT13" s="19">
        <v>1215</v>
      </c>
      <c r="AXU13" s="19"/>
      <c r="AXV13" s="19">
        <v>1270</v>
      </c>
      <c r="AXW13" s="19">
        <v>1240</v>
      </c>
      <c r="AXX13" s="19"/>
      <c r="AXY13" s="21">
        <v>1265</v>
      </c>
      <c r="AXZ13" s="21">
        <v>1240</v>
      </c>
      <c r="AYA13" s="21"/>
      <c r="AYB13" s="22">
        <v>1255</v>
      </c>
      <c r="AYC13" s="22">
        <v>1265</v>
      </c>
      <c r="AYD13" s="22"/>
      <c r="AYE13" s="22"/>
      <c r="AYF13" s="22"/>
      <c r="AYG13" s="22"/>
      <c r="AYH13" s="22">
        <v>1110</v>
      </c>
      <c r="AYI13" s="22">
        <v>1125</v>
      </c>
      <c r="AYJ13" s="22"/>
      <c r="AYK13" s="22">
        <v>1130</v>
      </c>
      <c r="AYL13" s="22">
        <v>1140</v>
      </c>
      <c r="AYM13" s="22"/>
      <c r="AYN13" s="22">
        <v>1165</v>
      </c>
      <c r="AYO13" s="22">
        <v>1175</v>
      </c>
      <c r="AYP13" s="22"/>
      <c r="AYQ13" s="22"/>
      <c r="AYR13" s="22"/>
      <c r="AYS13" s="22">
        <v>1110</v>
      </c>
      <c r="AYT13" s="22">
        <v>1130</v>
      </c>
      <c r="AYU13" s="22"/>
      <c r="AYV13" s="22"/>
      <c r="AYW13" s="22">
        <v>1280</v>
      </c>
      <c r="AYX13" s="22"/>
      <c r="AYY13" s="22">
        <v>1268</v>
      </c>
      <c r="AYZ13" s="22">
        <v>1260</v>
      </c>
      <c r="AZA13" s="22">
        <v>1265</v>
      </c>
      <c r="AZB13" s="22"/>
      <c r="AZC13" s="22">
        <v>1210</v>
      </c>
      <c r="AZD13" s="22">
        <v>1225</v>
      </c>
      <c r="AZE13" s="22">
        <v>1220</v>
      </c>
      <c r="AZF13" s="22"/>
      <c r="AZG13" s="22"/>
      <c r="AZH13" s="22"/>
      <c r="AZI13" s="21">
        <v>1050</v>
      </c>
      <c r="AZJ13" s="21">
        <v>1070</v>
      </c>
      <c r="AZK13" s="21">
        <v>1050</v>
      </c>
      <c r="AZL13" s="19">
        <v>1000</v>
      </c>
      <c r="AZM13" s="19"/>
      <c r="AZN13" s="19"/>
      <c r="AZO13" s="19"/>
      <c r="AZP13" s="19"/>
      <c r="AZQ13" s="19"/>
      <c r="AZR13" s="19">
        <v>1000</v>
      </c>
      <c r="AZS13" s="19"/>
      <c r="AZT13" s="19">
        <v>1000</v>
      </c>
      <c r="AZU13" s="19"/>
      <c r="AZV13" s="19"/>
      <c r="AZW13" s="19"/>
      <c r="AZX13" s="19"/>
      <c r="AZY13" s="19"/>
      <c r="AZZ13" s="19">
        <v>935</v>
      </c>
      <c r="BAA13" s="22"/>
      <c r="BAB13" s="22"/>
      <c r="BAC13" s="22"/>
      <c r="BAD13" s="19"/>
      <c r="BAE13" s="19"/>
      <c r="BAF13" s="19"/>
      <c r="BAG13" s="19"/>
      <c r="BAH13" s="19"/>
      <c r="BAI13" s="19"/>
      <c r="BAJ13" s="19">
        <v>795</v>
      </c>
      <c r="BAK13" s="19"/>
      <c r="BAL13" s="19"/>
      <c r="BAM13" s="19"/>
      <c r="BAN13" s="19"/>
      <c r="BAO13" s="19"/>
      <c r="BAP13" s="22"/>
      <c r="BAQ13" s="22"/>
      <c r="BAR13" s="22"/>
      <c r="BAS13" s="21">
        <v>850</v>
      </c>
      <c r="BAT13" s="21">
        <v>870</v>
      </c>
      <c r="BAU13" s="21"/>
      <c r="BAV13" s="19">
        <v>865</v>
      </c>
      <c r="BAW13" s="19"/>
      <c r="BAX13" s="19"/>
      <c r="BAY13" s="19">
        <v>875</v>
      </c>
      <c r="BAZ13" s="19"/>
      <c r="BBA13" s="19">
        <v>900</v>
      </c>
      <c r="BBB13" s="22"/>
      <c r="BBC13" s="22">
        <v>840</v>
      </c>
      <c r="BBD13" s="22"/>
      <c r="BBE13" s="19"/>
      <c r="BBF13" s="19">
        <v>835</v>
      </c>
      <c r="BBG13" s="19"/>
      <c r="BBH13" s="19"/>
      <c r="BBI13" s="19"/>
      <c r="BBJ13" s="19">
        <v>790</v>
      </c>
      <c r="BBK13" s="19"/>
      <c r="BBL13" s="19">
        <v>790</v>
      </c>
      <c r="BBM13" s="19">
        <v>785</v>
      </c>
      <c r="BBN13" s="19">
        <v>775</v>
      </c>
      <c r="BBO13" s="19"/>
      <c r="BBP13" s="19"/>
      <c r="BBQ13" s="19">
        <v>790</v>
      </c>
      <c r="BBR13" s="19"/>
      <c r="BBS13" s="19"/>
      <c r="BBT13" s="19">
        <v>760</v>
      </c>
      <c r="BBU13" s="19">
        <v>770</v>
      </c>
      <c r="BBV13" s="19"/>
      <c r="BBW13" s="19">
        <v>800</v>
      </c>
      <c r="BBX13" s="19"/>
      <c r="BBY13" s="19"/>
      <c r="BBZ13" s="19">
        <v>830</v>
      </c>
      <c r="BCA13" s="19"/>
      <c r="BCB13" s="19"/>
      <c r="BCC13" s="21">
        <v>830</v>
      </c>
      <c r="BCD13" s="21">
        <v>840</v>
      </c>
      <c r="BCE13" s="21"/>
      <c r="BCF13" s="19">
        <v>795</v>
      </c>
      <c r="BCG13" s="19"/>
      <c r="BCH13" s="19"/>
      <c r="BCI13" s="19"/>
      <c r="BCJ13" s="19">
        <v>775</v>
      </c>
      <c r="BCK13" s="19">
        <v>776</v>
      </c>
      <c r="BCL13" s="22">
        <v>760</v>
      </c>
      <c r="BCM13" s="22"/>
      <c r="BCN13" s="22"/>
      <c r="BCO13" s="19">
        <v>740</v>
      </c>
      <c r="BCP13" s="19"/>
      <c r="BCQ13" s="19"/>
      <c r="BCR13" s="19">
        <v>770</v>
      </c>
      <c r="BCS13" s="19"/>
      <c r="BCT13" s="19"/>
      <c r="BCU13" s="22">
        <v>770</v>
      </c>
      <c r="BCV13" s="22"/>
      <c r="BCW13" s="22"/>
      <c r="BCX13" s="19"/>
      <c r="BCY13" s="19"/>
      <c r="BCZ13" s="19"/>
      <c r="BDA13" s="19"/>
      <c r="BDB13" s="19"/>
      <c r="BDC13" s="19"/>
      <c r="BDD13" s="22">
        <v>870</v>
      </c>
      <c r="BDE13" s="22"/>
      <c r="BDF13" s="22">
        <v>875</v>
      </c>
      <c r="BDG13" s="19">
        <v>860</v>
      </c>
      <c r="BDH13" s="19"/>
      <c r="BDI13" s="19"/>
      <c r="BDJ13" s="19">
        <v>860</v>
      </c>
      <c r="BDK13" s="19">
        <v>870</v>
      </c>
      <c r="BDL13" s="19">
        <v>865</v>
      </c>
      <c r="BDM13" s="21">
        <v>860</v>
      </c>
      <c r="BDN13" s="21">
        <v>870</v>
      </c>
      <c r="BDO13" s="21"/>
      <c r="BDP13" s="19">
        <v>870</v>
      </c>
      <c r="BDQ13" s="19">
        <v>880</v>
      </c>
      <c r="BDR13" s="19"/>
      <c r="BDS13" s="19">
        <v>930</v>
      </c>
      <c r="BDT13" s="19">
        <v>943</v>
      </c>
      <c r="BDU13" s="19"/>
      <c r="BDV13" s="22"/>
      <c r="BDW13" s="22"/>
      <c r="BDX13" s="22"/>
      <c r="BDY13" s="19">
        <v>960</v>
      </c>
      <c r="BDZ13" s="19">
        <v>975</v>
      </c>
      <c r="BEA13" s="19"/>
      <c r="BEB13" s="19">
        <v>1060</v>
      </c>
      <c r="BEC13" s="19">
        <v>1070</v>
      </c>
      <c r="BED13" s="19">
        <v>1060</v>
      </c>
      <c r="BEE13" s="22">
        <v>1065</v>
      </c>
      <c r="BEF13" s="22"/>
      <c r="BEG13" s="22">
        <v>1065</v>
      </c>
      <c r="BEH13" s="19">
        <v>1080</v>
      </c>
      <c r="BEI13" s="19">
        <v>1100</v>
      </c>
      <c r="BEJ13" s="19"/>
      <c r="BEK13" s="19">
        <v>1145</v>
      </c>
      <c r="BEL13" s="19"/>
      <c r="BEM13" s="19"/>
      <c r="BEN13" s="22">
        <v>1240</v>
      </c>
      <c r="BEO13" s="22">
        <v>1250</v>
      </c>
      <c r="BEP13" s="22">
        <v>1245</v>
      </c>
      <c r="BEQ13" s="19">
        <v>1165</v>
      </c>
      <c r="BER13" s="19"/>
      <c r="BES13" s="19"/>
      <c r="BET13" s="19">
        <v>1180</v>
      </c>
      <c r="BEU13" s="19">
        <v>1190</v>
      </c>
      <c r="BEV13" s="19">
        <v>1183</v>
      </c>
      <c r="BEW13" s="21">
        <v>1190</v>
      </c>
      <c r="BEX13" s="21">
        <v>1195</v>
      </c>
      <c r="BEY13" s="21">
        <v>1190</v>
      </c>
      <c r="BEZ13" s="19">
        <v>1225</v>
      </c>
      <c r="BFA13" s="19">
        <v>1235</v>
      </c>
      <c r="BFB13" s="19">
        <v>1220</v>
      </c>
      <c r="BFC13" s="19">
        <v>1220</v>
      </c>
      <c r="BFD13" s="19">
        <v>1225</v>
      </c>
      <c r="BFE13" s="19">
        <v>1220</v>
      </c>
      <c r="BFF13" s="22">
        <v>1147</v>
      </c>
      <c r="BFG13" s="22">
        <v>1152</v>
      </c>
      <c r="BFH13" s="22">
        <v>1152</v>
      </c>
      <c r="BFI13" s="19">
        <v>1155</v>
      </c>
      <c r="BFJ13" s="19">
        <v>1165</v>
      </c>
      <c r="BFK13" s="19">
        <v>1160</v>
      </c>
      <c r="BFL13" s="19">
        <v>1170</v>
      </c>
      <c r="BFM13" s="19">
        <v>1175</v>
      </c>
      <c r="BFN13" s="19"/>
      <c r="BFO13" s="22">
        <v>1170</v>
      </c>
      <c r="BFP13" s="22"/>
      <c r="BFQ13" s="22"/>
      <c r="BFR13" s="19">
        <v>1245</v>
      </c>
      <c r="BFS13" s="19">
        <v>1255</v>
      </c>
      <c r="BFT13" s="19">
        <v>1250</v>
      </c>
      <c r="BFU13" s="19"/>
      <c r="BFV13" s="19"/>
      <c r="BFW13" s="19">
        <v>1290</v>
      </c>
      <c r="BFX13" s="22">
        <v>1290</v>
      </c>
      <c r="BFY13" s="22">
        <v>1300</v>
      </c>
      <c r="BFZ13" s="22"/>
      <c r="BGA13" s="19">
        <v>1280</v>
      </c>
      <c r="BGB13" s="19">
        <v>1285</v>
      </c>
      <c r="BGC13" s="19">
        <v>1281</v>
      </c>
      <c r="BGD13" s="19">
        <v>1395</v>
      </c>
      <c r="BGE13" s="19">
        <v>1410</v>
      </c>
      <c r="BGF13" s="19">
        <v>1405</v>
      </c>
      <c r="BGG13" s="23">
        <v>1470</v>
      </c>
      <c r="BGH13" s="23">
        <v>1485</v>
      </c>
      <c r="BGI13" s="23">
        <v>1480</v>
      </c>
      <c r="BGJ13" s="19">
        <v>1480</v>
      </c>
      <c r="BGK13" s="19">
        <v>1495</v>
      </c>
      <c r="BGL13" s="19">
        <v>1485</v>
      </c>
      <c r="BGM13" s="19"/>
      <c r="BGN13" s="19"/>
      <c r="BGO13" s="19">
        <v>1510</v>
      </c>
      <c r="BGP13" s="22"/>
      <c r="BGQ13" s="22"/>
      <c r="BGR13" s="22">
        <v>1425</v>
      </c>
      <c r="BGS13" s="19"/>
      <c r="BGT13" s="19"/>
      <c r="BGU13" s="19">
        <v>1650</v>
      </c>
      <c r="BGV13" s="19"/>
      <c r="BGW13" s="19"/>
      <c r="BGX13" s="19"/>
      <c r="BGY13" s="22"/>
      <c r="BGZ13" s="22"/>
      <c r="BHA13" s="22"/>
      <c r="BHB13" s="19"/>
      <c r="BHC13" s="19"/>
      <c r="BHD13" s="19"/>
      <c r="BHE13" s="19"/>
      <c r="BHF13" s="19"/>
      <c r="BHG13" s="19"/>
      <c r="BHH13" s="22">
        <v>1500</v>
      </c>
      <c r="BHI13" s="22"/>
      <c r="BHJ13" s="22">
        <v>1500</v>
      </c>
      <c r="BHK13" s="19">
        <v>1540</v>
      </c>
      <c r="BHL13" s="19">
        <v>1550</v>
      </c>
      <c r="BHM13" s="19">
        <v>1540</v>
      </c>
      <c r="BHN13" s="19"/>
      <c r="BHO13" s="19"/>
      <c r="BHP13" s="19">
        <v>1552</v>
      </c>
      <c r="BHQ13" s="21">
        <v>1480</v>
      </c>
      <c r="BHR13" s="21">
        <v>1495</v>
      </c>
      <c r="BHS13" s="21"/>
      <c r="BHT13" s="19">
        <v>1525</v>
      </c>
      <c r="BHU13" s="19">
        <v>1480</v>
      </c>
      <c r="BHV13" s="19"/>
      <c r="BHW13" s="19">
        <v>1535</v>
      </c>
      <c r="BHX13" s="19">
        <v>1524</v>
      </c>
      <c r="BHY13" s="19"/>
      <c r="BHZ13" s="22">
        <v>1510</v>
      </c>
      <c r="BIA13" s="22">
        <v>1490</v>
      </c>
      <c r="BIB13" s="22"/>
      <c r="BIC13" s="19">
        <v>1430</v>
      </c>
      <c r="BID13" s="19">
        <v>1350</v>
      </c>
      <c r="BIE13" s="19"/>
      <c r="BIF13" s="19">
        <v>1350</v>
      </c>
      <c r="BIG13" s="19">
        <v>1325</v>
      </c>
      <c r="BIH13" s="19"/>
      <c r="BII13" s="22">
        <v>1600</v>
      </c>
      <c r="BIJ13" s="22">
        <v>1330</v>
      </c>
      <c r="BIK13" s="22"/>
      <c r="BIL13" s="19">
        <v>1610</v>
      </c>
      <c r="BIM13" s="19">
        <v>1550</v>
      </c>
      <c r="BIN13" s="19"/>
      <c r="BIO13" s="19">
        <v>1522</v>
      </c>
      <c r="BIP13" s="19">
        <v>1500</v>
      </c>
      <c r="BIQ13" s="19"/>
      <c r="BIR13" s="22">
        <v>1493</v>
      </c>
      <c r="BIS13" s="22">
        <v>1475</v>
      </c>
      <c r="BIT13" s="22"/>
      <c r="BIU13" s="19">
        <v>1490</v>
      </c>
      <c r="BIV13" s="19">
        <v>1470</v>
      </c>
      <c r="BIW13" s="19"/>
      <c r="BIX13" s="19">
        <v>1505</v>
      </c>
      <c r="BIY13" s="19">
        <v>1490</v>
      </c>
      <c r="BIZ13" s="19"/>
      <c r="BJA13" s="21">
        <v>1550</v>
      </c>
      <c r="BJB13" s="21">
        <v>1502</v>
      </c>
      <c r="BJC13" s="21"/>
      <c r="BJD13" s="19">
        <v>1520</v>
      </c>
      <c r="BJE13" s="19">
        <v>1500</v>
      </c>
      <c r="BJF13" s="19"/>
      <c r="BJG13" s="19">
        <v>1507</v>
      </c>
      <c r="BJH13" s="19">
        <v>1500</v>
      </c>
      <c r="BJI13" s="19"/>
      <c r="BJJ13" s="22">
        <v>1515</v>
      </c>
      <c r="BJK13" s="22">
        <v>1440</v>
      </c>
      <c r="BJL13" s="22"/>
      <c r="BJM13" s="19">
        <v>1500</v>
      </c>
      <c r="BJN13" s="19">
        <v>1440</v>
      </c>
      <c r="BJO13" s="19"/>
      <c r="BJP13" s="19">
        <v>1520</v>
      </c>
      <c r="BJQ13" s="19">
        <v>1515</v>
      </c>
      <c r="BJR13" s="19"/>
      <c r="BJS13" s="22">
        <v>1460</v>
      </c>
      <c r="BJT13" s="22">
        <v>1425</v>
      </c>
      <c r="BJU13" s="22"/>
      <c r="BJV13" s="19">
        <v>1495</v>
      </c>
      <c r="BJW13" s="19">
        <v>1415</v>
      </c>
      <c r="BJX13" s="19"/>
      <c r="BJY13" s="19">
        <v>1480</v>
      </c>
      <c r="BJZ13" s="19">
        <v>1460</v>
      </c>
      <c r="BKA13" s="19"/>
      <c r="BKB13" s="22">
        <v>1470</v>
      </c>
      <c r="BKC13" s="22">
        <v>1425</v>
      </c>
      <c r="BKD13" s="22"/>
      <c r="BKE13" s="19">
        <v>1425</v>
      </c>
      <c r="BKF13" s="19">
        <v>1400</v>
      </c>
      <c r="BKG13" s="19"/>
      <c r="BKH13" s="19">
        <v>1425</v>
      </c>
      <c r="BKI13" s="19">
        <v>1390</v>
      </c>
      <c r="BKJ13" s="19"/>
      <c r="BKK13" s="21">
        <v>1450</v>
      </c>
      <c r="BKL13" s="21">
        <v>1390</v>
      </c>
      <c r="BKM13" s="21"/>
      <c r="BKN13" s="19"/>
      <c r="BKO13" s="22"/>
      <c r="BKP13" s="19">
        <v>1425</v>
      </c>
      <c r="BKQ13" s="19"/>
      <c r="BKR13" s="19"/>
      <c r="BKS13" s="19"/>
      <c r="BKT13" s="22"/>
      <c r="BKU13" s="22"/>
      <c r="BKV13" s="22"/>
      <c r="BKW13" s="19"/>
      <c r="BKX13" s="19"/>
      <c r="BKY13" s="19"/>
      <c r="BKZ13" s="19"/>
      <c r="BLA13" s="19"/>
      <c r="BLB13" s="19"/>
      <c r="BLC13" s="19"/>
      <c r="BLD13" s="19"/>
      <c r="BLE13" s="22"/>
      <c r="BLF13" s="19"/>
      <c r="BLG13" s="19"/>
      <c r="BLH13" s="19"/>
      <c r="BLI13" s="13"/>
      <c r="BLJ13" s="13"/>
      <c r="BLK13" s="13"/>
      <c r="BLL13" s="13"/>
      <c r="BLM13" s="13"/>
      <c r="BLN13" s="13"/>
    </row>
    <row r="14" spans="1:1678">
      <c r="A14" s="34" t="s">
        <v>51</v>
      </c>
      <c r="B14" s="8">
        <v>12</v>
      </c>
      <c r="C14" s="7" t="s">
        <v>48</v>
      </c>
      <c r="D14" s="14" t="s">
        <v>52</v>
      </c>
      <c r="E14" s="14" t="s">
        <v>53</v>
      </c>
      <c r="F14" s="14">
        <v>1835</v>
      </c>
      <c r="G14" s="14">
        <v>150</v>
      </c>
      <c r="H14" s="19">
        <v>113.5</v>
      </c>
      <c r="I14" s="19">
        <v>113.5</v>
      </c>
      <c r="J14" s="19">
        <v>113.5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>
        <v>100</v>
      </c>
      <c r="AA14" s="19">
        <v>102</v>
      </c>
      <c r="AB14" s="19">
        <v>102</v>
      </c>
      <c r="AC14" s="19"/>
      <c r="AD14" s="19"/>
      <c r="AE14" s="19"/>
      <c r="AF14" s="27">
        <v>103</v>
      </c>
      <c r="AG14" s="27">
        <v>103</v>
      </c>
      <c r="AH14" s="27">
        <v>103</v>
      </c>
      <c r="AI14" s="27">
        <v>110</v>
      </c>
      <c r="AJ14" s="27">
        <v>110</v>
      </c>
      <c r="AK14" s="27">
        <v>110</v>
      </c>
      <c r="AL14" s="27">
        <v>107</v>
      </c>
      <c r="AM14" s="27">
        <v>107</v>
      </c>
      <c r="AN14" s="27">
        <v>107</v>
      </c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27">
        <v>100</v>
      </c>
      <c r="BE14" s="27">
        <v>100</v>
      </c>
      <c r="BF14" s="27">
        <v>100</v>
      </c>
      <c r="BG14" s="27">
        <v>104.5</v>
      </c>
      <c r="BH14" s="27">
        <v>104.5</v>
      </c>
      <c r="BI14" s="27">
        <v>104.5</v>
      </c>
      <c r="BJ14" s="27">
        <v>107</v>
      </c>
      <c r="BK14" s="27">
        <v>107</v>
      </c>
      <c r="BL14" s="27">
        <v>107</v>
      </c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27">
        <v>110</v>
      </c>
      <c r="BZ14" s="27">
        <v>110</v>
      </c>
      <c r="CA14" s="27">
        <v>110</v>
      </c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>
        <v>102</v>
      </c>
      <c r="CO14" s="19">
        <v>102</v>
      </c>
      <c r="CP14" s="19">
        <v>102</v>
      </c>
      <c r="CQ14" s="19"/>
      <c r="CR14" s="19"/>
      <c r="CS14" s="19"/>
      <c r="CT14" s="19"/>
      <c r="CU14" s="19"/>
      <c r="CV14" s="19"/>
      <c r="CW14" s="19">
        <v>120</v>
      </c>
      <c r="CX14" s="19">
        <v>120</v>
      </c>
      <c r="CY14" s="19">
        <v>120</v>
      </c>
      <c r="CZ14" s="19"/>
      <c r="DA14" s="19"/>
      <c r="DB14" s="19"/>
      <c r="DC14" s="19">
        <v>137.5</v>
      </c>
      <c r="DD14" s="19">
        <v>138</v>
      </c>
      <c r="DE14" s="19">
        <v>138</v>
      </c>
      <c r="DF14" s="19">
        <v>146</v>
      </c>
      <c r="DG14" s="19">
        <v>154.5</v>
      </c>
      <c r="DH14" s="19">
        <v>154.5</v>
      </c>
      <c r="DI14" s="19">
        <v>158</v>
      </c>
      <c r="DJ14" s="19">
        <v>158</v>
      </c>
      <c r="DK14" s="19">
        <v>158</v>
      </c>
      <c r="DL14" s="19">
        <v>156</v>
      </c>
      <c r="DM14" s="19">
        <v>156</v>
      </c>
      <c r="DN14" s="19">
        <v>156</v>
      </c>
      <c r="DO14" s="19">
        <v>147</v>
      </c>
      <c r="DP14" s="19">
        <v>147</v>
      </c>
      <c r="DQ14" s="19">
        <v>147</v>
      </c>
      <c r="DR14" s="19"/>
      <c r="DS14" s="19"/>
      <c r="DT14" s="19"/>
      <c r="DU14" s="19"/>
      <c r="DV14" s="19"/>
      <c r="DW14" s="19"/>
      <c r="DX14" s="19">
        <v>175</v>
      </c>
      <c r="DY14" s="19">
        <v>175</v>
      </c>
      <c r="DZ14" s="19">
        <v>175</v>
      </c>
      <c r="EA14" s="19"/>
      <c r="EB14" s="19"/>
      <c r="EC14" s="19"/>
      <c r="ED14" s="19">
        <v>180</v>
      </c>
      <c r="EE14" s="19">
        <v>180</v>
      </c>
      <c r="EF14" s="19">
        <v>180</v>
      </c>
      <c r="EG14" s="19">
        <v>175</v>
      </c>
      <c r="EH14" s="19">
        <v>180</v>
      </c>
      <c r="EI14" s="19">
        <v>180</v>
      </c>
      <c r="EJ14" s="19"/>
      <c r="EK14" s="19"/>
      <c r="EL14" s="19"/>
      <c r="EM14" s="19">
        <v>167.5</v>
      </c>
      <c r="EN14" s="19">
        <v>167.5</v>
      </c>
      <c r="EO14" s="19">
        <v>167.5</v>
      </c>
      <c r="EP14" s="19"/>
      <c r="EQ14" s="19"/>
      <c r="ER14" s="19"/>
      <c r="ES14" s="19"/>
      <c r="ET14" s="19"/>
      <c r="EU14" s="19"/>
      <c r="EV14" s="19">
        <v>170</v>
      </c>
      <c r="EW14" s="19">
        <v>170</v>
      </c>
      <c r="EX14" s="19">
        <v>170</v>
      </c>
      <c r="EY14" s="19">
        <v>170</v>
      </c>
      <c r="EZ14" s="19">
        <v>180</v>
      </c>
      <c r="FA14" s="19">
        <v>180</v>
      </c>
      <c r="FB14" s="19">
        <v>163</v>
      </c>
      <c r="FC14" s="19">
        <v>163</v>
      </c>
      <c r="FD14" s="19">
        <v>163</v>
      </c>
      <c r="FE14" s="19"/>
      <c r="FF14" s="19"/>
      <c r="FG14" s="19"/>
      <c r="FH14" s="19"/>
      <c r="FI14" s="19"/>
      <c r="FJ14" s="19"/>
      <c r="FK14" s="19">
        <v>160</v>
      </c>
      <c r="FL14" s="19">
        <v>160</v>
      </c>
      <c r="FM14" s="19">
        <v>160</v>
      </c>
      <c r="FN14" s="19"/>
      <c r="FO14" s="19"/>
      <c r="FP14" s="19"/>
      <c r="FQ14" s="19"/>
      <c r="FR14" s="19"/>
      <c r="FS14" s="19"/>
      <c r="FT14" s="19">
        <v>177</v>
      </c>
      <c r="FU14" s="19">
        <v>178</v>
      </c>
      <c r="FV14" s="19">
        <v>177</v>
      </c>
      <c r="FW14" s="19"/>
      <c r="FX14" s="19"/>
      <c r="FY14" s="19"/>
      <c r="FZ14" s="19">
        <v>180</v>
      </c>
      <c r="GA14" s="19">
        <v>180</v>
      </c>
      <c r="GB14" s="19">
        <v>180</v>
      </c>
      <c r="GC14" s="19"/>
      <c r="GD14" s="19"/>
      <c r="GE14" s="19"/>
      <c r="GF14" s="19">
        <v>195</v>
      </c>
      <c r="GG14" s="19">
        <v>196</v>
      </c>
      <c r="GH14" s="19">
        <v>195</v>
      </c>
      <c r="GI14" s="19">
        <v>173</v>
      </c>
      <c r="GJ14" s="19">
        <v>195</v>
      </c>
      <c r="GK14" s="19">
        <v>173</v>
      </c>
      <c r="GL14" s="19">
        <v>170</v>
      </c>
      <c r="GM14" s="19">
        <v>173</v>
      </c>
      <c r="GN14" s="19">
        <v>173</v>
      </c>
      <c r="GO14" s="19"/>
      <c r="GP14" s="19"/>
      <c r="GQ14" s="19"/>
      <c r="GR14" s="19"/>
      <c r="GS14" s="19"/>
      <c r="GT14" s="19"/>
      <c r="GU14" s="19">
        <v>177.5</v>
      </c>
      <c r="GV14" s="19">
        <v>177.5</v>
      </c>
      <c r="GW14" s="19">
        <v>177.5</v>
      </c>
      <c r="GX14" s="19">
        <v>182.5</v>
      </c>
      <c r="GY14" s="19">
        <v>182.5</v>
      </c>
      <c r="GZ14" s="19">
        <v>182.5</v>
      </c>
      <c r="HA14" s="19">
        <v>185</v>
      </c>
      <c r="HB14" s="19">
        <v>187.5</v>
      </c>
      <c r="HC14" s="19">
        <v>185</v>
      </c>
      <c r="HD14" s="19">
        <v>190</v>
      </c>
      <c r="HE14" s="19">
        <v>190</v>
      </c>
      <c r="HF14" s="19">
        <v>190</v>
      </c>
      <c r="HG14" s="19"/>
      <c r="HH14" s="19"/>
      <c r="HI14" s="19"/>
      <c r="HJ14" s="19">
        <v>196</v>
      </c>
      <c r="HK14" s="19">
        <v>199</v>
      </c>
      <c r="HL14" s="19">
        <v>199</v>
      </c>
      <c r="HM14" s="19"/>
      <c r="HN14" s="19"/>
      <c r="HO14" s="19"/>
      <c r="HP14" s="19"/>
      <c r="HQ14" s="19"/>
      <c r="HR14" s="19"/>
      <c r="HS14" s="19">
        <v>178</v>
      </c>
      <c r="HT14" s="19">
        <v>180</v>
      </c>
      <c r="HU14" s="19">
        <v>180</v>
      </c>
      <c r="HV14" s="19">
        <v>180</v>
      </c>
      <c r="HW14" s="19">
        <v>183</v>
      </c>
      <c r="HX14" s="19">
        <v>182</v>
      </c>
      <c r="HY14" s="19">
        <v>183</v>
      </c>
      <c r="HZ14" s="19">
        <v>183</v>
      </c>
      <c r="IA14" s="19">
        <v>183</v>
      </c>
      <c r="IB14" s="19"/>
      <c r="IC14" s="19"/>
      <c r="ID14" s="19"/>
      <c r="IE14" s="19">
        <v>188.5</v>
      </c>
      <c r="IF14" s="19">
        <v>189</v>
      </c>
      <c r="IG14" s="19">
        <v>189</v>
      </c>
      <c r="IH14" s="19">
        <v>190</v>
      </c>
      <c r="II14" s="19">
        <v>195</v>
      </c>
      <c r="IJ14" s="19">
        <v>195</v>
      </c>
      <c r="IK14" s="19">
        <v>190</v>
      </c>
      <c r="IL14" s="19">
        <v>190</v>
      </c>
      <c r="IM14" s="19">
        <v>190</v>
      </c>
      <c r="IN14" s="19">
        <v>185</v>
      </c>
      <c r="IO14" s="19">
        <v>187.5</v>
      </c>
      <c r="IP14" s="19">
        <v>187.5</v>
      </c>
      <c r="IQ14" s="19">
        <v>180</v>
      </c>
      <c r="IR14" s="19">
        <v>185</v>
      </c>
      <c r="IS14" s="19">
        <v>180</v>
      </c>
      <c r="IT14" s="19">
        <v>182.5</v>
      </c>
      <c r="IU14" s="19">
        <v>183</v>
      </c>
      <c r="IV14" s="19">
        <v>183</v>
      </c>
      <c r="IW14" s="19">
        <v>178</v>
      </c>
      <c r="IX14" s="19">
        <v>180</v>
      </c>
      <c r="IY14" s="19">
        <v>178</v>
      </c>
      <c r="IZ14" s="19">
        <v>180</v>
      </c>
      <c r="JA14" s="19">
        <v>180</v>
      </c>
      <c r="JB14" s="19">
        <v>180</v>
      </c>
      <c r="JC14" s="19">
        <v>181</v>
      </c>
      <c r="JD14" s="19">
        <v>182.5</v>
      </c>
      <c r="JE14" s="19">
        <v>182.5</v>
      </c>
      <c r="JF14" s="19">
        <v>180</v>
      </c>
      <c r="JG14" s="19">
        <v>180</v>
      </c>
      <c r="JH14" s="19">
        <v>180</v>
      </c>
      <c r="JI14" s="19"/>
      <c r="JJ14" s="19"/>
      <c r="JK14" s="19"/>
      <c r="JL14" s="19">
        <v>185.5</v>
      </c>
      <c r="JM14" s="19">
        <v>185.5</v>
      </c>
      <c r="JN14" s="19">
        <v>185.5</v>
      </c>
      <c r="JO14" s="19">
        <v>180</v>
      </c>
      <c r="JP14" s="19">
        <v>180.5</v>
      </c>
      <c r="JQ14" s="19">
        <v>180.5</v>
      </c>
      <c r="JR14" s="19"/>
      <c r="JS14" s="19"/>
      <c r="JT14" s="19"/>
      <c r="JU14" s="19">
        <v>182.5</v>
      </c>
      <c r="JV14" s="19">
        <v>182.5</v>
      </c>
      <c r="JW14" s="19">
        <v>182.5</v>
      </c>
      <c r="JX14" s="19">
        <v>182.5</v>
      </c>
      <c r="JY14" s="19">
        <v>185</v>
      </c>
      <c r="JZ14" s="19">
        <v>185</v>
      </c>
      <c r="KA14" s="19">
        <v>185</v>
      </c>
      <c r="KB14" s="19">
        <v>185</v>
      </c>
      <c r="KC14" s="19">
        <v>185</v>
      </c>
      <c r="KD14" s="19"/>
      <c r="KE14" s="19"/>
      <c r="KF14" s="19"/>
      <c r="KG14" s="19"/>
      <c r="KH14" s="19"/>
      <c r="KI14" s="19"/>
      <c r="KJ14" s="19">
        <v>184</v>
      </c>
      <c r="KK14" s="19">
        <v>184</v>
      </c>
      <c r="KL14" s="19">
        <v>184</v>
      </c>
      <c r="KM14" s="19"/>
      <c r="KN14" s="19"/>
      <c r="KO14" s="19"/>
      <c r="KP14" s="19">
        <v>168</v>
      </c>
      <c r="KQ14" s="19">
        <v>168</v>
      </c>
      <c r="KR14" s="19">
        <v>168</v>
      </c>
      <c r="KS14" s="19"/>
      <c r="KT14" s="19"/>
      <c r="KU14" s="19"/>
      <c r="KV14" s="19"/>
      <c r="KW14" s="19"/>
      <c r="KX14" s="19"/>
      <c r="KY14" s="19"/>
      <c r="KZ14" s="19"/>
      <c r="LA14" s="19"/>
      <c r="LB14" s="19">
        <v>180</v>
      </c>
      <c r="LC14" s="19">
        <v>180</v>
      </c>
      <c r="LD14" s="19">
        <v>180</v>
      </c>
      <c r="LE14" s="19">
        <v>185</v>
      </c>
      <c r="LF14" s="19">
        <v>185</v>
      </c>
      <c r="LG14" s="19">
        <v>185</v>
      </c>
      <c r="LH14" s="19"/>
      <c r="LI14" s="19"/>
      <c r="LJ14" s="19"/>
      <c r="LK14" s="19">
        <v>184</v>
      </c>
      <c r="LL14" s="19">
        <v>185</v>
      </c>
      <c r="LM14" s="19">
        <v>184</v>
      </c>
      <c r="LN14" s="19"/>
      <c r="LO14" s="19"/>
      <c r="LP14" s="19"/>
      <c r="LQ14" s="19">
        <v>190</v>
      </c>
      <c r="LR14" s="19">
        <v>190</v>
      </c>
      <c r="LS14" s="20">
        <v>190</v>
      </c>
      <c r="LT14" s="19"/>
      <c r="LU14" s="19"/>
      <c r="LV14" s="19"/>
      <c r="LW14" s="19">
        <v>175</v>
      </c>
      <c r="LX14" s="19">
        <v>178</v>
      </c>
      <c r="LY14" s="19">
        <v>178</v>
      </c>
      <c r="LZ14" s="19">
        <v>179</v>
      </c>
      <c r="MA14" s="19">
        <v>180</v>
      </c>
      <c r="MB14" s="19">
        <v>180</v>
      </c>
      <c r="MC14" s="19">
        <v>180</v>
      </c>
      <c r="MD14" s="19">
        <v>180</v>
      </c>
      <c r="ME14" s="19">
        <v>180</v>
      </c>
      <c r="MF14" s="19"/>
      <c r="MG14" s="19"/>
      <c r="MH14" s="19"/>
      <c r="MI14" s="19">
        <v>183.5</v>
      </c>
      <c r="MJ14" s="19">
        <v>183.5</v>
      </c>
      <c r="MK14" s="19">
        <v>183.5</v>
      </c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>
        <v>187</v>
      </c>
      <c r="NB14" s="19">
        <v>187</v>
      </c>
      <c r="NC14" s="19">
        <v>187</v>
      </c>
      <c r="ND14" s="19"/>
      <c r="NE14" s="19"/>
      <c r="NF14" s="19"/>
      <c r="NG14" s="19"/>
      <c r="NH14" s="19"/>
      <c r="NI14" s="19"/>
      <c r="NJ14" s="19">
        <v>185</v>
      </c>
      <c r="NK14" s="19">
        <v>192.5</v>
      </c>
      <c r="NL14" s="19">
        <v>192.5</v>
      </c>
      <c r="NM14" s="19">
        <v>192.5</v>
      </c>
      <c r="NN14" s="19">
        <v>195</v>
      </c>
      <c r="NO14" s="19">
        <v>195</v>
      </c>
      <c r="NP14" s="19"/>
      <c r="NQ14" s="19"/>
      <c r="NR14" s="19"/>
      <c r="NS14" s="19"/>
      <c r="NT14" s="19"/>
      <c r="NU14" s="19"/>
      <c r="NV14" s="19"/>
      <c r="NW14" s="19"/>
      <c r="NX14" s="19"/>
      <c r="NY14" s="19">
        <v>187</v>
      </c>
      <c r="NZ14" s="19">
        <v>187</v>
      </c>
      <c r="OA14" s="19">
        <v>187</v>
      </c>
      <c r="OB14" s="19"/>
      <c r="OC14" s="19"/>
      <c r="OD14" s="19"/>
      <c r="OE14" s="19"/>
      <c r="OF14" s="19"/>
      <c r="OG14" s="19"/>
      <c r="OH14">
        <v>188</v>
      </c>
      <c r="OI14">
        <v>188</v>
      </c>
      <c r="OJ14">
        <v>188</v>
      </c>
      <c r="ON14" s="19"/>
      <c r="OO14" s="19"/>
      <c r="OP14" s="19"/>
      <c r="OQ14" s="19"/>
      <c r="OR14" s="19"/>
      <c r="OS14" s="19"/>
      <c r="OT14" s="19">
        <v>178</v>
      </c>
      <c r="OU14" s="19">
        <v>180</v>
      </c>
      <c r="OV14" s="19">
        <v>180</v>
      </c>
      <c r="OW14" s="19">
        <v>174</v>
      </c>
      <c r="OX14" s="19">
        <v>175</v>
      </c>
      <c r="OY14" s="19">
        <v>175</v>
      </c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>
        <v>172</v>
      </c>
      <c r="PP14" s="19">
        <v>172</v>
      </c>
      <c r="PQ14" s="19">
        <v>172</v>
      </c>
      <c r="PR14" s="19"/>
      <c r="PS14" s="19"/>
      <c r="PT14" s="19"/>
      <c r="PU14" s="19"/>
      <c r="PV14" s="19"/>
      <c r="PW14" s="19"/>
      <c r="PX14" s="19">
        <v>174</v>
      </c>
      <c r="PY14" s="19">
        <v>174</v>
      </c>
      <c r="PZ14" s="19">
        <v>174</v>
      </c>
      <c r="QA14" s="19">
        <v>161</v>
      </c>
      <c r="QB14" s="19">
        <v>161</v>
      </c>
      <c r="QC14" s="19">
        <v>161</v>
      </c>
      <c r="QD14" s="19">
        <v>163</v>
      </c>
      <c r="QE14" s="19">
        <v>165</v>
      </c>
      <c r="QF14" s="19">
        <v>165</v>
      </c>
      <c r="QG14" s="19">
        <v>160</v>
      </c>
      <c r="QH14" s="19">
        <v>163.5</v>
      </c>
      <c r="QI14" s="19">
        <v>163.5</v>
      </c>
      <c r="QJ14" s="19">
        <v>160</v>
      </c>
      <c r="QK14" s="19">
        <v>163</v>
      </c>
      <c r="QL14" s="19">
        <v>163</v>
      </c>
      <c r="QM14" s="17"/>
      <c r="QN14" s="17"/>
      <c r="QO14" s="17"/>
      <c r="QP14" s="17"/>
      <c r="QQ14" s="17"/>
      <c r="QR14" s="17"/>
      <c r="QS14" s="17"/>
      <c r="QT14" s="17"/>
      <c r="QU14" s="17"/>
      <c r="QV14" s="19">
        <v>142</v>
      </c>
      <c r="QW14" s="19">
        <v>142</v>
      </c>
      <c r="QX14" s="19">
        <v>142</v>
      </c>
      <c r="QY14" s="19">
        <v>180</v>
      </c>
      <c r="QZ14" s="19">
        <v>184</v>
      </c>
      <c r="RA14" s="19">
        <v>184</v>
      </c>
      <c r="RB14" s="19"/>
      <c r="RC14" s="19"/>
      <c r="RD14" s="19"/>
      <c r="RE14" s="19"/>
      <c r="RF14" s="19"/>
      <c r="RG14" s="19"/>
      <c r="RH14" s="19"/>
      <c r="RI14" s="19"/>
      <c r="RJ14" s="19">
        <v>190</v>
      </c>
      <c r="RK14" s="19">
        <v>190</v>
      </c>
      <c r="RL14" s="19">
        <v>190</v>
      </c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>
        <v>230</v>
      </c>
      <c r="SD14" s="19">
        <v>235</v>
      </c>
      <c r="SE14" s="19">
        <v>235</v>
      </c>
      <c r="SF14" s="19"/>
      <c r="SG14" s="19"/>
      <c r="SH14" s="19"/>
      <c r="SI14" s="19">
        <v>257</v>
      </c>
      <c r="SJ14" s="19">
        <v>257</v>
      </c>
      <c r="SK14" s="19">
        <v>257</v>
      </c>
      <c r="SL14" s="19"/>
      <c r="SM14" s="19"/>
      <c r="SN14" s="19"/>
      <c r="SO14" s="19"/>
      <c r="SP14" s="19"/>
      <c r="SQ14" s="19"/>
      <c r="SR14" s="19">
        <v>255</v>
      </c>
      <c r="SS14" s="19">
        <v>258</v>
      </c>
      <c r="ST14" s="19">
        <v>258</v>
      </c>
      <c r="SU14" s="19">
        <v>247</v>
      </c>
      <c r="SV14" s="19">
        <v>256</v>
      </c>
      <c r="SW14" s="19">
        <v>256</v>
      </c>
      <c r="SX14" s="19">
        <v>256</v>
      </c>
      <c r="SY14" s="19">
        <v>267</v>
      </c>
      <c r="SZ14" s="19">
        <v>267</v>
      </c>
      <c r="TA14" s="19">
        <v>269</v>
      </c>
      <c r="TB14" s="19">
        <v>269</v>
      </c>
      <c r="TC14" s="19">
        <v>269</v>
      </c>
      <c r="TD14" s="19"/>
      <c r="TE14" s="19"/>
      <c r="TF14" s="19"/>
      <c r="TG14" s="19"/>
      <c r="TH14" s="19"/>
      <c r="TI14" s="19"/>
      <c r="TJ14" s="19"/>
      <c r="TK14" s="19"/>
      <c r="TL14" s="19"/>
      <c r="TM14" s="19">
        <v>200</v>
      </c>
      <c r="TN14" s="19">
        <v>220</v>
      </c>
      <c r="TO14" s="19">
        <v>220</v>
      </c>
      <c r="TP14" s="19">
        <v>220</v>
      </c>
      <c r="TQ14" s="19">
        <v>220</v>
      </c>
      <c r="TR14" s="19">
        <v>220</v>
      </c>
      <c r="TS14" s="19"/>
      <c r="TT14" s="19"/>
      <c r="TU14" s="19"/>
      <c r="TV14" s="19"/>
      <c r="TW14" s="19"/>
      <c r="TX14" s="19"/>
      <c r="TY14" s="19">
        <v>223</v>
      </c>
      <c r="TZ14" s="19">
        <v>223</v>
      </c>
      <c r="UA14" s="20">
        <v>223</v>
      </c>
      <c r="UB14" s="19"/>
      <c r="UC14" s="19"/>
      <c r="UD14" s="19"/>
      <c r="UE14" s="19"/>
      <c r="UF14" s="19"/>
      <c r="UG14" s="19"/>
      <c r="UH14" s="19"/>
      <c r="UI14" s="19"/>
      <c r="UJ14" s="19"/>
      <c r="UK14" s="19">
        <v>210</v>
      </c>
      <c r="UL14" s="19">
        <v>212</v>
      </c>
      <c r="UM14" s="19">
        <v>210</v>
      </c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>
        <v>215</v>
      </c>
      <c r="VG14" s="19">
        <v>215</v>
      </c>
      <c r="VH14" s="19">
        <v>215</v>
      </c>
      <c r="VI14" s="19">
        <v>220</v>
      </c>
      <c r="VJ14" s="19">
        <v>220</v>
      </c>
      <c r="VK14" s="19">
        <v>220</v>
      </c>
      <c r="VL14" s="19">
        <v>220</v>
      </c>
      <c r="VM14" s="19">
        <v>225</v>
      </c>
      <c r="VN14" s="19"/>
      <c r="VO14" s="19"/>
      <c r="VP14" s="19">
        <v>211</v>
      </c>
      <c r="VQ14" s="19">
        <v>211</v>
      </c>
      <c r="VR14" s="19">
        <v>200</v>
      </c>
      <c r="VS14" s="19">
        <v>206</v>
      </c>
      <c r="VT14" s="19">
        <v>204</v>
      </c>
      <c r="VU14" s="19">
        <v>204</v>
      </c>
      <c r="VV14" s="19"/>
      <c r="VW14" s="19"/>
      <c r="VX14" s="19"/>
      <c r="VY14" s="19"/>
      <c r="VZ14" s="19">
        <v>204.25</v>
      </c>
      <c r="WA14" s="19">
        <v>204.25</v>
      </c>
      <c r="WB14" s="19">
        <v>204</v>
      </c>
      <c r="WC14" s="19">
        <v>210</v>
      </c>
      <c r="WD14" s="19"/>
      <c r="WE14" s="19"/>
      <c r="WF14" s="19">
        <v>190</v>
      </c>
      <c r="WG14" s="19">
        <v>190</v>
      </c>
      <c r="WH14" s="19">
        <v>186</v>
      </c>
      <c r="WI14" s="19">
        <v>190</v>
      </c>
      <c r="WJ14" s="19">
        <v>188</v>
      </c>
      <c r="WK14" s="19">
        <v>192</v>
      </c>
      <c r="WL14" s="19">
        <v>190</v>
      </c>
      <c r="WM14" s="19">
        <v>195</v>
      </c>
      <c r="WN14" s="19">
        <v>184</v>
      </c>
      <c r="WO14" s="19">
        <v>192</v>
      </c>
      <c r="WP14" s="19">
        <v>180</v>
      </c>
      <c r="WQ14" s="19">
        <v>185</v>
      </c>
      <c r="WR14" s="19">
        <v>165</v>
      </c>
      <c r="WS14" s="19">
        <v>180</v>
      </c>
      <c r="WT14" s="19">
        <v>160</v>
      </c>
      <c r="WU14" s="19">
        <v>167</v>
      </c>
      <c r="WV14" s="19">
        <v>160</v>
      </c>
      <c r="WW14" s="19">
        <v>160</v>
      </c>
      <c r="WX14" s="19">
        <v>157.5</v>
      </c>
      <c r="WY14" s="19">
        <v>160</v>
      </c>
      <c r="WZ14" s="19">
        <v>156</v>
      </c>
      <c r="XA14" s="19">
        <v>160</v>
      </c>
      <c r="XB14" s="19">
        <v>150</v>
      </c>
      <c r="XC14" s="19">
        <v>158</v>
      </c>
      <c r="XD14" s="19">
        <v>146</v>
      </c>
      <c r="XE14" s="19">
        <v>150</v>
      </c>
      <c r="XF14" s="19">
        <v>138</v>
      </c>
      <c r="XG14" s="19">
        <v>148</v>
      </c>
      <c r="XH14" s="19">
        <v>138</v>
      </c>
      <c r="XI14" s="19">
        <v>140</v>
      </c>
      <c r="XJ14" s="17">
        <v>140</v>
      </c>
      <c r="XK14" s="17">
        <v>142</v>
      </c>
      <c r="XL14" s="17">
        <v>149</v>
      </c>
      <c r="XM14" s="17">
        <v>157</v>
      </c>
      <c r="XN14" s="17">
        <v>157</v>
      </c>
      <c r="XO14" s="17">
        <v>157.5</v>
      </c>
      <c r="XP14" s="17">
        <v>157.5</v>
      </c>
      <c r="XQ14" s="17">
        <v>158</v>
      </c>
      <c r="XR14" s="17">
        <v>156</v>
      </c>
      <c r="XS14" s="19">
        <v>160</v>
      </c>
      <c r="XT14" s="19">
        <v>156</v>
      </c>
      <c r="XU14" s="19">
        <v>160</v>
      </c>
      <c r="XV14" s="19">
        <v>150</v>
      </c>
      <c r="XW14" s="19">
        <v>170</v>
      </c>
      <c r="XX14" s="19">
        <v>170</v>
      </c>
      <c r="XY14" s="19">
        <v>175</v>
      </c>
      <c r="XZ14" s="19">
        <v>170</v>
      </c>
      <c r="YA14" s="19">
        <v>175</v>
      </c>
      <c r="YB14" s="19">
        <v>170.5</v>
      </c>
      <c r="YC14" s="19">
        <v>173</v>
      </c>
      <c r="YD14" s="19">
        <v>160</v>
      </c>
      <c r="YE14" s="19">
        <v>171.5</v>
      </c>
      <c r="YF14" s="19">
        <v>160</v>
      </c>
      <c r="YG14" s="19">
        <v>166</v>
      </c>
      <c r="YH14" s="19">
        <v>157</v>
      </c>
      <c r="YI14" s="19">
        <v>165</v>
      </c>
      <c r="YJ14" s="19">
        <v>158</v>
      </c>
      <c r="YK14" s="19">
        <v>160</v>
      </c>
      <c r="YL14" s="19">
        <v>156</v>
      </c>
      <c r="YM14" s="19">
        <v>158</v>
      </c>
      <c r="YN14" s="19">
        <v>158</v>
      </c>
      <c r="YO14" s="19">
        <v>160</v>
      </c>
      <c r="YP14" s="19">
        <v>155</v>
      </c>
      <c r="YQ14" s="19">
        <v>160</v>
      </c>
      <c r="YR14" s="19">
        <v>158</v>
      </c>
      <c r="YS14" s="19">
        <v>180</v>
      </c>
      <c r="YT14" s="19">
        <v>180</v>
      </c>
      <c r="YU14" s="19">
        <v>187</v>
      </c>
      <c r="YV14" s="19">
        <v>185</v>
      </c>
      <c r="YW14" s="19">
        <v>185</v>
      </c>
      <c r="YX14" s="19">
        <v>185</v>
      </c>
      <c r="YY14" s="19">
        <v>190</v>
      </c>
      <c r="YZ14" s="19">
        <v>190</v>
      </c>
      <c r="ZA14" s="19">
        <v>190</v>
      </c>
      <c r="ZB14" s="19">
        <v>189</v>
      </c>
      <c r="ZC14" s="19">
        <v>190.5</v>
      </c>
      <c r="ZD14" s="19">
        <v>188</v>
      </c>
      <c r="ZE14" s="19">
        <v>192</v>
      </c>
      <c r="ZF14" s="19">
        <v>178</v>
      </c>
      <c r="ZG14" s="19">
        <v>195</v>
      </c>
      <c r="ZH14" s="19">
        <v>185</v>
      </c>
      <c r="ZI14" s="19">
        <v>190</v>
      </c>
      <c r="ZJ14" s="19">
        <v>187</v>
      </c>
      <c r="ZK14" s="19">
        <v>190</v>
      </c>
      <c r="ZL14" s="19">
        <v>188</v>
      </c>
      <c r="ZM14" s="19">
        <v>190</v>
      </c>
      <c r="ZN14" s="19">
        <v>186</v>
      </c>
      <c r="ZO14" s="19">
        <v>189</v>
      </c>
      <c r="ZP14" s="19">
        <v>188</v>
      </c>
      <c r="ZQ14" s="19">
        <v>195</v>
      </c>
      <c r="ZR14" s="19">
        <v>188</v>
      </c>
      <c r="ZS14" s="19">
        <v>195</v>
      </c>
      <c r="ZT14" s="19">
        <v>192</v>
      </c>
      <c r="ZU14" s="19">
        <v>198</v>
      </c>
      <c r="ZV14" s="19">
        <v>197</v>
      </c>
      <c r="ZW14" s="19">
        <v>197</v>
      </c>
      <c r="ZX14" s="19">
        <v>197</v>
      </c>
      <c r="ZY14" s="19">
        <v>205</v>
      </c>
      <c r="ZZ14" s="19">
        <v>203</v>
      </c>
      <c r="AAA14" s="19">
        <v>210</v>
      </c>
      <c r="AAB14" s="19">
        <v>212</v>
      </c>
      <c r="AAC14" s="19">
        <v>240</v>
      </c>
      <c r="AAD14" s="19">
        <v>221</v>
      </c>
      <c r="AAE14" s="19">
        <v>240</v>
      </c>
      <c r="AAF14" s="19">
        <v>230</v>
      </c>
      <c r="AAG14" s="19">
        <v>240</v>
      </c>
      <c r="AAH14" s="19">
        <v>236</v>
      </c>
      <c r="AAI14" s="19">
        <v>240</v>
      </c>
      <c r="AAJ14" s="19">
        <v>236</v>
      </c>
      <c r="AAK14" s="19">
        <v>240</v>
      </c>
      <c r="AAL14" s="19">
        <v>236</v>
      </c>
      <c r="AAM14" s="19">
        <v>240</v>
      </c>
      <c r="AAN14" s="19">
        <v>235</v>
      </c>
      <c r="AAO14" s="19">
        <v>260</v>
      </c>
      <c r="AAP14" s="19">
        <v>260</v>
      </c>
      <c r="AAQ14" s="19">
        <v>283</v>
      </c>
      <c r="AAR14" s="19">
        <v>275</v>
      </c>
      <c r="AAS14" s="19">
        <v>295</v>
      </c>
      <c r="AAT14" s="19">
        <v>275</v>
      </c>
      <c r="AAU14" s="19">
        <v>280</v>
      </c>
      <c r="AAV14" s="19">
        <v>265</v>
      </c>
      <c r="AAW14" s="19">
        <v>285</v>
      </c>
      <c r="AAX14" s="19">
        <v>210</v>
      </c>
      <c r="AAY14" s="19">
        <v>297</v>
      </c>
      <c r="AAZ14" s="19">
        <v>295</v>
      </c>
      <c r="ABA14" s="19">
        <v>318</v>
      </c>
      <c r="ABB14" s="19">
        <v>282</v>
      </c>
      <c r="ABC14" s="19">
        <v>311</v>
      </c>
      <c r="ABD14" s="19">
        <v>281</v>
      </c>
      <c r="ABE14" s="19">
        <v>298</v>
      </c>
      <c r="ABF14" s="19">
        <v>295</v>
      </c>
      <c r="ABG14" s="19">
        <v>315</v>
      </c>
      <c r="ABH14" s="19">
        <v>298</v>
      </c>
      <c r="ABI14" s="19">
        <v>320</v>
      </c>
      <c r="ABJ14" s="19">
        <v>300</v>
      </c>
      <c r="ABK14" s="19">
        <v>315</v>
      </c>
      <c r="ABL14" s="19">
        <v>302</v>
      </c>
      <c r="ABM14" s="19">
        <v>329.5</v>
      </c>
      <c r="ABN14" s="19">
        <v>323</v>
      </c>
      <c r="ABO14" s="19">
        <v>342</v>
      </c>
      <c r="ABP14" s="19">
        <v>320</v>
      </c>
      <c r="ABQ14" s="19">
        <v>345</v>
      </c>
      <c r="ABR14" s="19">
        <v>305</v>
      </c>
      <c r="ABS14" s="19">
        <v>320</v>
      </c>
      <c r="ABT14" s="19">
        <v>290</v>
      </c>
      <c r="ABU14" s="19">
        <v>320</v>
      </c>
      <c r="ABV14" s="19">
        <v>313</v>
      </c>
      <c r="ABW14" s="19">
        <v>322</v>
      </c>
      <c r="ABX14" s="19">
        <v>310</v>
      </c>
      <c r="ABY14" s="19">
        <v>322</v>
      </c>
      <c r="ABZ14" s="17">
        <v>270</v>
      </c>
      <c r="ACA14" s="17">
        <v>315</v>
      </c>
      <c r="ACB14" s="17">
        <v>278</v>
      </c>
      <c r="ACC14" s="17">
        <v>310</v>
      </c>
      <c r="ACD14" s="17">
        <v>300</v>
      </c>
      <c r="ACE14" s="17">
        <v>310</v>
      </c>
      <c r="ACF14" s="17">
        <v>300</v>
      </c>
      <c r="ACG14" s="17">
        <v>305</v>
      </c>
      <c r="ACH14" s="17">
        <v>295</v>
      </c>
      <c r="ACI14" s="19">
        <v>308</v>
      </c>
      <c r="ACJ14" s="19">
        <v>304</v>
      </c>
      <c r="ACK14" s="19">
        <v>307</v>
      </c>
      <c r="ACL14" s="19">
        <v>300</v>
      </c>
      <c r="ACM14" s="19">
        <v>308</v>
      </c>
      <c r="ACN14" s="19">
        <v>275</v>
      </c>
      <c r="ACO14" s="19">
        <v>300</v>
      </c>
      <c r="ACP14" s="19">
        <v>283</v>
      </c>
      <c r="ACQ14" s="19">
        <v>290</v>
      </c>
      <c r="ACR14" s="19">
        <v>290</v>
      </c>
      <c r="ACS14" s="19">
        <v>296</v>
      </c>
      <c r="ACT14" s="19">
        <v>285</v>
      </c>
      <c r="ACU14" s="19">
        <v>295</v>
      </c>
      <c r="ACV14" s="19">
        <v>286</v>
      </c>
      <c r="ACW14" s="19">
        <v>297</v>
      </c>
      <c r="ACX14" s="19">
        <v>280</v>
      </c>
      <c r="ACY14" s="19">
        <v>306</v>
      </c>
      <c r="ACZ14" s="19">
        <v>282</v>
      </c>
      <c r="ADA14" s="19">
        <v>287</v>
      </c>
      <c r="ADB14" s="19">
        <v>282</v>
      </c>
      <c r="ADC14" s="19">
        <v>290</v>
      </c>
      <c r="ADD14" s="19">
        <v>285</v>
      </c>
      <c r="ADE14" s="19">
        <v>300</v>
      </c>
      <c r="ADF14" s="19">
        <v>295</v>
      </c>
      <c r="ADG14" s="19">
        <v>295</v>
      </c>
      <c r="ADH14" s="19">
        <v>285</v>
      </c>
      <c r="ADI14" s="19">
        <v>295</v>
      </c>
      <c r="ADJ14" s="19">
        <v>294</v>
      </c>
      <c r="ADK14" s="19">
        <v>294</v>
      </c>
      <c r="ADL14" s="19">
        <v>285</v>
      </c>
      <c r="ADM14" s="19">
        <v>294</v>
      </c>
      <c r="ADN14" s="19">
        <v>285</v>
      </c>
      <c r="ADO14" s="19">
        <v>290</v>
      </c>
      <c r="ADP14" s="19">
        <v>286</v>
      </c>
      <c r="ADQ14" s="19">
        <v>290</v>
      </c>
      <c r="ADR14" s="19">
        <v>275</v>
      </c>
      <c r="ADS14" s="19">
        <v>290</v>
      </c>
      <c r="ADT14" s="19">
        <v>285</v>
      </c>
      <c r="ADU14" s="19">
        <v>285</v>
      </c>
      <c r="ADV14" s="19">
        <v>270</v>
      </c>
      <c r="ADW14" s="19">
        <v>285</v>
      </c>
      <c r="ADX14" s="19">
        <v>252</v>
      </c>
      <c r="ADY14" s="19">
        <v>268</v>
      </c>
      <c r="ADZ14" s="19">
        <v>252</v>
      </c>
      <c r="AEA14" s="19">
        <v>260</v>
      </c>
      <c r="AEB14" s="19">
        <v>250</v>
      </c>
      <c r="AEC14" s="19">
        <v>260</v>
      </c>
      <c r="AED14" s="19">
        <v>245</v>
      </c>
      <c r="AEE14" s="19">
        <v>260</v>
      </c>
      <c r="AEF14" s="19">
        <v>245</v>
      </c>
      <c r="AEG14" s="19">
        <v>255</v>
      </c>
      <c r="AEH14" s="19">
        <v>245</v>
      </c>
      <c r="AEI14" s="19">
        <v>262</v>
      </c>
      <c r="AEJ14" s="19">
        <v>242</v>
      </c>
      <c r="AEK14" s="19">
        <v>257</v>
      </c>
      <c r="AEL14" s="19">
        <v>245</v>
      </c>
      <c r="AEM14" s="19">
        <v>250</v>
      </c>
      <c r="AEN14" s="19">
        <v>250</v>
      </c>
      <c r="AEO14" s="19">
        <v>257</v>
      </c>
      <c r="AEP14" s="19">
        <v>250</v>
      </c>
      <c r="AEQ14" s="20">
        <v>258</v>
      </c>
      <c r="AER14" s="19">
        <v>275</v>
      </c>
      <c r="AES14" s="19"/>
      <c r="AET14" s="19"/>
      <c r="AEU14" s="19">
        <v>260</v>
      </c>
      <c r="AEV14" s="19">
        <v>262</v>
      </c>
      <c r="AEW14" s="19"/>
      <c r="AEX14" s="19">
        <v>266</v>
      </c>
      <c r="AEY14" s="19"/>
      <c r="AEZ14" s="19"/>
      <c r="AFA14" s="19">
        <v>270</v>
      </c>
      <c r="AFB14" s="19"/>
      <c r="AFC14" s="19"/>
      <c r="AFD14" s="19">
        <v>270</v>
      </c>
      <c r="AFE14" s="19"/>
      <c r="AFF14" s="19"/>
      <c r="AFG14" s="19">
        <v>270</v>
      </c>
      <c r="AFH14" s="19"/>
      <c r="AFI14" s="19"/>
      <c r="AFJ14" s="19">
        <v>285</v>
      </c>
      <c r="AFK14" s="19"/>
      <c r="AFL14" s="19"/>
      <c r="AFM14" s="19">
        <v>280</v>
      </c>
      <c r="AFN14" s="19">
        <v>284</v>
      </c>
      <c r="AFO14" s="19"/>
      <c r="AFP14" s="19"/>
      <c r="AFQ14" s="19">
        <v>268</v>
      </c>
      <c r="AFR14" s="19"/>
      <c r="AFS14" s="19"/>
      <c r="AFT14" s="19">
        <v>273</v>
      </c>
      <c r="AFU14" s="19"/>
      <c r="AFV14" s="19"/>
      <c r="AFW14" s="19">
        <v>270</v>
      </c>
      <c r="AFX14" s="19"/>
      <c r="AFY14" s="21">
        <v>265</v>
      </c>
      <c r="AFZ14" s="21"/>
      <c r="AGA14" s="21"/>
      <c r="AGB14" s="19">
        <v>270</v>
      </c>
      <c r="AGC14" s="19"/>
      <c r="AGD14" s="19">
        <v>272</v>
      </c>
      <c r="AGE14" s="19">
        <v>254</v>
      </c>
      <c r="AGF14" s="19"/>
      <c r="AGG14" s="19"/>
      <c r="AGH14" s="19">
        <v>254</v>
      </c>
      <c r="AGI14" s="19"/>
      <c r="AGJ14" s="19"/>
      <c r="AGK14" s="19">
        <v>257</v>
      </c>
      <c r="AGL14" s="19"/>
      <c r="AGM14" s="19"/>
      <c r="AGN14" s="19"/>
      <c r="AGO14" s="19">
        <v>260</v>
      </c>
      <c r="AGP14" s="19"/>
      <c r="AGQ14" s="19"/>
      <c r="AGR14" s="19">
        <v>260</v>
      </c>
      <c r="AGS14" s="19"/>
      <c r="AGT14" s="19">
        <v>255</v>
      </c>
      <c r="AGU14" s="19">
        <v>260</v>
      </c>
      <c r="AGV14" s="19"/>
      <c r="AGW14" s="19">
        <v>267</v>
      </c>
      <c r="AGX14" s="19"/>
      <c r="AGY14" s="19"/>
      <c r="AGZ14" s="19"/>
      <c r="AHA14" s="19">
        <v>270</v>
      </c>
      <c r="AHB14" s="19"/>
      <c r="AHC14" s="19">
        <v>265</v>
      </c>
      <c r="AHD14" s="19">
        <v>270</v>
      </c>
      <c r="AHE14" s="19"/>
      <c r="AHF14" s="19">
        <v>270</v>
      </c>
      <c r="AHG14" s="19">
        <v>275</v>
      </c>
      <c r="AHH14" s="19"/>
      <c r="AHI14" s="21">
        <v>278</v>
      </c>
      <c r="AHJ14" s="21"/>
      <c r="AHK14" s="21"/>
      <c r="AHL14" s="22">
        <v>280</v>
      </c>
      <c r="AHM14" s="22">
        <v>276</v>
      </c>
      <c r="AHN14" s="22"/>
      <c r="AHO14" s="22">
        <v>280</v>
      </c>
      <c r="AHP14" s="22">
        <v>263</v>
      </c>
      <c r="AHQ14" s="22"/>
      <c r="AHR14" s="22">
        <v>265</v>
      </c>
      <c r="AHS14" s="22">
        <v>254.5</v>
      </c>
      <c r="AHT14" s="22"/>
      <c r="AHU14" s="22">
        <v>260</v>
      </c>
      <c r="AHV14" s="22">
        <v>255</v>
      </c>
      <c r="AHW14" s="22"/>
      <c r="AHX14" s="22">
        <v>260</v>
      </c>
      <c r="AHY14" s="22">
        <v>255</v>
      </c>
      <c r="AHZ14" s="22"/>
      <c r="AIA14" s="22">
        <v>270</v>
      </c>
      <c r="AIB14" s="22">
        <v>260</v>
      </c>
      <c r="AIC14" s="22"/>
      <c r="AID14" s="22">
        <v>275</v>
      </c>
      <c r="AIE14" s="22">
        <v>270</v>
      </c>
      <c r="AIF14" s="22"/>
      <c r="AIG14" s="22">
        <v>275</v>
      </c>
      <c r="AIH14" s="22">
        <v>270</v>
      </c>
      <c r="AII14" s="22"/>
      <c r="AIJ14" s="22">
        <v>275</v>
      </c>
      <c r="AIK14" s="22">
        <v>275</v>
      </c>
      <c r="AIL14" s="22"/>
      <c r="AIM14" s="22">
        <v>280</v>
      </c>
      <c r="AIN14" s="22">
        <v>270</v>
      </c>
      <c r="AIO14" s="22"/>
      <c r="AIP14" s="22">
        <v>285</v>
      </c>
      <c r="AIQ14" s="22">
        <v>275</v>
      </c>
      <c r="AIR14" s="22"/>
      <c r="AIS14" s="21">
        <v>307</v>
      </c>
      <c r="AIT14" s="21">
        <v>280</v>
      </c>
      <c r="AIU14" s="21"/>
      <c r="AIV14" s="22">
        <v>290</v>
      </c>
      <c r="AIW14" s="22"/>
      <c r="AIX14" s="22"/>
      <c r="AIY14" s="22">
        <v>305</v>
      </c>
      <c r="AIZ14" s="22">
        <v>308</v>
      </c>
      <c r="AJA14" s="22"/>
      <c r="AJB14" s="22">
        <v>292</v>
      </c>
      <c r="AJC14" s="22"/>
      <c r="AJD14" s="22">
        <v>293</v>
      </c>
      <c r="AJE14" s="22">
        <v>315</v>
      </c>
      <c r="AJF14" s="22"/>
      <c r="AJG14" s="22"/>
      <c r="AJH14" s="22"/>
      <c r="AJI14" s="22">
        <v>320</v>
      </c>
      <c r="AJJ14" s="22"/>
      <c r="AJK14" s="22"/>
      <c r="AJL14" s="22">
        <v>320</v>
      </c>
      <c r="AJM14" s="22"/>
      <c r="AJN14" s="22">
        <v>378</v>
      </c>
      <c r="AJO14" s="22"/>
      <c r="AJP14" s="22">
        <v>375</v>
      </c>
      <c r="AJQ14" s="22">
        <v>365</v>
      </c>
      <c r="AJR14" s="22">
        <v>375</v>
      </c>
      <c r="AJS14" s="22"/>
      <c r="AJT14" s="22">
        <v>375</v>
      </c>
      <c r="AJU14" s="22">
        <v>380</v>
      </c>
      <c r="AJV14" s="22">
        <v>373</v>
      </c>
      <c r="AJW14" s="22">
        <v>365</v>
      </c>
      <c r="AJX14" s="22">
        <v>369</v>
      </c>
      <c r="AJY14" s="22">
        <v>363.5</v>
      </c>
      <c r="AJZ14" s="22">
        <v>369</v>
      </c>
      <c r="AKA14" s="22">
        <v>375</v>
      </c>
      <c r="AKB14" s="22"/>
      <c r="AKC14" s="21">
        <v>374</v>
      </c>
      <c r="AKD14" s="21">
        <v>378</v>
      </c>
      <c r="AKE14" s="21"/>
      <c r="AKF14" s="22"/>
      <c r="AKG14" s="22">
        <v>380</v>
      </c>
      <c r="AKH14" s="22"/>
      <c r="AKI14" s="19"/>
      <c r="AKJ14" s="19">
        <v>360</v>
      </c>
      <c r="AKK14" s="19"/>
      <c r="AKL14" s="19">
        <v>355</v>
      </c>
      <c r="AKM14" s="19"/>
      <c r="AKN14" s="19"/>
      <c r="AKO14" s="19">
        <v>345</v>
      </c>
      <c r="AKP14" s="19">
        <v>352</v>
      </c>
      <c r="AKQ14" s="19"/>
      <c r="AKR14" s="19"/>
      <c r="AKS14" s="19">
        <v>350</v>
      </c>
      <c r="AKT14" s="19"/>
      <c r="AKU14" s="19">
        <v>343</v>
      </c>
      <c r="AKV14" s="19"/>
      <c r="AKW14" s="19"/>
      <c r="AKX14" s="19">
        <v>360</v>
      </c>
      <c r="AKY14" s="19"/>
      <c r="AKZ14" s="19"/>
      <c r="ALA14" s="19"/>
      <c r="ALB14" s="19">
        <v>370</v>
      </c>
      <c r="ALC14" s="19"/>
      <c r="ALD14" s="19"/>
      <c r="ALE14" s="19">
        <v>365</v>
      </c>
      <c r="ALF14" s="19"/>
      <c r="ALG14" s="19"/>
      <c r="ALH14" s="19">
        <v>360</v>
      </c>
      <c r="ALI14" s="19"/>
      <c r="ALJ14" s="19"/>
      <c r="ALK14" s="19">
        <v>325</v>
      </c>
      <c r="ALL14" s="19"/>
      <c r="ALM14" s="21"/>
      <c r="ALN14" s="21">
        <v>325</v>
      </c>
      <c r="ALO14" s="21">
        <v>320</v>
      </c>
      <c r="ALP14" s="19">
        <v>335</v>
      </c>
      <c r="ALQ14" s="19"/>
      <c r="ALR14" s="19"/>
      <c r="ALS14" s="19">
        <v>317</v>
      </c>
      <c r="ALT14" s="19">
        <v>320</v>
      </c>
      <c r="ALU14" s="19"/>
      <c r="ALV14" s="19">
        <v>317</v>
      </c>
      <c r="ALW14" s="19">
        <v>322</v>
      </c>
      <c r="ALX14" s="19"/>
      <c r="ALY14" s="19">
        <v>315</v>
      </c>
      <c r="ALZ14" s="19"/>
      <c r="AMA14" s="19"/>
      <c r="AMB14" s="19">
        <v>310</v>
      </c>
      <c r="AMC14" s="19"/>
      <c r="AMD14" s="19"/>
      <c r="AME14" s="19">
        <v>315</v>
      </c>
      <c r="AMF14" s="19">
        <v>320</v>
      </c>
      <c r="AMG14" s="19"/>
      <c r="AMH14" s="19"/>
      <c r="AMI14" s="19">
        <v>320</v>
      </c>
      <c r="AMJ14" s="19"/>
      <c r="AMK14" s="19">
        <v>350</v>
      </c>
      <c r="AML14" s="19"/>
      <c r="AMM14" s="19"/>
      <c r="AMN14" s="19">
        <v>340</v>
      </c>
      <c r="AMO14" s="19"/>
      <c r="AMP14" s="19"/>
      <c r="AMQ14" s="19"/>
      <c r="AMR14" s="19">
        <v>345</v>
      </c>
      <c r="AMS14" s="19"/>
      <c r="AMT14" s="19">
        <v>335</v>
      </c>
      <c r="AMU14" s="19">
        <v>340</v>
      </c>
      <c r="AMV14" s="19"/>
      <c r="AMW14" s="21">
        <v>335</v>
      </c>
      <c r="AMX14" s="21">
        <v>340</v>
      </c>
      <c r="AMY14" s="21"/>
      <c r="AMZ14" s="19">
        <v>336</v>
      </c>
      <c r="ANA14" s="19">
        <v>332</v>
      </c>
      <c r="ANB14" s="19"/>
      <c r="ANC14" s="19">
        <v>320</v>
      </c>
      <c r="AND14" s="19">
        <v>320</v>
      </c>
      <c r="ANE14" s="19"/>
      <c r="ANF14" s="19">
        <v>310</v>
      </c>
      <c r="ANG14" s="19">
        <v>300</v>
      </c>
      <c r="ANH14" s="19"/>
      <c r="ANI14" s="19">
        <v>310</v>
      </c>
      <c r="ANJ14" s="19">
        <v>310</v>
      </c>
      <c r="ANK14" s="19"/>
      <c r="ANL14" s="19">
        <v>307</v>
      </c>
      <c r="ANM14" s="19">
        <v>300</v>
      </c>
      <c r="ANN14" s="19"/>
      <c r="ANO14" s="19">
        <v>301</v>
      </c>
      <c r="ANP14" s="19">
        <v>300</v>
      </c>
      <c r="ANQ14" s="19"/>
      <c r="ANR14" s="19">
        <v>305</v>
      </c>
      <c r="ANS14" s="19">
        <v>295</v>
      </c>
      <c r="ANT14" s="19"/>
      <c r="ANU14" s="19">
        <v>305</v>
      </c>
      <c r="ANV14" s="19">
        <v>295</v>
      </c>
      <c r="ANW14" s="19"/>
      <c r="ANX14" s="19">
        <v>305</v>
      </c>
      <c r="ANY14" s="19">
        <v>280</v>
      </c>
      <c r="ANZ14" s="19"/>
      <c r="AOA14" s="19">
        <v>270</v>
      </c>
      <c r="AOB14" s="19">
        <v>270</v>
      </c>
      <c r="AOC14" s="19"/>
      <c r="AOD14" s="19">
        <v>270</v>
      </c>
      <c r="AOE14" s="19">
        <v>270</v>
      </c>
      <c r="AOF14" s="19"/>
      <c r="AOG14" s="21">
        <v>275</v>
      </c>
      <c r="AOH14" s="21">
        <v>275</v>
      </c>
      <c r="AOI14" s="21"/>
      <c r="AOJ14" s="19">
        <v>285</v>
      </c>
      <c r="AOK14" s="19">
        <v>275.5</v>
      </c>
      <c r="AOL14" s="19"/>
      <c r="AOM14" s="19">
        <v>270.5</v>
      </c>
      <c r="AON14" s="19">
        <v>269</v>
      </c>
      <c r="AOO14" s="19"/>
      <c r="AOP14" s="19">
        <v>249</v>
      </c>
      <c r="AOQ14" s="19">
        <v>249</v>
      </c>
      <c r="AOR14" s="19"/>
      <c r="AOS14" s="19">
        <v>246.5</v>
      </c>
      <c r="AOT14" s="19">
        <v>246</v>
      </c>
      <c r="AOU14" s="19"/>
      <c r="AOV14" s="19">
        <v>250</v>
      </c>
      <c r="AOW14" s="19">
        <v>245</v>
      </c>
      <c r="AOX14" s="19"/>
      <c r="AOY14" s="19">
        <v>245</v>
      </c>
      <c r="AOZ14" s="19">
        <v>245</v>
      </c>
      <c r="APA14" s="19"/>
      <c r="APB14" s="19">
        <v>249</v>
      </c>
      <c r="APC14" s="19">
        <v>245</v>
      </c>
      <c r="APD14" s="19"/>
      <c r="APE14" s="19">
        <v>250</v>
      </c>
      <c r="APF14" s="19">
        <v>245</v>
      </c>
      <c r="APG14" s="19"/>
      <c r="APH14" s="19">
        <v>210</v>
      </c>
      <c r="API14" s="19">
        <v>200</v>
      </c>
      <c r="APJ14" s="19"/>
      <c r="APK14" s="19">
        <v>210</v>
      </c>
      <c r="APL14" s="19">
        <v>200</v>
      </c>
      <c r="APM14" s="19"/>
      <c r="APN14" s="19">
        <v>223</v>
      </c>
      <c r="APO14" s="19">
        <v>208</v>
      </c>
      <c r="APP14" s="19"/>
      <c r="APQ14" s="21">
        <v>225</v>
      </c>
      <c r="APR14" s="21">
        <v>216</v>
      </c>
      <c r="APS14" s="21"/>
      <c r="APT14" s="19">
        <v>228</v>
      </c>
      <c r="APU14" s="19">
        <v>220</v>
      </c>
      <c r="APV14" s="19"/>
      <c r="APW14" s="19">
        <v>225</v>
      </c>
      <c r="APX14" s="19">
        <v>215</v>
      </c>
      <c r="APY14" s="19"/>
      <c r="APZ14" s="19">
        <v>215</v>
      </c>
      <c r="AQA14" s="19">
        <v>200</v>
      </c>
      <c r="AQB14" s="19"/>
      <c r="AQC14" s="19">
        <v>205</v>
      </c>
      <c r="AQD14" s="19">
        <v>192</v>
      </c>
      <c r="AQE14" s="19"/>
      <c r="AQF14" s="19">
        <v>202</v>
      </c>
      <c r="AQG14" s="19">
        <v>195</v>
      </c>
      <c r="AQH14" s="19"/>
      <c r="AQI14" s="19">
        <v>200</v>
      </c>
      <c r="AQJ14" s="19">
        <v>194</v>
      </c>
      <c r="AQK14" s="19"/>
      <c r="AQL14" s="19">
        <v>200</v>
      </c>
      <c r="AQM14" s="19">
        <v>200</v>
      </c>
      <c r="AQN14" s="19"/>
      <c r="AQO14" s="19">
        <v>200</v>
      </c>
      <c r="AQP14" s="19">
        <v>200</v>
      </c>
      <c r="AQQ14" s="19"/>
      <c r="AQR14" s="19">
        <v>200</v>
      </c>
      <c r="AQS14" s="19">
        <v>200</v>
      </c>
      <c r="AQT14" s="19"/>
      <c r="AQU14" s="19">
        <v>200</v>
      </c>
      <c r="AQV14" s="19">
        <v>200</v>
      </c>
      <c r="AQW14" s="19"/>
      <c r="AQX14" s="19">
        <v>200</v>
      </c>
      <c r="AQY14" s="19">
        <v>150</v>
      </c>
      <c r="AQZ14" s="19"/>
      <c r="ARA14" s="21">
        <v>165</v>
      </c>
      <c r="ARB14" s="21">
        <v>160</v>
      </c>
      <c r="ARC14" s="21"/>
      <c r="ARD14" s="19">
        <v>175</v>
      </c>
      <c r="ARE14" s="19">
        <v>150</v>
      </c>
      <c r="ARF14" s="19"/>
      <c r="ARG14" s="19">
        <v>180</v>
      </c>
      <c r="ARH14" s="19">
        <v>162</v>
      </c>
      <c r="ARI14" s="19"/>
      <c r="ARJ14" s="19">
        <v>175</v>
      </c>
      <c r="ARK14" s="19">
        <v>165</v>
      </c>
      <c r="ARL14" s="19"/>
      <c r="ARM14" s="19">
        <v>175</v>
      </c>
      <c r="ARN14" s="19">
        <v>150</v>
      </c>
      <c r="ARO14" s="19"/>
      <c r="ARP14" s="19">
        <v>160</v>
      </c>
      <c r="ARQ14" s="19">
        <v>150</v>
      </c>
      <c r="ARR14" s="19"/>
      <c r="ARS14" s="19">
        <v>160</v>
      </c>
      <c r="ART14" s="19">
        <v>140</v>
      </c>
      <c r="ARU14" s="19"/>
      <c r="ARV14" s="19">
        <v>150</v>
      </c>
      <c r="ARW14" s="19">
        <v>140</v>
      </c>
      <c r="ARX14" s="19"/>
      <c r="ARY14" s="19">
        <v>160</v>
      </c>
      <c r="ARZ14" s="19">
        <v>160</v>
      </c>
      <c r="ASA14" s="19"/>
      <c r="ASB14" s="19">
        <v>160</v>
      </c>
      <c r="ASC14" s="19">
        <v>160</v>
      </c>
      <c r="ASD14" s="19"/>
      <c r="ASE14" s="19">
        <v>160</v>
      </c>
      <c r="ASF14" s="19">
        <v>140</v>
      </c>
      <c r="ASG14" s="19"/>
      <c r="ASH14" s="19">
        <v>153</v>
      </c>
      <c r="ASI14" s="19">
        <v>135</v>
      </c>
      <c r="ASJ14" s="19"/>
      <c r="ASK14" s="21">
        <v>145</v>
      </c>
      <c r="ASL14" s="21">
        <v>125</v>
      </c>
      <c r="ASM14" s="21"/>
      <c r="ASN14" s="19">
        <v>150</v>
      </c>
      <c r="ASO14" s="19">
        <v>135</v>
      </c>
      <c r="ASP14" s="19"/>
      <c r="ASQ14" s="19">
        <v>150</v>
      </c>
      <c r="ASR14" s="19">
        <v>130</v>
      </c>
      <c r="ASS14" s="19"/>
      <c r="AST14" s="19">
        <v>135</v>
      </c>
      <c r="ASU14" s="19">
        <v>130</v>
      </c>
      <c r="ASV14" s="19"/>
      <c r="ASW14" s="19">
        <v>135</v>
      </c>
      <c r="ASX14" s="19">
        <v>120</v>
      </c>
      <c r="ASY14" s="19"/>
      <c r="ASZ14" s="19">
        <v>130</v>
      </c>
      <c r="ATA14" s="19">
        <v>130</v>
      </c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21">
        <v>100</v>
      </c>
      <c r="ATV14" s="21">
        <v>100</v>
      </c>
      <c r="ATW14" s="21"/>
      <c r="ATX14" s="19">
        <v>91.5</v>
      </c>
      <c r="ATY14" s="19">
        <v>91.5</v>
      </c>
      <c r="ATZ14" s="19"/>
      <c r="AUA14" s="19"/>
      <c r="AUB14" s="19"/>
      <c r="AUC14" s="19"/>
      <c r="AUD14" s="19"/>
      <c r="AUE14" s="19"/>
      <c r="AUF14" s="19"/>
      <c r="AUG14" s="19">
        <v>105</v>
      </c>
      <c r="AUH14" s="19">
        <v>103.5</v>
      </c>
      <c r="AUI14" s="19"/>
      <c r="AUJ14" s="19">
        <v>108</v>
      </c>
      <c r="AUK14" s="19">
        <v>96</v>
      </c>
      <c r="AUL14" s="19"/>
      <c r="AUM14" s="19"/>
      <c r="AUN14" s="19"/>
      <c r="AUO14" s="19"/>
      <c r="AUP14" s="19">
        <v>150</v>
      </c>
      <c r="AUQ14" s="19">
        <v>90</v>
      </c>
      <c r="AUR14" s="19"/>
      <c r="AUS14" s="19">
        <v>148</v>
      </c>
      <c r="AUT14" s="19">
        <v>135</v>
      </c>
      <c r="AUU14" s="19"/>
      <c r="AUV14" s="19">
        <v>152.5</v>
      </c>
      <c r="AUW14" s="19">
        <v>130</v>
      </c>
      <c r="AUX14" s="19"/>
      <c r="AUY14" s="19">
        <v>140</v>
      </c>
      <c r="AUZ14" s="19">
        <v>133</v>
      </c>
      <c r="AVA14" s="19"/>
      <c r="AVB14" s="19">
        <v>168</v>
      </c>
      <c r="AVC14" s="19">
        <v>140</v>
      </c>
      <c r="AVD14" s="19"/>
      <c r="AVE14" s="21">
        <v>165</v>
      </c>
      <c r="AVF14" s="21">
        <v>150</v>
      </c>
      <c r="AVG14" s="21"/>
      <c r="AVH14" s="19">
        <v>157</v>
      </c>
      <c r="AVI14" s="19">
        <v>145</v>
      </c>
      <c r="AVJ14" s="19"/>
      <c r="AVK14" s="19">
        <v>165</v>
      </c>
      <c r="AVL14" s="19">
        <v>150</v>
      </c>
      <c r="AVM14" s="19"/>
      <c r="AVN14" s="19">
        <v>155</v>
      </c>
      <c r="AVO14" s="19">
        <v>140</v>
      </c>
      <c r="AVP14" s="22"/>
      <c r="AVQ14" s="19">
        <v>147</v>
      </c>
      <c r="AVR14" s="19">
        <v>138</v>
      </c>
      <c r="AVS14" s="19"/>
      <c r="AVT14" s="19">
        <v>164</v>
      </c>
      <c r="AVU14" s="19">
        <v>133</v>
      </c>
      <c r="AVV14" s="19"/>
      <c r="AVW14" s="19">
        <v>190</v>
      </c>
      <c r="AVX14" s="19">
        <v>165.25</v>
      </c>
      <c r="AVY14" s="22"/>
      <c r="AVZ14" s="19">
        <v>199</v>
      </c>
      <c r="AWA14" s="19">
        <v>172</v>
      </c>
      <c r="AWB14" s="19"/>
      <c r="AWC14" s="19">
        <v>210.5</v>
      </c>
      <c r="AWD14" s="19">
        <v>195</v>
      </c>
      <c r="AWE14" s="19"/>
      <c r="AWF14" s="19">
        <v>211</v>
      </c>
      <c r="AWG14" s="19">
        <v>195</v>
      </c>
      <c r="AWH14" s="22"/>
      <c r="AWI14" s="19">
        <v>205</v>
      </c>
      <c r="AWJ14" s="19">
        <v>192</v>
      </c>
      <c r="AWK14" s="19"/>
      <c r="AWL14" s="19">
        <v>203</v>
      </c>
      <c r="AWM14" s="19">
        <v>180</v>
      </c>
      <c r="AWN14" s="19"/>
      <c r="AWO14" s="23">
        <v>190</v>
      </c>
      <c r="AWP14" s="23">
        <v>180</v>
      </c>
      <c r="AWQ14" s="23"/>
      <c r="AWR14" s="19">
        <v>200</v>
      </c>
      <c r="AWS14" s="19">
        <v>175</v>
      </c>
      <c r="AWT14" s="19"/>
      <c r="AWU14" s="19">
        <v>200</v>
      </c>
      <c r="AWV14" s="19">
        <v>180</v>
      </c>
      <c r="AWW14" s="19"/>
      <c r="AWX14" s="19">
        <v>185</v>
      </c>
      <c r="AWY14" s="19">
        <v>170</v>
      </c>
      <c r="AWZ14" s="22"/>
      <c r="AXA14" s="19">
        <v>220</v>
      </c>
      <c r="AXB14" s="19">
        <v>168</v>
      </c>
      <c r="AXC14" s="19"/>
      <c r="AXD14" s="19">
        <v>205</v>
      </c>
      <c r="AXE14" s="19">
        <v>195</v>
      </c>
      <c r="AXF14" s="19"/>
      <c r="AXG14" s="19">
        <v>200</v>
      </c>
      <c r="AXH14" s="19">
        <v>200</v>
      </c>
      <c r="AXI14" s="22"/>
      <c r="AXJ14" s="19">
        <v>215</v>
      </c>
      <c r="AXK14" s="19">
        <v>195</v>
      </c>
      <c r="AXL14" s="19"/>
      <c r="AXM14" s="19">
        <v>215</v>
      </c>
      <c r="AXN14" s="19">
        <v>200</v>
      </c>
      <c r="AXO14" s="19"/>
      <c r="AXP14" s="19">
        <v>215</v>
      </c>
      <c r="AXQ14" s="19">
        <v>205</v>
      </c>
      <c r="AXR14" s="22"/>
      <c r="AXS14" s="19">
        <v>215</v>
      </c>
      <c r="AXT14" s="19">
        <v>200</v>
      </c>
      <c r="AXU14" s="19"/>
      <c r="AXV14" s="19">
        <v>212</v>
      </c>
      <c r="AXW14" s="19">
        <v>203</v>
      </c>
      <c r="AXX14" s="19"/>
      <c r="AXY14" s="21">
        <v>210</v>
      </c>
      <c r="AXZ14" s="21">
        <v>200</v>
      </c>
      <c r="AYA14" s="21"/>
      <c r="AYB14" s="22">
        <v>207</v>
      </c>
      <c r="AYC14" s="22"/>
      <c r="AYD14" s="22"/>
      <c r="AYE14" s="22"/>
      <c r="AYF14" s="22"/>
      <c r="AYG14" s="22"/>
      <c r="AYH14" s="22">
        <v>165</v>
      </c>
      <c r="AYI14" s="22">
        <v>170</v>
      </c>
      <c r="AYJ14" s="22"/>
      <c r="AYK14" s="22">
        <v>165</v>
      </c>
      <c r="AYL14" s="22">
        <v>170</v>
      </c>
      <c r="AYM14" s="22">
        <v>165</v>
      </c>
      <c r="AYN14" s="22">
        <v>170</v>
      </c>
      <c r="AYO14" s="22"/>
      <c r="AYP14" s="22"/>
      <c r="AYQ14" s="22"/>
      <c r="AYR14" s="22"/>
      <c r="AYS14" s="22"/>
      <c r="AYT14" s="22">
        <v>185</v>
      </c>
      <c r="AYU14" s="22"/>
      <c r="AYV14" s="22"/>
      <c r="AYW14" s="22">
        <v>205</v>
      </c>
      <c r="AYX14" s="22">
        <v>210</v>
      </c>
      <c r="AYY14" s="22">
        <v>207</v>
      </c>
      <c r="AYZ14" s="22">
        <v>203</v>
      </c>
      <c r="AZA14" s="22">
        <v>211</v>
      </c>
      <c r="AZB14" s="22"/>
      <c r="AZC14" s="22"/>
      <c r="AZD14" s="22">
        <v>200</v>
      </c>
      <c r="AZE14" s="22"/>
      <c r="AZF14" s="22"/>
      <c r="AZG14" s="22"/>
      <c r="AZH14" s="22"/>
      <c r="AZI14" s="21"/>
      <c r="AZJ14" s="21">
        <v>165</v>
      </c>
      <c r="AZK14" s="21"/>
      <c r="AZL14" s="19"/>
      <c r="AZM14" s="19">
        <v>160</v>
      </c>
      <c r="AZN14" s="19"/>
      <c r="AZO14" s="19">
        <v>172</v>
      </c>
      <c r="AZP14" s="19"/>
      <c r="AZQ14" s="19">
        <v>173</v>
      </c>
      <c r="AZR14" s="19">
        <v>183</v>
      </c>
      <c r="AZS14" s="19"/>
      <c r="AZT14" s="19"/>
      <c r="AZU14" s="19">
        <v>182</v>
      </c>
      <c r="AZV14" s="19"/>
      <c r="AZW14" s="19"/>
      <c r="AZX14" s="19"/>
      <c r="AZY14" s="19"/>
      <c r="AZZ14" s="19"/>
      <c r="BAA14" s="22"/>
      <c r="BAB14" s="22"/>
      <c r="BAC14" s="22">
        <v>180</v>
      </c>
      <c r="BAD14" s="19"/>
      <c r="BAE14" s="19"/>
      <c r="BAF14" s="19"/>
      <c r="BAG14" s="19"/>
      <c r="BAH14" s="19"/>
      <c r="BAI14" s="19"/>
      <c r="BAJ14" s="19"/>
      <c r="BAK14" s="19"/>
      <c r="BAL14" s="19"/>
      <c r="BAM14" s="19">
        <v>186</v>
      </c>
      <c r="BAN14" s="19"/>
      <c r="BAO14" s="19"/>
      <c r="BAP14" s="22"/>
      <c r="BAQ14" s="22"/>
      <c r="BAR14" s="22"/>
      <c r="BAS14" s="21">
        <v>180</v>
      </c>
      <c r="BAT14" s="21">
        <v>180</v>
      </c>
      <c r="BAU14" s="21"/>
      <c r="BAV14" s="19"/>
      <c r="BAW14" s="19"/>
      <c r="BAX14" s="19"/>
      <c r="BAY14" s="19"/>
      <c r="BAZ14" s="19"/>
      <c r="BBA14" s="19"/>
      <c r="BBB14" s="22"/>
      <c r="BBC14" s="22"/>
      <c r="BBD14" s="22"/>
      <c r="BBE14" s="19"/>
      <c r="BBF14" s="19">
        <v>160</v>
      </c>
      <c r="BBG14" s="19"/>
      <c r="BBH14" s="19"/>
      <c r="BBI14" s="19"/>
      <c r="BBJ14" s="19"/>
      <c r="BBK14" s="19"/>
      <c r="BBL14" s="19"/>
      <c r="BBM14" s="19"/>
      <c r="BBN14" s="19">
        <v>152</v>
      </c>
      <c r="BBO14" s="19">
        <v>155</v>
      </c>
      <c r="BBP14" s="19">
        <v>152</v>
      </c>
      <c r="BBQ14" s="19">
        <v>150</v>
      </c>
      <c r="BBR14" s="19">
        <v>155</v>
      </c>
      <c r="BBS14" s="19"/>
      <c r="BBT14" s="19">
        <v>150</v>
      </c>
      <c r="BBU14" s="19">
        <v>158</v>
      </c>
      <c r="BBV14" s="19"/>
      <c r="BBW14" s="19">
        <v>150</v>
      </c>
      <c r="BBX14" s="19">
        <v>155</v>
      </c>
      <c r="BBY14" s="19"/>
      <c r="BBZ14" s="19"/>
      <c r="BCA14" s="19">
        <v>153</v>
      </c>
      <c r="BCB14" s="19"/>
      <c r="BCC14" s="21">
        <v>137</v>
      </c>
      <c r="BCD14" s="21">
        <v>140</v>
      </c>
      <c r="BCE14" s="21"/>
      <c r="BCF14" s="19"/>
      <c r="BCG14" s="19"/>
      <c r="BCH14" s="19"/>
      <c r="BCI14" s="19"/>
      <c r="BCJ14" s="19"/>
      <c r="BCK14" s="19"/>
      <c r="BCL14" s="22"/>
      <c r="BCM14" s="22"/>
      <c r="BCN14" s="22"/>
      <c r="BCO14" s="19"/>
      <c r="BCP14" s="19"/>
      <c r="BCQ14" s="19"/>
      <c r="BCR14" s="19"/>
      <c r="BCS14" s="19"/>
      <c r="BCT14" s="19"/>
      <c r="BCU14" s="22"/>
      <c r="BCV14" s="22"/>
      <c r="BCW14" s="22"/>
      <c r="BCX14" s="19"/>
      <c r="BCY14" s="19"/>
      <c r="BCZ14" s="19"/>
      <c r="BDA14" s="19"/>
      <c r="BDB14" s="19"/>
      <c r="BDC14" s="19"/>
      <c r="BDD14" s="22"/>
      <c r="BDE14" s="22">
        <v>140</v>
      </c>
      <c r="BDF14" s="22"/>
      <c r="BDG14" s="19"/>
      <c r="BDH14" s="19">
        <v>125</v>
      </c>
      <c r="BDI14" s="19"/>
      <c r="BDJ14" s="19">
        <v>132</v>
      </c>
      <c r="BDK14" s="19"/>
      <c r="BDL14" s="19"/>
      <c r="BDM14" s="21">
        <v>140</v>
      </c>
      <c r="BDN14" s="21"/>
      <c r="BDO14" s="21"/>
      <c r="BDP14" s="19"/>
      <c r="BDQ14" s="19"/>
      <c r="BDR14" s="19">
        <v>150</v>
      </c>
      <c r="BDS14" s="19"/>
      <c r="BDT14" s="19"/>
      <c r="BDU14" s="19">
        <v>152</v>
      </c>
      <c r="BDV14" s="22"/>
      <c r="BDW14" s="22"/>
      <c r="BDX14" s="22"/>
      <c r="BDY14" s="19">
        <v>150</v>
      </c>
      <c r="BDZ14" s="19">
        <v>153</v>
      </c>
      <c r="BEA14" s="19"/>
      <c r="BEB14" s="19"/>
      <c r="BEC14" s="19"/>
      <c r="BED14" s="19"/>
      <c r="BEE14" s="22">
        <v>150</v>
      </c>
      <c r="BEF14" s="22"/>
      <c r="BEG14" s="22">
        <v>150</v>
      </c>
      <c r="BEH14" s="19">
        <v>155</v>
      </c>
      <c r="BEI14" s="19"/>
      <c r="BEJ14" s="19"/>
      <c r="BEK14" s="19">
        <v>165</v>
      </c>
      <c r="BEL14" s="19">
        <v>168</v>
      </c>
      <c r="BEM14" s="19"/>
      <c r="BEN14" s="22"/>
      <c r="BEO14" s="22">
        <v>160</v>
      </c>
      <c r="BEP14" s="22"/>
      <c r="BEQ14" s="19">
        <v>153</v>
      </c>
      <c r="BER14" s="19">
        <v>155</v>
      </c>
      <c r="BES14" s="19">
        <v>153</v>
      </c>
      <c r="BET14" s="19">
        <v>152</v>
      </c>
      <c r="BEU14" s="19">
        <v>155</v>
      </c>
      <c r="BEV14" s="19"/>
      <c r="BEW14" s="21">
        <v>151</v>
      </c>
      <c r="BEX14" s="21"/>
      <c r="BEY14" s="21"/>
      <c r="BEZ14" s="19"/>
      <c r="BFA14" s="19"/>
      <c r="BFB14" s="19"/>
      <c r="BFC14" s="19">
        <v>170</v>
      </c>
      <c r="BFD14" s="19">
        <v>174</v>
      </c>
      <c r="BFE14" s="19"/>
      <c r="BFF14" s="22">
        <v>175</v>
      </c>
      <c r="BFG14" s="22"/>
      <c r="BFH14" s="22">
        <v>173</v>
      </c>
      <c r="BFI14" s="19">
        <v>183</v>
      </c>
      <c r="BFJ14" s="19">
        <v>185</v>
      </c>
      <c r="BFK14" s="19">
        <v>183</v>
      </c>
      <c r="BFL14" s="19">
        <v>183</v>
      </c>
      <c r="BFM14" s="19">
        <v>185</v>
      </c>
      <c r="BFN14" s="19"/>
      <c r="BFO14" s="22">
        <v>185</v>
      </c>
      <c r="BFP14" s="22">
        <v>190</v>
      </c>
      <c r="BFQ14" s="22"/>
      <c r="BFR14" s="19"/>
      <c r="BFS14" s="19"/>
      <c r="BFT14" s="19"/>
      <c r="BFU14" s="19"/>
      <c r="BFV14" s="19"/>
      <c r="BFW14" s="19">
        <v>195</v>
      </c>
      <c r="BFX14" s="22"/>
      <c r="BFY14" s="22"/>
      <c r="BFZ14" s="22">
        <v>188</v>
      </c>
      <c r="BGA14" s="19">
        <v>193</v>
      </c>
      <c r="BGB14" s="19"/>
      <c r="BGC14" s="19">
        <v>195</v>
      </c>
      <c r="BGD14" s="19"/>
      <c r="BGE14" s="19"/>
      <c r="BGF14" s="19"/>
      <c r="BGG14" s="23">
        <v>205</v>
      </c>
      <c r="BGH14" s="23">
        <v>208</v>
      </c>
      <c r="BGI14" s="23"/>
      <c r="BGJ14" s="19"/>
      <c r="BGK14" s="19"/>
      <c r="BGL14" s="19">
        <v>195</v>
      </c>
      <c r="BGM14" s="19"/>
      <c r="BGN14" s="19"/>
      <c r="BGO14" s="19">
        <v>205</v>
      </c>
      <c r="BGP14" s="22"/>
      <c r="BGQ14" s="22"/>
      <c r="BGR14" s="22"/>
      <c r="BGS14" s="19"/>
      <c r="BGT14" s="19"/>
      <c r="BGU14" s="19">
        <v>199</v>
      </c>
      <c r="BGV14" s="19"/>
      <c r="BGW14" s="19"/>
      <c r="BGX14" s="19"/>
      <c r="BGY14" s="22"/>
      <c r="BGZ14" s="22"/>
      <c r="BHA14" s="22"/>
      <c r="BHB14" s="19"/>
      <c r="BHC14" s="19"/>
      <c r="BHD14" s="19"/>
      <c r="BHE14" s="19"/>
      <c r="BHF14" s="19"/>
      <c r="BHG14" s="19"/>
      <c r="BHH14" s="22">
        <v>182</v>
      </c>
      <c r="BHI14" s="22">
        <v>185</v>
      </c>
      <c r="BHJ14" s="22">
        <v>183</v>
      </c>
      <c r="BHK14" s="19">
        <v>185</v>
      </c>
      <c r="BHL14" s="19"/>
      <c r="BHM14" s="19"/>
      <c r="BHN14" s="19"/>
      <c r="BHO14" s="19"/>
      <c r="BHP14" s="19"/>
      <c r="BHQ14" s="21"/>
      <c r="BHR14" s="21">
        <v>185</v>
      </c>
      <c r="BHS14" s="21"/>
      <c r="BHT14" s="19">
        <v>190</v>
      </c>
      <c r="BHU14" s="19">
        <v>190</v>
      </c>
      <c r="BHV14" s="19"/>
      <c r="BHW14" s="19">
        <v>205</v>
      </c>
      <c r="BHX14" s="19">
        <v>192</v>
      </c>
      <c r="BHY14" s="19"/>
      <c r="BHZ14" s="22">
        <v>203</v>
      </c>
      <c r="BIA14" s="22">
        <v>200</v>
      </c>
      <c r="BIB14" s="22"/>
      <c r="BIC14" s="19">
        <v>196</v>
      </c>
      <c r="BID14" s="19">
        <v>192</v>
      </c>
      <c r="BIE14" s="19"/>
      <c r="BIF14" s="19">
        <v>195</v>
      </c>
      <c r="BIG14" s="19">
        <v>192</v>
      </c>
      <c r="BIH14" s="19"/>
      <c r="BII14" s="22"/>
      <c r="BIJ14" s="22"/>
      <c r="BIK14" s="22"/>
      <c r="BIL14" s="19">
        <v>200</v>
      </c>
      <c r="BIM14" s="19">
        <v>194</v>
      </c>
      <c r="BIN14" s="19"/>
      <c r="BIO14" s="19">
        <v>202</v>
      </c>
      <c r="BIP14" s="19">
        <v>202</v>
      </c>
      <c r="BIQ14" s="19"/>
      <c r="BIR14" s="22">
        <v>210</v>
      </c>
      <c r="BIS14" s="22">
        <v>200</v>
      </c>
      <c r="BIT14" s="22"/>
      <c r="BIU14" s="19">
        <v>210</v>
      </c>
      <c r="BIV14" s="19">
        <v>201</v>
      </c>
      <c r="BIW14" s="19"/>
      <c r="BIX14" s="19">
        <v>210</v>
      </c>
      <c r="BIY14" s="19">
        <v>206</v>
      </c>
      <c r="BIZ14" s="19"/>
      <c r="BJA14" s="21">
        <v>205</v>
      </c>
      <c r="BJB14" s="21">
        <v>205</v>
      </c>
      <c r="BJC14" s="21"/>
      <c r="BJD14" s="19">
        <v>205</v>
      </c>
      <c r="BJE14" s="19">
        <v>203</v>
      </c>
      <c r="BJF14" s="19"/>
      <c r="BJG14" s="19"/>
      <c r="BJH14" s="19"/>
      <c r="BJI14" s="19"/>
      <c r="BJJ14" s="22">
        <v>215</v>
      </c>
      <c r="BJK14" s="22">
        <v>200</v>
      </c>
      <c r="BJL14" s="22"/>
      <c r="BJM14" s="19">
        <v>215</v>
      </c>
      <c r="BJN14" s="19">
        <v>210</v>
      </c>
      <c r="BJO14" s="19"/>
      <c r="BJP14" s="19"/>
      <c r="BJQ14" s="19"/>
      <c r="BJR14" s="19"/>
      <c r="BJS14" s="22"/>
      <c r="BJT14" s="22"/>
      <c r="BJU14" s="22"/>
      <c r="BJV14" s="19"/>
      <c r="BJW14" s="19"/>
      <c r="BJX14" s="19"/>
      <c r="BJY14" s="19">
        <v>200</v>
      </c>
      <c r="BJZ14" s="19">
        <v>200</v>
      </c>
      <c r="BKA14" s="19"/>
      <c r="BKB14" s="22"/>
      <c r="BKC14" s="22"/>
      <c r="BKD14" s="22"/>
      <c r="BKE14" s="19"/>
      <c r="BKF14" s="19"/>
      <c r="BKG14" s="19"/>
      <c r="BKH14" s="19">
        <v>196</v>
      </c>
      <c r="BKI14" s="19">
        <v>196</v>
      </c>
      <c r="BKJ14" s="19"/>
      <c r="BKK14" s="21"/>
      <c r="BKL14" s="21"/>
      <c r="BKM14" s="21"/>
      <c r="BKN14" s="19"/>
      <c r="BKO14" s="22"/>
      <c r="BKP14" s="19"/>
      <c r="BKQ14" s="19"/>
      <c r="BKR14" s="19"/>
      <c r="BKS14" s="19"/>
      <c r="BKT14" s="22"/>
      <c r="BKU14" s="22"/>
      <c r="BKV14" s="22"/>
      <c r="BKW14" s="19"/>
      <c r="BKX14" s="19"/>
      <c r="BKY14" s="19"/>
      <c r="BKZ14" s="19"/>
      <c r="BLA14" s="19"/>
      <c r="BLB14" s="19"/>
      <c r="BLC14" s="19"/>
      <c r="BLD14" s="19"/>
      <c r="BLE14" s="22"/>
      <c r="BLF14" s="19"/>
      <c r="BLG14" s="19"/>
      <c r="BLH14" s="19"/>
      <c r="BLI14" s="13"/>
      <c r="BLJ14" s="13"/>
      <c r="BLK14" s="13"/>
      <c r="BLL14" s="13"/>
      <c r="BLM14" s="13"/>
      <c r="BLN14" s="13"/>
    </row>
    <row r="15" spans="1:1678">
      <c r="A15" s="34" t="s">
        <v>54</v>
      </c>
      <c r="B15" s="8">
        <v>13</v>
      </c>
      <c r="C15" s="7" t="s">
        <v>48</v>
      </c>
      <c r="D15" s="14" t="s">
        <v>55</v>
      </c>
      <c r="E15" s="14" t="s">
        <v>56</v>
      </c>
      <c r="F15" s="14">
        <v>1846</v>
      </c>
      <c r="G15" s="14">
        <v>250</v>
      </c>
      <c r="H15" s="19"/>
      <c r="I15" s="19"/>
      <c r="J15" s="19"/>
      <c r="K15" s="19"/>
      <c r="L15" s="19"/>
      <c r="M15" s="19"/>
      <c r="N15" s="19">
        <v>210</v>
      </c>
      <c r="O15" s="19">
        <v>210</v>
      </c>
      <c r="P15" s="19">
        <v>210</v>
      </c>
      <c r="Q15" s="19"/>
      <c r="R15" s="19"/>
      <c r="S15" s="19"/>
      <c r="T15" s="19"/>
      <c r="U15" s="19"/>
      <c r="V15" s="19"/>
      <c r="W15" s="19"/>
      <c r="X15" s="19"/>
      <c r="Y15" s="19"/>
      <c r="Z15" s="27">
        <v>179</v>
      </c>
      <c r="AA15" s="27">
        <v>180</v>
      </c>
      <c r="AB15" s="27">
        <v>181</v>
      </c>
      <c r="AC15" s="19"/>
      <c r="AD15" s="19"/>
      <c r="AE15" s="19"/>
      <c r="AF15" s="19"/>
      <c r="AG15" s="19"/>
      <c r="AH15" s="19"/>
      <c r="AI15" s="27">
        <v>215</v>
      </c>
      <c r="AJ15" s="27">
        <v>215</v>
      </c>
      <c r="AK15" s="27">
        <v>215</v>
      </c>
      <c r="AL15" s="27">
        <v>217.5</v>
      </c>
      <c r="AM15" s="27">
        <v>220</v>
      </c>
      <c r="AN15" s="27">
        <v>220</v>
      </c>
      <c r="AO15" s="19"/>
      <c r="AP15" s="19"/>
      <c r="AQ15" s="19"/>
      <c r="AR15" s="27">
        <v>220</v>
      </c>
      <c r="AS15" s="27">
        <v>220</v>
      </c>
      <c r="AT15" s="27">
        <v>220</v>
      </c>
      <c r="AU15" s="27">
        <v>230</v>
      </c>
      <c r="AV15" s="27">
        <v>236.5</v>
      </c>
      <c r="AW15" s="27">
        <v>236.5</v>
      </c>
      <c r="AX15" s="19"/>
      <c r="AY15" s="19"/>
      <c r="AZ15" s="19"/>
      <c r="BA15" s="19"/>
      <c r="BB15" s="19"/>
      <c r="BC15" s="19"/>
      <c r="BD15" s="19"/>
      <c r="BE15" s="19"/>
      <c r="BF15" s="19"/>
      <c r="BG15" s="27">
        <v>208</v>
      </c>
      <c r="BH15" s="27">
        <v>208</v>
      </c>
      <c r="BI15" s="27">
        <v>208</v>
      </c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27">
        <v>218</v>
      </c>
      <c r="BW15" s="27">
        <v>220</v>
      </c>
      <c r="BX15" s="27">
        <v>220</v>
      </c>
      <c r="BY15" s="27">
        <v>220</v>
      </c>
      <c r="BZ15" s="27">
        <v>225</v>
      </c>
      <c r="CA15" s="27">
        <v>225</v>
      </c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>
        <v>197</v>
      </c>
      <c r="CO15" s="19">
        <v>197</v>
      </c>
      <c r="CP15" s="19">
        <v>197</v>
      </c>
      <c r="CQ15" s="19">
        <v>200</v>
      </c>
      <c r="CR15" s="19">
        <v>200</v>
      </c>
      <c r="CS15" s="19">
        <v>200</v>
      </c>
      <c r="CT15" s="19">
        <v>225</v>
      </c>
      <c r="CU15" s="19">
        <v>230</v>
      </c>
      <c r="CV15" s="19">
        <v>230</v>
      </c>
      <c r="CW15" s="19"/>
      <c r="CX15" s="19"/>
      <c r="CY15" s="19"/>
      <c r="CZ15" s="19">
        <v>233.5</v>
      </c>
      <c r="DA15" s="19">
        <v>233.5</v>
      </c>
      <c r="DB15" s="19">
        <v>233.5</v>
      </c>
      <c r="DC15" s="19"/>
      <c r="DD15" s="19"/>
      <c r="DE15" s="19"/>
      <c r="DF15" s="19">
        <v>233</v>
      </c>
      <c r="DG15" s="19">
        <v>247.5</v>
      </c>
      <c r="DH15" s="19">
        <v>247.5</v>
      </c>
      <c r="DI15" s="19">
        <v>245</v>
      </c>
      <c r="DJ15" s="19">
        <v>247</v>
      </c>
      <c r="DK15" s="19">
        <v>245</v>
      </c>
      <c r="DL15" s="19">
        <v>247.5</v>
      </c>
      <c r="DM15" s="19">
        <v>250</v>
      </c>
      <c r="DN15" s="19">
        <v>250</v>
      </c>
      <c r="DO15" s="19">
        <v>255</v>
      </c>
      <c r="DP15" s="19">
        <v>264</v>
      </c>
      <c r="DQ15" s="19">
        <v>264</v>
      </c>
      <c r="DR15" s="19">
        <v>240</v>
      </c>
      <c r="DS15" s="19">
        <v>240</v>
      </c>
      <c r="DT15" s="19">
        <v>240</v>
      </c>
      <c r="DU15" s="19">
        <v>244</v>
      </c>
      <c r="DV15" s="19">
        <v>250</v>
      </c>
      <c r="DW15" s="19">
        <v>250</v>
      </c>
      <c r="DX15" s="19"/>
      <c r="DY15" s="19"/>
      <c r="DZ15" s="19"/>
      <c r="EA15" s="19">
        <v>245</v>
      </c>
      <c r="EB15" s="19">
        <v>250</v>
      </c>
      <c r="EC15" s="19">
        <v>245</v>
      </c>
      <c r="ED15" s="19">
        <v>240</v>
      </c>
      <c r="EE15" s="19">
        <v>250</v>
      </c>
      <c r="EF15" s="19">
        <v>250</v>
      </c>
      <c r="EG15" s="19">
        <v>248</v>
      </c>
      <c r="EH15" s="19">
        <v>250</v>
      </c>
      <c r="EI15" s="19">
        <v>248</v>
      </c>
      <c r="EJ15" s="19">
        <v>245</v>
      </c>
      <c r="EK15" s="19">
        <v>250</v>
      </c>
      <c r="EL15" s="19">
        <v>245</v>
      </c>
      <c r="EM15" s="19"/>
      <c r="EN15" s="19"/>
      <c r="EO15" s="19"/>
      <c r="EP15" s="19"/>
      <c r="EQ15" s="19"/>
      <c r="ER15" s="19"/>
      <c r="ES15" s="19">
        <v>245</v>
      </c>
      <c r="ET15" s="19">
        <v>247.5</v>
      </c>
      <c r="EU15" s="19">
        <v>247.5</v>
      </c>
      <c r="EV15" s="19">
        <v>245</v>
      </c>
      <c r="EW15" s="19">
        <v>245</v>
      </c>
      <c r="EX15" s="19">
        <v>245</v>
      </c>
      <c r="EY15" s="19">
        <v>248</v>
      </c>
      <c r="EZ15" s="19">
        <v>260</v>
      </c>
      <c r="FA15" s="19">
        <v>257</v>
      </c>
      <c r="FB15" s="19">
        <v>240</v>
      </c>
      <c r="FC15" s="19">
        <v>257</v>
      </c>
      <c r="FD15" s="19">
        <v>240</v>
      </c>
      <c r="FE15" s="19"/>
      <c r="FF15" s="19"/>
      <c r="FG15" s="19"/>
      <c r="FH15" s="19"/>
      <c r="FI15" s="19"/>
      <c r="FJ15" s="19"/>
      <c r="FK15" s="19"/>
      <c r="FL15" s="19"/>
      <c r="FM15" s="19"/>
      <c r="FN15" s="19">
        <v>245</v>
      </c>
      <c r="FO15" s="19">
        <v>245</v>
      </c>
      <c r="FP15" s="19">
        <v>245</v>
      </c>
      <c r="FQ15" s="19">
        <v>250</v>
      </c>
      <c r="FR15" s="19">
        <v>255</v>
      </c>
      <c r="FS15" s="19">
        <v>255</v>
      </c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>
        <v>268</v>
      </c>
      <c r="GG15" s="19">
        <v>268</v>
      </c>
      <c r="GH15" s="19">
        <v>268</v>
      </c>
      <c r="GI15" s="19">
        <v>260</v>
      </c>
      <c r="GJ15" s="19">
        <v>260</v>
      </c>
      <c r="GK15" s="19">
        <v>260</v>
      </c>
      <c r="GL15" s="19">
        <v>237.5</v>
      </c>
      <c r="GM15" s="19">
        <v>240</v>
      </c>
      <c r="GN15" s="19">
        <v>240</v>
      </c>
      <c r="GO15" s="19">
        <v>240</v>
      </c>
      <c r="GP15" s="19">
        <v>240</v>
      </c>
      <c r="GQ15" s="19">
        <v>240</v>
      </c>
      <c r="GR15" s="19">
        <v>240</v>
      </c>
      <c r="GS15" s="19">
        <v>240</v>
      </c>
      <c r="GT15" s="19">
        <v>240</v>
      </c>
      <c r="GU15" s="19">
        <v>250</v>
      </c>
      <c r="GV15" s="19">
        <v>250</v>
      </c>
      <c r="GW15" s="19">
        <v>250</v>
      </c>
      <c r="GX15" s="19">
        <v>240</v>
      </c>
      <c r="GY15" s="19">
        <v>251</v>
      </c>
      <c r="GZ15" s="19">
        <v>240</v>
      </c>
      <c r="HA15" s="19"/>
      <c r="HB15" s="19"/>
      <c r="HC15" s="19"/>
      <c r="HD15" s="19">
        <v>270</v>
      </c>
      <c r="HE15" s="19">
        <v>273</v>
      </c>
      <c r="HF15" s="19">
        <v>270</v>
      </c>
      <c r="HG15" s="19">
        <v>270</v>
      </c>
      <c r="HH15" s="19">
        <v>275</v>
      </c>
      <c r="HI15" s="19">
        <v>275</v>
      </c>
      <c r="HJ15" s="19">
        <v>280</v>
      </c>
      <c r="HK15" s="19">
        <v>285</v>
      </c>
      <c r="HL15" s="19">
        <v>285</v>
      </c>
      <c r="HM15" s="19">
        <v>282.5</v>
      </c>
      <c r="HN15" s="19">
        <v>290</v>
      </c>
      <c r="HO15" s="19">
        <v>288</v>
      </c>
      <c r="HP15" s="19"/>
      <c r="HQ15" s="19"/>
      <c r="HR15" s="19"/>
      <c r="HS15" s="19">
        <v>256</v>
      </c>
      <c r="HT15" s="19">
        <v>258</v>
      </c>
      <c r="HU15" s="19">
        <v>256</v>
      </c>
      <c r="HV15" s="19">
        <v>258</v>
      </c>
      <c r="HW15" s="19">
        <v>265</v>
      </c>
      <c r="HX15" s="19">
        <v>265</v>
      </c>
      <c r="HY15" s="19">
        <v>270</v>
      </c>
      <c r="HZ15" s="19">
        <v>270</v>
      </c>
      <c r="IA15" s="19">
        <v>270</v>
      </c>
      <c r="IB15" s="19">
        <v>275</v>
      </c>
      <c r="IC15" s="19">
        <v>275</v>
      </c>
      <c r="ID15" s="19">
        <v>275</v>
      </c>
      <c r="IE15" s="19">
        <v>270</v>
      </c>
      <c r="IF15" s="19">
        <v>275</v>
      </c>
      <c r="IG15" s="19">
        <v>275</v>
      </c>
      <c r="IH15" s="19">
        <v>270</v>
      </c>
      <c r="II15" s="19">
        <v>280</v>
      </c>
      <c r="IJ15" s="19">
        <v>273</v>
      </c>
      <c r="IK15" s="19">
        <v>260</v>
      </c>
      <c r="IL15" s="19">
        <v>272.5</v>
      </c>
      <c r="IM15" s="19">
        <v>260</v>
      </c>
      <c r="IN15" s="19">
        <v>260</v>
      </c>
      <c r="IO15" s="19">
        <v>263</v>
      </c>
      <c r="IP15" s="19">
        <v>260</v>
      </c>
      <c r="IQ15" s="19">
        <v>260</v>
      </c>
      <c r="IR15" s="19">
        <v>261</v>
      </c>
      <c r="IS15" s="19">
        <v>260</v>
      </c>
      <c r="IT15" s="19">
        <v>267</v>
      </c>
      <c r="IU15" s="19">
        <v>270</v>
      </c>
      <c r="IV15" s="19">
        <v>268</v>
      </c>
      <c r="IW15" s="19">
        <v>267</v>
      </c>
      <c r="IX15" s="19">
        <v>267</v>
      </c>
      <c r="IY15" s="19">
        <v>267</v>
      </c>
      <c r="IZ15" s="19">
        <v>265</v>
      </c>
      <c r="JA15" s="19">
        <v>270</v>
      </c>
      <c r="JB15" s="19">
        <v>270</v>
      </c>
      <c r="JC15" s="19">
        <v>258</v>
      </c>
      <c r="JD15" s="19">
        <v>275</v>
      </c>
      <c r="JE15" s="19">
        <v>258</v>
      </c>
      <c r="JF15" s="19">
        <v>265</v>
      </c>
      <c r="JG15" s="19">
        <v>275</v>
      </c>
      <c r="JH15" s="19">
        <v>275</v>
      </c>
      <c r="JI15" s="19">
        <v>273</v>
      </c>
      <c r="JJ15" s="19">
        <v>274</v>
      </c>
      <c r="JK15" s="19">
        <v>274</v>
      </c>
      <c r="JL15" s="19">
        <v>260</v>
      </c>
      <c r="JM15" s="19">
        <v>260</v>
      </c>
      <c r="JN15" s="19">
        <v>260</v>
      </c>
      <c r="JO15" s="19"/>
      <c r="JP15" s="19"/>
      <c r="JQ15" s="19"/>
      <c r="JR15" s="19">
        <v>269</v>
      </c>
      <c r="JS15" s="19">
        <v>269</v>
      </c>
      <c r="JT15" s="19">
        <v>269</v>
      </c>
      <c r="JU15" s="19">
        <v>270</v>
      </c>
      <c r="JV15" s="19">
        <v>280</v>
      </c>
      <c r="JW15" s="19">
        <v>280</v>
      </c>
      <c r="JX15" s="19">
        <v>280</v>
      </c>
      <c r="JY15" s="19">
        <v>285</v>
      </c>
      <c r="JZ15" s="19">
        <v>285</v>
      </c>
      <c r="KA15" s="19">
        <v>283</v>
      </c>
      <c r="KB15" s="19">
        <v>283</v>
      </c>
      <c r="KC15" s="19">
        <v>283</v>
      </c>
      <c r="KD15" s="19">
        <v>286</v>
      </c>
      <c r="KE15" s="19">
        <v>287</v>
      </c>
      <c r="KF15" s="19">
        <v>287</v>
      </c>
      <c r="KG15" s="19">
        <v>288</v>
      </c>
      <c r="KH15" s="19">
        <v>290</v>
      </c>
      <c r="KI15" s="19">
        <v>288</v>
      </c>
      <c r="KJ15" s="19"/>
      <c r="KK15" s="19"/>
      <c r="KL15" s="19"/>
      <c r="KM15" s="19">
        <v>269</v>
      </c>
      <c r="KN15" s="19">
        <v>290</v>
      </c>
      <c r="KO15" s="19">
        <v>272</v>
      </c>
      <c r="KP15" s="19">
        <v>273</v>
      </c>
      <c r="KQ15" s="19">
        <v>274</v>
      </c>
      <c r="KR15" s="19">
        <v>274</v>
      </c>
      <c r="KS15" s="19"/>
      <c r="KT15" s="19"/>
      <c r="KU15" s="19"/>
      <c r="KV15" s="19">
        <v>274</v>
      </c>
      <c r="KW15" s="19">
        <v>276</v>
      </c>
      <c r="KX15" s="19">
        <v>276</v>
      </c>
      <c r="KY15" s="19">
        <v>285</v>
      </c>
      <c r="KZ15" s="19">
        <v>285</v>
      </c>
      <c r="LA15" s="19">
        <v>285</v>
      </c>
      <c r="LB15" s="19">
        <v>286</v>
      </c>
      <c r="LC15" s="19">
        <v>300</v>
      </c>
      <c r="LD15" s="19">
        <v>300</v>
      </c>
      <c r="LE15" s="19">
        <v>304</v>
      </c>
      <c r="LF15" s="19">
        <v>310</v>
      </c>
      <c r="LG15" s="19">
        <v>310</v>
      </c>
      <c r="LH15" s="19">
        <v>320</v>
      </c>
      <c r="LI15" s="19">
        <v>320</v>
      </c>
      <c r="LJ15" s="19">
        <v>320</v>
      </c>
      <c r="LK15" s="19">
        <v>317</v>
      </c>
      <c r="LL15" s="19">
        <v>325.5</v>
      </c>
      <c r="LM15" s="19">
        <v>325.5</v>
      </c>
      <c r="LN15" s="19">
        <v>326</v>
      </c>
      <c r="LO15" s="19">
        <v>327.5</v>
      </c>
      <c r="LP15" s="19">
        <v>326.5</v>
      </c>
      <c r="LQ15" s="19"/>
      <c r="LR15" s="19"/>
      <c r="LS15" s="20"/>
      <c r="LT15" s="19">
        <v>340</v>
      </c>
      <c r="LU15" s="19">
        <v>340</v>
      </c>
      <c r="LV15" s="19">
        <v>340</v>
      </c>
      <c r="LW15" s="19">
        <v>301</v>
      </c>
      <c r="LX15" s="19">
        <v>310</v>
      </c>
      <c r="LY15" s="19">
        <v>310</v>
      </c>
      <c r="LZ15" s="19">
        <v>312</v>
      </c>
      <c r="MA15" s="19">
        <v>313</v>
      </c>
      <c r="MB15" s="19">
        <v>313</v>
      </c>
      <c r="MC15" s="19">
        <v>313</v>
      </c>
      <c r="MD15" s="19">
        <v>320</v>
      </c>
      <c r="ME15" s="19">
        <v>313</v>
      </c>
      <c r="MF15" s="19">
        <v>318</v>
      </c>
      <c r="MG15" s="19">
        <v>320</v>
      </c>
      <c r="MH15" s="19">
        <v>320</v>
      </c>
      <c r="MI15" s="19">
        <v>318</v>
      </c>
      <c r="MJ15" s="19">
        <v>319</v>
      </c>
      <c r="MK15" s="19">
        <v>319</v>
      </c>
      <c r="ML15" s="19"/>
      <c r="MM15" s="19"/>
      <c r="MN15" s="19"/>
      <c r="MO15" s="19"/>
      <c r="MP15" s="19"/>
      <c r="MQ15" s="19"/>
      <c r="MR15" s="19"/>
      <c r="MS15" s="19"/>
      <c r="MT15" s="19"/>
      <c r="MU15" s="19">
        <v>330</v>
      </c>
      <c r="MV15" s="19">
        <v>355</v>
      </c>
      <c r="MW15" s="19">
        <v>330</v>
      </c>
      <c r="MX15" s="19">
        <v>330</v>
      </c>
      <c r="MY15" s="19">
        <v>335</v>
      </c>
      <c r="MZ15" s="19">
        <v>335</v>
      </c>
      <c r="NA15" s="19">
        <v>337.5</v>
      </c>
      <c r="NB15" s="19">
        <v>340</v>
      </c>
      <c r="NC15" s="19">
        <v>337.5</v>
      </c>
      <c r="ND15" s="19">
        <v>337.5</v>
      </c>
      <c r="NE15" s="19">
        <v>340</v>
      </c>
      <c r="NF15" s="19">
        <v>340</v>
      </c>
      <c r="NG15" s="19">
        <v>315</v>
      </c>
      <c r="NH15" s="19">
        <v>320</v>
      </c>
      <c r="NI15" s="19">
        <v>320</v>
      </c>
      <c r="NJ15" s="19">
        <v>315</v>
      </c>
      <c r="NK15" s="19">
        <v>320</v>
      </c>
      <c r="NL15" s="19">
        <v>320</v>
      </c>
      <c r="NM15" s="19">
        <v>320</v>
      </c>
      <c r="NN15" s="19">
        <v>325</v>
      </c>
      <c r="NO15" s="19">
        <v>325</v>
      </c>
      <c r="NP15" s="19">
        <v>324</v>
      </c>
      <c r="NQ15" s="19">
        <v>324</v>
      </c>
      <c r="NR15" s="19">
        <v>324</v>
      </c>
      <c r="NS15" s="19">
        <v>315</v>
      </c>
      <c r="NT15" s="19">
        <v>320</v>
      </c>
      <c r="NU15" s="19">
        <v>320</v>
      </c>
      <c r="NV15" s="19">
        <v>322.5</v>
      </c>
      <c r="NW15" s="19">
        <v>326</v>
      </c>
      <c r="NX15" s="19">
        <v>326</v>
      </c>
      <c r="NY15" s="19">
        <v>326.5</v>
      </c>
      <c r="NZ15" s="19">
        <v>326.5</v>
      </c>
      <c r="OA15" s="19">
        <v>326.5</v>
      </c>
      <c r="OB15" s="19">
        <v>327.5</v>
      </c>
      <c r="OC15" s="19">
        <v>327.5</v>
      </c>
      <c r="OD15" s="19">
        <v>327.5</v>
      </c>
      <c r="OE15" s="19">
        <v>329</v>
      </c>
      <c r="OF15" s="19">
        <v>329</v>
      </c>
      <c r="OG15" s="19">
        <v>329</v>
      </c>
      <c r="OH15" s="19">
        <v>335</v>
      </c>
      <c r="OI15" s="19">
        <v>335</v>
      </c>
      <c r="OJ15" s="19">
        <v>335</v>
      </c>
      <c r="OK15" s="19">
        <v>335</v>
      </c>
      <c r="OL15" s="19">
        <v>335</v>
      </c>
      <c r="OM15" s="19">
        <v>335</v>
      </c>
      <c r="ON15" s="19">
        <v>342</v>
      </c>
      <c r="OO15" s="19">
        <v>342</v>
      </c>
      <c r="OP15" s="19">
        <v>342</v>
      </c>
      <c r="OQ15" s="19">
        <v>322</v>
      </c>
      <c r="OR15" s="19">
        <v>322</v>
      </c>
      <c r="OS15" s="19">
        <v>322</v>
      </c>
      <c r="OT15" s="19">
        <v>324</v>
      </c>
      <c r="OU15" s="19">
        <v>325</v>
      </c>
      <c r="OV15" s="19">
        <v>325</v>
      </c>
      <c r="OZ15" s="19">
        <v>330</v>
      </c>
      <c r="PA15" s="19">
        <v>332</v>
      </c>
      <c r="PB15" s="19">
        <v>332</v>
      </c>
      <c r="PC15" s="19">
        <v>330</v>
      </c>
      <c r="PD15" s="19">
        <v>330</v>
      </c>
      <c r="PE15" s="19">
        <v>330</v>
      </c>
      <c r="PF15" s="19">
        <v>330</v>
      </c>
      <c r="PG15" s="19">
        <v>330</v>
      </c>
      <c r="PH15" s="19">
        <v>330</v>
      </c>
      <c r="PI15" s="19">
        <v>340</v>
      </c>
      <c r="PJ15" s="19">
        <v>347</v>
      </c>
      <c r="PK15" s="19">
        <v>347</v>
      </c>
      <c r="PL15" s="19">
        <v>350</v>
      </c>
      <c r="PM15" s="19">
        <v>350</v>
      </c>
      <c r="PN15" s="19">
        <v>350</v>
      </c>
      <c r="PO15" s="19"/>
      <c r="PP15" s="19"/>
      <c r="PQ15" s="19"/>
      <c r="PR15" s="19"/>
      <c r="PS15" s="19"/>
      <c r="PT15" s="19"/>
      <c r="PU15" s="19"/>
      <c r="PV15" s="19"/>
      <c r="PW15" s="19"/>
      <c r="PX15" s="19">
        <v>342</v>
      </c>
      <c r="PY15" s="19">
        <v>342</v>
      </c>
      <c r="PZ15" s="19">
        <v>342</v>
      </c>
      <c r="QA15" s="19">
        <v>322</v>
      </c>
      <c r="QB15" s="19">
        <v>325</v>
      </c>
      <c r="QC15" s="19">
        <v>325</v>
      </c>
      <c r="QD15" s="19">
        <v>325</v>
      </c>
      <c r="QE15" s="19">
        <v>327.5</v>
      </c>
      <c r="QF15" s="19">
        <v>327.5</v>
      </c>
      <c r="QG15" s="19">
        <v>325</v>
      </c>
      <c r="QH15" s="19">
        <v>325</v>
      </c>
      <c r="QI15" s="19">
        <v>325</v>
      </c>
      <c r="QJ15" s="19">
        <v>325</v>
      </c>
      <c r="QK15" s="19">
        <v>335</v>
      </c>
      <c r="QL15" s="19">
        <v>335</v>
      </c>
      <c r="QM15" s="19">
        <v>335</v>
      </c>
      <c r="QN15" s="19">
        <v>340</v>
      </c>
      <c r="QO15" s="19">
        <v>340</v>
      </c>
      <c r="QP15" s="19">
        <v>345</v>
      </c>
      <c r="QQ15" s="19">
        <v>350</v>
      </c>
      <c r="QR15" s="19">
        <v>350</v>
      </c>
      <c r="QS15" s="19">
        <v>350</v>
      </c>
      <c r="QT15" s="19">
        <v>350</v>
      </c>
      <c r="QU15" s="19">
        <v>350</v>
      </c>
      <c r="QV15" s="19">
        <v>350</v>
      </c>
      <c r="QW15" s="19">
        <v>350</v>
      </c>
      <c r="QX15" s="19">
        <v>350</v>
      </c>
      <c r="QY15" s="19">
        <v>356</v>
      </c>
      <c r="QZ15" s="19">
        <v>357</v>
      </c>
      <c r="RA15" s="19">
        <v>357</v>
      </c>
      <c r="RB15" s="19"/>
      <c r="RC15" s="19"/>
      <c r="RD15" s="19"/>
      <c r="RE15" s="19">
        <v>364</v>
      </c>
      <c r="RF15" s="19">
        <v>366</v>
      </c>
      <c r="RG15" s="19">
        <v>366</v>
      </c>
      <c r="RH15" s="19">
        <v>380</v>
      </c>
      <c r="RI15" s="19">
        <v>385</v>
      </c>
      <c r="RJ15" s="19">
        <v>385</v>
      </c>
      <c r="RK15" s="19"/>
      <c r="RL15" s="19"/>
      <c r="RM15" s="19"/>
      <c r="RN15" s="19">
        <v>380</v>
      </c>
      <c r="RO15" s="19">
        <v>380</v>
      </c>
      <c r="RP15" s="19">
        <v>380</v>
      </c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>
        <v>465</v>
      </c>
      <c r="SG15" s="19">
        <v>465</v>
      </c>
      <c r="SH15" s="19">
        <v>465</v>
      </c>
      <c r="SI15" s="19"/>
      <c r="SJ15" s="19"/>
      <c r="SK15" s="19"/>
      <c r="SL15" s="19">
        <v>480.5</v>
      </c>
      <c r="SM15" s="19">
        <v>482.5</v>
      </c>
      <c r="SN15" s="19">
        <v>482.5</v>
      </c>
      <c r="SO15" s="19">
        <v>485</v>
      </c>
      <c r="SP15" s="19">
        <v>485</v>
      </c>
      <c r="SQ15" s="19">
        <v>485</v>
      </c>
      <c r="SR15" s="19">
        <v>505</v>
      </c>
      <c r="SS15" s="19">
        <v>505</v>
      </c>
      <c r="ST15" s="19">
        <v>505</v>
      </c>
      <c r="SU15" s="19">
        <v>500</v>
      </c>
      <c r="SV15" s="19">
        <v>500</v>
      </c>
      <c r="SW15" s="19">
        <v>500</v>
      </c>
      <c r="SX15" s="19"/>
      <c r="SY15" s="19"/>
      <c r="SZ15" s="19"/>
      <c r="TA15" s="19">
        <v>545</v>
      </c>
      <c r="TB15" s="19">
        <v>545</v>
      </c>
      <c r="TC15" s="19">
        <v>545</v>
      </c>
      <c r="TD15" s="19">
        <v>450</v>
      </c>
      <c r="TE15" s="19">
        <v>500</v>
      </c>
      <c r="TF15" s="19">
        <v>500</v>
      </c>
      <c r="TG15" s="19">
        <v>447.5</v>
      </c>
      <c r="TH15" s="19">
        <v>447.5</v>
      </c>
      <c r="TI15" s="19">
        <v>447.5</v>
      </c>
      <c r="TJ15" s="19">
        <v>370</v>
      </c>
      <c r="TK15" s="19">
        <v>370</v>
      </c>
      <c r="TL15" s="19">
        <v>370</v>
      </c>
      <c r="TM15" s="19">
        <v>400</v>
      </c>
      <c r="TN15" s="19">
        <v>410</v>
      </c>
      <c r="TO15" s="19">
        <v>410</v>
      </c>
      <c r="TP15" s="19">
        <v>405</v>
      </c>
      <c r="TQ15" s="19">
        <v>415</v>
      </c>
      <c r="TR15" s="19">
        <v>415</v>
      </c>
      <c r="TS15" s="19">
        <v>390</v>
      </c>
      <c r="TT15" s="19">
        <v>390</v>
      </c>
      <c r="TU15" s="19">
        <v>390</v>
      </c>
      <c r="TV15" s="19">
        <v>378</v>
      </c>
      <c r="TW15" s="19">
        <v>390</v>
      </c>
      <c r="TX15" s="19">
        <v>390</v>
      </c>
      <c r="TY15" s="19">
        <v>390</v>
      </c>
      <c r="TZ15" s="19">
        <v>390</v>
      </c>
      <c r="UA15" s="20">
        <v>390</v>
      </c>
      <c r="UB15" s="19">
        <v>380</v>
      </c>
      <c r="UC15" s="19">
        <v>380</v>
      </c>
      <c r="UD15" s="19">
        <v>380</v>
      </c>
      <c r="UE15" s="19"/>
      <c r="UF15" s="19"/>
      <c r="UG15" s="19"/>
      <c r="UH15" s="19">
        <v>330</v>
      </c>
      <c r="UI15" s="19">
        <v>350</v>
      </c>
      <c r="UJ15" s="19">
        <v>330</v>
      </c>
      <c r="UK15" s="19">
        <v>360</v>
      </c>
      <c r="UL15" s="19">
        <v>380</v>
      </c>
      <c r="UM15" s="19">
        <v>360</v>
      </c>
      <c r="UN15" s="19">
        <v>385</v>
      </c>
      <c r="UO15" s="19">
        <v>385</v>
      </c>
      <c r="UP15" s="19">
        <v>385</v>
      </c>
      <c r="UQ15" s="19"/>
      <c r="UR15" s="19"/>
      <c r="US15" s="19"/>
      <c r="UT15" s="19">
        <v>400</v>
      </c>
      <c r="UU15" s="19">
        <v>430</v>
      </c>
      <c r="UV15" s="19">
        <v>400</v>
      </c>
      <c r="UW15" s="19">
        <v>438</v>
      </c>
      <c r="UX15" s="19">
        <v>438</v>
      </c>
      <c r="UY15" s="19">
        <v>438</v>
      </c>
      <c r="UZ15" s="19">
        <v>450</v>
      </c>
      <c r="VA15" s="19">
        <v>480</v>
      </c>
      <c r="VB15" s="19">
        <v>450</v>
      </c>
      <c r="VC15" s="19">
        <v>485</v>
      </c>
      <c r="VD15" s="19">
        <v>495</v>
      </c>
      <c r="VE15" s="19">
        <v>485</v>
      </c>
      <c r="VF15" s="19">
        <v>490</v>
      </c>
      <c r="VG15" s="19">
        <v>492</v>
      </c>
      <c r="VH15" s="19">
        <v>490</v>
      </c>
      <c r="VI15" s="19">
        <v>482.5</v>
      </c>
      <c r="VJ15" s="19">
        <v>482.5</v>
      </c>
      <c r="VK15" s="20">
        <v>482.5</v>
      </c>
      <c r="VL15" s="19">
        <v>485</v>
      </c>
      <c r="VM15" s="19">
        <v>486</v>
      </c>
      <c r="VN15" s="19">
        <v>453</v>
      </c>
      <c r="VO15" s="19">
        <v>490</v>
      </c>
      <c r="VP15" s="19">
        <v>460</v>
      </c>
      <c r="VQ15" s="19">
        <v>465</v>
      </c>
      <c r="VR15" s="19">
        <v>460</v>
      </c>
      <c r="VS15" s="19">
        <v>460</v>
      </c>
      <c r="VX15" s="19">
        <v>450</v>
      </c>
      <c r="VY15" s="19">
        <v>475</v>
      </c>
      <c r="VZ15" s="19">
        <v>472</v>
      </c>
      <c r="WA15" s="19">
        <v>474</v>
      </c>
      <c r="WB15" s="19">
        <v>475</v>
      </c>
      <c r="WC15" s="19">
        <v>475</v>
      </c>
      <c r="WD15" s="19"/>
      <c r="WE15" s="19"/>
      <c r="WF15" s="19">
        <v>435</v>
      </c>
      <c r="WG15" s="19">
        <v>450</v>
      </c>
      <c r="WH15" s="19">
        <v>438</v>
      </c>
      <c r="WI15" s="19">
        <v>438</v>
      </c>
      <c r="WJ15" s="19">
        <v>428</v>
      </c>
      <c r="WK15" s="19">
        <v>435</v>
      </c>
      <c r="WL15" s="19">
        <v>428</v>
      </c>
      <c r="WM15" s="19">
        <v>430</v>
      </c>
      <c r="WN15" s="19">
        <v>400</v>
      </c>
      <c r="WO15" s="19">
        <v>405</v>
      </c>
      <c r="WP15" s="19">
        <v>405</v>
      </c>
      <c r="WQ15" s="19">
        <v>405</v>
      </c>
      <c r="WR15" s="19">
        <v>390</v>
      </c>
      <c r="WS15" s="19">
        <v>405</v>
      </c>
      <c r="WT15" s="19">
        <v>375</v>
      </c>
      <c r="WU15" s="19">
        <v>390</v>
      </c>
      <c r="WV15" s="19">
        <v>350</v>
      </c>
      <c r="WW15" s="19">
        <v>375</v>
      </c>
      <c r="WX15" s="19">
        <v>345</v>
      </c>
      <c r="WY15" s="19">
        <v>360</v>
      </c>
      <c r="WZ15" s="19">
        <v>358</v>
      </c>
      <c r="XA15" s="19">
        <v>365</v>
      </c>
      <c r="XB15" s="19">
        <v>363</v>
      </c>
      <c r="XC15" s="19">
        <v>370</v>
      </c>
      <c r="XD15" s="19">
        <v>363</v>
      </c>
      <c r="XE15" s="19">
        <v>363</v>
      </c>
      <c r="XF15" s="19">
        <v>363</v>
      </c>
      <c r="XG15" s="19">
        <v>363</v>
      </c>
      <c r="XH15" s="19">
        <v>362.5</v>
      </c>
      <c r="XI15" s="19">
        <v>366</v>
      </c>
      <c r="XJ15" s="19">
        <v>350</v>
      </c>
      <c r="XK15" s="19">
        <v>377</v>
      </c>
      <c r="XL15" s="19">
        <v>380</v>
      </c>
      <c r="XM15" s="19">
        <v>400</v>
      </c>
      <c r="XN15" s="19">
        <v>390</v>
      </c>
      <c r="XO15" s="19">
        <v>400</v>
      </c>
      <c r="XP15" s="19">
        <v>385</v>
      </c>
      <c r="XQ15" s="19">
        <v>395</v>
      </c>
      <c r="XR15" s="19">
        <v>385</v>
      </c>
      <c r="XS15" s="19">
        <v>400</v>
      </c>
      <c r="XT15" s="19">
        <v>395</v>
      </c>
      <c r="XU15" s="19">
        <v>415</v>
      </c>
      <c r="XV15" s="19">
        <v>415</v>
      </c>
      <c r="XW15" s="19">
        <v>450</v>
      </c>
      <c r="XX15" s="19">
        <v>450</v>
      </c>
      <c r="XY15" s="19">
        <v>455</v>
      </c>
      <c r="XZ15" s="19">
        <v>452</v>
      </c>
      <c r="YA15" s="19">
        <v>460</v>
      </c>
      <c r="YB15" s="19">
        <v>453</v>
      </c>
      <c r="YC15" s="19">
        <v>462</v>
      </c>
      <c r="YD15" s="19">
        <v>457</v>
      </c>
      <c r="YE15" s="19">
        <v>460</v>
      </c>
      <c r="YF15" s="19">
        <v>460</v>
      </c>
      <c r="YG15" s="19">
        <v>472</v>
      </c>
      <c r="YH15" s="19">
        <v>414</v>
      </c>
      <c r="YI15" s="19">
        <v>468</v>
      </c>
      <c r="YJ15" s="19">
        <v>420</v>
      </c>
      <c r="YK15" s="19">
        <v>425</v>
      </c>
      <c r="YL15" s="19">
        <v>410</v>
      </c>
      <c r="YM15" s="19">
        <v>423</v>
      </c>
      <c r="YN15" s="19">
        <v>410</v>
      </c>
      <c r="YO15" s="19">
        <v>430</v>
      </c>
      <c r="YP15" s="19">
        <v>425</v>
      </c>
      <c r="YQ15" s="19">
        <v>430</v>
      </c>
      <c r="YR15" s="19">
        <v>430</v>
      </c>
      <c r="YS15" s="19">
        <v>475</v>
      </c>
      <c r="YT15" s="19">
        <v>470</v>
      </c>
      <c r="YU15" s="19">
        <v>485</v>
      </c>
      <c r="YV15" s="19">
        <v>482.5</v>
      </c>
      <c r="YW15" s="19">
        <v>495</v>
      </c>
      <c r="YX15" s="19">
        <v>485</v>
      </c>
      <c r="YY15" s="19">
        <v>500</v>
      </c>
      <c r="YZ15" s="19">
        <v>490</v>
      </c>
      <c r="ZA15" s="19">
        <v>500</v>
      </c>
      <c r="ZB15" s="19">
        <v>490</v>
      </c>
      <c r="ZC15" s="19">
        <v>495</v>
      </c>
      <c r="ZD15" s="19">
        <v>490</v>
      </c>
      <c r="ZE15" s="19">
        <v>505</v>
      </c>
      <c r="ZF15" s="19">
        <v>455</v>
      </c>
      <c r="ZG15" s="19">
        <v>505</v>
      </c>
      <c r="ZH15" s="19">
        <v>458</v>
      </c>
      <c r="ZI15" s="19">
        <v>465</v>
      </c>
      <c r="ZJ15" s="19">
        <v>448</v>
      </c>
      <c r="ZK15" s="19">
        <v>458</v>
      </c>
      <c r="ZL15" s="19">
        <v>452</v>
      </c>
      <c r="ZM15" s="19">
        <v>455</v>
      </c>
      <c r="ZN15" s="19">
        <v>455</v>
      </c>
      <c r="ZO15" s="19">
        <v>475</v>
      </c>
      <c r="ZP15" s="19">
        <v>460</v>
      </c>
      <c r="ZQ15" s="19">
        <v>475</v>
      </c>
      <c r="ZR15" s="19">
        <v>460</v>
      </c>
      <c r="ZS15" s="19">
        <v>484</v>
      </c>
      <c r="ZT15" s="19">
        <v>470</v>
      </c>
      <c r="ZU15" s="19">
        <v>482</v>
      </c>
      <c r="ZV15" s="19">
        <v>465</v>
      </c>
      <c r="ZW15" s="19">
        <v>470</v>
      </c>
      <c r="ZX15" s="19">
        <v>460</v>
      </c>
      <c r="ZY15" s="19">
        <v>465</v>
      </c>
      <c r="ZZ15" s="19">
        <v>465</v>
      </c>
      <c r="AAA15" s="19">
        <v>475</v>
      </c>
      <c r="AAB15" s="19">
        <v>480</v>
      </c>
      <c r="AAC15" s="19">
        <v>490</v>
      </c>
      <c r="AAD15" s="19">
        <v>450</v>
      </c>
      <c r="AAE15" s="19">
        <v>495</v>
      </c>
      <c r="AAF15" s="19">
        <v>465</v>
      </c>
      <c r="AAG15" s="19">
        <v>480</v>
      </c>
      <c r="AAH15" s="19">
        <v>475</v>
      </c>
      <c r="AAI15" s="19">
        <v>500</v>
      </c>
      <c r="AAJ15">
        <v>500</v>
      </c>
      <c r="AAK15">
        <v>520</v>
      </c>
      <c r="AAL15">
        <v>525</v>
      </c>
      <c r="AAM15">
        <v>528</v>
      </c>
      <c r="AAN15" s="19">
        <v>528</v>
      </c>
      <c r="AAO15" s="19">
        <v>550</v>
      </c>
      <c r="AAP15" s="19">
        <v>545</v>
      </c>
      <c r="AAQ15" s="19">
        <v>605</v>
      </c>
      <c r="AAR15" s="19">
        <v>600</v>
      </c>
      <c r="AAS15" s="19">
        <v>660</v>
      </c>
      <c r="AAT15" s="19">
        <v>600</v>
      </c>
      <c r="AAU15" s="19">
        <v>650</v>
      </c>
      <c r="AAV15" s="19">
        <v>600</v>
      </c>
      <c r="AAW15" s="19">
        <v>647</v>
      </c>
      <c r="AAX15" s="19">
        <v>630</v>
      </c>
      <c r="AAY15" s="19">
        <v>655</v>
      </c>
      <c r="AAZ15" s="19">
        <v>645</v>
      </c>
      <c r="ABA15" s="19">
        <v>665</v>
      </c>
      <c r="ABB15" s="19">
        <v>565</v>
      </c>
      <c r="ABC15" s="19">
        <v>650</v>
      </c>
      <c r="ABD15" s="19">
        <v>550</v>
      </c>
      <c r="ABE15" s="19">
        <v>596</v>
      </c>
      <c r="ABF15" s="19">
        <v>583</v>
      </c>
      <c r="ABG15" s="19">
        <v>636</v>
      </c>
      <c r="ABH15" s="19">
        <v>610</v>
      </c>
      <c r="ABI15" s="19">
        <v>637</v>
      </c>
      <c r="ABJ15" s="19">
        <v>610</v>
      </c>
      <c r="ABK15" s="19">
        <v>626</v>
      </c>
      <c r="ABL15" s="19">
        <v>620</v>
      </c>
      <c r="ABM15" s="19">
        <v>651</v>
      </c>
      <c r="ABN15" s="19">
        <v>642</v>
      </c>
      <c r="ABO15" s="19">
        <v>653</v>
      </c>
      <c r="ABP15" s="19">
        <v>620</v>
      </c>
      <c r="ABQ15" s="19">
        <v>652</v>
      </c>
      <c r="ABR15" s="19">
        <v>615</v>
      </c>
      <c r="ABS15" s="19">
        <v>625</v>
      </c>
      <c r="ABT15" s="19">
        <v>612</v>
      </c>
      <c r="ABU15" s="19">
        <v>640</v>
      </c>
      <c r="ABV15" s="19">
        <v>617</v>
      </c>
      <c r="ABW15" s="19">
        <v>620</v>
      </c>
      <c r="ABX15" s="19">
        <v>600</v>
      </c>
      <c r="ABY15" s="19">
        <v>625</v>
      </c>
      <c r="ABZ15" s="19">
        <v>540</v>
      </c>
      <c r="ACA15" s="19">
        <v>615</v>
      </c>
      <c r="ACB15" s="19">
        <v>555</v>
      </c>
      <c r="ACC15" s="19">
        <v>576</v>
      </c>
      <c r="ACD15" s="19">
        <v>570</v>
      </c>
      <c r="ACE15" s="19">
        <v>575</v>
      </c>
      <c r="ACF15" s="19">
        <v>555</v>
      </c>
      <c r="ACG15" s="19">
        <v>570</v>
      </c>
      <c r="ACH15" s="19">
        <v>568</v>
      </c>
      <c r="ACI15" s="19">
        <v>580</v>
      </c>
      <c r="ACJ15" s="19">
        <v>580</v>
      </c>
      <c r="ACK15" s="19">
        <v>590</v>
      </c>
      <c r="ACL15" s="19">
        <v>580</v>
      </c>
      <c r="ACM15" s="19">
        <v>590</v>
      </c>
      <c r="ACN15" s="19">
        <v>550</v>
      </c>
      <c r="ACO15" s="19">
        <v>570</v>
      </c>
      <c r="ACP15" s="19">
        <v>540</v>
      </c>
      <c r="ACQ15" s="19">
        <v>555</v>
      </c>
      <c r="ACR15" s="19">
        <v>540</v>
      </c>
      <c r="ACS15" s="19">
        <v>555</v>
      </c>
      <c r="ACT15" s="19">
        <v>552</v>
      </c>
      <c r="ACU15" s="19">
        <v>568</v>
      </c>
      <c r="ACV15" s="19">
        <v>535</v>
      </c>
      <c r="ACW15" s="19">
        <v>568</v>
      </c>
      <c r="ACX15" s="19">
        <v>505</v>
      </c>
      <c r="ACY15" s="19">
        <v>550</v>
      </c>
      <c r="ACZ15" s="19">
        <v>490</v>
      </c>
      <c r="ADA15" s="19">
        <v>510</v>
      </c>
      <c r="ADB15" s="19">
        <v>490</v>
      </c>
      <c r="ADC15" s="19">
        <v>525</v>
      </c>
      <c r="ADD15" s="19">
        <v>525</v>
      </c>
      <c r="ADE15" s="19">
        <v>563</v>
      </c>
      <c r="ADF15" s="19">
        <v>530</v>
      </c>
      <c r="ADG15" s="19">
        <v>530</v>
      </c>
      <c r="ADH15" s="19">
        <v>515</v>
      </c>
      <c r="ADI15" s="19">
        <v>530</v>
      </c>
      <c r="ADJ15" s="19">
        <v>520</v>
      </c>
      <c r="ADK15" s="19">
        <v>530</v>
      </c>
      <c r="ADL15" s="19">
        <v>525</v>
      </c>
      <c r="ADM15" s="19">
        <v>527</v>
      </c>
      <c r="ADN15" s="19">
        <v>523</v>
      </c>
      <c r="ADO15" s="19">
        <v>527</v>
      </c>
      <c r="ADP15" s="19">
        <v>500</v>
      </c>
      <c r="ADQ15" s="19">
        <v>525</v>
      </c>
      <c r="ADR15" s="19">
        <v>490</v>
      </c>
      <c r="ADS15" s="19">
        <v>510</v>
      </c>
      <c r="ADT15" s="19">
        <v>495</v>
      </c>
      <c r="ADU15" s="19">
        <v>500</v>
      </c>
      <c r="ADV15" s="19">
        <v>430</v>
      </c>
      <c r="ADW15" s="19">
        <v>495</v>
      </c>
      <c r="ADX15" s="19">
        <v>437</v>
      </c>
      <c r="ADY15" s="19">
        <v>442</v>
      </c>
      <c r="ADZ15" s="19">
        <v>435</v>
      </c>
      <c r="AEA15" s="19">
        <v>440</v>
      </c>
      <c r="AEB15" s="19">
        <v>420</v>
      </c>
      <c r="AEC15" s="19">
        <v>435</v>
      </c>
      <c r="AED15" s="19">
        <v>400</v>
      </c>
      <c r="AEE15" s="19">
        <v>420</v>
      </c>
      <c r="AEF15" s="19">
        <v>400</v>
      </c>
      <c r="AEG15" s="19">
        <v>410</v>
      </c>
      <c r="AEH15" s="19">
        <v>400</v>
      </c>
      <c r="AEI15" s="19">
        <v>415</v>
      </c>
      <c r="AEJ15" s="19">
        <v>400</v>
      </c>
      <c r="AEK15" s="19">
        <v>403</v>
      </c>
      <c r="AEL15" s="19">
        <v>370</v>
      </c>
      <c r="AEM15" s="19">
        <v>400</v>
      </c>
      <c r="AEN15" s="19">
        <v>365</v>
      </c>
      <c r="AEO15" s="19">
        <v>380</v>
      </c>
      <c r="AEP15" s="19">
        <v>380</v>
      </c>
      <c r="AEQ15" s="20">
        <v>397</v>
      </c>
      <c r="AER15" s="19">
        <v>418</v>
      </c>
      <c r="AES15" s="19">
        <v>423</v>
      </c>
      <c r="AET15" s="19">
        <v>418</v>
      </c>
      <c r="AEU15" s="19">
        <v>405</v>
      </c>
      <c r="AEV15" s="19"/>
      <c r="AEW15" s="19"/>
      <c r="AEX15" s="19">
        <v>420</v>
      </c>
      <c r="AEY15" s="19"/>
      <c r="AEZ15" s="19"/>
      <c r="AFA15" s="19">
        <v>440</v>
      </c>
      <c r="AFB15" s="19"/>
      <c r="AFC15" s="19"/>
      <c r="AFD15" s="19">
        <v>440</v>
      </c>
      <c r="AFE15" s="19"/>
      <c r="AFF15" s="19"/>
      <c r="AFG15" s="19">
        <v>425</v>
      </c>
      <c r="AFH15" s="19">
        <v>430</v>
      </c>
      <c r="AFI15" s="19"/>
      <c r="AFJ15" s="19">
        <v>425</v>
      </c>
      <c r="AFK15" s="19"/>
      <c r="AFL15" s="19"/>
      <c r="AFM15" s="19"/>
      <c r="AFN15" s="19">
        <v>430</v>
      </c>
      <c r="AFO15" s="19"/>
      <c r="AFP15" s="19"/>
      <c r="AFQ15" s="19">
        <v>430</v>
      </c>
      <c r="AFR15" s="19"/>
      <c r="AFS15" s="19"/>
      <c r="AFT15" s="19">
        <v>410</v>
      </c>
      <c r="AFU15" s="19"/>
      <c r="AFV15" s="19">
        <v>415</v>
      </c>
      <c r="AFW15" s="19"/>
      <c r="AFX15" s="19"/>
      <c r="AFY15" s="21">
        <v>422</v>
      </c>
      <c r="AFZ15" s="21"/>
      <c r="AGA15" s="21"/>
      <c r="AGB15" s="19">
        <v>422</v>
      </c>
      <c r="AGC15" s="19"/>
      <c r="AGD15" s="19"/>
      <c r="AGE15" s="19">
        <v>395</v>
      </c>
      <c r="AGF15" s="19"/>
      <c r="AGG15" s="19"/>
      <c r="AGH15" s="19">
        <v>395</v>
      </c>
      <c r="AGI15" s="19"/>
      <c r="AGJ15" s="19"/>
      <c r="AGK15" s="19">
        <v>400</v>
      </c>
      <c r="AGL15" s="19"/>
      <c r="AGM15" s="19"/>
      <c r="AGN15" s="19"/>
      <c r="AGO15" s="19">
        <v>402</v>
      </c>
      <c r="AGP15" s="19"/>
      <c r="AGQ15" s="19">
        <v>405</v>
      </c>
      <c r="AGR15" s="19"/>
      <c r="AGS15" s="19"/>
      <c r="AGT15" s="19">
        <v>410</v>
      </c>
      <c r="AGU15" s="19"/>
      <c r="AGV15" s="19"/>
      <c r="AGW15" s="19"/>
      <c r="AGX15" s="19">
        <v>445</v>
      </c>
      <c r="AGY15" s="19"/>
      <c r="AGZ15" s="19">
        <v>450</v>
      </c>
      <c r="AHA15" s="19"/>
      <c r="AHB15" s="19"/>
      <c r="AHC15" s="19">
        <v>455</v>
      </c>
      <c r="AHD15" s="19"/>
      <c r="AHE15" s="19"/>
      <c r="AHF15" s="19">
        <v>460</v>
      </c>
      <c r="AHG15" s="19"/>
      <c r="AHH15" s="19"/>
      <c r="AHI15" s="21">
        <v>460</v>
      </c>
      <c r="AHJ15" s="21"/>
      <c r="AHK15" s="21"/>
      <c r="AHL15" s="22">
        <v>460</v>
      </c>
      <c r="AHM15" s="22">
        <v>450</v>
      </c>
      <c r="AHN15" s="22"/>
      <c r="AHO15" s="22">
        <v>452</v>
      </c>
      <c r="AHP15" s="22">
        <v>410</v>
      </c>
      <c r="AHQ15" s="22"/>
      <c r="AHR15" s="22">
        <v>420</v>
      </c>
      <c r="AHS15" s="22">
        <v>410</v>
      </c>
      <c r="AHT15" s="22"/>
      <c r="AHU15" s="22">
        <v>425</v>
      </c>
      <c r="AHV15" s="22">
        <v>410</v>
      </c>
      <c r="AHW15" s="22"/>
      <c r="AHX15" s="22">
        <v>425</v>
      </c>
      <c r="AHY15" s="22">
        <v>418</v>
      </c>
      <c r="AHZ15" s="22"/>
      <c r="AIA15" s="22">
        <v>425</v>
      </c>
      <c r="AIB15" s="22">
        <v>423</v>
      </c>
      <c r="AIC15" s="22"/>
      <c r="AID15" s="22">
        <v>440</v>
      </c>
      <c r="AIE15" s="22">
        <v>435</v>
      </c>
      <c r="AIF15" s="22"/>
      <c r="AIG15" s="22">
        <v>455</v>
      </c>
      <c r="AIH15" s="22">
        <v>440</v>
      </c>
      <c r="AII15" s="22"/>
      <c r="AIJ15" s="22">
        <v>450</v>
      </c>
      <c r="AIK15" s="22">
        <v>440</v>
      </c>
      <c r="AIL15" s="22"/>
      <c r="AIM15" s="22">
        <v>448</v>
      </c>
      <c r="AIN15" s="22">
        <v>440</v>
      </c>
      <c r="AIO15" s="22"/>
      <c r="AIP15" s="22">
        <v>457</v>
      </c>
      <c r="AIQ15" s="22">
        <v>440</v>
      </c>
      <c r="AIR15" s="22"/>
      <c r="AIS15" s="21">
        <v>453.5</v>
      </c>
      <c r="AIT15" s="21">
        <v>447</v>
      </c>
      <c r="AIU15" s="21"/>
      <c r="AIV15" s="22">
        <v>430</v>
      </c>
      <c r="AIW15" s="22"/>
      <c r="AIX15" s="22">
        <v>435</v>
      </c>
      <c r="AIY15" s="22">
        <v>435</v>
      </c>
      <c r="AIZ15" s="22"/>
      <c r="AJA15" s="22"/>
      <c r="AJB15" s="22">
        <v>430</v>
      </c>
      <c r="AJC15" s="22">
        <v>435</v>
      </c>
      <c r="AJD15" s="22"/>
      <c r="AJE15" s="22">
        <v>463</v>
      </c>
      <c r="AJF15" s="22"/>
      <c r="AJG15" s="22"/>
      <c r="AJH15" s="22"/>
      <c r="AJI15" s="22">
        <v>460</v>
      </c>
      <c r="AJJ15" s="22"/>
      <c r="AJK15" s="22"/>
      <c r="AJL15" s="22">
        <v>460</v>
      </c>
      <c r="AJM15" s="22"/>
      <c r="AJN15" s="22">
        <v>454</v>
      </c>
      <c r="AJO15" s="22"/>
      <c r="AJP15" s="22"/>
      <c r="AJQ15" s="22">
        <v>454</v>
      </c>
      <c r="AJR15" s="22"/>
      <c r="AJS15" s="22"/>
      <c r="AJT15" s="22">
        <v>515</v>
      </c>
      <c r="AJU15" s="22">
        <v>525</v>
      </c>
      <c r="AJV15" s="22">
        <v>520</v>
      </c>
      <c r="AJW15" s="22">
        <v>505</v>
      </c>
      <c r="AJX15" s="22">
        <v>520</v>
      </c>
      <c r="AJY15" s="22"/>
      <c r="AJZ15" s="22">
        <v>515</v>
      </c>
      <c r="AKA15" s="22">
        <v>522</v>
      </c>
      <c r="AKB15" s="22"/>
      <c r="AKC15" s="21">
        <v>523</v>
      </c>
      <c r="AKD15" s="21"/>
      <c r="AKE15" s="21">
        <v>520</v>
      </c>
      <c r="AKF15" s="22">
        <v>520</v>
      </c>
      <c r="AKG15" s="22"/>
      <c r="AKH15" s="22">
        <v>525</v>
      </c>
      <c r="AKI15" s="19">
        <v>494</v>
      </c>
      <c r="AKJ15" s="19">
        <v>500</v>
      </c>
      <c r="AKK15" s="19"/>
      <c r="AKL15" s="19">
        <v>515</v>
      </c>
      <c r="AKM15" s="19"/>
      <c r="AKN15" s="19"/>
      <c r="AKO15" s="19"/>
      <c r="AKP15" s="19">
        <v>510</v>
      </c>
      <c r="AKQ15" s="19"/>
      <c r="AKR15" s="19"/>
      <c r="AKS15" s="19">
        <v>510</v>
      </c>
      <c r="AKT15" s="19">
        <v>500</v>
      </c>
      <c r="AKU15" s="19">
        <v>510</v>
      </c>
      <c r="AKV15" s="19"/>
      <c r="AKW15" s="19"/>
      <c r="AKX15" s="19">
        <v>520</v>
      </c>
      <c r="AKY15" s="19"/>
      <c r="AKZ15" s="19"/>
      <c r="ALA15" s="19">
        <v>520</v>
      </c>
      <c r="ALB15" s="19"/>
      <c r="ALC15" s="19"/>
      <c r="ALD15" s="19">
        <v>520</v>
      </c>
      <c r="ALE15" s="19"/>
      <c r="ALF15" s="19"/>
      <c r="ALG15" s="19">
        <v>520</v>
      </c>
      <c r="ALH15" s="19"/>
      <c r="ALI15" s="19"/>
      <c r="ALJ15" s="19">
        <v>520</v>
      </c>
      <c r="ALK15" s="19"/>
      <c r="ALL15" s="19"/>
      <c r="ALM15" s="21">
        <v>520</v>
      </c>
      <c r="ALN15" s="21"/>
      <c r="ALO15" s="21"/>
      <c r="ALP15" s="19">
        <v>520</v>
      </c>
      <c r="ALQ15" s="19"/>
      <c r="ALR15" s="19"/>
      <c r="ALS15" s="19"/>
      <c r="ALT15" s="19">
        <v>500</v>
      </c>
      <c r="ALU15" s="19"/>
      <c r="ALV15" s="19"/>
      <c r="ALW15" s="19">
        <v>500</v>
      </c>
      <c r="ALX15" s="19"/>
      <c r="ALY15" s="19"/>
      <c r="ALZ15" s="19">
        <v>490</v>
      </c>
      <c r="AMA15" s="19"/>
      <c r="AMB15" s="19"/>
      <c r="AMC15" s="19">
        <v>490</v>
      </c>
      <c r="AMD15" s="19"/>
      <c r="AME15" s="19"/>
      <c r="AMF15" s="19">
        <v>490</v>
      </c>
      <c r="AMG15" s="19"/>
      <c r="AMH15" s="19"/>
      <c r="AMI15" s="19">
        <v>490</v>
      </c>
      <c r="AMJ15" s="19"/>
      <c r="AMK15" s="19">
        <v>490</v>
      </c>
      <c r="AML15" s="19">
        <v>500</v>
      </c>
      <c r="AMM15" s="19"/>
      <c r="AMN15" s="19">
        <v>490</v>
      </c>
      <c r="AMO15" s="19">
        <v>500</v>
      </c>
      <c r="AMP15" s="19"/>
      <c r="AMQ15" s="19"/>
      <c r="AMR15" s="19">
        <v>500</v>
      </c>
      <c r="AMS15" s="19"/>
      <c r="AMT15" s="19"/>
      <c r="AMU15" s="19">
        <v>500</v>
      </c>
      <c r="AMV15" s="19"/>
      <c r="AMW15" s="21"/>
      <c r="AMX15" s="21">
        <v>500</v>
      </c>
      <c r="AMY15" s="21"/>
      <c r="AMZ15" s="19">
        <v>500</v>
      </c>
      <c r="ANA15" s="19">
        <v>500</v>
      </c>
      <c r="ANB15" s="19"/>
      <c r="ANC15" s="19">
        <v>460</v>
      </c>
      <c r="AND15" s="19">
        <v>420</v>
      </c>
      <c r="ANE15" s="19"/>
      <c r="ANF15" s="19">
        <v>420</v>
      </c>
      <c r="ANG15" s="19">
        <v>420</v>
      </c>
      <c r="ANH15" s="19"/>
      <c r="ANI15" s="19">
        <v>420</v>
      </c>
      <c r="ANJ15" s="19">
        <v>400</v>
      </c>
      <c r="ANK15" s="19"/>
      <c r="ANL15" s="19">
        <v>420</v>
      </c>
      <c r="ANM15" s="19">
        <v>400</v>
      </c>
      <c r="ANN15" s="19"/>
      <c r="ANO15" s="19">
        <v>410</v>
      </c>
      <c r="ANP15" s="19">
        <v>410</v>
      </c>
      <c r="ANQ15" s="19"/>
      <c r="ANR15" s="19">
        <v>420</v>
      </c>
      <c r="ANS15" s="19">
        <v>420</v>
      </c>
      <c r="ANT15" s="19"/>
      <c r="ANU15" s="19">
        <v>420</v>
      </c>
      <c r="ANV15" s="19">
        <v>420</v>
      </c>
      <c r="ANW15" s="19"/>
      <c r="ANX15" s="19">
        <v>420</v>
      </c>
      <c r="ANY15" s="19">
        <v>410</v>
      </c>
      <c r="ANZ15" s="19"/>
      <c r="AOA15" s="19">
        <v>410</v>
      </c>
      <c r="AOB15" s="19">
        <v>410</v>
      </c>
      <c r="AOC15" s="19"/>
      <c r="AOD15" s="19">
        <v>385</v>
      </c>
      <c r="AOE15" s="19">
        <v>385</v>
      </c>
      <c r="AOF15" s="19"/>
      <c r="AOG15" s="21">
        <v>410</v>
      </c>
      <c r="AOH15" s="21">
        <v>400</v>
      </c>
      <c r="AOI15" s="21"/>
      <c r="AOJ15" s="19">
        <v>400</v>
      </c>
      <c r="AOK15" s="19">
        <v>365</v>
      </c>
      <c r="AOL15" s="19"/>
      <c r="AOM15" s="19">
        <v>380</v>
      </c>
      <c r="AON15" s="19">
        <v>362</v>
      </c>
      <c r="AOO15" s="19"/>
      <c r="AOP15" s="19">
        <v>388</v>
      </c>
      <c r="AOQ15" s="19">
        <v>360</v>
      </c>
      <c r="AOR15" s="19"/>
      <c r="AOS15" s="19">
        <v>390</v>
      </c>
      <c r="AOT15" s="19">
        <v>382</v>
      </c>
      <c r="AOU15" s="19"/>
      <c r="AOV15" s="19">
        <v>391</v>
      </c>
      <c r="AOW15" s="19">
        <v>380</v>
      </c>
      <c r="AOX15" s="19"/>
      <c r="AOY15" s="19">
        <v>382</v>
      </c>
      <c r="AOZ15" s="19">
        <v>377</v>
      </c>
      <c r="APA15" s="19"/>
      <c r="APB15" s="19">
        <v>400</v>
      </c>
      <c r="APC15" s="19">
        <v>386</v>
      </c>
      <c r="APD15" s="19"/>
      <c r="APE15" s="19">
        <v>398</v>
      </c>
      <c r="APF15" s="19">
        <v>398</v>
      </c>
      <c r="APG15" s="19"/>
      <c r="APH15" s="19">
        <v>385</v>
      </c>
      <c r="API15" s="19">
        <v>385</v>
      </c>
      <c r="APJ15" s="19"/>
      <c r="APK15" s="19">
        <v>378</v>
      </c>
      <c r="APL15" s="19">
        <v>372</v>
      </c>
      <c r="APM15" s="19"/>
      <c r="APN15" s="19">
        <v>372</v>
      </c>
      <c r="APO15" s="19">
        <v>370</v>
      </c>
      <c r="APP15" s="19"/>
      <c r="APQ15" s="21">
        <v>373</v>
      </c>
      <c r="APR15" s="21">
        <v>370</v>
      </c>
      <c r="APS15" s="21"/>
      <c r="APT15" s="19">
        <v>280</v>
      </c>
      <c r="APU15" s="19">
        <v>270</v>
      </c>
      <c r="APV15" s="19"/>
      <c r="APW15" s="19">
        <v>390</v>
      </c>
      <c r="APX15" s="19">
        <v>380</v>
      </c>
      <c r="APY15" s="19"/>
      <c r="APZ15" s="19">
        <v>390</v>
      </c>
      <c r="AQA15" s="19">
        <v>370</v>
      </c>
      <c r="AQB15" s="19"/>
      <c r="AQC15" s="19">
        <v>380</v>
      </c>
      <c r="AQD15" s="19">
        <v>375</v>
      </c>
      <c r="AQE15" s="19"/>
      <c r="AQF15" s="19">
        <v>380</v>
      </c>
      <c r="AQG15" s="19">
        <v>365</v>
      </c>
      <c r="AQH15" s="19"/>
      <c r="AQI15" s="19">
        <v>365</v>
      </c>
      <c r="AQJ15" s="19">
        <v>355</v>
      </c>
      <c r="AQK15" s="19"/>
      <c r="AQL15" s="19">
        <v>365</v>
      </c>
      <c r="AQM15" s="19">
        <v>355</v>
      </c>
      <c r="AQN15" s="19"/>
      <c r="AQO15" s="19">
        <v>365</v>
      </c>
      <c r="AQP15" s="19">
        <v>350</v>
      </c>
      <c r="AQQ15" s="19"/>
      <c r="AQR15" s="19">
        <v>355</v>
      </c>
      <c r="AQS15" s="19">
        <v>345</v>
      </c>
      <c r="AQT15" s="19"/>
      <c r="AQU15" s="19">
        <v>345</v>
      </c>
      <c r="AQV15" s="19">
        <v>345</v>
      </c>
      <c r="AQW15" s="19"/>
      <c r="AQX15" s="19">
        <v>345</v>
      </c>
      <c r="AQY15" s="19">
        <v>330</v>
      </c>
      <c r="AQZ15" s="19"/>
      <c r="ARA15" s="21">
        <v>340</v>
      </c>
      <c r="ARB15" s="21">
        <v>330</v>
      </c>
      <c r="ARC15" s="21"/>
      <c r="ARD15" s="19">
        <v>330</v>
      </c>
      <c r="ARE15" s="19">
        <v>330</v>
      </c>
      <c r="ARF15" s="19"/>
      <c r="ARG15" s="19">
        <v>330</v>
      </c>
      <c r="ARH15" s="19">
        <v>330</v>
      </c>
      <c r="ARI15" s="19"/>
      <c r="ARJ15" s="19">
        <v>330</v>
      </c>
      <c r="ARK15" s="19">
        <v>315</v>
      </c>
      <c r="ARL15" s="19"/>
      <c r="ARM15" s="19">
        <v>340</v>
      </c>
      <c r="ARN15" s="19">
        <v>315</v>
      </c>
      <c r="ARO15" s="19"/>
      <c r="ARP15" s="19">
        <v>340</v>
      </c>
      <c r="ARQ15" s="19">
        <v>330</v>
      </c>
      <c r="ARR15" s="19"/>
      <c r="ARS15" s="19">
        <v>330</v>
      </c>
      <c r="ART15" s="19">
        <v>330</v>
      </c>
      <c r="ARU15" s="19"/>
      <c r="ARV15" s="19">
        <v>330</v>
      </c>
      <c r="ARW15" s="19">
        <v>330</v>
      </c>
      <c r="ARX15" s="19"/>
      <c r="ARY15" s="19">
        <v>330</v>
      </c>
      <c r="ARZ15" s="19">
        <v>300</v>
      </c>
      <c r="ASA15" s="19"/>
      <c r="ASB15" s="19">
        <v>320</v>
      </c>
      <c r="ASC15" s="19">
        <v>320</v>
      </c>
      <c r="ASD15" s="19"/>
      <c r="ASE15" s="19">
        <v>320</v>
      </c>
      <c r="ASF15" s="19">
        <v>320</v>
      </c>
      <c r="ASG15" s="19"/>
      <c r="ASH15" s="19">
        <v>320</v>
      </c>
      <c r="ASI15" s="19">
        <v>300</v>
      </c>
      <c r="ASJ15" s="19"/>
      <c r="ASK15" s="21">
        <v>300</v>
      </c>
      <c r="ASL15" s="21">
        <v>250</v>
      </c>
      <c r="ASM15" s="21"/>
      <c r="ASN15" s="19">
        <v>300</v>
      </c>
      <c r="ASO15" s="19">
        <v>265</v>
      </c>
      <c r="ASP15" s="19"/>
      <c r="ASQ15" s="19">
        <v>300</v>
      </c>
      <c r="ASR15" s="19">
        <v>280</v>
      </c>
      <c r="ASS15" s="19"/>
      <c r="AST15" s="19">
        <v>290</v>
      </c>
      <c r="ASU15" s="19">
        <v>265</v>
      </c>
      <c r="ASV15" s="19"/>
      <c r="ASW15" s="19">
        <v>275</v>
      </c>
      <c r="ASX15" s="19">
        <v>265</v>
      </c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21">
        <v>220</v>
      </c>
      <c r="ATV15" s="21">
        <v>220</v>
      </c>
      <c r="ATW15" s="21"/>
      <c r="ATX15" s="19">
        <v>225</v>
      </c>
      <c r="ATY15" s="19">
        <v>214</v>
      </c>
      <c r="ATZ15" s="19"/>
      <c r="AUA15" s="19">
        <v>235</v>
      </c>
      <c r="AUB15" s="19">
        <v>235</v>
      </c>
      <c r="AUC15" s="19"/>
      <c r="AUD15" s="19"/>
      <c r="AUE15" s="19"/>
      <c r="AUF15" s="19"/>
      <c r="AUG15" s="19">
        <v>225</v>
      </c>
      <c r="AUH15" s="19">
        <v>200</v>
      </c>
      <c r="AUI15" s="19"/>
      <c r="AUJ15" s="19">
        <v>195</v>
      </c>
      <c r="AUK15" s="19">
        <v>195</v>
      </c>
      <c r="AUL15" s="19"/>
      <c r="AUM15" s="19">
        <v>190</v>
      </c>
      <c r="AUN15" s="19">
        <v>190</v>
      </c>
      <c r="AUO15" s="19"/>
      <c r="AUP15" s="19">
        <v>305</v>
      </c>
      <c r="AUQ15" s="19">
        <v>200</v>
      </c>
      <c r="AUR15" s="19"/>
      <c r="AUS15" s="19">
        <v>335</v>
      </c>
      <c r="AUT15" s="19">
        <v>290</v>
      </c>
      <c r="AUU15" s="19"/>
      <c r="AUV15" s="19">
        <v>358</v>
      </c>
      <c r="AUW15" s="19">
        <v>340</v>
      </c>
      <c r="AUX15" s="19"/>
      <c r="AUY15" s="19">
        <v>352.5</v>
      </c>
      <c r="AUZ15" s="19">
        <v>347</v>
      </c>
      <c r="AVA15" s="19"/>
      <c r="AVB15" s="19">
        <v>400</v>
      </c>
      <c r="AVC15" s="19">
        <v>349</v>
      </c>
      <c r="AVD15" s="19"/>
      <c r="AVE15" s="21">
        <v>415</v>
      </c>
      <c r="AVF15" s="21">
        <v>385</v>
      </c>
      <c r="AVG15" s="21"/>
      <c r="AVH15" s="19">
        <v>490</v>
      </c>
      <c r="AVI15" s="19">
        <v>415</v>
      </c>
      <c r="AVJ15" s="19"/>
      <c r="AVK15" s="19">
        <v>475</v>
      </c>
      <c r="AVL15" s="19">
        <v>460</v>
      </c>
      <c r="AVM15" s="19"/>
      <c r="AVN15" s="19">
        <v>480</v>
      </c>
      <c r="AVO15" s="19">
        <v>402</v>
      </c>
      <c r="AVP15" s="22"/>
      <c r="AVQ15" s="19">
        <v>410</v>
      </c>
      <c r="AVR15" s="19">
        <v>390</v>
      </c>
      <c r="AVS15" s="19"/>
      <c r="AVT15" s="19">
        <v>410</v>
      </c>
      <c r="AVU15" s="19">
        <v>385</v>
      </c>
      <c r="AVV15" s="19"/>
      <c r="AVW15" s="19">
        <v>434</v>
      </c>
      <c r="AVX15" s="19">
        <v>410</v>
      </c>
      <c r="AVY15" s="22"/>
      <c r="AVZ15" s="19">
        <v>417</v>
      </c>
      <c r="AWA15" s="19">
        <v>410</v>
      </c>
      <c r="AWB15" s="19"/>
      <c r="AWC15" s="19">
        <v>472</v>
      </c>
      <c r="AWD15" s="19">
        <v>415</v>
      </c>
      <c r="AWE15" s="19"/>
      <c r="AWF15" s="19">
        <v>470</v>
      </c>
      <c r="AWG15" s="19">
        <v>455</v>
      </c>
      <c r="AWH15" s="22"/>
      <c r="AWI15" s="19">
        <v>485</v>
      </c>
      <c r="AWJ15" s="19">
        <v>455</v>
      </c>
      <c r="AWK15" s="19"/>
      <c r="AWL15" s="19">
        <v>495</v>
      </c>
      <c r="AWM15" s="19">
        <v>478</v>
      </c>
      <c r="AWN15" s="19"/>
      <c r="AWO15" s="23">
        <v>490</v>
      </c>
      <c r="AWP15" s="23">
        <v>470</v>
      </c>
      <c r="AWQ15" s="23"/>
      <c r="AWR15" s="19">
        <v>495</v>
      </c>
      <c r="AWS15" s="19">
        <v>450</v>
      </c>
      <c r="AWT15" s="19"/>
      <c r="AWU15" s="19">
        <v>450</v>
      </c>
      <c r="AWV15" s="19">
        <v>430</v>
      </c>
      <c r="AWW15" s="19"/>
      <c r="AWX15" s="19">
        <v>445</v>
      </c>
      <c r="AWY15" s="19">
        <v>395</v>
      </c>
      <c r="AWZ15" s="22"/>
      <c r="AXA15" s="19">
        <v>405</v>
      </c>
      <c r="AXB15" s="19">
        <v>390</v>
      </c>
      <c r="AXC15" s="19"/>
      <c r="AXD15" s="19">
        <v>398</v>
      </c>
      <c r="AXE15" s="19">
        <v>388</v>
      </c>
      <c r="AXF15" s="19"/>
      <c r="AXG15" s="19">
        <v>404</v>
      </c>
      <c r="AXH15" s="19">
        <v>388</v>
      </c>
      <c r="AXI15" s="22"/>
      <c r="AXJ15" s="19">
        <v>448</v>
      </c>
      <c r="AXK15" s="19">
        <v>403</v>
      </c>
      <c r="AXL15" s="19"/>
      <c r="AXM15" s="19">
        <v>440</v>
      </c>
      <c r="AXN15" s="19">
        <v>425</v>
      </c>
      <c r="AXO15" s="19"/>
      <c r="AXP15" s="19">
        <v>445</v>
      </c>
      <c r="AXQ15" s="19">
        <v>420</v>
      </c>
      <c r="AXR15" s="22"/>
      <c r="AXS15" s="19">
        <v>438</v>
      </c>
      <c r="AXT15" s="19">
        <v>420</v>
      </c>
      <c r="AXU15" s="19"/>
      <c r="AXV15" s="19">
        <v>435</v>
      </c>
      <c r="AXW15" s="19">
        <v>428</v>
      </c>
      <c r="AXX15" s="19"/>
      <c r="AXY15" s="21">
        <v>445</v>
      </c>
      <c r="AXZ15" s="21">
        <v>420</v>
      </c>
      <c r="AYA15" s="21"/>
      <c r="AYB15" s="22">
        <v>440</v>
      </c>
      <c r="AYC15" s="22">
        <v>443</v>
      </c>
      <c r="AYD15" s="22">
        <v>440</v>
      </c>
      <c r="AYE15" s="22"/>
      <c r="AYF15" s="22"/>
      <c r="AYG15" s="22"/>
      <c r="AYH15" s="22"/>
      <c r="AYI15" s="22"/>
      <c r="AYJ15" s="22"/>
      <c r="AYK15" s="22">
        <v>380</v>
      </c>
      <c r="AYL15" s="22"/>
      <c r="AYM15" s="22">
        <v>381</v>
      </c>
      <c r="AYN15" s="22">
        <v>380</v>
      </c>
      <c r="AYO15" s="22"/>
      <c r="AYP15" s="22"/>
      <c r="AYQ15" s="22"/>
      <c r="AYR15" s="22"/>
      <c r="AYS15" s="22">
        <v>385</v>
      </c>
      <c r="AYT15" s="22">
        <v>380</v>
      </c>
      <c r="AYU15" s="22">
        <v>390</v>
      </c>
      <c r="AYV15" s="22"/>
      <c r="AYW15" s="22">
        <v>435</v>
      </c>
      <c r="AYX15" s="22"/>
      <c r="AYY15" s="22">
        <v>435</v>
      </c>
      <c r="AYZ15" s="22">
        <v>430</v>
      </c>
      <c r="AZA15" s="22">
        <v>435</v>
      </c>
      <c r="AZB15" s="22"/>
      <c r="AZC15" s="22">
        <v>400</v>
      </c>
      <c r="AZD15" s="22">
        <v>415</v>
      </c>
      <c r="AZE15" s="22"/>
      <c r="AZF15" s="22"/>
      <c r="AZG15" s="22"/>
      <c r="AZH15" s="22"/>
      <c r="AZI15" s="21">
        <v>340</v>
      </c>
      <c r="AZJ15" s="21"/>
      <c r="AZK15" s="21"/>
      <c r="AZL15" s="19"/>
      <c r="AZM15" s="19"/>
      <c r="AZN15" s="19"/>
      <c r="AZO15" s="19">
        <v>340</v>
      </c>
      <c r="AZP15" s="19">
        <v>348</v>
      </c>
      <c r="AZQ15" s="19"/>
      <c r="AZR15" s="19">
        <v>335</v>
      </c>
      <c r="AZS15" s="19"/>
      <c r="AZT15" s="19"/>
      <c r="AZU15" s="19">
        <v>335</v>
      </c>
      <c r="AZV15" s="19">
        <v>340</v>
      </c>
      <c r="AZW15" s="19">
        <v>337</v>
      </c>
      <c r="AZX15" s="19"/>
      <c r="AZY15" s="19"/>
      <c r="AZZ15" s="19"/>
      <c r="BAA15" s="22"/>
      <c r="BAB15" s="22"/>
      <c r="BAC15" s="22"/>
      <c r="BAD15" s="19"/>
      <c r="BAE15" s="19"/>
      <c r="BAF15" s="19"/>
      <c r="BAG15" s="19"/>
      <c r="BAH15" s="19"/>
      <c r="BAI15" s="19"/>
      <c r="BAJ15" s="19">
        <v>280</v>
      </c>
      <c r="BAK15" s="19"/>
      <c r="BAL15" s="19"/>
      <c r="BAM15" s="19">
        <v>290</v>
      </c>
      <c r="BAN15" s="19"/>
      <c r="BAO15" s="19"/>
      <c r="BAP15" s="22"/>
      <c r="BAQ15" s="22">
        <v>290</v>
      </c>
      <c r="BAR15" s="22"/>
      <c r="BAS15" s="21">
        <v>293</v>
      </c>
      <c r="BAT15" s="21">
        <v>298</v>
      </c>
      <c r="BAU15" s="21"/>
      <c r="BAV15" s="19">
        <v>290</v>
      </c>
      <c r="BAW15" s="19">
        <v>295</v>
      </c>
      <c r="BAX15" s="19"/>
      <c r="BAY15" s="19"/>
      <c r="BAZ15" s="19">
        <v>300</v>
      </c>
      <c r="BBA15" s="19">
        <v>301</v>
      </c>
      <c r="BBB15" s="22"/>
      <c r="BBC15" s="22"/>
      <c r="BBD15" s="22"/>
      <c r="BBE15" s="19">
        <v>285</v>
      </c>
      <c r="BBF15" s="19"/>
      <c r="BBG15" s="19">
        <v>290</v>
      </c>
      <c r="BBH15" s="19"/>
      <c r="BBI15" s="19"/>
      <c r="BBJ15" s="19"/>
      <c r="BBK15" s="19"/>
      <c r="BBL15" s="19">
        <v>285</v>
      </c>
      <c r="BBM15" s="19"/>
      <c r="BBN15" s="19">
        <v>282</v>
      </c>
      <c r="BBO15" s="19"/>
      <c r="BBP15" s="19"/>
      <c r="BBQ15" s="19">
        <v>287</v>
      </c>
      <c r="BBR15" s="19"/>
      <c r="BBS15" s="19"/>
      <c r="BBT15" s="19">
        <v>287</v>
      </c>
      <c r="BBU15" s="19"/>
      <c r="BBV15" s="19"/>
      <c r="BBW15" s="19">
        <v>315</v>
      </c>
      <c r="BBX15" s="19"/>
      <c r="BBY15" s="19"/>
      <c r="BBZ15" s="19">
        <v>315</v>
      </c>
      <c r="BCA15" s="19">
        <v>320</v>
      </c>
      <c r="BCB15" s="19"/>
      <c r="BCC15" s="21">
        <v>310</v>
      </c>
      <c r="BCD15" s="21">
        <v>315</v>
      </c>
      <c r="BCE15" s="21"/>
      <c r="BCF15" s="19">
        <v>305</v>
      </c>
      <c r="BCG15" s="19"/>
      <c r="BCH15" s="19"/>
      <c r="BCI15" s="19">
        <v>285</v>
      </c>
      <c r="BCJ15" s="19">
        <v>295</v>
      </c>
      <c r="BCK15" s="19"/>
      <c r="BCL15" s="22">
        <v>275</v>
      </c>
      <c r="BCM15" s="22"/>
      <c r="BCN15" s="22"/>
      <c r="BCO15" s="19">
        <v>285</v>
      </c>
      <c r="BCP15" s="19"/>
      <c r="BCQ15" s="19"/>
      <c r="BCR15" s="19">
        <v>298</v>
      </c>
      <c r="BCS15" s="19"/>
      <c r="BCT15" s="19"/>
      <c r="BCU15" s="22">
        <v>290</v>
      </c>
      <c r="BCV15" s="22"/>
      <c r="BCW15" s="22"/>
      <c r="BCX15" s="19"/>
      <c r="BCY15" s="19"/>
      <c r="BCZ15" s="19"/>
      <c r="BDA15" s="19"/>
      <c r="BDB15" s="19"/>
      <c r="BDC15" s="19"/>
      <c r="BDD15" s="22">
        <v>335</v>
      </c>
      <c r="BDE15" s="22"/>
      <c r="BDF15" s="22"/>
      <c r="BDG15" s="19"/>
      <c r="BDH15" s="19"/>
      <c r="BDI15" s="19"/>
      <c r="BDJ15" s="19">
        <v>340</v>
      </c>
      <c r="BDK15" s="19"/>
      <c r="BDL15" s="19"/>
      <c r="BDM15" s="21">
        <v>378</v>
      </c>
      <c r="BDN15" s="21">
        <v>383</v>
      </c>
      <c r="BDO15" s="21"/>
      <c r="BDP15" s="19">
        <v>382</v>
      </c>
      <c r="BDQ15" s="19">
        <v>387</v>
      </c>
      <c r="BDR15" s="19">
        <v>385</v>
      </c>
      <c r="BDS15" s="19">
        <v>425</v>
      </c>
      <c r="BDT15" s="19">
        <v>435</v>
      </c>
      <c r="BDU15" s="19">
        <v>430</v>
      </c>
      <c r="BDV15" s="22"/>
      <c r="BDW15" s="22"/>
      <c r="BDX15" s="22"/>
      <c r="BDY15" s="19">
        <v>440</v>
      </c>
      <c r="BDZ15" s="19">
        <v>445</v>
      </c>
      <c r="BEA15" s="19">
        <v>440</v>
      </c>
      <c r="BEB15" s="19">
        <v>440</v>
      </c>
      <c r="BEC15" s="19">
        <v>445</v>
      </c>
      <c r="BED15" s="19">
        <v>440</v>
      </c>
      <c r="BEE15" s="22"/>
      <c r="BEF15" s="22"/>
      <c r="BEG15" s="22"/>
      <c r="BEH15" s="19">
        <v>485</v>
      </c>
      <c r="BEI15" s="19">
        <v>492</v>
      </c>
      <c r="BEJ15" s="19">
        <v>482</v>
      </c>
      <c r="BEK15" s="19">
        <v>520</v>
      </c>
      <c r="BEL15" s="19">
        <v>525</v>
      </c>
      <c r="BEM15" s="19"/>
      <c r="BEN15" s="22">
        <v>520</v>
      </c>
      <c r="BEO15" s="22">
        <v>527</v>
      </c>
      <c r="BEP15" s="22">
        <v>527</v>
      </c>
      <c r="BEQ15" s="19">
        <v>495</v>
      </c>
      <c r="BER15" s="19">
        <v>505</v>
      </c>
      <c r="BES15" s="19"/>
      <c r="BET15" s="19">
        <v>520</v>
      </c>
      <c r="BEU15" s="19">
        <v>525</v>
      </c>
      <c r="BEV15" s="19">
        <v>520</v>
      </c>
      <c r="BEW15" s="21">
        <v>515</v>
      </c>
      <c r="BEX15" s="21">
        <v>525</v>
      </c>
      <c r="BEY15" s="21"/>
      <c r="BEZ15" s="19">
        <v>585</v>
      </c>
      <c r="BFA15" s="19">
        <v>590</v>
      </c>
      <c r="BFB15" s="19">
        <v>590</v>
      </c>
      <c r="BFC15" s="19">
        <v>565</v>
      </c>
      <c r="BFD15" s="19">
        <v>570</v>
      </c>
      <c r="BFE15" s="19">
        <v>567</v>
      </c>
      <c r="BFF15" s="22"/>
      <c r="BFG15" s="22">
        <v>535</v>
      </c>
      <c r="BFH15" s="22">
        <v>535</v>
      </c>
      <c r="BFI15" s="19">
        <v>530</v>
      </c>
      <c r="BFJ15" s="19">
        <v>535</v>
      </c>
      <c r="BFK15" s="19">
        <v>530</v>
      </c>
      <c r="BFL15" s="19"/>
      <c r="BFM15" s="19"/>
      <c r="BFN15" s="19"/>
      <c r="BFO15" s="22"/>
      <c r="BFP15" s="22">
        <v>550</v>
      </c>
      <c r="BFQ15" s="22">
        <v>550</v>
      </c>
      <c r="BFR15" s="19">
        <v>525</v>
      </c>
      <c r="BFS15" s="19">
        <v>530</v>
      </c>
      <c r="BFT15" s="19"/>
      <c r="BFU15" s="19"/>
      <c r="BFV15" s="19"/>
      <c r="BFW15" s="19">
        <v>515</v>
      </c>
      <c r="BFX15" s="22"/>
      <c r="BFY15" s="22"/>
      <c r="BFZ15" s="22">
        <v>551</v>
      </c>
      <c r="BGA15" s="19">
        <v>535</v>
      </c>
      <c r="BGB15" s="19">
        <v>540</v>
      </c>
      <c r="BGC15" s="19">
        <v>539</v>
      </c>
      <c r="BGD15" s="19">
        <v>542</v>
      </c>
      <c r="BGE15" s="19">
        <v>547</v>
      </c>
      <c r="BGF15" s="19"/>
      <c r="BGG15" s="23">
        <v>585</v>
      </c>
      <c r="BGH15" s="23">
        <v>595</v>
      </c>
      <c r="BGI15" s="23">
        <v>585</v>
      </c>
      <c r="BGJ15" s="19">
        <v>580</v>
      </c>
      <c r="BGK15" s="19">
        <v>585</v>
      </c>
      <c r="BGL15" s="19">
        <v>585</v>
      </c>
      <c r="BGM15" s="19">
        <v>587</v>
      </c>
      <c r="BGN15" s="19"/>
      <c r="BGO15" s="19">
        <v>590</v>
      </c>
      <c r="BGP15" s="22"/>
      <c r="BGQ15" s="22"/>
      <c r="BGR15" s="22">
        <v>550</v>
      </c>
      <c r="BGS15" s="19"/>
      <c r="BGT15" s="19"/>
      <c r="BGU15" s="19"/>
      <c r="BGV15" s="19"/>
      <c r="BGW15" s="19"/>
      <c r="BGX15" s="19"/>
      <c r="BGY15" s="22"/>
      <c r="BGZ15" s="22"/>
      <c r="BHA15" s="22"/>
      <c r="BHB15" s="19"/>
      <c r="BHC15" s="19"/>
      <c r="BHD15" s="19"/>
      <c r="BHE15" s="19"/>
      <c r="BHF15" s="19"/>
      <c r="BHG15" s="19"/>
      <c r="BHH15" s="22">
        <v>545</v>
      </c>
      <c r="BHI15" s="22">
        <v>555</v>
      </c>
      <c r="BHJ15" s="22"/>
      <c r="BHK15" s="19">
        <v>584</v>
      </c>
      <c r="BHL15" s="19">
        <v>588</v>
      </c>
      <c r="BHM15" s="19">
        <v>585</v>
      </c>
      <c r="BHN15" s="19"/>
      <c r="BHO15" s="19"/>
      <c r="BHP15" s="19"/>
      <c r="BHQ15" s="21">
        <v>557</v>
      </c>
      <c r="BHR15" s="21">
        <v>560</v>
      </c>
      <c r="BHS15" s="21"/>
      <c r="BHT15" s="19">
        <v>572</v>
      </c>
      <c r="BHU15" s="19">
        <v>555</v>
      </c>
      <c r="BHV15" s="19"/>
      <c r="BHW15" s="19">
        <v>570</v>
      </c>
      <c r="BHX15" s="19">
        <v>550</v>
      </c>
      <c r="BHY15" s="19"/>
      <c r="BHZ15" s="22">
        <v>551.5</v>
      </c>
      <c r="BIA15" s="22">
        <v>544</v>
      </c>
      <c r="BIB15" s="22"/>
      <c r="BIC15" s="19">
        <v>542</v>
      </c>
      <c r="BID15" s="19">
        <v>480</v>
      </c>
      <c r="BIE15" s="19"/>
      <c r="BIF15" s="19">
        <v>490</v>
      </c>
      <c r="BIG15" s="19">
        <v>480</v>
      </c>
      <c r="BIH15" s="19"/>
      <c r="BII15" s="22">
        <v>512</v>
      </c>
      <c r="BIJ15" s="22">
        <v>482</v>
      </c>
      <c r="BIK15" s="22"/>
      <c r="BIL15" s="19">
        <v>531</v>
      </c>
      <c r="BIM15" s="19">
        <v>520</v>
      </c>
      <c r="BIN15" s="19"/>
      <c r="BIO15" s="19">
        <v>525</v>
      </c>
      <c r="BIP15" s="19">
        <v>515</v>
      </c>
      <c r="BIQ15" s="19"/>
      <c r="BIR15" s="22">
        <v>520</v>
      </c>
      <c r="BIS15" s="22">
        <v>485</v>
      </c>
      <c r="BIT15" s="22"/>
      <c r="BIU15" s="19">
        <v>490</v>
      </c>
      <c r="BIV15" s="19">
        <v>470</v>
      </c>
      <c r="BIW15" s="19"/>
      <c r="BIX15" s="19">
        <v>495</v>
      </c>
      <c r="BIY15" s="19">
        <v>482</v>
      </c>
      <c r="BIZ15" s="19"/>
      <c r="BJA15" s="21">
        <v>490</v>
      </c>
      <c r="BJB15" s="21">
        <v>485</v>
      </c>
      <c r="BJC15" s="21"/>
      <c r="BJD15" s="19"/>
      <c r="BJE15" s="19"/>
      <c r="BJF15" s="19"/>
      <c r="BJG15" s="19"/>
      <c r="BJH15" s="19"/>
      <c r="BJI15" s="19"/>
      <c r="BJJ15" s="22"/>
      <c r="BJK15" s="22"/>
      <c r="BJL15" s="22"/>
      <c r="BJM15" s="19"/>
      <c r="BJN15" s="19"/>
      <c r="BJO15" s="19"/>
      <c r="BJP15" s="19"/>
      <c r="BJQ15" s="19"/>
      <c r="BJR15" s="19"/>
      <c r="BJS15" s="22"/>
      <c r="BJT15" s="22"/>
      <c r="BJU15" s="22"/>
      <c r="BJV15" s="19"/>
      <c r="BJW15" s="19"/>
      <c r="BJX15" s="19"/>
      <c r="BJY15" s="19"/>
      <c r="BJZ15" s="19"/>
      <c r="BKA15" s="19"/>
      <c r="BKB15" s="22"/>
      <c r="BKC15" s="22"/>
      <c r="BKD15" s="22"/>
      <c r="BKE15" s="19"/>
      <c r="BKF15" s="19"/>
      <c r="BKG15" s="19"/>
      <c r="BKH15" s="19"/>
      <c r="BKI15" s="19"/>
      <c r="BKJ15" s="19"/>
      <c r="BKK15" s="21"/>
      <c r="BKL15" s="21"/>
      <c r="BKM15" s="21"/>
      <c r="BKN15" s="19"/>
      <c r="BKO15" s="22"/>
      <c r="BKP15" s="19"/>
      <c r="BKQ15" s="19"/>
      <c r="BKR15" s="19"/>
      <c r="BKS15" s="19"/>
      <c r="BKT15" s="22"/>
      <c r="BKU15" s="22"/>
      <c r="BKV15" s="22"/>
      <c r="BKW15" s="19"/>
      <c r="BKX15" s="19"/>
      <c r="BKY15" s="19"/>
      <c r="BKZ15" s="19"/>
      <c r="BLA15" s="19"/>
      <c r="BLB15" s="19"/>
      <c r="BLC15" s="19"/>
      <c r="BLD15" s="19"/>
      <c r="BLE15" s="22"/>
      <c r="BLF15" s="19"/>
      <c r="BLG15" s="19"/>
      <c r="BLH15" s="19"/>
      <c r="BLI15" s="13"/>
      <c r="BLJ15" s="13"/>
      <c r="BLK15" s="13"/>
      <c r="BLL15" s="13"/>
      <c r="BLM15" s="13"/>
      <c r="BLN15" s="13"/>
    </row>
    <row r="16" spans="1:1678">
      <c r="A16" s="34" t="s">
        <v>57</v>
      </c>
      <c r="B16" s="8">
        <v>14</v>
      </c>
      <c r="C16" s="7" t="s">
        <v>48</v>
      </c>
      <c r="D16" s="14" t="s">
        <v>58</v>
      </c>
      <c r="E16" s="14" t="s">
        <v>59</v>
      </c>
      <c r="F16" s="14">
        <v>1858</v>
      </c>
      <c r="G16" s="14">
        <v>200</v>
      </c>
      <c r="H16" s="19"/>
      <c r="I16" s="19"/>
      <c r="J16" s="19"/>
      <c r="K16" s="19"/>
      <c r="L16" s="19"/>
      <c r="M16" s="19"/>
      <c r="N16" s="19">
        <v>102.5</v>
      </c>
      <c r="O16" s="19">
        <v>105</v>
      </c>
      <c r="P16" s="19">
        <v>105</v>
      </c>
      <c r="Q16" s="19">
        <v>106.5</v>
      </c>
      <c r="R16" s="19">
        <v>106.5</v>
      </c>
      <c r="S16" s="19">
        <v>106.5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>
        <v>103</v>
      </c>
      <c r="AG16" s="19">
        <v>103</v>
      </c>
      <c r="AH16" s="19">
        <v>103</v>
      </c>
      <c r="AI16" s="27">
        <v>122</v>
      </c>
      <c r="AJ16" s="27">
        <v>122</v>
      </c>
      <c r="AK16" s="27">
        <v>122</v>
      </c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27">
        <v>106</v>
      </c>
      <c r="BB16" s="27">
        <v>106</v>
      </c>
      <c r="BC16" s="27">
        <v>106</v>
      </c>
      <c r="BD16" s="19"/>
      <c r="BE16" s="19"/>
      <c r="BF16" s="19"/>
      <c r="BG16" s="19"/>
      <c r="BH16" s="19"/>
      <c r="BI16" s="19"/>
      <c r="BJ16" s="27">
        <v>130</v>
      </c>
      <c r="BK16" s="27">
        <v>130</v>
      </c>
      <c r="BL16" s="27">
        <v>130</v>
      </c>
      <c r="BM16" s="19"/>
      <c r="BN16" s="19"/>
      <c r="BO16" s="19"/>
      <c r="BP16" s="19"/>
      <c r="BQ16" s="19"/>
      <c r="BR16" s="19"/>
      <c r="BS16" s="27">
        <v>128</v>
      </c>
      <c r="BT16" s="27">
        <v>128</v>
      </c>
      <c r="BU16" s="27">
        <v>128</v>
      </c>
      <c r="BV16" s="19"/>
      <c r="BW16" s="19"/>
      <c r="BX16" s="19"/>
      <c r="BY16" s="19"/>
      <c r="BZ16" s="19"/>
      <c r="CA16" s="19"/>
      <c r="CB16" s="19"/>
      <c r="CC16" s="19"/>
      <c r="CD16" s="19"/>
      <c r="CE16" s="19">
        <v>132.5</v>
      </c>
      <c r="CF16" s="19">
        <v>132.5</v>
      </c>
      <c r="CG16" s="19">
        <v>132.5</v>
      </c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>
        <v>170</v>
      </c>
      <c r="DD16" s="19">
        <v>170</v>
      </c>
      <c r="DE16" s="19">
        <v>170</v>
      </c>
      <c r="DF16" s="19">
        <v>181</v>
      </c>
      <c r="DG16" s="19">
        <v>190</v>
      </c>
      <c r="DH16" s="19">
        <v>190</v>
      </c>
      <c r="DI16" s="19">
        <v>179</v>
      </c>
      <c r="DJ16" s="19">
        <v>179</v>
      </c>
      <c r="DK16" s="19">
        <v>179</v>
      </c>
      <c r="DL16" s="19"/>
      <c r="DM16" s="19"/>
      <c r="DN16" s="19"/>
      <c r="DO16" s="19">
        <v>173</v>
      </c>
      <c r="DP16" s="19">
        <v>173</v>
      </c>
      <c r="DQ16" s="19">
        <v>173</v>
      </c>
      <c r="DR16" s="19">
        <v>191</v>
      </c>
      <c r="DS16" s="19">
        <v>191</v>
      </c>
      <c r="DT16" s="19">
        <v>191</v>
      </c>
      <c r="DU16" s="19">
        <v>185</v>
      </c>
      <c r="DV16" s="19">
        <v>207.5</v>
      </c>
      <c r="DW16" s="19">
        <v>207.5</v>
      </c>
      <c r="DX16" s="19"/>
      <c r="DY16" s="19"/>
      <c r="DZ16" s="19"/>
      <c r="EA16" s="19"/>
      <c r="EB16" s="19"/>
      <c r="EC16" s="19"/>
      <c r="ED16" s="19">
        <v>189</v>
      </c>
      <c r="EE16" s="19">
        <v>200</v>
      </c>
      <c r="EF16" s="19">
        <v>200</v>
      </c>
      <c r="EG16" s="19">
        <v>195</v>
      </c>
      <c r="EH16" s="19">
        <v>200</v>
      </c>
      <c r="EI16" s="19">
        <v>200</v>
      </c>
      <c r="EJ16" s="19">
        <v>206</v>
      </c>
      <c r="EK16" s="19">
        <v>213</v>
      </c>
      <c r="EL16" s="19">
        <v>210</v>
      </c>
      <c r="EM16" s="19">
        <v>213</v>
      </c>
      <c r="EN16" s="19">
        <v>214</v>
      </c>
      <c r="EO16" s="19">
        <v>214</v>
      </c>
      <c r="EP16" s="19">
        <v>205</v>
      </c>
      <c r="EQ16" s="19">
        <v>211</v>
      </c>
      <c r="ER16" s="19">
        <v>209</v>
      </c>
      <c r="ES16" s="19">
        <v>206.5</v>
      </c>
      <c r="ET16" s="19">
        <v>206.5</v>
      </c>
      <c r="EU16" s="19">
        <v>206.5</v>
      </c>
      <c r="EV16" s="19"/>
      <c r="EW16" s="19"/>
      <c r="EX16" s="19"/>
      <c r="EY16" s="19">
        <v>207</v>
      </c>
      <c r="EZ16" s="19">
        <v>210</v>
      </c>
      <c r="FA16" s="19">
        <v>210</v>
      </c>
      <c r="FB16" s="19">
        <v>194</v>
      </c>
      <c r="FC16" s="19">
        <v>198</v>
      </c>
      <c r="FD16" s="19">
        <v>198</v>
      </c>
      <c r="FE16" s="19"/>
      <c r="FF16" s="19"/>
      <c r="FG16" s="19"/>
      <c r="FH16" s="19"/>
      <c r="FI16" s="19"/>
      <c r="FJ16" s="19"/>
      <c r="FK16" s="19">
        <v>185</v>
      </c>
      <c r="FL16" s="19">
        <v>185</v>
      </c>
      <c r="FM16" s="19">
        <v>185</v>
      </c>
      <c r="FN16" s="19"/>
      <c r="FO16" s="19"/>
      <c r="FP16" s="19"/>
      <c r="FQ16" s="19">
        <v>195</v>
      </c>
      <c r="FR16" s="19">
        <v>200</v>
      </c>
      <c r="FS16" s="19">
        <v>200</v>
      </c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>
        <v>208.5</v>
      </c>
      <c r="GG16" s="19">
        <v>210</v>
      </c>
      <c r="GH16" s="19">
        <v>208.5</v>
      </c>
      <c r="GI16" s="19"/>
      <c r="GJ16" s="19"/>
      <c r="GK16" s="19"/>
      <c r="GL16" s="19">
        <v>180</v>
      </c>
      <c r="GM16" s="19">
        <v>185</v>
      </c>
      <c r="GN16" s="19">
        <v>182</v>
      </c>
      <c r="GO16" s="19">
        <v>185</v>
      </c>
      <c r="GP16" s="19">
        <v>186</v>
      </c>
      <c r="GQ16" s="19">
        <v>185</v>
      </c>
      <c r="GR16" s="19">
        <v>185</v>
      </c>
      <c r="GS16" s="19">
        <v>186</v>
      </c>
      <c r="GT16" s="19">
        <v>186</v>
      </c>
      <c r="GU16" s="19">
        <v>186</v>
      </c>
      <c r="GV16" s="19">
        <v>187</v>
      </c>
      <c r="GW16" s="19">
        <v>187</v>
      </c>
      <c r="GX16" s="19">
        <v>194</v>
      </c>
      <c r="GY16" s="19">
        <v>194</v>
      </c>
      <c r="GZ16" s="19">
        <v>194</v>
      </c>
      <c r="HA16" s="19">
        <v>223</v>
      </c>
      <c r="HB16" s="19"/>
      <c r="HC16" s="19"/>
      <c r="HD16" s="19"/>
      <c r="HE16" s="19"/>
      <c r="HF16" s="19"/>
      <c r="HG16" s="19"/>
      <c r="HH16" s="19"/>
      <c r="HI16" s="19"/>
      <c r="HJ16" s="19">
        <v>224</v>
      </c>
      <c r="HK16" s="19">
        <v>225</v>
      </c>
      <c r="HL16" s="19">
        <v>225</v>
      </c>
      <c r="HM16" s="19">
        <v>227</v>
      </c>
      <c r="HN16" s="19">
        <v>235.5</v>
      </c>
      <c r="HO16" s="19">
        <v>235.5</v>
      </c>
      <c r="HP16" s="19">
        <v>234</v>
      </c>
      <c r="HQ16" s="19">
        <v>237</v>
      </c>
      <c r="HR16" s="19">
        <v>237</v>
      </c>
      <c r="HS16" s="19">
        <v>204</v>
      </c>
      <c r="HT16" s="19">
        <v>237</v>
      </c>
      <c r="HU16" s="19">
        <v>204</v>
      </c>
      <c r="HV16" s="19">
        <v>205</v>
      </c>
      <c r="HW16" s="19">
        <v>218</v>
      </c>
      <c r="HX16" s="19">
        <v>217</v>
      </c>
      <c r="HY16" s="19">
        <v>217</v>
      </c>
      <c r="HZ16" s="19">
        <v>230</v>
      </c>
      <c r="IA16" s="19">
        <v>230</v>
      </c>
      <c r="IB16" s="19">
        <v>230</v>
      </c>
      <c r="IC16" s="19">
        <v>235</v>
      </c>
      <c r="ID16" s="19">
        <v>235</v>
      </c>
      <c r="IE16" s="19">
        <v>232</v>
      </c>
      <c r="IF16" s="19">
        <v>235</v>
      </c>
      <c r="IG16" s="19">
        <v>235</v>
      </c>
      <c r="IH16" s="19">
        <v>225</v>
      </c>
      <c r="II16" s="19">
        <v>235</v>
      </c>
      <c r="IJ16" s="19">
        <v>231</v>
      </c>
      <c r="IK16" s="19">
        <v>230</v>
      </c>
      <c r="IL16" s="19">
        <v>233</v>
      </c>
      <c r="IM16" s="19">
        <v>232</v>
      </c>
      <c r="IN16" s="19">
        <v>227.5</v>
      </c>
      <c r="IO16" s="19">
        <v>230</v>
      </c>
      <c r="IP16" s="19">
        <v>230</v>
      </c>
      <c r="IQ16" s="19">
        <v>228</v>
      </c>
      <c r="IR16" s="19">
        <v>236</v>
      </c>
      <c r="IS16" s="19">
        <v>236</v>
      </c>
      <c r="IT16" s="19">
        <v>236</v>
      </c>
      <c r="IU16" s="19">
        <v>236</v>
      </c>
      <c r="IV16" s="19">
        <v>236</v>
      </c>
      <c r="IW16" s="19">
        <v>241</v>
      </c>
      <c r="IX16" s="19">
        <v>241</v>
      </c>
      <c r="IY16" s="19">
        <v>241</v>
      </c>
      <c r="IZ16" s="19">
        <v>244</v>
      </c>
      <c r="JA16" s="19">
        <v>245</v>
      </c>
      <c r="JB16" s="19">
        <v>245</v>
      </c>
      <c r="JC16" s="19">
        <v>230</v>
      </c>
      <c r="JD16" s="19">
        <v>248.5</v>
      </c>
      <c r="JE16" s="19">
        <v>235</v>
      </c>
      <c r="JF16" s="19">
        <v>245</v>
      </c>
      <c r="JG16" s="19">
        <v>245</v>
      </c>
      <c r="JH16" s="19">
        <v>245</v>
      </c>
      <c r="JI16" s="19">
        <v>244</v>
      </c>
      <c r="JJ16" s="19">
        <v>250</v>
      </c>
      <c r="JK16" s="19">
        <v>250</v>
      </c>
      <c r="JL16" s="19">
        <v>240</v>
      </c>
      <c r="JM16" s="19">
        <v>240</v>
      </c>
      <c r="JN16" s="19">
        <v>240</v>
      </c>
      <c r="JO16" s="19">
        <v>247</v>
      </c>
      <c r="JP16" s="19">
        <v>247</v>
      </c>
      <c r="JQ16" s="19">
        <v>247</v>
      </c>
      <c r="JR16" s="19"/>
      <c r="JS16" s="19"/>
      <c r="JT16" s="19"/>
      <c r="JU16" s="19">
        <v>260</v>
      </c>
      <c r="JV16" s="19">
        <v>265</v>
      </c>
      <c r="JW16" s="19">
        <v>265</v>
      </c>
      <c r="JX16" s="19"/>
      <c r="JY16" s="19"/>
      <c r="JZ16" s="19"/>
      <c r="KA16" s="19">
        <v>265</v>
      </c>
      <c r="KB16" s="19">
        <v>270</v>
      </c>
      <c r="KC16" s="19">
        <v>270</v>
      </c>
      <c r="KD16" s="19"/>
      <c r="KE16" s="19"/>
      <c r="KF16" s="19"/>
      <c r="KG16" s="19">
        <v>270</v>
      </c>
      <c r="KH16" s="19">
        <v>275</v>
      </c>
      <c r="KI16" s="19">
        <v>270</v>
      </c>
      <c r="KJ16" s="19">
        <v>270</v>
      </c>
      <c r="KK16" s="19">
        <v>270</v>
      </c>
      <c r="KL16" s="19">
        <v>270</v>
      </c>
      <c r="KM16" s="19">
        <v>270</v>
      </c>
      <c r="KN16" s="19">
        <v>270</v>
      </c>
      <c r="KO16" s="19">
        <v>270</v>
      </c>
      <c r="KP16" s="19"/>
      <c r="KQ16" s="19"/>
      <c r="KR16" s="19"/>
      <c r="KS16" s="19"/>
      <c r="KT16" s="19"/>
      <c r="KU16" s="19"/>
      <c r="KV16" s="19"/>
      <c r="KW16" s="19"/>
      <c r="KX16" s="19"/>
      <c r="KY16" s="19">
        <v>250</v>
      </c>
      <c r="KZ16" s="19">
        <v>250.5</v>
      </c>
      <c r="LA16" s="19">
        <v>250.5</v>
      </c>
      <c r="LB16" s="19">
        <v>280</v>
      </c>
      <c r="LC16" s="19">
        <v>280</v>
      </c>
      <c r="LD16" s="19">
        <v>280</v>
      </c>
      <c r="LE16" s="19"/>
      <c r="LF16" s="19"/>
      <c r="LG16" s="19"/>
      <c r="LH16" s="19">
        <v>287</v>
      </c>
      <c r="LI16" s="19">
        <v>287</v>
      </c>
      <c r="LJ16" s="19">
        <v>287</v>
      </c>
      <c r="LK16" s="19">
        <v>284</v>
      </c>
      <c r="LL16" s="19">
        <v>285</v>
      </c>
      <c r="LM16" s="19">
        <v>285</v>
      </c>
      <c r="LN16" s="19">
        <v>289</v>
      </c>
      <c r="LO16" s="19">
        <v>289</v>
      </c>
      <c r="LP16" s="19">
        <v>289</v>
      </c>
      <c r="LQ16" s="19">
        <v>287</v>
      </c>
      <c r="LR16" s="19">
        <v>287</v>
      </c>
      <c r="LS16" s="20">
        <v>287</v>
      </c>
      <c r="LT16" s="19">
        <v>284</v>
      </c>
      <c r="LU16" s="19">
        <v>284</v>
      </c>
      <c r="LV16" s="19">
        <v>284</v>
      </c>
      <c r="LW16" s="19">
        <v>260</v>
      </c>
      <c r="LX16" s="19">
        <v>286</v>
      </c>
      <c r="LY16" s="19">
        <v>265</v>
      </c>
      <c r="LZ16" s="19">
        <v>260</v>
      </c>
      <c r="MA16" s="19">
        <v>261</v>
      </c>
      <c r="MB16" s="19">
        <v>260</v>
      </c>
      <c r="MC16" s="19">
        <v>255</v>
      </c>
      <c r="MD16" s="19">
        <v>255</v>
      </c>
      <c r="ME16" s="19">
        <v>255</v>
      </c>
      <c r="MF16" s="19">
        <v>261.5</v>
      </c>
      <c r="MG16" s="19">
        <v>265</v>
      </c>
      <c r="MH16" s="19">
        <v>265</v>
      </c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>
        <v>275</v>
      </c>
      <c r="MV16" s="19">
        <v>275</v>
      </c>
      <c r="MW16" s="19">
        <v>275</v>
      </c>
      <c r="MX16" s="19"/>
      <c r="MY16" s="19"/>
      <c r="MZ16" s="19"/>
      <c r="NA16" s="19">
        <v>270</v>
      </c>
      <c r="NB16" s="19">
        <v>270</v>
      </c>
      <c r="NC16" s="19">
        <v>270</v>
      </c>
      <c r="ND16" s="19"/>
      <c r="NE16" s="19"/>
      <c r="NF16" s="19"/>
      <c r="NG16" s="19">
        <v>225</v>
      </c>
      <c r="NH16" s="19">
        <v>225</v>
      </c>
      <c r="NI16" s="19">
        <v>225</v>
      </c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>
        <v>250</v>
      </c>
      <c r="NW16" s="19">
        <v>250</v>
      </c>
      <c r="NX16" s="19">
        <v>250</v>
      </c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>
        <v>253</v>
      </c>
      <c r="OL16" s="19">
        <v>253</v>
      </c>
      <c r="OM16" s="19">
        <v>253</v>
      </c>
      <c r="ON16" s="19"/>
      <c r="OO16" s="19"/>
      <c r="OP16" s="19"/>
      <c r="OQ16" s="19"/>
      <c r="OR16" s="19"/>
      <c r="OS16" s="19"/>
      <c r="OT16" s="19">
        <v>250</v>
      </c>
      <c r="OU16" s="19">
        <v>250</v>
      </c>
      <c r="OV16" s="19">
        <v>250</v>
      </c>
      <c r="OW16" s="19">
        <v>250</v>
      </c>
      <c r="OX16" s="19">
        <v>250</v>
      </c>
      <c r="OY16" s="19">
        <v>250</v>
      </c>
      <c r="OZ16" s="19">
        <v>250</v>
      </c>
      <c r="PA16" s="19">
        <v>255</v>
      </c>
      <c r="PB16" s="19">
        <v>255</v>
      </c>
      <c r="PC16" s="19">
        <v>255</v>
      </c>
      <c r="PD16" s="19">
        <v>235</v>
      </c>
      <c r="PE16" s="19">
        <v>235</v>
      </c>
      <c r="PF16" s="19">
        <v>235</v>
      </c>
      <c r="PG16" s="19">
        <v>242.5</v>
      </c>
      <c r="PH16" s="19">
        <v>242.5</v>
      </c>
      <c r="PI16" s="19">
        <v>242.5</v>
      </c>
      <c r="PJ16" s="19">
        <v>242.5</v>
      </c>
      <c r="PK16" s="19">
        <v>242.5</v>
      </c>
      <c r="PL16" s="19"/>
      <c r="PM16" s="19"/>
      <c r="PN16" s="19"/>
      <c r="PO16" s="19"/>
      <c r="PP16" s="19"/>
      <c r="PQ16" s="19"/>
      <c r="PR16" s="19">
        <v>235</v>
      </c>
      <c r="PS16" s="19">
        <v>235</v>
      </c>
      <c r="PT16" s="19">
        <v>235</v>
      </c>
      <c r="PU16" s="19"/>
      <c r="PV16" s="19"/>
      <c r="PW16" s="19"/>
      <c r="PX16" s="19">
        <v>220</v>
      </c>
      <c r="PY16" s="19">
        <v>230</v>
      </c>
      <c r="PZ16" s="19">
        <v>230</v>
      </c>
      <c r="QA16" s="19">
        <v>220</v>
      </c>
      <c r="QB16" s="19">
        <v>230</v>
      </c>
      <c r="QC16" s="19">
        <v>230</v>
      </c>
      <c r="QD16" s="19">
        <v>222.5</v>
      </c>
      <c r="QE16" s="19">
        <v>222.5</v>
      </c>
      <c r="QF16" s="19">
        <v>222.5</v>
      </c>
      <c r="QG16" s="19"/>
      <c r="QH16" s="19"/>
      <c r="QI16" s="19"/>
      <c r="QJ16" s="19">
        <v>224</v>
      </c>
      <c r="QK16" s="19">
        <v>224</v>
      </c>
      <c r="QL16" s="19">
        <v>224</v>
      </c>
      <c r="QM16" s="19"/>
      <c r="QN16" s="19"/>
      <c r="QO16" s="19"/>
      <c r="QP16" s="19"/>
      <c r="QQ16" s="19"/>
      <c r="QR16" s="19"/>
      <c r="QS16" s="19">
        <v>230</v>
      </c>
      <c r="QT16" s="19">
        <v>230</v>
      </c>
      <c r="QU16" s="19">
        <v>230</v>
      </c>
      <c r="QV16" s="19"/>
      <c r="QW16" s="19"/>
      <c r="QX16" s="19"/>
      <c r="QY16" s="19">
        <v>230</v>
      </c>
      <c r="QZ16" s="19">
        <v>249</v>
      </c>
      <c r="RA16" s="19">
        <v>249</v>
      </c>
      <c r="RB16" s="19">
        <v>250</v>
      </c>
      <c r="RC16" s="19">
        <v>252</v>
      </c>
      <c r="RD16" s="19">
        <v>252</v>
      </c>
      <c r="RE16" s="19">
        <v>250</v>
      </c>
      <c r="RF16" s="19">
        <v>252</v>
      </c>
      <c r="RG16" s="19">
        <v>252</v>
      </c>
      <c r="RH16" s="19">
        <v>253</v>
      </c>
      <c r="RI16" s="19">
        <v>254</v>
      </c>
      <c r="RJ16" s="19">
        <v>254</v>
      </c>
      <c r="RK16" s="19">
        <v>233</v>
      </c>
      <c r="RL16" s="19">
        <v>234</v>
      </c>
      <c r="RM16" s="19">
        <v>234</v>
      </c>
      <c r="RN16" s="19">
        <v>240</v>
      </c>
      <c r="RO16" s="19">
        <v>240</v>
      </c>
      <c r="RP16" s="19">
        <v>240</v>
      </c>
      <c r="RQ16" s="19"/>
      <c r="RR16" s="19"/>
      <c r="RS16" s="19"/>
      <c r="RT16" s="19">
        <v>250</v>
      </c>
      <c r="RU16" s="19">
        <v>250</v>
      </c>
      <c r="RV16" s="19">
        <v>250</v>
      </c>
      <c r="RW16" s="19">
        <v>251</v>
      </c>
      <c r="RX16" s="19">
        <v>252.5</v>
      </c>
      <c r="RY16" s="19">
        <v>252.5</v>
      </c>
      <c r="RZ16" s="19"/>
      <c r="SA16" s="19"/>
      <c r="SB16" s="19"/>
      <c r="SC16" s="19"/>
      <c r="SD16" s="19"/>
      <c r="SE16" s="19"/>
      <c r="SF16" s="19"/>
      <c r="SG16" s="19"/>
      <c r="SH16" s="19"/>
      <c r="SI16" s="19">
        <v>287.5</v>
      </c>
      <c r="SJ16" s="19">
        <v>296.5</v>
      </c>
      <c r="SK16" s="19">
        <v>296.5</v>
      </c>
      <c r="SL16" s="19">
        <v>295</v>
      </c>
      <c r="SM16" s="19">
        <v>300</v>
      </c>
      <c r="SN16" s="19">
        <v>300</v>
      </c>
      <c r="SO16" s="19">
        <v>298</v>
      </c>
      <c r="SP16" s="19">
        <v>300</v>
      </c>
      <c r="SQ16" s="20">
        <v>300</v>
      </c>
      <c r="SR16" s="19">
        <v>298</v>
      </c>
      <c r="SS16" s="19">
        <v>300</v>
      </c>
      <c r="ST16" s="19">
        <v>300</v>
      </c>
      <c r="SU16" s="19">
        <v>270.5</v>
      </c>
      <c r="SV16" s="19">
        <v>295</v>
      </c>
      <c r="SW16" s="19">
        <v>295</v>
      </c>
      <c r="SX16" s="19">
        <v>285</v>
      </c>
      <c r="SY16" s="19">
        <v>300</v>
      </c>
      <c r="SZ16" s="19">
        <v>300</v>
      </c>
      <c r="TA16" s="19">
        <v>335</v>
      </c>
      <c r="TB16" s="19">
        <v>335</v>
      </c>
      <c r="TC16" s="19">
        <v>335</v>
      </c>
      <c r="TD16" s="19"/>
      <c r="TE16" s="19"/>
      <c r="TF16" s="19"/>
      <c r="TG16" s="19">
        <v>269</v>
      </c>
      <c r="TH16" s="19">
        <v>269</v>
      </c>
      <c r="TI16" s="19">
        <v>269</v>
      </c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>
        <v>265</v>
      </c>
      <c r="TW16" s="19">
        <v>267</v>
      </c>
      <c r="TX16" s="19">
        <v>267</v>
      </c>
      <c r="TY16" s="19">
        <v>263</v>
      </c>
      <c r="TZ16" s="19">
        <v>266</v>
      </c>
      <c r="UA16" s="20">
        <v>266</v>
      </c>
      <c r="UB16" s="19">
        <v>265</v>
      </c>
      <c r="UC16" s="19">
        <v>265</v>
      </c>
      <c r="UD16" s="19">
        <v>265</v>
      </c>
      <c r="UE16" s="19">
        <v>272</v>
      </c>
      <c r="UF16" s="19">
        <v>291</v>
      </c>
      <c r="UG16" s="19">
        <v>272</v>
      </c>
      <c r="UH16" s="19">
        <v>275</v>
      </c>
      <c r="UI16" s="19">
        <v>275</v>
      </c>
      <c r="UJ16" s="19">
        <v>275</v>
      </c>
      <c r="UK16" s="19">
        <v>271.5</v>
      </c>
      <c r="UL16" s="19">
        <v>272</v>
      </c>
      <c r="UM16" s="19">
        <v>271.5</v>
      </c>
      <c r="UN16" s="19"/>
      <c r="UO16" s="19"/>
      <c r="UP16" s="19"/>
      <c r="UQ16" s="19"/>
      <c r="UR16" s="19"/>
      <c r="US16" s="19"/>
      <c r="UT16" s="19">
        <v>278.5</v>
      </c>
      <c r="UU16" s="19">
        <v>278.5</v>
      </c>
      <c r="UV16" s="19">
        <v>278.5</v>
      </c>
      <c r="UW16" s="19"/>
      <c r="UX16" s="19"/>
      <c r="UY16" s="19"/>
      <c r="UZ16" s="19">
        <v>270</v>
      </c>
      <c r="VA16" s="19">
        <v>278.5</v>
      </c>
      <c r="VB16" s="19">
        <v>270</v>
      </c>
      <c r="VC16" s="19"/>
      <c r="VD16" s="19"/>
      <c r="VE16" s="19"/>
      <c r="VF16" s="19">
        <v>280</v>
      </c>
      <c r="VG16" s="19">
        <v>280</v>
      </c>
      <c r="VH16" s="19">
        <v>280</v>
      </c>
      <c r="VI16" s="19">
        <v>283</v>
      </c>
      <c r="VJ16" s="19">
        <v>283</v>
      </c>
      <c r="VK16" s="19">
        <v>283</v>
      </c>
      <c r="VL16" s="19">
        <v>290</v>
      </c>
      <c r="VM16" s="19">
        <v>290</v>
      </c>
      <c r="VN16" s="19">
        <v>263</v>
      </c>
      <c r="VO16" s="19">
        <v>266</v>
      </c>
      <c r="VP16" s="19"/>
      <c r="VQ16" s="19"/>
      <c r="VR16" s="19"/>
      <c r="VS16" s="19"/>
      <c r="VT16" s="19">
        <v>264.5</v>
      </c>
      <c r="VU16" s="19">
        <v>264</v>
      </c>
      <c r="VV16" s="19">
        <v>262</v>
      </c>
      <c r="VW16" s="19">
        <v>264</v>
      </c>
      <c r="VX16" s="19">
        <v>262</v>
      </c>
      <c r="VY16" s="19">
        <v>262</v>
      </c>
      <c r="VZ16" s="19">
        <v>266</v>
      </c>
      <c r="WA16" s="19">
        <v>266</v>
      </c>
      <c r="WB16" s="19">
        <v>261</v>
      </c>
      <c r="WC16" s="19">
        <v>264.5</v>
      </c>
      <c r="WD16" s="19">
        <v>262</v>
      </c>
      <c r="WE16" s="19">
        <v>262</v>
      </c>
      <c r="WF16" s="19">
        <v>261</v>
      </c>
      <c r="WG16" s="19">
        <v>261</v>
      </c>
      <c r="WH16" s="19">
        <v>257</v>
      </c>
      <c r="WI16" s="19">
        <v>258.5</v>
      </c>
      <c r="WJ16" s="19">
        <v>259</v>
      </c>
      <c r="WK16" s="19">
        <v>270</v>
      </c>
      <c r="WL16" s="19">
        <v>245</v>
      </c>
      <c r="WM16" s="19">
        <v>266</v>
      </c>
      <c r="WN16" s="19">
        <v>246</v>
      </c>
      <c r="WO16" s="19">
        <v>247</v>
      </c>
      <c r="WP16" s="19">
        <v>247</v>
      </c>
      <c r="WQ16" s="19">
        <v>247</v>
      </c>
      <c r="WR16" s="19">
        <v>245</v>
      </c>
      <c r="WS16" s="19">
        <v>247</v>
      </c>
      <c r="WT16" s="19">
        <v>225</v>
      </c>
      <c r="WU16" s="19">
        <v>245</v>
      </c>
      <c r="WV16" s="19">
        <v>216</v>
      </c>
      <c r="WW16" s="19">
        <v>230</v>
      </c>
      <c r="WX16">
        <v>216</v>
      </c>
      <c r="WY16" s="19">
        <v>225</v>
      </c>
      <c r="WZ16" s="19">
        <v>240</v>
      </c>
      <c r="XA16" s="19">
        <v>220</v>
      </c>
      <c r="XB16" s="19">
        <v>220</v>
      </c>
      <c r="XC16" s="19">
        <v>240</v>
      </c>
      <c r="XD16" s="19">
        <v>220</v>
      </c>
      <c r="XE16" s="19">
        <v>230</v>
      </c>
      <c r="XF16" s="19">
        <v>226</v>
      </c>
      <c r="XG16" s="19">
        <v>230</v>
      </c>
      <c r="XH16" s="19">
        <v>229</v>
      </c>
      <c r="XI16" s="19">
        <v>240</v>
      </c>
      <c r="XJ16" s="19">
        <v>220</v>
      </c>
      <c r="XK16" s="19">
        <v>252</v>
      </c>
      <c r="XL16" s="19">
        <v>247</v>
      </c>
      <c r="XM16" s="19">
        <v>255</v>
      </c>
      <c r="XN16" s="19">
        <v>240</v>
      </c>
      <c r="XO16" s="19">
        <v>247</v>
      </c>
      <c r="XP16" s="19">
        <v>240</v>
      </c>
      <c r="XQ16" s="19">
        <v>240</v>
      </c>
      <c r="XR16" s="19">
        <v>220</v>
      </c>
      <c r="XS16" s="19">
        <v>240</v>
      </c>
      <c r="XT16" s="19">
        <v>230</v>
      </c>
      <c r="XU16" s="19">
        <v>235</v>
      </c>
      <c r="XV16" s="19">
        <v>230</v>
      </c>
      <c r="XW16" s="19">
        <v>245</v>
      </c>
      <c r="XX16" s="19">
        <v>245</v>
      </c>
      <c r="XY16" s="19">
        <v>250</v>
      </c>
      <c r="XZ16" s="19">
        <v>247</v>
      </c>
      <c r="YA16" s="19">
        <v>260</v>
      </c>
      <c r="YB16" s="19">
        <v>247</v>
      </c>
      <c r="YC16" s="19">
        <v>260</v>
      </c>
      <c r="YD16" s="19">
        <v>250</v>
      </c>
      <c r="YE16" s="19">
        <v>261</v>
      </c>
      <c r="YF16" s="19">
        <v>255</v>
      </c>
      <c r="YG16" s="19">
        <v>260</v>
      </c>
      <c r="YH16" s="19">
        <v>236</v>
      </c>
      <c r="YI16" s="19">
        <v>260</v>
      </c>
      <c r="YJ16" s="19">
        <v>234</v>
      </c>
      <c r="YK16" s="19">
        <v>242</v>
      </c>
      <c r="YL16" s="19">
        <v>238</v>
      </c>
      <c r="YM16" s="19">
        <v>238</v>
      </c>
      <c r="YN16" s="19">
        <v>235</v>
      </c>
      <c r="YO16" s="19">
        <v>240</v>
      </c>
      <c r="YP16" s="19">
        <v>240</v>
      </c>
      <c r="YQ16" s="19">
        <v>275</v>
      </c>
      <c r="YR16" s="19">
        <v>265</v>
      </c>
      <c r="YS16" s="19">
        <v>283</v>
      </c>
      <c r="YT16" s="19">
        <v>282</v>
      </c>
      <c r="YU16" s="19">
        <v>291</v>
      </c>
      <c r="YV16" s="19">
        <v>285</v>
      </c>
      <c r="YW16" s="19">
        <v>290</v>
      </c>
      <c r="YX16" s="19">
        <v>280</v>
      </c>
      <c r="YY16" s="19">
        <v>290</v>
      </c>
      <c r="YZ16" s="19">
        <v>278</v>
      </c>
      <c r="ZA16" s="19">
        <v>290</v>
      </c>
      <c r="ZB16" s="19">
        <v>288</v>
      </c>
      <c r="ZC16" s="19">
        <v>300</v>
      </c>
      <c r="ZD16" s="19">
        <v>297</v>
      </c>
      <c r="ZE16" s="19">
        <v>310</v>
      </c>
      <c r="ZF16" s="19">
        <v>283</v>
      </c>
      <c r="ZG16" s="19">
        <v>315</v>
      </c>
      <c r="ZH16" s="19">
        <v>282</v>
      </c>
      <c r="ZI16" s="19">
        <v>286</v>
      </c>
      <c r="ZJ16" s="19">
        <v>260</v>
      </c>
      <c r="ZK16" s="19">
        <v>280</v>
      </c>
      <c r="ZL16" s="19">
        <v>275</v>
      </c>
      <c r="ZM16" s="19">
        <v>285.5</v>
      </c>
      <c r="ZN16" s="20">
        <v>275</v>
      </c>
      <c r="ZO16" s="19">
        <v>292</v>
      </c>
      <c r="ZP16" s="19">
        <v>283</v>
      </c>
      <c r="ZQ16" s="19">
        <v>292</v>
      </c>
      <c r="ZR16" s="19">
        <v>283</v>
      </c>
      <c r="ZS16" s="19">
        <v>287</v>
      </c>
      <c r="ZT16" s="19">
        <v>287</v>
      </c>
      <c r="ZU16" s="19">
        <v>312</v>
      </c>
      <c r="ZV16" s="19">
        <v>312</v>
      </c>
      <c r="ZW16" s="19">
        <v>320</v>
      </c>
      <c r="ZX16" s="19">
        <v>317</v>
      </c>
      <c r="ZY16" s="19">
        <v>335</v>
      </c>
      <c r="ZZ16" s="19">
        <v>330</v>
      </c>
      <c r="AAA16" s="19">
        <v>345</v>
      </c>
      <c r="AAB16" s="19">
        <v>344</v>
      </c>
      <c r="AAC16" s="19">
        <v>350</v>
      </c>
      <c r="AAD16" s="19">
        <v>305</v>
      </c>
      <c r="AAE16" s="19">
        <v>323</v>
      </c>
      <c r="AAF16" s="19">
        <v>322</v>
      </c>
      <c r="AAG16" s="19">
        <v>330</v>
      </c>
      <c r="AAH16" s="19">
        <v>330</v>
      </c>
      <c r="AAI16" s="19">
        <v>338</v>
      </c>
      <c r="AAJ16" s="19">
        <v>338</v>
      </c>
      <c r="AAK16" s="19">
        <v>345</v>
      </c>
      <c r="AAL16" s="19">
        <v>338</v>
      </c>
      <c r="AAM16" s="19">
        <v>345</v>
      </c>
      <c r="AAN16" s="19">
        <v>338</v>
      </c>
      <c r="AAO16" s="19">
        <v>378</v>
      </c>
      <c r="AAP16" s="19">
        <v>375</v>
      </c>
      <c r="AAQ16" s="19">
        <v>418</v>
      </c>
      <c r="AAR16" s="19">
        <v>410</v>
      </c>
      <c r="AAS16" s="19">
        <v>451</v>
      </c>
      <c r="AAT16" s="19">
        <v>414</v>
      </c>
      <c r="AAU16" s="19">
        <v>435</v>
      </c>
      <c r="AAV16" s="19">
        <v>407</v>
      </c>
      <c r="AAW16" s="19">
        <v>425</v>
      </c>
      <c r="AAX16" s="19">
        <v>418</v>
      </c>
      <c r="AAY16" s="19">
        <v>440</v>
      </c>
      <c r="AAZ16" s="19">
        <v>430</v>
      </c>
      <c r="ABA16" s="19">
        <v>442.5</v>
      </c>
      <c r="ABB16" s="19">
        <v>388</v>
      </c>
      <c r="ABC16" s="19">
        <v>400</v>
      </c>
      <c r="ABD16" s="19">
        <v>393</v>
      </c>
      <c r="ABE16" s="19">
        <v>420</v>
      </c>
      <c r="ABF16" s="19">
        <v>415</v>
      </c>
      <c r="ABG16" s="19">
        <v>422</v>
      </c>
      <c r="ABH16" s="19">
        <v>408</v>
      </c>
      <c r="ABI16" s="19">
        <v>425</v>
      </c>
      <c r="ABJ16" s="19">
        <v>419</v>
      </c>
      <c r="ABK16" s="19">
        <v>425</v>
      </c>
      <c r="ABL16">
        <v>420</v>
      </c>
      <c r="ABM16" s="19">
        <v>436</v>
      </c>
      <c r="ABN16" s="19">
        <v>438</v>
      </c>
      <c r="ABO16" s="19">
        <v>452</v>
      </c>
      <c r="ABP16">
        <v>445</v>
      </c>
      <c r="ABQ16">
        <v>450</v>
      </c>
      <c r="ABR16" s="19">
        <v>440</v>
      </c>
      <c r="ABS16" s="19">
        <v>445</v>
      </c>
      <c r="ABT16" s="19">
        <v>430</v>
      </c>
      <c r="ABU16" s="19">
        <v>440</v>
      </c>
      <c r="ABV16" s="19">
        <v>420</v>
      </c>
      <c r="ABW16" s="19">
        <v>436</v>
      </c>
      <c r="ABX16" s="19">
        <v>425</v>
      </c>
      <c r="ABY16" s="19">
        <v>433</v>
      </c>
      <c r="ABZ16" s="19">
        <v>390</v>
      </c>
      <c r="ACA16" s="19">
        <v>400</v>
      </c>
      <c r="ACB16" s="19">
        <v>390</v>
      </c>
      <c r="ACC16" s="19">
        <v>400</v>
      </c>
      <c r="ACD16" s="19">
        <v>403</v>
      </c>
      <c r="ACE16" s="19">
        <v>407</v>
      </c>
      <c r="ACF16" s="19">
        <v>400</v>
      </c>
      <c r="ACG16" s="19">
        <v>405</v>
      </c>
      <c r="ACH16" s="19">
        <v>400</v>
      </c>
      <c r="ACI16" s="19">
        <v>410</v>
      </c>
      <c r="ACJ16" s="19">
        <v>410</v>
      </c>
      <c r="ACK16" s="19">
        <v>410</v>
      </c>
      <c r="ACL16" s="19">
        <v>408</v>
      </c>
      <c r="ACM16" s="19">
        <v>415</v>
      </c>
      <c r="ACN16" s="19">
        <v>380</v>
      </c>
      <c r="ACO16" s="19">
        <v>410</v>
      </c>
      <c r="ACP16" s="19">
        <v>382</v>
      </c>
      <c r="ACQ16" s="19">
        <v>405</v>
      </c>
      <c r="ACR16" s="19">
        <v>400</v>
      </c>
      <c r="ACS16" s="19">
        <v>410</v>
      </c>
      <c r="ACT16" s="19">
        <v>395</v>
      </c>
      <c r="ACU16" s="19">
        <v>410</v>
      </c>
      <c r="ACV16" s="19">
        <v>395</v>
      </c>
      <c r="ACW16" s="19">
        <v>405</v>
      </c>
      <c r="ACX16" s="19">
        <v>380</v>
      </c>
      <c r="ACY16" s="19">
        <v>415</v>
      </c>
      <c r="ACZ16" s="19">
        <v>385</v>
      </c>
      <c r="ADA16" s="19">
        <v>389</v>
      </c>
      <c r="ADB16" s="19">
        <v>380</v>
      </c>
      <c r="ADC16" s="19">
        <v>387</v>
      </c>
      <c r="ADD16" s="19">
        <v>390</v>
      </c>
      <c r="ADE16" s="19">
        <v>410</v>
      </c>
      <c r="ADF16" s="19">
        <v>400</v>
      </c>
      <c r="ADG16" s="19">
        <v>408</v>
      </c>
      <c r="ADH16" s="19">
        <v>390</v>
      </c>
      <c r="ADI16" s="19">
        <v>400</v>
      </c>
      <c r="ADJ16" s="19">
        <v>394</v>
      </c>
      <c r="ADK16" s="19">
        <v>400</v>
      </c>
      <c r="ADL16" s="19">
        <v>395</v>
      </c>
      <c r="ADM16" s="19">
        <v>410</v>
      </c>
      <c r="ADN16" s="19">
        <v>410</v>
      </c>
      <c r="ADO16" s="19">
        <v>412</v>
      </c>
      <c r="ADP16" s="19">
        <v>410</v>
      </c>
      <c r="ADQ16" s="19">
        <v>410</v>
      </c>
      <c r="ADR16" s="19">
        <v>405</v>
      </c>
      <c r="ADS16" s="19">
        <v>413</v>
      </c>
      <c r="ADT16" s="19">
        <v>408</v>
      </c>
      <c r="ADU16" s="19">
        <v>416</v>
      </c>
      <c r="ADV16" s="19">
        <v>384</v>
      </c>
      <c r="ADW16" s="19">
        <v>416</v>
      </c>
      <c r="ADX16" s="19">
        <v>380</v>
      </c>
      <c r="ADY16" s="19">
        <v>392</v>
      </c>
      <c r="ADZ16" s="19">
        <v>389</v>
      </c>
      <c r="AEA16" s="19">
        <v>398</v>
      </c>
      <c r="AEB16" s="19">
        <v>396</v>
      </c>
      <c r="AEC16" s="19">
        <v>400</v>
      </c>
      <c r="AED16" s="20">
        <v>392</v>
      </c>
      <c r="AEE16" s="19">
        <v>396</v>
      </c>
      <c r="AEF16" s="19">
        <v>390</v>
      </c>
      <c r="AEG16" s="19">
        <v>405</v>
      </c>
      <c r="AEH16" s="19">
        <v>398</v>
      </c>
      <c r="AEI16" s="19">
        <v>405</v>
      </c>
      <c r="AEJ16" s="19">
        <v>396</v>
      </c>
      <c r="AEK16" s="19">
        <v>405</v>
      </c>
      <c r="AEL16" s="19">
        <v>400</v>
      </c>
      <c r="AEM16" s="19">
        <v>400</v>
      </c>
      <c r="AEN16" s="19">
        <v>390</v>
      </c>
      <c r="AEO16" s="19">
        <v>400</v>
      </c>
      <c r="AEP16" s="19">
        <v>398</v>
      </c>
      <c r="AEQ16" s="20">
        <v>410</v>
      </c>
      <c r="AER16" s="19">
        <v>427</v>
      </c>
      <c r="AES16" s="19">
        <v>430</v>
      </c>
      <c r="AET16" s="19"/>
      <c r="AEU16" s="19">
        <v>420</v>
      </c>
      <c r="AEV16" s="19">
        <v>430</v>
      </c>
      <c r="AEW16" s="19">
        <v>420</v>
      </c>
      <c r="AEX16" s="19">
        <v>428</v>
      </c>
      <c r="AEY16" s="19">
        <v>435</v>
      </c>
      <c r="AEZ16" s="19"/>
      <c r="AFA16" s="19">
        <v>435</v>
      </c>
      <c r="AFB16" s="19"/>
      <c r="AFC16" s="19"/>
      <c r="AFD16" s="19"/>
      <c r="AFE16" s="19">
        <v>433</v>
      </c>
      <c r="AFF16" s="19"/>
      <c r="AFG16" s="19">
        <v>433</v>
      </c>
      <c r="AFH16" s="19"/>
      <c r="AFI16" s="19"/>
      <c r="AFJ16" s="19">
        <v>445</v>
      </c>
      <c r="AFK16" s="19">
        <v>455</v>
      </c>
      <c r="AFL16" s="19"/>
      <c r="AFM16" s="19"/>
      <c r="AFN16" s="19">
        <v>450</v>
      </c>
      <c r="AFO16" s="19"/>
      <c r="AFP16" s="19"/>
      <c r="AFQ16" s="19">
        <v>440</v>
      </c>
      <c r="AFR16" s="19">
        <v>435</v>
      </c>
      <c r="AFS16" s="19"/>
      <c r="AFT16" s="19">
        <v>425</v>
      </c>
      <c r="AFU16" s="19">
        <v>422</v>
      </c>
      <c r="AFV16" s="19">
        <v>425</v>
      </c>
      <c r="AFW16" s="19"/>
      <c r="AFX16" s="19"/>
      <c r="AFY16" s="21">
        <v>450</v>
      </c>
      <c r="AFZ16" s="21"/>
      <c r="AGA16" s="21"/>
      <c r="AGB16" s="19">
        <v>445</v>
      </c>
      <c r="AGC16" s="19"/>
      <c r="AGD16" s="19"/>
      <c r="AGE16" s="19">
        <v>420</v>
      </c>
      <c r="AGF16" s="19">
        <v>425</v>
      </c>
      <c r="AGG16" s="19">
        <v>425</v>
      </c>
      <c r="AGH16" s="19">
        <v>441</v>
      </c>
      <c r="AGI16" s="19">
        <v>445</v>
      </c>
      <c r="AGJ16" s="19"/>
      <c r="AGK16" s="19">
        <v>442</v>
      </c>
      <c r="AGL16" s="19"/>
      <c r="AGM16" s="19"/>
      <c r="AGN16" s="19"/>
      <c r="AGO16" s="19">
        <v>441</v>
      </c>
      <c r="AGP16" s="19"/>
      <c r="AGQ16" s="19"/>
      <c r="AGR16" s="19">
        <v>438</v>
      </c>
      <c r="AGS16" s="19"/>
      <c r="AGT16" s="19">
        <v>438</v>
      </c>
      <c r="AGU16" s="19"/>
      <c r="AGV16" s="19"/>
      <c r="AGW16" s="19">
        <v>445</v>
      </c>
      <c r="AGX16" s="19"/>
      <c r="AGY16" s="19"/>
      <c r="AGZ16" s="19">
        <v>450</v>
      </c>
      <c r="AHA16" s="19"/>
      <c r="AHB16" s="19">
        <v>458</v>
      </c>
      <c r="AHC16" s="19">
        <v>460</v>
      </c>
      <c r="AHD16" s="19"/>
      <c r="AHE16" s="19"/>
      <c r="AHF16" s="19">
        <v>457</v>
      </c>
      <c r="AHG16" s="19"/>
      <c r="AHH16" s="19"/>
      <c r="AHI16" s="21"/>
      <c r="AHJ16" s="21">
        <v>475</v>
      </c>
      <c r="AHK16" s="21"/>
      <c r="AHL16" s="22">
        <v>475</v>
      </c>
      <c r="AHM16" s="22">
        <v>440</v>
      </c>
      <c r="AHN16" s="22"/>
      <c r="AHO16" s="22">
        <v>420</v>
      </c>
      <c r="AHP16" s="22">
        <v>400</v>
      </c>
      <c r="AHQ16" s="22"/>
      <c r="AHR16" s="22">
        <v>410</v>
      </c>
      <c r="AHS16" s="22">
        <v>398</v>
      </c>
      <c r="AHT16" s="22"/>
      <c r="AHU16" s="22">
        <v>420</v>
      </c>
      <c r="AHV16" s="22">
        <v>400</v>
      </c>
      <c r="AHW16" s="22"/>
      <c r="AHX16" s="22">
        <v>423</v>
      </c>
      <c r="AHY16" s="22">
        <v>410</v>
      </c>
      <c r="AHZ16" s="22"/>
      <c r="AIA16" s="22">
        <v>450</v>
      </c>
      <c r="AIB16" s="22">
        <v>423</v>
      </c>
      <c r="AIC16" s="22"/>
      <c r="AID16" s="22">
        <v>445</v>
      </c>
      <c r="AIE16" s="22">
        <v>435</v>
      </c>
      <c r="AIF16" s="22"/>
      <c r="AIG16" s="22">
        <v>445</v>
      </c>
      <c r="AIH16" s="22">
        <v>420</v>
      </c>
      <c r="AII16" s="22"/>
      <c r="AIJ16" s="22">
        <v>435</v>
      </c>
      <c r="AIK16" s="22">
        <v>420</v>
      </c>
      <c r="AIL16" s="22"/>
      <c r="AIM16" s="22">
        <v>452</v>
      </c>
      <c r="AIN16" s="22">
        <v>428</v>
      </c>
      <c r="AIO16" s="22"/>
      <c r="AIP16" s="22">
        <v>450</v>
      </c>
      <c r="AIQ16" s="22">
        <v>446</v>
      </c>
      <c r="AIR16" s="22"/>
      <c r="AIS16" s="21">
        <v>450</v>
      </c>
      <c r="AIT16" s="21">
        <v>440</v>
      </c>
      <c r="AIU16" s="21"/>
      <c r="AIV16" s="22">
        <v>417</v>
      </c>
      <c r="AIW16" s="22">
        <v>421</v>
      </c>
      <c r="AIX16" s="22"/>
      <c r="AIY16" s="22"/>
      <c r="AIZ16" s="30">
        <v>415</v>
      </c>
      <c r="AJA16" s="22"/>
      <c r="AJB16" s="22">
        <v>415</v>
      </c>
      <c r="AJC16" s="22">
        <v>420</v>
      </c>
      <c r="AJD16" s="22"/>
      <c r="AJE16" s="22">
        <v>430</v>
      </c>
      <c r="AJF16" s="22"/>
      <c r="AJG16" s="22"/>
      <c r="AJH16" s="22"/>
      <c r="AJI16" s="22">
        <v>420</v>
      </c>
      <c r="AJJ16" s="22"/>
      <c r="AJK16" s="22"/>
      <c r="AJL16" s="22">
        <v>414</v>
      </c>
      <c r="AJM16" s="22">
        <v>412</v>
      </c>
      <c r="AJN16" s="22">
        <v>430</v>
      </c>
      <c r="AJO16" s="22">
        <v>435</v>
      </c>
      <c r="AJP16" s="22">
        <v>435</v>
      </c>
      <c r="AJQ16" s="22">
        <v>433</v>
      </c>
      <c r="AJR16" s="22"/>
      <c r="AJS16" s="22"/>
      <c r="AJT16" s="22">
        <v>465</v>
      </c>
      <c r="AJU16" s="22"/>
      <c r="AJV16" s="22"/>
      <c r="AJW16" s="22">
        <v>465</v>
      </c>
      <c r="AJX16" s="22">
        <v>470</v>
      </c>
      <c r="AJY16" s="22"/>
      <c r="AJZ16" s="22">
        <v>470</v>
      </c>
      <c r="AKA16" s="22">
        <v>475</v>
      </c>
      <c r="AKB16" s="22">
        <v>475</v>
      </c>
      <c r="AKC16" s="21">
        <v>465</v>
      </c>
      <c r="AKD16" s="21">
        <v>472</v>
      </c>
      <c r="AKE16" s="21"/>
      <c r="AKF16" s="22"/>
      <c r="AKG16" s="30">
        <v>455</v>
      </c>
      <c r="AKH16" s="22"/>
      <c r="AKI16" s="19">
        <v>435</v>
      </c>
      <c r="AKJ16" s="19">
        <v>440</v>
      </c>
      <c r="AKK16" s="19"/>
      <c r="AKL16" s="19">
        <v>444</v>
      </c>
      <c r="AKM16" s="19"/>
      <c r="AKN16" s="19"/>
      <c r="AKO16" s="19"/>
      <c r="AKP16" s="19">
        <v>440</v>
      </c>
      <c r="AKQ16" s="19"/>
      <c r="AKR16" s="19"/>
      <c r="AKS16" s="19">
        <v>425</v>
      </c>
      <c r="AKT16" s="19"/>
      <c r="AKU16" s="19">
        <v>430</v>
      </c>
      <c r="AKV16" s="19"/>
      <c r="AKW16" s="19"/>
      <c r="AKX16" s="19">
        <v>485</v>
      </c>
      <c r="AKY16" s="19"/>
      <c r="AKZ16" s="19"/>
      <c r="ALA16" s="19">
        <v>475</v>
      </c>
      <c r="ALB16" s="19">
        <v>485</v>
      </c>
      <c r="ALC16" s="19"/>
      <c r="ALD16" s="19">
        <v>465</v>
      </c>
      <c r="ALE16" s="19">
        <v>470</v>
      </c>
      <c r="ALF16" s="19">
        <v>470</v>
      </c>
      <c r="ALG16" s="19"/>
      <c r="ALH16" s="19">
        <v>475</v>
      </c>
      <c r="ALI16" s="19"/>
      <c r="ALJ16" s="19"/>
      <c r="ALK16" s="19">
        <v>470</v>
      </c>
      <c r="ALL16" s="19"/>
      <c r="ALM16" s="21">
        <v>460</v>
      </c>
      <c r="ALN16" s="21">
        <v>470</v>
      </c>
      <c r="ALO16" s="21">
        <v>460</v>
      </c>
      <c r="ALP16" s="19">
        <v>460</v>
      </c>
      <c r="ALQ16" s="19"/>
      <c r="ALR16" s="19"/>
      <c r="ALS16" s="19">
        <v>435</v>
      </c>
      <c r="ALT16" s="19"/>
      <c r="ALU16" s="19">
        <v>438</v>
      </c>
      <c r="ALV16" s="19">
        <v>427</v>
      </c>
      <c r="ALW16" s="19">
        <v>432</v>
      </c>
      <c r="ALX16" s="19">
        <v>428</v>
      </c>
      <c r="ALY16" s="19"/>
      <c r="ALZ16" s="19">
        <v>425</v>
      </c>
      <c r="AMA16" s="19"/>
      <c r="AMB16" s="19">
        <v>420</v>
      </c>
      <c r="AMC16" s="19">
        <v>430</v>
      </c>
      <c r="AMD16" s="19"/>
      <c r="AME16" s="19">
        <v>440</v>
      </c>
      <c r="AMF16" s="19">
        <v>450</v>
      </c>
      <c r="AMG16" s="19"/>
      <c r="AMH16" s="19">
        <v>440</v>
      </c>
      <c r="AMI16" s="19">
        <v>450</v>
      </c>
      <c r="AMJ16" s="19"/>
      <c r="AMK16" s="19">
        <v>450</v>
      </c>
      <c r="AML16" s="19">
        <v>460</v>
      </c>
      <c r="AMM16" s="19"/>
      <c r="AMN16" s="19">
        <v>445</v>
      </c>
      <c r="AMO16" s="19">
        <v>450</v>
      </c>
      <c r="AMP16" s="19"/>
      <c r="AMQ16" s="19">
        <v>450</v>
      </c>
      <c r="AMR16" s="19"/>
      <c r="AMS16" s="19">
        <v>452</v>
      </c>
      <c r="AMT16" s="19">
        <v>450</v>
      </c>
      <c r="AMU16" s="19"/>
      <c r="AMV16" s="19"/>
      <c r="AMW16" s="21">
        <v>440</v>
      </c>
      <c r="AMX16" s="21">
        <v>450</v>
      </c>
      <c r="AMY16" s="21"/>
      <c r="AMZ16" s="19">
        <v>455</v>
      </c>
      <c r="ANA16" s="19">
        <v>457</v>
      </c>
      <c r="ANB16" s="19"/>
      <c r="ANC16" s="19">
        <v>449</v>
      </c>
      <c r="AND16" s="19">
        <v>440</v>
      </c>
      <c r="ANE16" s="19"/>
      <c r="ANF16" s="19">
        <v>450</v>
      </c>
      <c r="ANG16" s="19">
        <v>415</v>
      </c>
      <c r="ANH16" s="19"/>
      <c r="ANI16" s="19">
        <v>410</v>
      </c>
      <c r="ANJ16" s="19">
        <v>410</v>
      </c>
      <c r="ANK16" s="19"/>
      <c r="ANL16" s="19">
        <v>415</v>
      </c>
      <c r="ANM16" s="19">
        <v>405</v>
      </c>
      <c r="ANN16" s="19"/>
      <c r="ANO16" s="19">
        <v>416</v>
      </c>
      <c r="ANP16" s="19">
        <v>410</v>
      </c>
      <c r="ANQ16" s="19"/>
      <c r="ANR16" s="19">
        <v>425</v>
      </c>
      <c r="ANS16" s="19">
        <v>420</v>
      </c>
      <c r="ANT16" s="19"/>
      <c r="ANU16" s="19">
        <v>425</v>
      </c>
      <c r="ANV16" s="19">
        <v>420</v>
      </c>
      <c r="ANW16" s="19"/>
      <c r="ANX16" s="19">
        <v>415</v>
      </c>
      <c r="ANY16" s="19">
        <v>415</v>
      </c>
      <c r="ANZ16" s="19"/>
      <c r="AOA16" s="19">
        <v>430</v>
      </c>
      <c r="AOB16" s="19">
        <v>392</v>
      </c>
      <c r="AOC16" s="19"/>
      <c r="AOD16" s="19">
        <v>420</v>
      </c>
      <c r="AOE16" s="19">
        <v>420</v>
      </c>
      <c r="AOF16" s="19"/>
      <c r="AOG16" s="21">
        <v>417</v>
      </c>
      <c r="AOH16" s="21">
        <v>408</v>
      </c>
      <c r="AOI16" s="21"/>
      <c r="AOJ16" s="19">
        <v>425</v>
      </c>
      <c r="AOK16" s="19">
        <v>410</v>
      </c>
      <c r="AOL16" s="19"/>
      <c r="AOM16" s="19">
        <v>430</v>
      </c>
      <c r="AON16" s="19">
        <v>416</v>
      </c>
      <c r="AOO16" s="19"/>
      <c r="AOP16" s="19">
        <v>420</v>
      </c>
      <c r="AOQ16" s="19">
        <v>400</v>
      </c>
      <c r="AOR16" s="19"/>
      <c r="AOS16" s="19">
        <v>400</v>
      </c>
      <c r="AOT16" s="19">
        <v>400</v>
      </c>
      <c r="AOU16" s="19"/>
      <c r="AOV16" s="19">
        <v>385</v>
      </c>
      <c r="AOW16" s="19">
        <v>385</v>
      </c>
      <c r="AOX16" s="19"/>
      <c r="AOY16" s="19">
        <v>385</v>
      </c>
      <c r="AOZ16" s="19">
        <v>385</v>
      </c>
      <c r="APA16" s="19"/>
      <c r="APB16" s="19">
        <v>400</v>
      </c>
      <c r="APC16" s="19">
        <v>385</v>
      </c>
      <c r="APD16" s="19"/>
      <c r="APE16" s="19">
        <v>385</v>
      </c>
      <c r="APF16" s="19">
        <v>380</v>
      </c>
      <c r="APG16" s="19"/>
      <c r="APH16" s="19">
        <v>390</v>
      </c>
      <c r="API16" s="19">
        <v>370</v>
      </c>
      <c r="APJ16" s="19"/>
      <c r="APK16" s="19">
        <v>370</v>
      </c>
      <c r="APL16" s="19">
        <v>360</v>
      </c>
      <c r="APM16" s="19"/>
      <c r="APN16" s="19">
        <v>375</v>
      </c>
      <c r="APO16" s="19">
        <v>370</v>
      </c>
      <c r="APP16" s="19"/>
      <c r="APQ16" s="21">
        <v>365</v>
      </c>
      <c r="APR16" s="21">
        <v>360</v>
      </c>
      <c r="APS16" s="21"/>
      <c r="APT16" s="19">
        <v>375</v>
      </c>
      <c r="APU16" s="19">
        <v>365</v>
      </c>
      <c r="APV16" s="19"/>
      <c r="APW16" s="19">
        <v>375</v>
      </c>
      <c r="APX16" s="19">
        <v>360</v>
      </c>
      <c r="APY16" s="19"/>
      <c r="APZ16" s="19">
        <v>370</v>
      </c>
      <c r="AQA16" s="19">
        <v>340</v>
      </c>
      <c r="AQB16" s="19"/>
      <c r="AQC16" s="19">
        <v>325</v>
      </c>
      <c r="AQD16" s="19">
        <v>290</v>
      </c>
      <c r="AQE16" s="19"/>
      <c r="AQF16" s="19">
        <v>315</v>
      </c>
      <c r="AQG16" s="19">
        <v>298</v>
      </c>
      <c r="AQH16" s="19"/>
      <c r="AQI16" s="19">
        <v>315</v>
      </c>
      <c r="AQJ16" s="19">
        <v>309</v>
      </c>
      <c r="AQK16" s="19"/>
      <c r="AQL16" s="19">
        <v>315</v>
      </c>
      <c r="AQM16" s="19">
        <v>310</v>
      </c>
      <c r="AQN16" s="19"/>
      <c r="AQO16" s="19">
        <v>315</v>
      </c>
      <c r="AQP16" s="19">
        <v>310</v>
      </c>
      <c r="AQQ16" s="19"/>
      <c r="AQR16" s="19">
        <v>315</v>
      </c>
      <c r="AQS16" s="19">
        <v>305</v>
      </c>
      <c r="AQT16" s="19"/>
      <c r="AQU16" s="19">
        <v>310</v>
      </c>
      <c r="AQV16" s="19">
        <v>250</v>
      </c>
      <c r="AQW16" s="19"/>
      <c r="AQX16" s="19">
        <v>265</v>
      </c>
      <c r="AQY16" s="19">
        <v>250</v>
      </c>
      <c r="AQZ16" s="19"/>
      <c r="ARA16" s="21">
        <v>260</v>
      </c>
      <c r="ARB16" s="21">
        <v>250</v>
      </c>
      <c r="ARC16" s="21"/>
      <c r="ARD16" s="19">
        <v>260</v>
      </c>
      <c r="ARE16" s="19">
        <v>250</v>
      </c>
      <c r="ARF16" s="19"/>
      <c r="ARG16" s="19">
        <v>250</v>
      </c>
      <c r="ARH16" s="19">
        <v>228</v>
      </c>
      <c r="ARI16" s="19"/>
      <c r="ARJ16" s="19">
        <v>235</v>
      </c>
      <c r="ARK16" s="19">
        <v>200</v>
      </c>
      <c r="ARL16" s="19"/>
      <c r="ARM16" s="19">
        <v>200</v>
      </c>
      <c r="ARN16" s="19">
        <v>180</v>
      </c>
      <c r="ARO16" s="19"/>
      <c r="ARP16" s="19">
        <v>201</v>
      </c>
      <c r="ARQ16" s="19">
        <v>185</v>
      </c>
      <c r="ARR16" s="19"/>
      <c r="ARS16" s="19">
        <v>190</v>
      </c>
      <c r="ART16" s="19">
        <v>185</v>
      </c>
      <c r="ARU16" s="19"/>
      <c r="ARV16" s="19">
        <v>185</v>
      </c>
      <c r="ARW16" s="19">
        <v>175</v>
      </c>
      <c r="ARX16" s="19"/>
      <c r="ARY16" s="19">
        <v>185</v>
      </c>
      <c r="ARZ16" s="19">
        <v>185</v>
      </c>
      <c r="ASA16" s="19"/>
      <c r="ASB16" s="19">
        <v>185</v>
      </c>
      <c r="ASC16" s="19">
        <v>185</v>
      </c>
      <c r="ASD16" s="19"/>
      <c r="ASE16" s="19">
        <v>185</v>
      </c>
      <c r="ASF16" s="19">
        <v>180</v>
      </c>
      <c r="ASG16" s="19"/>
      <c r="ASH16" s="19">
        <v>185</v>
      </c>
      <c r="ASI16" s="19">
        <v>178</v>
      </c>
      <c r="ASJ16" s="19"/>
      <c r="ASK16" s="21">
        <v>195</v>
      </c>
      <c r="ASL16" s="21">
        <v>185</v>
      </c>
      <c r="ASM16" s="21"/>
      <c r="ASN16" s="19">
        <v>195</v>
      </c>
      <c r="ASO16" s="19">
        <v>185</v>
      </c>
      <c r="ASP16" s="19"/>
      <c r="ASQ16" s="19">
        <v>195</v>
      </c>
      <c r="ASR16" s="19">
        <v>195</v>
      </c>
      <c r="ASS16" s="19"/>
      <c r="AST16" s="19">
        <v>195</v>
      </c>
      <c r="ASU16" s="19">
        <v>120</v>
      </c>
      <c r="ASV16" s="19"/>
      <c r="ASW16" s="19">
        <v>150</v>
      </c>
      <c r="ASX16" s="19">
        <v>125</v>
      </c>
      <c r="ASY16" s="19"/>
      <c r="ASZ16" s="19"/>
      <c r="ATA16" s="19"/>
      <c r="ATB16" s="19"/>
      <c r="ATC16" s="19">
        <v>130</v>
      </c>
      <c r="ATD16" s="19">
        <v>125</v>
      </c>
      <c r="ATE16" s="19"/>
      <c r="ATF16" s="19">
        <v>120</v>
      </c>
      <c r="ATG16" s="19">
        <v>120</v>
      </c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21"/>
      <c r="ATV16" s="21"/>
      <c r="ATW16" s="21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>
        <v>120</v>
      </c>
      <c r="AUQ16" s="19">
        <v>90</v>
      </c>
      <c r="AUR16" s="19"/>
      <c r="AUS16" s="19">
        <v>105</v>
      </c>
      <c r="AUT16" s="19">
        <v>90</v>
      </c>
      <c r="AUU16" s="19"/>
      <c r="AUV16" s="19">
        <v>100</v>
      </c>
      <c r="AUW16" s="19">
        <v>95</v>
      </c>
      <c r="AUX16" s="19"/>
      <c r="AUY16" s="19">
        <v>100</v>
      </c>
      <c r="AUZ16" s="19">
        <v>90</v>
      </c>
      <c r="AVA16" s="19"/>
      <c r="AVB16" s="19">
        <v>107</v>
      </c>
      <c r="AVC16" s="19">
        <v>93</v>
      </c>
      <c r="AVD16" s="19"/>
      <c r="AVE16" s="21">
        <v>109</v>
      </c>
      <c r="AVF16" s="21">
        <v>100</v>
      </c>
      <c r="AVG16" s="21"/>
      <c r="AVH16" s="19">
        <v>112</v>
      </c>
      <c r="AVI16" s="19">
        <v>108</v>
      </c>
      <c r="AVJ16" s="19"/>
      <c r="AVK16" s="19">
        <v>110</v>
      </c>
      <c r="AVL16" s="19">
        <v>106.5</v>
      </c>
      <c r="AVM16" s="19"/>
      <c r="AVN16" s="19">
        <v>110</v>
      </c>
      <c r="AVO16" s="19">
        <v>103</v>
      </c>
      <c r="AVP16" s="22"/>
      <c r="AVQ16" s="19">
        <v>103</v>
      </c>
      <c r="AVR16" s="19">
        <v>103</v>
      </c>
      <c r="AVS16" s="19"/>
      <c r="AVT16" s="19">
        <v>102</v>
      </c>
      <c r="AVU16" s="19">
        <v>100</v>
      </c>
      <c r="AVV16" s="19"/>
      <c r="AVW16" s="19">
        <v>100</v>
      </c>
      <c r="AVX16" s="19">
        <v>100</v>
      </c>
      <c r="AVY16" s="22"/>
      <c r="AVZ16" s="19"/>
      <c r="AWA16" s="19"/>
      <c r="AWB16" s="19"/>
      <c r="AWC16" s="19">
        <v>119</v>
      </c>
      <c r="AWD16" s="19">
        <v>110</v>
      </c>
      <c r="AWE16" s="19"/>
      <c r="AWF16" s="19">
        <v>135</v>
      </c>
      <c r="AWG16" s="19">
        <v>116</v>
      </c>
      <c r="AWH16" s="22"/>
      <c r="AWI16" s="19">
        <v>140</v>
      </c>
      <c r="AWJ16" s="19">
        <v>119</v>
      </c>
      <c r="AWK16" s="19"/>
      <c r="AWL16" s="19">
        <v>138</v>
      </c>
      <c r="AWM16" s="19">
        <v>130</v>
      </c>
      <c r="AWN16" s="19"/>
      <c r="AWO16" s="23">
        <v>130</v>
      </c>
      <c r="AWP16" s="23">
        <v>105</v>
      </c>
      <c r="AWQ16" s="23"/>
      <c r="AWR16" s="19">
        <v>125</v>
      </c>
      <c r="AWS16" s="19">
        <v>120</v>
      </c>
      <c r="AWT16" s="19"/>
      <c r="AWU16" s="19">
        <v>115</v>
      </c>
      <c r="AWV16" s="19">
        <v>115</v>
      </c>
      <c r="AWW16" s="19"/>
      <c r="AWX16" s="19">
        <v>120</v>
      </c>
      <c r="AWY16" s="19">
        <v>115</v>
      </c>
      <c r="AWZ16" s="22"/>
      <c r="AXA16" s="19">
        <v>119</v>
      </c>
      <c r="AXB16" s="19">
        <v>115</v>
      </c>
      <c r="AXC16" s="19"/>
      <c r="AXD16" s="19">
        <v>118</v>
      </c>
      <c r="AXE16" s="19">
        <v>107</v>
      </c>
      <c r="AXF16" s="19"/>
      <c r="AXG16" s="19">
        <v>108</v>
      </c>
      <c r="AXH16" s="19">
        <v>104</v>
      </c>
      <c r="AXI16" s="22"/>
      <c r="AXJ16" s="19">
        <v>120</v>
      </c>
      <c r="AXK16" s="19">
        <v>105</v>
      </c>
      <c r="AXL16" s="19"/>
      <c r="AXM16" s="19">
        <v>125</v>
      </c>
      <c r="AXN16" s="19">
        <v>117</v>
      </c>
      <c r="AXO16" s="19"/>
      <c r="AXP16" s="19">
        <v>130</v>
      </c>
      <c r="AXQ16" s="19">
        <v>120</v>
      </c>
      <c r="AXR16" s="22"/>
      <c r="AXS16" s="19">
        <v>120</v>
      </c>
      <c r="AXT16" s="19">
        <v>115</v>
      </c>
      <c r="AXU16" s="19"/>
      <c r="AXV16" s="19">
        <v>118</v>
      </c>
      <c r="AXW16" s="19">
        <v>100</v>
      </c>
      <c r="AXX16" s="19"/>
      <c r="AXY16" s="21">
        <v>105</v>
      </c>
      <c r="AXZ16" s="21">
        <v>104</v>
      </c>
      <c r="AYA16" s="21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>
        <v>110</v>
      </c>
      <c r="AYV16" s="22"/>
      <c r="AYW16" s="22"/>
      <c r="AYX16" s="22">
        <v>135</v>
      </c>
      <c r="AYY16" s="22"/>
      <c r="AYZ16" s="22"/>
      <c r="AZA16" s="22"/>
      <c r="AZB16" s="22"/>
      <c r="AZC16" s="22"/>
      <c r="AZD16" s="22">
        <v>102</v>
      </c>
      <c r="AZE16" s="22"/>
      <c r="AZF16" s="22"/>
      <c r="AZG16" s="22"/>
      <c r="AZH16" s="22">
        <v>60</v>
      </c>
      <c r="AZI16" s="21">
        <v>90</v>
      </c>
      <c r="AZJ16" s="21"/>
      <c r="AZK16" s="21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22"/>
      <c r="BAB16" s="22"/>
      <c r="BAC16" s="22"/>
      <c r="BAD16" s="19"/>
      <c r="BAE16" s="19"/>
      <c r="BAF16" s="19"/>
      <c r="BAG16" s="19"/>
      <c r="BAH16" s="19"/>
      <c r="BAI16" s="19"/>
      <c r="BAJ16" s="19">
        <v>50</v>
      </c>
      <c r="BAK16" s="19"/>
      <c r="BAL16" s="19"/>
      <c r="BAM16" s="19">
        <v>63</v>
      </c>
      <c r="BAN16" s="19"/>
      <c r="BAO16" s="19"/>
      <c r="BAP16" s="22"/>
      <c r="BAQ16" s="22"/>
      <c r="BAR16" s="22"/>
      <c r="BAS16" s="21">
        <v>60</v>
      </c>
      <c r="BAT16" s="21"/>
      <c r="BAU16" s="21"/>
      <c r="BAV16" s="19">
        <v>61</v>
      </c>
      <c r="BAW16" s="19">
        <v>65</v>
      </c>
      <c r="BAX16" s="19"/>
      <c r="BAY16" s="19"/>
      <c r="BAZ16" s="19">
        <v>63</v>
      </c>
      <c r="BBA16" s="19"/>
      <c r="BBB16" s="22"/>
      <c r="BBC16" s="22">
        <v>60</v>
      </c>
      <c r="BBD16" s="22"/>
      <c r="BBE16" s="19"/>
      <c r="BBF16" s="19">
        <v>58</v>
      </c>
      <c r="BBG16" s="19"/>
      <c r="BBH16" s="19"/>
      <c r="BBI16" s="19"/>
      <c r="BBJ16" s="19"/>
      <c r="BBK16" s="19"/>
      <c r="BBL16" s="19">
        <v>40</v>
      </c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21">
        <v>35</v>
      </c>
      <c r="BCD16" s="21">
        <v>38</v>
      </c>
      <c r="BCE16" s="21"/>
      <c r="BCF16" s="19"/>
      <c r="BCG16" s="19"/>
      <c r="BCH16" s="19"/>
      <c r="BCI16" s="19"/>
      <c r="BCJ16" s="19"/>
      <c r="BCK16" s="19"/>
      <c r="BCL16" s="22"/>
      <c r="BCM16" s="22"/>
      <c r="BCN16" s="22"/>
      <c r="BCO16" s="19"/>
      <c r="BCP16" s="19"/>
      <c r="BCQ16" s="19"/>
      <c r="BCR16" s="19"/>
      <c r="BCS16" s="19"/>
      <c r="BCT16" s="19"/>
      <c r="BCU16" s="22"/>
      <c r="BCV16" s="22"/>
      <c r="BCW16" s="22"/>
      <c r="BCX16" s="19"/>
      <c r="BCY16" s="19"/>
      <c r="BCZ16" s="19"/>
      <c r="BDA16" s="19"/>
      <c r="BDB16" s="19"/>
      <c r="BDC16" s="19"/>
      <c r="BDD16" s="22"/>
      <c r="BDE16" s="22"/>
      <c r="BDF16" s="22"/>
      <c r="BDG16" s="19"/>
      <c r="BDH16" s="19"/>
      <c r="BDI16" s="19"/>
      <c r="BDJ16" s="19"/>
      <c r="BDK16" s="19"/>
      <c r="BDL16" s="19"/>
      <c r="BDM16" s="21">
        <v>37</v>
      </c>
      <c r="BDN16" s="21"/>
      <c r="BDO16" s="21"/>
      <c r="BDP16" s="19"/>
      <c r="BDQ16" s="19"/>
      <c r="BDR16" s="19"/>
      <c r="BDS16" s="19"/>
      <c r="BDT16" s="19"/>
      <c r="BDU16" s="19"/>
      <c r="BDV16" s="22"/>
      <c r="BDW16" s="22"/>
      <c r="BDX16" s="22"/>
      <c r="BDY16" s="19"/>
      <c r="BDZ16" s="19"/>
      <c r="BEA16" s="19"/>
      <c r="BEB16" s="19"/>
      <c r="BEC16" s="19"/>
      <c r="BED16" s="19"/>
      <c r="BEE16" s="22">
        <v>36</v>
      </c>
      <c r="BEF16" s="22">
        <v>40</v>
      </c>
      <c r="BEG16" s="22">
        <v>38.5</v>
      </c>
      <c r="BEH16" s="19">
        <v>42</v>
      </c>
      <c r="BEI16" s="19"/>
      <c r="BEJ16" s="19"/>
      <c r="BEK16" s="19"/>
      <c r="BEL16" s="19"/>
      <c r="BEM16" s="19"/>
      <c r="BEN16" s="22"/>
      <c r="BEO16" s="22"/>
      <c r="BEP16" s="22"/>
      <c r="BEQ16" s="19"/>
      <c r="BER16" s="19"/>
      <c r="BES16" s="19"/>
      <c r="BET16" s="19"/>
      <c r="BEU16" s="19"/>
      <c r="BEV16" s="19">
        <v>64.5</v>
      </c>
      <c r="BEW16" s="21">
        <v>65</v>
      </c>
      <c r="BEX16" s="21">
        <v>70</v>
      </c>
      <c r="BEY16" s="21">
        <v>65.5</v>
      </c>
      <c r="BEZ16" s="19"/>
      <c r="BFA16" s="19">
        <v>67</v>
      </c>
      <c r="BFB16" s="19"/>
      <c r="BFC16" s="19">
        <v>100</v>
      </c>
      <c r="BFD16" s="19"/>
      <c r="BFE16" s="19">
        <v>100</v>
      </c>
      <c r="BFF16" s="22"/>
      <c r="BFG16" s="22">
        <v>75</v>
      </c>
      <c r="BFH16" s="22"/>
      <c r="BFI16" s="19"/>
      <c r="BFJ16" s="19">
        <v>75</v>
      </c>
      <c r="BFK16" s="19"/>
      <c r="BFL16" s="19">
        <v>70</v>
      </c>
      <c r="BFM16" s="19">
        <v>75</v>
      </c>
      <c r="BFN16" s="19"/>
      <c r="BFO16" s="22"/>
      <c r="BFP16" s="22"/>
      <c r="BFQ16" s="22"/>
      <c r="BFR16" s="19">
        <v>80</v>
      </c>
      <c r="BFS16" s="19">
        <v>85</v>
      </c>
      <c r="BFT16" s="19">
        <v>80.5</v>
      </c>
      <c r="BFU16" s="19"/>
      <c r="BFV16" s="19"/>
      <c r="BFW16" s="19"/>
      <c r="BFX16" s="22"/>
      <c r="BFY16" s="22"/>
      <c r="BFZ16" s="22">
        <v>81</v>
      </c>
      <c r="BGA16" s="19">
        <v>80</v>
      </c>
      <c r="BGB16" s="19"/>
      <c r="BGC16" s="19"/>
      <c r="BGD16" s="19"/>
      <c r="BGE16" s="19"/>
      <c r="BGF16" s="19">
        <v>101</v>
      </c>
      <c r="BGG16" s="23">
        <v>107</v>
      </c>
      <c r="BGH16" s="23">
        <v>110</v>
      </c>
      <c r="BGI16" s="23">
        <v>107</v>
      </c>
      <c r="BGJ16" s="19"/>
      <c r="BGK16" s="19"/>
      <c r="BGL16" s="19"/>
      <c r="BGM16" s="19"/>
      <c r="BGN16" s="19"/>
      <c r="BGO16" s="19">
        <v>105</v>
      </c>
      <c r="BGP16" s="22"/>
      <c r="BGQ16" s="22"/>
      <c r="BGR16" s="22"/>
      <c r="BGS16" s="19"/>
      <c r="BGT16" s="19"/>
      <c r="BGU16" s="19"/>
      <c r="BGV16" s="19"/>
      <c r="BGW16" s="19"/>
      <c r="BGX16" s="19"/>
      <c r="BGY16" s="22"/>
      <c r="BGZ16" s="22"/>
      <c r="BHA16" s="22"/>
      <c r="BHB16" s="19"/>
      <c r="BHC16" s="19"/>
      <c r="BHD16" s="19"/>
      <c r="BHE16" s="19"/>
      <c r="BHF16" s="19"/>
      <c r="BHG16" s="19"/>
      <c r="BHH16" s="22"/>
      <c r="BHI16" s="22"/>
      <c r="BHJ16" s="22"/>
      <c r="BHK16" s="19"/>
      <c r="BHL16" s="19"/>
      <c r="BHM16" s="19"/>
      <c r="BHN16" s="19"/>
      <c r="BHO16" s="19"/>
      <c r="BHP16" s="19"/>
      <c r="BHQ16" s="21">
        <v>90</v>
      </c>
      <c r="BHR16" s="21">
        <v>93</v>
      </c>
      <c r="BHS16" s="21">
        <v>92</v>
      </c>
      <c r="BHT16" s="19">
        <v>94</v>
      </c>
      <c r="BHU16" s="19">
        <v>89.5</v>
      </c>
      <c r="BHV16" s="19"/>
      <c r="BHW16" s="19">
        <v>94</v>
      </c>
      <c r="BHX16" s="19">
        <v>88</v>
      </c>
      <c r="BHY16" s="19"/>
      <c r="BHZ16" s="22">
        <v>88</v>
      </c>
      <c r="BIA16" s="22">
        <v>87</v>
      </c>
      <c r="BIB16" s="22"/>
      <c r="BIC16" s="19">
        <v>80</v>
      </c>
      <c r="BID16" s="19">
        <v>73</v>
      </c>
      <c r="BIE16" s="19"/>
      <c r="BIF16" s="19">
        <v>77</v>
      </c>
      <c r="BIG16" s="19">
        <v>73</v>
      </c>
      <c r="BIH16" s="19"/>
      <c r="BII16" s="22">
        <v>88</v>
      </c>
      <c r="BIJ16" s="22">
        <v>85.5</v>
      </c>
      <c r="BIK16" s="22"/>
      <c r="BIL16" s="19">
        <v>88</v>
      </c>
      <c r="BIM16" s="19">
        <v>85</v>
      </c>
      <c r="BIN16" s="19"/>
      <c r="BIO16" s="19">
        <v>104</v>
      </c>
      <c r="BIP16" s="19">
        <v>85</v>
      </c>
      <c r="BIQ16" s="19"/>
      <c r="BIR16" s="22">
        <v>137</v>
      </c>
      <c r="BIS16" s="22">
        <v>103</v>
      </c>
      <c r="BIT16" s="22"/>
      <c r="BIU16" s="19">
        <v>131</v>
      </c>
      <c r="BIV16" s="19">
        <v>130</v>
      </c>
      <c r="BIW16" s="19"/>
      <c r="BIX16" s="19">
        <v>130</v>
      </c>
      <c r="BIY16" s="19">
        <v>105</v>
      </c>
      <c r="BIZ16" s="19"/>
      <c r="BJA16" s="21">
        <v>119</v>
      </c>
      <c r="BJB16" s="21">
        <v>103</v>
      </c>
      <c r="BJC16" s="21"/>
      <c r="BJD16" s="19"/>
      <c r="BJE16" s="19"/>
      <c r="BJF16" s="19"/>
      <c r="BJG16" s="19">
        <v>111</v>
      </c>
      <c r="BJH16" s="19">
        <v>100</v>
      </c>
      <c r="BJI16" s="19"/>
      <c r="BJJ16" s="22"/>
      <c r="BJK16" s="22"/>
      <c r="BJL16" s="22"/>
      <c r="BJM16" s="19"/>
      <c r="BJN16" s="19"/>
      <c r="BJO16" s="19"/>
      <c r="BJP16" s="19"/>
      <c r="BJQ16" s="19"/>
      <c r="BJR16" s="19"/>
      <c r="BJS16" s="22"/>
      <c r="BJT16" s="22"/>
      <c r="BJU16" s="22"/>
      <c r="BJV16" s="19">
        <v>101</v>
      </c>
      <c r="BJW16" s="19">
        <v>90</v>
      </c>
      <c r="BJX16" s="19"/>
      <c r="BJY16" s="19"/>
      <c r="BJZ16" s="19"/>
      <c r="BKA16" s="19"/>
      <c r="BKB16" s="22">
        <v>100</v>
      </c>
      <c r="BKC16" s="22">
        <v>100</v>
      </c>
      <c r="BKD16" s="22"/>
      <c r="BKE16" s="19"/>
      <c r="BKF16" s="19"/>
      <c r="BKG16" s="19"/>
      <c r="BKH16" s="19">
        <v>105</v>
      </c>
      <c r="BKI16" s="19">
        <v>100</v>
      </c>
      <c r="BKJ16" s="19"/>
      <c r="BKK16" s="21">
        <v>137</v>
      </c>
      <c r="BKL16" s="21">
        <v>105</v>
      </c>
      <c r="BKM16" s="21"/>
      <c r="BKN16" s="19"/>
      <c r="BKO16" s="22"/>
      <c r="BKP16" s="19"/>
      <c r="BKQ16" s="19">
        <v>164</v>
      </c>
      <c r="BKR16" s="19"/>
      <c r="BKS16" s="19"/>
      <c r="BKT16" s="22"/>
      <c r="BKU16" s="22"/>
      <c r="BKV16" s="22">
        <v>197</v>
      </c>
      <c r="BKW16" s="19"/>
      <c r="BKX16" s="19"/>
      <c r="BKY16" s="19"/>
      <c r="BKZ16" s="19"/>
      <c r="BLA16" s="19"/>
      <c r="BLB16" s="19"/>
      <c r="BLC16" s="19"/>
      <c r="BLD16" s="19"/>
      <c r="BLE16" s="22">
        <v>238</v>
      </c>
      <c r="BLF16" s="19"/>
      <c r="BLG16" s="19"/>
      <c r="BLH16" s="19"/>
      <c r="BLI16" s="13"/>
      <c r="BLJ16" s="13"/>
      <c r="BLK16" s="13"/>
      <c r="BLL16" s="13"/>
      <c r="BLM16" s="13"/>
      <c r="BLN16" s="13"/>
    </row>
    <row r="17" spans="1:1678">
      <c r="A17" s="34" t="s">
        <v>60</v>
      </c>
      <c r="B17" s="8">
        <v>15</v>
      </c>
      <c r="C17" s="7" t="s">
        <v>48</v>
      </c>
      <c r="D17" s="14" t="s">
        <v>61</v>
      </c>
      <c r="E17" s="14" t="s">
        <v>62</v>
      </c>
      <c r="F17" s="14">
        <v>1835</v>
      </c>
      <c r="G17" s="14">
        <v>100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>
        <v>95</v>
      </c>
      <c r="X17" s="19">
        <v>96</v>
      </c>
      <c r="Y17" s="19">
        <v>97</v>
      </c>
      <c r="Z17" s="27">
        <v>95</v>
      </c>
      <c r="AA17" s="27">
        <v>98</v>
      </c>
      <c r="AB17" s="27">
        <v>98</v>
      </c>
      <c r="AC17" s="19"/>
      <c r="AD17" s="19"/>
      <c r="AE17" s="19"/>
      <c r="AF17" s="27">
        <v>103</v>
      </c>
      <c r="AG17" s="27">
        <v>103</v>
      </c>
      <c r="AH17" s="27">
        <v>103</v>
      </c>
      <c r="AI17" s="27">
        <v>120</v>
      </c>
      <c r="AJ17" s="27">
        <v>120</v>
      </c>
      <c r="AK17" s="27">
        <v>120</v>
      </c>
      <c r="AL17" s="19"/>
      <c r="AM17" s="19"/>
      <c r="AN17" s="19"/>
      <c r="AO17" s="19"/>
      <c r="AP17" s="19"/>
      <c r="AQ17" s="19"/>
      <c r="AR17" s="27">
        <v>115</v>
      </c>
      <c r="AS17" s="27">
        <v>117.5</v>
      </c>
      <c r="AT17" s="27">
        <v>117.5</v>
      </c>
      <c r="AU17" s="19"/>
      <c r="AV17" s="19"/>
      <c r="AW17" s="19"/>
      <c r="AX17" s="19"/>
      <c r="AY17" s="19"/>
      <c r="AZ17" s="19"/>
      <c r="BA17" s="27">
        <v>115</v>
      </c>
      <c r="BB17" s="27">
        <v>115</v>
      </c>
      <c r="BC17" s="27">
        <v>115</v>
      </c>
      <c r="BD17" s="27">
        <v>115</v>
      </c>
      <c r="BE17" s="27">
        <v>115</v>
      </c>
      <c r="BF17" s="27">
        <v>115</v>
      </c>
      <c r="BG17" s="19"/>
      <c r="BH17" s="19"/>
      <c r="BI17" s="19"/>
      <c r="BJ17" s="19">
        <v>120</v>
      </c>
      <c r="BK17" s="19">
        <v>130</v>
      </c>
      <c r="BL17" s="19">
        <v>130</v>
      </c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>
        <v>132.5</v>
      </c>
      <c r="CF17" s="19">
        <v>132.5</v>
      </c>
      <c r="CG17" s="19">
        <v>132.5</v>
      </c>
      <c r="CH17" s="19"/>
      <c r="CI17" s="19"/>
      <c r="CJ17" s="19"/>
      <c r="CK17" s="19"/>
      <c r="CL17" s="19"/>
      <c r="CM17" s="19"/>
      <c r="CN17" s="19">
        <v>118</v>
      </c>
      <c r="CO17" s="19">
        <v>118</v>
      </c>
      <c r="CP17" s="19">
        <v>118</v>
      </c>
      <c r="CQ17" s="19"/>
      <c r="CR17" s="19"/>
      <c r="CS17" s="19"/>
      <c r="CT17" s="19">
        <v>145</v>
      </c>
      <c r="CU17" s="19">
        <v>145</v>
      </c>
      <c r="CV17" s="19">
        <v>145</v>
      </c>
      <c r="CW17" s="19"/>
      <c r="CX17" s="19"/>
      <c r="CY17" s="19"/>
      <c r="CZ17" s="19"/>
      <c r="DA17" s="19"/>
      <c r="DB17" s="19"/>
      <c r="DC17" s="19"/>
      <c r="DD17" s="19"/>
      <c r="DE17" s="19"/>
      <c r="DF17" s="19">
        <v>159</v>
      </c>
      <c r="DG17" s="19">
        <v>170</v>
      </c>
      <c r="DH17" s="19">
        <v>170</v>
      </c>
      <c r="DI17" s="19">
        <v>170</v>
      </c>
      <c r="DJ17" s="19">
        <v>170</v>
      </c>
      <c r="DK17" s="19">
        <v>170</v>
      </c>
      <c r="DL17" s="19"/>
      <c r="DM17" s="19"/>
      <c r="DN17" s="19"/>
      <c r="DO17" s="19">
        <v>170</v>
      </c>
      <c r="DP17" s="19">
        <v>178</v>
      </c>
      <c r="DQ17" s="19">
        <v>178</v>
      </c>
      <c r="DR17" s="19">
        <v>175</v>
      </c>
      <c r="DS17" s="19">
        <v>175</v>
      </c>
      <c r="DT17" s="19">
        <v>175</v>
      </c>
      <c r="DU17" s="19">
        <v>200</v>
      </c>
      <c r="DV17" s="19">
        <v>200</v>
      </c>
      <c r="DW17" s="19">
        <v>200</v>
      </c>
      <c r="DX17" s="19">
        <v>200</v>
      </c>
      <c r="DY17" s="19">
        <v>207</v>
      </c>
      <c r="DZ17" s="19">
        <v>207</v>
      </c>
      <c r="EA17" s="19">
        <v>200</v>
      </c>
      <c r="EB17" s="19">
        <v>207</v>
      </c>
      <c r="EC17" s="19">
        <v>200</v>
      </c>
      <c r="ED17" s="19">
        <v>200</v>
      </c>
      <c r="EE17" s="19">
        <v>207</v>
      </c>
      <c r="EF17" s="19">
        <v>207</v>
      </c>
      <c r="EG17" s="19">
        <v>216</v>
      </c>
      <c r="EH17" s="19">
        <v>220</v>
      </c>
      <c r="EI17" s="19">
        <v>216</v>
      </c>
      <c r="EJ17" s="19">
        <v>219</v>
      </c>
      <c r="EK17" s="19">
        <v>228</v>
      </c>
      <c r="EL17" s="19">
        <v>228</v>
      </c>
      <c r="EM17" s="19">
        <v>228</v>
      </c>
      <c r="EN17" s="19">
        <v>228</v>
      </c>
      <c r="EO17" s="19">
        <v>228</v>
      </c>
      <c r="EP17" s="19">
        <v>228.5</v>
      </c>
      <c r="EQ17" s="19">
        <v>233</v>
      </c>
      <c r="ER17" s="19">
        <v>232</v>
      </c>
      <c r="ES17" s="19">
        <v>233</v>
      </c>
      <c r="ET17" s="19">
        <v>234</v>
      </c>
      <c r="EU17" s="19">
        <v>233</v>
      </c>
      <c r="EV17" s="19">
        <v>238</v>
      </c>
      <c r="EW17" s="19">
        <v>240</v>
      </c>
      <c r="EX17" s="19">
        <v>240</v>
      </c>
      <c r="EY17" s="19">
        <v>250</v>
      </c>
      <c r="EZ17" s="19">
        <v>270</v>
      </c>
      <c r="FA17" s="19">
        <v>270</v>
      </c>
      <c r="FB17" s="19">
        <v>245.5</v>
      </c>
      <c r="FC17" s="19">
        <v>245.5</v>
      </c>
      <c r="FD17" s="19">
        <v>245.5</v>
      </c>
      <c r="FE17" s="19"/>
      <c r="FF17" s="19"/>
      <c r="FG17" s="19"/>
      <c r="FH17" s="19">
        <v>222</v>
      </c>
      <c r="FI17" s="19">
        <v>222</v>
      </c>
      <c r="FJ17" s="19">
        <v>222</v>
      </c>
      <c r="FK17" s="19">
        <v>220</v>
      </c>
      <c r="FL17" s="19">
        <v>225</v>
      </c>
      <c r="FM17" s="19">
        <v>225</v>
      </c>
      <c r="FN17" s="19"/>
      <c r="FO17" s="19"/>
      <c r="FP17" s="19"/>
      <c r="FQ17" s="19"/>
      <c r="FR17" s="19"/>
      <c r="FS17" s="19"/>
      <c r="FT17" s="19"/>
      <c r="FU17" s="19"/>
      <c r="FV17" s="19"/>
      <c r="FW17" s="19">
        <v>235</v>
      </c>
      <c r="FX17" s="19">
        <v>235</v>
      </c>
      <c r="FY17" s="19">
        <v>235</v>
      </c>
      <c r="FZ17" s="19"/>
      <c r="GA17" s="19"/>
      <c r="GB17" s="19"/>
      <c r="GC17" s="19"/>
      <c r="GD17" s="19"/>
      <c r="GE17" s="19"/>
      <c r="GF17" s="19">
        <v>240</v>
      </c>
      <c r="GG17" s="19">
        <v>248</v>
      </c>
      <c r="GH17" s="19">
        <v>248</v>
      </c>
      <c r="GI17" s="19"/>
      <c r="GJ17" s="19"/>
      <c r="GK17" s="19"/>
      <c r="GL17" s="19">
        <v>223</v>
      </c>
      <c r="GM17" s="19">
        <v>223</v>
      </c>
      <c r="GN17" s="19">
        <v>223</v>
      </c>
      <c r="GO17" s="19">
        <v>220</v>
      </c>
      <c r="GP17" s="19">
        <v>220</v>
      </c>
      <c r="GQ17" s="19">
        <v>220</v>
      </c>
      <c r="GR17" s="19">
        <v>223</v>
      </c>
      <c r="GS17" s="19">
        <v>225</v>
      </c>
      <c r="GT17" s="19">
        <v>223</v>
      </c>
      <c r="GU17" s="19"/>
      <c r="GV17" s="19"/>
      <c r="GW17" s="19"/>
      <c r="GX17" s="19"/>
      <c r="GY17" s="19"/>
      <c r="GZ17" s="19"/>
      <c r="HA17" s="19">
        <v>225</v>
      </c>
      <c r="HB17" s="19">
        <v>230</v>
      </c>
      <c r="HC17" s="19">
        <v>225</v>
      </c>
      <c r="HD17" s="19">
        <v>230</v>
      </c>
      <c r="HE17" s="19">
        <v>230</v>
      </c>
      <c r="HF17" s="19">
        <v>230</v>
      </c>
      <c r="HG17" s="19">
        <v>235</v>
      </c>
      <c r="HH17" s="19">
        <v>235</v>
      </c>
      <c r="HI17" s="19">
        <v>235</v>
      </c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>
        <v>218</v>
      </c>
      <c r="HW17" s="19">
        <v>244</v>
      </c>
      <c r="HX17" s="19">
        <v>220</v>
      </c>
      <c r="HY17" s="19"/>
      <c r="HZ17" s="19"/>
      <c r="IA17" s="19"/>
      <c r="IB17" s="19">
        <v>231</v>
      </c>
      <c r="IC17" s="19">
        <v>231</v>
      </c>
      <c r="ID17" s="19">
        <v>231</v>
      </c>
      <c r="IE17" s="19">
        <v>231</v>
      </c>
      <c r="IF17" s="19">
        <v>231</v>
      </c>
      <c r="IG17" s="19">
        <v>231</v>
      </c>
      <c r="IH17" s="19">
        <v>230</v>
      </c>
      <c r="II17" s="19">
        <v>230</v>
      </c>
      <c r="IJ17" s="19">
        <v>230</v>
      </c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>
        <v>237.5</v>
      </c>
      <c r="JA17" s="19">
        <v>237.5</v>
      </c>
      <c r="JB17" s="19">
        <v>237.5</v>
      </c>
      <c r="JC17" s="19">
        <v>242</v>
      </c>
      <c r="JD17" s="19">
        <v>243</v>
      </c>
      <c r="JE17" s="19">
        <v>243</v>
      </c>
      <c r="JF17" s="19">
        <v>235</v>
      </c>
      <c r="JG17" s="19">
        <v>240</v>
      </c>
      <c r="JH17" s="19">
        <v>240</v>
      </c>
      <c r="JI17" s="19">
        <v>238</v>
      </c>
      <c r="JJ17" s="19">
        <v>238</v>
      </c>
      <c r="JK17" s="19">
        <v>238</v>
      </c>
      <c r="JL17" s="19">
        <v>239</v>
      </c>
      <c r="JM17" s="19">
        <v>239</v>
      </c>
      <c r="JN17" s="19">
        <v>239</v>
      </c>
      <c r="JO17" s="19"/>
      <c r="JP17" s="19"/>
      <c r="JQ17" s="19"/>
      <c r="JR17" s="19"/>
      <c r="JS17" s="19"/>
      <c r="JT17" s="19"/>
      <c r="JU17" s="19">
        <v>255</v>
      </c>
      <c r="JV17" s="19">
        <v>255</v>
      </c>
      <c r="JW17" s="19">
        <v>255</v>
      </c>
      <c r="JX17" s="19">
        <v>260</v>
      </c>
      <c r="JY17" s="19">
        <v>260</v>
      </c>
      <c r="JZ17" s="19">
        <v>260</v>
      </c>
      <c r="KA17" s="19">
        <v>265</v>
      </c>
      <c r="KB17" s="19">
        <v>266</v>
      </c>
      <c r="KC17" s="19">
        <v>266</v>
      </c>
      <c r="KD17" s="19">
        <v>260</v>
      </c>
      <c r="KE17" s="19">
        <v>260</v>
      </c>
      <c r="KF17" s="19">
        <v>260</v>
      </c>
      <c r="KG17" s="19">
        <v>270</v>
      </c>
      <c r="KH17" s="19">
        <v>270</v>
      </c>
      <c r="KI17" s="19">
        <v>270</v>
      </c>
      <c r="KJ17" s="19"/>
      <c r="KK17" s="19"/>
      <c r="KL17" s="19"/>
      <c r="KM17" s="19"/>
      <c r="KN17" s="19"/>
      <c r="KO17" s="19"/>
      <c r="KP17" s="19">
        <v>261</v>
      </c>
      <c r="KQ17" s="19">
        <v>261</v>
      </c>
      <c r="KR17" s="19">
        <v>261</v>
      </c>
      <c r="KS17" s="19"/>
      <c r="KT17" s="19"/>
      <c r="KU17" s="19"/>
      <c r="KV17" s="19">
        <v>258</v>
      </c>
      <c r="KW17" s="19">
        <v>260</v>
      </c>
      <c r="KX17" s="19">
        <v>260</v>
      </c>
      <c r="KY17" s="19"/>
      <c r="KZ17" s="19"/>
      <c r="LA17" s="19"/>
      <c r="LB17" s="19">
        <v>270</v>
      </c>
      <c r="LC17" s="19">
        <v>270</v>
      </c>
      <c r="LD17" s="19">
        <v>270</v>
      </c>
      <c r="LE17" s="19"/>
      <c r="LF17" s="19"/>
      <c r="LG17" s="19"/>
      <c r="LH17" s="19">
        <v>283</v>
      </c>
      <c r="LI17" s="19">
        <v>287</v>
      </c>
      <c r="LJ17" s="19">
        <v>287</v>
      </c>
      <c r="LK17" s="19"/>
      <c r="LL17" s="19"/>
      <c r="LM17" s="19"/>
      <c r="LN17" s="19"/>
      <c r="LO17" s="19"/>
      <c r="LP17" s="19"/>
      <c r="LQ17" s="19"/>
      <c r="LR17" s="19"/>
      <c r="LS17" s="20"/>
      <c r="LT17" s="19">
        <v>288</v>
      </c>
      <c r="LU17" s="19">
        <v>288</v>
      </c>
      <c r="LV17" s="19">
        <v>288</v>
      </c>
      <c r="LW17" s="19">
        <v>288</v>
      </c>
      <c r="LX17" s="19">
        <v>291</v>
      </c>
      <c r="LY17" s="19">
        <v>291</v>
      </c>
      <c r="LZ17" s="19">
        <v>268</v>
      </c>
      <c r="MA17" s="19">
        <v>268</v>
      </c>
      <c r="MB17" s="19">
        <v>268</v>
      </c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>
        <v>280</v>
      </c>
      <c r="MV17" s="19">
        <v>281</v>
      </c>
      <c r="MW17" s="19">
        <v>281</v>
      </c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>
        <v>265</v>
      </c>
      <c r="NK17" s="19">
        <v>265</v>
      </c>
      <c r="NL17" s="19">
        <v>265</v>
      </c>
      <c r="NM17" s="19"/>
      <c r="NN17" s="19"/>
      <c r="NO17" s="19"/>
      <c r="NP17" s="19">
        <v>273</v>
      </c>
      <c r="NQ17" s="19">
        <v>273</v>
      </c>
      <c r="NR17" s="19">
        <v>273</v>
      </c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>
        <v>261</v>
      </c>
      <c r="OI17" s="19">
        <v>265</v>
      </c>
      <c r="OJ17" s="19">
        <v>265</v>
      </c>
      <c r="OK17" s="19">
        <v>260</v>
      </c>
      <c r="OL17" s="19">
        <v>260</v>
      </c>
      <c r="OM17" s="19">
        <v>260</v>
      </c>
      <c r="ON17" s="19"/>
      <c r="OO17" s="19"/>
      <c r="OP17" s="19"/>
      <c r="OQ17" s="19"/>
      <c r="OR17" s="19"/>
      <c r="OS17" s="19"/>
      <c r="OT17" s="19">
        <v>256</v>
      </c>
      <c r="OU17" s="19">
        <v>256</v>
      </c>
      <c r="OV17" s="19">
        <v>256</v>
      </c>
      <c r="OW17" s="19"/>
      <c r="OX17" s="19"/>
      <c r="OY17" s="19"/>
      <c r="OZ17" s="19"/>
      <c r="PA17" s="19"/>
      <c r="PB17" s="19"/>
      <c r="PC17" s="19">
        <v>260</v>
      </c>
      <c r="PD17" s="19">
        <v>265</v>
      </c>
      <c r="PE17" s="19">
        <v>265</v>
      </c>
      <c r="PF17" s="19"/>
      <c r="PG17" s="19"/>
      <c r="PH17" s="19"/>
      <c r="PI17" s="19">
        <v>267</v>
      </c>
      <c r="PJ17" s="19">
        <v>269</v>
      </c>
      <c r="PK17" s="19">
        <v>269</v>
      </c>
      <c r="PL17" s="19">
        <v>268</v>
      </c>
      <c r="PM17" s="19">
        <v>268</v>
      </c>
      <c r="PN17" s="19">
        <v>268</v>
      </c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>
        <v>292</v>
      </c>
      <c r="QB17" s="19">
        <v>293</v>
      </c>
      <c r="QC17" s="19">
        <v>293</v>
      </c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>
        <v>282.5</v>
      </c>
      <c r="QQ17" s="19">
        <v>282.5</v>
      </c>
      <c r="QR17" s="19">
        <v>282.5</v>
      </c>
      <c r="QS17" s="19"/>
      <c r="QT17" s="19"/>
      <c r="QU17" s="19"/>
      <c r="QV17" s="19"/>
      <c r="QW17" s="19"/>
      <c r="QX17" s="19"/>
      <c r="QY17" s="19">
        <v>280</v>
      </c>
      <c r="QZ17" s="19">
        <v>280</v>
      </c>
      <c r="RA17" s="19">
        <v>280</v>
      </c>
      <c r="RB17" s="19">
        <v>290</v>
      </c>
      <c r="RC17" s="19">
        <v>290</v>
      </c>
      <c r="RD17" s="19">
        <v>290</v>
      </c>
      <c r="RE17" s="19"/>
      <c r="RF17" s="19"/>
      <c r="RG17" s="19"/>
      <c r="RH17" s="19"/>
      <c r="RI17" s="19"/>
      <c r="RJ17" s="19"/>
      <c r="RK17" s="19"/>
      <c r="RL17" s="19"/>
      <c r="RM17" s="19"/>
      <c r="RN17" s="19">
        <v>245</v>
      </c>
      <c r="RO17" s="19">
        <v>262.5</v>
      </c>
      <c r="RP17" s="19">
        <v>262.5</v>
      </c>
      <c r="RQ17" s="19"/>
      <c r="RR17" s="19"/>
      <c r="RS17" s="19"/>
      <c r="RT17" s="19">
        <v>275</v>
      </c>
      <c r="RU17" s="19">
        <v>275</v>
      </c>
      <c r="RV17" s="19">
        <v>275</v>
      </c>
      <c r="RW17" s="19">
        <v>278</v>
      </c>
      <c r="RX17" s="19">
        <v>278</v>
      </c>
      <c r="RY17" s="19">
        <v>278</v>
      </c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>
        <v>335</v>
      </c>
      <c r="SS17" s="19">
        <v>335</v>
      </c>
      <c r="ST17" s="19">
        <v>335</v>
      </c>
      <c r="SU17" s="19">
        <v>365</v>
      </c>
      <c r="SV17" s="19">
        <v>365</v>
      </c>
      <c r="SW17" s="19">
        <v>365</v>
      </c>
      <c r="SX17" s="19"/>
      <c r="SY17" s="19"/>
      <c r="SZ17" s="19"/>
      <c r="TA17" s="19">
        <v>387.5</v>
      </c>
      <c r="TB17" s="19">
        <v>387.5</v>
      </c>
      <c r="TC17" s="19">
        <v>387.5</v>
      </c>
      <c r="TD17" s="19"/>
      <c r="TE17" s="19"/>
      <c r="TF17" s="19"/>
      <c r="TG17" s="19"/>
      <c r="TH17" s="19"/>
      <c r="TI17" s="19"/>
      <c r="TJ17" s="19">
        <v>330</v>
      </c>
      <c r="TK17" s="19">
        <v>330</v>
      </c>
      <c r="TL17" s="19">
        <v>330</v>
      </c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19">
        <v>333.5</v>
      </c>
      <c r="UL17" s="19">
        <v>333.5</v>
      </c>
      <c r="UM17" s="19">
        <v>333.5</v>
      </c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>
        <v>335</v>
      </c>
      <c r="VU17" s="19">
        <v>335</v>
      </c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>
        <v>336</v>
      </c>
      <c r="WK17" s="19">
        <v>340</v>
      </c>
      <c r="WL17" s="19">
        <v>338</v>
      </c>
      <c r="WM17" s="19">
        <v>338</v>
      </c>
      <c r="WN17" s="19">
        <v>310</v>
      </c>
      <c r="WO17" s="19">
        <v>338</v>
      </c>
      <c r="WP17" s="19">
        <v>315</v>
      </c>
      <c r="WQ17" s="19">
        <v>315</v>
      </c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>
        <v>285</v>
      </c>
      <c r="XG17" s="19">
        <v>295</v>
      </c>
      <c r="XH17" s="19">
        <v>285</v>
      </c>
      <c r="XI17" s="19">
        <v>290</v>
      </c>
      <c r="XJ17" s="19">
        <v>290</v>
      </c>
      <c r="XK17" s="19">
        <v>300</v>
      </c>
      <c r="XL17" s="19">
        <v>285</v>
      </c>
      <c r="XM17" s="19">
        <v>300</v>
      </c>
      <c r="XN17" s="19">
        <v>298</v>
      </c>
      <c r="XO17" s="19">
        <v>300</v>
      </c>
      <c r="XP17" s="19">
        <v>300</v>
      </c>
      <c r="XQ17" s="19">
        <v>300</v>
      </c>
      <c r="XR17" s="19">
        <v>295</v>
      </c>
      <c r="XS17" s="19">
        <v>300</v>
      </c>
      <c r="XT17" s="19">
        <v>295</v>
      </c>
      <c r="XU17" s="19">
        <v>295</v>
      </c>
      <c r="XV17" s="19">
        <v>295</v>
      </c>
      <c r="XW17" s="19">
        <v>326</v>
      </c>
      <c r="XX17" s="19">
        <v>330</v>
      </c>
      <c r="XY17" s="19">
        <v>345</v>
      </c>
      <c r="XZ17" s="19">
        <v>345</v>
      </c>
      <c r="YA17" s="19">
        <v>352</v>
      </c>
      <c r="YB17" s="19">
        <v>347</v>
      </c>
      <c r="YC17" s="19">
        <v>352</v>
      </c>
      <c r="YD17" s="19">
        <v>350</v>
      </c>
      <c r="YE17" s="19">
        <v>350</v>
      </c>
      <c r="YF17" s="19">
        <v>350</v>
      </c>
      <c r="YG17" s="19">
        <v>357</v>
      </c>
      <c r="YH17" s="19">
        <v>357</v>
      </c>
      <c r="YI17" s="19">
        <v>365</v>
      </c>
      <c r="YJ17" s="19">
        <v>325</v>
      </c>
      <c r="YK17" s="19">
        <v>330</v>
      </c>
      <c r="YL17" s="19">
        <v>330</v>
      </c>
      <c r="YM17" s="19">
        <v>330</v>
      </c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>
        <v>410</v>
      </c>
      <c r="ZA17" s="19">
        <v>410</v>
      </c>
      <c r="ZB17" s="19">
        <v>410</v>
      </c>
      <c r="ZC17" s="19">
        <v>410</v>
      </c>
      <c r="ZD17" s="19">
        <v>410</v>
      </c>
      <c r="ZE17" s="19">
        <v>410</v>
      </c>
      <c r="ZF17" s="19">
        <v>410</v>
      </c>
      <c r="ZG17" s="19">
        <v>435</v>
      </c>
      <c r="ZH17" s="19">
        <v>400</v>
      </c>
      <c r="ZI17" s="19">
        <v>440</v>
      </c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>
        <v>460</v>
      </c>
      <c r="AAA17" s="19">
        <v>460</v>
      </c>
      <c r="AAB17" s="19">
        <v>460</v>
      </c>
      <c r="AAC17" s="19">
        <v>480</v>
      </c>
      <c r="AAD17" s="19"/>
      <c r="AAE17" s="19"/>
      <c r="AAF17" s="19"/>
      <c r="AAG17" s="19"/>
      <c r="AAH17" s="19">
        <v>530</v>
      </c>
      <c r="AAI17" s="19">
        <v>535</v>
      </c>
      <c r="AAJ17" s="19">
        <v>530</v>
      </c>
      <c r="AAK17" s="19">
        <v>540</v>
      </c>
      <c r="AAL17" s="19">
        <v>530</v>
      </c>
      <c r="AAM17" s="19">
        <v>530</v>
      </c>
      <c r="AAN17" s="19">
        <v>530</v>
      </c>
      <c r="AAO17" s="19">
        <v>590</v>
      </c>
      <c r="AAP17" s="19">
        <v>590</v>
      </c>
      <c r="AAQ17" s="19">
        <v>700</v>
      </c>
      <c r="AAR17" s="19">
        <v>690</v>
      </c>
      <c r="AAS17" s="19">
        <v>730</v>
      </c>
      <c r="AAT17" s="19">
        <v>700</v>
      </c>
      <c r="AAU17" s="19">
        <v>725</v>
      </c>
      <c r="AAV17" s="19">
        <v>710</v>
      </c>
      <c r="AAW17" s="19">
        <v>725</v>
      </c>
      <c r="AAX17" s="19">
        <v>710</v>
      </c>
      <c r="AAY17" s="19">
        <v>735</v>
      </c>
      <c r="AAZ17" s="19">
        <v>740</v>
      </c>
      <c r="ABA17" s="19">
        <v>765</v>
      </c>
      <c r="ABB17" s="19">
        <v>765</v>
      </c>
      <c r="ABC17" s="19">
        <v>765</v>
      </c>
      <c r="ABD17" s="19">
        <v>705</v>
      </c>
      <c r="ABE17" s="19">
        <v>715</v>
      </c>
      <c r="ABF17" s="19">
        <v>705</v>
      </c>
      <c r="ABG17" s="19">
        <v>710</v>
      </c>
      <c r="ABH17" s="19">
        <v>720</v>
      </c>
      <c r="ABI17" s="19">
        <v>725</v>
      </c>
      <c r="ABJ17" s="19">
        <v>720</v>
      </c>
      <c r="ABK17" s="19">
        <v>735</v>
      </c>
      <c r="ABL17" s="19">
        <v>720</v>
      </c>
      <c r="ABM17" s="19">
        <v>725</v>
      </c>
      <c r="ABN17" s="19">
        <v>720</v>
      </c>
      <c r="ABO17" s="19">
        <v>740</v>
      </c>
      <c r="ABP17" s="19">
        <v>740</v>
      </c>
      <c r="ABQ17" s="19">
        <v>750</v>
      </c>
      <c r="ABR17" s="19">
        <v>750</v>
      </c>
      <c r="ABS17" s="19">
        <v>750</v>
      </c>
      <c r="ABT17" s="19">
        <v>720</v>
      </c>
      <c r="ABU17" s="19">
        <v>750</v>
      </c>
      <c r="ABV17" s="19">
        <v>717</v>
      </c>
      <c r="ABW17" s="19">
        <v>720</v>
      </c>
      <c r="ABX17" s="19">
        <v>717</v>
      </c>
      <c r="ABY17" s="19">
        <v>720</v>
      </c>
      <c r="ABZ17" s="19">
        <v>720</v>
      </c>
      <c r="ACA17" s="19">
        <v>720</v>
      </c>
      <c r="ACB17" s="19">
        <v>655</v>
      </c>
      <c r="ACC17" s="19">
        <v>692</v>
      </c>
      <c r="ACD17" s="19">
        <v>687</v>
      </c>
      <c r="ACE17" s="19">
        <v>690</v>
      </c>
      <c r="ACF17" s="19">
        <v>695</v>
      </c>
      <c r="ACG17" s="19">
        <v>690</v>
      </c>
      <c r="ACH17" s="19">
        <v>670</v>
      </c>
      <c r="ACI17" s="19">
        <v>685</v>
      </c>
      <c r="ACJ17" s="19">
        <v>675</v>
      </c>
      <c r="ACK17" s="19">
        <v>675</v>
      </c>
      <c r="ACL17" s="19">
        <v>675</v>
      </c>
      <c r="ACM17" s="19">
        <v>675</v>
      </c>
      <c r="ACN17" s="19"/>
      <c r="ACO17" s="19"/>
      <c r="ACP17" s="19"/>
      <c r="ACQ17" s="19"/>
      <c r="ACR17" s="19">
        <v>715</v>
      </c>
      <c r="ACS17" s="19">
        <v>715</v>
      </c>
      <c r="ACT17" s="19">
        <v>700</v>
      </c>
      <c r="ACU17" s="19">
        <v>715</v>
      </c>
      <c r="ACV17" s="19">
        <v>700</v>
      </c>
      <c r="ACW17" s="19">
        <v>700</v>
      </c>
      <c r="ACX17" s="19">
        <v>692</v>
      </c>
      <c r="ACY17" s="19">
        <v>702</v>
      </c>
      <c r="ACZ17" s="19">
        <v>652</v>
      </c>
      <c r="ADA17" s="19">
        <v>702</v>
      </c>
      <c r="ADB17" s="19">
        <v>640</v>
      </c>
      <c r="ADC17" s="19">
        <v>655</v>
      </c>
      <c r="ADD17" s="19">
        <v>655</v>
      </c>
      <c r="ADE17" s="19">
        <v>690</v>
      </c>
      <c r="ADF17" s="19">
        <v>660</v>
      </c>
      <c r="ADG17" s="19">
        <v>690</v>
      </c>
      <c r="ADH17" s="19">
        <v>670</v>
      </c>
      <c r="ADI17" s="19">
        <v>680</v>
      </c>
      <c r="ADJ17" s="19">
        <v>670</v>
      </c>
      <c r="ADK17" s="19">
        <v>670</v>
      </c>
      <c r="ADL17" s="19">
        <v>645</v>
      </c>
      <c r="ADM17" s="19">
        <v>670</v>
      </c>
      <c r="ADN17" s="19"/>
      <c r="ADO17" s="19"/>
      <c r="ADP17" s="19"/>
      <c r="ADQ17" s="19"/>
      <c r="ADR17" s="19">
        <v>650</v>
      </c>
      <c r="ADS17" s="19">
        <v>675</v>
      </c>
      <c r="ADT17" s="19">
        <v>655</v>
      </c>
      <c r="ADU17" s="19">
        <v>675</v>
      </c>
      <c r="ADV17" s="19"/>
      <c r="ADW17" s="19"/>
      <c r="ADX17" s="19">
        <v>600</v>
      </c>
      <c r="ADY17" s="19">
        <v>610</v>
      </c>
      <c r="ADZ17" s="19">
        <v>600</v>
      </c>
      <c r="AEA17" s="19">
        <v>615</v>
      </c>
      <c r="AEB17" s="19">
        <v>607</v>
      </c>
      <c r="AEC17" s="19">
        <v>615</v>
      </c>
      <c r="AED17" s="19">
        <v>612</v>
      </c>
      <c r="AEE17" s="19">
        <v>612</v>
      </c>
      <c r="AEF17" s="19">
        <v>606</v>
      </c>
      <c r="AEG17" s="19">
        <v>612</v>
      </c>
      <c r="AEH17" s="19">
        <v>610</v>
      </c>
      <c r="AEI17" s="19">
        <v>610</v>
      </c>
      <c r="AEJ17" s="19">
        <v>610</v>
      </c>
      <c r="AEK17" s="19">
        <v>610</v>
      </c>
      <c r="AEL17" s="19">
        <v>590</v>
      </c>
      <c r="AEM17" s="19">
        <v>610</v>
      </c>
      <c r="AEN17" s="19">
        <v>590</v>
      </c>
      <c r="AEO17" s="19">
        <v>590</v>
      </c>
      <c r="AEP17" s="19">
        <v>580</v>
      </c>
      <c r="AEQ17" s="20">
        <v>600</v>
      </c>
      <c r="AER17" s="19">
        <v>615</v>
      </c>
      <c r="AES17" s="19">
        <v>640</v>
      </c>
      <c r="AET17" s="19"/>
      <c r="AEU17" s="19">
        <v>620</v>
      </c>
      <c r="AEV17" s="19"/>
      <c r="AEW17" s="19"/>
      <c r="AEX17" s="19">
        <v>585</v>
      </c>
      <c r="AEY17" s="19">
        <v>595</v>
      </c>
      <c r="AEZ17" s="19"/>
      <c r="AFA17" s="19">
        <v>595</v>
      </c>
      <c r="AFB17" s="19"/>
      <c r="AFC17" s="19"/>
      <c r="AFD17" s="19">
        <v>595</v>
      </c>
      <c r="AFE17" s="19"/>
      <c r="AFF17" s="19"/>
      <c r="AFG17" s="19">
        <v>600</v>
      </c>
      <c r="AFH17" s="19"/>
      <c r="AFI17" s="19"/>
      <c r="AFJ17" s="19">
        <v>635</v>
      </c>
      <c r="AFK17" s="19"/>
      <c r="AFL17" s="19"/>
      <c r="AFM17" s="19">
        <v>640</v>
      </c>
      <c r="AFN17" s="19"/>
      <c r="AFO17" s="19"/>
      <c r="AFP17" s="19"/>
      <c r="AFQ17" s="19">
        <v>650</v>
      </c>
      <c r="AFR17" s="19"/>
      <c r="AFS17" s="19"/>
      <c r="AFT17" s="19">
        <v>640</v>
      </c>
      <c r="AFU17" s="19"/>
      <c r="AFV17" s="19"/>
      <c r="AFW17" s="19">
        <v>640</v>
      </c>
      <c r="AFX17" s="19"/>
      <c r="AFY17" s="21">
        <v>655</v>
      </c>
      <c r="AFZ17" s="21">
        <v>665</v>
      </c>
      <c r="AGA17" s="21"/>
      <c r="AGB17" s="19">
        <v>680</v>
      </c>
      <c r="AGC17" s="19"/>
      <c r="AGD17" s="19"/>
      <c r="AGE17" s="19"/>
      <c r="AGF17" s="19">
        <v>650</v>
      </c>
      <c r="AGG17" s="19"/>
      <c r="AGH17" s="19"/>
      <c r="AGI17" s="19">
        <v>650</v>
      </c>
      <c r="AGJ17" s="19"/>
      <c r="AGK17" s="19"/>
      <c r="AGL17" s="19">
        <v>650</v>
      </c>
      <c r="AGM17" s="19"/>
      <c r="AGN17" s="19"/>
      <c r="AGO17" s="19">
        <v>620</v>
      </c>
      <c r="AGP17" s="19"/>
      <c r="AGQ17" s="19">
        <v>605</v>
      </c>
      <c r="AGR17" s="19">
        <v>620</v>
      </c>
      <c r="AGS17" s="19"/>
      <c r="AGT17" s="19">
        <v>615</v>
      </c>
      <c r="AGU17" s="19"/>
      <c r="AGV17" s="19"/>
      <c r="AGW17" s="19">
        <v>640</v>
      </c>
      <c r="AGX17" s="19">
        <v>660</v>
      </c>
      <c r="AGY17" s="19"/>
      <c r="AGZ17" s="19">
        <v>660</v>
      </c>
      <c r="AHA17" s="19">
        <v>675</v>
      </c>
      <c r="AHB17" s="19"/>
      <c r="AHC17" s="19">
        <v>660</v>
      </c>
      <c r="AHD17" s="19">
        <v>670</v>
      </c>
      <c r="AHE17" s="19"/>
      <c r="AHF17" s="19">
        <v>650</v>
      </c>
      <c r="AHG17" s="19">
        <v>670</v>
      </c>
      <c r="AHH17" s="19"/>
      <c r="AHI17" s="21">
        <v>670</v>
      </c>
      <c r="AHJ17" s="21"/>
      <c r="AHK17" s="21"/>
      <c r="AHL17" s="22">
        <v>670</v>
      </c>
      <c r="AHM17" s="22">
        <v>670</v>
      </c>
      <c r="AHN17" s="22"/>
      <c r="AHO17" s="22">
        <v>670</v>
      </c>
      <c r="AHP17" s="22">
        <v>620</v>
      </c>
      <c r="AHQ17" s="22"/>
      <c r="AHR17" s="22">
        <v>620</v>
      </c>
      <c r="AHS17" s="22">
        <v>620</v>
      </c>
      <c r="AHT17" s="22"/>
      <c r="AHU17" s="22">
        <v>620</v>
      </c>
      <c r="AHV17" s="22">
        <v>610</v>
      </c>
      <c r="AHW17" s="22"/>
      <c r="AHX17" s="22">
        <v>620</v>
      </c>
      <c r="AHY17" s="22">
        <v>620</v>
      </c>
      <c r="AHZ17" s="22"/>
      <c r="AIA17" s="22">
        <v>620</v>
      </c>
      <c r="AIB17" s="22">
        <v>620</v>
      </c>
      <c r="AIC17" s="22"/>
      <c r="AID17" s="22">
        <v>620</v>
      </c>
      <c r="AIE17" s="22">
        <v>620</v>
      </c>
      <c r="AIF17" s="22"/>
      <c r="AIG17" s="22">
        <v>620</v>
      </c>
      <c r="AIH17" s="22">
        <v>620</v>
      </c>
      <c r="AII17" s="22"/>
      <c r="AIJ17" s="22">
        <v>620</v>
      </c>
      <c r="AIK17" s="22">
        <v>620</v>
      </c>
      <c r="AIL17" s="22"/>
      <c r="AIM17" s="22">
        <v>620</v>
      </c>
      <c r="AIN17" s="22">
        <v>600</v>
      </c>
      <c r="AIO17" s="22"/>
      <c r="AIP17" s="22">
        <v>680</v>
      </c>
      <c r="AIQ17" s="22">
        <v>620</v>
      </c>
      <c r="AIR17" s="22"/>
      <c r="AIS17" s="21">
        <v>680</v>
      </c>
      <c r="AIT17" s="21">
        <v>665</v>
      </c>
      <c r="AIU17" s="21"/>
      <c r="AIV17" s="22"/>
      <c r="AIW17" s="22">
        <v>700</v>
      </c>
      <c r="AIX17" s="22"/>
      <c r="AIY17" s="22">
        <v>675</v>
      </c>
      <c r="AIZ17" s="22">
        <v>685</v>
      </c>
      <c r="AJA17" s="22">
        <v>675</v>
      </c>
      <c r="AJB17" s="22">
        <v>670</v>
      </c>
      <c r="AJC17" s="22"/>
      <c r="AJD17" s="22"/>
      <c r="AJE17" s="22">
        <v>690</v>
      </c>
      <c r="AJF17" s="22"/>
      <c r="AJG17" s="22"/>
      <c r="AJH17" s="22">
        <v>710</v>
      </c>
      <c r="AJI17" s="22">
        <v>715</v>
      </c>
      <c r="AJJ17" s="22"/>
      <c r="AJK17" s="22"/>
      <c r="AJL17" s="22">
        <v>715</v>
      </c>
      <c r="AJM17" s="22"/>
      <c r="AJN17" s="22">
        <v>720</v>
      </c>
      <c r="AJO17" s="22"/>
      <c r="AJP17" s="22"/>
      <c r="AJQ17" s="22">
        <v>760</v>
      </c>
      <c r="AJR17" s="22"/>
      <c r="AJS17" s="22"/>
      <c r="AJT17" s="22"/>
      <c r="AJU17" s="22">
        <v>800</v>
      </c>
      <c r="AJV17" s="22"/>
      <c r="AJW17" s="22">
        <v>810</v>
      </c>
      <c r="AJX17" s="22"/>
      <c r="AJY17" s="22">
        <v>818</v>
      </c>
      <c r="AJZ17" s="22">
        <v>820</v>
      </c>
      <c r="AKA17" s="22">
        <v>830</v>
      </c>
      <c r="AKB17" s="22"/>
      <c r="AKC17" s="21">
        <v>845</v>
      </c>
      <c r="AKD17" s="21">
        <v>856</v>
      </c>
      <c r="AKE17" s="21"/>
      <c r="AKF17" s="22">
        <v>835</v>
      </c>
      <c r="AKG17" s="22">
        <v>845</v>
      </c>
      <c r="AKH17" s="22"/>
      <c r="AKI17" s="19">
        <v>850</v>
      </c>
      <c r="AKJ17" s="19"/>
      <c r="AKK17" s="19"/>
      <c r="AKL17" s="19">
        <v>835</v>
      </c>
      <c r="AKM17" s="19"/>
      <c r="AKN17" s="19"/>
      <c r="AKO17" s="19">
        <v>845</v>
      </c>
      <c r="AKP17" s="19"/>
      <c r="AKQ17" s="19"/>
      <c r="AKR17" s="19"/>
      <c r="AKS17" s="19">
        <v>850</v>
      </c>
      <c r="AKT17" s="19"/>
      <c r="AKU17" s="19">
        <v>830</v>
      </c>
      <c r="AKV17" s="19">
        <v>850</v>
      </c>
      <c r="AKW17" s="19"/>
      <c r="AKX17" s="19">
        <v>870</v>
      </c>
      <c r="AKY17" s="19"/>
      <c r="AKZ17" s="19"/>
      <c r="ALA17" s="19">
        <v>885</v>
      </c>
      <c r="ALB17" s="19">
        <v>895</v>
      </c>
      <c r="ALC17" s="19">
        <v>890</v>
      </c>
      <c r="ALD17" s="19"/>
      <c r="ALE17" s="19">
        <v>885</v>
      </c>
      <c r="ALF17" s="19"/>
      <c r="ALG17" s="19"/>
      <c r="ALH17" s="19">
        <v>885</v>
      </c>
      <c r="ALI17" s="19"/>
      <c r="ALJ17" s="19"/>
      <c r="ALK17" s="19">
        <v>885</v>
      </c>
      <c r="ALL17" s="19"/>
      <c r="ALM17" s="21"/>
      <c r="ALN17" s="21">
        <v>860</v>
      </c>
      <c r="ALO17" s="21"/>
      <c r="ALP17" s="19"/>
      <c r="ALQ17" s="19">
        <v>860</v>
      </c>
      <c r="ALR17" s="19"/>
      <c r="ALS17" s="19"/>
      <c r="ALT17" s="19">
        <v>860</v>
      </c>
      <c r="ALU17" s="19"/>
      <c r="ALV17" s="19"/>
      <c r="ALW17" s="19">
        <v>810</v>
      </c>
      <c r="ALX17" s="19"/>
      <c r="ALY17" s="19">
        <v>800</v>
      </c>
      <c r="ALZ17" s="19"/>
      <c r="AMA17" s="19"/>
      <c r="AMB17" s="19">
        <v>800</v>
      </c>
      <c r="AMC17" s="19"/>
      <c r="AMD17" s="19"/>
      <c r="AME17" s="19">
        <v>815</v>
      </c>
      <c r="AMF17" s="19"/>
      <c r="AMG17" s="19"/>
      <c r="AMH17" s="19">
        <v>815</v>
      </c>
      <c r="AMI17" s="19"/>
      <c r="AMJ17" s="19"/>
      <c r="AMK17" s="19">
        <v>820</v>
      </c>
      <c r="AML17" s="19">
        <v>840</v>
      </c>
      <c r="AMM17" s="19"/>
      <c r="AMN17" s="19">
        <v>820</v>
      </c>
      <c r="AMO17" s="19">
        <v>840</v>
      </c>
      <c r="AMP17" s="19"/>
      <c r="AMQ17" s="19">
        <v>820</v>
      </c>
      <c r="AMR17" s="19">
        <v>840</v>
      </c>
      <c r="AMS17" s="19"/>
      <c r="AMT17" s="19">
        <v>820</v>
      </c>
      <c r="AMU17" s="19">
        <v>840</v>
      </c>
      <c r="AMV17" s="19"/>
      <c r="AMW17" s="21">
        <v>825</v>
      </c>
      <c r="AMX17" s="21">
        <v>840</v>
      </c>
      <c r="AMY17" s="21"/>
      <c r="AMZ17" s="19">
        <v>840</v>
      </c>
      <c r="ANA17" s="19">
        <v>825</v>
      </c>
      <c r="ANB17" s="19"/>
      <c r="ANC17" s="19">
        <v>850</v>
      </c>
      <c r="AND17" s="19">
        <v>850</v>
      </c>
      <c r="ANE17" s="19"/>
      <c r="ANF17" s="19">
        <v>830</v>
      </c>
      <c r="ANG17" s="19">
        <v>780</v>
      </c>
      <c r="ANH17" s="19"/>
      <c r="ANI17" s="19">
        <v>780</v>
      </c>
      <c r="ANJ17" s="19">
        <v>780</v>
      </c>
      <c r="ANK17" s="19"/>
      <c r="ANL17" s="19">
        <v>780</v>
      </c>
      <c r="ANM17" s="19">
        <v>780</v>
      </c>
      <c r="ANN17" s="19"/>
      <c r="ANO17" s="19">
        <v>785</v>
      </c>
      <c r="ANP17" s="19">
        <v>780</v>
      </c>
      <c r="ANQ17" s="19"/>
      <c r="ANR17" s="19">
        <v>820</v>
      </c>
      <c r="ANS17" s="19">
        <v>806</v>
      </c>
      <c r="ANT17" s="19"/>
      <c r="ANU17" s="19">
        <v>815</v>
      </c>
      <c r="ANV17" s="19">
        <v>805</v>
      </c>
      <c r="ANW17" s="19"/>
      <c r="ANX17" s="19">
        <v>820</v>
      </c>
      <c r="ANY17" s="19">
        <v>815</v>
      </c>
      <c r="ANZ17" s="19"/>
      <c r="AOA17" s="19">
        <v>820</v>
      </c>
      <c r="AOB17" s="19">
        <v>770</v>
      </c>
      <c r="AOC17" s="19"/>
      <c r="AOD17" s="19">
        <v>800</v>
      </c>
      <c r="AOE17" s="19">
        <v>795</v>
      </c>
      <c r="AOF17" s="19"/>
      <c r="AOG17" s="21">
        <v>800</v>
      </c>
      <c r="AOH17" s="21">
        <v>785</v>
      </c>
      <c r="AOI17" s="21"/>
      <c r="AOJ17" s="19">
        <v>786</v>
      </c>
      <c r="AOK17" s="19">
        <v>784</v>
      </c>
      <c r="AOL17" s="19"/>
      <c r="AOM17" s="19">
        <v>800</v>
      </c>
      <c r="AON17" s="19">
        <v>800</v>
      </c>
      <c r="AOO17" s="19"/>
      <c r="AOP17" s="19">
        <v>785</v>
      </c>
      <c r="AOQ17" s="19">
        <v>785</v>
      </c>
      <c r="AOR17" s="19"/>
      <c r="AOS17" s="19"/>
      <c r="AOT17" s="19"/>
      <c r="AOU17" s="19"/>
      <c r="AOV17" s="19">
        <v>781</v>
      </c>
      <c r="AOW17" s="19">
        <v>778</v>
      </c>
      <c r="AOX17" s="19"/>
      <c r="AOY17" s="19">
        <v>780</v>
      </c>
      <c r="AOZ17" s="19">
        <v>780</v>
      </c>
      <c r="APA17" s="19"/>
      <c r="APB17" s="19">
        <v>780</v>
      </c>
      <c r="APC17" s="19">
        <v>780</v>
      </c>
      <c r="APD17" s="19"/>
      <c r="APE17" s="19">
        <v>780</v>
      </c>
      <c r="APF17" s="19">
        <v>780</v>
      </c>
      <c r="APG17" s="19"/>
      <c r="APH17" s="19">
        <v>745</v>
      </c>
      <c r="API17" s="19">
        <v>745</v>
      </c>
      <c r="APJ17" s="19"/>
      <c r="APK17" s="19">
        <v>735</v>
      </c>
      <c r="APL17" s="19">
        <v>735</v>
      </c>
      <c r="APM17" s="19"/>
      <c r="APN17" s="19"/>
      <c r="APO17" s="19"/>
      <c r="APP17" s="19"/>
      <c r="APQ17" s="21"/>
      <c r="APR17" s="21"/>
      <c r="APS17" s="21"/>
      <c r="APT17" s="19">
        <v>660</v>
      </c>
      <c r="APU17" s="19">
        <v>650</v>
      </c>
      <c r="APV17" s="19" t="s">
        <v>1940</v>
      </c>
      <c r="APW17" s="19">
        <v>675</v>
      </c>
      <c r="APX17" s="19">
        <v>650</v>
      </c>
      <c r="APY17" s="19"/>
      <c r="APZ17" s="19">
        <v>675</v>
      </c>
      <c r="AQA17" s="19">
        <v>675</v>
      </c>
      <c r="AQB17" s="19"/>
      <c r="AQC17" s="19">
        <v>680</v>
      </c>
      <c r="AQD17" s="19">
        <v>665</v>
      </c>
      <c r="AQE17" s="19"/>
      <c r="AQF17" s="19">
        <v>670</v>
      </c>
      <c r="AQG17" s="19">
        <v>655</v>
      </c>
      <c r="AQH17" s="19"/>
      <c r="AQI17" s="19">
        <v>700</v>
      </c>
      <c r="AQJ17" s="19">
        <v>700</v>
      </c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>
        <v>660</v>
      </c>
      <c r="AQY17" s="19">
        <v>630</v>
      </c>
      <c r="AQZ17" s="19"/>
      <c r="ARA17" s="21">
        <v>625</v>
      </c>
      <c r="ARB17" s="21">
        <v>625</v>
      </c>
      <c r="ARC17" s="21"/>
      <c r="ARD17" s="19">
        <v>632</v>
      </c>
      <c r="ARE17" s="19">
        <v>625</v>
      </c>
      <c r="ARF17" s="19"/>
      <c r="ARG17" s="19">
        <v>655</v>
      </c>
      <c r="ARH17" s="19">
        <v>640</v>
      </c>
      <c r="ARI17" s="19"/>
      <c r="ARJ17" s="19">
        <v>675</v>
      </c>
      <c r="ARK17" s="19">
        <v>615</v>
      </c>
      <c r="ARL17" s="19"/>
      <c r="ARM17" s="19">
        <v>635</v>
      </c>
      <c r="ARN17" s="19">
        <v>605</v>
      </c>
      <c r="ARO17" s="19"/>
      <c r="ARP17" s="19">
        <v>615</v>
      </c>
      <c r="ARQ17" s="19">
        <v>610</v>
      </c>
      <c r="ARR17" s="19"/>
      <c r="ARS17" s="19">
        <v>615</v>
      </c>
      <c r="ART17" s="19">
        <v>610</v>
      </c>
      <c r="ARU17" s="19"/>
      <c r="ARV17" s="19">
        <v>615</v>
      </c>
      <c r="ARW17" s="19">
        <v>615</v>
      </c>
      <c r="ARX17" s="19"/>
      <c r="ARY17" s="19">
        <v>615</v>
      </c>
      <c r="ARZ17" s="19">
        <v>615</v>
      </c>
      <c r="ASA17" s="19"/>
      <c r="ASB17" s="19">
        <v>615</v>
      </c>
      <c r="ASC17" s="19">
        <v>615</v>
      </c>
      <c r="ASD17" s="19"/>
      <c r="ASE17" s="19">
        <v>615</v>
      </c>
      <c r="ASF17" s="19">
        <v>615</v>
      </c>
      <c r="ASG17" s="19"/>
      <c r="ASH17" s="19">
        <v>615</v>
      </c>
      <c r="ASI17" s="19">
        <v>615</v>
      </c>
      <c r="ASJ17" s="19"/>
      <c r="ASK17" s="21">
        <v>615</v>
      </c>
      <c r="ASL17" s="21">
        <v>595</v>
      </c>
      <c r="ASM17" s="21"/>
      <c r="ASN17" s="19">
        <v>615</v>
      </c>
      <c r="ASO17" s="19">
        <v>595</v>
      </c>
      <c r="ASP17" s="19"/>
      <c r="ASQ17" s="19">
        <v>615</v>
      </c>
      <c r="ASR17" s="19">
        <v>595</v>
      </c>
      <c r="ASS17" s="19"/>
      <c r="AST17" s="19">
        <v>615</v>
      </c>
      <c r="ASU17" s="19">
        <v>545</v>
      </c>
      <c r="ASV17" s="19"/>
      <c r="ASW17" s="19">
        <v>560</v>
      </c>
      <c r="ASX17" s="19">
        <v>545</v>
      </c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21">
        <v>500</v>
      </c>
      <c r="ATV17" s="21">
        <v>500</v>
      </c>
      <c r="ATW17" s="21"/>
      <c r="ATX17" s="19">
        <v>480</v>
      </c>
      <c r="ATY17" s="19">
        <v>440</v>
      </c>
      <c r="ATZ17" s="19"/>
      <c r="AUA17" s="19"/>
      <c r="AUB17" s="19"/>
      <c r="AUC17" s="19"/>
      <c r="AUD17" s="19"/>
      <c r="AUE17" s="19"/>
      <c r="AUF17" s="19"/>
      <c r="AUG17" s="19">
        <v>400</v>
      </c>
      <c r="AUH17" s="19">
        <v>400</v>
      </c>
      <c r="AUI17" s="19"/>
      <c r="AUJ17" s="19"/>
      <c r="AUK17" s="19"/>
      <c r="AUL17" s="19"/>
      <c r="AUM17" s="19">
        <v>400</v>
      </c>
      <c r="AUN17" s="19">
        <v>400</v>
      </c>
      <c r="AUO17" s="19"/>
      <c r="AUP17" s="19">
        <v>435</v>
      </c>
      <c r="AUQ17" s="19">
        <v>405</v>
      </c>
      <c r="AUR17" s="19"/>
      <c r="AUS17" s="19">
        <v>480</v>
      </c>
      <c r="AUT17" s="19">
        <v>475</v>
      </c>
      <c r="AUU17" s="19"/>
      <c r="AUV17" s="19"/>
      <c r="AUW17" s="19"/>
      <c r="AUX17" s="19"/>
      <c r="AUY17" s="19"/>
      <c r="AUZ17" s="19"/>
      <c r="AVA17" s="19"/>
      <c r="AVB17" s="19">
        <v>500</v>
      </c>
      <c r="AVC17" s="19">
        <v>500</v>
      </c>
      <c r="AVD17" s="19"/>
      <c r="AVE17" s="21">
        <v>520</v>
      </c>
      <c r="AVF17" s="21">
        <v>520</v>
      </c>
      <c r="AVG17" s="21"/>
      <c r="AVH17" s="19"/>
      <c r="AVI17" s="19"/>
      <c r="AVJ17" s="19"/>
      <c r="AVK17" s="19"/>
      <c r="AVL17" s="19"/>
      <c r="AVM17" s="19"/>
      <c r="AVN17" s="19"/>
      <c r="AVO17" s="19"/>
      <c r="AVP17" s="22"/>
      <c r="AVQ17" s="19"/>
      <c r="AVR17" s="19"/>
      <c r="AVS17" s="19"/>
      <c r="AVT17" s="19"/>
      <c r="AVU17" s="19"/>
      <c r="AVV17" s="19"/>
      <c r="AVW17" s="19"/>
      <c r="AVX17" s="19"/>
      <c r="AVY17" s="22"/>
      <c r="AVZ17" s="19">
        <v>600</v>
      </c>
      <c r="AWA17" s="19">
        <v>575</v>
      </c>
      <c r="AWB17" s="19"/>
      <c r="AWC17" s="19">
        <v>635</v>
      </c>
      <c r="AWD17" s="19">
        <v>595</v>
      </c>
      <c r="AWE17" s="19"/>
      <c r="AWF17" s="19">
        <v>660</v>
      </c>
      <c r="AWG17" s="19">
        <v>660</v>
      </c>
      <c r="AWH17" s="22"/>
      <c r="AWI17" s="19"/>
      <c r="AWJ17" s="19"/>
      <c r="AWK17" s="19"/>
      <c r="AWL17" s="19"/>
      <c r="AWM17" s="19"/>
      <c r="AWN17" s="19"/>
      <c r="AWO17" s="23">
        <v>580</v>
      </c>
      <c r="AWP17" s="23">
        <v>570</v>
      </c>
      <c r="AWQ17" s="23"/>
      <c r="AWR17" s="19"/>
      <c r="AWS17" s="19"/>
      <c r="AWT17" s="19"/>
      <c r="AWU17" s="19"/>
      <c r="AWV17" s="19"/>
      <c r="AWW17" s="19"/>
      <c r="AWX17" s="19"/>
      <c r="AWY17" s="19"/>
      <c r="AWZ17" s="22"/>
      <c r="AXA17" s="19">
        <v>700</v>
      </c>
      <c r="AXB17" s="19">
        <v>665</v>
      </c>
      <c r="AXC17" s="19"/>
      <c r="AXD17" s="19">
        <v>680</v>
      </c>
      <c r="AXE17" s="19">
        <v>680</v>
      </c>
      <c r="AXF17" s="19"/>
      <c r="AXG17" s="19">
        <v>685</v>
      </c>
      <c r="AXH17" s="19">
        <v>680</v>
      </c>
      <c r="AXI17" s="22"/>
      <c r="AXJ17" s="19">
        <v>720</v>
      </c>
      <c r="AXK17" s="19">
        <v>685</v>
      </c>
      <c r="AXL17" s="19"/>
      <c r="AXM17" s="19">
        <v>740</v>
      </c>
      <c r="AXN17" s="19">
        <v>712</v>
      </c>
      <c r="AXO17" s="19"/>
      <c r="AXP17" s="19">
        <v>750</v>
      </c>
      <c r="AXQ17" s="19">
        <v>750</v>
      </c>
      <c r="AXR17" s="22"/>
      <c r="AXS17" s="19"/>
      <c r="AXT17" s="19"/>
      <c r="AXU17" s="19"/>
      <c r="AXV17" s="19">
        <v>740</v>
      </c>
      <c r="AXW17" s="19">
        <v>740</v>
      </c>
      <c r="AXX17" s="19"/>
      <c r="AXY17" s="21">
        <v>760</v>
      </c>
      <c r="AXZ17" s="21">
        <v>760</v>
      </c>
      <c r="AYA17" s="21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1"/>
      <c r="AZJ17" s="21"/>
      <c r="AZK17" s="21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22"/>
      <c r="BAB17" s="22"/>
      <c r="BAC17" s="22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22"/>
      <c r="BAQ17" s="22"/>
      <c r="BAR17" s="22"/>
      <c r="BAS17" s="21">
        <v>640</v>
      </c>
      <c r="BAT17" s="21"/>
      <c r="BAU17" s="21"/>
      <c r="BAV17" s="19"/>
      <c r="BAW17" s="19"/>
      <c r="BAX17" s="19"/>
      <c r="BAY17" s="19"/>
      <c r="BAZ17" s="19"/>
      <c r="BBA17" s="19"/>
      <c r="BBB17" s="22"/>
      <c r="BBC17" s="22"/>
      <c r="BBD17" s="22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21">
        <v>550</v>
      </c>
      <c r="BCD17" s="21"/>
      <c r="BCE17" s="21"/>
      <c r="BCF17" s="19"/>
      <c r="BCG17" s="19"/>
      <c r="BCH17" s="19"/>
      <c r="BCI17" s="19"/>
      <c r="BCJ17" s="19"/>
      <c r="BCK17" s="19"/>
      <c r="BCL17" s="22"/>
      <c r="BCM17" s="22"/>
      <c r="BCN17" s="22"/>
      <c r="BCO17" s="19">
        <v>505</v>
      </c>
      <c r="BCP17" s="19"/>
      <c r="BCQ17" s="19"/>
      <c r="BCR17" s="19">
        <v>535</v>
      </c>
      <c r="BCS17" s="19"/>
      <c r="BCT17" s="19"/>
      <c r="BCU17" s="22">
        <v>525</v>
      </c>
      <c r="BCV17" s="22"/>
      <c r="BCW17" s="22"/>
      <c r="BCX17" s="19"/>
      <c r="BCY17" s="19"/>
      <c r="BCZ17" s="19"/>
      <c r="BDA17" s="19"/>
      <c r="BDB17" s="19"/>
      <c r="BDC17" s="19">
        <v>530</v>
      </c>
      <c r="BDD17" s="22"/>
      <c r="BDE17" s="22"/>
      <c r="BDF17" s="22"/>
      <c r="BDG17" s="19">
        <v>555</v>
      </c>
      <c r="BDH17" s="19"/>
      <c r="BDI17" s="19"/>
      <c r="BDJ17" s="19">
        <v>560</v>
      </c>
      <c r="BDK17" s="19"/>
      <c r="BDL17" s="19"/>
      <c r="BDM17" s="21">
        <v>580</v>
      </c>
      <c r="BDN17" s="21"/>
      <c r="BDO17" s="21"/>
      <c r="BDP17" s="19">
        <v>595</v>
      </c>
      <c r="BDQ17" s="19"/>
      <c r="BDR17" s="19"/>
      <c r="BDS17" s="19">
        <v>635</v>
      </c>
      <c r="BDT17" s="19"/>
      <c r="BDU17" s="19"/>
      <c r="BDV17" s="22"/>
      <c r="BDW17" s="22"/>
      <c r="BDX17" s="22"/>
      <c r="BDY17" s="19">
        <v>620</v>
      </c>
      <c r="BDZ17" s="19"/>
      <c r="BEA17" s="19"/>
      <c r="BEB17" s="19"/>
      <c r="BEC17" s="19"/>
      <c r="BED17" s="19"/>
      <c r="BEE17" s="22"/>
      <c r="BEF17" s="22"/>
      <c r="BEG17" s="22"/>
      <c r="BEH17" s="19">
        <v>640</v>
      </c>
      <c r="BEI17" s="19"/>
      <c r="BEJ17" s="19"/>
      <c r="BEK17" s="19"/>
      <c r="BEL17" s="19"/>
      <c r="BEM17" s="19"/>
      <c r="BEN17" s="22"/>
      <c r="BEO17" s="22"/>
      <c r="BEP17" s="22"/>
      <c r="BEQ17" s="19"/>
      <c r="BER17" s="19"/>
      <c r="BES17" s="19"/>
      <c r="BET17" s="19"/>
      <c r="BEU17" s="19"/>
      <c r="BEV17" s="19"/>
      <c r="BEW17" s="21">
        <v>725</v>
      </c>
      <c r="BEX17" s="21"/>
      <c r="BEY17" s="21"/>
      <c r="BEZ17" s="19"/>
      <c r="BFA17" s="19"/>
      <c r="BFB17" s="19"/>
      <c r="BFC17" s="19"/>
      <c r="BFD17" s="19"/>
      <c r="BFE17" s="19"/>
      <c r="BFF17" s="22"/>
      <c r="BFG17" s="22"/>
      <c r="BFH17" s="22"/>
      <c r="BFI17" s="19"/>
      <c r="BFJ17" s="19"/>
      <c r="BFK17" s="19"/>
      <c r="BFL17" s="19"/>
      <c r="BFM17" s="19"/>
      <c r="BFN17" s="19"/>
      <c r="BFO17" s="22"/>
      <c r="BFP17" s="22"/>
      <c r="BFQ17" s="22"/>
      <c r="BFR17" s="19"/>
      <c r="BFS17" s="19"/>
      <c r="BFT17" s="19"/>
      <c r="BFU17" s="19"/>
      <c r="BFV17" s="19"/>
      <c r="BFW17" s="19"/>
      <c r="BFX17" s="22"/>
      <c r="BFY17" s="22"/>
      <c r="BFZ17" s="22"/>
      <c r="BGA17" s="19"/>
      <c r="BGB17" s="19"/>
      <c r="BGC17" s="19"/>
      <c r="BGD17" s="19"/>
      <c r="BGE17" s="19"/>
      <c r="BGF17" s="19"/>
      <c r="BGG17" s="23">
        <v>900</v>
      </c>
      <c r="BGH17" s="23"/>
      <c r="BGI17" s="23"/>
      <c r="BGJ17" s="19"/>
      <c r="BGK17" s="19"/>
      <c r="BGL17" s="19"/>
      <c r="BGM17" s="19"/>
      <c r="BGN17" s="19"/>
      <c r="BGO17" s="19"/>
      <c r="BGP17" s="22"/>
      <c r="BGQ17" s="22"/>
      <c r="BGR17" s="22"/>
      <c r="BGS17" s="19"/>
      <c r="BGT17" s="19"/>
      <c r="BGU17" s="19"/>
      <c r="BGV17" s="19"/>
      <c r="BGW17" s="19"/>
      <c r="BGX17" s="19"/>
      <c r="BGY17" s="22"/>
      <c r="BGZ17" s="22"/>
      <c r="BHA17" s="22"/>
      <c r="BHB17" s="19"/>
      <c r="BHC17" s="19"/>
      <c r="BHD17" s="19"/>
      <c r="BHE17" s="19"/>
      <c r="BHF17" s="19"/>
      <c r="BHG17" s="19"/>
      <c r="BHH17" s="22"/>
      <c r="BHI17" s="22"/>
      <c r="BHJ17" s="22"/>
      <c r="BHK17" s="19"/>
      <c r="BHL17" s="19"/>
      <c r="BHM17" s="19"/>
      <c r="BHN17" s="19"/>
      <c r="BHO17" s="19"/>
      <c r="BHP17" s="19"/>
      <c r="BHQ17" s="21">
        <v>900</v>
      </c>
      <c r="BHR17" s="21"/>
      <c r="BHS17" s="21"/>
      <c r="BHT17" s="19"/>
      <c r="BHU17" s="19"/>
      <c r="BHV17" s="19"/>
      <c r="BHW17" s="19"/>
      <c r="BHX17" s="19"/>
      <c r="BHY17" s="19"/>
      <c r="BHZ17" s="22"/>
      <c r="BIA17" s="22"/>
      <c r="BIB17" s="22"/>
      <c r="BIC17" s="19"/>
      <c r="BID17" s="19"/>
      <c r="BIE17" s="19"/>
      <c r="BIF17" s="19"/>
      <c r="BIG17" s="19"/>
      <c r="BIH17" s="19"/>
      <c r="BII17" s="22"/>
      <c r="BIJ17" s="22"/>
      <c r="BIK17" s="22"/>
      <c r="BIL17" s="19"/>
      <c r="BIM17" s="19"/>
      <c r="BIN17" s="19"/>
      <c r="BIO17" s="19"/>
      <c r="BIP17" s="19"/>
      <c r="BIQ17" s="19"/>
      <c r="BIR17" s="22"/>
      <c r="BIS17" s="22"/>
      <c r="BIT17" s="22"/>
      <c r="BIU17" s="19"/>
      <c r="BIV17" s="19"/>
      <c r="BIW17" s="19"/>
      <c r="BIX17" s="19"/>
      <c r="BIY17" s="19"/>
      <c r="BIZ17" s="19"/>
      <c r="BJA17" s="21"/>
      <c r="BJB17" s="21"/>
      <c r="BJC17" s="21"/>
      <c r="BJD17" s="19"/>
      <c r="BJE17" s="19"/>
      <c r="BJF17" s="19"/>
      <c r="BJG17" s="19"/>
      <c r="BJH17" s="19"/>
      <c r="BJI17" s="19"/>
      <c r="BJJ17" s="22"/>
      <c r="BJK17" s="22"/>
      <c r="BJL17" s="22"/>
      <c r="BJM17" s="19"/>
      <c r="BJN17" s="19"/>
      <c r="BJO17" s="19"/>
      <c r="BJP17" s="19"/>
      <c r="BJQ17" s="19"/>
      <c r="BJR17" s="19"/>
      <c r="BJS17" s="22"/>
      <c r="BJT17" s="22"/>
      <c r="BJU17" s="22"/>
      <c r="BJV17" s="19"/>
      <c r="BJW17" s="19"/>
      <c r="BJX17" s="19"/>
      <c r="BJY17" s="19"/>
      <c r="BJZ17" s="19"/>
      <c r="BKA17" s="19"/>
      <c r="BKB17" s="22"/>
      <c r="BKC17" s="22"/>
      <c r="BKD17" s="22"/>
      <c r="BKE17" s="19"/>
      <c r="BKF17" s="19"/>
      <c r="BKG17" s="19"/>
      <c r="BKH17" s="19"/>
      <c r="BKI17" s="19"/>
      <c r="BKJ17" s="19"/>
      <c r="BKK17" s="21"/>
      <c r="BKL17" s="21"/>
      <c r="BKM17" s="21"/>
      <c r="BKN17" s="19"/>
      <c r="BKO17" s="22"/>
      <c r="BKP17" s="19"/>
      <c r="BKQ17" s="19"/>
      <c r="BKR17" s="19"/>
      <c r="BKS17" s="19"/>
      <c r="BKT17" s="22"/>
      <c r="BKU17" s="22"/>
      <c r="BKV17" s="22"/>
      <c r="BKW17" s="19"/>
      <c r="BKX17" s="19"/>
      <c r="BKY17" s="19"/>
      <c r="BKZ17" s="19"/>
      <c r="BLA17" s="19"/>
      <c r="BLB17" s="19"/>
      <c r="BLC17" s="19"/>
      <c r="BLD17" s="19"/>
      <c r="BLE17" s="22"/>
      <c r="BLF17" s="19"/>
      <c r="BLG17" s="19"/>
      <c r="BLH17" s="19"/>
      <c r="BLI17" s="13"/>
      <c r="BLJ17" s="13"/>
      <c r="BLK17" s="13"/>
      <c r="BLL17" s="13"/>
      <c r="BLM17" s="13"/>
      <c r="BLN17" s="13"/>
    </row>
    <row r="18" spans="1:1678">
      <c r="A18" s="34" t="s">
        <v>63</v>
      </c>
      <c r="B18" s="8">
        <v>16</v>
      </c>
      <c r="C18" s="7" t="s">
        <v>48</v>
      </c>
      <c r="D18" s="14" t="s">
        <v>64</v>
      </c>
      <c r="E18" s="14" t="s">
        <v>65</v>
      </c>
      <c r="F18" s="14">
        <v>1847</v>
      </c>
      <c r="G18" s="14">
        <v>50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35"/>
      <c r="BB18" s="35"/>
      <c r="BC18" s="35"/>
      <c r="BD18" s="35"/>
      <c r="BE18" s="35"/>
      <c r="BF18" s="35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>
        <v>56.5</v>
      </c>
      <c r="EH18" s="22">
        <v>65</v>
      </c>
      <c r="EI18" s="22">
        <v>65</v>
      </c>
      <c r="EJ18" s="22">
        <v>63</v>
      </c>
      <c r="EK18" s="22">
        <v>65</v>
      </c>
      <c r="EL18" s="22">
        <v>63</v>
      </c>
      <c r="EM18" s="22">
        <v>61</v>
      </c>
      <c r="EN18" s="22">
        <v>63.25</v>
      </c>
      <c r="EO18" s="22">
        <v>62</v>
      </c>
      <c r="EP18" s="22"/>
      <c r="EQ18" s="22"/>
      <c r="ER18" s="22"/>
      <c r="ES18" s="22">
        <v>61.5</v>
      </c>
      <c r="ET18" s="22">
        <v>63</v>
      </c>
      <c r="EU18" s="22">
        <v>62</v>
      </c>
      <c r="EV18" s="22">
        <v>61</v>
      </c>
      <c r="EW18" s="22">
        <v>61</v>
      </c>
      <c r="EX18" s="22">
        <v>61</v>
      </c>
      <c r="EY18" s="22">
        <v>61</v>
      </c>
      <c r="EZ18" s="22">
        <v>61</v>
      </c>
      <c r="FA18" s="22">
        <v>61</v>
      </c>
      <c r="FB18" s="22">
        <v>68</v>
      </c>
      <c r="FC18" s="22">
        <v>74</v>
      </c>
      <c r="FD18" s="22">
        <v>72</v>
      </c>
      <c r="FE18" s="22"/>
      <c r="FF18" s="22"/>
      <c r="FG18" s="22"/>
      <c r="FH18" s="22">
        <v>63</v>
      </c>
      <c r="FI18" s="22">
        <v>73</v>
      </c>
      <c r="FJ18" s="22">
        <v>73</v>
      </c>
      <c r="FK18" s="22">
        <v>75</v>
      </c>
      <c r="FL18" s="22">
        <v>75</v>
      </c>
      <c r="FM18" s="22">
        <v>75</v>
      </c>
      <c r="FN18" s="22"/>
      <c r="FO18" s="22"/>
      <c r="FP18" s="22"/>
      <c r="FQ18" s="22">
        <v>90</v>
      </c>
      <c r="FR18" s="22">
        <v>90</v>
      </c>
      <c r="FS18" s="22">
        <v>90</v>
      </c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>
        <v>70</v>
      </c>
      <c r="GG18" s="22">
        <v>70</v>
      </c>
      <c r="GH18" s="22">
        <v>70</v>
      </c>
      <c r="GI18" s="22">
        <v>63</v>
      </c>
      <c r="GJ18" s="22">
        <v>63</v>
      </c>
      <c r="GK18" s="22">
        <v>63</v>
      </c>
      <c r="GL18" s="22">
        <v>57</v>
      </c>
      <c r="GM18" s="22">
        <v>65</v>
      </c>
      <c r="GN18" s="22">
        <v>65</v>
      </c>
      <c r="GO18" s="22">
        <v>61</v>
      </c>
      <c r="GP18" s="22">
        <v>63</v>
      </c>
      <c r="GQ18" s="22">
        <v>63</v>
      </c>
      <c r="GR18" s="22"/>
      <c r="GS18" s="22"/>
      <c r="GT18" s="22"/>
      <c r="GU18" s="22">
        <v>62</v>
      </c>
      <c r="GV18" s="22">
        <v>62</v>
      </c>
      <c r="GW18" s="22">
        <v>62</v>
      </c>
      <c r="GX18" s="22">
        <v>62</v>
      </c>
      <c r="GY18" s="22">
        <v>62</v>
      </c>
      <c r="GZ18" s="22">
        <v>62</v>
      </c>
      <c r="HA18" s="22"/>
      <c r="HB18" s="22"/>
      <c r="HC18" s="22"/>
      <c r="HD18" s="22"/>
      <c r="HE18" s="22"/>
      <c r="HF18" s="22"/>
      <c r="HG18" s="22">
        <v>58</v>
      </c>
      <c r="HH18" s="22">
        <v>59</v>
      </c>
      <c r="HI18" s="22">
        <v>59</v>
      </c>
      <c r="HJ18" s="22"/>
      <c r="HK18" s="22"/>
      <c r="HL18" s="22"/>
      <c r="HM18" s="22">
        <v>61</v>
      </c>
      <c r="HN18" s="22">
        <v>61</v>
      </c>
      <c r="HO18" s="22">
        <v>61</v>
      </c>
      <c r="HP18" s="22"/>
      <c r="HQ18" s="22"/>
      <c r="HR18" s="22"/>
      <c r="HS18" s="22">
        <v>59</v>
      </c>
      <c r="HT18" s="22">
        <v>59</v>
      </c>
      <c r="HU18" s="22">
        <v>59</v>
      </c>
      <c r="HV18" s="22">
        <v>59</v>
      </c>
      <c r="HW18" s="22">
        <v>59</v>
      </c>
      <c r="HX18" s="22">
        <v>59</v>
      </c>
      <c r="HY18" s="22">
        <v>61</v>
      </c>
      <c r="HZ18" s="22">
        <v>67</v>
      </c>
      <c r="IA18" s="22">
        <v>67</v>
      </c>
      <c r="IB18" s="22">
        <v>66</v>
      </c>
      <c r="IC18" s="22">
        <v>66</v>
      </c>
      <c r="ID18" s="22">
        <v>66</v>
      </c>
      <c r="IE18" s="22"/>
      <c r="IF18" s="22"/>
      <c r="IG18" s="22"/>
      <c r="IH18" s="22">
        <v>65</v>
      </c>
      <c r="II18" s="22">
        <v>66</v>
      </c>
      <c r="IJ18" s="22">
        <v>65</v>
      </c>
      <c r="IK18" s="22"/>
      <c r="IL18" s="22"/>
      <c r="IM18" s="22"/>
      <c r="IN18" s="22">
        <v>69</v>
      </c>
      <c r="IO18" s="22">
        <v>75</v>
      </c>
      <c r="IP18" s="22">
        <v>75</v>
      </c>
      <c r="IQ18" s="22">
        <v>75</v>
      </c>
      <c r="IR18" s="22">
        <v>75</v>
      </c>
      <c r="IS18" s="22">
        <v>75</v>
      </c>
      <c r="IT18" s="22">
        <v>77</v>
      </c>
      <c r="IU18" s="22">
        <v>77</v>
      </c>
      <c r="IV18" s="22">
        <v>77</v>
      </c>
      <c r="IW18" s="22">
        <v>77.5</v>
      </c>
      <c r="IX18" s="22">
        <v>77.5</v>
      </c>
      <c r="IY18" s="22">
        <v>77.5</v>
      </c>
      <c r="IZ18" s="22">
        <v>77</v>
      </c>
      <c r="JA18" s="22">
        <v>77</v>
      </c>
      <c r="JB18" s="22">
        <v>77</v>
      </c>
      <c r="JC18" s="22">
        <v>74</v>
      </c>
      <c r="JD18" s="22">
        <v>75</v>
      </c>
      <c r="JE18" s="22">
        <v>75</v>
      </c>
      <c r="JF18" s="22">
        <v>76</v>
      </c>
      <c r="JG18" s="22">
        <v>78.5</v>
      </c>
      <c r="JH18" s="22">
        <v>78.5</v>
      </c>
      <c r="JI18" s="22"/>
      <c r="JJ18" s="22"/>
      <c r="JK18" s="22"/>
      <c r="JL18" s="22">
        <v>77</v>
      </c>
      <c r="JM18" s="22">
        <v>80</v>
      </c>
      <c r="JN18" s="22">
        <v>80</v>
      </c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>
        <v>80</v>
      </c>
      <c r="KB18" s="22">
        <v>81</v>
      </c>
      <c r="KC18" s="22">
        <v>80</v>
      </c>
      <c r="KD18" s="22">
        <v>80</v>
      </c>
      <c r="KE18" s="22">
        <v>80</v>
      </c>
      <c r="KF18" s="22">
        <v>80</v>
      </c>
      <c r="KG18" s="22"/>
      <c r="KH18" s="22"/>
      <c r="KI18" s="22"/>
      <c r="KJ18" s="22"/>
      <c r="KK18" s="22"/>
      <c r="KL18" s="22"/>
      <c r="KM18" s="22"/>
      <c r="KN18" s="22"/>
      <c r="KO18" s="22"/>
      <c r="KP18" s="22">
        <v>78.5</v>
      </c>
      <c r="KQ18" s="22">
        <v>79</v>
      </c>
      <c r="KR18" s="22">
        <v>78.5</v>
      </c>
      <c r="KS18" s="22"/>
      <c r="KT18" s="22"/>
      <c r="KU18" s="22"/>
      <c r="KV18" s="22"/>
      <c r="KW18" s="22"/>
      <c r="KX18" s="22"/>
      <c r="KY18" s="22">
        <v>77</v>
      </c>
      <c r="KZ18" s="22">
        <v>77</v>
      </c>
      <c r="LA18" s="22">
        <v>77</v>
      </c>
      <c r="LB18" s="22"/>
      <c r="LC18" s="22"/>
      <c r="LD18" s="22"/>
      <c r="LE18" s="22">
        <v>87</v>
      </c>
      <c r="LF18" s="22">
        <v>88</v>
      </c>
      <c r="LG18" s="22">
        <v>88</v>
      </c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36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>
        <v>84</v>
      </c>
      <c r="MV18" s="22">
        <v>85</v>
      </c>
      <c r="MW18" s="22">
        <v>85</v>
      </c>
      <c r="MX18" s="22">
        <v>80</v>
      </c>
      <c r="MY18" s="22">
        <v>80</v>
      </c>
      <c r="MZ18" s="22">
        <v>80</v>
      </c>
      <c r="NA18" s="22"/>
      <c r="NB18" s="22"/>
      <c r="NC18" s="22"/>
      <c r="ND18" s="22">
        <v>85</v>
      </c>
      <c r="NE18" s="22">
        <v>85</v>
      </c>
      <c r="NF18" s="22">
        <v>85</v>
      </c>
      <c r="NG18" s="22"/>
      <c r="NH18" s="22"/>
      <c r="NI18" s="22"/>
      <c r="NJ18" s="22">
        <v>83</v>
      </c>
      <c r="NK18" s="22">
        <v>83</v>
      </c>
      <c r="NL18" s="22">
        <v>83</v>
      </c>
      <c r="NM18" s="22">
        <v>87.5</v>
      </c>
      <c r="NN18" s="22">
        <v>88</v>
      </c>
      <c r="NO18" s="22">
        <v>87.5</v>
      </c>
      <c r="NP18" s="22">
        <v>85</v>
      </c>
      <c r="NQ18" s="22">
        <v>85</v>
      </c>
      <c r="NR18" s="22">
        <v>85</v>
      </c>
      <c r="NS18" s="22"/>
      <c r="NT18" s="22"/>
      <c r="NU18" s="22"/>
      <c r="NV18" s="22">
        <v>86</v>
      </c>
      <c r="NW18" s="22">
        <v>86</v>
      </c>
      <c r="NX18" s="22">
        <v>86</v>
      </c>
      <c r="NY18" s="22"/>
      <c r="NZ18" s="22"/>
      <c r="OA18" s="22"/>
      <c r="OB18" s="22"/>
      <c r="OC18" s="22"/>
      <c r="OD18" s="22"/>
      <c r="OE18" s="22">
        <v>85</v>
      </c>
      <c r="OF18" s="22">
        <v>85</v>
      </c>
      <c r="OG18" s="22">
        <v>85</v>
      </c>
      <c r="OH18" s="22"/>
      <c r="OI18" s="22"/>
      <c r="OJ18" s="22"/>
      <c r="OK18" s="22"/>
      <c r="OL18" s="22"/>
      <c r="OM18" s="22"/>
      <c r="ON18" s="22"/>
      <c r="OO18" s="22"/>
      <c r="OP18" s="22"/>
      <c r="OQ18" s="22">
        <v>90</v>
      </c>
      <c r="OR18" s="22">
        <v>95</v>
      </c>
      <c r="OS18" s="22">
        <v>95</v>
      </c>
      <c r="OT18" s="22">
        <v>92</v>
      </c>
      <c r="OU18" s="22">
        <v>92.5</v>
      </c>
      <c r="OV18" s="22">
        <v>92.5</v>
      </c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>
        <v>96</v>
      </c>
      <c r="PJ18" s="22">
        <v>96</v>
      </c>
      <c r="PK18" s="22">
        <v>96</v>
      </c>
      <c r="PL18" s="22">
        <v>96</v>
      </c>
      <c r="PM18" s="22">
        <v>96</v>
      </c>
      <c r="PN18" s="22">
        <v>96</v>
      </c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>
        <v>105</v>
      </c>
      <c r="QB18" s="22">
        <v>107</v>
      </c>
      <c r="QC18" s="22">
        <v>107</v>
      </c>
      <c r="QD18" s="22">
        <v>97</v>
      </c>
      <c r="QE18" s="22">
        <v>97.5</v>
      </c>
      <c r="QF18" s="22">
        <v>97.5</v>
      </c>
      <c r="QG18" s="22"/>
      <c r="QH18" s="22"/>
      <c r="QI18" s="22"/>
      <c r="QJ18" s="22">
        <v>94.5</v>
      </c>
      <c r="QK18" s="22">
        <v>95.5</v>
      </c>
      <c r="QL18" s="22">
        <v>95.5</v>
      </c>
      <c r="QM18" s="22">
        <v>98.5</v>
      </c>
      <c r="QN18" s="22">
        <v>98.5</v>
      </c>
      <c r="QO18" s="22">
        <v>98.5</v>
      </c>
      <c r="QP18" s="22"/>
      <c r="QQ18" s="22"/>
      <c r="QR18" s="22"/>
      <c r="QS18" s="22"/>
      <c r="QT18" s="22"/>
      <c r="QU18" s="22"/>
      <c r="QV18" s="22"/>
      <c r="QW18" s="22"/>
      <c r="QX18" s="22"/>
      <c r="QY18" s="22">
        <v>105</v>
      </c>
      <c r="QZ18" s="22">
        <v>115</v>
      </c>
      <c r="RA18" s="22">
        <v>115</v>
      </c>
      <c r="RB18" s="22"/>
      <c r="RC18" s="22"/>
      <c r="RD18" s="22"/>
      <c r="RE18" s="22"/>
      <c r="RF18" s="22"/>
      <c r="RG18" s="22"/>
      <c r="RH18" s="22"/>
      <c r="RI18" s="22"/>
      <c r="RJ18" s="22"/>
      <c r="RK18" s="22">
        <v>128</v>
      </c>
      <c r="RL18" s="22">
        <v>129</v>
      </c>
      <c r="RM18" s="22">
        <v>129</v>
      </c>
      <c r="RN18" s="22"/>
      <c r="RO18" s="22"/>
      <c r="RP18" s="22"/>
      <c r="RQ18" s="22"/>
      <c r="RR18" s="22"/>
      <c r="RS18" s="22"/>
      <c r="RT18" s="22">
        <v>122.5</v>
      </c>
      <c r="RU18" s="22">
        <v>122.5</v>
      </c>
      <c r="RV18" s="22">
        <v>122.5</v>
      </c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>
        <v>165</v>
      </c>
      <c r="SY18" s="22">
        <v>165</v>
      </c>
      <c r="SZ18" s="22">
        <v>165</v>
      </c>
      <c r="TA18" s="22">
        <v>150</v>
      </c>
      <c r="TB18" s="22">
        <v>174</v>
      </c>
      <c r="TC18" s="22">
        <v>174</v>
      </c>
      <c r="TD18" s="22">
        <v>155</v>
      </c>
      <c r="TE18" s="22">
        <v>157.5</v>
      </c>
      <c r="TF18" s="22">
        <v>157.5</v>
      </c>
      <c r="TG18" s="22"/>
      <c r="TH18" s="22"/>
      <c r="TI18" s="22"/>
      <c r="TJ18" s="22"/>
      <c r="TK18" s="22"/>
      <c r="TL18" s="22"/>
      <c r="TM18" s="22">
        <v>150</v>
      </c>
      <c r="TN18" s="22">
        <v>150</v>
      </c>
      <c r="TO18" s="22">
        <v>150</v>
      </c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36"/>
      <c r="UB18" s="22">
        <v>152</v>
      </c>
      <c r="UC18" s="22">
        <v>152</v>
      </c>
      <c r="UD18" s="22">
        <v>152</v>
      </c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>
        <v>125</v>
      </c>
      <c r="VG18" s="22">
        <v>135</v>
      </c>
      <c r="VH18" s="22">
        <v>125</v>
      </c>
      <c r="VI18" s="22">
        <v>135</v>
      </c>
      <c r="VJ18" s="22">
        <v>141</v>
      </c>
      <c r="VK18" s="22">
        <v>135</v>
      </c>
      <c r="VL18" s="22">
        <v>150</v>
      </c>
      <c r="VM18" s="22">
        <v>153</v>
      </c>
      <c r="VN18" s="22">
        <v>140.5</v>
      </c>
      <c r="VO18" s="22">
        <v>153</v>
      </c>
      <c r="VP18" s="22">
        <v>140.5</v>
      </c>
      <c r="VQ18" s="22">
        <v>142</v>
      </c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>
        <v>120</v>
      </c>
      <c r="WI18" s="22">
        <v>120</v>
      </c>
      <c r="WJ18" s="22">
        <v>122</v>
      </c>
      <c r="WK18" s="22">
        <v>125</v>
      </c>
      <c r="WL18" s="22">
        <v>120</v>
      </c>
      <c r="WM18" s="22">
        <v>125</v>
      </c>
      <c r="WN18" s="22">
        <v>112</v>
      </c>
      <c r="WO18" s="22">
        <v>120</v>
      </c>
      <c r="WP18" s="22">
        <v>112</v>
      </c>
      <c r="WQ18" s="22">
        <v>112</v>
      </c>
      <c r="WR18" s="22">
        <v>110</v>
      </c>
      <c r="WS18" s="22">
        <v>112</v>
      </c>
      <c r="WT18" s="22">
        <v>110</v>
      </c>
      <c r="WU18" s="22">
        <v>110</v>
      </c>
      <c r="WV18" s="22">
        <v>110</v>
      </c>
      <c r="WW18" s="22">
        <v>110</v>
      </c>
      <c r="WX18" s="22">
        <v>110</v>
      </c>
      <c r="WY18" s="22">
        <v>110</v>
      </c>
      <c r="WZ18" s="22">
        <v>85</v>
      </c>
      <c r="XA18" s="22">
        <v>110</v>
      </c>
      <c r="XB18" s="22">
        <v>60</v>
      </c>
      <c r="XC18" s="22">
        <v>85</v>
      </c>
      <c r="XD18" s="22">
        <v>75</v>
      </c>
      <c r="XE18" s="22">
        <v>82</v>
      </c>
      <c r="XF18" s="22">
        <v>73</v>
      </c>
      <c r="XG18" s="22">
        <v>80</v>
      </c>
      <c r="XH18" s="22">
        <v>73</v>
      </c>
      <c r="XI18" s="22">
        <v>79</v>
      </c>
      <c r="XJ18" s="22">
        <v>79</v>
      </c>
      <c r="XK18" s="22">
        <v>81</v>
      </c>
      <c r="XL18" s="22">
        <v>76</v>
      </c>
      <c r="XM18" s="22">
        <v>80</v>
      </c>
      <c r="XN18" s="22">
        <v>76</v>
      </c>
      <c r="XO18" s="22">
        <v>80</v>
      </c>
      <c r="XP18" s="22">
        <v>76.5</v>
      </c>
      <c r="XQ18" s="22">
        <v>77</v>
      </c>
      <c r="XR18" s="22">
        <v>76.5</v>
      </c>
      <c r="XS18" s="22">
        <v>76.5</v>
      </c>
      <c r="XT18" s="22">
        <v>72</v>
      </c>
      <c r="XU18" s="22">
        <v>76.2</v>
      </c>
      <c r="XV18" s="22">
        <v>72</v>
      </c>
      <c r="XW18" s="22">
        <v>87</v>
      </c>
      <c r="XX18" s="22">
        <v>81</v>
      </c>
      <c r="XY18" s="22">
        <v>86</v>
      </c>
      <c r="XZ18" s="22">
        <v>82.5</v>
      </c>
      <c r="YA18" s="22">
        <v>85.5</v>
      </c>
      <c r="YB18" s="22">
        <v>84.5</v>
      </c>
      <c r="YC18" s="22">
        <v>85.5</v>
      </c>
      <c r="YD18" s="22">
        <v>85</v>
      </c>
      <c r="YE18" s="22">
        <v>85.5</v>
      </c>
      <c r="YF18" s="22">
        <v>85</v>
      </c>
      <c r="YG18" s="22">
        <v>85</v>
      </c>
      <c r="YH18" s="22">
        <v>80</v>
      </c>
      <c r="YI18" s="22">
        <v>85</v>
      </c>
      <c r="YJ18" s="22">
        <v>80</v>
      </c>
      <c r="YK18" s="22">
        <v>80</v>
      </c>
      <c r="YL18" s="22">
        <v>80</v>
      </c>
      <c r="YM18" s="22">
        <v>80</v>
      </c>
      <c r="YN18" s="22">
        <v>80</v>
      </c>
      <c r="YO18" s="22">
        <v>80</v>
      </c>
      <c r="YP18" s="22">
        <v>80</v>
      </c>
      <c r="YQ18" s="22">
        <v>80</v>
      </c>
      <c r="YR18" s="22">
        <v>80</v>
      </c>
      <c r="YS18" s="22">
        <v>80</v>
      </c>
      <c r="YT18" s="22">
        <v>75</v>
      </c>
      <c r="YU18" s="22">
        <v>80</v>
      </c>
      <c r="YV18" s="22">
        <v>70</v>
      </c>
      <c r="YW18" s="22">
        <v>75</v>
      </c>
      <c r="YX18" s="22">
        <v>62</v>
      </c>
      <c r="YY18" s="22">
        <v>75</v>
      </c>
      <c r="YZ18" s="22">
        <v>75</v>
      </c>
      <c r="ZA18" s="22">
        <v>79</v>
      </c>
      <c r="ZB18" s="22">
        <v>76.5</v>
      </c>
      <c r="ZC18" s="22">
        <v>79</v>
      </c>
      <c r="ZD18" s="22">
        <v>75</v>
      </c>
      <c r="ZE18" s="22">
        <v>78.5</v>
      </c>
      <c r="ZF18" s="22">
        <v>75</v>
      </c>
      <c r="ZG18" s="22">
        <v>80</v>
      </c>
      <c r="ZH18" s="22">
        <v>80</v>
      </c>
      <c r="ZI18" s="22">
        <v>87.5</v>
      </c>
      <c r="ZJ18" s="22">
        <v>86</v>
      </c>
      <c r="ZK18" s="22">
        <v>87</v>
      </c>
      <c r="ZL18" s="22">
        <v>83</v>
      </c>
      <c r="ZM18" s="22">
        <v>88</v>
      </c>
      <c r="ZN18" s="22">
        <v>86.5</v>
      </c>
      <c r="ZO18" s="22">
        <v>88</v>
      </c>
      <c r="ZP18" s="22">
        <v>85</v>
      </c>
      <c r="ZQ18" s="22">
        <v>86.5</v>
      </c>
      <c r="ZR18" s="22">
        <v>85</v>
      </c>
      <c r="ZS18" s="22">
        <v>85</v>
      </c>
      <c r="ZT18" s="22">
        <v>82</v>
      </c>
      <c r="ZU18" s="22">
        <v>85</v>
      </c>
      <c r="ZV18" s="22">
        <v>82</v>
      </c>
      <c r="ZW18" s="22">
        <v>86</v>
      </c>
      <c r="ZX18" s="22">
        <v>86.5</v>
      </c>
      <c r="ZY18" s="22">
        <v>90</v>
      </c>
      <c r="ZZ18" s="22">
        <v>91</v>
      </c>
      <c r="AAA18" s="22">
        <v>101</v>
      </c>
      <c r="AAB18" s="37">
        <v>100</v>
      </c>
      <c r="AAC18" s="37">
        <v>122</v>
      </c>
      <c r="AAD18" s="37">
        <v>102</v>
      </c>
      <c r="AAE18" s="37">
        <v>118</v>
      </c>
      <c r="AAF18" s="37">
        <v>95</v>
      </c>
      <c r="AAG18" s="37">
        <v>100</v>
      </c>
      <c r="AAH18" s="37">
        <v>96</v>
      </c>
      <c r="AAI18" s="37">
        <v>98</v>
      </c>
      <c r="AAJ18" s="37">
        <v>96</v>
      </c>
      <c r="AAK18" s="37">
        <v>105</v>
      </c>
      <c r="AAL18" s="37">
        <v>105</v>
      </c>
      <c r="AAM18" s="37">
        <v>113.5</v>
      </c>
      <c r="AAN18" s="37">
        <v>110</v>
      </c>
      <c r="AAO18" s="37">
        <v>132</v>
      </c>
      <c r="AAP18" s="37">
        <v>128</v>
      </c>
      <c r="AAQ18" s="37">
        <v>147</v>
      </c>
      <c r="AAR18" s="37">
        <v>143</v>
      </c>
      <c r="AAS18" s="37">
        <v>148</v>
      </c>
      <c r="AAT18" s="37">
        <v>125</v>
      </c>
      <c r="AAU18" s="37">
        <v>146</v>
      </c>
      <c r="AAV18" s="37">
        <v>115</v>
      </c>
      <c r="AAW18" s="37">
        <v>132</v>
      </c>
      <c r="AAX18" s="37">
        <v>125</v>
      </c>
      <c r="AAY18" s="37">
        <v>141</v>
      </c>
      <c r="AAZ18" s="37">
        <v>123</v>
      </c>
      <c r="ABA18" s="37">
        <v>142</v>
      </c>
      <c r="ABB18" s="37">
        <v>115</v>
      </c>
      <c r="ABC18" s="37">
        <v>130</v>
      </c>
      <c r="ABD18" s="37">
        <v>115</v>
      </c>
      <c r="ABE18" s="37">
        <v>128</v>
      </c>
      <c r="ABF18" s="37">
        <v>126</v>
      </c>
      <c r="ABG18" s="37">
        <v>129</v>
      </c>
      <c r="ABH18" s="37">
        <v>110</v>
      </c>
      <c r="ABI18" s="37">
        <v>135</v>
      </c>
      <c r="ABJ18" s="37">
        <v>123</v>
      </c>
      <c r="ABK18" s="37">
        <v>135</v>
      </c>
      <c r="ABL18" s="37">
        <v>131</v>
      </c>
      <c r="ABM18" s="37">
        <v>144</v>
      </c>
      <c r="ABN18" s="37">
        <v>138</v>
      </c>
      <c r="ABO18" s="37">
        <v>145</v>
      </c>
      <c r="ABP18" s="37">
        <v>135</v>
      </c>
      <c r="ABQ18" s="37">
        <v>142</v>
      </c>
      <c r="ABR18" s="37">
        <v>133</v>
      </c>
      <c r="ABS18" s="37">
        <v>140</v>
      </c>
      <c r="ABT18" s="37">
        <v>130</v>
      </c>
      <c r="ABU18" s="37">
        <v>135</v>
      </c>
      <c r="ABV18" s="37">
        <v>130</v>
      </c>
      <c r="ABW18" s="37">
        <v>134</v>
      </c>
      <c r="ABX18" s="37">
        <v>130</v>
      </c>
      <c r="ABY18" s="37">
        <v>133</v>
      </c>
      <c r="ABZ18" s="37">
        <v>118</v>
      </c>
      <c r="ACA18" s="37">
        <v>130</v>
      </c>
      <c r="ACB18" s="37">
        <v>116</v>
      </c>
      <c r="ACC18" s="37">
        <v>124</v>
      </c>
      <c r="ACD18" s="37">
        <v>124</v>
      </c>
      <c r="ACE18" s="37">
        <v>125.5</v>
      </c>
      <c r="ACF18" s="37">
        <v>124</v>
      </c>
      <c r="ACG18" s="37">
        <v>124</v>
      </c>
      <c r="ACH18" s="37">
        <v>123.5</v>
      </c>
      <c r="ACI18" s="37">
        <v>128</v>
      </c>
      <c r="ACJ18" s="37">
        <v>125</v>
      </c>
      <c r="ACK18" s="37">
        <v>131</v>
      </c>
      <c r="ACL18" s="37">
        <v>120</v>
      </c>
      <c r="ACM18" s="37">
        <v>137</v>
      </c>
      <c r="ACN18" s="37">
        <v>120</v>
      </c>
      <c r="ACO18" s="37">
        <v>130</v>
      </c>
      <c r="ACP18" s="37">
        <v>125</v>
      </c>
      <c r="ACQ18" s="37">
        <v>128</v>
      </c>
      <c r="ACR18" s="37">
        <v>125</v>
      </c>
      <c r="ACS18" s="37">
        <v>127</v>
      </c>
      <c r="ACT18" s="37">
        <v>125</v>
      </c>
      <c r="ACU18" s="37">
        <v>127</v>
      </c>
      <c r="ACV18" s="37">
        <v>125</v>
      </c>
      <c r="ACW18" s="37">
        <v>130</v>
      </c>
      <c r="ACX18" s="37">
        <v>127</v>
      </c>
      <c r="ACY18" s="37">
        <v>140</v>
      </c>
      <c r="ACZ18" s="37">
        <v>124</v>
      </c>
      <c r="ADA18" s="37">
        <v>128</v>
      </c>
      <c r="ADB18" s="37">
        <v>124</v>
      </c>
      <c r="ADC18" s="37">
        <v>130</v>
      </c>
      <c r="ADD18" s="37">
        <v>136</v>
      </c>
      <c r="ADE18" s="37">
        <v>140</v>
      </c>
      <c r="ADF18" s="37">
        <v>128</v>
      </c>
      <c r="ADG18" s="37">
        <v>136</v>
      </c>
      <c r="ADH18" s="37">
        <v>135</v>
      </c>
      <c r="ADI18" s="37">
        <v>135</v>
      </c>
      <c r="ADJ18" s="37">
        <v>134</v>
      </c>
      <c r="ADK18" s="37">
        <v>138</v>
      </c>
      <c r="ADL18" s="37">
        <v>134</v>
      </c>
      <c r="ADM18" s="37">
        <v>136</v>
      </c>
      <c r="ADN18" s="37">
        <v>128</v>
      </c>
      <c r="ADO18" s="37">
        <v>135</v>
      </c>
      <c r="ADP18" s="37">
        <v>131</v>
      </c>
      <c r="ADQ18" s="37">
        <v>132.5</v>
      </c>
      <c r="ADR18" s="37">
        <v>131</v>
      </c>
      <c r="ADS18" s="37">
        <v>133</v>
      </c>
      <c r="ADT18" s="37">
        <v>132</v>
      </c>
      <c r="ADU18" s="37">
        <v>134</v>
      </c>
      <c r="ADV18" s="37">
        <v>123</v>
      </c>
      <c r="ADW18" s="37">
        <v>134</v>
      </c>
      <c r="ADX18" s="37">
        <v>122</v>
      </c>
      <c r="ADY18" s="37">
        <v>125</v>
      </c>
      <c r="ADZ18" s="37">
        <v>122</v>
      </c>
      <c r="AEA18" s="37">
        <v>124</v>
      </c>
      <c r="AEB18" s="37">
        <v>121</v>
      </c>
      <c r="AEC18" s="37">
        <v>123</v>
      </c>
      <c r="AED18" s="37">
        <v>120</v>
      </c>
      <c r="AEE18" s="37">
        <v>123</v>
      </c>
      <c r="AEF18" s="37">
        <v>120</v>
      </c>
      <c r="AEG18" s="37">
        <v>126</v>
      </c>
      <c r="AEH18" s="37">
        <v>115</v>
      </c>
      <c r="AEI18" s="37">
        <v>121</v>
      </c>
      <c r="AEJ18" s="37">
        <v>111</v>
      </c>
      <c r="AEK18" s="37">
        <v>117</v>
      </c>
      <c r="AEL18" s="37">
        <v>112</v>
      </c>
      <c r="AEM18" s="37">
        <v>115</v>
      </c>
      <c r="AEN18" s="37">
        <v>112</v>
      </c>
      <c r="AEO18" s="37">
        <v>112</v>
      </c>
      <c r="AEP18" s="37">
        <v>109</v>
      </c>
      <c r="AEQ18" s="38">
        <v>112</v>
      </c>
      <c r="AER18" s="19">
        <v>116</v>
      </c>
      <c r="AES18" s="19">
        <v>118</v>
      </c>
      <c r="AET18" s="19"/>
      <c r="AEU18" s="19"/>
      <c r="AEV18" s="29">
        <v>110</v>
      </c>
      <c r="AEW18" s="19"/>
      <c r="AEX18" s="19">
        <v>114</v>
      </c>
      <c r="AEY18" s="19">
        <v>120</v>
      </c>
      <c r="AEZ18" s="19"/>
      <c r="AFA18" s="19">
        <v>116</v>
      </c>
      <c r="AFB18" s="19">
        <v>119</v>
      </c>
      <c r="AFC18" s="19"/>
      <c r="AFD18" s="19"/>
      <c r="AFE18" s="19">
        <v>117</v>
      </c>
      <c r="AFF18" s="19"/>
      <c r="AFG18" s="19"/>
      <c r="AFH18" s="19">
        <v>114</v>
      </c>
      <c r="AFI18" s="19"/>
      <c r="AFJ18" s="19">
        <v>120</v>
      </c>
      <c r="AFK18" s="19">
        <v>122</v>
      </c>
      <c r="AFL18" s="19"/>
      <c r="AFM18" s="19">
        <v>111</v>
      </c>
      <c r="AFN18" s="19">
        <v>113</v>
      </c>
      <c r="AFO18" s="19"/>
      <c r="AFP18" s="19">
        <v>107</v>
      </c>
      <c r="AFQ18" s="19">
        <v>111</v>
      </c>
      <c r="AFR18" s="19"/>
      <c r="AFS18" s="19"/>
      <c r="AFT18" s="19">
        <v>107</v>
      </c>
      <c r="AFU18" s="19"/>
      <c r="AFV18" s="19"/>
      <c r="AFW18" s="19">
        <v>104</v>
      </c>
      <c r="AFX18" s="19"/>
      <c r="AFY18" s="21">
        <v>100</v>
      </c>
      <c r="AFZ18" s="21">
        <v>103</v>
      </c>
      <c r="AGA18" s="21"/>
      <c r="AGB18" s="19">
        <v>93</v>
      </c>
      <c r="AGC18" s="19">
        <v>98</v>
      </c>
      <c r="AGD18" s="19"/>
      <c r="AGE18" s="29">
        <v>96</v>
      </c>
      <c r="AGF18" s="19"/>
      <c r="AGG18" s="19"/>
      <c r="AGH18" s="19"/>
      <c r="AGI18" s="19">
        <v>100</v>
      </c>
      <c r="AGJ18" s="19"/>
      <c r="AGK18" s="19">
        <v>99</v>
      </c>
      <c r="AGL18" s="19">
        <v>102</v>
      </c>
      <c r="AGM18" s="19"/>
      <c r="AGN18" s="19"/>
      <c r="AGO18" s="19">
        <v>101</v>
      </c>
      <c r="AGP18" s="19"/>
      <c r="AGQ18" s="19"/>
      <c r="AGR18" s="19">
        <v>101</v>
      </c>
      <c r="AGS18" s="19"/>
      <c r="AGT18" s="19">
        <v>109</v>
      </c>
      <c r="AGU18" s="19">
        <v>110</v>
      </c>
      <c r="AGV18" s="19"/>
      <c r="AGW18" s="19">
        <v>115</v>
      </c>
      <c r="AGX18" s="19">
        <v>118</v>
      </c>
      <c r="AGY18" s="19"/>
      <c r="AGZ18" s="19">
        <v>115</v>
      </c>
      <c r="AHA18" s="19">
        <v>118</v>
      </c>
      <c r="AHB18" s="19"/>
      <c r="AHC18" s="19">
        <v>126</v>
      </c>
      <c r="AHD18" s="19"/>
      <c r="AHE18" s="19"/>
      <c r="AHF18" s="19">
        <v>125</v>
      </c>
      <c r="AHG18" s="19">
        <v>129</v>
      </c>
      <c r="AHH18" s="19"/>
      <c r="AHI18" s="21">
        <v>126</v>
      </c>
      <c r="AHJ18" s="21">
        <v>129</v>
      </c>
      <c r="AHK18" s="21"/>
      <c r="AHL18" s="22">
        <v>129</v>
      </c>
      <c r="AHM18" s="22">
        <v>117</v>
      </c>
      <c r="AHN18" s="22"/>
      <c r="AHO18" s="22">
        <v>125</v>
      </c>
      <c r="AHP18" s="22">
        <v>112</v>
      </c>
      <c r="AHQ18" s="22"/>
      <c r="AHR18" s="22">
        <v>116</v>
      </c>
      <c r="AHS18" s="22">
        <v>112</v>
      </c>
      <c r="AHT18" s="22"/>
      <c r="AHU18" s="22">
        <v>125</v>
      </c>
      <c r="AHV18" s="22">
        <v>112</v>
      </c>
      <c r="AHW18" s="22"/>
      <c r="AHX18" s="22">
        <v>124</v>
      </c>
      <c r="AHY18" s="22">
        <v>119</v>
      </c>
      <c r="AHZ18" s="22"/>
      <c r="AIA18" s="22">
        <v>123</v>
      </c>
      <c r="AIB18" s="22">
        <v>119</v>
      </c>
      <c r="AIC18" s="22"/>
      <c r="AID18" s="22">
        <v>128</v>
      </c>
      <c r="AIE18" s="22">
        <v>121</v>
      </c>
      <c r="AIF18" s="22"/>
      <c r="AIG18" s="22">
        <v>126</v>
      </c>
      <c r="AIH18" s="22">
        <v>120</v>
      </c>
      <c r="AII18" s="22"/>
      <c r="AIJ18" s="22">
        <v>124</v>
      </c>
      <c r="AIK18" s="22">
        <v>117</v>
      </c>
      <c r="AIL18" s="22"/>
      <c r="AIM18" s="22">
        <v>123</v>
      </c>
      <c r="AIN18" s="22">
        <v>120</v>
      </c>
      <c r="AIO18" s="22"/>
      <c r="AIP18" s="22">
        <v>129.5</v>
      </c>
      <c r="AIQ18" s="22">
        <v>123</v>
      </c>
      <c r="AIR18" s="22"/>
      <c r="AIS18" s="21">
        <v>129</v>
      </c>
      <c r="AIT18" s="21">
        <v>120</v>
      </c>
      <c r="AIU18" s="21"/>
      <c r="AIV18" s="22">
        <v>121</v>
      </c>
      <c r="AIW18" s="22">
        <v>123</v>
      </c>
      <c r="AIX18" s="22"/>
      <c r="AIY18" s="22">
        <v>123</v>
      </c>
      <c r="AIZ18" s="22">
        <v>126</v>
      </c>
      <c r="AJA18" s="22">
        <v>125</v>
      </c>
      <c r="AJB18" s="22">
        <v>124</v>
      </c>
      <c r="AJC18" s="22">
        <v>126</v>
      </c>
      <c r="AJD18" s="22"/>
      <c r="AJE18" s="22">
        <v>125</v>
      </c>
      <c r="AJF18" s="22"/>
      <c r="AJG18" s="22"/>
      <c r="AJH18" s="22"/>
      <c r="AJI18" s="22">
        <v>128</v>
      </c>
      <c r="AJJ18" s="22"/>
      <c r="AJK18" s="22"/>
      <c r="AJL18" s="22">
        <v>126</v>
      </c>
      <c r="AJM18" s="22"/>
      <c r="AJN18" s="22">
        <v>135</v>
      </c>
      <c r="AJO18" s="22">
        <v>140</v>
      </c>
      <c r="AJP18" s="22"/>
      <c r="AJQ18" s="22">
        <v>137</v>
      </c>
      <c r="AJR18" s="22">
        <v>140</v>
      </c>
      <c r="AJS18" s="22"/>
      <c r="AJT18" s="22">
        <v>160</v>
      </c>
      <c r="AJU18" s="22">
        <v>165</v>
      </c>
      <c r="AJV18" s="22">
        <v>165</v>
      </c>
      <c r="AJW18" s="22">
        <v>170</v>
      </c>
      <c r="AJX18" s="22">
        <v>175</v>
      </c>
      <c r="AJY18" s="22">
        <v>171</v>
      </c>
      <c r="AJZ18" s="22">
        <v>164</v>
      </c>
      <c r="AKA18" s="22">
        <v>168</v>
      </c>
      <c r="AKB18" s="22"/>
      <c r="AKC18" s="21">
        <v>164</v>
      </c>
      <c r="AKD18" s="21">
        <v>168</v>
      </c>
      <c r="AKE18" s="21">
        <v>168</v>
      </c>
      <c r="AKF18" s="22">
        <v>160</v>
      </c>
      <c r="AKG18" s="22"/>
      <c r="AKH18" s="22"/>
      <c r="AKI18" s="19">
        <v>165</v>
      </c>
      <c r="AKJ18" s="19">
        <v>167</v>
      </c>
      <c r="AKK18" s="19"/>
      <c r="AKL18" s="19">
        <v>157</v>
      </c>
      <c r="AKM18" s="19"/>
      <c r="AKN18" s="19"/>
      <c r="AKO18" s="19"/>
      <c r="AKP18" s="19">
        <v>160</v>
      </c>
      <c r="AKQ18" s="19"/>
      <c r="AKR18" s="19">
        <v>161</v>
      </c>
      <c r="AKS18" s="19"/>
      <c r="AKT18" s="19"/>
      <c r="AKU18" s="19">
        <v>170</v>
      </c>
      <c r="AKV18" s="19"/>
      <c r="AKW18" s="19"/>
      <c r="AKX18" s="19"/>
      <c r="AKY18" s="19">
        <v>186</v>
      </c>
      <c r="AKZ18" s="19"/>
      <c r="ALA18" s="19"/>
      <c r="ALB18" s="19">
        <v>180</v>
      </c>
      <c r="ALC18" s="19"/>
      <c r="ALD18" s="19"/>
      <c r="ALE18" s="19">
        <v>170</v>
      </c>
      <c r="ALF18" s="19"/>
      <c r="ALG18" s="19"/>
      <c r="ALH18" s="19">
        <v>160</v>
      </c>
      <c r="ALI18" s="19"/>
      <c r="ALJ18" s="19">
        <v>160</v>
      </c>
      <c r="ALK18" s="19">
        <v>165</v>
      </c>
      <c r="ALL18" s="19">
        <v>162</v>
      </c>
      <c r="ALM18" s="21">
        <v>160</v>
      </c>
      <c r="ALN18" s="21"/>
      <c r="ALO18" s="21"/>
      <c r="ALP18" s="19">
        <v>227</v>
      </c>
      <c r="ALQ18" s="19"/>
      <c r="ALR18" s="19"/>
      <c r="ALS18" s="19">
        <v>224</v>
      </c>
      <c r="ALT18" s="19">
        <v>230</v>
      </c>
      <c r="ALU18" s="19">
        <v>229.5</v>
      </c>
      <c r="ALV18" s="19">
        <v>224</v>
      </c>
      <c r="ALW18" s="19">
        <v>226</v>
      </c>
      <c r="ALX18" s="19"/>
      <c r="ALY18" s="19"/>
      <c r="ALZ18" s="19">
        <v>224</v>
      </c>
      <c r="AMA18" s="19"/>
      <c r="AMB18" s="19"/>
      <c r="AMC18" s="19">
        <v>224</v>
      </c>
      <c r="AMD18" s="19"/>
      <c r="AME18" s="19"/>
      <c r="AMF18" s="19">
        <v>224</v>
      </c>
      <c r="AMG18" s="19"/>
      <c r="AMH18" s="19"/>
      <c r="AMI18" s="19">
        <v>224</v>
      </c>
      <c r="AMJ18" s="19"/>
      <c r="AMK18" s="19">
        <v>225</v>
      </c>
      <c r="AML18" s="19">
        <v>235</v>
      </c>
      <c r="AMM18" s="19"/>
      <c r="AMN18" s="19">
        <v>225</v>
      </c>
      <c r="AMO18" s="19">
        <v>235</v>
      </c>
      <c r="AMP18" s="19"/>
      <c r="AMQ18" s="19">
        <v>225</v>
      </c>
      <c r="AMR18" s="19">
        <v>230</v>
      </c>
      <c r="AMS18" s="19"/>
      <c r="AMT18" s="19"/>
      <c r="AMU18" s="19">
        <v>230</v>
      </c>
      <c r="AMV18" s="19"/>
      <c r="AMW18" s="21"/>
      <c r="AMX18" s="21">
        <v>230</v>
      </c>
      <c r="AMY18" s="21"/>
      <c r="AMZ18" s="19">
        <v>230</v>
      </c>
      <c r="ANA18" s="19">
        <v>230</v>
      </c>
      <c r="ANB18" s="19"/>
      <c r="ANC18" s="19">
        <v>230</v>
      </c>
      <c r="AND18" s="19">
        <v>230</v>
      </c>
      <c r="ANE18" s="19"/>
      <c r="ANF18" s="19">
        <v>200</v>
      </c>
      <c r="ANG18" s="19">
        <v>197</v>
      </c>
      <c r="ANH18" s="19"/>
      <c r="ANI18" s="19">
        <v>195</v>
      </c>
      <c r="ANJ18" s="19">
        <v>193</v>
      </c>
      <c r="ANK18" s="19"/>
      <c r="ANL18" s="19">
        <v>199</v>
      </c>
      <c r="ANM18" s="19">
        <v>199</v>
      </c>
      <c r="ANN18" s="19"/>
      <c r="ANO18" s="19">
        <v>194</v>
      </c>
      <c r="ANP18" s="19">
        <v>190</v>
      </c>
      <c r="ANQ18" s="19"/>
      <c r="ANR18" s="19">
        <v>200</v>
      </c>
      <c r="ANS18" s="19">
        <v>190</v>
      </c>
      <c r="ANT18" s="19"/>
      <c r="ANU18" s="19">
        <v>200</v>
      </c>
      <c r="ANV18" s="19">
        <v>190</v>
      </c>
      <c r="ANW18" s="19"/>
      <c r="ANX18" s="19">
        <v>180</v>
      </c>
      <c r="ANY18" s="19">
        <v>175</v>
      </c>
      <c r="ANZ18" s="19"/>
      <c r="AOA18" s="19">
        <v>185</v>
      </c>
      <c r="AOB18" s="19">
        <v>185</v>
      </c>
      <c r="AOC18" s="19"/>
      <c r="AOD18" s="19">
        <v>170</v>
      </c>
      <c r="AOE18" s="19">
        <v>156</v>
      </c>
      <c r="AOF18" s="19"/>
      <c r="AOG18" s="21">
        <v>171</v>
      </c>
      <c r="AOH18" s="21">
        <v>164.5</v>
      </c>
      <c r="AOI18" s="21"/>
      <c r="AOJ18" s="19">
        <v>170</v>
      </c>
      <c r="AOK18" s="19">
        <v>170</v>
      </c>
      <c r="AOL18" s="19"/>
      <c r="AOM18" s="19">
        <v>180</v>
      </c>
      <c r="AON18" s="19">
        <v>176</v>
      </c>
      <c r="AOO18" s="19"/>
      <c r="AOP18" s="19">
        <v>175</v>
      </c>
      <c r="AOQ18" s="19">
        <v>165</v>
      </c>
      <c r="AOR18" s="19"/>
      <c r="AOS18" s="19">
        <v>165</v>
      </c>
      <c r="AOT18" s="19">
        <v>165</v>
      </c>
      <c r="AOU18" s="19"/>
      <c r="AOV18" s="19">
        <v>165</v>
      </c>
      <c r="AOW18" s="19">
        <v>165</v>
      </c>
      <c r="AOX18" s="19"/>
      <c r="AOY18" s="19">
        <v>165</v>
      </c>
      <c r="AOZ18" s="19">
        <v>165</v>
      </c>
      <c r="APA18" s="19"/>
      <c r="APB18" s="19">
        <v>175</v>
      </c>
      <c r="APC18" s="19">
        <v>167</v>
      </c>
      <c r="APD18" s="19"/>
      <c r="APE18" s="19">
        <v>165</v>
      </c>
      <c r="APF18" s="19">
        <v>165</v>
      </c>
      <c r="APG18" s="19"/>
      <c r="APH18" s="19">
        <v>170</v>
      </c>
      <c r="API18" s="19">
        <v>165</v>
      </c>
      <c r="APJ18" s="19"/>
      <c r="APK18" s="19">
        <v>151</v>
      </c>
      <c r="APL18" s="19">
        <v>150</v>
      </c>
      <c r="APM18" s="19"/>
      <c r="APN18" s="19">
        <v>160</v>
      </c>
      <c r="APO18" s="19">
        <v>157</v>
      </c>
      <c r="APP18" s="19"/>
      <c r="APQ18" s="21">
        <v>162</v>
      </c>
      <c r="APR18" s="21">
        <v>162</v>
      </c>
      <c r="APS18" s="21"/>
      <c r="APT18" s="19">
        <v>170</v>
      </c>
      <c r="APU18" s="19">
        <v>160</v>
      </c>
      <c r="APV18" s="19"/>
      <c r="APW18" s="19">
        <v>160</v>
      </c>
      <c r="APX18" s="19">
        <v>153</v>
      </c>
      <c r="APY18" s="19"/>
      <c r="APZ18" s="19">
        <v>159</v>
      </c>
      <c r="AQA18" s="19">
        <v>145</v>
      </c>
      <c r="AQB18" s="19"/>
      <c r="AQC18" s="19">
        <v>147</v>
      </c>
      <c r="AQD18" s="19">
        <v>142</v>
      </c>
      <c r="AQE18" s="19"/>
      <c r="AQF18" s="19">
        <v>150</v>
      </c>
      <c r="AQG18" s="19">
        <v>138</v>
      </c>
      <c r="AQH18" s="19"/>
      <c r="AQI18" s="19">
        <v>150</v>
      </c>
      <c r="AQJ18" s="19">
        <v>144</v>
      </c>
      <c r="AQK18" s="19"/>
      <c r="AQL18" s="19">
        <v>145</v>
      </c>
      <c r="AQM18" s="19">
        <v>145</v>
      </c>
      <c r="AQN18" s="19"/>
      <c r="AQO18" s="19">
        <v>145</v>
      </c>
      <c r="AQP18" s="19">
        <v>145</v>
      </c>
      <c r="AQQ18" s="19"/>
      <c r="AQR18" s="19">
        <v>145</v>
      </c>
      <c r="AQS18" s="19">
        <v>125</v>
      </c>
      <c r="AQT18" s="19"/>
      <c r="AQU18" s="19">
        <v>130</v>
      </c>
      <c r="AQV18" s="19">
        <v>120</v>
      </c>
      <c r="AQW18" s="19"/>
      <c r="AQX18" s="19">
        <v>130</v>
      </c>
      <c r="AQY18" s="19">
        <v>110</v>
      </c>
      <c r="AQZ18" s="19"/>
      <c r="ARA18" s="21">
        <v>125</v>
      </c>
      <c r="ARB18" s="21">
        <v>110</v>
      </c>
      <c r="ARC18" s="21"/>
      <c r="ARD18" s="19">
        <v>145</v>
      </c>
      <c r="ARE18" s="19">
        <v>120</v>
      </c>
      <c r="ARF18" s="19"/>
      <c r="ARG18" s="19">
        <v>135</v>
      </c>
      <c r="ARH18" s="19">
        <v>125</v>
      </c>
      <c r="ARI18" s="19"/>
      <c r="ARJ18" s="19">
        <v>140</v>
      </c>
      <c r="ARK18" s="19">
        <v>122</v>
      </c>
      <c r="ARL18" s="19"/>
      <c r="ARM18" s="19">
        <v>132</v>
      </c>
      <c r="ARN18" s="19">
        <v>128</v>
      </c>
      <c r="ARO18" s="19"/>
      <c r="ARP18" s="19">
        <v>137</v>
      </c>
      <c r="ARQ18" s="19">
        <v>129</v>
      </c>
      <c r="ARR18" s="19"/>
      <c r="ARS18" s="19">
        <v>135</v>
      </c>
      <c r="ART18" s="19">
        <v>135</v>
      </c>
      <c r="ARU18" s="19"/>
      <c r="ARV18" s="19">
        <v>135</v>
      </c>
      <c r="ARW18" s="19">
        <v>135</v>
      </c>
      <c r="ARX18" s="19"/>
      <c r="ARY18" s="19">
        <v>135</v>
      </c>
      <c r="ARZ18" s="19">
        <v>135</v>
      </c>
      <c r="ASA18" s="19"/>
      <c r="ASB18" s="19">
        <v>135</v>
      </c>
      <c r="ASC18" s="19">
        <v>135</v>
      </c>
      <c r="ASD18" s="19"/>
      <c r="ASE18" s="19">
        <v>138</v>
      </c>
      <c r="ASF18" s="19">
        <v>135</v>
      </c>
      <c r="ASG18" s="19"/>
      <c r="ASH18" s="19">
        <v>135</v>
      </c>
      <c r="ASI18" s="19">
        <v>135</v>
      </c>
      <c r="ASJ18" s="19"/>
      <c r="ASK18" s="21">
        <v>135</v>
      </c>
      <c r="ASL18" s="21">
        <v>135</v>
      </c>
      <c r="ASM18" s="21"/>
      <c r="ASN18" s="19">
        <v>135</v>
      </c>
      <c r="ASO18" s="19">
        <v>100</v>
      </c>
      <c r="ASP18" s="19"/>
      <c r="ASQ18" s="19">
        <v>140</v>
      </c>
      <c r="ASR18" s="19">
        <v>125</v>
      </c>
      <c r="ASS18" s="19"/>
      <c r="AST18" s="19">
        <v>140</v>
      </c>
      <c r="ASU18" s="19">
        <v>125</v>
      </c>
      <c r="ASV18" s="19"/>
      <c r="ASW18" s="19">
        <v>130</v>
      </c>
      <c r="ASX18" s="19">
        <v>125</v>
      </c>
      <c r="ASY18" s="19"/>
      <c r="ASZ18" s="19">
        <v>128</v>
      </c>
      <c r="ATA18" s="19">
        <v>127</v>
      </c>
      <c r="ATB18" s="19"/>
      <c r="ATC18" s="19">
        <v>127</v>
      </c>
      <c r="ATD18" s="19">
        <v>127</v>
      </c>
      <c r="ATE18" s="19"/>
      <c r="ATF18" s="19"/>
      <c r="ATG18" s="19"/>
      <c r="ATH18" s="19"/>
      <c r="ATI18" s="19">
        <v>120</v>
      </c>
      <c r="ATJ18" s="19">
        <v>120</v>
      </c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21">
        <v>100</v>
      </c>
      <c r="ATV18" s="21">
        <v>100</v>
      </c>
      <c r="ATW18" s="21"/>
      <c r="ATX18" s="19"/>
      <c r="ATY18" s="19"/>
      <c r="ATZ18" s="19"/>
      <c r="AUA18" s="19">
        <v>130</v>
      </c>
      <c r="AUB18" s="19">
        <v>123.5</v>
      </c>
      <c r="AUC18" s="19"/>
      <c r="AUD18" s="19">
        <v>117</v>
      </c>
      <c r="AUE18" s="19">
        <v>113</v>
      </c>
      <c r="AUF18" s="19"/>
      <c r="AUG18" s="19">
        <v>113</v>
      </c>
      <c r="AUH18" s="19">
        <v>113</v>
      </c>
      <c r="AUI18" s="19"/>
      <c r="AUJ18" s="19">
        <v>115</v>
      </c>
      <c r="AUK18" s="19">
        <v>110</v>
      </c>
      <c r="AUL18" s="19"/>
      <c r="AUM18" s="19">
        <v>110</v>
      </c>
      <c r="AUN18" s="19">
        <v>110</v>
      </c>
      <c r="AUO18" s="19"/>
      <c r="AUP18" s="19">
        <v>137</v>
      </c>
      <c r="AUQ18" s="19">
        <v>110</v>
      </c>
      <c r="AUR18" s="19"/>
      <c r="AUS18" s="19">
        <v>151</v>
      </c>
      <c r="AUT18" s="19">
        <v>140</v>
      </c>
      <c r="AUU18" s="19"/>
      <c r="AUV18" s="19">
        <v>168</v>
      </c>
      <c r="AUW18" s="19">
        <v>149</v>
      </c>
      <c r="AUX18" s="19"/>
      <c r="AUY18" s="19">
        <v>177</v>
      </c>
      <c r="AUZ18" s="19">
        <v>163</v>
      </c>
      <c r="AVA18" s="19"/>
      <c r="AVB18" s="19">
        <v>185</v>
      </c>
      <c r="AVC18" s="19">
        <v>175</v>
      </c>
      <c r="AVD18" s="19"/>
      <c r="AVE18" s="21">
        <v>183</v>
      </c>
      <c r="AVF18" s="21">
        <v>158</v>
      </c>
      <c r="AVG18" s="21"/>
      <c r="AVH18" s="19">
        <v>176</v>
      </c>
      <c r="AVI18" s="19">
        <v>170</v>
      </c>
      <c r="AVJ18" s="19"/>
      <c r="AVK18" s="19">
        <v>184.5</v>
      </c>
      <c r="AVL18" s="19">
        <v>174</v>
      </c>
      <c r="AVM18" s="19"/>
      <c r="AVN18" s="19">
        <v>186</v>
      </c>
      <c r="AVO18" s="19">
        <v>157</v>
      </c>
      <c r="AVP18" s="22"/>
      <c r="AVQ18" s="19">
        <v>162</v>
      </c>
      <c r="AVR18" s="19">
        <v>150</v>
      </c>
      <c r="AVS18" s="19"/>
      <c r="AVT18" s="19">
        <v>175</v>
      </c>
      <c r="AVU18" s="19">
        <v>145</v>
      </c>
      <c r="AVV18" s="19"/>
      <c r="AVW18" s="19">
        <v>183</v>
      </c>
      <c r="AVX18" s="19">
        <v>175</v>
      </c>
      <c r="AVY18" s="22"/>
      <c r="AVZ18" s="19">
        <v>178.5</v>
      </c>
      <c r="AWA18" s="19">
        <v>170</v>
      </c>
      <c r="AWB18" s="19"/>
      <c r="AWC18" s="19">
        <v>222</v>
      </c>
      <c r="AWD18" s="19">
        <v>175</v>
      </c>
      <c r="AWE18" s="19"/>
      <c r="AWF18" s="19">
        <v>222</v>
      </c>
      <c r="AWG18" s="19">
        <v>205</v>
      </c>
      <c r="AWH18" s="22"/>
      <c r="AWI18" s="19">
        <v>225</v>
      </c>
      <c r="AWJ18" s="19">
        <v>205</v>
      </c>
      <c r="AWK18" s="19"/>
      <c r="AWL18" s="19">
        <v>224</v>
      </c>
      <c r="AWM18" s="19">
        <v>215</v>
      </c>
      <c r="AWN18" s="19"/>
      <c r="AWO18" s="23">
        <v>218</v>
      </c>
      <c r="AWP18" s="23">
        <v>195</v>
      </c>
      <c r="AWQ18" s="23"/>
      <c r="AWR18" s="19">
        <v>213</v>
      </c>
      <c r="AWS18" s="19">
        <v>150</v>
      </c>
      <c r="AWT18" s="19"/>
      <c r="AWU18" s="19">
        <v>192</v>
      </c>
      <c r="AWV18" s="19">
        <v>170</v>
      </c>
      <c r="AWW18" s="19"/>
      <c r="AWX18" s="19">
        <v>197</v>
      </c>
      <c r="AWY18" s="19">
        <v>168</v>
      </c>
      <c r="AWZ18" s="22"/>
      <c r="AXA18" s="19">
        <v>193</v>
      </c>
      <c r="AXB18" s="19">
        <v>174</v>
      </c>
      <c r="AXC18" s="19"/>
      <c r="AXD18" s="19">
        <v>190</v>
      </c>
      <c r="AXE18" s="19">
        <v>180</v>
      </c>
      <c r="AXF18" s="19"/>
      <c r="AXG18" s="19">
        <v>193</v>
      </c>
      <c r="AXH18" s="19">
        <v>180</v>
      </c>
      <c r="AXI18" s="22"/>
      <c r="AXJ18" s="19">
        <v>212</v>
      </c>
      <c r="AXK18" s="19">
        <v>189</v>
      </c>
      <c r="AXL18" s="19"/>
      <c r="AXM18" s="19">
        <v>212</v>
      </c>
      <c r="AXN18" s="19">
        <v>198</v>
      </c>
      <c r="AXO18" s="19"/>
      <c r="AXP18" s="19">
        <v>217</v>
      </c>
      <c r="AXQ18" s="19">
        <v>205</v>
      </c>
      <c r="AXR18" s="22"/>
      <c r="AXS18" s="19">
        <v>215</v>
      </c>
      <c r="AXT18" s="19">
        <v>208</v>
      </c>
      <c r="AXU18" s="19"/>
      <c r="AXV18" s="19">
        <v>214</v>
      </c>
      <c r="AXW18" s="19">
        <v>203</v>
      </c>
      <c r="AXX18" s="19"/>
      <c r="AXY18" s="21">
        <v>213</v>
      </c>
      <c r="AXZ18" s="21">
        <v>202</v>
      </c>
      <c r="AYA18" s="21"/>
      <c r="AYB18" s="22">
        <v>202</v>
      </c>
      <c r="AYC18" s="22">
        <v>205</v>
      </c>
      <c r="AYD18" s="22">
        <v>204.5</v>
      </c>
      <c r="AYE18" s="22"/>
      <c r="AYF18" s="22"/>
      <c r="AYG18" s="22"/>
      <c r="AYH18" s="22">
        <v>170</v>
      </c>
      <c r="AYI18" s="22"/>
      <c r="AYJ18" s="22"/>
      <c r="AYK18" s="22">
        <v>165</v>
      </c>
      <c r="AYL18" s="22">
        <v>168</v>
      </c>
      <c r="AYM18" s="22"/>
      <c r="AYN18" s="22"/>
      <c r="AYO18" s="22"/>
      <c r="AYP18" s="22"/>
      <c r="AYQ18" s="22"/>
      <c r="AYR18" s="22"/>
      <c r="AYS18" s="22"/>
      <c r="AYT18" s="22">
        <v>175</v>
      </c>
      <c r="AYU18" s="22">
        <v>180</v>
      </c>
      <c r="AYV18" s="22"/>
      <c r="AYW18" s="22">
        <v>200</v>
      </c>
      <c r="AYX18" s="22">
        <v>205</v>
      </c>
      <c r="AYY18" s="22">
        <v>202</v>
      </c>
      <c r="AYZ18" s="22">
        <v>205</v>
      </c>
      <c r="AZA18" s="22">
        <v>208</v>
      </c>
      <c r="AZB18" s="22"/>
      <c r="AZC18" s="22"/>
      <c r="AZD18" s="22">
        <v>198</v>
      </c>
      <c r="AZE18" s="22"/>
      <c r="AZF18" s="22"/>
      <c r="AZG18" s="22"/>
      <c r="AZH18" s="22">
        <v>140</v>
      </c>
      <c r="AZI18" s="21"/>
      <c r="AZJ18" s="21">
        <v>160</v>
      </c>
      <c r="AZK18" s="21"/>
      <c r="AZL18" s="19"/>
      <c r="AZM18" s="19"/>
      <c r="AZN18" s="19"/>
      <c r="AZO18" s="19"/>
      <c r="AZP18" s="19"/>
      <c r="AZQ18" s="19"/>
      <c r="AZR18" s="19">
        <v>110</v>
      </c>
      <c r="AZS18" s="19"/>
      <c r="AZT18" s="19"/>
      <c r="AZU18" s="19"/>
      <c r="AZV18" s="19"/>
      <c r="AZW18" s="19"/>
      <c r="AZX18" s="19"/>
      <c r="AZY18" s="19"/>
      <c r="AZZ18" s="19"/>
      <c r="BAA18" s="22"/>
      <c r="BAB18" s="22"/>
      <c r="BAC18" s="22"/>
      <c r="BAD18" s="19"/>
      <c r="BAE18" s="19"/>
      <c r="BAF18" s="19"/>
      <c r="BAG18" s="19"/>
      <c r="BAH18" s="19"/>
      <c r="BAI18" s="19"/>
      <c r="BAJ18" s="19">
        <v>92</v>
      </c>
      <c r="BAK18" s="19"/>
      <c r="BAL18" s="19"/>
      <c r="BAM18" s="19">
        <v>102</v>
      </c>
      <c r="BAN18" s="19"/>
      <c r="BAO18" s="19"/>
      <c r="BAP18" s="22"/>
      <c r="BAQ18" s="22"/>
      <c r="BAR18" s="22"/>
      <c r="BAS18" s="21">
        <v>90</v>
      </c>
      <c r="BAT18" s="21"/>
      <c r="BAU18" s="21"/>
      <c r="BAV18" s="19"/>
      <c r="BAW18" s="19"/>
      <c r="BAX18" s="19"/>
      <c r="BAY18" s="19"/>
      <c r="BAZ18" s="19"/>
      <c r="BBA18" s="19"/>
      <c r="BBB18" s="22"/>
      <c r="BBC18" s="22"/>
      <c r="BBD18" s="22"/>
      <c r="BBE18" s="19"/>
      <c r="BBF18" s="19">
        <v>85</v>
      </c>
      <c r="BBG18" s="19"/>
      <c r="BBH18" s="19"/>
      <c r="BBI18" s="19"/>
      <c r="BBJ18" s="19"/>
      <c r="BBK18" s="19">
        <v>78</v>
      </c>
      <c r="BBL18" s="19"/>
      <c r="BBM18" s="19">
        <v>80</v>
      </c>
      <c r="BBN18" s="19">
        <v>92</v>
      </c>
      <c r="BBO18" s="19">
        <v>95</v>
      </c>
      <c r="BBP18" s="19"/>
      <c r="BBQ18" s="19">
        <v>95</v>
      </c>
      <c r="BBR18" s="19"/>
      <c r="BBS18" s="19"/>
      <c r="BBT18" s="19">
        <v>96</v>
      </c>
      <c r="BBU18" s="19"/>
      <c r="BBV18" s="19"/>
      <c r="BBW18" s="19">
        <v>98</v>
      </c>
      <c r="BBX18" s="19"/>
      <c r="BBY18" s="19"/>
      <c r="BBZ18" s="19">
        <v>98</v>
      </c>
      <c r="BCA18" s="19"/>
      <c r="BCB18" s="19"/>
      <c r="BCC18" s="21">
        <v>95</v>
      </c>
      <c r="BCD18" s="21">
        <v>98</v>
      </c>
      <c r="BCE18" s="21"/>
      <c r="BCF18" s="19"/>
      <c r="BCG18" s="19"/>
      <c r="BCH18" s="19"/>
      <c r="BCI18" s="19"/>
      <c r="BCJ18" s="19"/>
      <c r="BCK18" s="19"/>
      <c r="BCL18" s="22"/>
      <c r="BCM18" s="22"/>
      <c r="BCN18" s="22"/>
      <c r="BCO18" s="19"/>
      <c r="BCP18" s="19"/>
      <c r="BCQ18" s="19"/>
      <c r="BCR18" s="19"/>
      <c r="BCS18" s="19"/>
      <c r="BCT18" s="19"/>
      <c r="BCU18" s="22"/>
      <c r="BCV18" s="22"/>
      <c r="BCW18" s="22"/>
      <c r="BCX18" s="19"/>
      <c r="BCY18" s="19"/>
      <c r="BCZ18" s="19"/>
      <c r="BDA18" s="19"/>
      <c r="BDB18" s="19"/>
      <c r="BDC18" s="19">
        <v>116</v>
      </c>
      <c r="BDD18" s="22">
        <v>110</v>
      </c>
      <c r="BDE18" s="22">
        <v>115</v>
      </c>
      <c r="BDF18" s="22"/>
      <c r="BDG18" s="19">
        <v>100</v>
      </c>
      <c r="BDH18" s="19">
        <v>103</v>
      </c>
      <c r="BDI18" s="19">
        <v>101</v>
      </c>
      <c r="BDJ18" s="19">
        <v>100</v>
      </c>
      <c r="BDK18" s="19">
        <v>103</v>
      </c>
      <c r="BDL18" s="19"/>
      <c r="BDM18" s="21">
        <v>106</v>
      </c>
      <c r="BDN18" s="21">
        <v>108</v>
      </c>
      <c r="BDO18" s="21"/>
      <c r="BDP18" s="19"/>
      <c r="BDQ18" s="19"/>
      <c r="BDR18" s="19"/>
      <c r="BDS18" s="19">
        <v>106</v>
      </c>
      <c r="BDT18" s="19">
        <v>108</v>
      </c>
      <c r="BDU18" s="19"/>
      <c r="BDV18" s="22"/>
      <c r="BDW18" s="22"/>
      <c r="BDX18" s="22"/>
      <c r="BDY18" s="19"/>
      <c r="BDZ18" s="19"/>
      <c r="BEA18" s="19"/>
      <c r="BEB18" s="19"/>
      <c r="BEC18" s="19"/>
      <c r="BED18" s="19"/>
      <c r="BEE18" s="22"/>
      <c r="BEF18" s="22"/>
      <c r="BEG18" s="22"/>
      <c r="BEH18" s="19">
        <v>116</v>
      </c>
      <c r="BEI18" s="19">
        <v>119</v>
      </c>
      <c r="BEJ18" s="19"/>
      <c r="BEK18" s="19"/>
      <c r="BEL18" s="19"/>
      <c r="BEM18" s="19"/>
      <c r="BEN18" s="22"/>
      <c r="BEO18" s="22"/>
      <c r="BEP18" s="22"/>
      <c r="BEQ18" s="19">
        <v>116</v>
      </c>
      <c r="BER18" s="19">
        <v>118</v>
      </c>
      <c r="BES18" s="19">
        <v>117</v>
      </c>
      <c r="BET18" s="19"/>
      <c r="BEU18" s="19"/>
      <c r="BEV18" s="19"/>
      <c r="BEW18" s="21">
        <v>119</v>
      </c>
      <c r="BEX18" s="21">
        <v>122</v>
      </c>
      <c r="BEY18" s="21"/>
      <c r="BEZ18" s="22">
        <v>116</v>
      </c>
      <c r="BFA18" s="19">
        <v>118</v>
      </c>
      <c r="BFB18" s="19">
        <v>117</v>
      </c>
      <c r="BFC18" s="19"/>
      <c r="BFD18" s="19"/>
      <c r="BFE18" s="19"/>
      <c r="BFF18" s="22"/>
      <c r="BFG18" s="22"/>
      <c r="BFH18" s="22">
        <v>124.5</v>
      </c>
      <c r="BFI18" s="19"/>
      <c r="BFJ18" s="19"/>
      <c r="BFK18" s="19"/>
      <c r="BFL18" s="19">
        <v>120</v>
      </c>
      <c r="BFM18" s="19">
        <v>123</v>
      </c>
      <c r="BFN18" s="19">
        <v>121</v>
      </c>
      <c r="BFO18" s="22"/>
      <c r="BFP18" s="22"/>
      <c r="BFQ18" s="22"/>
      <c r="BFR18" s="19"/>
      <c r="BFS18" s="19">
        <v>176</v>
      </c>
      <c r="BFT18" s="19"/>
      <c r="BFU18" s="19"/>
      <c r="BFV18" s="19"/>
      <c r="BFW18" s="19"/>
      <c r="BFX18" s="22"/>
      <c r="BFY18" s="22"/>
      <c r="BFZ18" s="22"/>
      <c r="BGA18" s="19">
        <v>160</v>
      </c>
      <c r="BGB18" s="19">
        <v>165</v>
      </c>
      <c r="BGC18" s="19"/>
      <c r="BGD18" s="19"/>
      <c r="BGE18" s="19">
        <v>160</v>
      </c>
      <c r="BGF18" s="19"/>
      <c r="BGG18" s="23">
        <v>158</v>
      </c>
      <c r="BGH18" s="23"/>
      <c r="BGI18" s="23"/>
      <c r="BGJ18" s="19">
        <v>159</v>
      </c>
      <c r="BGK18" s="19">
        <v>162</v>
      </c>
      <c r="BGL18" s="19">
        <v>161</v>
      </c>
      <c r="BGM18" s="19"/>
      <c r="BGN18" s="19"/>
      <c r="BGO18" s="19">
        <v>172</v>
      </c>
      <c r="BGP18" s="22"/>
      <c r="BGQ18" s="22"/>
      <c r="BGR18" s="22"/>
      <c r="BGS18" s="19"/>
      <c r="BGT18" s="19"/>
      <c r="BGU18" s="19"/>
      <c r="BGV18" s="19"/>
      <c r="BGW18" s="19"/>
      <c r="BGX18" s="19"/>
      <c r="BGY18" s="22"/>
      <c r="BGZ18" s="22"/>
      <c r="BHA18" s="22"/>
      <c r="BHB18" s="19"/>
      <c r="BHC18" s="19"/>
      <c r="BHD18" s="19"/>
      <c r="BHE18" s="19"/>
      <c r="BHF18" s="19"/>
      <c r="BHG18" s="19"/>
      <c r="BHH18" s="22">
        <v>123</v>
      </c>
      <c r="BHI18" s="22">
        <v>126</v>
      </c>
      <c r="BHJ18" s="22">
        <v>125</v>
      </c>
      <c r="BHK18" s="19">
        <v>128</v>
      </c>
      <c r="BHL18" s="19">
        <v>132</v>
      </c>
      <c r="BHM18" s="19"/>
      <c r="BHN18" s="19"/>
      <c r="BHO18" s="19"/>
      <c r="BHP18" s="19">
        <v>140</v>
      </c>
      <c r="BHQ18" s="21"/>
      <c r="BHR18" s="21">
        <v>130</v>
      </c>
      <c r="BHS18" s="21">
        <v>132</v>
      </c>
      <c r="BHT18" s="19">
        <v>142</v>
      </c>
      <c r="BHU18" s="19">
        <v>128</v>
      </c>
      <c r="BHV18" s="19"/>
      <c r="BHW18" s="19">
        <v>147.25</v>
      </c>
      <c r="BHX18" s="19">
        <v>142</v>
      </c>
      <c r="BHY18" s="19"/>
      <c r="BHZ18" s="22">
        <v>149</v>
      </c>
      <c r="BIA18" s="22">
        <v>132</v>
      </c>
      <c r="BIB18" s="22"/>
      <c r="BIC18" s="19">
        <v>135</v>
      </c>
      <c r="BID18" s="19">
        <v>133.5</v>
      </c>
      <c r="BIE18" s="19"/>
      <c r="BIF18" s="19">
        <v>132</v>
      </c>
      <c r="BIG18" s="19">
        <v>132</v>
      </c>
      <c r="BIH18" s="19"/>
      <c r="BII18" s="22">
        <v>129</v>
      </c>
      <c r="BIJ18" s="22">
        <v>122</v>
      </c>
      <c r="BIK18" s="22"/>
      <c r="BIL18" s="19">
        <v>127</v>
      </c>
      <c r="BIM18" s="19">
        <v>127</v>
      </c>
      <c r="BIN18" s="19"/>
      <c r="BIO18" s="19">
        <v>127</v>
      </c>
      <c r="BIP18" s="19">
        <v>127</v>
      </c>
      <c r="BIQ18" s="19"/>
      <c r="BIR18" s="22">
        <v>130</v>
      </c>
      <c r="BIS18" s="22">
        <v>125</v>
      </c>
      <c r="BIT18" s="22"/>
      <c r="BIU18" s="19">
        <v>112</v>
      </c>
      <c r="BIV18" s="19">
        <v>109</v>
      </c>
      <c r="BIW18" s="19"/>
      <c r="BIX18" s="19">
        <v>118</v>
      </c>
      <c r="BIY18" s="19">
        <v>109</v>
      </c>
      <c r="BIZ18" s="19"/>
      <c r="BJA18" s="21">
        <v>121</v>
      </c>
      <c r="BJB18" s="21">
        <v>121</v>
      </c>
      <c r="BJC18" s="21"/>
      <c r="BJD18" s="19">
        <v>114</v>
      </c>
      <c r="BJE18" s="19">
        <v>111</v>
      </c>
      <c r="BJF18" s="19"/>
      <c r="BJG18" s="19">
        <v>115</v>
      </c>
      <c r="BJH18" s="19">
        <v>108</v>
      </c>
      <c r="BJI18" s="19"/>
      <c r="BJJ18" s="22">
        <v>115</v>
      </c>
      <c r="BJK18" s="22">
        <v>112</v>
      </c>
      <c r="BJL18" s="22"/>
      <c r="BJM18" s="19">
        <v>102</v>
      </c>
      <c r="BJN18" s="19">
        <v>100</v>
      </c>
      <c r="BJO18" s="19"/>
      <c r="BJP18" s="19">
        <v>104</v>
      </c>
      <c r="BJQ18" s="19">
        <v>101</v>
      </c>
      <c r="BJR18" s="19"/>
      <c r="BJS18" s="22">
        <v>100</v>
      </c>
      <c r="BJT18" s="22">
        <v>90</v>
      </c>
      <c r="BJU18" s="22"/>
      <c r="BJV18" s="19">
        <v>100</v>
      </c>
      <c r="BJW18" s="19">
        <v>92</v>
      </c>
      <c r="BJX18" s="19"/>
      <c r="BJY18" s="19">
        <v>100</v>
      </c>
      <c r="BJZ18" s="19">
        <v>96</v>
      </c>
      <c r="BKA18" s="19"/>
      <c r="BKB18" s="22">
        <v>100</v>
      </c>
      <c r="BKC18" s="22">
        <v>98</v>
      </c>
      <c r="BKD18" s="22"/>
      <c r="BKE18" s="19">
        <v>95</v>
      </c>
      <c r="BKF18" s="19">
        <v>95</v>
      </c>
      <c r="BKG18" s="19"/>
      <c r="BKH18" s="19">
        <v>95</v>
      </c>
      <c r="BKI18" s="19">
        <v>95</v>
      </c>
      <c r="BKJ18" s="19"/>
      <c r="BKK18" s="21">
        <v>95</v>
      </c>
      <c r="BKL18" s="21">
        <v>90</v>
      </c>
      <c r="BKM18" s="21"/>
      <c r="BKN18" s="19"/>
      <c r="BKO18" s="22"/>
      <c r="BKP18" s="19">
        <v>96</v>
      </c>
      <c r="BKQ18" s="19"/>
      <c r="BKR18" s="19"/>
      <c r="BKS18" s="19">
        <v>110</v>
      </c>
      <c r="BKT18" s="22"/>
      <c r="BKU18" s="22"/>
      <c r="BKV18" s="22"/>
      <c r="BKW18" s="19"/>
      <c r="BKX18" s="19"/>
      <c r="BKY18" s="19"/>
      <c r="BKZ18" s="19"/>
      <c r="BLA18" s="19"/>
      <c r="BLB18" s="19"/>
      <c r="BLC18" s="19"/>
      <c r="BLD18" s="19"/>
      <c r="BLE18" s="22"/>
      <c r="BLF18" s="19"/>
      <c r="BLG18" s="19"/>
      <c r="BLH18" s="19"/>
      <c r="BLI18" s="13"/>
      <c r="BLJ18" s="13"/>
      <c r="BLK18" s="13"/>
      <c r="BLL18" s="13"/>
      <c r="BLM18" s="13"/>
      <c r="BLN18" s="13"/>
    </row>
    <row r="19" spans="1:1678">
      <c r="A19" s="7" t="s">
        <v>66</v>
      </c>
      <c r="B19" s="8">
        <v>17</v>
      </c>
      <c r="C19" s="7" t="s">
        <v>48</v>
      </c>
      <c r="D19" s="14" t="s">
        <v>67</v>
      </c>
      <c r="E19" s="14" t="s">
        <v>68</v>
      </c>
      <c r="F19" s="14">
        <v>1835</v>
      </c>
      <c r="G19" s="14">
        <v>100</v>
      </c>
      <c r="H19" s="19"/>
      <c r="I19" s="19"/>
      <c r="J19" s="19"/>
      <c r="K19" s="19">
        <v>115</v>
      </c>
      <c r="L19" s="19">
        <v>115</v>
      </c>
      <c r="M19" s="19">
        <v>115</v>
      </c>
      <c r="N19" s="19"/>
      <c r="O19" s="19"/>
      <c r="P19" s="19"/>
      <c r="Q19" s="19">
        <v>111</v>
      </c>
      <c r="R19" s="19">
        <v>111</v>
      </c>
      <c r="S19" s="19">
        <v>111</v>
      </c>
      <c r="T19" s="19">
        <v>111</v>
      </c>
      <c r="U19" s="19">
        <v>111</v>
      </c>
      <c r="V19" s="19">
        <v>111</v>
      </c>
      <c r="W19" s="19"/>
      <c r="X19" s="19"/>
      <c r="Y19" s="19"/>
      <c r="Z19" s="27">
        <v>111</v>
      </c>
      <c r="AA19" s="27">
        <v>111</v>
      </c>
      <c r="AB19" s="27">
        <v>111</v>
      </c>
      <c r="AC19" s="19"/>
      <c r="AD19" s="19"/>
      <c r="AE19" s="19"/>
      <c r="AF19" s="19"/>
      <c r="AG19" s="19"/>
      <c r="AH19" s="19"/>
      <c r="AI19" s="19"/>
      <c r="AJ19" s="19"/>
      <c r="AK19" s="19"/>
      <c r="AL19" s="27">
        <v>110</v>
      </c>
      <c r="AM19" s="27">
        <v>111</v>
      </c>
      <c r="AN19" s="27">
        <v>112</v>
      </c>
      <c r="AO19" s="19"/>
      <c r="AP19" s="19"/>
      <c r="AQ19" s="19"/>
      <c r="AR19" s="27">
        <v>110</v>
      </c>
      <c r="AS19" s="27">
        <v>110</v>
      </c>
      <c r="AT19" s="27">
        <v>110</v>
      </c>
      <c r="AU19" s="19"/>
      <c r="AV19" s="19"/>
      <c r="AW19" s="19"/>
      <c r="AX19" s="19"/>
      <c r="AY19" s="19"/>
      <c r="AZ19" s="19"/>
      <c r="BA19" s="27">
        <v>100</v>
      </c>
      <c r="BB19" s="27">
        <v>100</v>
      </c>
      <c r="BC19" s="27">
        <v>100</v>
      </c>
      <c r="BD19" s="27">
        <v>100</v>
      </c>
      <c r="BE19" s="27">
        <v>100</v>
      </c>
      <c r="BF19" s="27">
        <v>100</v>
      </c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27">
        <v>90</v>
      </c>
      <c r="BW19" s="27">
        <v>90</v>
      </c>
      <c r="BX19" s="27">
        <v>90</v>
      </c>
      <c r="BY19" s="19"/>
      <c r="BZ19" s="19"/>
      <c r="CA19" s="19"/>
      <c r="CB19" s="19">
        <v>90</v>
      </c>
      <c r="CC19" s="19">
        <v>90</v>
      </c>
      <c r="CD19" s="19">
        <v>90</v>
      </c>
      <c r="CE19" s="19">
        <v>90</v>
      </c>
      <c r="CF19" s="19">
        <v>90</v>
      </c>
      <c r="CG19" s="19">
        <v>90</v>
      </c>
      <c r="CH19" s="19"/>
      <c r="CI19" s="19"/>
      <c r="CJ19" s="19"/>
      <c r="CK19" s="19">
        <v>83</v>
      </c>
      <c r="CL19" s="19">
        <v>83</v>
      </c>
      <c r="CM19" s="19">
        <v>83</v>
      </c>
      <c r="CN19" s="19"/>
      <c r="CO19" s="19"/>
      <c r="CP19" s="19"/>
      <c r="CQ19" s="19">
        <v>84</v>
      </c>
      <c r="CR19" s="19">
        <v>84</v>
      </c>
      <c r="CS19" s="19">
        <v>84</v>
      </c>
      <c r="CT19" s="19"/>
      <c r="CU19" s="19"/>
      <c r="CV19" s="19"/>
      <c r="CW19" s="19">
        <v>86.5</v>
      </c>
      <c r="CX19" s="19">
        <v>86.5</v>
      </c>
      <c r="CY19" s="19">
        <v>86.5</v>
      </c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>
        <v>92.5</v>
      </c>
      <c r="DM19" s="19">
        <v>92.5</v>
      </c>
      <c r="DN19" s="19">
        <v>92.5</v>
      </c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>
        <v>105</v>
      </c>
      <c r="EH19" s="19">
        <v>107.5</v>
      </c>
      <c r="EI19" s="19">
        <v>107.5</v>
      </c>
      <c r="EJ19" s="19"/>
      <c r="EK19" s="19"/>
      <c r="EL19" s="19"/>
      <c r="EM19" s="19">
        <v>109.5</v>
      </c>
      <c r="EN19" s="19">
        <v>109.5</v>
      </c>
      <c r="EO19" s="19">
        <v>109.5</v>
      </c>
      <c r="EP19" s="19">
        <v>109</v>
      </c>
      <c r="EQ19" s="19">
        <v>109.25</v>
      </c>
      <c r="ER19" s="19">
        <v>109.25</v>
      </c>
      <c r="ES19" s="19"/>
      <c r="ET19" s="19"/>
      <c r="EU19" s="19"/>
      <c r="EV19" s="19">
        <v>109</v>
      </c>
      <c r="EW19" s="19">
        <v>109</v>
      </c>
      <c r="EX19" s="19">
        <v>109</v>
      </c>
      <c r="EY19" s="19">
        <v>107.5</v>
      </c>
      <c r="EZ19" s="19">
        <v>109</v>
      </c>
      <c r="FA19" s="19">
        <v>109</v>
      </c>
      <c r="FB19" s="19">
        <v>110</v>
      </c>
      <c r="FC19" s="19">
        <v>110</v>
      </c>
      <c r="FD19" s="19">
        <v>110</v>
      </c>
      <c r="FE19" s="19"/>
      <c r="FF19" s="19"/>
      <c r="FG19" s="19"/>
      <c r="FH19" s="19"/>
      <c r="FI19" s="19"/>
      <c r="FJ19" s="19"/>
      <c r="FK19" s="19">
        <v>100</v>
      </c>
      <c r="FL19" s="19">
        <v>100</v>
      </c>
      <c r="FM19" s="19">
        <v>100</v>
      </c>
      <c r="FN19" s="19">
        <v>105</v>
      </c>
      <c r="FO19" s="19">
        <v>107</v>
      </c>
      <c r="FP19" s="19">
        <v>107</v>
      </c>
      <c r="FQ19" s="19">
        <v>106.5</v>
      </c>
      <c r="FR19" s="19">
        <v>106.5</v>
      </c>
      <c r="FS19" s="19">
        <v>106.5</v>
      </c>
      <c r="FT19" s="19"/>
      <c r="FU19" s="19"/>
      <c r="FV19" s="19"/>
      <c r="FW19" s="19"/>
      <c r="FX19" s="19"/>
      <c r="FY19" s="19"/>
      <c r="FZ19" s="19"/>
      <c r="GA19" s="19"/>
      <c r="GB19" s="19"/>
      <c r="GC19" s="19">
        <v>105</v>
      </c>
      <c r="GD19" s="19">
        <v>105</v>
      </c>
      <c r="GE19" s="19">
        <v>105</v>
      </c>
      <c r="GF19" s="19"/>
      <c r="GG19" s="19"/>
      <c r="GH19" s="19"/>
      <c r="GI19" s="19">
        <v>106</v>
      </c>
      <c r="GJ19" s="19">
        <v>106</v>
      </c>
      <c r="GK19" s="19">
        <v>106</v>
      </c>
      <c r="GL19" s="19">
        <v>106</v>
      </c>
      <c r="GM19" s="19">
        <v>106</v>
      </c>
      <c r="GN19" s="19">
        <v>106</v>
      </c>
      <c r="GO19" s="19">
        <v>98</v>
      </c>
      <c r="GP19" s="19">
        <v>99.5</v>
      </c>
      <c r="GQ19" s="19">
        <v>103</v>
      </c>
      <c r="GR19" s="19">
        <v>103</v>
      </c>
      <c r="GS19" s="19">
        <v>103</v>
      </c>
      <c r="GT19" s="19">
        <v>103</v>
      </c>
      <c r="GU19" s="19"/>
      <c r="GV19" s="19"/>
      <c r="GW19" s="19"/>
      <c r="GX19" s="19">
        <v>105</v>
      </c>
      <c r="GY19" s="19">
        <v>105</v>
      </c>
      <c r="GZ19" s="19">
        <v>105</v>
      </c>
      <c r="HA19" s="19"/>
      <c r="HB19" s="19"/>
      <c r="HC19" s="19"/>
      <c r="HD19" s="19">
        <v>106</v>
      </c>
      <c r="HE19" s="19">
        <v>106</v>
      </c>
      <c r="HF19" s="19">
        <v>106</v>
      </c>
      <c r="HG19" s="19">
        <v>104</v>
      </c>
      <c r="HH19" s="19">
        <v>104</v>
      </c>
      <c r="HI19" s="19">
        <v>104</v>
      </c>
      <c r="HJ19" s="19">
        <v>104.5</v>
      </c>
      <c r="HK19" s="19">
        <v>104.5</v>
      </c>
      <c r="HL19" s="19">
        <v>104.5</v>
      </c>
      <c r="HM19" s="19">
        <v>107</v>
      </c>
      <c r="HN19" s="19">
        <v>107</v>
      </c>
      <c r="HO19" s="19">
        <v>107</v>
      </c>
      <c r="HP19" s="19">
        <v>109</v>
      </c>
      <c r="HQ19" s="19">
        <v>110</v>
      </c>
      <c r="HR19" s="19">
        <v>110</v>
      </c>
      <c r="HS19" s="19"/>
      <c r="HT19" s="19"/>
      <c r="HU19" s="19"/>
      <c r="HV19" s="19">
        <v>103</v>
      </c>
      <c r="HW19" s="19">
        <v>105</v>
      </c>
      <c r="HX19" s="19">
        <v>105</v>
      </c>
      <c r="HY19" s="19">
        <v>100</v>
      </c>
      <c r="HZ19" s="19">
        <v>100</v>
      </c>
      <c r="IA19" s="19">
        <v>100</v>
      </c>
      <c r="IB19" s="19"/>
      <c r="IC19" s="19"/>
      <c r="ID19" s="19"/>
      <c r="IE19" s="19">
        <v>103</v>
      </c>
      <c r="IF19" s="19">
        <v>104</v>
      </c>
      <c r="IG19" s="19">
        <v>104</v>
      </c>
      <c r="IH19" s="19">
        <v>105</v>
      </c>
      <c r="II19" s="19">
        <v>105</v>
      </c>
      <c r="IJ19" s="19">
        <v>105</v>
      </c>
      <c r="IK19" s="19">
        <v>106</v>
      </c>
      <c r="IL19" s="19">
        <v>107</v>
      </c>
      <c r="IM19" s="19">
        <v>107</v>
      </c>
      <c r="IN19" s="19">
        <v>106.5</v>
      </c>
      <c r="IO19" s="19">
        <v>107</v>
      </c>
      <c r="IP19" s="19">
        <v>107</v>
      </c>
      <c r="IQ19" s="19">
        <v>107</v>
      </c>
      <c r="IR19" s="19">
        <v>107</v>
      </c>
      <c r="IS19" s="19">
        <v>107</v>
      </c>
      <c r="IT19" s="19">
        <v>106</v>
      </c>
      <c r="IU19" s="19">
        <v>109</v>
      </c>
      <c r="IV19" s="19">
        <v>106</v>
      </c>
      <c r="IW19" s="19"/>
      <c r="IX19" s="19"/>
      <c r="IY19" s="19"/>
      <c r="IZ19" s="19"/>
      <c r="JA19" s="19"/>
      <c r="JB19" s="19"/>
      <c r="JC19" s="19">
        <v>107</v>
      </c>
      <c r="JD19" s="19">
        <v>108</v>
      </c>
      <c r="JE19" s="19">
        <v>108</v>
      </c>
      <c r="JF19" s="19">
        <v>110</v>
      </c>
      <c r="JG19" s="19">
        <v>110</v>
      </c>
      <c r="JH19" s="19">
        <v>110</v>
      </c>
      <c r="JI19" s="19"/>
      <c r="JJ19" s="19"/>
      <c r="JK19" s="19"/>
      <c r="JL19" s="19">
        <v>110</v>
      </c>
      <c r="JM19" s="19">
        <v>110</v>
      </c>
      <c r="JN19" s="19">
        <v>110</v>
      </c>
      <c r="JO19" s="19"/>
      <c r="JP19" s="19"/>
      <c r="JQ19" s="19"/>
      <c r="JR19" s="19">
        <v>111.5</v>
      </c>
      <c r="JS19" s="19">
        <v>111.5</v>
      </c>
      <c r="JT19" s="19">
        <v>111.5</v>
      </c>
      <c r="JU19" s="19">
        <v>113</v>
      </c>
      <c r="JV19" s="19">
        <v>113</v>
      </c>
      <c r="JW19" s="19">
        <v>113</v>
      </c>
      <c r="JX19" s="19">
        <v>114</v>
      </c>
      <c r="JY19" s="19">
        <v>115</v>
      </c>
      <c r="JZ19" s="19">
        <v>115</v>
      </c>
      <c r="KA19" s="19">
        <v>114.5</v>
      </c>
      <c r="KB19" s="19">
        <v>114.5</v>
      </c>
      <c r="KC19" s="19">
        <v>114.5</v>
      </c>
      <c r="KD19" s="19">
        <v>114</v>
      </c>
      <c r="KE19" s="19">
        <v>114.5</v>
      </c>
      <c r="KF19" s="19">
        <v>114.5</v>
      </c>
      <c r="KG19" s="19">
        <v>114.5</v>
      </c>
      <c r="KH19" s="19">
        <v>114.5</v>
      </c>
      <c r="KI19" s="19">
        <v>114.5</v>
      </c>
      <c r="KJ19" s="19">
        <v>114.5</v>
      </c>
      <c r="KK19" s="19">
        <v>114.5</v>
      </c>
      <c r="KL19" s="19">
        <v>114.5</v>
      </c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>
        <v>125</v>
      </c>
      <c r="LI19" s="19">
        <v>125</v>
      </c>
      <c r="LJ19" s="19">
        <v>125</v>
      </c>
      <c r="LK19" s="19"/>
      <c r="LL19" s="19"/>
      <c r="LM19" s="19"/>
      <c r="LN19" s="19">
        <v>125</v>
      </c>
      <c r="LO19" s="19">
        <v>125</v>
      </c>
      <c r="LP19" s="19">
        <v>125</v>
      </c>
      <c r="LQ19" s="19">
        <v>125</v>
      </c>
      <c r="LR19" s="19">
        <v>125</v>
      </c>
      <c r="LS19" s="20">
        <v>125</v>
      </c>
      <c r="LT19" s="19">
        <v>125</v>
      </c>
      <c r="LU19" s="19">
        <v>125</v>
      </c>
      <c r="LV19" s="19">
        <v>125</v>
      </c>
      <c r="LW19" s="19">
        <v>128</v>
      </c>
      <c r="LX19" s="19">
        <v>128</v>
      </c>
      <c r="LY19" s="19">
        <v>128</v>
      </c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>
        <v>130</v>
      </c>
      <c r="MM19" s="19">
        <v>130</v>
      </c>
      <c r="MN19" s="19">
        <v>130</v>
      </c>
      <c r="MO19" s="19">
        <v>130</v>
      </c>
      <c r="MP19" s="19">
        <v>130</v>
      </c>
      <c r="MQ19" s="19">
        <v>130</v>
      </c>
      <c r="MR19" s="19"/>
      <c r="MS19" s="19"/>
      <c r="MT19" s="19"/>
      <c r="MU19" s="19">
        <v>134</v>
      </c>
      <c r="MV19" s="19">
        <v>135</v>
      </c>
      <c r="MW19" s="19">
        <v>134</v>
      </c>
      <c r="MX19" s="19">
        <v>133.25</v>
      </c>
      <c r="MY19" s="19">
        <v>134</v>
      </c>
      <c r="MZ19" s="19">
        <v>134</v>
      </c>
      <c r="NA19" s="19"/>
      <c r="NB19" s="19"/>
      <c r="NC19" s="19"/>
      <c r="ND19" s="19">
        <v>146</v>
      </c>
      <c r="NE19" s="19">
        <v>149</v>
      </c>
      <c r="NF19" s="19">
        <v>149</v>
      </c>
      <c r="NG19" s="19">
        <v>149</v>
      </c>
      <c r="NH19" s="19">
        <v>149</v>
      </c>
      <c r="NI19" s="19">
        <v>149</v>
      </c>
      <c r="NJ19" s="19"/>
      <c r="NK19" s="19"/>
      <c r="NL19" s="19"/>
      <c r="NM19" s="19">
        <v>140.5</v>
      </c>
      <c r="NN19" s="19">
        <v>140.5</v>
      </c>
      <c r="NO19" s="19">
        <v>140.5</v>
      </c>
      <c r="NP19" s="19"/>
      <c r="NQ19" s="19"/>
      <c r="NR19" s="19"/>
      <c r="NS19" s="19"/>
      <c r="NT19" s="19"/>
      <c r="NU19" s="19"/>
      <c r="NV19" s="19"/>
      <c r="NW19" s="19"/>
      <c r="NX19" s="19"/>
      <c r="NY19" s="19">
        <v>145</v>
      </c>
      <c r="NZ19" s="19">
        <v>145</v>
      </c>
      <c r="OA19" s="19">
        <v>145</v>
      </c>
      <c r="OB19" s="19">
        <v>145</v>
      </c>
      <c r="OC19" s="19">
        <v>145</v>
      </c>
      <c r="OD19" s="19">
        <v>145</v>
      </c>
      <c r="OE19" s="19"/>
      <c r="OF19" s="19"/>
      <c r="OG19" s="19"/>
      <c r="OH19" s="19"/>
      <c r="OI19" s="19"/>
      <c r="OJ19" s="19"/>
      <c r="OK19" s="19"/>
      <c r="OL19" s="19"/>
      <c r="OM19" s="19"/>
      <c r="ON19" s="19">
        <v>147</v>
      </c>
      <c r="OO19" s="19">
        <v>147</v>
      </c>
      <c r="OP19" s="19">
        <v>147</v>
      </c>
      <c r="OQ19" s="19">
        <v>147</v>
      </c>
      <c r="OR19" s="19">
        <v>148</v>
      </c>
      <c r="OS19" s="19">
        <v>148</v>
      </c>
      <c r="OT19" s="19">
        <v>149</v>
      </c>
      <c r="OU19" s="19">
        <v>149</v>
      </c>
      <c r="OV19" s="19">
        <v>149</v>
      </c>
      <c r="OW19" s="19">
        <v>137.5</v>
      </c>
      <c r="OX19" s="19">
        <v>140</v>
      </c>
      <c r="OY19" s="19">
        <v>140</v>
      </c>
      <c r="OZ19" s="19">
        <v>140</v>
      </c>
      <c r="PA19" s="19">
        <v>141</v>
      </c>
      <c r="PB19" s="19">
        <v>141</v>
      </c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>
        <v>145</v>
      </c>
      <c r="PP19" s="19">
        <v>145</v>
      </c>
      <c r="PQ19" s="19">
        <v>145</v>
      </c>
      <c r="PR19" s="19">
        <v>144.5</v>
      </c>
      <c r="PS19" s="19">
        <v>145</v>
      </c>
      <c r="PT19" s="19">
        <v>145</v>
      </c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>
        <v>135</v>
      </c>
      <c r="QH19" s="19">
        <v>136</v>
      </c>
      <c r="QI19" s="19">
        <v>136</v>
      </c>
      <c r="QJ19" s="19">
        <v>136.5</v>
      </c>
      <c r="QK19" s="19">
        <v>136.5</v>
      </c>
      <c r="QL19" s="19">
        <v>136.5</v>
      </c>
      <c r="QM19" s="19">
        <v>136.5</v>
      </c>
      <c r="QN19" s="19">
        <v>136.5</v>
      </c>
      <c r="QO19" s="19">
        <v>136.5</v>
      </c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>
        <v>149</v>
      </c>
      <c r="RO19" s="19">
        <v>149</v>
      </c>
      <c r="RP19" s="19">
        <v>149</v>
      </c>
      <c r="RQ19" s="19">
        <v>139</v>
      </c>
      <c r="RR19" s="19">
        <v>139</v>
      </c>
      <c r="RS19" s="19">
        <v>139</v>
      </c>
      <c r="RT19" s="19">
        <v>140</v>
      </c>
      <c r="RU19" s="19">
        <v>140</v>
      </c>
      <c r="RV19" s="19">
        <v>140</v>
      </c>
      <c r="RW19" s="19">
        <v>140</v>
      </c>
      <c r="RX19" s="19">
        <v>140</v>
      </c>
      <c r="RY19" s="19">
        <v>140</v>
      </c>
      <c r="RZ19" s="19">
        <v>143</v>
      </c>
      <c r="SA19" s="19">
        <v>143</v>
      </c>
      <c r="SB19" s="19">
        <v>143</v>
      </c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>
        <v>155</v>
      </c>
      <c r="SS19" s="19">
        <v>155</v>
      </c>
      <c r="ST19" s="19">
        <v>155</v>
      </c>
      <c r="SU19" s="19">
        <v>159.5</v>
      </c>
      <c r="SV19" s="19">
        <v>159.5</v>
      </c>
      <c r="SW19" s="19">
        <v>159.5</v>
      </c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>
        <v>165</v>
      </c>
      <c r="TQ19" s="19">
        <v>165</v>
      </c>
      <c r="TR19" s="19">
        <v>165</v>
      </c>
      <c r="TS19" s="19">
        <v>170</v>
      </c>
      <c r="TT19" s="19">
        <v>170</v>
      </c>
      <c r="TU19" s="19">
        <v>170</v>
      </c>
      <c r="TV19" s="19"/>
      <c r="TW19" s="19"/>
      <c r="TX19" s="19"/>
      <c r="TY19" s="19"/>
      <c r="TZ19" s="19"/>
      <c r="UA19" s="20"/>
      <c r="UB19">
        <v>178</v>
      </c>
      <c r="UC19">
        <v>178</v>
      </c>
      <c r="UD19">
        <v>178</v>
      </c>
      <c r="UE19">
        <v>187.5</v>
      </c>
      <c r="UF19">
        <v>187.5</v>
      </c>
      <c r="UG19">
        <v>187.5</v>
      </c>
      <c r="UH19">
        <v>187.5</v>
      </c>
      <c r="UI19">
        <v>187.5</v>
      </c>
      <c r="UJ19">
        <v>187.5</v>
      </c>
      <c r="UK19">
        <v>175</v>
      </c>
      <c r="UL19">
        <v>175</v>
      </c>
      <c r="UM19">
        <v>175</v>
      </c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>
        <v>225</v>
      </c>
      <c r="WA19" s="19">
        <v>225</v>
      </c>
      <c r="WB19" s="19"/>
      <c r="WC19" s="19"/>
      <c r="WD19" s="19">
        <v>235</v>
      </c>
      <c r="WE19" s="19">
        <v>235</v>
      </c>
      <c r="WF19" s="19">
        <v>235</v>
      </c>
      <c r="WG19" s="19">
        <v>237</v>
      </c>
      <c r="WH19" s="19">
        <v>236</v>
      </c>
      <c r="WI19" s="19">
        <v>236</v>
      </c>
      <c r="WJ19" s="19">
        <v>235</v>
      </c>
      <c r="WK19" s="19">
        <v>240</v>
      </c>
      <c r="WL19" s="19">
        <v>235</v>
      </c>
      <c r="WM19" s="19">
        <v>235</v>
      </c>
      <c r="WN19" s="19">
        <v>229</v>
      </c>
      <c r="WO19" s="19">
        <v>240</v>
      </c>
      <c r="WP19" s="19">
        <v>221.5</v>
      </c>
      <c r="WQ19">
        <v>229</v>
      </c>
      <c r="WR19" s="19">
        <v>223</v>
      </c>
      <c r="WS19" s="19">
        <v>229</v>
      </c>
      <c r="WT19" s="19">
        <v>223</v>
      </c>
      <c r="WU19" s="19">
        <v>225</v>
      </c>
      <c r="WV19" s="19">
        <v>223</v>
      </c>
      <c r="WW19" s="19">
        <v>225</v>
      </c>
      <c r="WX19">
        <v>222</v>
      </c>
      <c r="WY19">
        <v>223</v>
      </c>
      <c r="WZ19" s="19">
        <v>220</v>
      </c>
      <c r="XA19" s="19">
        <v>222</v>
      </c>
      <c r="XB19" s="19">
        <v>205</v>
      </c>
      <c r="XC19" s="19">
        <v>220</v>
      </c>
      <c r="XD19" s="19">
        <v>206</v>
      </c>
      <c r="XE19" s="19">
        <v>210</v>
      </c>
      <c r="XF19" s="19">
        <v>205</v>
      </c>
      <c r="XG19" s="19">
        <v>210</v>
      </c>
      <c r="XH19" s="19">
        <v>205</v>
      </c>
      <c r="XI19" s="19">
        <v>206</v>
      </c>
      <c r="XJ19" s="19">
        <v>205</v>
      </c>
      <c r="XK19" s="19">
        <v>210</v>
      </c>
      <c r="XL19" s="19">
        <v>210</v>
      </c>
      <c r="XM19" s="19">
        <v>220</v>
      </c>
      <c r="XN19" s="19">
        <v>203</v>
      </c>
      <c r="XO19" s="19">
        <v>220</v>
      </c>
      <c r="XP19" s="19">
        <v>203</v>
      </c>
      <c r="XQ19" s="19">
        <v>210</v>
      </c>
      <c r="XR19" s="19">
        <v>205</v>
      </c>
      <c r="XS19" s="19">
        <v>210</v>
      </c>
      <c r="XT19" s="19">
        <v>205</v>
      </c>
      <c r="XU19" s="19">
        <v>208</v>
      </c>
      <c r="XV19" s="19">
        <v>205</v>
      </c>
      <c r="XW19" s="19">
        <v>208</v>
      </c>
      <c r="XX19" s="19">
        <v>205</v>
      </c>
      <c r="XY19" s="19">
        <v>205</v>
      </c>
      <c r="XZ19" s="19">
        <v>205</v>
      </c>
      <c r="YA19" s="19">
        <v>210</v>
      </c>
      <c r="YB19" s="19">
        <v>206</v>
      </c>
      <c r="YC19" s="19">
        <v>210</v>
      </c>
      <c r="YD19" s="19">
        <v>206</v>
      </c>
      <c r="YE19" s="19">
        <v>210</v>
      </c>
      <c r="YF19" s="19">
        <v>200</v>
      </c>
      <c r="YG19" s="19">
        <v>208</v>
      </c>
      <c r="YH19" s="19">
        <v>205</v>
      </c>
      <c r="YI19" s="19">
        <v>208</v>
      </c>
      <c r="YJ19" s="19">
        <v>194</v>
      </c>
      <c r="YK19" s="19">
        <v>207</v>
      </c>
      <c r="YL19" s="19">
        <v>194</v>
      </c>
      <c r="YM19" s="19">
        <v>197</v>
      </c>
      <c r="YN19" s="19">
        <v>193</v>
      </c>
      <c r="YO19" s="19">
        <v>194</v>
      </c>
      <c r="YP19" s="19">
        <v>191</v>
      </c>
      <c r="YQ19" s="19">
        <v>193</v>
      </c>
      <c r="YR19" s="19">
        <v>191</v>
      </c>
      <c r="YS19" s="19">
        <v>191</v>
      </c>
      <c r="YT19" s="19">
        <v>192</v>
      </c>
      <c r="YU19" s="19">
        <v>200</v>
      </c>
      <c r="YV19" s="19">
        <v>199</v>
      </c>
      <c r="YW19" s="19">
        <v>205</v>
      </c>
      <c r="YX19" s="19">
        <v>205</v>
      </c>
      <c r="YY19" s="19">
        <v>215</v>
      </c>
      <c r="YZ19" s="19">
        <v>210</v>
      </c>
      <c r="ZA19" s="19">
        <v>215</v>
      </c>
      <c r="ZB19" s="19">
        <v>210</v>
      </c>
      <c r="ZC19" s="19">
        <v>212</v>
      </c>
      <c r="ZD19" s="19">
        <v>212</v>
      </c>
      <c r="ZE19" s="19">
        <v>212</v>
      </c>
      <c r="ZF19" s="19">
        <v>208</v>
      </c>
      <c r="ZG19" s="19">
        <v>214</v>
      </c>
      <c r="ZH19" s="19">
        <v>187</v>
      </c>
      <c r="ZI19" s="19">
        <v>214</v>
      </c>
      <c r="ZJ19" s="19">
        <v>185</v>
      </c>
      <c r="ZK19" s="19">
        <v>190</v>
      </c>
      <c r="ZL19" s="19">
        <v>187.5</v>
      </c>
      <c r="ZM19" s="19">
        <v>200</v>
      </c>
      <c r="ZN19" s="19">
        <v>195</v>
      </c>
      <c r="ZO19" s="19">
        <v>198</v>
      </c>
      <c r="ZP19" s="19">
        <v>195</v>
      </c>
      <c r="ZQ19" s="19">
        <v>197</v>
      </c>
      <c r="ZR19" s="19">
        <v>195</v>
      </c>
      <c r="ZS19" s="19">
        <v>195</v>
      </c>
      <c r="ZT19" s="19">
        <v>195</v>
      </c>
      <c r="ZU19" s="19">
        <v>195</v>
      </c>
      <c r="ZV19" s="19">
        <v>195</v>
      </c>
      <c r="ZW19" s="19">
        <v>207.5</v>
      </c>
      <c r="ZX19" s="19">
        <v>206</v>
      </c>
      <c r="ZY19" s="19">
        <v>211</v>
      </c>
      <c r="ZZ19" s="19">
        <v>208</v>
      </c>
      <c r="AAA19" s="19">
        <v>208</v>
      </c>
      <c r="AAB19" s="19">
        <v>208</v>
      </c>
      <c r="AAC19" s="19">
        <v>218</v>
      </c>
      <c r="AAD19" s="19">
        <v>215</v>
      </c>
      <c r="AAE19" s="19">
        <v>220</v>
      </c>
      <c r="AAF19" s="19">
        <v>207</v>
      </c>
      <c r="AAG19" s="19">
        <v>222</v>
      </c>
      <c r="AAH19" s="19">
        <v>205</v>
      </c>
      <c r="AAI19" s="19">
        <v>215</v>
      </c>
      <c r="AAJ19" s="19">
        <v>215</v>
      </c>
      <c r="AAK19" s="19">
        <v>218</v>
      </c>
      <c r="AAL19" s="19">
        <v>218</v>
      </c>
      <c r="AAM19" s="19">
        <v>220</v>
      </c>
      <c r="AAN19" s="19">
        <v>218</v>
      </c>
      <c r="AAO19" s="19">
        <v>218</v>
      </c>
      <c r="AAP19" s="19">
        <v>218</v>
      </c>
      <c r="AAQ19" s="19">
        <v>225</v>
      </c>
      <c r="AAR19" s="19">
        <v>225</v>
      </c>
      <c r="AAS19" s="19">
        <v>230</v>
      </c>
      <c r="AAT19" s="19">
        <v>220</v>
      </c>
      <c r="AAU19" s="19">
        <v>225</v>
      </c>
      <c r="AAV19" s="19">
        <v>218</v>
      </c>
      <c r="AAW19" s="19">
        <v>225</v>
      </c>
      <c r="AAX19" s="19">
        <v>225</v>
      </c>
      <c r="AAY19" s="19">
        <v>225</v>
      </c>
      <c r="AAZ19" s="19">
        <v>220</v>
      </c>
      <c r="ABA19" s="19">
        <v>225</v>
      </c>
      <c r="ABB19" s="19">
        <v>220</v>
      </c>
      <c r="ABC19" s="19">
        <v>227</v>
      </c>
      <c r="ABD19" s="19">
        <v>215</v>
      </c>
      <c r="ABE19" s="19">
        <v>231</v>
      </c>
      <c r="ABF19" s="19">
        <v>220</v>
      </c>
      <c r="ABG19">
        <v>221</v>
      </c>
      <c r="ABH19" s="19">
        <v>220</v>
      </c>
      <c r="ABI19" s="19">
        <v>220</v>
      </c>
      <c r="ABJ19" s="19">
        <v>220</v>
      </c>
      <c r="ABK19" s="19">
        <v>220</v>
      </c>
      <c r="ABL19" s="19">
        <v>218</v>
      </c>
      <c r="ABM19" s="19">
        <v>220</v>
      </c>
      <c r="ABN19">
        <v>218</v>
      </c>
      <c r="ABO19">
        <v>218</v>
      </c>
      <c r="ABP19" s="19">
        <v>218</v>
      </c>
      <c r="ABQ19" s="19">
        <v>220</v>
      </c>
      <c r="ABR19" s="19">
        <v>218</v>
      </c>
      <c r="ABS19" s="19">
        <v>218</v>
      </c>
      <c r="ABT19" s="19">
        <v>218</v>
      </c>
      <c r="ABU19" s="19">
        <v>220</v>
      </c>
      <c r="ABV19" s="19">
        <v>218</v>
      </c>
      <c r="ABW19" s="19">
        <v>218</v>
      </c>
      <c r="ABX19" s="19">
        <v>218</v>
      </c>
      <c r="ABY19" s="19">
        <v>218</v>
      </c>
      <c r="ABZ19" s="19">
        <v>218</v>
      </c>
      <c r="ACA19" s="19">
        <v>218</v>
      </c>
      <c r="ACB19" s="19">
        <v>206</v>
      </c>
      <c r="ACC19" s="19">
        <v>218</v>
      </c>
      <c r="ACD19" s="19">
        <v>206</v>
      </c>
      <c r="ACE19" s="19">
        <v>210</v>
      </c>
      <c r="ACF19" s="19">
        <v>208</v>
      </c>
      <c r="ACG19" s="19">
        <v>208</v>
      </c>
      <c r="ACH19" s="19">
        <v>208</v>
      </c>
      <c r="ACI19" s="19">
        <v>208</v>
      </c>
      <c r="ACJ19" s="19">
        <v>208</v>
      </c>
      <c r="ACK19" s="19">
        <v>208</v>
      </c>
      <c r="ACL19" s="19">
        <v>208</v>
      </c>
      <c r="ACM19" s="19">
        <v>208</v>
      </c>
      <c r="ACN19" s="19">
        <v>208</v>
      </c>
      <c r="ACO19" s="19">
        <v>209</v>
      </c>
      <c r="ACP19" s="19">
        <v>209</v>
      </c>
      <c r="ACQ19" s="19">
        <v>209</v>
      </c>
      <c r="ACR19" s="19">
        <v>209</v>
      </c>
      <c r="ACS19" s="19">
        <v>209</v>
      </c>
      <c r="ACT19" s="19">
        <v>209</v>
      </c>
      <c r="ACU19" s="19">
        <v>210</v>
      </c>
      <c r="ACV19" s="19">
        <v>210</v>
      </c>
      <c r="ACW19" s="19">
        <v>210</v>
      </c>
      <c r="ACX19" s="19">
        <v>210</v>
      </c>
      <c r="ACY19" s="19">
        <v>210</v>
      </c>
      <c r="ACZ19" s="19">
        <v>200</v>
      </c>
      <c r="ADA19" s="19">
        <v>210</v>
      </c>
      <c r="ADB19" s="19">
        <v>200</v>
      </c>
      <c r="ADC19" s="19">
        <v>205</v>
      </c>
      <c r="ADD19" s="19">
        <v>205</v>
      </c>
      <c r="ADE19" s="19">
        <v>205</v>
      </c>
      <c r="ADF19" s="19">
        <v>205</v>
      </c>
      <c r="ADG19" s="19">
        <v>215</v>
      </c>
      <c r="ADH19" s="19">
        <v>210</v>
      </c>
      <c r="ADI19" s="19">
        <v>210</v>
      </c>
      <c r="ADJ19" s="19">
        <v>215</v>
      </c>
      <c r="ADK19" s="19">
        <v>215</v>
      </c>
      <c r="ADL19" s="19">
        <v>215</v>
      </c>
      <c r="ADM19" s="19">
        <v>215</v>
      </c>
      <c r="ADN19" s="19">
        <v>215</v>
      </c>
      <c r="ADO19" s="19">
        <v>219</v>
      </c>
      <c r="ADP19" s="19">
        <v>215</v>
      </c>
      <c r="ADQ19" s="19">
        <v>220</v>
      </c>
      <c r="ADR19" s="19">
        <v>215</v>
      </c>
      <c r="ADS19" s="19">
        <v>215</v>
      </c>
      <c r="ADT19" s="19">
        <v>215</v>
      </c>
      <c r="ADU19" s="19">
        <v>215</v>
      </c>
      <c r="ADV19" s="19">
        <v>215</v>
      </c>
      <c r="ADW19" s="19">
        <v>208</v>
      </c>
      <c r="ADX19" s="19">
        <v>220</v>
      </c>
      <c r="ADY19" s="19">
        <v>208</v>
      </c>
      <c r="ADZ19" s="19">
        <v>208</v>
      </c>
      <c r="AEA19" s="19">
        <v>208</v>
      </c>
      <c r="AEB19" s="19">
        <v>208</v>
      </c>
      <c r="AEC19" s="19">
        <v>208</v>
      </c>
      <c r="AED19" s="19">
        <v>208</v>
      </c>
      <c r="AEE19" s="19">
        <v>208</v>
      </c>
      <c r="AEF19" s="19">
        <v>208</v>
      </c>
      <c r="AEG19" s="19">
        <v>208</v>
      </c>
      <c r="AEH19" s="19">
        <v>208</v>
      </c>
      <c r="AEI19" s="19">
        <v>208</v>
      </c>
      <c r="AEJ19" s="19">
        <v>208</v>
      </c>
      <c r="AEK19" s="19">
        <v>208</v>
      </c>
      <c r="AEL19" s="19">
        <v>208</v>
      </c>
      <c r="AEM19" s="19">
        <v>212.5</v>
      </c>
      <c r="AEN19" s="19">
        <v>210</v>
      </c>
      <c r="AEO19" s="19">
        <v>218</v>
      </c>
      <c r="AEP19" s="19">
        <v>215</v>
      </c>
      <c r="AEQ19" s="20">
        <v>225</v>
      </c>
      <c r="AER19" s="19">
        <v>225</v>
      </c>
      <c r="AES19" s="19"/>
      <c r="AET19" s="19"/>
      <c r="AEU19" s="19">
        <v>235</v>
      </c>
      <c r="AEV19" s="19"/>
      <c r="AEW19" s="19"/>
      <c r="AEX19" s="19">
        <v>225</v>
      </c>
      <c r="AEY19" s="19"/>
      <c r="AEZ19" s="19"/>
      <c r="AFA19" s="19">
        <v>235</v>
      </c>
      <c r="AFB19" s="19"/>
      <c r="AFC19" s="19"/>
      <c r="AFD19" s="19">
        <v>235</v>
      </c>
      <c r="AFE19" s="19"/>
      <c r="AFF19" s="19"/>
      <c r="AFG19" s="19">
        <v>235</v>
      </c>
      <c r="AFH19" s="19"/>
      <c r="AFI19" s="19"/>
      <c r="AFJ19" s="19">
        <v>235</v>
      </c>
      <c r="AFK19" s="19"/>
      <c r="AFL19" s="19"/>
      <c r="AFM19" s="19">
        <v>240</v>
      </c>
      <c r="AFN19" s="19"/>
      <c r="AFO19" s="19"/>
      <c r="AFP19" s="19">
        <v>240</v>
      </c>
      <c r="AFQ19" s="19"/>
      <c r="AFR19" s="19"/>
      <c r="AFS19" s="19"/>
      <c r="AFT19" s="19">
        <v>241</v>
      </c>
      <c r="AFU19" s="19"/>
      <c r="AFV19" s="19">
        <v>240</v>
      </c>
      <c r="AFW19" s="19"/>
      <c r="AFX19" s="19"/>
      <c r="AFY19" s="21">
        <v>241</v>
      </c>
      <c r="AFZ19" s="21">
        <v>245</v>
      </c>
      <c r="AGA19" s="21"/>
      <c r="AGB19" s="19">
        <v>245</v>
      </c>
      <c r="AGC19" s="19"/>
      <c r="AGD19" s="19"/>
      <c r="AGE19" s="19">
        <v>245</v>
      </c>
      <c r="AGF19" s="19"/>
      <c r="AGG19" s="19"/>
      <c r="AGH19" s="19">
        <v>235</v>
      </c>
      <c r="AGI19" s="19"/>
      <c r="AGJ19" s="19"/>
      <c r="AGK19" s="19">
        <v>235</v>
      </c>
      <c r="AGL19" s="19"/>
      <c r="AGM19" s="19"/>
      <c r="AGN19" s="19">
        <v>235</v>
      </c>
      <c r="AGO19" s="19"/>
      <c r="AGP19" s="19"/>
      <c r="AGQ19" s="19">
        <v>235</v>
      </c>
      <c r="AGR19" s="19"/>
      <c r="AGS19" s="19"/>
      <c r="AGT19" s="19">
        <v>235</v>
      </c>
      <c r="AGU19" s="19"/>
      <c r="AGV19" s="19"/>
      <c r="AGW19" s="19">
        <v>235</v>
      </c>
      <c r="AGX19" s="19"/>
      <c r="AGY19" s="19"/>
      <c r="AGZ19" s="19">
        <v>235</v>
      </c>
      <c r="AHA19" s="19"/>
      <c r="AHB19" s="19"/>
      <c r="AHC19" s="19">
        <v>235</v>
      </c>
      <c r="AHD19" s="19"/>
      <c r="AHE19" s="19"/>
      <c r="AHF19" s="19">
        <v>250</v>
      </c>
      <c r="AHG19" s="19"/>
      <c r="AHH19" s="19"/>
      <c r="AHI19" s="21">
        <v>250</v>
      </c>
      <c r="AHJ19" s="21"/>
      <c r="AHK19" s="21"/>
      <c r="AHL19" s="22">
        <v>280</v>
      </c>
      <c r="AHM19" s="22">
        <v>250</v>
      </c>
      <c r="AHN19" s="22"/>
      <c r="AHO19" s="22">
        <v>250</v>
      </c>
      <c r="AHP19" s="22">
        <v>250</v>
      </c>
      <c r="AHQ19" s="22"/>
      <c r="AHR19" s="22">
        <v>250</v>
      </c>
      <c r="AHS19" s="22">
        <v>238</v>
      </c>
      <c r="AHT19" s="22"/>
      <c r="AHU19" s="22">
        <v>238</v>
      </c>
      <c r="AHV19" s="22">
        <v>238</v>
      </c>
      <c r="AHW19" s="22"/>
      <c r="AHX19" s="22">
        <v>238</v>
      </c>
      <c r="AHY19" s="22">
        <v>238</v>
      </c>
      <c r="AHZ19" s="22"/>
      <c r="AIA19" s="22">
        <v>238</v>
      </c>
      <c r="AIB19" s="22">
        <v>238</v>
      </c>
      <c r="AIC19" s="22"/>
      <c r="AID19" s="22">
        <v>245</v>
      </c>
      <c r="AIE19" s="22">
        <v>238</v>
      </c>
      <c r="AIF19" s="22"/>
      <c r="AIG19" s="22">
        <v>245</v>
      </c>
      <c r="AIH19" s="22">
        <v>238</v>
      </c>
      <c r="AII19" s="22"/>
      <c r="AIJ19" s="22">
        <v>243</v>
      </c>
      <c r="AIK19" s="22">
        <v>238</v>
      </c>
      <c r="AIL19" s="22"/>
      <c r="AIM19" s="22">
        <v>243</v>
      </c>
      <c r="AIN19" s="22">
        <v>238</v>
      </c>
      <c r="AIO19" s="22"/>
      <c r="AIP19" s="22">
        <v>243</v>
      </c>
      <c r="AIQ19" s="22">
        <v>238</v>
      </c>
      <c r="AIR19" s="22"/>
      <c r="AIS19" s="21">
        <v>243</v>
      </c>
      <c r="AIT19" s="21">
        <v>238</v>
      </c>
      <c r="AIU19" s="21"/>
      <c r="AIV19" s="22">
        <v>238</v>
      </c>
      <c r="AIW19" s="22">
        <v>243</v>
      </c>
      <c r="AIX19" s="22"/>
      <c r="AIY19" s="22">
        <v>238</v>
      </c>
      <c r="AIZ19" s="22">
        <v>243</v>
      </c>
      <c r="AJA19" s="22"/>
      <c r="AJB19" s="22">
        <v>226</v>
      </c>
      <c r="AJC19" s="22"/>
      <c r="AJD19" s="22"/>
      <c r="AJE19" s="22">
        <v>226</v>
      </c>
      <c r="AJF19" s="22"/>
      <c r="AJG19" s="22"/>
      <c r="AJH19" s="22">
        <v>235</v>
      </c>
      <c r="AJI19" s="22"/>
      <c r="AJJ19" s="22"/>
      <c r="AJK19" s="22">
        <v>240</v>
      </c>
      <c r="AJL19" s="22"/>
      <c r="AJM19" s="22"/>
      <c r="AJN19" s="22">
        <v>240</v>
      </c>
      <c r="AJO19" s="22"/>
      <c r="AJP19" s="22"/>
      <c r="AJQ19" s="22">
        <v>243</v>
      </c>
      <c r="AJR19" s="22"/>
      <c r="AJS19" s="22"/>
      <c r="AJT19" s="22">
        <v>243</v>
      </c>
      <c r="AJU19" s="22"/>
      <c r="AJV19" s="22"/>
      <c r="AJW19" s="22">
        <v>243</v>
      </c>
      <c r="AJX19" s="22"/>
      <c r="AJY19" s="22"/>
      <c r="AJZ19" s="22">
        <v>243</v>
      </c>
      <c r="AKA19" s="22"/>
      <c r="AKB19" s="22"/>
      <c r="AKC19" s="21">
        <v>243</v>
      </c>
      <c r="AKD19" s="21"/>
      <c r="AKE19" s="21"/>
      <c r="AKF19" s="22">
        <v>243</v>
      </c>
      <c r="AKG19" s="22"/>
      <c r="AKH19" s="22"/>
      <c r="AKI19" s="19">
        <v>250</v>
      </c>
      <c r="AKJ19" s="19"/>
      <c r="AKK19" s="19"/>
      <c r="AKL19" s="19">
        <v>240</v>
      </c>
      <c r="AKM19" s="19"/>
      <c r="AKN19" s="19"/>
      <c r="AKO19" s="19">
        <v>240</v>
      </c>
      <c r="AKP19" s="19"/>
      <c r="AKQ19" s="19"/>
      <c r="AKR19" s="19">
        <v>240</v>
      </c>
      <c r="AKS19" s="19"/>
      <c r="AKT19" s="19"/>
      <c r="AKU19" s="19">
        <v>240</v>
      </c>
      <c r="AKV19" s="19"/>
      <c r="AKW19" s="19"/>
      <c r="AKX19" s="19">
        <v>240</v>
      </c>
      <c r="AKY19" s="19"/>
      <c r="AKZ19" s="19"/>
      <c r="ALA19" s="19">
        <v>240</v>
      </c>
      <c r="ALB19" s="19"/>
      <c r="ALC19" s="19"/>
      <c r="ALD19" s="19">
        <v>240</v>
      </c>
      <c r="ALE19" s="19"/>
      <c r="ALF19" s="19"/>
      <c r="ALG19" s="19">
        <v>240</v>
      </c>
      <c r="ALH19" s="19"/>
      <c r="ALI19" s="19"/>
      <c r="ALJ19" s="19">
        <v>240</v>
      </c>
      <c r="ALK19" s="19"/>
      <c r="ALL19" s="19"/>
      <c r="ALM19" s="21">
        <v>240</v>
      </c>
      <c r="ALN19" s="21"/>
      <c r="ALO19" s="21"/>
      <c r="ALP19" s="19">
        <v>240</v>
      </c>
      <c r="ALQ19" s="19"/>
      <c r="ALR19" s="19"/>
      <c r="ALS19" s="19">
        <v>240</v>
      </c>
      <c r="ALT19" s="19"/>
      <c r="ALU19" s="19"/>
      <c r="ALV19" s="19">
        <v>230</v>
      </c>
      <c r="ALW19" s="19"/>
      <c r="ALX19" s="19"/>
      <c r="ALY19" s="19">
        <v>240</v>
      </c>
      <c r="ALZ19" s="19"/>
      <c r="AMA19" s="19"/>
      <c r="AMB19" s="19">
        <v>240</v>
      </c>
      <c r="AMC19" s="19"/>
      <c r="AMD19" s="19"/>
      <c r="AME19" s="19">
        <v>240</v>
      </c>
      <c r="AMF19" s="19"/>
      <c r="AMG19" s="19"/>
      <c r="AMH19" s="19">
        <v>240</v>
      </c>
      <c r="AMI19" s="19"/>
      <c r="AMJ19" s="19"/>
      <c r="AMK19" s="19">
        <v>240</v>
      </c>
      <c r="AML19" s="19"/>
      <c r="AMM19" s="19"/>
      <c r="AMN19" s="19">
        <v>240</v>
      </c>
      <c r="AMO19" s="19"/>
      <c r="AMP19" s="19"/>
      <c r="AMQ19" s="19">
        <v>240</v>
      </c>
      <c r="AMR19" s="19"/>
      <c r="AMS19" s="19"/>
      <c r="AMT19" s="19">
        <v>240</v>
      </c>
      <c r="AMU19" s="19"/>
      <c r="AMV19" s="19"/>
      <c r="AMW19" s="21">
        <v>240</v>
      </c>
      <c r="AMX19" s="21"/>
      <c r="AMY19" s="21"/>
      <c r="AMZ19" s="19">
        <v>240</v>
      </c>
      <c r="ANA19" s="19">
        <v>240</v>
      </c>
      <c r="ANB19" s="19"/>
      <c r="ANC19" s="19">
        <v>240</v>
      </c>
      <c r="AND19" s="19">
        <v>240</v>
      </c>
      <c r="ANE19" s="19"/>
      <c r="ANF19" s="19">
        <v>240</v>
      </c>
      <c r="ANG19" s="19">
        <v>227</v>
      </c>
      <c r="ANH19" s="19"/>
      <c r="ANI19" s="19">
        <v>227</v>
      </c>
      <c r="ANJ19" s="19">
        <v>227</v>
      </c>
      <c r="ANK19" s="19"/>
      <c r="ANL19" s="19">
        <v>227</v>
      </c>
      <c r="ANM19" s="19">
        <v>227</v>
      </c>
      <c r="ANN19" s="19"/>
      <c r="ANO19" s="19">
        <v>227</v>
      </c>
      <c r="ANP19" s="19">
        <v>227</v>
      </c>
      <c r="ANQ19" s="19"/>
      <c r="ANR19" s="19">
        <v>227</v>
      </c>
      <c r="ANS19" s="19">
        <v>227</v>
      </c>
      <c r="ANT19" s="19"/>
      <c r="ANU19" s="19">
        <v>240</v>
      </c>
      <c r="ANV19" s="19">
        <v>227</v>
      </c>
      <c r="ANW19" s="19"/>
      <c r="ANX19" s="19">
        <v>240</v>
      </c>
      <c r="ANY19" s="19">
        <v>240</v>
      </c>
      <c r="ANZ19" s="19"/>
      <c r="AOA19" s="19">
        <v>240</v>
      </c>
      <c r="AOB19" s="19">
        <v>240</v>
      </c>
      <c r="AOC19" s="19"/>
      <c r="AOD19" s="19">
        <v>240</v>
      </c>
      <c r="AOE19" s="19">
        <v>240</v>
      </c>
      <c r="AOF19" s="19"/>
      <c r="AOG19" s="21">
        <v>240</v>
      </c>
      <c r="AOH19" s="21">
        <v>240</v>
      </c>
      <c r="AOI19" s="21"/>
      <c r="AOJ19" s="19">
        <v>250</v>
      </c>
      <c r="AOK19" s="19">
        <v>240</v>
      </c>
      <c r="AOL19" s="19"/>
      <c r="AOM19" s="19">
        <v>250</v>
      </c>
      <c r="AON19" s="19">
        <v>250</v>
      </c>
      <c r="AOO19" s="19"/>
      <c r="AOP19" s="19">
        <v>250</v>
      </c>
      <c r="AOQ19" s="19">
        <v>240</v>
      </c>
      <c r="AOR19" s="19"/>
      <c r="AOS19" s="19">
        <v>240</v>
      </c>
      <c r="AOT19" s="19">
        <v>240</v>
      </c>
      <c r="AOU19" s="19"/>
      <c r="AOV19" s="19"/>
      <c r="AOW19" s="19"/>
      <c r="AOX19" s="19"/>
      <c r="AOY19" s="19"/>
      <c r="AOZ19" s="19"/>
      <c r="APA19" s="19"/>
      <c r="APB19" s="19">
        <v>270</v>
      </c>
      <c r="APC19" s="19">
        <v>270</v>
      </c>
      <c r="APD19" s="19"/>
      <c r="APE19" s="19">
        <v>260</v>
      </c>
      <c r="APF19" s="19">
        <v>260</v>
      </c>
      <c r="APG19" s="19"/>
      <c r="APH19" s="19">
        <v>260</v>
      </c>
      <c r="API19" s="19">
        <v>260</v>
      </c>
      <c r="APJ19" s="19"/>
      <c r="APK19" s="19">
        <v>260</v>
      </c>
      <c r="APL19" s="19">
        <v>260</v>
      </c>
      <c r="APM19" s="19"/>
      <c r="APN19" s="19">
        <v>260</v>
      </c>
      <c r="APO19" s="19">
        <v>260</v>
      </c>
      <c r="APP19" s="19"/>
      <c r="APQ19" s="21">
        <v>260</v>
      </c>
      <c r="APR19" s="21">
        <v>260</v>
      </c>
      <c r="APS19" s="21"/>
      <c r="APT19" s="19">
        <v>260</v>
      </c>
      <c r="APU19" s="19">
        <v>260</v>
      </c>
      <c r="APV19" s="19"/>
      <c r="APW19" s="19">
        <v>260</v>
      </c>
      <c r="APX19" s="19">
        <v>260</v>
      </c>
      <c r="APY19" s="19"/>
      <c r="APZ19" s="19">
        <v>260</v>
      </c>
      <c r="AQA19" s="19">
        <v>250</v>
      </c>
      <c r="AQB19" s="19"/>
      <c r="AQC19" s="19">
        <v>250</v>
      </c>
      <c r="AQD19" s="19">
        <v>250</v>
      </c>
      <c r="AQE19" s="19"/>
      <c r="AQF19" s="19">
        <v>250</v>
      </c>
      <c r="AQG19" s="19">
        <v>250</v>
      </c>
      <c r="AQH19" s="19"/>
      <c r="AQI19" s="19">
        <v>250</v>
      </c>
      <c r="AQJ19" s="19">
        <v>250</v>
      </c>
      <c r="AQK19" s="19"/>
      <c r="AQL19" s="19">
        <v>250</v>
      </c>
      <c r="AQM19" s="19">
        <v>250</v>
      </c>
      <c r="AQN19" s="19"/>
      <c r="AQO19" s="19">
        <v>250</v>
      </c>
      <c r="AQP19" s="19">
        <v>250</v>
      </c>
      <c r="AQQ19" s="19"/>
      <c r="AQR19" s="19">
        <v>250</v>
      </c>
      <c r="AQS19" s="19">
        <v>250</v>
      </c>
      <c r="AQT19" s="19"/>
      <c r="AQU19" s="19">
        <v>258</v>
      </c>
      <c r="AQV19" s="19">
        <v>250</v>
      </c>
      <c r="AQW19" s="19"/>
      <c r="AQX19" s="19">
        <v>258</v>
      </c>
      <c r="AQY19" s="19">
        <v>258</v>
      </c>
      <c r="AQZ19" s="19"/>
      <c r="ARA19" s="21">
        <v>260</v>
      </c>
      <c r="ARB19" s="21">
        <v>250</v>
      </c>
      <c r="ARC19" s="21"/>
      <c r="ARD19" s="19">
        <v>265</v>
      </c>
      <c r="ARE19" s="19">
        <v>260</v>
      </c>
      <c r="ARF19" s="19"/>
      <c r="ARG19" s="19">
        <v>265</v>
      </c>
      <c r="ARH19" s="19">
        <v>265</v>
      </c>
      <c r="ARI19" s="19"/>
      <c r="ARJ19" s="19">
        <v>265</v>
      </c>
      <c r="ARK19" s="19">
        <v>253</v>
      </c>
      <c r="ARL19" s="19"/>
      <c r="ARM19" s="19">
        <v>253</v>
      </c>
      <c r="ARN19" s="19">
        <v>253</v>
      </c>
      <c r="ARO19" s="19"/>
      <c r="ARP19" s="19">
        <v>253</v>
      </c>
      <c r="ARQ19" s="19">
        <v>253</v>
      </c>
      <c r="ARR19" s="19"/>
      <c r="ARS19" s="19">
        <v>270</v>
      </c>
      <c r="ART19" s="19">
        <v>253</v>
      </c>
      <c r="ARU19" s="19"/>
      <c r="ARV19" s="19">
        <v>270</v>
      </c>
      <c r="ARW19" s="19">
        <v>255</v>
      </c>
      <c r="ARX19" s="19"/>
      <c r="ARY19" s="19">
        <v>270</v>
      </c>
      <c r="ARZ19" s="19">
        <v>255</v>
      </c>
      <c r="ASA19" s="19"/>
      <c r="ASB19" s="19">
        <v>270</v>
      </c>
      <c r="ASC19" s="19">
        <v>255</v>
      </c>
      <c r="ASD19" s="19"/>
      <c r="ASE19" s="19">
        <v>270</v>
      </c>
      <c r="ASF19" s="19">
        <v>255</v>
      </c>
      <c r="ASG19" s="19"/>
      <c r="ASH19" s="19">
        <v>270</v>
      </c>
      <c r="ASI19" s="19">
        <v>255</v>
      </c>
      <c r="ASJ19" s="19"/>
      <c r="ASK19" s="21">
        <v>270</v>
      </c>
      <c r="ASL19" s="21">
        <v>255</v>
      </c>
      <c r="ASM19" s="21"/>
      <c r="ASN19" s="19">
        <v>270</v>
      </c>
      <c r="ASO19" s="19">
        <v>255</v>
      </c>
      <c r="ASP19" s="19"/>
      <c r="ASQ19" s="19">
        <v>270</v>
      </c>
      <c r="ASR19" s="19">
        <v>255</v>
      </c>
      <c r="ASS19" s="19"/>
      <c r="AST19" s="19">
        <v>270</v>
      </c>
      <c r="ASU19" s="19">
        <v>243</v>
      </c>
      <c r="ASV19" s="19"/>
      <c r="ASW19" s="19">
        <v>255</v>
      </c>
      <c r="ASX19" s="19">
        <v>243</v>
      </c>
      <c r="ASY19" s="19"/>
      <c r="ASZ19" s="19">
        <v>250</v>
      </c>
      <c r="ATA19" s="19">
        <v>245</v>
      </c>
      <c r="ATB19" s="19"/>
      <c r="ATC19" s="19">
        <v>250</v>
      </c>
      <c r="ATD19" s="19">
        <v>250</v>
      </c>
      <c r="ATE19" s="19"/>
      <c r="ATF19" s="19">
        <v>250</v>
      </c>
      <c r="ATG19" s="19">
        <v>250</v>
      </c>
      <c r="ATH19" s="19"/>
      <c r="ATI19" s="19">
        <v>250</v>
      </c>
      <c r="ATJ19" s="19">
        <v>250</v>
      </c>
      <c r="ATK19" s="19"/>
      <c r="ATL19" s="19">
        <v>250</v>
      </c>
      <c r="ATM19" s="19">
        <v>250</v>
      </c>
      <c r="ATN19" s="19"/>
      <c r="ATO19" s="19">
        <v>250</v>
      </c>
      <c r="ATP19" s="19">
        <v>250</v>
      </c>
      <c r="ATQ19" s="19"/>
      <c r="ATR19" s="19">
        <v>250</v>
      </c>
      <c r="ATS19" s="19">
        <v>250</v>
      </c>
      <c r="ATT19" s="19"/>
      <c r="ATU19" s="21">
        <v>260</v>
      </c>
      <c r="ATV19" s="21">
        <v>250</v>
      </c>
      <c r="ATW19" s="21"/>
      <c r="ATX19" s="19">
        <v>260</v>
      </c>
      <c r="ATY19" s="19">
        <v>260</v>
      </c>
      <c r="ATZ19" s="19"/>
      <c r="AUA19" s="19">
        <v>260</v>
      </c>
      <c r="AUB19" s="19">
        <v>260</v>
      </c>
      <c r="AUC19" s="19"/>
      <c r="AUD19" s="19">
        <v>262</v>
      </c>
      <c r="AUE19" s="19">
        <v>250</v>
      </c>
      <c r="AUF19" s="19"/>
      <c r="AUG19" s="19">
        <v>250</v>
      </c>
      <c r="AUH19" s="19">
        <v>250</v>
      </c>
      <c r="AUI19" s="19"/>
      <c r="AUJ19" s="19">
        <v>250</v>
      </c>
      <c r="AUK19" s="19">
        <v>250</v>
      </c>
      <c r="AUL19" s="19"/>
      <c r="AUM19" s="19">
        <v>250</v>
      </c>
      <c r="AUN19" s="19">
        <v>250</v>
      </c>
      <c r="AUO19" s="19"/>
      <c r="AUP19" s="19">
        <v>250</v>
      </c>
      <c r="AUQ19" s="19">
        <v>250</v>
      </c>
      <c r="AUR19" s="19"/>
      <c r="AUS19" s="19">
        <v>250</v>
      </c>
      <c r="AUT19" s="19">
        <v>250</v>
      </c>
      <c r="AUU19" s="19"/>
      <c r="AUV19" s="19">
        <v>250</v>
      </c>
      <c r="AUW19" s="19">
        <v>250</v>
      </c>
      <c r="AUX19" s="19"/>
      <c r="AUY19" s="19">
        <v>250</v>
      </c>
      <c r="AUZ19" s="19">
        <v>250</v>
      </c>
      <c r="AVA19" s="19"/>
      <c r="AVB19" s="19">
        <v>252</v>
      </c>
      <c r="AVC19" s="19">
        <v>250</v>
      </c>
      <c r="AVD19" s="19"/>
      <c r="AVE19" s="21">
        <v>255</v>
      </c>
      <c r="AVF19" s="21">
        <v>252</v>
      </c>
      <c r="AVG19" s="21"/>
      <c r="AVH19" s="19">
        <v>255</v>
      </c>
      <c r="AVI19" s="19">
        <v>255</v>
      </c>
      <c r="AVJ19" s="19"/>
      <c r="AVK19" s="19">
        <v>260</v>
      </c>
      <c r="AVL19" s="19">
        <v>255</v>
      </c>
      <c r="AVM19" s="19"/>
      <c r="AVN19" s="19">
        <v>260</v>
      </c>
      <c r="AVO19" s="19">
        <v>250</v>
      </c>
      <c r="AVP19" s="22"/>
      <c r="AVQ19" s="19">
        <v>250</v>
      </c>
      <c r="AVR19" s="19">
        <v>250</v>
      </c>
      <c r="AVS19" s="19"/>
      <c r="AVT19" s="19">
        <v>250</v>
      </c>
      <c r="AVU19" s="19">
        <v>225</v>
      </c>
      <c r="AVV19" s="19"/>
      <c r="AVW19" s="19">
        <v>250</v>
      </c>
      <c r="AVX19" s="19">
        <v>250</v>
      </c>
      <c r="AVY19" s="22"/>
      <c r="AVZ19" s="19">
        <v>250</v>
      </c>
      <c r="AWA19" s="19">
        <v>250</v>
      </c>
      <c r="AWB19" s="19"/>
      <c r="AWC19" s="19">
        <v>250</v>
      </c>
      <c r="AWD19" s="19">
        <v>240</v>
      </c>
      <c r="AWE19" s="19"/>
      <c r="AWF19" s="19"/>
      <c r="AWG19" s="19"/>
      <c r="AWH19" s="22"/>
      <c r="AWI19" s="19">
        <v>250</v>
      </c>
      <c r="AWJ19" s="19">
        <v>250</v>
      </c>
      <c r="AWK19" s="19"/>
      <c r="AWL19" s="19">
        <v>250</v>
      </c>
      <c r="AWM19" s="19">
        <v>250</v>
      </c>
      <c r="AWN19" s="19"/>
      <c r="AWO19" s="23">
        <v>255</v>
      </c>
      <c r="AWP19" s="23">
        <v>255</v>
      </c>
      <c r="AWQ19" s="23"/>
      <c r="AWR19" s="19">
        <v>255</v>
      </c>
      <c r="AWS19" s="19">
        <v>250</v>
      </c>
      <c r="AWT19" s="19"/>
      <c r="AWU19" s="19">
        <v>255</v>
      </c>
      <c r="AWV19" s="19">
        <v>250</v>
      </c>
      <c r="AWW19" s="19"/>
      <c r="AWX19" s="19">
        <v>250</v>
      </c>
      <c r="AWY19" s="19">
        <v>238</v>
      </c>
      <c r="AWZ19" s="22"/>
      <c r="AXA19" s="19">
        <v>240</v>
      </c>
      <c r="AXB19" s="19">
        <v>238</v>
      </c>
      <c r="AXC19" s="19"/>
      <c r="AXD19" s="19">
        <v>240</v>
      </c>
      <c r="AXE19" s="19">
        <v>240</v>
      </c>
      <c r="AXF19" s="19"/>
      <c r="AXG19" s="19">
        <v>240</v>
      </c>
      <c r="AXH19" s="19">
        <v>240</v>
      </c>
      <c r="AXI19" s="22"/>
      <c r="AXJ19" s="19">
        <v>240</v>
      </c>
      <c r="AXK19" s="19">
        <v>240</v>
      </c>
      <c r="AXL19" s="19"/>
      <c r="AXM19" s="19">
        <v>245</v>
      </c>
      <c r="AXN19" s="19">
        <v>240</v>
      </c>
      <c r="AXO19" s="19"/>
      <c r="AXP19" s="19"/>
      <c r="AXQ19" s="19"/>
      <c r="AXR19" s="22"/>
      <c r="AXS19" s="19">
        <v>265</v>
      </c>
      <c r="AXT19" s="19">
        <v>250</v>
      </c>
      <c r="AXU19" s="19"/>
      <c r="AXV19" s="19">
        <v>250</v>
      </c>
      <c r="AXW19" s="19">
        <v>250</v>
      </c>
      <c r="AXX19" s="19"/>
      <c r="AXY19" s="21">
        <v>260</v>
      </c>
      <c r="AXZ19" s="21">
        <v>250</v>
      </c>
      <c r="AYA19" s="21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>
        <v>240</v>
      </c>
      <c r="AYW19" s="22"/>
      <c r="AYX19" s="22"/>
      <c r="AYY19" s="22"/>
      <c r="AYZ19" s="22"/>
      <c r="AZA19" s="22"/>
      <c r="AZB19" s="22"/>
      <c r="AZC19" s="22"/>
      <c r="AZD19" s="22"/>
      <c r="AZE19" s="22">
        <v>245</v>
      </c>
      <c r="AZF19" s="22"/>
      <c r="AZG19" s="22"/>
      <c r="AZH19" s="22"/>
      <c r="AZI19" s="21">
        <v>245</v>
      </c>
      <c r="AZJ19" s="21"/>
      <c r="AZK19" s="21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22"/>
      <c r="BAB19" s="22"/>
      <c r="BAC19" s="22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22"/>
      <c r="BAQ19" s="22"/>
      <c r="BAR19" s="22"/>
      <c r="BAS19" s="21">
        <v>235</v>
      </c>
      <c r="BAT19" s="21"/>
      <c r="BAU19" s="21"/>
      <c r="BAV19" s="19"/>
      <c r="BAW19" s="19"/>
      <c r="BAX19" s="19"/>
      <c r="BAY19" s="19"/>
      <c r="BAZ19" s="19"/>
      <c r="BBA19" s="19"/>
      <c r="BBB19" s="22"/>
      <c r="BBC19" s="22"/>
      <c r="BBD19" s="22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21">
        <v>240</v>
      </c>
      <c r="BCD19" s="21"/>
      <c r="BCE19" s="21">
        <v>240</v>
      </c>
      <c r="BCF19" s="19"/>
      <c r="BCG19" s="19"/>
      <c r="BCH19" s="19"/>
      <c r="BCI19" s="19"/>
      <c r="BCJ19" s="19"/>
      <c r="BCK19" s="19"/>
      <c r="BCL19" s="22"/>
      <c r="BCM19" s="22"/>
      <c r="BCN19" s="22"/>
      <c r="BCO19" s="19"/>
      <c r="BCP19" s="19"/>
      <c r="BCQ19" s="19"/>
      <c r="BCR19" s="19"/>
      <c r="BCS19" s="19"/>
      <c r="BCT19" s="19"/>
      <c r="BCU19" s="22"/>
      <c r="BCV19" s="22"/>
      <c r="BCW19" s="22"/>
      <c r="BCX19" s="19"/>
      <c r="BCY19" s="19"/>
      <c r="BCZ19" s="19"/>
      <c r="BDA19" s="19"/>
      <c r="BDB19" s="19"/>
      <c r="BDC19" s="19"/>
      <c r="BDD19" s="22"/>
      <c r="BDE19" s="22"/>
      <c r="BDF19" s="22"/>
      <c r="BDG19" s="19"/>
      <c r="BDH19" s="19"/>
      <c r="BDI19" s="19"/>
      <c r="BDJ19" s="19"/>
      <c r="BDK19" s="19"/>
      <c r="BDL19" s="19"/>
      <c r="BDM19" s="21">
        <v>200</v>
      </c>
      <c r="BDN19" s="21"/>
      <c r="BDO19" s="21"/>
      <c r="BDP19" s="19"/>
      <c r="BDQ19" s="19"/>
      <c r="BDR19" s="19"/>
      <c r="BDS19" s="19"/>
      <c r="BDT19" s="19"/>
      <c r="BDU19" s="19"/>
      <c r="BDV19" s="22"/>
      <c r="BDW19" s="22"/>
      <c r="BDX19" s="22"/>
      <c r="BDY19" s="19"/>
      <c r="BDZ19" s="19"/>
      <c r="BEA19" s="19"/>
      <c r="BEB19" s="19"/>
      <c r="BEC19" s="19"/>
      <c r="BED19" s="19"/>
      <c r="BEE19" s="22"/>
      <c r="BEF19" s="22"/>
      <c r="BEG19" s="22"/>
      <c r="BEH19" s="19">
        <v>207</v>
      </c>
      <c r="BEI19" s="19"/>
      <c r="BEJ19" s="19"/>
      <c r="BEK19" s="19"/>
      <c r="BEL19" s="19"/>
      <c r="BEM19" s="19"/>
      <c r="BEN19" s="22"/>
      <c r="BEO19" s="22"/>
      <c r="BEP19" s="22"/>
      <c r="BEQ19" s="19"/>
      <c r="BER19" s="19"/>
      <c r="BES19" s="19"/>
      <c r="BET19" s="19"/>
      <c r="BEU19" s="19"/>
      <c r="BEV19" s="19"/>
      <c r="BEW19" s="21">
        <v>220</v>
      </c>
      <c r="BEX19" s="21"/>
      <c r="BEY19" s="21"/>
      <c r="BEZ19" s="19"/>
      <c r="BFA19" s="19"/>
      <c r="BFB19" s="19"/>
      <c r="BFC19" s="19"/>
      <c r="BFD19" s="19"/>
      <c r="BFE19" s="19"/>
      <c r="BFF19" s="22"/>
      <c r="BFG19" s="22"/>
      <c r="BFH19" s="22"/>
      <c r="BFI19" s="19"/>
      <c r="BFJ19" s="19"/>
      <c r="BFK19" s="19">
        <v>225</v>
      </c>
      <c r="BFL19" s="19"/>
      <c r="BFM19" s="19"/>
      <c r="BFN19" s="19"/>
      <c r="BFO19" s="22"/>
      <c r="BFP19" s="22"/>
      <c r="BFQ19" s="22"/>
      <c r="BFR19" s="19"/>
      <c r="BFS19" s="19"/>
      <c r="BFT19" s="19"/>
      <c r="BFU19" s="19"/>
      <c r="BFV19" s="19"/>
      <c r="BFW19" s="19"/>
      <c r="BFX19" s="22"/>
      <c r="BFY19" s="22"/>
      <c r="BFZ19" s="22"/>
      <c r="BGA19" s="19">
        <v>210</v>
      </c>
      <c r="BGB19" s="19"/>
      <c r="BGC19" s="19"/>
      <c r="BGD19" s="19"/>
      <c r="BGE19" s="19"/>
      <c r="BGF19" s="19"/>
      <c r="BGG19" s="23">
        <v>210</v>
      </c>
      <c r="BGH19" s="23"/>
      <c r="BGI19" s="23"/>
      <c r="BGJ19" s="19"/>
      <c r="BGK19" s="19"/>
      <c r="BGL19" s="19"/>
      <c r="BGM19" s="19"/>
      <c r="BGN19" s="19"/>
      <c r="BGO19" s="19"/>
      <c r="BGP19" s="22"/>
      <c r="BGQ19" s="22"/>
      <c r="BGR19" s="22"/>
      <c r="BGS19" s="19"/>
      <c r="BGT19" s="19"/>
      <c r="BGU19" s="19"/>
      <c r="BGV19" s="19"/>
      <c r="BGW19" s="19"/>
      <c r="BGX19" s="19"/>
      <c r="BGY19" s="22"/>
      <c r="BGZ19" s="22"/>
      <c r="BHA19" s="22"/>
      <c r="BHB19" s="19"/>
      <c r="BHC19" s="19"/>
      <c r="BHD19" s="19"/>
      <c r="BHE19" s="19"/>
      <c r="BHF19" s="19"/>
      <c r="BHG19" s="19"/>
      <c r="BHH19" s="22"/>
      <c r="BHI19" s="22"/>
      <c r="BHJ19" s="22"/>
      <c r="BHK19" s="19"/>
      <c r="BHL19" s="19"/>
      <c r="BHM19" s="19"/>
      <c r="BHN19" s="19"/>
      <c r="BHO19" s="19"/>
      <c r="BHP19" s="19"/>
      <c r="BHQ19" s="21">
        <v>215</v>
      </c>
      <c r="BHR19" s="21"/>
      <c r="BHS19" s="21"/>
      <c r="BHT19" s="19"/>
      <c r="BHU19" s="19"/>
      <c r="BHV19" s="19"/>
      <c r="BHW19" s="19"/>
      <c r="BHX19" s="19"/>
      <c r="BHY19" s="19"/>
      <c r="BHZ19" s="22">
        <v>217.5</v>
      </c>
      <c r="BIA19" s="22">
        <v>217.5</v>
      </c>
      <c r="BIB19" s="22"/>
      <c r="BIC19" s="19"/>
      <c r="BID19" s="19"/>
      <c r="BIE19" s="19"/>
      <c r="BIF19" s="19"/>
      <c r="BIG19" s="19"/>
      <c r="BIH19" s="19"/>
      <c r="BII19" s="22"/>
      <c r="BIJ19" s="22"/>
      <c r="BIK19" s="22"/>
      <c r="BIL19" s="19"/>
      <c r="BIM19" s="19"/>
      <c r="BIN19" s="19"/>
      <c r="BIO19" s="19"/>
      <c r="BIP19" s="19"/>
      <c r="BIQ19" s="19"/>
      <c r="BIR19" s="22"/>
      <c r="BIS19" s="22"/>
      <c r="BIT19" s="22"/>
      <c r="BIU19" s="19"/>
      <c r="BIV19" s="19"/>
      <c r="BIW19" s="19"/>
      <c r="BIX19" s="19"/>
      <c r="BIY19" s="19"/>
      <c r="BIZ19" s="19"/>
      <c r="BJA19" s="21"/>
      <c r="BJB19" s="21"/>
      <c r="BJC19" s="21"/>
      <c r="BJD19" s="19"/>
      <c r="BJE19" s="19"/>
      <c r="BJF19" s="19"/>
      <c r="BJG19" s="19"/>
      <c r="BJH19" s="19"/>
      <c r="BJI19" s="19"/>
      <c r="BJJ19" s="22"/>
      <c r="BJK19" s="22"/>
      <c r="BJL19" s="22"/>
      <c r="BJM19" s="19"/>
      <c r="BJN19" s="19"/>
      <c r="BJO19" s="19"/>
      <c r="BJP19" s="19"/>
      <c r="BJQ19" s="19"/>
      <c r="BJR19" s="19"/>
      <c r="BJS19" s="22"/>
      <c r="BJT19" s="22"/>
      <c r="BJU19" s="22"/>
      <c r="BJV19" s="19"/>
      <c r="BJW19" s="19"/>
      <c r="BJX19" s="19"/>
      <c r="BJY19" s="19"/>
      <c r="BJZ19" s="19"/>
      <c r="BKA19" s="19"/>
      <c r="BKB19" s="22"/>
      <c r="BKC19" s="22"/>
      <c r="BKD19" s="22"/>
      <c r="BKE19" s="19"/>
      <c r="BKF19" s="19"/>
      <c r="BKG19" s="19"/>
      <c r="BKH19" s="19"/>
      <c r="BKI19" s="19"/>
      <c r="BKJ19" s="19"/>
      <c r="BKK19" s="21"/>
      <c r="BKL19" s="21"/>
      <c r="BKM19" s="21"/>
      <c r="BKN19" s="19"/>
      <c r="BKO19" s="22"/>
      <c r="BKP19" s="19"/>
      <c r="BKQ19" s="19"/>
      <c r="BKR19" s="19"/>
      <c r="BKS19" s="19"/>
      <c r="BKT19" s="22"/>
      <c r="BKU19" s="22"/>
      <c r="BKV19" s="22"/>
      <c r="BKW19" s="19"/>
      <c r="BKX19" s="19"/>
      <c r="BKY19" s="19"/>
      <c r="BKZ19" s="19"/>
      <c r="BLA19" s="19"/>
      <c r="BLB19" s="19"/>
      <c r="BLC19" s="19"/>
      <c r="BLD19" s="19"/>
      <c r="BLE19" s="22"/>
      <c r="BLF19" s="19"/>
      <c r="BLG19" s="19"/>
      <c r="BLH19" s="19"/>
      <c r="BLI19" s="13"/>
      <c r="BLJ19" s="13"/>
      <c r="BLK19" s="13"/>
      <c r="BLL19" s="13"/>
      <c r="BLM19" s="13"/>
      <c r="BLN19" s="13"/>
    </row>
    <row r="20" spans="1:1678" ht="43">
      <c r="A20" s="33" t="s">
        <v>69</v>
      </c>
      <c r="B20" s="8">
        <v>18</v>
      </c>
      <c r="C20" s="7" t="s">
        <v>48</v>
      </c>
      <c r="D20" s="14"/>
      <c r="E20" s="14"/>
      <c r="F20" s="14">
        <v>1847</v>
      </c>
      <c r="G20" s="14">
        <v>50</v>
      </c>
      <c r="H20" s="19"/>
      <c r="I20" s="19"/>
      <c r="J20" s="19"/>
      <c r="K20" s="19">
        <v>125</v>
      </c>
      <c r="L20" s="19">
        <v>125</v>
      </c>
      <c r="M20" s="19">
        <v>125</v>
      </c>
      <c r="N20" s="19"/>
      <c r="O20" s="19"/>
      <c r="P20" s="19"/>
      <c r="Q20" s="19">
        <v>114</v>
      </c>
      <c r="R20" s="19">
        <v>114</v>
      </c>
      <c r="S20" s="19">
        <v>114</v>
      </c>
      <c r="T20" s="19">
        <v>114</v>
      </c>
      <c r="U20" s="19">
        <v>114</v>
      </c>
      <c r="V20" s="19">
        <v>114</v>
      </c>
      <c r="W20" s="19"/>
      <c r="X20" s="19"/>
      <c r="Y20" s="19"/>
      <c r="Z20" s="19">
        <v>117</v>
      </c>
      <c r="AA20" s="19">
        <v>117</v>
      </c>
      <c r="AB20" s="19">
        <v>117</v>
      </c>
      <c r="AC20" s="19"/>
      <c r="AD20" s="19"/>
      <c r="AE20" s="19"/>
      <c r="AF20" s="19"/>
      <c r="AG20" s="19"/>
      <c r="AH20" s="19"/>
      <c r="AI20" s="19">
        <v>117</v>
      </c>
      <c r="AJ20" s="19">
        <v>117</v>
      </c>
      <c r="AK20" s="19">
        <v>117</v>
      </c>
      <c r="AL20" s="19"/>
      <c r="AM20" s="19"/>
      <c r="AN20" s="19"/>
      <c r="AO20" s="19"/>
      <c r="AP20" s="19"/>
      <c r="AQ20" s="19"/>
      <c r="AR20" s="27">
        <v>120</v>
      </c>
      <c r="AS20" s="27">
        <v>120</v>
      </c>
      <c r="AT20" s="27">
        <v>120</v>
      </c>
      <c r="AU20" s="19"/>
      <c r="AV20" s="19"/>
      <c r="AW20" s="19"/>
      <c r="AX20" s="19"/>
      <c r="AY20" s="19"/>
      <c r="AZ20" s="19"/>
      <c r="BA20" s="19"/>
      <c r="BB20" s="19"/>
      <c r="BC20" s="19"/>
      <c r="BD20" s="27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27">
        <v>118</v>
      </c>
      <c r="BZ20" s="27">
        <v>118</v>
      </c>
      <c r="CA20" s="27">
        <v>118</v>
      </c>
      <c r="CB20" s="19">
        <v>119</v>
      </c>
      <c r="CC20" s="19">
        <v>119</v>
      </c>
      <c r="CD20" s="19">
        <v>119</v>
      </c>
      <c r="CE20" s="19">
        <v>120</v>
      </c>
      <c r="CF20" s="19">
        <v>120</v>
      </c>
      <c r="CG20" s="19">
        <v>120</v>
      </c>
      <c r="CH20" s="19">
        <v>120</v>
      </c>
      <c r="CI20" s="19">
        <v>120</v>
      </c>
      <c r="CJ20" s="19">
        <v>120</v>
      </c>
      <c r="CK20" s="19"/>
      <c r="CL20" s="19"/>
      <c r="CM20" s="19"/>
      <c r="CN20" s="19">
        <v>110</v>
      </c>
      <c r="CO20" s="19">
        <v>110</v>
      </c>
      <c r="CP20" s="19">
        <v>110</v>
      </c>
      <c r="CQ20" s="19">
        <v>114</v>
      </c>
      <c r="CR20" s="19">
        <v>114</v>
      </c>
      <c r="CS20" s="19">
        <v>114</v>
      </c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>
        <v>120</v>
      </c>
      <c r="DJ20" s="19">
        <v>120</v>
      </c>
      <c r="DK20" s="19">
        <v>120</v>
      </c>
      <c r="DL20" s="19"/>
      <c r="DM20" s="19"/>
      <c r="DN20" s="19"/>
      <c r="DO20" s="19">
        <v>127.5</v>
      </c>
      <c r="DP20" s="19">
        <v>127.5</v>
      </c>
      <c r="DQ20" s="19">
        <v>127.5</v>
      </c>
      <c r="DR20" s="19"/>
      <c r="DS20" s="19"/>
      <c r="DT20" s="19"/>
      <c r="DU20" s="19"/>
      <c r="DV20" s="19"/>
      <c r="DW20" s="19"/>
      <c r="DX20" s="19">
        <v>160</v>
      </c>
      <c r="DY20" s="19">
        <v>160</v>
      </c>
      <c r="DZ20" s="19">
        <v>160</v>
      </c>
      <c r="EA20" s="19">
        <v>161</v>
      </c>
      <c r="EB20" s="19">
        <v>161</v>
      </c>
      <c r="EC20" s="19">
        <v>161</v>
      </c>
      <c r="ED20" s="19"/>
      <c r="EE20" s="19"/>
      <c r="EF20" s="19"/>
      <c r="EG20" s="19"/>
      <c r="EH20" s="19"/>
      <c r="EI20" s="19"/>
      <c r="EJ20" s="19"/>
      <c r="EK20" s="19"/>
      <c r="EL20" s="19"/>
      <c r="EM20" s="19">
        <v>177</v>
      </c>
      <c r="EN20" s="19">
        <v>180</v>
      </c>
      <c r="EO20" s="19">
        <v>180</v>
      </c>
      <c r="EP20" s="19"/>
      <c r="EQ20" s="19"/>
      <c r="ER20" s="19"/>
      <c r="ES20" s="19"/>
      <c r="ET20" s="19"/>
      <c r="EU20" s="19"/>
      <c r="EV20" s="19">
        <v>190</v>
      </c>
      <c r="EW20" s="19">
        <v>190</v>
      </c>
      <c r="EX20" s="19">
        <v>190</v>
      </c>
      <c r="EY20" s="19">
        <v>195</v>
      </c>
      <c r="EZ20" s="19">
        <v>197.5</v>
      </c>
      <c r="FA20" s="19">
        <v>197.5</v>
      </c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>
        <v>212.5</v>
      </c>
      <c r="FR20" s="19">
        <v>212.5</v>
      </c>
      <c r="FS20" s="19">
        <v>212.5</v>
      </c>
      <c r="FT20" s="19"/>
      <c r="FU20" s="19"/>
      <c r="FV20" s="19"/>
      <c r="FW20" s="19">
        <v>200</v>
      </c>
      <c r="FX20" s="19">
        <v>200</v>
      </c>
      <c r="FY20" s="19">
        <v>200</v>
      </c>
      <c r="FZ20" s="19"/>
      <c r="GA20" s="19"/>
      <c r="GB20" s="19"/>
      <c r="GC20" s="19"/>
      <c r="GD20" s="19"/>
      <c r="GE20" s="19"/>
      <c r="GF20" s="19">
        <v>195</v>
      </c>
      <c r="GG20" s="19">
        <v>195</v>
      </c>
      <c r="GH20" s="19">
        <v>195</v>
      </c>
      <c r="GI20" s="19">
        <v>200</v>
      </c>
      <c r="GJ20" s="19">
        <v>200</v>
      </c>
      <c r="GK20" s="19">
        <v>200</v>
      </c>
      <c r="GL20" s="19"/>
      <c r="GM20" s="19"/>
      <c r="GN20" s="19"/>
      <c r="GO20" s="19">
        <v>170</v>
      </c>
      <c r="GP20" s="19">
        <v>190</v>
      </c>
      <c r="GQ20" s="19">
        <v>172.5</v>
      </c>
      <c r="GR20" s="19">
        <v>175</v>
      </c>
      <c r="GS20" s="19">
        <v>175</v>
      </c>
      <c r="GT20" s="19">
        <v>175</v>
      </c>
      <c r="GU20" s="19">
        <v>175</v>
      </c>
      <c r="GV20" s="19">
        <v>175</v>
      </c>
      <c r="GW20" s="19">
        <v>175</v>
      </c>
      <c r="GX20" s="19"/>
      <c r="GY20" s="19"/>
      <c r="GZ20" s="19"/>
      <c r="HA20" s="19"/>
      <c r="HB20" s="19"/>
      <c r="HC20" s="19"/>
      <c r="HD20" s="19">
        <v>170</v>
      </c>
      <c r="HE20" s="19">
        <v>170</v>
      </c>
      <c r="HF20" s="19">
        <v>170</v>
      </c>
      <c r="HG20" s="19">
        <v>168</v>
      </c>
      <c r="HH20" s="19">
        <v>175</v>
      </c>
      <c r="HI20" s="19">
        <v>175</v>
      </c>
      <c r="HJ20" s="19">
        <v>182.5</v>
      </c>
      <c r="HK20" s="19">
        <v>182.5</v>
      </c>
      <c r="HL20" s="19">
        <v>182.5</v>
      </c>
      <c r="HM20" s="19">
        <v>185</v>
      </c>
      <c r="HN20" s="19">
        <v>190</v>
      </c>
      <c r="HO20" s="19">
        <v>190</v>
      </c>
      <c r="HP20" s="19">
        <v>195</v>
      </c>
      <c r="HQ20" s="19">
        <v>195</v>
      </c>
      <c r="HR20" s="19">
        <v>195</v>
      </c>
      <c r="HS20" s="19">
        <v>192.5</v>
      </c>
      <c r="HT20" s="19">
        <v>192.5</v>
      </c>
      <c r="HU20" s="19">
        <v>192.5</v>
      </c>
      <c r="HV20" s="19">
        <v>192</v>
      </c>
      <c r="HW20" s="19">
        <v>192</v>
      </c>
      <c r="HX20" s="19">
        <v>192</v>
      </c>
      <c r="HY20" s="19">
        <v>192</v>
      </c>
      <c r="HZ20" s="19">
        <v>192</v>
      </c>
      <c r="IA20" s="19">
        <v>192</v>
      </c>
      <c r="IB20" s="19">
        <v>177</v>
      </c>
      <c r="IC20" s="19">
        <v>177</v>
      </c>
      <c r="ID20" s="19">
        <v>177</v>
      </c>
      <c r="IE20" s="19"/>
      <c r="IF20" s="19"/>
      <c r="IG20" s="19"/>
      <c r="IH20" s="19">
        <v>180</v>
      </c>
      <c r="II20" s="19">
        <v>180</v>
      </c>
      <c r="IJ20" s="19">
        <v>180</v>
      </c>
      <c r="IK20" s="19">
        <v>185</v>
      </c>
      <c r="IL20" s="19">
        <v>185</v>
      </c>
      <c r="IM20" s="19">
        <v>185</v>
      </c>
      <c r="IN20" s="19">
        <v>192.5</v>
      </c>
      <c r="IO20" s="19">
        <v>192.5</v>
      </c>
      <c r="IP20" s="19">
        <v>192.5</v>
      </c>
      <c r="IQ20" s="19"/>
      <c r="IR20" s="19"/>
      <c r="IS20" s="19"/>
      <c r="IT20" s="19">
        <v>185</v>
      </c>
      <c r="IU20" s="19">
        <v>185</v>
      </c>
      <c r="IV20" s="19">
        <v>185</v>
      </c>
      <c r="IW20" s="19"/>
      <c r="IX20" s="19"/>
      <c r="IY20" s="19"/>
      <c r="IZ20" s="19">
        <v>192</v>
      </c>
      <c r="JA20" s="19">
        <v>192</v>
      </c>
      <c r="JB20" s="19">
        <v>192</v>
      </c>
      <c r="JC20" s="19">
        <v>200</v>
      </c>
      <c r="JD20" s="19">
        <v>200</v>
      </c>
      <c r="JE20" s="19">
        <v>200</v>
      </c>
      <c r="JF20" s="19">
        <v>185</v>
      </c>
      <c r="JG20" s="19">
        <v>199</v>
      </c>
      <c r="JH20" s="19">
        <v>185</v>
      </c>
      <c r="JI20" s="19"/>
      <c r="JJ20" s="19"/>
      <c r="JK20" s="19"/>
      <c r="JL20" s="19">
        <v>190</v>
      </c>
      <c r="JM20" s="19">
        <v>190</v>
      </c>
      <c r="JN20" s="19">
        <v>190</v>
      </c>
      <c r="JO20" s="19">
        <v>200</v>
      </c>
      <c r="JP20" s="19">
        <v>202.5</v>
      </c>
      <c r="JQ20" s="19">
        <v>202.5</v>
      </c>
      <c r="JR20" s="19"/>
      <c r="JS20" s="19"/>
      <c r="JT20" s="19"/>
      <c r="JU20" s="19">
        <v>204</v>
      </c>
      <c r="JV20" s="19">
        <v>206</v>
      </c>
      <c r="JW20" s="19">
        <v>206</v>
      </c>
      <c r="JX20" s="19">
        <v>206</v>
      </c>
      <c r="JY20" s="19">
        <v>206</v>
      </c>
      <c r="JZ20" s="19">
        <v>206</v>
      </c>
      <c r="KA20" s="19">
        <v>200</v>
      </c>
      <c r="KB20" s="19">
        <v>200</v>
      </c>
      <c r="KC20" s="19">
        <v>200</v>
      </c>
      <c r="KD20" s="19">
        <v>200</v>
      </c>
      <c r="KE20" s="19">
        <v>200</v>
      </c>
      <c r="KF20" s="19">
        <v>200</v>
      </c>
      <c r="KG20" s="19">
        <v>202</v>
      </c>
      <c r="KH20" s="19">
        <v>202</v>
      </c>
      <c r="KI20" s="19">
        <v>202</v>
      </c>
      <c r="KJ20" s="19">
        <v>200</v>
      </c>
      <c r="KK20" s="19">
        <v>200</v>
      </c>
      <c r="KL20" s="19">
        <v>200</v>
      </c>
      <c r="KM20" s="19"/>
      <c r="KN20" s="19"/>
      <c r="KO20" s="19"/>
      <c r="KP20" s="19"/>
      <c r="KQ20" s="19"/>
      <c r="KR20" s="19"/>
      <c r="KS20" s="19"/>
      <c r="KT20" s="19"/>
      <c r="KU20" s="19"/>
      <c r="KV20" s="19">
        <v>150</v>
      </c>
      <c r="KW20" s="19">
        <v>152.5</v>
      </c>
      <c r="KX20" s="19">
        <v>152</v>
      </c>
      <c r="KY20" s="19"/>
      <c r="KZ20" s="19"/>
      <c r="LA20" s="19"/>
      <c r="LB20" s="19">
        <v>152</v>
      </c>
      <c r="LC20" s="19">
        <v>145</v>
      </c>
      <c r="LD20" s="19">
        <v>150</v>
      </c>
      <c r="LE20" s="19">
        <v>150</v>
      </c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19">
        <v>143</v>
      </c>
      <c r="NE20" s="19">
        <v>149.5</v>
      </c>
      <c r="NF20" s="19">
        <v>144</v>
      </c>
      <c r="NG20" s="19">
        <v>142</v>
      </c>
      <c r="NH20" s="19">
        <v>143</v>
      </c>
      <c r="NI20" s="19">
        <v>143</v>
      </c>
      <c r="NJ20" s="19"/>
      <c r="NK20" s="19"/>
      <c r="NL20" s="19"/>
      <c r="NM20" s="19">
        <v>130</v>
      </c>
      <c r="NN20" s="19">
        <v>130</v>
      </c>
      <c r="NO20" s="19">
        <v>130</v>
      </c>
      <c r="NP20" s="19">
        <v>125</v>
      </c>
      <c r="NQ20" s="19">
        <v>127</v>
      </c>
      <c r="NR20" s="19">
        <v>127</v>
      </c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>
        <v>109</v>
      </c>
      <c r="OU20" s="19">
        <v>112.5</v>
      </c>
      <c r="OV20" s="19">
        <v>112.5</v>
      </c>
      <c r="OW20" s="19">
        <v>104</v>
      </c>
      <c r="OX20" s="19">
        <v>104</v>
      </c>
      <c r="OY20" s="19">
        <v>104</v>
      </c>
      <c r="OZ20" s="19">
        <v>102</v>
      </c>
      <c r="PA20" s="19">
        <v>104.5</v>
      </c>
      <c r="PB20" s="19">
        <v>104.5</v>
      </c>
      <c r="PC20" s="19">
        <v>105</v>
      </c>
      <c r="PD20" s="19">
        <v>105</v>
      </c>
      <c r="PE20" s="19">
        <v>105</v>
      </c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>
        <v>115</v>
      </c>
      <c r="RC20" s="19">
        <v>117.25</v>
      </c>
      <c r="RD20" s="19">
        <v>117.25</v>
      </c>
      <c r="RE20" s="19"/>
      <c r="RF20" s="19"/>
      <c r="RG20" s="19"/>
      <c r="RH20" s="19">
        <v>120</v>
      </c>
      <c r="RI20" s="19">
        <v>120</v>
      </c>
      <c r="RJ20" s="19">
        <v>120</v>
      </c>
      <c r="RK20" s="19">
        <v>120</v>
      </c>
      <c r="RL20" s="19">
        <v>120</v>
      </c>
      <c r="RM20" s="19">
        <v>120</v>
      </c>
      <c r="RN20" s="19">
        <v>121</v>
      </c>
      <c r="RO20" s="19">
        <v>121</v>
      </c>
      <c r="RP20" s="19">
        <v>121</v>
      </c>
      <c r="RQ20" s="19">
        <v>119</v>
      </c>
      <c r="RR20" s="19">
        <v>119</v>
      </c>
      <c r="RS20" s="19">
        <v>119</v>
      </c>
      <c r="RT20" s="19"/>
      <c r="RU20" s="19"/>
      <c r="RV20" s="19"/>
      <c r="RW20" s="19">
        <v>126</v>
      </c>
      <c r="RX20" s="19">
        <v>127</v>
      </c>
      <c r="RY20" s="19">
        <v>127</v>
      </c>
      <c r="RZ20" s="19"/>
      <c r="SA20" s="19"/>
      <c r="SB20" s="19"/>
      <c r="SC20" s="19">
        <v>134.5</v>
      </c>
      <c r="SD20" s="19">
        <v>140</v>
      </c>
      <c r="SE20" s="19">
        <v>140</v>
      </c>
      <c r="SF20" s="19">
        <v>150</v>
      </c>
      <c r="SG20" s="19">
        <v>150</v>
      </c>
      <c r="SH20" s="19">
        <v>150</v>
      </c>
      <c r="SI20" s="19"/>
      <c r="SJ20" s="19"/>
      <c r="SK20" s="19"/>
      <c r="SL20" s="19"/>
      <c r="SM20" s="19"/>
      <c r="SN20" s="19"/>
      <c r="SO20" s="19">
        <v>155.5</v>
      </c>
      <c r="SP20" s="19">
        <v>157</v>
      </c>
      <c r="SQ20" s="20">
        <v>157</v>
      </c>
      <c r="SR20" s="19">
        <v>157</v>
      </c>
      <c r="SS20" s="19">
        <v>157</v>
      </c>
      <c r="ST20" s="19">
        <v>157</v>
      </c>
      <c r="SU20" s="19">
        <v>159</v>
      </c>
      <c r="SV20" s="19">
        <v>172</v>
      </c>
      <c r="SW20" s="19">
        <v>172</v>
      </c>
      <c r="SX20" s="19">
        <v>166</v>
      </c>
      <c r="SY20" s="19">
        <v>178</v>
      </c>
      <c r="SZ20" s="19">
        <v>178</v>
      </c>
      <c r="TA20" s="19">
        <v>169</v>
      </c>
      <c r="TB20" s="19">
        <v>169</v>
      </c>
      <c r="TC20" s="19">
        <v>169</v>
      </c>
      <c r="TD20" s="19">
        <v>166</v>
      </c>
      <c r="TE20" s="19">
        <v>166</v>
      </c>
      <c r="TF20" s="19">
        <v>166</v>
      </c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>
        <v>150</v>
      </c>
      <c r="TW20" s="19">
        <v>155</v>
      </c>
      <c r="TX20" s="19">
        <v>155</v>
      </c>
      <c r="TY20" s="19"/>
      <c r="TZ20" s="19"/>
      <c r="UA20" s="20"/>
      <c r="UB20" s="20"/>
      <c r="UC20" s="20"/>
      <c r="UD20" s="20"/>
      <c r="UE20" s="20"/>
      <c r="UF20" s="20"/>
      <c r="UG20" s="20"/>
      <c r="UH20" s="19">
        <v>155</v>
      </c>
      <c r="UI20" s="19">
        <v>155</v>
      </c>
      <c r="UJ20" s="19">
        <v>155</v>
      </c>
      <c r="UK20" s="19"/>
      <c r="UL20" s="19"/>
      <c r="UM20" s="19"/>
      <c r="UN20" s="19">
        <v>145</v>
      </c>
      <c r="UO20" s="19">
        <v>145</v>
      </c>
      <c r="UP20" s="19">
        <v>145</v>
      </c>
      <c r="UQ20" s="19">
        <v>145</v>
      </c>
      <c r="UR20" s="19">
        <v>150</v>
      </c>
      <c r="US20" s="19">
        <v>145</v>
      </c>
      <c r="UT20" s="19">
        <v>145</v>
      </c>
      <c r="UU20" s="19">
        <v>147</v>
      </c>
      <c r="UV20" s="19">
        <v>145</v>
      </c>
      <c r="UW20" s="19">
        <v>145</v>
      </c>
      <c r="UX20" s="19">
        <v>147</v>
      </c>
      <c r="UY20" s="19">
        <v>145</v>
      </c>
      <c r="UZ20" s="19">
        <v>140</v>
      </c>
      <c r="VA20" s="19">
        <v>145</v>
      </c>
      <c r="VB20" s="19">
        <v>140</v>
      </c>
      <c r="VC20" s="19">
        <v>148</v>
      </c>
      <c r="VD20" s="19">
        <v>148</v>
      </c>
      <c r="VE20" s="19">
        <v>148</v>
      </c>
      <c r="VF20" s="19"/>
      <c r="VG20" s="19"/>
      <c r="VH20" s="19"/>
      <c r="VI20" s="19"/>
      <c r="VJ20" s="19"/>
      <c r="VK20" s="19"/>
      <c r="VL20" s="19">
        <v>135</v>
      </c>
      <c r="VM20" s="19">
        <v>137</v>
      </c>
      <c r="VN20" s="19">
        <v>142.5</v>
      </c>
      <c r="VO20" s="19">
        <v>142.5</v>
      </c>
      <c r="VP20" s="19">
        <v>142.5</v>
      </c>
      <c r="VQ20" s="19">
        <v>142.5</v>
      </c>
      <c r="VR20" s="19">
        <v>136</v>
      </c>
      <c r="VS20" s="19">
        <v>138</v>
      </c>
      <c r="VT20" s="19">
        <v>137</v>
      </c>
      <c r="VU20" s="19">
        <v>137</v>
      </c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>
        <v>125</v>
      </c>
      <c r="WK20" s="19">
        <v>130</v>
      </c>
      <c r="WL20" s="19">
        <v>128</v>
      </c>
      <c r="WM20" s="19">
        <v>130</v>
      </c>
      <c r="WN20" s="19">
        <v>114</v>
      </c>
      <c r="WO20" s="19">
        <v>130</v>
      </c>
      <c r="WP20" s="19">
        <v>109</v>
      </c>
      <c r="WQ20" s="19">
        <v>114</v>
      </c>
      <c r="WR20" s="19">
        <v>111</v>
      </c>
      <c r="WS20" s="19">
        <v>112</v>
      </c>
      <c r="WT20" s="19">
        <v>110</v>
      </c>
      <c r="WU20" s="19">
        <v>112</v>
      </c>
      <c r="WV20" s="19">
        <v>110</v>
      </c>
      <c r="WW20" s="19">
        <v>110</v>
      </c>
      <c r="WX20" s="19">
        <v>95</v>
      </c>
      <c r="WY20" s="19">
        <v>110</v>
      </c>
      <c r="WZ20" s="19">
        <v>95</v>
      </c>
      <c r="XA20" s="19">
        <v>110</v>
      </c>
      <c r="XB20" s="19">
        <v>82.5</v>
      </c>
      <c r="XC20" s="19">
        <v>90</v>
      </c>
      <c r="XD20" s="19">
        <v>85</v>
      </c>
      <c r="XE20" s="19">
        <v>90</v>
      </c>
      <c r="XF20" s="19">
        <v>85</v>
      </c>
      <c r="XG20" s="19">
        <v>85</v>
      </c>
      <c r="XH20" s="19">
        <v>80</v>
      </c>
      <c r="XI20" s="19">
        <v>85</v>
      </c>
      <c r="XJ20" s="19">
        <v>86</v>
      </c>
      <c r="XK20" s="19">
        <v>100</v>
      </c>
      <c r="XL20" s="19">
        <v>92</v>
      </c>
      <c r="XM20" s="19">
        <v>100</v>
      </c>
      <c r="XN20" s="19">
        <v>94</v>
      </c>
      <c r="XO20" s="19">
        <v>94</v>
      </c>
      <c r="XP20" s="19">
        <v>94</v>
      </c>
      <c r="XQ20" s="19">
        <v>95</v>
      </c>
      <c r="XR20" s="19">
        <v>94</v>
      </c>
      <c r="XS20" s="19">
        <v>94</v>
      </c>
      <c r="XT20" s="19">
        <v>94</v>
      </c>
      <c r="XU20" s="19">
        <v>94</v>
      </c>
      <c r="XV20" s="19">
        <v>94</v>
      </c>
      <c r="XW20" s="19">
        <v>94</v>
      </c>
      <c r="XX20" s="19">
        <v>94</v>
      </c>
      <c r="XY20" s="19">
        <v>94</v>
      </c>
      <c r="XZ20" s="19">
        <v>94</v>
      </c>
      <c r="YA20" s="19">
        <v>95</v>
      </c>
      <c r="YB20" s="19">
        <v>95</v>
      </c>
      <c r="YC20" s="19">
        <v>95</v>
      </c>
      <c r="YD20" s="19">
        <v>93</v>
      </c>
      <c r="YE20" s="19">
        <v>95</v>
      </c>
      <c r="YF20" s="19">
        <v>95</v>
      </c>
      <c r="YG20" s="19">
        <v>97</v>
      </c>
      <c r="YH20" s="19">
        <v>95</v>
      </c>
      <c r="YI20" s="19">
        <v>97</v>
      </c>
      <c r="YJ20" s="19">
        <v>95</v>
      </c>
      <c r="YK20" s="19">
        <v>100</v>
      </c>
      <c r="YL20" s="19">
        <v>95</v>
      </c>
      <c r="YM20" s="19">
        <v>101</v>
      </c>
      <c r="YN20" s="19">
        <v>95</v>
      </c>
      <c r="YO20" s="19">
        <v>101</v>
      </c>
      <c r="YP20" s="19">
        <v>100</v>
      </c>
      <c r="YQ20" s="19">
        <v>102.5</v>
      </c>
      <c r="YR20" s="19">
        <v>102</v>
      </c>
      <c r="YS20" s="19">
        <v>102.5</v>
      </c>
      <c r="YT20" s="19">
        <v>98</v>
      </c>
      <c r="YU20" s="19">
        <v>102</v>
      </c>
      <c r="YV20" s="19">
        <v>98</v>
      </c>
      <c r="YW20" s="19">
        <v>102</v>
      </c>
      <c r="YX20" s="19">
        <v>98</v>
      </c>
      <c r="YY20" s="19">
        <v>100</v>
      </c>
      <c r="YZ20" s="19">
        <v>98</v>
      </c>
      <c r="ZA20" s="19">
        <v>102</v>
      </c>
      <c r="ZB20" s="19">
        <v>106</v>
      </c>
      <c r="ZC20" s="19">
        <v>110</v>
      </c>
      <c r="ZD20">
        <v>107</v>
      </c>
      <c r="ZE20">
        <v>115</v>
      </c>
      <c r="ZF20">
        <v>110</v>
      </c>
      <c r="ZG20">
        <v>120</v>
      </c>
      <c r="ZH20">
        <v>115</v>
      </c>
      <c r="ZI20">
        <v>120</v>
      </c>
      <c r="ZJ20">
        <v>105</v>
      </c>
      <c r="ZK20">
        <v>115</v>
      </c>
      <c r="ZL20">
        <v>100</v>
      </c>
      <c r="ZM20">
        <v>105</v>
      </c>
      <c r="ZN20">
        <v>100</v>
      </c>
      <c r="ZO20">
        <v>110</v>
      </c>
      <c r="ZP20">
        <v>107</v>
      </c>
      <c r="ZQ20">
        <v>110</v>
      </c>
      <c r="ZR20">
        <v>108</v>
      </c>
      <c r="ZS20">
        <v>108</v>
      </c>
      <c r="ZT20">
        <v>108</v>
      </c>
      <c r="ZU20">
        <v>120</v>
      </c>
      <c r="ZV20">
        <v>118</v>
      </c>
      <c r="ZW20">
        <v>122</v>
      </c>
      <c r="ZX20">
        <v>118</v>
      </c>
      <c r="ZY20">
        <v>119.5</v>
      </c>
      <c r="ZZ20">
        <v>119</v>
      </c>
      <c r="AAA20">
        <v>123</v>
      </c>
      <c r="AAB20" s="19">
        <v>120</v>
      </c>
      <c r="AAC20" s="19">
        <v>127</v>
      </c>
      <c r="AAD20" s="19">
        <v>127</v>
      </c>
      <c r="AAE20" s="19">
        <v>127</v>
      </c>
      <c r="AAF20" s="19">
        <v>127</v>
      </c>
      <c r="AAG20" s="19">
        <v>162</v>
      </c>
      <c r="AAH20" s="19">
        <v>145</v>
      </c>
      <c r="AAI20" s="19">
        <v>158</v>
      </c>
      <c r="AAJ20" s="19">
        <v>150</v>
      </c>
      <c r="AAK20" s="19">
        <v>158</v>
      </c>
      <c r="AAL20" s="19">
        <v>155</v>
      </c>
      <c r="AAM20" s="19">
        <v>165</v>
      </c>
      <c r="AAN20" s="19">
        <v>165</v>
      </c>
      <c r="AAO20" s="19">
        <v>175</v>
      </c>
      <c r="AAP20" s="19">
        <v>172</v>
      </c>
      <c r="AAQ20" s="19">
        <v>180</v>
      </c>
      <c r="AAR20" s="19">
        <v>180</v>
      </c>
      <c r="AAS20" s="19">
        <v>226</v>
      </c>
      <c r="AAT20" s="19">
        <v>210</v>
      </c>
      <c r="AAU20" s="19">
        <v>220</v>
      </c>
      <c r="AAV20" s="19">
        <v>210</v>
      </c>
      <c r="AAW20" s="19">
        <v>219</v>
      </c>
      <c r="AAX20" s="19">
        <v>219</v>
      </c>
      <c r="AAY20" s="19">
        <v>220</v>
      </c>
      <c r="AAZ20" s="19">
        <v>220</v>
      </c>
      <c r="ABA20" s="19">
        <v>224</v>
      </c>
      <c r="ABB20" s="19">
        <v>222</v>
      </c>
      <c r="ABC20" s="19">
        <v>224</v>
      </c>
      <c r="ABD20" s="19">
        <v>222</v>
      </c>
      <c r="ABE20" s="19">
        <v>235</v>
      </c>
      <c r="ABF20" s="19">
        <v>217</v>
      </c>
      <c r="ABG20" s="19">
        <v>242.5</v>
      </c>
      <c r="ABH20" s="19">
        <v>235</v>
      </c>
      <c r="ABI20" s="19">
        <v>242</v>
      </c>
      <c r="ABJ20" s="19">
        <v>232</v>
      </c>
      <c r="ABK20" s="19">
        <v>235</v>
      </c>
      <c r="ABL20" s="19">
        <v>220</v>
      </c>
      <c r="ABM20" s="19">
        <v>230</v>
      </c>
      <c r="ABN20" s="19">
        <v>225</v>
      </c>
      <c r="ABO20" s="19">
        <v>243.5</v>
      </c>
      <c r="ABP20" s="19">
        <v>230</v>
      </c>
      <c r="ABQ20" s="19">
        <v>235</v>
      </c>
      <c r="ABR20" s="19">
        <v>224</v>
      </c>
      <c r="ABS20" s="19">
        <v>230</v>
      </c>
      <c r="ABT20" s="19">
        <v>210</v>
      </c>
      <c r="ABU20" s="19">
        <v>226</v>
      </c>
      <c r="ABV20" s="19">
        <v>210</v>
      </c>
      <c r="ABW20" s="19">
        <v>212</v>
      </c>
      <c r="ABX20" s="19">
        <v>210</v>
      </c>
      <c r="ABY20" s="19">
        <v>210</v>
      </c>
      <c r="ABZ20" s="19">
        <v>200</v>
      </c>
      <c r="ACA20" s="19">
        <v>210.5</v>
      </c>
      <c r="ACB20" s="19">
        <v>200</v>
      </c>
      <c r="ACC20" s="19">
        <v>232</v>
      </c>
      <c r="ACD20" s="19">
        <v>208</v>
      </c>
      <c r="ACE20" s="19">
        <v>225</v>
      </c>
      <c r="ACF20" s="19">
        <v>212</v>
      </c>
      <c r="ACG20" s="19">
        <v>220</v>
      </c>
      <c r="ACH20" s="19">
        <v>218</v>
      </c>
      <c r="ACI20" s="19">
        <v>236</v>
      </c>
      <c r="ACJ20" s="19">
        <v>235</v>
      </c>
      <c r="ACK20" s="19">
        <v>240</v>
      </c>
      <c r="ACL20" s="19">
        <v>235</v>
      </c>
      <c r="ACM20" s="19">
        <v>238</v>
      </c>
      <c r="ACN20" s="19">
        <v>237</v>
      </c>
      <c r="ACO20" s="19">
        <v>240</v>
      </c>
      <c r="ACP20" s="19">
        <v>225</v>
      </c>
      <c r="ACQ20" s="19">
        <v>237</v>
      </c>
      <c r="ACR20" s="19">
        <v>228</v>
      </c>
      <c r="ACS20" s="19">
        <v>234</v>
      </c>
      <c r="ACT20" s="19">
        <v>229</v>
      </c>
      <c r="ACU20" s="19">
        <v>234</v>
      </c>
      <c r="ACV20" s="19">
        <v>234</v>
      </c>
      <c r="ACW20" s="19">
        <v>234</v>
      </c>
      <c r="ACX20" s="19">
        <v>230</v>
      </c>
      <c r="ACY20" s="19">
        <v>234</v>
      </c>
      <c r="ACZ20" s="19">
        <v>230</v>
      </c>
      <c r="ADA20" s="19">
        <v>230</v>
      </c>
      <c r="ADB20" s="19">
        <v>215</v>
      </c>
      <c r="ADC20" s="19">
        <v>230</v>
      </c>
      <c r="ADD20" s="19">
        <v>220</v>
      </c>
      <c r="ADE20" s="19">
        <v>220</v>
      </c>
      <c r="ADF20" s="19">
        <v>220</v>
      </c>
      <c r="ADG20" s="19">
        <v>220</v>
      </c>
      <c r="ADH20" s="19">
        <v>220</v>
      </c>
      <c r="ADI20" s="19">
        <v>220</v>
      </c>
      <c r="ADJ20" s="19">
        <v>220</v>
      </c>
      <c r="ADK20" s="19">
        <v>220</v>
      </c>
      <c r="ADL20" s="19">
        <v>190</v>
      </c>
      <c r="ADM20" s="19">
        <v>215</v>
      </c>
      <c r="ADN20" s="19">
        <v>200</v>
      </c>
      <c r="ADO20" s="19">
        <v>200</v>
      </c>
      <c r="ADP20" s="19">
        <v>200</v>
      </c>
      <c r="ADQ20" s="19">
        <v>200</v>
      </c>
      <c r="ADR20" s="19">
        <v>200</v>
      </c>
      <c r="ADS20" s="19">
        <v>200</v>
      </c>
      <c r="ADT20">
        <v>165</v>
      </c>
      <c r="ADU20">
        <v>200</v>
      </c>
      <c r="ADV20">
        <v>175</v>
      </c>
      <c r="ADW20">
        <v>180</v>
      </c>
      <c r="ADX20">
        <v>170</v>
      </c>
      <c r="ADY20">
        <v>180</v>
      </c>
      <c r="ADZ20">
        <v>150</v>
      </c>
      <c r="AEA20">
        <v>150</v>
      </c>
      <c r="AEB20">
        <v>153</v>
      </c>
      <c r="AEC20">
        <v>153</v>
      </c>
      <c r="AED20">
        <v>153</v>
      </c>
      <c r="AEE20">
        <v>153</v>
      </c>
      <c r="AEF20">
        <v>153</v>
      </c>
      <c r="AEG20">
        <v>153</v>
      </c>
      <c r="AEH20">
        <v>153</v>
      </c>
      <c r="AEI20">
        <v>153</v>
      </c>
      <c r="AEJ20">
        <v>150</v>
      </c>
      <c r="AEK20">
        <v>155</v>
      </c>
      <c r="AEL20">
        <v>150</v>
      </c>
      <c r="AEM20">
        <v>155</v>
      </c>
      <c r="AEN20">
        <v>150</v>
      </c>
      <c r="AEO20">
        <v>170</v>
      </c>
      <c r="AEP20">
        <v>165</v>
      </c>
      <c r="AEQ20">
        <v>180</v>
      </c>
      <c r="AER20" s="19">
        <v>165</v>
      </c>
      <c r="AES20" s="19">
        <v>175</v>
      </c>
      <c r="AET20" s="19"/>
      <c r="AEU20" s="19">
        <v>165</v>
      </c>
      <c r="AEV20" s="19">
        <v>168</v>
      </c>
      <c r="AEW20" s="19"/>
      <c r="AEX20" s="19">
        <v>165</v>
      </c>
      <c r="AEY20" s="19">
        <v>168</v>
      </c>
      <c r="AEZ20" s="19"/>
      <c r="AFA20" s="19">
        <v>160</v>
      </c>
      <c r="AFB20" s="19">
        <v>165</v>
      </c>
      <c r="AFC20" s="19"/>
      <c r="AFD20" s="19">
        <v>160</v>
      </c>
      <c r="AFE20" s="19">
        <v>165</v>
      </c>
      <c r="AFF20" s="19"/>
      <c r="AFG20" s="19">
        <v>160</v>
      </c>
      <c r="AFH20" s="19">
        <v>165</v>
      </c>
      <c r="AFI20" s="19"/>
      <c r="AFJ20" s="19"/>
      <c r="AFK20" s="19">
        <v>165</v>
      </c>
      <c r="AFL20" s="19"/>
      <c r="AFM20" s="19"/>
      <c r="AFN20" s="19">
        <v>150</v>
      </c>
      <c r="AFO20" s="19"/>
      <c r="AFP20" s="19"/>
      <c r="AFQ20" s="19">
        <v>150</v>
      </c>
      <c r="AFR20" s="19"/>
      <c r="AFS20" s="19"/>
      <c r="AFT20" s="19">
        <v>150</v>
      </c>
      <c r="AFU20" s="19"/>
      <c r="AFV20" s="19"/>
      <c r="AFW20" s="19">
        <v>150</v>
      </c>
      <c r="AFX20" s="19"/>
      <c r="AFY20" s="21"/>
      <c r="AFZ20" s="21">
        <v>150</v>
      </c>
      <c r="AGA20" s="21"/>
      <c r="AGB20" s="19"/>
      <c r="AGC20" s="19">
        <v>150</v>
      </c>
      <c r="AGD20" s="19"/>
      <c r="AGE20" s="19"/>
      <c r="AGF20" s="19">
        <v>150</v>
      </c>
      <c r="AGG20" s="19"/>
      <c r="AGH20" s="19">
        <v>145</v>
      </c>
      <c r="AGI20" s="19"/>
      <c r="AGJ20" s="19"/>
      <c r="AGK20" s="19">
        <v>140</v>
      </c>
      <c r="AGL20" s="19"/>
      <c r="AGM20" s="19"/>
      <c r="AGN20" s="19">
        <v>140</v>
      </c>
      <c r="AGO20" s="19"/>
      <c r="AGP20" s="19"/>
      <c r="AGQ20" s="19">
        <v>140</v>
      </c>
      <c r="AGR20" s="19"/>
      <c r="AGS20" s="19"/>
      <c r="AGT20" s="19">
        <v>140</v>
      </c>
      <c r="AGU20" s="19"/>
      <c r="AGV20" s="19"/>
      <c r="AGW20" s="19">
        <v>140</v>
      </c>
      <c r="AGX20" s="19"/>
      <c r="AGY20" s="19"/>
      <c r="AGZ20" s="19">
        <v>140</v>
      </c>
      <c r="AHA20" s="19"/>
      <c r="AHB20" s="19"/>
      <c r="AHC20" s="19">
        <v>140</v>
      </c>
      <c r="AHD20" s="19"/>
      <c r="AHE20" s="19"/>
      <c r="AHF20" s="19">
        <v>140</v>
      </c>
      <c r="AHG20" s="19"/>
      <c r="AHH20" s="19"/>
      <c r="AHI20" s="21">
        <v>140</v>
      </c>
      <c r="AHJ20" s="21"/>
      <c r="AHK20" s="21"/>
      <c r="AHL20" s="22">
        <v>140</v>
      </c>
      <c r="AHM20" s="22">
        <v>140</v>
      </c>
      <c r="AHN20" s="22"/>
      <c r="AHO20" s="22">
        <v>140</v>
      </c>
      <c r="AHP20" s="22">
        <v>140</v>
      </c>
      <c r="AHQ20" s="22"/>
      <c r="AHR20" s="22">
        <v>145</v>
      </c>
      <c r="AHS20" s="22">
        <v>140</v>
      </c>
      <c r="AHT20" s="22"/>
      <c r="AHU20" s="22">
        <v>145</v>
      </c>
      <c r="AHV20" s="22">
        <v>120</v>
      </c>
      <c r="AHW20" s="22"/>
      <c r="AHX20" s="22">
        <v>130</v>
      </c>
      <c r="AHY20" s="22">
        <v>125</v>
      </c>
      <c r="AHZ20" s="22"/>
      <c r="AIA20" s="22">
        <v>130</v>
      </c>
      <c r="AIB20" s="22">
        <v>130</v>
      </c>
      <c r="AIC20" s="22"/>
      <c r="AID20" s="22">
        <v>130</v>
      </c>
      <c r="AIE20" s="22">
        <v>130</v>
      </c>
      <c r="AIF20" s="22"/>
      <c r="AIG20" s="22">
        <v>130</v>
      </c>
      <c r="AIH20" s="22">
        <v>130</v>
      </c>
      <c r="AII20" s="22"/>
      <c r="AIJ20" s="22">
        <v>130</v>
      </c>
      <c r="AIK20" s="22">
        <v>130</v>
      </c>
      <c r="AIL20" s="22"/>
      <c r="AIM20" s="22">
        <v>130</v>
      </c>
      <c r="AIN20" s="22">
        <v>130</v>
      </c>
      <c r="AIO20" s="22"/>
      <c r="AIP20" s="22">
        <v>130</v>
      </c>
      <c r="AIQ20" s="22">
        <v>130</v>
      </c>
      <c r="AIR20" s="22"/>
      <c r="AIS20" s="21">
        <v>145</v>
      </c>
      <c r="AIT20" s="21">
        <v>130</v>
      </c>
      <c r="AIU20" s="21"/>
      <c r="AIV20" s="22">
        <v>142</v>
      </c>
      <c r="AIW20" s="22"/>
      <c r="AIX20" s="22">
        <v>150</v>
      </c>
      <c r="AIY20" s="22">
        <v>142</v>
      </c>
      <c r="AIZ20" s="22"/>
      <c r="AJA20" s="22"/>
      <c r="AJB20" s="22">
        <v>155</v>
      </c>
      <c r="AJC20" s="22"/>
      <c r="AJD20" s="22"/>
      <c r="AJE20" s="22">
        <v>162</v>
      </c>
      <c r="AJF20" s="22"/>
      <c r="AJG20" s="22"/>
      <c r="AJH20" s="22">
        <v>165</v>
      </c>
      <c r="AJI20" s="22">
        <v>170</v>
      </c>
      <c r="AJJ20" s="22"/>
      <c r="AJK20" s="22">
        <v>160</v>
      </c>
      <c r="AJL20" s="22">
        <v>165</v>
      </c>
      <c r="AJM20" s="22"/>
      <c r="AJN20" s="22">
        <v>160</v>
      </c>
      <c r="AJO20" s="22">
        <v>165</v>
      </c>
      <c r="AJP20" s="22"/>
      <c r="AJQ20" s="22">
        <v>170</v>
      </c>
      <c r="AJR20" s="22"/>
      <c r="AJS20" s="22"/>
      <c r="AJT20" s="22">
        <v>180</v>
      </c>
      <c r="AJU20" s="22"/>
      <c r="AJV20" s="22"/>
      <c r="AJW20" s="22">
        <v>188</v>
      </c>
      <c r="AJX20" s="22">
        <v>195</v>
      </c>
      <c r="AJY20" s="22"/>
      <c r="AJZ20" s="22">
        <v>195</v>
      </c>
      <c r="AKA20" s="22"/>
      <c r="AKB20" s="22"/>
      <c r="AKC20" s="21">
        <v>210</v>
      </c>
      <c r="AKD20" s="21"/>
      <c r="AKE20" s="21"/>
      <c r="AKF20" s="22">
        <v>205</v>
      </c>
      <c r="AKG20" s="22">
        <v>210</v>
      </c>
      <c r="AKH20" s="22"/>
      <c r="AKI20" s="19">
        <v>205</v>
      </c>
      <c r="AKJ20" s="19">
        <v>210</v>
      </c>
      <c r="AKK20" s="19"/>
      <c r="AKL20" s="19">
        <v>220</v>
      </c>
      <c r="AKM20" s="19"/>
      <c r="AKN20" s="19"/>
      <c r="AKO20" s="19">
        <v>215</v>
      </c>
      <c r="AKP20" s="19">
        <v>222</v>
      </c>
      <c r="AKQ20" s="19"/>
      <c r="AKR20" s="19"/>
      <c r="AKS20" s="19">
        <v>210</v>
      </c>
      <c r="AKT20" s="19"/>
      <c r="AKU20" s="19"/>
      <c r="AKV20" s="19">
        <v>210</v>
      </c>
      <c r="AKW20" s="19">
        <v>200</v>
      </c>
      <c r="AKX20" s="19">
        <v>210</v>
      </c>
      <c r="AKY20" s="19"/>
      <c r="AKZ20" s="19"/>
      <c r="ALA20" s="19">
        <v>210</v>
      </c>
      <c r="ALB20" s="19">
        <v>230</v>
      </c>
      <c r="ALC20" s="19"/>
      <c r="ALD20" s="19">
        <v>210</v>
      </c>
      <c r="ALE20" s="19"/>
      <c r="ALF20" s="19"/>
      <c r="ALG20" s="19">
        <v>205</v>
      </c>
      <c r="ALH20" s="19"/>
      <c r="ALI20" s="19"/>
      <c r="ALJ20" s="19">
        <v>190</v>
      </c>
      <c r="ALK20" s="19"/>
      <c r="ALL20" s="19"/>
      <c r="ALM20" s="21">
        <v>190</v>
      </c>
      <c r="ALN20" s="21"/>
      <c r="ALO20" s="21"/>
      <c r="ALP20" s="19">
        <v>200</v>
      </c>
      <c r="ALQ20" s="19"/>
      <c r="ALR20" s="19"/>
      <c r="ALS20" s="19">
        <v>200</v>
      </c>
      <c r="ALT20" s="19"/>
      <c r="ALU20" s="19"/>
      <c r="ALV20" s="19">
        <v>220</v>
      </c>
      <c r="ALW20" s="19"/>
      <c r="ALX20" s="19"/>
      <c r="ALY20" s="19">
        <v>210</v>
      </c>
      <c r="ALZ20" s="19">
        <v>220</v>
      </c>
      <c r="AMA20" s="19"/>
      <c r="AMB20" s="19">
        <v>210</v>
      </c>
      <c r="AMC20" s="19">
        <v>220</v>
      </c>
      <c r="AMD20" s="19"/>
      <c r="AME20" s="19">
        <v>210</v>
      </c>
      <c r="AMF20" s="19">
        <v>220</v>
      </c>
      <c r="AMG20" s="19"/>
      <c r="AMH20" s="19">
        <v>215</v>
      </c>
      <c r="AMI20" s="19"/>
      <c r="AMJ20" s="19"/>
      <c r="AMK20" s="19">
        <v>215</v>
      </c>
      <c r="AML20" s="19"/>
      <c r="AMM20" s="19"/>
      <c r="AMN20" s="19">
        <v>215</v>
      </c>
      <c r="AMO20" s="19"/>
      <c r="AMP20" s="19"/>
      <c r="AMQ20" s="19">
        <v>215</v>
      </c>
      <c r="AMR20" s="19"/>
      <c r="AMS20" s="19"/>
      <c r="AMT20" s="19">
        <v>215</v>
      </c>
      <c r="AMU20" s="19"/>
      <c r="AMV20" s="19"/>
      <c r="AMW20" s="21">
        <v>250</v>
      </c>
      <c r="AMX20" s="21">
        <v>260</v>
      </c>
      <c r="AMY20" s="21"/>
      <c r="AMZ20" s="19">
        <v>260</v>
      </c>
      <c r="ANA20" s="19">
        <v>250</v>
      </c>
      <c r="ANB20" s="19"/>
      <c r="ANC20" s="19">
        <v>250</v>
      </c>
      <c r="AND20" s="19">
        <v>235</v>
      </c>
      <c r="ANE20" s="19"/>
      <c r="ANF20" s="19">
        <v>245</v>
      </c>
      <c r="ANG20" s="19">
        <v>235</v>
      </c>
      <c r="ANH20" s="19"/>
      <c r="ANI20" s="19">
        <v>235</v>
      </c>
      <c r="ANJ20" s="19">
        <v>225</v>
      </c>
      <c r="ANK20" s="19"/>
      <c r="ANL20" s="19">
        <v>235</v>
      </c>
      <c r="ANM20" s="19">
        <v>225</v>
      </c>
      <c r="ANN20" s="19"/>
      <c r="ANO20" s="19">
        <v>245</v>
      </c>
      <c r="ANP20" s="19">
        <v>245</v>
      </c>
      <c r="ANQ20" s="19"/>
      <c r="ANR20" s="19">
        <v>245</v>
      </c>
      <c r="ANS20" s="19">
        <v>240</v>
      </c>
      <c r="ANT20" s="19"/>
      <c r="ANU20" s="19">
        <v>260</v>
      </c>
      <c r="ANV20" s="19">
        <v>255</v>
      </c>
      <c r="ANW20" s="19"/>
      <c r="ANX20" s="19">
        <v>265</v>
      </c>
      <c r="ANY20" s="19">
        <v>258.5</v>
      </c>
      <c r="ANZ20" s="19"/>
      <c r="AOA20" s="19">
        <v>230</v>
      </c>
      <c r="AOB20" s="19">
        <v>230</v>
      </c>
      <c r="AOC20" s="19"/>
      <c r="AOD20" s="19">
        <v>220</v>
      </c>
      <c r="AOE20" s="19">
        <v>220</v>
      </c>
      <c r="AOF20" s="19"/>
      <c r="AOG20" s="21">
        <v>228</v>
      </c>
      <c r="AOH20" s="21">
        <v>228</v>
      </c>
      <c r="AOI20" s="21"/>
      <c r="AOJ20" s="19">
        <v>270</v>
      </c>
      <c r="AOK20" s="19">
        <v>225</v>
      </c>
      <c r="AOL20" s="19"/>
      <c r="AOM20" s="19">
        <v>302</v>
      </c>
      <c r="AON20" s="19">
        <v>284</v>
      </c>
      <c r="AOO20" s="19"/>
      <c r="AOP20" s="19">
        <v>318</v>
      </c>
      <c r="AOQ20" s="19">
        <v>285</v>
      </c>
      <c r="AOR20" s="19"/>
      <c r="AOS20" s="19">
        <v>286</v>
      </c>
      <c r="AOT20" s="19">
        <v>280</v>
      </c>
      <c r="AOU20" s="19"/>
      <c r="AOV20" s="19">
        <v>295</v>
      </c>
      <c r="AOW20" s="19">
        <v>287</v>
      </c>
      <c r="AOX20" s="19"/>
      <c r="AOY20" s="19">
        <v>302</v>
      </c>
      <c r="AOZ20" s="19">
        <v>290</v>
      </c>
      <c r="APA20" s="19"/>
      <c r="APB20" s="19">
        <v>327</v>
      </c>
      <c r="APC20" s="19">
        <v>320</v>
      </c>
      <c r="APD20" s="19"/>
      <c r="APE20" s="19">
        <v>330</v>
      </c>
      <c r="APF20" s="19">
        <v>320</v>
      </c>
      <c r="APG20" s="19"/>
      <c r="APH20" s="19">
        <v>310</v>
      </c>
      <c r="API20" s="19">
        <v>295</v>
      </c>
      <c r="APJ20" s="19"/>
      <c r="APK20" s="19">
        <v>299</v>
      </c>
      <c r="APL20" s="19">
        <v>299</v>
      </c>
      <c r="APM20" s="19"/>
      <c r="APN20" s="19">
        <v>290</v>
      </c>
      <c r="APO20" s="19">
        <v>288</v>
      </c>
      <c r="APP20" s="19"/>
      <c r="APQ20" s="21">
        <v>275</v>
      </c>
      <c r="APR20" s="21">
        <v>275</v>
      </c>
      <c r="APS20" s="21"/>
      <c r="APT20" s="19">
        <v>300</v>
      </c>
      <c r="APU20" s="19">
        <v>270</v>
      </c>
      <c r="APV20" s="19"/>
      <c r="APW20" s="19">
        <v>308</v>
      </c>
      <c r="APX20" s="19">
        <v>295</v>
      </c>
      <c r="APY20" s="19"/>
      <c r="APZ20" s="19">
        <v>314</v>
      </c>
      <c r="AQA20" s="19">
        <v>295</v>
      </c>
      <c r="AQB20" s="19"/>
      <c r="AQC20" s="19">
        <v>305</v>
      </c>
      <c r="AQD20" s="19">
        <v>292</v>
      </c>
      <c r="AQE20" s="19"/>
      <c r="AQF20" s="19">
        <v>292</v>
      </c>
      <c r="AQG20" s="19">
        <v>260</v>
      </c>
      <c r="AQH20" s="19"/>
      <c r="AQI20" s="19">
        <v>280</v>
      </c>
      <c r="AQJ20" s="19">
        <v>265</v>
      </c>
      <c r="AQK20" s="19"/>
      <c r="AQL20" s="19">
        <v>275</v>
      </c>
      <c r="AQM20" s="19">
        <v>260</v>
      </c>
      <c r="AQN20" s="19"/>
      <c r="AQO20" s="19">
        <v>275</v>
      </c>
      <c r="AQP20" s="19">
        <v>260</v>
      </c>
      <c r="AQQ20" s="19"/>
      <c r="AQR20" s="19">
        <v>276</v>
      </c>
      <c r="AQS20" s="19">
        <v>260</v>
      </c>
      <c r="AQT20" s="19"/>
      <c r="AQU20" s="19">
        <v>275</v>
      </c>
      <c r="AQV20" s="19">
        <v>275</v>
      </c>
      <c r="AQW20" s="19"/>
      <c r="AQX20" s="19">
        <v>275</v>
      </c>
      <c r="AQY20" s="19">
        <v>275</v>
      </c>
      <c r="AQZ20" s="19"/>
      <c r="ARA20" s="21">
        <v>275</v>
      </c>
      <c r="ARB20" s="21">
        <v>275</v>
      </c>
      <c r="ARC20" s="21"/>
      <c r="ARD20" s="19">
        <v>275</v>
      </c>
      <c r="ARE20" s="19">
        <v>275</v>
      </c>
      <c r="ARF20" s="19"/>
      <c r="ARG20" s="19">
        <v>275</v>
      </c>
      <c r="ARH20" s="19">
        <v>275</v>
      </c>
      <c r="ARI20" s="19"/>
      <c r="ARJ20" s="19">
        <v>275</v>
      </c>
      <c r="ARK20" s="19">
        <v>275</v>
      </c>
      <c r="ARL20" s="19"/>
      <c r="ARM20" s="19">
        <v>275</v>
      </c>
      <c r="ARN20" s="19">
        <v>260</v>
      </c>
      <c r="ARO20" s="19"/>
      <c r="ARP20" s="19">
        <v>260</v>
      </c>
      <c r="ARQ20" s="19">
        <v>260</v>
      </c>
      <c r="ARR20" s="19"/>
      <c r="ARS20" s="19">
        <v>260</v>
      </c>
      <c r="ART20" s="19">
        <v>245</v>
      </c>
      <c r="ARU20" s="19"/>
      <c r="ARV20" s="19">
        <v>260</v>
      </c>
      <c r="ARW20" s="19">
        <v>260</v>
      </c>
      <c r="ARX20" s="19"/>
      <c r="ARY20" s="19">
        <v>260</v>
      </c>
      <c r="ARZ20" s="19">
        <v>230</v>
      </c>
      <c r="ASA20" s="19"/>
      <c r="ASB20" s="19">
        <v>230</v>
      </c>
      <c r="ASC20" s="19">
        <v>230</v>
      </c>
      <c r="ASD20" s="19"/>
      <c r="ASE20" s="19">
        <v>250</v>
      </c>
      <c r="ASF20" s="19">
        <v>230</v>
      </c>
      <c r="ASG20" s="19"/>
      <c r="ASH20" s="19">
        <v>250</v>
      </c>
      <c r="ASI20" s="19">
        <v>250</v>
      </c>
      <c r="ASJ20" s="19"/>
      <c r="ASK20" s="21">
        <v>250</v>
      </c>
      <c r="ASL20" s="21">
        <v>250</v>
      </c>
      <c r="ASM20" s="21"/>
      <c r="ASN20" s="19">
        <v>250</v>
      </c>
      <c r="ASO20" s="19">
        <v>250</v>
      </c>
      <c r="ASP20" s="19"/>
      <c r="ASQ20" s="19">
        <v>250</v>
      </c>
      <c r="ASR20" s="19">
        <v>250</v>
      </c>
      <c r="ASS20" s="19"/>
      <c r="AST20" s="19">
        <v>250</v>
      </c>
      <c r="ASU20" s="19">
        <v>250</v>
      </c>
      <c r="ASV20" s="19"/>
      <c r="ASW20" s="19">
        <v>250</v>
      </c>
      <c r="ASX20" s="19">
        <v>250</v>
      </c>
      <c r="ASY20" s="19"/>
      <c r="ASZ20" s="19">
        <v>230</v>
      </c>
      <c r="ATA20" s="19">
        <v>215</v>
      </c>
      <c r="ATB20" s="19"/>
      <c r="ATC20" s="19">
        <v>160</v>
      </c>
      <c r="ATD20" s="19">
        <v>160</v>
      </c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21">
        <v>70</v>
      </c>
      <c r="ATV20" s="21">
        <v>70</v>
      </c>
      <c r="ATW20" s="21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>
        <v>108</v>
      </c>
      <c r="AUQ20" s="19">
        <v>75</v>
      </c>
      <c r="AUR20" s="19"/>
      <c r="AUS20" s="19">
        <v>104</v>
      </c>
      <c r="AUT20" s="19">
        <v>100</v>
      </c>
      <c r="AUU20" s="19"/>
      <c r="AUV20" s="19">
        <v>100</v>
      </c>
      <c r="AUW20" s="19">
        <v>100</v>
      </c>
      <c r="AUX20" s="19"/>
      <c r="AUY20" s="19"/>
      <c r="AUZ20" s="19"/>
      <c r="AVA20" s="19"/>
      <c r="AVB20" s="19"/>
      <c r="AVC20" s="19"/>
      <c r="AVD20" s="19"/>
      <c r="AVE20" s="21">
        <v>95</v>
      </c>
      <c r="AVF20" s="21">
        <v>90</v>
      </c>
      <c r="AVG20" s="21"/>
      <c r="AVH20" s="19">
        <v>115</v>
      </c>
      <c r="AVI20" s="19">
        <v>95</v>
      </c>
      <c r="AVJ20" s="19"/>
      <c r="AVK20" s="19">
        <v>109</v>
      </c>
      <c r="AVL20" s="19">
        <v>101</v>
      </c>
      <c r="AVM20" s="19"/>
      <c r="AVN20" s="19">
        <v>103</v>
      </c>
      <c r="AVO20" s="19">
        <v>95</v>
      </c>
      <c r="AVP20" s="22"/>
      <c r="AVQ20" s="19">
        <v>85</v>
      </c>
      <c r="AVR20" s="19">
        <v>85</v>
      </c>
      <c r="AVS20" s="19"/>
      <c r="AVT20" s="19"/>
      <c r="AVU20" s="19"/>
      <c r="AVV20" s="19"/>
      <c r="AVW20" s="19"/>
      <c r="AVX20" s="19"/>
      <c r="AVY20" s="22"/>
      <c r="AVZ20" s="19">
        <v>95</v>
      </c>
      <c r="AWA20" s="19">
        <v>70</v>
      </c>
      <c r="AWB20" s="19"/>
      <c r="AWC20" s="19">
        <v>98.5</v>
      </c>
      <c r="AWD20" s="19">
        <v>75</v>
      </c>
      <c r="AWE20" s="19"/>
      <c r="AWF20" s="19">
        <v>98</v>
      </c>
      <c r="AWG20" s="19">
        <v>93</v>
      </c>
      <c r="AWH20" s="22"/>
      <c r="AWI20" s="19">
        <v>92</v>
      </c>
      <c r="AWJ20" s="19">
        <v>86.5</v>
      </c>
      <c r="AWK20" s="19"/>
      <c r="AWL20" s="19">
        <v>92</v>
      </c>
      <c r="AWM20" s="19">
        <v>90</v>
      </c>
      <c r="AWN20" s="19"/>
      <c r="AWO20" s="23">
        <v>90</v>
      </c>
      <c r="AWP20" s="23">
        <v>85</v>
      </c>
      <c r="AWQ20" s="23"/>
      <c r="AWR20" s="19">
        <v>87</v>
      </c>
      <c r="AWS20" s="19">
        <v>87</v>
      </c>
      <c r="AWT20" s="19"/>
      <c r="AWU20" s="19"/>
      <c r="AWV20" s="19"/>
      <c r="AWW20" s="19"/>
      <c r="AWX20" s="19"/>
      <c r="AWY20" s="19"/>
      <c r="AWZ20" s="22"/>
      <c r="AXA20" s="19"/>
      <c r="AXB20" s="19"/>
      <c r="AXC20" s="19"/>
      <c r="AXD20" s="19"/>
      <c r="AXE20" s="19"/>
      <c r="AXF20" s="19"/>
      <c r="AXG20" s="19">
        <v>90</v>
      </c>
      <c r="AXH20" s="19">
        <v>73</v>
      </c>
      <c r="AXI20" s="22"/>
      <c r="AXJ20" s="19">
        <v>75</v>
      </c>
      <c r="AXK20" s="19">
        <v>70</v>
      </c>
      <c r="AXL20" s="19"/>
      <c r="AXM20" s="19">
        <v>71</v>
      </c>
      <c r="AXN20" s="19">
        <v>70</v>
      </c>
      <c r="AXO20" s="19"/>
      <c r="AXP20" s="19"/>
      <c r="AXQ20" s="19"/>
      <c r="AXR20" s="22"/>
      <c r="AXS20" s="19">
        <v>71</v>
      </c>
      <c r="AXT20" s="19">
        <v>63</v>
      </c>
      <c r="AXU20" s="19"/>
      <c r="AXV20" s="19"/>
      <c r="AXW20" s="19"/>
      <c r="AXX20" s="19"/>
      <c r="AXY20" s="21">
        <v>65</v>
      </c>
      <c r="AXZ20" s="21">
        <v>55</v>
      </c>
      <c r="AYA20" s="21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1">
        <v>40</v>
      </c>
      <c r="AZJ20" s="21"/>
      <c r="AZK20" s="21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22"/>
      <c r="BAB20" s="22"/>
      <c r="BAC20" s="22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22"/>
      <c r="BAQ20" s="22"/>
      <c r="BAR20" s="22"/>
      <c r="BAS20" s="21">
        <v>30</v>
      </c>
      <c r="BAT20" s="21"/>
      <c r="BAU20" s="21"/>
      <c r="BAV20" s="19"/>
      <c r="BAW20" s="19"/>
      <c r="BAX20" s="19"/>
      <c r="BAY20" s="19"/>
      <c r="BAZ20" s="19"/>
      <c r="BBA20" s="19"/>
      <c r="BBB20" s="22"/>
      <c r="BBC20" s="22"/>
      <c r="BBD20" s="22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21"/>
      <c r="BCD20" s="21"/>
      <c r="BCE20" s="21"/>
      <c r="BCF20" s="19"/>
      <c r="BCG20" s="19"/>
      <c r="BCH20" s="19"/>
      <c r="BCI20" s="19"/>
      <c r="BCJ20" s="19"/>
      <c r="BCK20" s="19"/>
      <c r="BCL20" s="22"/>
      <c r="BCM20" s="22"/>
      <c r="BCN20" s="22"/>
      <c r="BCO20" s="19"/>
      <c r="BCP20" s="19"/>
      <c r="BCQ20" s="19"/>
      <c r="BCR20" s="19"/>
      <c r="BCS20" s="19"/>
      <c r="BCT20" s="19"/>
      <c r="BCU20" s="22"/>
      <c r="BCV20" s="22"/>
      <c r="BCW20" s="22"/>
      <c r="BCX20" s="19"/>
      <c r="BCY20" s="19"/>
      <c r="BCZ20" s="19"/>
      <c r="BDA20" s="19"/>
      <c r="BDB20" s="19"/>
      <c r="BDC20" s="19"/>
      <c r="BDD20" s="22"/>
      <c r="BDE20" s="22"/>
      <c r="BDF20" s="22"/>
      <c r="BDG20" s="19"/>
      <c r="BDH20" s="19"/>
      <c r="BDI20" s="19"/>
      <c r="BDJ20" s="19"/>
      <c r="BDK20" s="19"/>
      <c r="BDL20" s="19"/>
      <c r="BDM20" s="21"/>
      <c r="BDN20" s="21"/>
      <c r="BDO20" s="21"/>
      <c r="BDP20" s="19"/>
      <c r="BDQ20" s="19"/>
      <c r="BDR20" s="19"/>
      <c r="BDS20" s="19"/>
      <c r="BDT20" s="19"/>
      <c r="BDU20" s="19"/>
      <c r="BDV20" s="22"/>
      <c r="BDW20" s="22"/>
      <c r="BDX20" s="22"/>
      <c r="BDY20" s="19"/>
      <c r="BDZ20" s="19"/>
      <c r="BEA20" s="19"/>
      <c r="BEB20" s="19"/>
      <c r="BEC20" s="19"/>
      <c r="BED20" s="19"/>
      <c r="BEE20" s="22"/>
      <c r="BEF20" s="22"/>
      <c r="BEG20" s="22"/>
      <c r="BEH20" s="19"/>
      <c r="BEI20" s="19"/>
      <c r="BEJ20" s="19"/>
      <c r="BEK20" s="19"/>
      <c r="BEL20" s="19"/>
      <c r="BEM20" s="19"/>
      <c r="BEN20" s="22"/>
      <c r="BEO20" s="22"/>
      <c r="BEP20" s="22"/>
      <c r="BEQ20" s="19"/>
      <c r="BER20" s="19"/>
      <c r="BES20" s="19"/>
      <c r="BET20" s="19"/>
      <c r="BEU20" s="19"/>
      <c r="BEV20" s="19"/>
      <c r="BEW20" s="21"/>
      <c r="BEX20" s="21"/>
      <c r="BEY20" s="21"/>
      <c r="BEZ20" s="19"/>
      <c r="BFA20" s="19"/>
      <c r="BFB20" s="19"/>
      <c r="BFC20" s="19"/>
      <c r="BFD20" s="19"/>
      <c r="BFE20" s="19"/>
      <c r="BFF20" s="22"/>
      <c r="BFG20" s="22"/>
      <c r="BFH20" s="22"/>
      <c r="BFI20" s="19"/>
      <c r="BFJ20" s="19"/>
      <c r="BFK20" s="19"/>
      <c r="BFL20" s="19"/>
      <c r="BFM20" s="19"/>
      <c r="BFN20" s="19"/>
      <c r="BFO20" s="22"/>
      <c r="BFP20" s="22"/>
      <c r="BFQ20" s="22"/>
      <c r="BFR20" s="19"/>
      <c r="BFS20" s="19"/>
      <c r="BFT20" s="19"/>
      <c r="BFU20" s="19"/>
      <c r="BFV20" s="19"/>
      <c r="BFW20" s="19"/>
      <c r="BFX20" s="22"/>
      <c r="BFY20" s="22"/>
      <c r="BFZ20" s="22"/>
      <c r="BGA20" s="19"/>
      <c r="BGB20" s="19"/>
      <c r="BGC20" s="19"/>
      <c r="BGD20" s="19"/>
      <c r="BGE20" s="19"/>
      <c r="BGF20" s="19"/>
      <c r="BGG20" s="23"/>
      <c r="BGH20" s="23"/>
      <c r="BGI20" s="23"/>
      <c r="BGJ20" s="19"/>
      <c r="BGK20" s="19"/>
      <c r="BGL20" s="19"/>
      <c r="BGM20" s="19"/>
      <c r="BGN20" s="19"/>
      <c r="BGO20" s="19"/>
      <c r="BGP20" s="22"/>
      <c r="BGQ20" s="22"/>
      <c r="BGR20" s="22"/>
      <c r="BGS20" s="19"/>
      <c r="BGT20" s="19"/>
      <c r="BGU20" s="19"/>
      <c r="BGV20" s="19"/>
      <c r="BGW20" s="19"/>
      <c r="BGX20" s="19"/>
      <c r="BGY20" s="22"/>
      <c r="BGZ20" s="22"/>
      <c r="BHA20" s="22"/>
      <c r="BHB20" s="19"/>
      <c r="BHC20" s="19"/>
      <c r="BHD20" s="19"/>
      <c r="BHE20" s="19"/>
      <c r="BHF20" s="19"/>
      <c r="BHG20" s="19"/>
      <c r="BHH20" s="22"/>
      <c r="BHI20" s="22"/>
      <c r="BHJ20" s="22"/>
      <c r="BHK20" s="19"/>
      <c r="BHL20" s="19"/>
      <c r="BHM20" s="19"/>
      <c r="BHN20" s="19"/>
      <c r="BHO20" s="19"/>
      <c r="BHP20" s="19"/>
      <c r="BHQ20" s="21"/>
      <c r="BHR20" s="21"/>
      <c r="BHS20" s="21"/>
      <c r="BHT20" s="19"/>
      <c r="BHU20" s="19"/>
      <c r="BHV20" s="19"/>
      <c r="BHW20" s="19"/>
      <c r="BHX20" s="19"/>
      <c r="BHY20" s="19"/>
      <c r="BHZ20" s="22"/>
      <c r="BIA20" s="22"/>
      <c r="BIB20" s="22"/>
      <c r="BIC20" s="19"/>
      <c r="BID20" s="19"/>
      <c r="BIE20" s="19"/>
      <c r="BIF20" s="19"/>
      <c r="BIG20" s="19"/>
      <c r="BIH20" s="19"/>
      <c r="BII20" s="22"/>
      <c r="BIJ20" s="22"/>
      <c r="BIK20" s="22"/>
      <c r="BIL20" s="19"/>
      <c r="BIM20" s="19"/>
      <c r="BIN20" s="19"/>
      <c r="BIO20" s="19"/>
      <c r="BIP20" s="19"/>
      <c r="BIQ20" s="19"/>
      <c r="BIR20" s="22"/>
      <c r="BIS20" s="22"/>
      <c r="BIT20" s="22"/>
      <c r="BIU20" s="19"/>
      <c r="BIV20" s="19"/>
      <c r="BIW20" s="19"/>
      <c r="BIX20" s="19"/>
      <c r="BIY20" s="19"/>
      <c r="BIZ20" s="19"/>
      <c r="BJA20" s="21"/>
      <c r="BJB20" s="21"/>
      <c r="BJC20" s="21"/>
      <c r="BJD20" s="19"/>
      <c r="BJE20" s="19"/>
      <c r="BJF20" s="19"/>
      <c r="BJG20" s="19"/>
      <c r="BJH20" s="19"/>
      <c r="BJI20" s="19"/>
      <c r="BJJ20" s="22"/>
      <c r="BJK20" s="22"/>
      <c r="BJL20" s="22"/>
      <c r="BJM20" s="19"/>
      <c r="BJN20" s="19"/>
      <c r="BJO20" s="19"/>
      <c r="BJP20" s="19"/>
      <c r="BJQ20" s="19"/>
      <c r="BJR20" s="19"/>
      <c r="BJS20" s="22"/>
      <c r="BJT20" s="22"/>
      <c r="BJU20" s="22"/>
      <c r="BJV20" s="19"/>
      <c r="BJW20" s="19"/>
      <c r="BJX20" s="19"/>
      <c r="BJY20" s="19"/>
      <c r="BJZ20" s="19"/>
      <c r="BKA20" s="19"/>
      <c r="BKB20" s="22"/>
      <c r="BKC20" s="22"/>
      <c r="BKD20" s="22"/>
      <c r="BKE20" s="19"/>
      <c r="BKF20" s="19"/>
      <c r="BKG20" s="19"/>
      <c r="BKH20" s="19"/>
      <c r="BKI20" s="19"/>
      <c r="BKJ20" s="19"/>
      <c r="BKK20" s="21"/>
      <c r="BKL20" s="21"/>
      <c r="BKM20" s="21"/>
      <c r="BKN20" s="19"/>
      <c r="BKO20" s="22"/>
      <c r="BKP20" s="19"/>
      <c r="BKQ20" s="19"/>
      <c r="BKR20" s="19"/>
      <c r="BKS20" s="19"/>
      <c r="BKT20" s="22"/>
      <c r="BKU20" s="22"/>
      <c r="BKV20" s="22"/>
      <c r="BKW20" s="19"/>
      <c r="BKX20" s="19"/>
      <c r="BKY20" s="19"/>
      <c r="BKZ20" s="19"/>
      <c r="BLA20" s="19"/>
      <c r="BLB20" s="19"/>
      <c r="BLC20" s="19"/>
      <c r="BLD20" s="19"/>
      <c r="BLE20" s="22"/>
      <c r="BLF20" s="19"/>
      <c r="BLG20" s="19"/>
      <c r="BLH20" s="19"/>
      <c r="BLI20" s="13"/>
      <c r="BLJ20" s="13"/>
      <c r="BLK20" s="13"/>
      <c r="BLL20" s="13"/>
      <c r="BLM20" s="13"/>
      <c r="BLN20" s="13"/>
    </row>
    <row r="21" spans="1:1678">
      <c r="A21" s="33" t="s">
        <v>72</v>
      </c>
      <c r="B21" s="8">
        <v>19</v>
      </c>
      <c r="C21" s="7" t="s">
        <v>48</v>
      </c>
      <c r="D21" s="14" t="s">
        <v>73</v>
      </c>
      <c r="E21" s="14" t="s">
        <v>74</v>
      </c>
      <c r="F21" s="14"/>
      <c r="G21" s="14">
        <v>250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>
        <v>140</v>
      </c>
      <c r="FU21" s="19">
        <v>140</v>
      </c>
      <c r="FV21" s="19">
        <v>140</v>
      </c>
      <c r="FW21" s="19"/>
      <c r="FX21" s="19"/>
      <c r="FY21" s="19"/>
      <c r="FZ21" s="19">
        <v>135</v>
      </c>
      <c r="GA21" s="19">
        <v>135</v>
      </c>
      <c r="GB21" s="19">
        <v>135</v>
      </c>
      <c r="GC21" s="19"/>
      <c r="GD21" s="19"/>
      <c r="GE21" s="19"/>
      <c r="GF21" s="19">
        <v>140</v>
      </c>
      <c r="GG21" s="19">
        <v>140</v>
      </c>
      <c r="GH21" s="19">
        <v>140</v>
      </c>
      <c r="GI21" s="19">
        <v>145</v>
      </c>
      <c r="GJ21" s="19">
        <v>150</v>
      </c>
      <c r="GK21" s="19">
        <v>150</v>
      </c>
      <c r="GL21" s="19">
        <v>145</v>
      </c>
      <c r="GM21" s="19">
        <v>147.5</v>
      </c>
      <c r="GN21" s="19">
        <v>147.5</v>
      </c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>
        <v>138</v>
      </c>
      <c r="HT21" s="19">
        <v>138</v>
      </c>
      <c r="HU21" s="19">
        <v>138</v>
      </c>
      <c r="HV21" s="19">
        <v>140</v>
      </c>
      <c r="HW21" s="19">
        <v>140</v>
      </c>
      <c r="HX21" s="19">
        <v>140</v>
      </c>
      <c r="HY21" s="19">
        <v>140</v>
      </c>
      <c r="HZ21" s="19">
        <v>150</v>
      </c>
      <c r="IA21" s="19">
        <v>150</v>
      </c>
      <c r="IB21" s="19">
        <v>160</v>
      </c>
      <c r="IC21" s="19">
        <v>167</v>
      </c>
      <c r="ID21" s="19">
        <v>166</v>
      </c>
      <c r="IE21" s="19">
        <v>160</v>
      </c>
      <c r="IF21" s="19">
        <v>160</v>
      </c>
      <c r="IG21" s="19">
        <v>160</v>
      </c>
      <c r="IH21" s="19">
        <v>160</v>
      </c>
      <c r="II21" s="19">
        <v>160</v>
      </c>
      <c r="IJ21" s="19">
        <v>160</v>
      </c>
      <c r="IK21" s="19">
        <v>170</v>
      </c>
      <c r="IL21" s="19">
        <v>170</v>
      </c>
      <c r="IM21" s="19">
        <v>170</v>
      </c>
      <c r="IN21" s="19">
        <v>176</v>
      </c>
      <c r="IO21" s="19">
        <v>177.5</v>
      </c>
      <c r="IP21" s="19">
        <v>176</v>
      </c>
      <c r="IQ21" s="19">
        <v>175</v>
      </c>
      <c r="IR21" s="19">
        <v>175</v>
      </c>
      <c r="IS21" s="19">
        <v>175</v>
      </c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>
        <v>140</v>
      </c>
      <c r="JG21" s="19">
        <v>140</v>
      </c>
      <c r="JH21" s="19">
        <v>140</v>
      </c>
      <c r="JI21" s="19">
        <v>145</v>
      </c>
      <c r="JJ21" s="19">
        <v>145</v>
      </c>
      <c r="JK21" s="19">
        <v>145</v>
      </c>
      <c r="JL21" s="19">
        <v>148</v>
      </c>
      <c r="JM21" s="19">
        <v>148</v>
      </c>
      <c r="JN21" s="19">
        <v>148</v>
      </c>
      <c r="JO21" s="19">
        <v>135</v>
      </c>
      <c r="JP21" s="19">
        <v>135</v>
      </c>
      <c r="JQ21" s="19">
        <v>135</v>
      </c>
      <c r="JR21" s="19"/>
      <c r="JS21" s="19"/>
      <c r="JT21" s="19"/>
      <c r="JU21" s="19">
        <v>130</v>
      </c>
      <c r="JV21" s="19">
        <v>130</v>
      </c>
      <c r="JW21" s="19">
        <v>130</v>
      </c>
      <c r="JX21" s="19">
        <v>125</v>
      </c>
      <c r="JY21" s="19">
        <v>126</v>
      </c>
      <c r="JZ21" s="19">
        <v>125</v>
      </c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>
        <v>118</v>
      </c>
      <c r="KQ21" s="19">
        <v>118</v>
      </c>
      <c r="KR21" s="19">
        <v>118</v>
      </c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>
        <v>90</v>
      </c>
      <c r="LF21" s="19">
        <v>90</v>
      </c>
      <c r="LG21" s="19">
        <v>90</v>
      </c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20"/>
      <c r="LT21" s="19"/>
      <c r="LU21" s="19"/>
      <c r="LV21" s="19"/>
      <c r="LW21" s="19"/>
      <c r="LX21" s="19"/>
      <c r="LY21" s="19"/>
      <c r="LZ21" s="19">
        <v>100</v>
      </c>
      <c r="MA21" s="19">
        <v>100</v>
      </c>
      <c r="MB21" s="19">
        <v>100</v>
      </c>
      <c r="MC21" s="19">
        <v>100</v>
      </c>
      <c r="MD21" s="19">
        <v>100</v>
      </c>
      <c r="ME21" s="19">
        <v>100</v>
      </c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>
        <v>100</v>
      </c>
      <c r="NK21" s="19">
        <v>100</v>
      </c>
      <c r="NL21" s="19">
        <v>100</v>
      </c>
      <c r="NM21" s="19">
        <v>101.5</v>
      </c>
      <c r="NN21" s="19">
        <v>101.5</v>
      </c>
      <c r="NO21" s="19">
        <v>101.5</v>
      </c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21"/>
      <c r="AFZ21" s="21"/>
      <c r="AGA21" s="21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21"/>
      <c r="AHJ21" s="21"/>
      <c r="AHK21" s="21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1"/>
      <c r="AIT21" s="21"/>
      <c r="AIU21" s="21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1"/>
      <c r="AKD21" s="21"/>
      <c r="AKE21" s="21"/>
      <c r="AKF21" s="22"/>
      <c r="AKG21" s="22"/>
      <c r="AKH21" s="22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21"/>
      <c r="ALN21" s="21"/>
      <c r="ALO21" s="21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21"/>
      <c r="AMX21" s="21"/>
      <c r="AMY21" s="21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21"/>
      <c r="AOH21" s="21"/>
      <c r="AOI21" s="21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21"/>
      <c r="APR21" s="21"/>
      <c r="APS21" s="21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21"/>
      <c r="ARB21" s="21"/>
      <c r="ARC21" s="21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21"/>
      <c r="ASL21" s="21"/>
      <c r="ASM21" s="21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21"/>
      <c r="ATV21" s="21"/>
      <c r="ATW21" s="21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21"/>
      <c r="AVF21" s="21"/>
      <c r="AVG21" s="21"/>
      <c r="AVH21" s="19"/>
      <c r="AVI21" s="19"/>
      <c r="AVJ21" s="19"/>
      <c r="AVK21" s="19"/>
      <c r="AVL21" s="19"/>
      <c r="AVM21" s="19"/>
      <c r="AVN21" s="19"/>
      <c r="AVO21" s="19"/>
      <c r="AVP21" s="22"/>
      <c r="AVQ21" s="19"/>
      <c r="AVR21" s="19"/>
      <c r="AVS21" s="19"/>
      <c r="AVT21" s="19"/>
      <c r="AVU21" s="19"/>
      <c r="AVV21" s="19"/>
      <c r="AVW21" s="19"/>
      <c r="AVX21" s="19"/>
      <c r="AVY21" s="22"/>
      <c r="AVZ21" s="19"/>
      <c r="AWA21" s="19"/>
      <c r="AWB21" s="19"/>
      <c r="AWC21" s="19"/>
      <c r="AWD21" s="19"/>
      <c r="AWE21" s="19"/>
      <c r="AWF21" s="19"/>
      <c r="AWG21" s="19"/>
      <c r="AWH21" s="22"/>
      <c r="AWI21" s="19"/>
      <c r="AWJ21" s="19"/>
      <c r="AWK21" s="19"/>
      <c r="AWL21" s="19"/>
      <c r="AWM21" s="19"/>
      <c r="AWN21" s="19"/>
      <c r="AWO21" s="23"/>
      <c r="AWP21" s="23"/>
      <c r="AWQ21" s="23"/>
      <c r="AWR21" s="19"/>
      <c r="AWS21" s="19"/>
      <c r="AWT21" s="19"/>
      <c r="AWU21" s="19"/>
      <c r="AWV21" s="19"/>
      <c r="AWW21" s="19"/>
      <c r="AWX21" s="19"/>
      <c r="AWY21" s="19"/>
      <c r="AWZ21" s="22"/>
      <c r="AXA21" s="19"/>
      <c r="AXB21" s="19"/>
      <c r="AXC21" s="19"/>
      <c r="AXD21" s="19"/>
      <c r="AXE21" s="19"/>
      <c r="AXF21" s="19"/>
      <c r="AXG21" s="19"/>
      <c r="AXH21" s="19"/>
      <c r="AXI21" s="22"/>
      <c r="AXJ21" s="19"/>
      <c r="AXK21" s="19"/>
      <c r="AXL21" s="19"/>
      <c r="AXM21" s="19"/>
      <c r="AXN21" s="19"/>
      <c r="AXO21" s="19"/>
      <c r="AXP21" s="19"/>
      <c r="AXQ21" s="19"/>
      <c r="AXR21" s="22"/>
      <c r="AXS21" s="19"/>
      <c r="AXT21" s="19"/>
      <c r="AXU21" s="19"/>
      <c r="AXV21" s="19"/>
      <c r="AXW21" s="19"/>
      <c r="AXX21" s="19"/>
      <c r="AXY21" s="21"/>
      <c r="AXZ21" s="21"/>
      <c r="AYA21" s="21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1"/>
      <c r="AZJ21" s="21"/>
      <c r="AZK21" s="21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22"/>
      <c r="BAB21" s="22"/>
      <c r="BAC21" s="22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22"/>
      <c r="BAQ21" s="22"/>
      <c r="BAR21" s="22"/>
      <c r="BAS21" s="21"/>
      <c r="BAT21" s="21"/>
      <c r="BAU21" s="21"/>
      <c r="BAV21" s="19"/>
      <c r="BAW21" s="19"/>
      <c r="BAX21" s="19"/>
      <c r="BAY21" s="19"/>
      <c r="BAZ21" s="19"/>
      <c r="BBA21" s="19"/>
      <c r="BBB21" s="22"/>
      <c r="BBC21" s="22"/>
      <c r="BBD21" s="22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21"/>
      <c r="BCD21" s="21"/>
      <c r="BCE21" s="21"/>
      <c r="BCF21" s="19"/>
      <c r="BCG21" s="19"/>
      <c r="BCH21" s="19"/>
      <c r="BCI21" s="19"/>
      <c r="BCJ21" s="19"/>
      <c r="BCK21" s="19"/>
      <c r="BCL21" s="22"/>
      <c r="BCM21" s="22"/>
      <c r="BCN21" s="22"/>
      <c r="BCO21" s="19"/>
      <c r="BCP21" s="19"/>
      <c r="BCQ21" s="19"/>
      <c r="BCR21" s="19"/>
      <c r="BCS21" s="19"/>
      <c r="BCT21" s="19"/>
      <c r="BCU21" s="22"/>
      <c r="BCV21" s="22"/>
      <c r="BCW21" s="22"/>
      <c r="BCX21" s="19"/>
      <c r="BCY21" s="19"/>
      <c r="BCZ21" s="19"/>
      <c r="BDA21" s="19"/>
      <c r="BDB21" s="19"/>
      <c r="BDC21" s="19"/>
      <c r="BDD21" s="22"/>
      <c r="BDE21" s="22"/>
      <c r="BDF21" s="22"/>
      <c r="BDG21" s="19"/>
      <c r="BDH21" s="19"/>
      <c r="BDI21" s="19"/>
      <c r="BDJ21" s="19"/>
      <c r="BDK21" s="19"/>
      <c r="BDL21" s="19"/>
      <c r="BDM21" s="21"/>
      <c r="BDN21" s="21"/>
      <c r="BDO21" s="21"/>
      <c r="BDP21" s="19"/>
      <c r="BDQ21" s="19"/>
      <c r="BDR21" s="19"/>
      <c r="BDS21" s="19"/>
      <c r="BDT21" s="19"/>
      <c r="BDU21" s="19"/>
      <c r="BDV21" s="22"/>
      <c r="BDW21" s="22"/>
      <c r="BDX21" s="22"/>
      <c r="BDY21" s="19"/>
      <c r="BDZ21" s="19"/>
      <c r="BEA21" s="19"/>
      <c r="BEB21" s="19"/>
      <c r="BEC21" s="19"/>
      <c r="BED21" s="19"/>
      <c r="BEE21" s="22"/>
      <c r="BEF21" s="22"/>
      <c r="BEG21" s="22"/>
      <c r="BEH21" s="19"/>
      <c r="BEI21" s="19"/>
      <c r="BEJ21" s="19"/>
      <c r="BEK21" s="19"/>
      <c r="BEL21" s="19"/>
      <c r="BEM21" s="19"/>
      <c r="BEN21" s="22"/>
      <c r="BEO21" s="22"/>
      <c r="BEP21" s="22"/>
      <c r="BEQ21" s="19"/>
      <c r="BER21" s="19"/>
      <c r="BES21" s="19"/>
      <c r="BET21" s="19"/>
      <c r="BEU21" s="19"/>
      <c r="BEV21" s="19"/>
      <c r="BEW21" s="21"/>
      <c r="BEX21" s="21"/>
      <c r="BEY21" s="21"/>
      <c r="BEZ21" s="19"/>
      <c r="BFA21" s="19"/>
      <c r="BFB21" s="19"/>
      <c r="BFC21" s="19"/>
      <c r="BFD21" s="19"/>
      <c r="BFE21" s="19"/>
      <c r="BFF21" s="22"/>
      <c r="BFG21" s="22"/>
      <c r="BFH21" s="22"/>
      <c r="BFI21" s="19"/>
      <c r="BFJ21" s="19"/>
      <c r="BFK21" s="19"/>
      <c r="BFL21" s="19"/>
      <c r="BFM21" s="19"/>
      <c r="BFN21" s="19"/>
      <c r="BFO21" s="22"/>
      <c r="BFP21" s="22"/>
      <c r="BFQ21" s="22"/>
      <c r="BFR21" s="19"/>
      <c r="BFS21" s="19"/>
      <c r="BFT21" s="19"/>
      <c r="BFU21" s="19"/>
      <c r="BFV21" s="19"/>
      <c r="BFW21" s="19"/>
      <c r="BFX21" s="22"/>
      <c r="BFY21" s="22"/>
      <c r="BFZ21" s="22"/>
      <c r="BGA21" s="19"/>
      <c r="BGB21" s="19"/>
      <c r="BGC21" s="19"/>
      <c r="BGD21" s="19"/>
      <c r="BGE21" s="19"/>
      <c r="BGF21" s="19"/>
      <c r="BGG21" s="23"/>
      <c r="BGH21" s="23"/>
      <c r="BGI21" s="23"/>
      <c r="BGJ21" s="19"/>
      <c r="BGK21" s="19"/>
      <c r="BGL21" s="19"/>
      <c r="BGM21" s="19"/>
      <c r="BGN21" s="19"/>
      <c r="BGO21" s="19"/>
      <c r="BGP21" s="22"/>
      <c r="BGQ21" s="22"/>
      <c r="BGR21" s="22"/>
      <c r="BGS21" s="19"/>
      <c r="BGT21" s="19"/>
      <c r="BGU21" s="19"/>
      <c r="BGV21" s="19"/>
      <c r="BGW21" s="19"/>
      <c r="BGX21" s="19"/>
      <c r="BGY21" s="22"/>
      <c r="BGZ21" s="22"/>
      <c r="BHA21" s="22"/>
      <c r="BHB21" s="19"/>
      <c r="BHC21" s="19"/>
      <c r="BHD21" s="19"/>
      <c r="BHE21" s="19"/>
      <c r="BHF21" s="19"/>
      <c r="BHG21" s="19"/>
      <c r="BHH21" s="22"/>
      <c r="BHI21" s="22"/>
      <c r="BHJ21" s="22"/>
      <c r="BHK21" s="19"/>
      <c r="BHL21" s="19"/>
      <c r="BHM21" s="19"/>
      <c r="BHN21" s="19"/>
      <c r="BHO21" s="19"/>
      <c r="BHP21" s="19"/>
      <c r="BHQ21" s="21"/>
      <c r="BHR21" s="21"/>
      <c r="BHS21" s="21"/>
      <c r="BHT21" s="19"/>
      <c r="BHU21" s="19"/>
      <c r="BHV21" s="19"/>
      <c r="BHW21" s="19"/>
      <c r="BHX21" s="19"/>
      <c r="BHY21" s="19"/>
      <c r="BHZ21" s="22"/>
      <c r="BIA21" s="22"/>
      <c r="BIB21" s="22"/>
      <c r="BIC21" s="19"/>
      <c r="BID21" s="19"/>
      <c r="BIE21" s="19"/>
      <c r="BIF21" s="19"/>
      <c r="BIG21" s="19"/>
      <c r="BIH21" s="19"/>
      <c r="BII21" s="22"/>
      <c r="BIJ21" s="22"/>
      <c r="BIK21" s="22"/>
      <c r="BIL21" s="19"/>
      <c r="BIM21" s="19"/>
      <c r="BIN21" s="19"/>
      <c r="BIO21" s="19"/>
      <c r="BIP21" s="19"/>
      <c r="BIQ21" s="19"/>
      <c r="BIR21" s="22"/>
      <c r="BIS21" s="22"/>
      <c r="BIT21" s="22"/>
      <c r="BIU21" s="19"/>
      <c r="BIV21" s="19"/>
      <c r="BIW21" s="19"/>
      <c r="BIX21" s="19"/>
      <c r="BIY21" s="19"/>
      <c r="BIZ21" s="19"/>
      <c r="BJA21" s="21"/>
      <c r="BJB21" s="21"/>
      <c r="BJC21" s="21"/>
      <c r="BJD21" s="19"/>
      <c r="BJE21" s="19"/>
      <c r="BJF21" s="19"/>
      <c r="BJG21" s="19"/>
      <c r="BJH21" s="19"/>
      <c r="BJI21" s="19"/>
      <c r="BJJ21" s="22"/>
      <c r="BJK21" s="22"/>
      <c r="BJL21" s="22"/>
      <c r="BJM21" s="19"/>
      <c r="BJN21" s="19"/>
      <c r="BJO21" s="19"/>
      <c r="BJP21" s="19"/>
      <c r="BJQ21" s="19"/>
      <c r="BJR21" s="19"/>
      <c r="BJS21" s="22"/>
      <c r="BJT21" s="22"/>
      <c r="BJU21" s="22"/>
      <c r="BJV21" s="19"/>
      <c r="BJW21" s="19"/>
      <c r="BJX21" s="19"/>
      <c r="BJY21" s="19"/>
      <c r="BJZ21" s="19"/>
      <c r="BKA21" s="19"/>
      <c r="BKB21" s="22"/>
      <c r="BKC21" s="22"/>
      <c r="BKD21" s="22"/>
      <c r="BKE21" s="19"/>
      <c r="BKF21" s="19"/>
      <c r="BKG21" s="19"/>
      <c r="BKH21" s="19"/>
      <c r="BKI21" s="19"/>
      <c r="BKJ21" s="19"/>
      <c r="BKK21" s="21"/>
      <c r="BKL21" s="21"/>
      <c r="BKM21" s="21"/>
      <c r="BKN21" s="19"/>
      <c r="BKO21" s="22"/>
      <c r="BKP21" s="19"/>
      <c r="BKQ21" s="19"/>
      <c r="BKR21" s="19"/>
      <c r="BKS21" s="19"/>
      <c r="BKT21" s="22"/>
      <c r="BKU21" s="22"/>
      <c r="BKV21" s="22"/>
      <c r="BKW21" s="19"/>
      <c r="BKX21" s="19"/>
      <c r="BKY21" s="19"/>
      <c r="BKZ21" s="19"/>
      <c r="BLA21" s="19"/>
      <c r="BLB21" s="19"/>
      <c r="BLC21" s="19"/>
      <c r="BLD21" s="19"/>
      <c r="BLE21" s="22"/>
      <c r="BLF21" s="19"/>
      <c r="BLG21" s="19"/>
      <c r="BLH21" s="19"/>
      <c r="BLI21" s="13"/>
      <c r="BLJ21" s="13"/>
      <c r="BLK21" s="13"/>
      <c r="BLL21" s="13"/>
      <c r="BLM21" s="13"/>
      <c r="BLN21" s="13">
        <v>226</v>
      </c>
    </row>
    <row r="22" spans="1:1678">
      <c r="A22" s="33" t="s">
        <v>75</v>
      </c>
      <c r="B22" s="8">
        <v>20</v>
      </c>
      <c r="C22" s="7" t="s">
        <v>76</v>
      </c>
      <c r="D22" s="14" t="s">
        <v>77</v>
      </c>
      <c r="E22" s="14" t="s">
        <v>78</v>
      </c>
      <c r="F22" s="14">
        <v>1853</v>
      </c>
      <c r="G22" s="14">
        <v>250</v>
      </c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>
        <v>127.5</v>
      </c>
      <c r="DJ22" s="19">
        <v>127.5</v>
      </c>
      <c r="DK22" s="19">
        <v>127.5</v>
      </c>
      <c r="DL22" s="19">
        <v>150</v>
      </c>
      <c r="DM22" s="19">
        <v>150</v>
      </c>
      <c r="DN22" s="19">
        <v>150</v>
      </c>
      <c r="DO22" s="19"/>
      <c r="DP22" s="19"/>
      <c r="DQ22" s="19"/>
      <c r="DR22" s="19"/>
      <c r="DS22" s="19"/>
      <c r="DT22" s="19"/>
      <c r="DU22" s="19">
        <v>180</v>
      </c>
      <c r="DV22" s="19">
        <v>182.5</v>
      </c>
      <c r="DW22" s="19">
        <v>180</v>
      </c>
      <c r="DX22" s="19"/>
      <c r="DY22" s="19"/>
      <c r="DZ22" s="19"/>
      <c r="EA22" s="19">
        <v>182.5</v>
      </c>
      <c r="EB22" s="19">
        <v>182.5</v>
      </c>
      <c r="EC22" s="19">
        <v>182.5</v>
      </c>
      <c r="ED22" s="19">
        <v>185</v>
      </c>
      <c r="EE22" s="19">
        <v>185</v>
      </c>
      <c r="EF22" s="19">
        <v>185</v>
      </c>
      <c r="EG22" s="19"/>
      <c r="EH22" s="19"/>
      <c r="EI22" s="19"/>
      <c r="EJ22" s="19">
        <v>190</v>
      </c>
      <c r="EK22" s="19">
        <v>200</v>
      </c>
      <c r="EL22" s="19">
        <v>200</v>
      </c>
      <c r="EM22" s="19">
        <v>215</v>
      </c>
      <c r="EN22" s="19">
        <v>217</v>
      </c>
      <c r="EO22" s="19">
        <v>217</v>
      </c>
      <c r="EP22" s="19">
        <v>192.5</v>
      </c>
      <c r="EQ22" s="19">
        <v>199</v>
      </c>
      <c r="ER22" s="19">
        <v>199</v>
      </c>
      <c r="ES22" s="19">
        <v>208</v>
      </c>
      <c r="ET22" s="19">
        <v>208</v>
      </c>
      <c r="EU22" s="19">
        <v>208</v>
      </c>
      <c r="EV22" s="19"/>
      <c r="EW22" s="19"/>
      <c r="EX22" s="19"/>
      <c r="EY22" s="19">
        <v>245</v>
      </c>
      <c r="EZ22" s="19">
        <v>272</v>
      </c>
      <c r="FA22" s="19">
        <v>272</v>
      </c>
      <c r="FB22" s="19">
        <v>295</v>
      </c>
      <c r="FC22" s="19">
        <v>297.5</v>
      </c>
      <c r="FD22" s="19">
        <v>297.5</v>
      </c>
      <c r="FE22" s="19"/>
      <c r="FF22" s="19"/>
      <c r="FG22" s="19"/>
      <c r="FH22" s="19">
        <v>265</v>
      </c>
      <c r="FI22" s="19">
        <v>300</v>
      </c>
      <c r="FJ22" s="19">
        <v>300</v>
      </c>
      <c r="FK22" s="19">
        <v>300</v>
      </c>
      <c r="FL22" s="19">
        <v>300</v>
      </c>
      <c r="FM22" s="19">
        <v>300</v>
      </c>
      <c r="FN22" s="19">
        <v>308</v>
      </c>
      <c r="FO22" s="19">
        <v>315</v>
      </c>
      <c r="FP22" s="19">
        <v>315</v>
      </c>
      <c r="FQ22" s="19">
        <v>385</v>
      </c>
      <c r="FR22" s="19">
        <v>385</v>
      </c>
      <c r="FS22" s="19">
        <v>385</v>
      </c>
      <c r="FT22" s="19">
        <v>360</v>
      </c>
      <c r="FU22" s="19">
        <v>360</v>
      </c>
      <c r="FV22" s="19">
        <v>360</v>
      </c>
      <c r="FW22" s="19"/>
      <c r="FX22" s="19"/>
      <c r="FY22" s="19"/>
      <c r="FZ22" s="19"/>
      <c r="GA22" s="19"/>
      <c r="GB22" s="19"/>
      <c r="GC22" s="19"/>
      <c r="GD22" s="19"/>
      <c r="GE22" s="19"/>
      <c r="GF22" s="19">
        <v>382.5</v>
      </c>
      <c r="GG22" s="19">
        <v>385</v>
      </c>
      <c r="GH22" s="19">
        <v>385</v>
      </c>
      <c r="GI22" s="19"/>
      <c r="GJ22" s="19"/>
      <c r="GK22" s="19"/>
      <c r="GL22" s="19">
        <v>306</v>
      </c>
      <c r="GM22" s="19">
        <v>312</v>
      </c>
      <c r="GN22" s="19">
        <v>312</v>
      </c>
      <c r="GO22" s="19">
        <v>315</v>
      </c>
      <c r="GP22" s="19">
        <v>330</v>
      </c>
      <c r="GQ22" s="19">
        <v>327.5</v>
      </c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>
        <v>217.5</v>
      </c>
      <c r="HK22" s="19">
        <v>217.5</v>
      </c>
      <c r="HL22" s="19">
        <v>217.5</v>
      </c>
      <c r="HM22" s="19"/>
      <c r="HN22" s="19"/>
      <c r="HO22" s="19"/>
      <c r="HP22" s="19"/>
      <c r="HQ22" s="19"/>
      <c r="HR22" s="19"/>
      <c r="HS22" s="19"/>
      <c r="HT22" s="19"/>
      <c r="HU22" s="19"/>
      <c r="HV22" s="19">
        <v>205</v>
      </c>
      <c r="HW22" s="19">
        <v>210</v>
      </c>
      <c r="HX22" s="19">
        <v>210</v>
      </c>
      <c r="HY22" s="19">
        <v>215</v>
      </c>
      <c r="HZ22" s="19">
        <v>215</v>
      </c>
      <c r="IA22" s="19">
        <v>215</v>
      </c>
      <c r="IB22" s="19"/>
      <c r="IC22" s="19"/>
      <c r="ID22" s="19"/>
      <c r="IE22" s="19"/>
      <c r="IF22" s="19"/>
      <c r="IG22" s="19"/>
      <c r="IH22" s="19">
        <v>200</v>
      </c>
      <c r="II22" s="19">
        <v>200</v>
      </c>
      <c r="IJ22" s="19">
        <v>200</v>
      </c>
      <c r="IK22" s="19">
        <v>210</v>
      </c>
      <c r="IL22" s="19">
        <v>212.5</v>
      </c>
      <c r="IM22" s="19">
        <v>212.5</v>
      </c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>
        <v>128</v>
      </c>
      <c r="JJ22" s="19">
        <v>128</v>
      </c>
      <c r="JK22" s="19">
        <v>128</v>
      </c>
      <c r="JL22" s="19">
        <v>144</v>
      </c>
      <c r="JM22" s="19">
        <v>172</v>
      </c>
      <c r="JN22" s="19">
        <v>172</v>
      </c>
      <c r="JO22" s="19">
        <v>160</v>
      </c>
      <c r="JP22" s="19">
        <v>160</v>
      </c>
      <c r="JQ22" s="19">
        <v>160</v>
      </c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>
        <v>120</v>
      </c>
      <c r="KN22" s="19">
        <v>120</v>
      </c>
      <c r="KO22" s="19">
        <v>120</v>
      </c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>
        <v>135</v>
      </c>
      <c r="LF22" s="19">
        <v>135</v>
      </c>
      <c r="LG22" s="19">
        <v>135</v>
      </c>
      <c r="LH22" s="19"/>
      <c r="LI22" s="19"/>
      <c r="LJ22" s="19"/>
      <c r="LK22" s="19"/>
      <c r="LL22" s="19"/>
      <c r="LM22" s="19"/>
      <c r="LN22" s="19"/>
      <c r="LO22" s="19"/>
      <c r="LP22" s="19"/>
      <c r="LQ22" s="19">
        <v>126</v>
      </c>
      <c r="LR22" s="19">
        <v>126</v>
      </c>
      <c r="LS22" s="20">
        <v>126</v>
      </c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>
        <v>100</v>
      </c>
      <c r="OR22" s="19">
        <v>100</v>
      </c>
      <c r="OS22" s="19">
        <v>100</v>
      </c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>
        <v>125</v>
      </c>
      <c r="PS22" s="19">
        <v>125</v>
      </c>
      <c r="PT22" s="19">
        <v>125</v>
      </c>
      <c r="PU22" s="19">
        <v>125</v>
      </c>
      <c r="PV22" s="19">
        <v>125</v>
      </c>
      <c r="PW22" s="19">
        <v>125</v>
      </c>
      <c r="PX22" s="19">
        <v>125</v>
      </c>
      <c r="PY22" s="19">
        <v>127</v>
      </c>
      <c r="PZ22" s="19">
        <v>127</v>
      </c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>
        <v>117.5</v>
      </c>
      <c r="QQ22" s="19">
        <v>117.5</v>
      </c>
      <c r="QR22" s="19">
        <v>117.5</v>
      </c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19">
        <v>210</v>
      </c>
      <c r="SS22" s="19">
        <v>210</v>
      </c>
      <c r="ST22" s="19">
        <v>210</v>
      </c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>
        <v>260</v>
      </c>
      <c r="TQ22" s="19">
        <v>260</v>
      </c>
      <c r="TR22" s="19">
        <v>260</v>
      </c>
      <c r="TS22" s="19">
        <v>265.5</v>
      </c>
      <c r="TT22" s="19">
        <v>266</v>
      </c>
      <c r="TU22" s="19">
        <v>266</v>
      </c>
      <c r="TV22" s="19">
        <v>300</v>
      </c>
      <c r="TW22" s="19">
        <v>335</v>
      </c>
      <c r="TX22" s="19">
        <v>335</v>
      </c>
      <c r="TY22" s="19"/>
      <c r="TZ22" s="19"/>
      <c r="UA22" s="20"/>
      <c r="UB22" s="19">
        <v>310</v>
      </c>
      <c r="UC22" s="19">
        <v>320</v>
      </c>
      <c r="UD22" s="19">
        <v>310</v>
      </c>
      <c r="UE22" s="19">
        <v>306</v>
      </c>
      <c r="UF22" s="19">
        <v>306</v>
      </c>
      <c r="UG22" s="19">
        <v>306</v>
      </c>
      <c r="UH22" s="19">
        <v>300</v>
      </c>
      <c r="UI22" s="19">
        <v>300</v>
      </c>
      <c r="UJ22" s="19">
        <v>300</v>
      </c>
      <c r="UK22" s="19">
        <v>268</v>
      </c>
      <c r="UL22" s="19">
        <v>270</v>
      </c>
      <c r="UM22" s="19">
        <v>268</v>
      </c>
      <c r="UN22" s="19"/>
      <c r="UO22" s="19"/>
      <c r="UP22" s="19"/>
      <c r="UQ22" s="19">
        <v>270</v>
      </c>
      <c r="UR22" s="19">
        <v>270</v>
      </c>
      <c r="US22" s="19">
        <v>270</v>
      </c>
      <c r="UT22" s="19">
        <v>272</v>
      </c>
      <c r="UU22" s="19">
        <v>272</v>
      </c>
      <c r="UV22" s="19">
        <v>272</v>
      </c>
      <c r="UW22" s="19">
        <v>276</v>
      </c>
      <c r="UX22" s="19">
        <v>282</v>
      </c>
      <c r="UY22" s="19">
        <v>275</v>
      </c>
      <c r="UZ22" s="19">
        <v>281.5</v>
      </c>
      <c r="VA22" s="19">
        <v>281.5</v>
      </c>
      <c r="VB22" s="19">
        <v>281.5</v>
      </c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>
        <v>210</v>
      </c>
      <c r="VO22" s="19">
        <v>210</v>
      </c>
      <c r="VP22" s="19">
        <v>224</v>
      </c>
      <c r="VQ22" s="19">
        <v>228</v>
      </c>
      <c r="VR22" s="19">
        <v>225</v>
      </c>
      <c r="VS22" s="19">
        <v>225</v>
      </c>
      <c r="VT22" s="19"/>
      <c r="VU22" s="19"/>
      <c r="VV22" s="19">
        <v>235</v>
      </c>
      <c r="VW22" s="19">
        <v>245</v>
      </c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>
        <v>200</v>
      </c>
      <c r="WK22" s="19">
        <v>200</v>
      </c>
      <c r="WL22" s="19">
        <v>190</v>
      </c>
      <c r="WM22" s="19">
        <v>200</v>
      </c>
      <c r="WN22" s="19">
        <v>150</v>
      </c>
      <c r="WO22" s="19">
        <v>190</v>
      </c>
      <c r="WP22" s="19">
        <v>150</v>
      </c>
      <c r="WQ22" s="19">
        <v>190</v>
      </c>
      <c r="WR22" s="19">
        <v>180</v>
      </c>
      <c r="WS22" s="19">
        <v>190</v>
      </c>
      <c r="WT22" s="19">
        <v>182.5</v>
      </c>
      <c r="WU22" s="19">
        <v>185</v>
      </c>
      <c r="WV22" s="19">
        <v>175</v>
      </c>
      <c r="WW22" s="19">
        <v>183</v>
      </c>
      <c r="WX22" s="19">
        <v>175</v>
      </c>
      <c r="WY22" s="19">
        <v>180</v>
      </c>
      <c r="WZ22" s="19">
        <v>177</v>
      </c>
      <c r="XA22" s="19">
        <v>190</v>
      </c>
      <c r="XB22" s="19">
        <v>185</v>
      </c>
      <c r="XC22" s="19">
        <v>190</v>
      </c>
      <c r="XD22" s="19">
        <v>190</v>
      </c>
      <c r="XE22" s="19">
        <v>195</v>
      </c>
      <c r="XF22" s="19">
        <v>190</v>
      </c>
      <c r="XG22" s="19">
        <v>195</v>
      </c>
      <c r="XH22" s="19">
        <v>190</v>
      </c>
      <c r="XI22" s="19">
        <v>195</v>
      </c>
      <c r="XJ22" s="19">
        <v>190</v>
      </c>
      <c r="XK22" s="19">
        <v>195</v>
      </c>
      <c r="XL22" s="19">
        <v>193</v>
      </c>
      <c r="XM22" s="19">
        <v>215</v>
      </c>
      <c r="XN22" s="19">
        <v>200</v>
      </c>
      <c r="XO22" s="19">
        <v>200</v>
      </c>
      <c r="XP22" s="19">
        <v>200</v>
      </c>
      <c r="XQ22" s="19">
        <v>200</v>
      </c>
      <c r="XR22" s="19">
        <v>200</v>
      </c>
      <c r="XS22" s="19">
        <v>200</v>
      </c>
      <c r="XT22" s="20">
        <v>195</v>
      </c>
      <c r="XU22" s="20">
        <v>200</v>
      </c>
      <c r="XV22" s="20">
        <v>180</v>
      </c>
      <c r="XW22" s="20">
        <v>195</v>
      </c>
      <c r="XX22" s="20">
        <v>160</v>
      </c>
      <c r="XY22" s="20">
        <v>180</v>
      </c>
      <c r="XZ22" s="20">
        <v>160</v>
      </c>
      <c r="YA22" s="20">
        <v>166</v>
      </c>
      <c r="YB22" s="20">
        <v>160</v>
      </c>
      <c r="YC22" s="20">
        <v>160</v>
      </c>
      <c r="YD22" s="20">
        <v>160</v>
      </c>
      <c r="YE22" s="20">
        <v>165</v>
      </c>
      <c r="YF22" s="20">
        <v>160</v>
      </c>
      <c r="YG22" s="20">
        <v>165</v>
      </c>
      <c r="YH22" s="20">
        <v>160</v>
      </c>
      <c r="YI22" s="20">
        <v>165</v>
      </c>
      <c r="YJ22" s="20">
        <v>145</v>
      </c>
      <c r="YK22" s="20">
        <v>162</v>
      </c>
      <c r="YL22" s="20">
        <v>150</v>
      </c>
      <c r="YM22" s="20">
        <v>155</v>
      </c>
      <c r="YN22" s="20">
        <v>155</v>
      </c>
      <c r="YO22" s="20">
        <v>162</v>
      </c>
      <c r="YP22" s="20">
        <v>160</v>
      </c>
      <c r="YQ22" s="20">
        <v>165</v>
      </c>
      <c r="YR22" s="20">
        <v>165</v>
      </c>
      <c r="YS22" s="20">
        <v>165</v>
      </c>
      <c r="YT22" s="20">
        <v>165</v>
      </c>
      <c r="YU22" s="20">
        <v>167.5</v>
      </c>
      <c r="YV22" s="20">
        <v>166</v>
      </c>
      <c r="YW22" s="20">
        <v>166</v>
      </c>
      <c r="YX22" s="20">
        <v>166</v>
      </c>
      <c r="YY22" s="20">
        <v>166</v>
      </c>
      <c r="YZ22" s="20">
        <v>166</v>
      </c>
      <c r="ZA22" s="20">
        <v>170</v>
      </c>
      <c r="ZB22" s="20">
        <v>175</v>
      </c>
      <c r="ZC22" s="20">
        <v>180</v>
      </c>
      <c r="ZD22" s="20">
        <v>180</v>
      </c>
      <c r="ZE22" s="20">
        <v>190</v>
      </c>
      <c r="ZF22" s="20">
        <v>190</v>
      </c>
      <c r="ZG22" s="20">
        <v>200</v>
      </c>
      <c r="ZH22" s="20">
        <v>185</v>
      </c>
      <c r="ZI22" s="20">
        <v>200</v>
      </c>
      <c r="ZJ22" s="20">
        <v>205</v>
      </c>
      <c r="ZK22" s="20">
        <v>210</v>
      </c>
      <c r="ZL22" s="20">
        <v>210</v>
      </c>
      <c r="ZM22" s="20">
        <v>210</v>
      </c>
      <c r="ZN22" s="20">
        <v>210</v>
      </c>
      <c r="ZO22" s="20">
        <v>210</v>
      </c>
      <c r="ZP22" s="20">
        <v>210</v>
      </c>
      <c r="ZQ22" s="20">
        <v>210</v>
      </c>
      <c r="ZR22" s="20">
        <v>210</v>
      </c>
      <c r="ZS22" s="20">
        <v>210</v>
      </c>
      <c r="ZT22" s="20">
        <v>210</v>
      </c>
      <c r="ZU22" s="19">
        <v>214</v>
      </c>
      <c r="ZV22" s="19">
        <v>214</v>
      </c>
      <c r="ZW22" s="19">
        <v>214</v>
      </c>
      <c r="ZX22" s="19">
        <v>214</v>
      </c>
      <c r="ZY22" s="19">
        <v>214</v>
      </c>
      <c r="ZZ22" s="19">
        <v>214</v>
      </c>
      <c r="AAA22" s="19">
        <v>215</v>
      </c>
      <c r="AAB22" s="19">
        <v>215</v>
      </c>
      <c r="AAC22" s="19">
        <v>215</v>
      </c>
      <c r="AAD22" s="19">
        <v>215</v>
      </c>
      <c r="AAE22" s="19">
        <v>215</v>
      </c>
      <c r="AAF22" s="19">
        <v>200</v>
      </c>
      <c r="AAG22" s="19">
        <v>215</v>
      </c>
      <c r="AAH22" s="19">
        <v>200</v>
      </c>
      <c r="AAI22" s="19">
        <v>200</v>
      </c>
      <c r="AAJ22" s="19">
        <v>200</v>
      </c>
      <c r="AAK22" s="19">
        <v>200</v>
      </c>
      <c r="AAL22" s="19">
        <v>200</v>
      </c>
      <c r="AAM22" s="19">
        <v>200</v>
      </c>
      <c r="AAN22" s="19">
        <v>200</v>
      </c>
      <c r="AAO22" s="19">
        <v>200</v>
      </c>
      <c r="AAP22" s="19">
        <v>200</v>
      </c>
      <c r="AAQ22" s="19">
        <v>200</v>
      </c>
      <c r="AAR22" s="19"/>
      <c r="AAS22" s="19"/>
      <c r="AAT22" s="19"/>
      <c r="AAU22" s="19"/>
      <c r="AAV22" s="19">
        <v>180</v>
      </c>
      <c r="AAW22" s="19">
        <v>180</v>
      </c>
      <c r="AAX22" s="19">
        <v>180</v>
      </c>
      <c r="AAY22" s="19">
        <v>180</v>
      </c>
      <c r="AAZ22" s="19">
        <v>180</v>
      </c>
      <c r="ABA22" s="19">
        <v>180</v>
      </c>
      <c r="ABB22" s="19">
        <v>170</v>
      </c>
      <c r="ABC22" s="19">
        <v>180</v>
      </c>
      <c r="ABD22" s="19">
        <v>170</v>
      </c>
      <c r="ABE22" s="19">
        <v>170</v>
      </c>
      <c r="ABF22" s="19">
        <v>170</v>
      </c>
      <c r="ABG22" s="19">
        <v>190</v>
      </c>
      <c r="ABH22" s="19">
        <v>183</v>
      </c>
      <c r="ABI22" s="19">
        <v>190</v>
      </c>
      <c r="ABJ22" s="19">
        <v>190</v>
      </c>
      <c r="ABK22" s="19">
        <v>190</v>
      </c>
      <c r="ABL22" s="19">
        <v>190</v>
      </c>
      <c r="ABM22" s="19">
        <v>190</v>
      </c>
      <c r="ABN22" s="19">
        <v>190</v>
      </c>
      <c r="ABO22" s="19">
        <v>190</v>
      </c>
      <c r="ABP22" s="19">
        <v>190</v>
      </c>
      <c r="ABQ22" s="19">
        <v>190</v>
      </c>
      <c r="ABR22" s="19">
        <v>190</v>
      </c>
      <c r="ABS22" s="19">
        <v>192</v>
      </c>
      <c r="ABT22" s="19">
        <v>185</v>
      </c>
      <c r="ABU22" s="19">
        <v>185</v>
      </c>
      <c r="ABV22" s="19">
        <v>185</v>
      </c>
      <c r="ABW22" s="19">
        <v>185</v>
      </c>
      <c r="ABX22" s="19">
        <v>185</v>
      </c>
      <c r="ABY22" s="19">
        <v>185</v>
      </c>
      <c r="ABZ22" s="19">
        <v>180</v>
      </c>
      <c r="ACA22" s="19">
        <v>185</v>
      </c>
      <c r="ACB22" s="19">
        <v>170</v>
      </c>
      <c r="ACC22" s="19">
        <v>180</v>
      </c>
      <c r="ACD22" s="19">
        <v>178</v>
      </c>
      <c r="ACE22" s="19">
        <v>180</v>
      </c>
      <c r="ACF22" s="19">
        <v>180</v>
      </c>
      <c r="ACG22" s="19">
        <v>180</v>
      </c>
      <c r="ACH22" s="19">
        <v>180</v>
      </c>
      <c r="ACI22" s="19">
        <v>180</v>
      </c>
      <c r="ACJ22" s="19">
        <v>180</v>
      </c>
      <c r="ACK22" s="20">
        <v>185</v>
      </c>
      <c r="ACL22" s="20">
        <v>185</v>
      </c>
      <c r="ACM22" s="20">
        <v>190</v>
      </c>
      <c r="ACN22" s="20">
        <v>190</v>
      </c>
      <c r="ACO22" s="20">
        <v>198</v>
      </c>
      <c r="ACP22" s="20">
        <v>198</v>
      </c>
      <c r="ACQ22" s="20">
        <v>200</v>
      </c>
      <c r="ACR22" s="20">
        <v>200</v>
      </c>
      <c r="ACS22" s="20">
        <v>200</v>
      </c>
      <c r="ACT22" s="20">
        <v>200</v>
      </c>
      <c r="ACU22" s="20">
        <v>200</v>
      </c>
      <c r="ACV22" s="20">
        <v>200</v>
      </c>
      <c r="ACW22" s="20">
        <v>200</v>
      </c>
      <c r="ACX22" s="20">
        <v>195</v>
      </c>
      <c r="ACY22" s="20">
        <v>200</v>
      </c>
      <c r="ACZ22" s="20">
        <v>200</v>
      </c>
      <c r="ADA22" s="20">
        <v>230</v>
      </c>
      <c r="ADB22" s="20">
        <v>230</v>
      </c>
      <c r="ADC22" s="20">
        <v>250</v>
      </c>
      <c r="ADD22" s="20">
        <v>250</v>
      </c>
      <c r="ADE22" s="20">
        <v>272</v>
      </c>
      <c r="ADF22" s="20">
        <v>270</v>
      </c>
      <c r="ADG22" s="20">
        <v>270</v>
      </c>
      <c r="ADH22" s="20">
        <v>265</v>
      </c>
      <c r="ADI22" s="20">
        <v>265</v>
      </c>
      <c r="ADJ22" s="20">
        <v>265</v>
      </c>
      <c r="ADK22" s="20">
        <v>265</v>
      </c>
      <c r="ADL22" s="20">
        <v>265</v>
      </c>
      <c r="ADM22" s="20">
        <v>265</v>
      </c>
      <c r="ADN22" s="20">
        <v>265</v>
      </c>
      <c r="ADO22" s="20">
        <v>265</v>
      </c>
      <c r="ADP22" s="20">
        <v>265</v>
      </c>
      <c r="ADQ22" s="20">
        <v>265</v>
      </c>
      <c r="ADR22" s="20">
        <v>265</v>
      </c>
      <c r="ADS22" s="20">
        <v>275</v>
      </c>
      <c r="ADT22" s="20">
        <v>270</v>
      </c>
      <c r="ADU22" s="20">
        <v>270</v>
      </c>
      <c r="ADV22" s="20">
        <v>270</v>
      </c>
      <c r="ADW22" s="20">
        <v>272</v>
      </c>
      <c r="ADX22" s="20">
        <v>250</v>
      </c>
      <c r="ADY22" s="20">
        <v>272</v>
      </c>
      <c r="ADZ22" s="20">
        <v>250</v>
      </c>
      <c r="AEA22" s="20">
        <v>252</v>
      </c>
      <c r="AEB22" s="20">
        <v>252</v>
      </c>
      <c r="AEC22" s="20">
        <v>255</v>
      </c>
      <c r="AED22" s="20">
        <v>255</v>
      </c>
      <c r="AEE22" s="20">
        <v>257</v>
      </c>
      <c r="AEF22" s="20">
        <v>250</v>
      </c>
      <c r="AEG22" s="20">
        <v>255</v>
      </c>
      <c r="AEH22" s="20">
        <v>250</v>
      </c>
      <c r="AEI22" s="20">
        <v>250</v>
      </c>
      <c r="AEJ22" s="20">
        <v>250</v>
      </c>
      <c r="AEK22" s="19">
        <v>255</v>
      </c>
      <c r="AEL22" s="19">
        <v>250</v>
      </c>
      <c r="AEM22" s="19">
        <v>250</v>
      </c>
      <c r="AEN22" s="19">
        <v>250</v>
      </c>
      <c r="AEO22" s="19">
        <v>250</v>
      </c>
      <c r="AEP22" s="19">
        <v>250</v>
      </c>
      <c r="AEQ22" s="19">
        <v>250</v>
      </c>
      <c r="AER22" s="19">
        <v>250</v>
      </c>
      <c r="AES22" s="19"/>
      <c r="AET22" s="19"/>
      <c r="AEU22" s="19">
        <v>250</v>
      </c>
      <c r="AEV22" s="19"/>
      <c r="AEW22" s="19"/>
      <c r="AEX22" s="19">
        <v>235</v>
      </c>
      <c r="AEY22" s="19"/>
      <c r="AEZ22" s="19"/>
      <c r="AFA22" s="19">
        <v>235</v>
      </c>
      <c r="AFB22" s="19"/>
      <c r="AFC22" s="19"/>
      <c r="AFD22" s="19">
        <v>235</v>
      </c>
      <c r="AFE22" s="19"/>
      <c r="AFF22" s="19"/>
      <c r="AFG22" s="19">
        <v>235</v>
      </c>
      <c r="AFH22" s="19"/>
      <c r="AFI22" s="19"/>
      <c r="AFJ22" s="19">
        <v>235</v>
      </c>
      <c r="AFK22" s="19"/>
      <c r="AFL22" s="19"/>
      <c r="AFM22" s="19">
        <v>235</v>
      </c>
      <c r="AFN22" s="19"/>
      <c r="AFO22" s="19"/>
      <c r="AFP22" s="19"/>
      <c r="AFQ22" s="19">
        <v>235</v>
      </c>
      <c r="AFR22" s="19"/>
      <c r="AFS22" s="19"/>
      <c r="AFT22" s="19">
        <v>235</v>
      </c>
      <c r="AFU22" s="19"/>
      <c r="AFV22" s="19">
        <v>230</v>
      </c>
      <c r="AFW22" s="19"/>
      <c r="AFX22" s="19"/>
      <c r="AFY22" s="21">
        <v>230</v>
      </c>
      <c r="AFZ22" s="21"/>
      <c r="AGA22" s="21"/>
      <c r="AGB22" s="19">
        <v>230</v>
      </c>
      <c r="AGC22" s="19"/>
      <c r="AGD22" s="19"/>
      <c r="AGE22" s="19">
        <v>230</v>
      </c>
      <c r="AGF22" s="19"/>
      <c r="AGG22" s="19"/>
      <c r="AGH22" s="19">
        <v>230</v>
      </c>
      <c r="AGI22" s="19"/>
      <c r="AGJ22" s="19"/>
      <c r="AGK22" s="19">
        <v>220</v>
      </c>
      <c r="AGL22" s="19"/>
      <c r="AGM22" s="19"/>
      <c r="AGN22" s="19"/>
      <c r="AGO22" s="19">
        <v>220</v>
      </c>
      <c r="AGP22" s="19"/>
      <c r="AGQ22" s="19"/>
      <c r="AGR22" s="19">
        <v>220</v>
      </c>
      <c r="AGS22" s="19"/>
      <c r="AGT22" s="19">
        <v>200</v>
      </c>
      <c r="AGU22" s="19"/>
      <c r="AGV22" s="19"/>
      <c r="AGW22" s="19">
        <v>205</v>
      </c>
      <c r="AGX22" s="19">
        <v>210</v>
      </c>
      <c r="AGY22" s="19"/>
      <c r="AGZ22" s="19"/>
      <c r="AHA22" s="19">
        <v>210</v>
      </c>
      <c r="AHB22" s="19"/>
      <c r="AHC22" s="19">
        <v>190</v>
      </c>
      <c r="AHD22" s="19">
        <v>205</v>
      </c>
      <c r="AHE22" s="19"/>
      <c r="AHF22" s="19">
        <v>200</v>
      </c>
      <c r="AHG22" s="19">
        <v>210</v>
      </c>
      <c r="AHH22" s="19"/>
      <c r="AHI22" s="21"/>
      <c r="AHJ22" s="21">
        <v>210</v>
      </c>
      <c r="AHK22" s="21"/>
      <c r="AHL22" s="22">
        <v>210</v>
      </c>
      <c r="AHM22" s="22">
        <v>210</v>
      </c>
      <c r="AHN22" s="22"/>
      <c r="AHO22" s="22">
        <v>210</v>
      </c>
      <c r="AHP22" s="22">
        <v>210</v>
      </c>
      <c r="AHQ22" s="22"/>
      <c r="AHR22" s="22">
        <v>210</v>
      </c>
      <c r="AHS22" s="22">
        <v>200</v>
      </c>
      <c r="AHT22" s="22"/>
      <c r="AHU22" s="22">
        <v>210</v>
      </c>
      <c r="AHV22" s="22">
        <v>200</v>
      </c>
      <c r="AHW22" s="22"/>
      <c r="AHX22" s="22">
        <v>210</v>
      </c>
      <c r="AHY22" s="22">
        <v>190</v>
      </c>
      <c r="AHZ22" s="22"/>
      <c r="AIA22" s="22">
        <v>205</v>
      </c>
      <c r="AIB22" s="22">
        <v>190</v>
      </c>
      <c r="AIC22" s="22"/>
      <c r="AID22" s="22">
        <v>205</v>
      </c>
      <c r="AIE22" s="22">
        <v>205</v>
      </c>
      <c r="AIF22" s="22"/>
      <c r="AIG22" s="22">
        <v>205</v>
      </c>
      <c r="AIH22" s="22">
        <v>205</v>
      </c>
      <c r="AII22" s="22"/>
      <c r="AIJ22" s="22">
        <v>210</v>
      </c>
      <c r="AIK22" s="22">
        <v>205</v>
      </c>
      <c r="AIL22" s="22"/>
      <c r="AIM22" s="22">
        <v>220</v>
      </c>
      <c r="AIN22" s="22">
        <v>210</v>
      </c>
      <c r="AIO22" s="22"/>
      <c r="AIP22" s="22">
        <v>230</v>
      </c>
      <c r="AIQ22" s="22">
        <v>220</v>
      </c>
      <c r="AIR22" s="22"/>
      <c r="AIS22" s="21">
        <v>245</v>
      </c>
      <c r="AIT22" s="21">
        <v>225</v>
      </c>
      <c r="AIU22" s="21"/>
      <c r="AIV22" s="22">
        <v>280</v>
      </c>
      <c r="AIW22" s="22"/>
      <c r="AIX22" s="22"/>
      <c r="AIY22" s="22">
        <v>255</v>
      </c>
      <c r="AIZ22" s="22"/>
      <c r="AJA22" s="22"/>
      <c r="AJB22" s="22">
        <v>290</v>
      </c>
      <c r="AJC22" s="22">
        <v>300</v>
      </c>
      <c r="AJD22" s="22"/>
      <c r="AJE22" s="22">
        <v>320</v>
      </c>
      <c r="AJF22" s="22">
        <v>330</v>
      </c>
      <c r="AJG22" s="22"/>
      <c r="AJH22" s="22"/>
      <c r="AJI22" s="22">
        <v>315</v>
      </c>
      <c r="AJJ22" s="22"/>
      <c r="AJK22" s="22">
        <v>300</v>
      </c>
      <c r="AJL22" s="22"/>
      <c r="AJM22" s="22"/>
      <c r="AJN22" s="22">
        <v>300</v>
      </c>
      <c r="AJO22" s="22"/>
      <c r="AJP22" s="22"/>
      <c r="AJQ22" s="22">
        <v>320</v>
      </c>
      <c r="AJR22" s="22"/>
      <c r="AJS22" s="22"/>
      <c r="AJT22" s="22">
        <v>350</v>
      </c>
      <c r="AJU22" s="22"/>
      <c r="AJV22" s="22"/>
      <c r="AJW22" s="22">
        <v>350</v>
      </c>
      <c r="AJX22" s="22"/>
      <c r="AJY22" s="22"/>
      <c r="AJZ22" s="22">
        <v>350</v>
      </c>
      <c r="AKA22" s="22"/>
      <c r="AKB22" s="22"/>
      <c r="AKC22" s="21">
        <v>370</v>
      </c>
      <c r="AKD22" s="21">
        <v>375</v>
      </c>
      <c r="AKE22" s="21"/>
      <c r="AKF22" s="22">
        <v>375</v>
      </c>
      <c r="AKG22" s="22"/>
      <c r="AKH22" s="22"/>
      <c r="AKI22" s="19">
        <v>370</v>
      </c>
      <c r="AKJ22" s="19"/>
      <c r="AKK22" s="19"/>
      <c r="AKL22" s="19">
        <v>365</v>
      </c>
      <c r="AKM22" s="19"/>
      <c r="AKN22" s="19"/>
      <c r="AKO22" s="19">
        <v>360</v>
      </c>
      <c r="AKP22" s="19">
        <v>370</v>
      </c>
      <c r="AKQ22" s="19"/>
      <c r="AKR22" s="19"/>
      <c r="AKS22" s="19">
        <v>370</v>
      </c>
      <c r="AKT22" s="19"/>
      <c r="AKU22" s="19">
        <v>370</v>
      </c>
      <c r="AKV22" s="19"/>
      <c r="AKW22" s="19"/>
      <c r="AKX22" s="19">
        <v>308</v>
      </c>
      <c r="AKY22" s="19"/>
      <c r="AKZ22" s="19"/>
      <c r="ALA22" s="19"/>
      <c r="ALB22" s="19">
        <v>385</v>
      </c>
      <c r="ALC22" s="19"/>
      <c r="ALD22" s="19"/>
      <c r="ALE22" s="19">
        <v>385</v>
      </c>
      <c r="ALF22" s="19">
        <v>370</v>
      </c>
      <c r="ALG22" s="19">
        <v>370</v>
      </c>
      <c r="ALH22" s="19">
        <v>385</v>
      </c>
      <c r="ALI22" s="19"/>
      <c r="ALJ22" s="19">
        <v>370</v>
      </c>
      <c r="ALK22" s="19">
        <v>385</v>
      </c>
      <c r="ALL22" s="19"/>
      <c r="ALM22" s="21">
        <v>370</v>
      </c>
      <c r="ALN22" s="21"/>
      <c r="ALO22" s="21"/>
      <c r="ALP22" s="19">
        <v>370</v>
      </c>
      <c r="ALQ22" s="19"/>
      <c r="ALR22" s="19"/>
      <c r="ALS22" s="19">
        <v>385</v>
      </c>
      <c r="ALT22" s="19">
        <v>400</v>
      </c>
      <c r="ALU22" s="19"/>
      <c r="ALV22" s="27">
        <v>365</v>
      </c>
      <c r="ALW22" s="19">
        <v>380</v>
      </c>
      <c r="ALX22" s="19"/>
      <c r="ALY22" s="19"/>
      <c r="ALZ22" s="19">
        <v>385</v>
      </c>
      <c r="AMA22" s="19"/>
      <c r="AMB22" s="19"/>
      <c r="AMC22" s="19">
        <v>385</v>
      </c>
      <c r="AMD22" s="19"/>
      <c r="AME22" s="19"/>
      <c r="AMF22" s="19">
        <v>380</v>
      </c>
      <c r="AMG22" s="19"/>
      <c r="AMH22" s="19"/>
      <c r="AMI22" s="19">
        <v>380</v>
      </c>
      <c r="AMJ22" s="19"/>
      <c r="AMK22" s="19"/>
      <c r="AML22" s="19">
        <v>380</v>
      </c>
      <c r="AMM22" s="19"/>
      <c r="AMN22" s="19"/>
      <c r="AMO22" s="19">
        <v>380</v>
      </c>
      <c r="AMP22" s="19"/>
      <c r="AMQ22" s="19">
        <v>355</v>
      </c>
      <c r="AMR22" s="19"/>
      <c r="AMS22" s="19"/>
      <c r="AMT22" s="19">
        <v>360</v>
      </c>
      <c r="AMU22" s="19"/>
      <c r="AMV22" s="19"/>
      <c r="AMW22" s="21">
        <v>370</v>
      </c>
      <c r="AMX22" s="21">
        <v>380</v>
      </c>
      <c r="AMY22" s="21"/>
      <c r="AMZ22" s="19">
        <v>370</v>
      </c>
      <c r="ANA22" s="39">
        <v>370</v>
      </c>
      <c r="ANB22" s="19"/>
      <c r="ANC22" s="19">
        <v>370</v>
      </c>
      <c r="AND22" s="19">
        <v>360</v>
      </c>
      <c r="ANE22" s="19"/>
      <c r="ANF22" s="19">
        <v>370</v>
      </c>
      <c r="ANG22" s="19">
        <v>338</v>
      </c>
      <c r="ANH22" s="19"/>
      <c r="ANI22" s="19">
        <v>348</v>
      </c>
      <c r="ANJ22" s="19">
        <v>338</v>
      </c>
      <c r="ANK22" s="19"/>
      <c r="ANL22" s="19">
        <v>348</v>
      </c>
      <c r="ANM22" s="19">
        <v>348</v>
      </c>
      <c r="ANN22" s="19"/>
      <c r="ANO22" s="19">
        <v>348</v>
      </c>
      <c r="ANP22" s="19">
        <v>348</v>
      </c>
      <c r="ANQ22" s="19"/>
      <c r="ANR22" s="19">
        <v>348</v>
      </c>
      <c r="ANS22" s="19">
        <v>348</v>
      </c>
      <c r="ANT22" s="19"/>
      <c r="ANU22" s="19">
        <v>348</v>
      </c>
      <c r="ANV22" s="19">
        <v>348</v>
      </c>
      <c r="ANW22" s="19"/>
      <c r="ANX22" s="19">
        <v>348</v>
      </c>
      <c r="ANY22" s="19">
        <v>348</v>
      </c>
      <c r="ANZ22" s="19"/>
      <c r="AOA22" s="19">
        <v>348</v>
      </c>
      <c r="AOB22" s="19">
        <v>348</v>
      </c>
      <c r="AOC22" s="19"/>
      <c r="AOD22" s="19">
        <v>320</v>
      </c>
      <c r="AOE22" s="19">
        <v>315</v>
      </c>
      <c r="AOF22" s="19"/>
      <c r="AOG22" s="21">
        <v>320</v>
      </c>
      <c r="AOH22" s="21">
        <v>320</v>
      </c>
      <c r="AOI22" s="21"/>
      <c r="AOJ22" s="19">
        <v>340</v>
      </c>
      <c r="AOK22" s="19">
        <v>320</v>
      </c>
      <c r="AOL22" s="19"/>
      <c r="AOM22" s="19">
        <v>330</v>
      </c>
      <c r="AON22" s="19">
        <v>330</v>
      </c>
      <c r="AOO22" s="19"/>
      <c r="AOP22" s="19">
        <v>315</v>
      </c>
      <c r="AOQ22" s="19">
        <v>300</v>
      </c>
      <c r="AOR22" s="19"/>
      <c r="AOS22" s="19">
        <v>315</v>
      </c>
      <c r="AOT22" s="19">
        <v>315</v>
      </c>
      <c r="AOU22" s="19"/>
      <c r="AOV22" s="19">
        <v>315</v>
      </c>
      <c r="AOW22" s="19">
        <v>305</v>
      </c>
      <c r="AOX22" s="19"/>
      <c r="AOY22" s="19">
        <v>303</v>
      </c>
      <c r="AOZ22" s="19">
        <v>303</v>
      </c>
      <c r="APA22" s="19"/>
      <c r="APB22" s="19">
        <v>300</v>
      </c>
      <c r="APC22" s="19">
        <v>300</v>
      </c>
      <c r="APD22" s="19"/>
      <c r="APE22" s="19">
        <v>300</v>
      </c>
      <c r="APF22" s="19">
        <v>290</v>
      </c>
      <c r="APG22" s="19"/>
      <c r="APH22" s="19">
        <v>290</v>
      </c>
      <c r="API22" s="19">
        <v>290</v>
      </c>
      <c r="APJ22" s="19"/>
      <c r="APK22" s="19">
        <v>295</v>
      </c>
      <c r="APL22" s="19">
        <v>290</v>
      </c>
      <c r="APM22" s="19"/>
      <c r="APN22" s="19">
        <v>290</v>
      </c>
      <c r="APO22" s="19">
        <v>290</v>
      </c>
      <c r="APP22" s="19"/>
      <c r="APQ22" s="21">
        <v>310</v>
      </c>
      <c r="APR22" s="21">
        <v>285</v>
      </c>
      <c r="APS22" s="21"/>
      <c r="APT22" s="19">
        <v>310</v>
      </c>
      <c r="APU22" s="19">
        <v>290</v>
      </c>
      <c r="APV22" s="19"/>
      <c r="APW22" s="19">
        <v>310</v>
      </c>
      <c r="APX22" s="19">
        <v>274.5</v>
      </c>
      <c r="APY22" s="19"/>
      <c r="APZ22" s="19">
        <v>275</v>
      </c>
      <c r="AQA22" s="19">
        <v>265</v>
      </c>
      <c r="AQB22" s="19"/>
      <c r="AQC22" s="19">
        <v>275</v>
      </c>
      <c r="AQD22" s="19">
        <v>265</v>
      </c>
      <c r="AQE22" s="19"/>
      <c r="AQF22" s="19">
        <v>265</v>
      </c>
      <c r="AQG22" s="19">
        <v>265</v>
      </c>
      <c r="AQH22" s="19"/>
      <c r="AQI22" s="19">
        <v>265</v>
      </c>
      <c r="AQJ22" s="19">
        <v>260</v>
      </c>
      <c r="AQK22" s="19"/>
      <c r="AQL22" s="19">
        <v>260</v>
      </c>
      <c r="AQM22" s="19">
        <v>260</v>
      </c>
      <c r="AQN22" s="19"/>
      <c r="AQO22" s="19">
        <v>260</v>
      </c>
      <c r="AQP22" s="19">
        <v>260</v>
      </c>
      <c r="AQQ22" s="19"/>
      <c r="AQR22" s="19">
        <v>260</v>
      </c>
      <c r="AQS22" s="19">
        <v>250</v>
      </c>
      <c r="AQT22" s="19"/>
      <c r="AQU22" s="19">
        <v>250</v>
      </c>
      <c r="AQV22" s="19">
        <v>250</v>
      </c>
      <c r="AQW22" s="19"/>
      <c r="AQX22" s="19">
        <v>250</v>
      </c>
      <c r="AQY22" s="19">
        <v>250</v>
      </c>
      <c r="AQZ22" s="19"/>
      <c r="ARA22" s="21">
        <v>250</v>
      </c>
      <c r="ARB22" s="21">
        <v>250</v>
      </c>
      <c r="ARC22" s="21"/>
      <c r="ARD22" s="19">
        <v>260</v>
      </c>
      <c r="ARE22" s="19">
        <v>250</v>
      </c>
      <c r="ARF22" s="19"/>
      <c r="ARG22" s="19">
        <v>260</v>
      </c>
      <c r="ARH22" s="19">
        <v>245</v>
      </c>
      <c r="ARI22" s="19"/>
      <c r="ARJ22" s="19">
        <v>245</v>
      </c>
      <c r="ARK22" s="19">
        <v>215</v>
      </c>
      <c r="ARL22" s="19"/>
      <c r="ARM22" s="19">
        <v>225</v>
      </c>
      <c r="ARN22" s="19">
        <v>210</v>
      </c>
      <c r="ARO22" s="19"/>
      <c r="ARP22" s="19">
        <v>225</v>
      </c>
      <c r="ARQ22" s="19">
        <v>210</v>
      </c>
      <c r="ARR22" s="19"/>
      <c r="ARS22" s="19">
        <v>225</v>
      </c>
      <c r="ART22" s="19">
        <v>225</v>
      </c>
      <c r="ARU22" s="19"/>
      <c r="ARV22" s="19">
        <v>225</v>
      </c>
      <c r="ARW22" s="19">
        <v>225</v>
      </c>
      <c r="ARX22" s="19"/>
      <c r="ARY22" s="19">
        <v>225</v>
      </c>
      <c r="ARZ22" s="19">
        <v>225</v>
      </c>
      <c r="ASA22" s="19"/>
      <c r="ASB22" s="19">
        <v>225</v>
      </c>
      <c r="ASC22" s="19">
        <v>225</v>
      </c>
      <c r="ASD22" s="19"/>
      <c r="ASE22" s="19">
        <v>225</v>
      </c>
      <c r="ASF22" s="19">
        <v>225</v>
      </c>
      <c r="ASG22" s="19"/>
      <c r="ASH22" s="19">
        <v>225</v>
      </c>
      <c r="ASI22" s="19">
        <v>190</v>
      </c>
      <c r="ASJ22" s="19"/>
      <c r="ASK22" s="21">
        <v>195</v>
      </c>
      <c r="ASL22" s="21">
        <v>190</v>
      </c>
      <c r="ASM22" s="21"/>
      <c r="ASN22" s="19">
        <v>200</v>
      </c>
      <c r="ASO22" s="19">
        <v>190</v>
      </c>
      <c r="ASP22" s="19"/>
      <c r="ASQ22" s="19">
        <v>200</v>
      </c>
      <c r="ASR22" s="19">
        <v>185</v>
      </c>
      <c r="ASS22" s="19"/>
      <c r="AST22" s="19">
        <v>195</v>
      </c>
      <c r="ASU22" s="19">
        <v>185</v>
      </c>
      <c r="ASV22" s="19"/>
      <c r="ASW22" s="19">
        <v>225</v>
      </c>
      <c r="ASX22" s="19">
        <v>195</v>
      </c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>
        <v>190</v>
      </c>
      <c r="ATM22" s="19">
        <v>190</v>
      </c>
      <c r="ATN22" s="19"/>
      <c r="ATO22" s="19"/>
      <c r="ATP22" s="19"/>
      <c r="ATQ22" s="19"/>
      <c r="ATR22" s="19">
        <v>230</v>
      </c>
      <c r="ATS22" s="19">
        <v>230</v>
      </c>
      <c r="ATT22" s="19"/>
      <c r="ATU22" s="21">
        <v>230</v>
      </c>
      <c r="ATV22" s="21">
        <v>230</v>
      </c>
      <c r="ATW22" s="21"/>
      <c r="ATX22" s="19">
        <v>250</v>
      </c>
      <c r="ATY22" s="19">
        <v>230</v>
      </c>
      <c r="ATZ22" s="19"/>
      <c r="AUA22" s="19">
        <v>250</v>
      </c>
      <c r="AUB22" s="19">
        <v>250</v>
      </c>
      <c r="AUC22" s="19"/>
      <c r="AUD22" s="19">
        <v>260</v>
      </c>
      <c r="AUE22" s="19">
        <v>250</v>
      </c>
      <c r="AUF22" s="19"/>
      <c r="AUG22" s="19">
        <v>260</v>
      </c>
      <c r="AUH22" s="19">
        <v>250</v>
      </c>
      <c r="AUI22" s="19"/>
      <c r="AUJ22" s="19">
        <v>260</v>
      </c>
      <c r="AUK22" s="19">
        <v>255</v>
      </c>
      <c r="AUL22" s="19"/>
      <c r="AUM22" s="19"/>
      <c r="AUN22" s="19"/>
      <c r="AUO22" s="19"/>
      <c r="AUP22" s="19"/>
      <c r="AUQ22" s="19"/>
      <c r="AUR22" s="19"/>
      <c r="AUS22" s="19">
        <v>256</v>
      </c>
      <c r="AUT22" s="19">
        <v>240</v>
      </c>
      <c r="AUU22" s="19"/>
      <c r="AUV22" s="19">
        <v>260.5</v>
      </c>
      <c r="AUW22" s="19">
        <v>250</v>
      </c>
      <c r="AUX22" s="19"/>
      <c r="AUY22" s="19">
        <v>265</v>
      </c>
      <c r="AUZ22" s="19">
        <v>255</v>
      </c>
      <c r="AVA22" s="19"/>
      <c r="AVB22" s="19">
        <v>285</v>
      </c>
      <c r="AVC22" s="19">
        <v>265</v>
      </c>
      <c r="AVD22" s="19"/>
      <c r="AVE22" s="21">
        <v>285</v>
      </c>
      <c r="AVF22" s="21">
        <v>285</v>
      </c>
      <c r="AVG22" s="21"/>
      <c r="AVH22" s="19">
        <v>300</v>
      </c>
      <c r="AVI22" s="19">
        <v>280</v>
      </c>
      <c r="AVJ22" s="19"/>
      <c r="AVK22" s="19">
        <v>320</v>
      </c>
      <c r="AVL22" s="19">
        <v>285</v>
      </c>
      <c r="AVM22" s="19"/>
      <c r="AVN22" s="19">
        <v>295</v>
      </c>
      <c r="AVO22" s="19">
        <v>280</v>
      </c>
      <c r="AVP22" s="22"/>
      <c r="AVQ22" s="19">
        <v>285</v>
      </c>
      <c r="AVR22" s="19">
        <v>280</v>
      </c>
      <c r="AVS22" s="19"/>
      <c r="AVT22" s="19"/>
      <c r="AVU22" s="19"/>
      <c r="AVV22" s="19"/>
      <c r="AVW22" s="19">
        <v>250</v>
      </c>
      <c r="AVX22" s="19">
        <v>250</v>
      </c>
      <c r="AVY22" s="22"/>
      <c r="AVZ22" s="19">
        <v>294</v>
      </c>
      <c r="AWA22" s="19">
        <v>250</v>
      </c>
      <c r="AWB22" s="19"/>
      <c r="AWC22" s="19">
        <v>290</v>
      </c>
      <c r="AWD22" s="19">
        <v>290</v>
      </c>
      <c r="AWE22" s="19"/>
      <c r="AWF22" s="19"/>
      <c r="AWG22" s="19"/>
      <c r="AWH22" s="22"/>
      <c r="AWI22" s="19">
        <v>300</v>
      </c>
      <c r="AWJ22" s="19">
        <v>295</v>
      </c>
      <c r="AWK22" s="19"/>
      <c r="AWL22" s="19">
        <v>310</v>
      </c>
      <c r="AWM22" s="19">
        <v>300</v>
      </c>
      <c r="AWN22" s="19"/>
      <c r="AWO22" s="23">
        <v>310</v>
      </c>
      <c r="AWP22" s="23">
        <v>300</v>
      </c>
      <c r="AWQ22" s="23"/>
      <c r="AWR22" s="19">
        <v>300</v>
      </c>
      <c r="AWS22" s="19">
        <v>300</v>
      </c>
      <c r="AWT22" s="19"/>
      <c r="AWU22" s="19">
        <v>325</v>
      </c>
      <c r="AWV22" s="19">
        <v>275</v>
      </c>
      <c r="AWW22" s="19"/>
      <c r="AWX22" s="19">
        <v>280</v>
      </c>
      <c r="AWY22" s="19">
        <v>275</v>
      </c>
      <c r="AWZ22" s="22"/>
      <c r="AXA22" s="19">
        <v>280</v>
      </c>
      <c r="AXB22" s="19">
        <v>275</v>
      </c>
      <c r="AXC22" s="19"/>
      <c r="AXD22" s="19">
        <v>285</v>
      </c>
      <c r="AXE22" s="19">
        <v>275</v>
      </c>
      <c r="AXF22" s="19"/>
      <c r="AXG22" s="19">
        <v>285</v>
      </c>
      <c r="AXH22" s="19">
        <v>270</v>
      </c>
      <c r="AXI22" s="22"/>
      <c r="AXJ22" s="19">
        <v>280</v>
      </c>
      <c r="AXK22" s="19">
        <v>275</v>
      </c>
      <c r="AXL22" s="19"/>
      <c r="AXM22" s="19">
        <v>281.5</v>
      </c>
      <c r="AXN22" s="19">
        <v>272</v>
      </c>
      <c r="AXO22" s="19"/>
      <c r="AXP22" s="19"/>
      <c r="AXQ22" s="19"/>
      <c r="AXR22" s="22"/>
      <c r="AXS22" s="19"/>
      <c r="AXT22" s="19"/>
      <c r="AXU22" s="19"/>
      <c r="AXV22" s="19">
        <v>277</v>
      </c>
      <c r="AXW22" s="19">
        <v>265</v>
      </c>
      <c r="AXX22" s="19"/>
      <c r="AXY22" s="21">
        <v>275</v>
      </c>
      <c r="AXZ22" s="21">
        <v>275</v>
      </c>
      <c r="AYA22" s="21"/>
      <c r="AYB22" s="22">
        <v>270</v>
      </c>
      <c r="AYC22" s="22"/>
      <c r="AYD22" s="22"/>
      <c r="AYE22" s="22">
        <v>255</v>
      </c>
      <c r="AYF22" s="22">
        <v>265</v>
      </c>
      <c r="AYG22" s="22"/>
      <c r="AYH22" s="22">
        <v>220</v>
      </c>
      <c r="AYI22" s="22">
        <v>230</v>
      </c>
      <c r="AYJ22" s="22"/>
      <c r="AYK22" s="22">
        <v>225</v>
      </c>
      <c r="AYL22" s="22">
        <v>230</v>
      </c>
      <c r="AYM22" s="22"/>
      <c r="AYN22" s="22">
        <v>225</v>
      </c>
      <c r="AYO22" s="22">
        <v>230</v>
      </c>
      <c r="AYP22" s="22"/>
      <c r="AYQ22" s="22">
        <v>235</v>
      </c>
      <c r="AYR22" s="22"/>
      <c r="AYS22" s="22"/>
      <c r="AYT22" s="22">
        <v>235</v>
      </c>
      <c r="AYU22" s="22"/>
      <c r="AYV22" s="22"/>
      <c r="AYW22" s="22"/>
      <c r="AYX22" s="22"/>
      <c r="AYY22" s="22"/>
      <c r="AYZ22" s="22">
        <v>215</v>
      </c>
      <c r="AZA22" s="22"/>
      <c r="AZB22" s="22"/>
      <c r="AZC22" s="22"/>
      <c r="AZD22" s="22"/>
      <c r="AZE22" s="22"/>
      <c r="AZF22" s="22"/>
      <c r="AZG22" s="22"/>
      <c r="AZH22" s="22"/>
      <c r="AZI22" s="21">
        <v>210</v>
      </c>
      <c r="AZJ22" s="21">
        <v>220</v>
      </c>
      <c r="AZK22" s="21"/>
      <c r="AZL22" s="19">
        <v>220</v>
      </c>
      <c r="AZM22" s="19"/>
      <c r="AZN22" s="19">
        <v>220</v>
      </c>
      <c r="AZO22" s="19">
        <v>225</v>
      </c>
      <c r="AZP22" s="19"/>
      <c r="AZQ22" s="19"/>
      <c r="AZR22" s="19">
        <v>210</v>
      </c>
      <c r="AZS22" s="19">
        <v>225</v>
      </c>
      <c r="AZT22" s="19"/>
      <c r="AZU22" s="19"/>
      <c r="AZV22" s="19"/>
      <c r="AZW22" s="19"/>
      <c r="AZX22" s="19">
        <v>230</v>
      </c>
      <c r="AZY22" s="19"/>
      <c r="AZZ22" s="19"/>
      <c r="BAA22" s="22">
        <v>235</v>
      </c>
      <c r="BAB22" s="22"/>
      <c r="BAC22" s="22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22"/>
      <c r="BAQ22" s="22"/>
      <c r="BAR22" s="22"/>
      <c r="BAS22" s="21">
        <v>225</v>
      </c>
      <c r="BAT22" s="21"/>
      <c r="BAU22" s="21"/>
      <c r="BAV22" s="19"/>
      <c r="BAW22" s="19"/>
      <c r="BAX22" s="19"/>
      <c r="BAY22" s="19"/>
      <c r="BAZ22" s="19"/>
      <c r="BBA22" s="19"/>
      <c r="BBB22" s="22"/>
      <c r="BBC22" s="22"/>
      <c r="BBD22" s="22"/>
      <c r="BBE22" s="19"/>
      <c r="BBF22" s="19">
        <v>215</v>
      </c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>
        <v>200</v>
      </c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21">
        <v>220</v>
      </c>
      <c r="BCD22" s="21"/>
      <c r="BCE22" s="21"/>
      <c r="BCF22" s="19"/>
      <c r="BCG22" s="19"/>
      <c r="BCH22" s="19"/>
      <c r="BCI22" s="19"/>
      <c r="BCJ22" s="19"/>
      <c r="BCK22" s="19"/>
      <c r="BCL22" s="22"/>
      <c r="BCM22" s="22"/>
      <c r="BCN22" s="22"/>
      <c r="BCO22" s="19">
        <v>200</v>
      </c>
      <c r="BCP22" s="19"/>
      <c r="BCQ22" s="19"/>
      <c r="BCR22" s="19"/>
      <c r="BCS22" s="19"/>
      <c r="BCT22" s="19"/>
      <c r="BCU22" s="22"/>
      <c r="BCV22" s="22"/>
      <c r="BCW22" s="22"/>
      <c r="BCX22" s="19"/>
      <c r="BCY22" s="19"/>
      <c r="BCZ22" s="19"/>
      <c r="BDA22" s="19"/>
      <c r="BDB22" s="19"/>
      <c r="BDC22" s="19"/>
      <c r="BDD22" s="22"/>
      <c r="BDE22" s="22"/>
      <c r="BDF22" s="22"/>
      <c r="BDG22" s="19"/>
      <c r="BDH22" s="19"/>
      <c r="BDI22" s="19"/>
      <c r="BDJ22" s="19"/>
      <c r="BDK22" s="19"/>
      <c r="BDL22" s="19"/>
      <c r="BDM22" s="21">
        <v>250</v>
      </c>
      <c r="BDN22" s="21"/>
      <c r="BDO22" s="21"/>
      <c r="BDP22" s="19"/>
      <c r="BDQ22" s="19"/>
      <c r="BDR22" s="19"/>
      <c r="BDS22" s="19"/>
      <c r="BDT22" s="19"/>
      <c r="BDU22" s="19"/>
      <c r="BDV22" s="22"/>
      <c r="BDW22" s="22"/>
      <c r="BDX22" s="22"/>
      <c r="BDY22" s="19"/>
      <c r="BDZ22" s="19"/>
      <c r="BEA22" s="19"/>
      <c r="BEB22" s="19"/>
      <c r="BEC22" s="19"/>
      <c r="BED22" s="19"/>
      <c r="BEE22" s="22"/>
      <c r="BEF22" s="22"/>
      <c r="BEG22" s="22"/>
      <c r="BEH22" s="19"/>
      <c r="BEI22" s="19"/>
      <c r="BEJ22" s="19"/>
      <c r="BEK22" s="19"/>
      <c r="BEL22" s="19"/>
      <c r="BEM22" s="19"/>
      <c r="BEN22" s="22"/>
      <c r="BEO22" s="22"/>
      <c r="BEP22" s="22"/>
      <c r="BEQ22" s="19"/>
      <c r="BER22" s="19"/>
      <c r="BES22" s="19"/>
      <c r="BET22" s="19"/>
      <c r="BEU22" s="19"/>
      <c r="BEV22" s="19"/>
      <c r="BEW22" s="21">
        <v>365</v>
      </c>
      <c r="BEX22" s="21"/>
      <c r="BEY22" s="21">
        <v>367</v>
      </c>
      <c r="BEZ22" s="19"/>
      <c r="BFA22" s="19"/>
      <c r="BFB22" s="19"/>
      <c r="BFC22" s="19"/>
      <c r="BFD22" s="19"/>
      <c r="BFE22" s="19"/>
      <c r="BFF22" s="22"/>
      <c r="BFG22" s="22"/>
      <c r="BFH22" s="22">
        <v>430</v>
      </c>
      <c r="BFI22" s="19"/>
      <c r="BFJ22" s="19"/>
      <c r="BFK22" s="19"/>
      <c r="BFL22" s="19"/>
      <c r="BFM22" s="19"/>
      <c r="BFN22" s="19"/>
      <c r="BFO22" s="22"/>
      <c r="BFP22" s="22"/>
      <c r="BFQ22" s="22"/>
      <c r="BFR22" s="19"/>
      <c r="BFS22" s="19"/>
      <c r="BFT22" s="19"/>
      <c r="BFU22" s="19"/>
      <c r="BFV22" s="19"/>
      <c r="BFW22" s="19"/>
      <c r="BFX22" s="22"/>
      <c r="BFY22" s="22"/>
      <c r="BFZ22" s="22"/>
      <c r="BGA22" s="19"/>
      <c r="BGB22" s="19"/>
      <c r="BGC22" s="19"/>
      <c r="BGD22" s="19"/>
      <c r="BGE22" s="19"/>
      <c r="BGF22" s="19"/>
      <c r="BGG22" s="23">
        <v>470</v>
      </c>
      <c r="BGH22" s="23"/>
      <c r="BGI22" s="23"/>
      <c r="BGJ22" s="19"/>
      <c r="BGK22" s="19"/>
      <c r="BGL22" s="19"/>
      <c r="BGM22" s="19"/>
      <c r="BGN22" s="19"/>
      <c r="BGO22" s="19"/>
      <c r="BGP22" s="22"/>
      <c r="BGQ22" s="22"/>
      <c r="BGR22" s="22"/>
      <c r="BGS22" s="19"/>
      <c r="BGT22" s="19"/>
      <c r="BGU22" s="19"/>
      <c r="BGV22" s="19"/>
      <c r="BGW22" s="19"/>
      <c r="BGX22" s="19"/>
      <c r="BGY22" s="22"/>
      <c r="BGZ22" s="22"/>
      <c r="BHA22" s="22"/>
      <c r="BHB22" s="19"/>
      <c r="BHC22" s="19"/>
      <c r="BHD22" s="19"/>
      <c r="BHE22" s="19"/>
      <c r="BHF22" s="19"/>
      <c r="BHG22" s="19"/>
      <c r="BHH22" s="22"/>
      <c r="BHI22" s="22"/>
      <c r="BHJ22" s="22"/>
      <c r="BHK22" s="19"/>
      <c r="BHL22" s="19"/>
      <c r="BHM22" s="19"/>
      <c r="BHN22" s="19"/>
      <c r="BHO22" s="19"/>
      <c r="BHP22" s="19"/>
      <c r="BHQ22" s="21">
        <v>460</v>
      </c>
      <c r="BHR22" s="21"/>
      <c r="BHS22" s="21"/>
      <c r="BHT22" s="19"/>
      <c r="BHU22" s="19"/>
      <c r="BHV22" s="19"/>
      <c r="BHW22" s="19"/>
      <c r="BHX22" s="19"/>
      <c r="BHY22" s="19"/>
      <c r="BHZ22" s="22"/>
      <c r="BIA22" s="22"/>
      <c r="BIB22" s="22"/>
      <c r="BIC22" s="19"/>
      <c r="BID22" s="19"/>
      <c r="BIE22" s="19"/>
      <c r="BIF22" s="19"/>
      <c r="BIG22" s="19"/>
      <c r="BIH22" s="19"/>
      <c r="BII22" s="22">
        <v>425</v>
      </c>
      <c r="BIJ22" s="22">
        <v>425</v>
      </c>
      <c r="BIK22" s="22"/>
      <c r="BIL22" s="19">
        <v>435</v>
      </c>
      <c r="BIM22" s="19">
        <v>435</v>
      </c>
      <c r="BIN22" s="19"/>
      <c r="BIO22" s="19"/>
      <c r="BIP22" s="19"/>
      <c r="BIQ22" s="19"/>
      <c r="BIR22" s="22"/>
      <c r="BIS22" s="22"/>
      <c r="BIT22" s="22"/>
      <c r="BIU22" s="19"/>
      <c r="BIV22" s="19"/>
      <c r="BIW22" s="19"/>
      <c r="BIX22" s="19"/>
      <c r="BIY22" s="19"/>
      <c r="BIZ22" s="19"/>
      <c r="BJA22" s="21"/>
      <c r="BJB22" s="21"/>
      <c r="BJC22" s="21"/>
      <c r="BJD22" s="19"/>
      <c r="BJE22" s="19"/>
      <c r="BJF22" s="19"/>
      <c r="BJG22" s="19"/>
      <c r="BJH22" s="19"/>
      <c r="BJI22" s="19"/>
      <c r="BJJ22" s="22"/>
      <c r="BJK22" s="22"/>
      <c r="BJL22" s="22"/>
      <c r="BJM22" s="19">
        <v>450</v>
      </c>
      <c r="BJN22" s="19">
        <v>450</v>
      </c>
      <c r="BJO22" s="19"/>
      <c r="BJP22" s="19"/>
      <c r="BJQ22" s="19"/>
      <c r="BJR22" s="19"/>
      <c r="BJS22" s="22"/>
      <c r="BJT22" s="22"/>
      <c r="BJU22" s="22"/>
      <c r="BJV22" s="19"/>
      <c r="BJW22" s="19"/>
      <c r="BJX22" s="19"/>
      <c r="BJY22" s="19"/>
      <c r="BJZ22" s="19"/>
      <c r="BKA22" s="19"/>
      <c r="BKB22" s="22"/>
      <c r="BKC22" s="22"/>
      <c r="BKD22" s="22"/>
      <c r="BKE22" s="19">
        <v>450</v>
      </c>
      <c r="BKF22" s="19">
        <v>440</v>
      </c>
      <c r="BKG22" s="19"/>
      <c r="BKH22" s="19"/>
      <c r="BKI22" s="19"/>
      <c r="BKJ22" s="19"/>
      <c r="BKK22" s="21"/>
      <c r="BKL22" s="21"/>
      <c r="BKM22" s="21"/>
      <c r="BKN22" s="19"/>
      <c r="BKO22" s="22"/>
      <c r="BKP22" s="19"/>
      <c r="BKQ22" s="19"/>
      <c r="BKR22" s="19"/>
      <c r="BKS22" s="19"/>
      <c r="BKT22" s="22"/>
      <c r="BKU22" s="22"/>
      <c r="BKV22" s="22"/>
      <c r="BKW22" s="19"/>
      <c r="BKX22" s="19"/>
      <c r="BKY22" s="19"/>
      <c r="BKZ22" s="19"/>
      <c r="BLA22" s="19"/>
      <c r="BLB22" s="19"/>
      <c r="BLC22" s="19"/>
      <c r="BLD22" s="19"/>
      <c r="BLE22" s="22"/>
      <c r="BLF22" s="19"/>
      <c r="BLG22" s="19"/>
      <c r="BLH22" s="19"/>
      <c r="BLI22" s="13"/>
      <c r="BLJ22" s="13"/>
      <c r="BLK22" s="13"/>
      <c r="BLL22" s="13"/>
      <c r="BLM22" s="13"/>
      <c r="BLN22" s="13"/>
    </row>
    <row r="23" spans="1:1678" ht="29">
      <c r="A23" s="40" t="s">
        <v>79</v>
      </c>
      <c r="B23" s="8">
        <v>21</v>
      </c>
      <c r="C23" s="7" t="s">
        <v>76</v>
      </c>
      <c r="D23" s="14" t="s">
        <v>80</v>
      </c>
      <c r="E23" s="14" t="s">
        <v>81</v>
      </c>
      <c r="F23" s="14">
        <v>1856</v>
      </c>
      <c r="G23" s="14">
        <v>150</v>
      </c>
      <c r="H23" s="19">
        <v>340</v>
      </c>
      <c r="I23" s="19">
        <v>350</v>
      </c>
      <c r="J23" s="19">
        <v>350</v>
      </c>
      <c r="K23" s="19">
        <v>350</v>
      </c>
      <c r="L23" s="19">
        <v>350</v>
      </c>
      <c r="M23" s="19">
        <v>350</v>
      </c>
      <c r="N23" s="19"/>
      <c r="O23" s="19"/>
      <c r="P23" s="19"/>
      <c r="Q23" s="19">
        <v>365</v>
      </c>
      <c r="R23" s="19">
        <v>365</v>
      </c>
      <c r="S23" s="19">
        <v>365</v>
      </c>
      <c r="T23" s="19">
        <v>332</v>
      </c>
      <c r="U23" s="19">
        <v>350</v>
      </c>
      <c r="V23" s="19">
        <v>350</v>
      </c>
      <c r="W23" s="19">
        <v>360</v>
      </c>
      <c r="X23" s="19">
        <v>385</v>
      </c>
      <c r="Y23" s="19">
        <v>385</v>
      </c>
      <c r="Z23" s="19">
        <v>385</v>
      </c>
      <c r="AA23" s="19">
        <v>390</v>
      </c>
      <c r="AB23" s="19">
        <v>390</v>
      </c>
      <c r="AC23" s="19"/>
      <c r="AD23" s="19"/>
      <c r="AE23" s="19"/>
      <c r="AF23" s="19">
        <v>405</v>
      </c>
      <c r="AG23" s="19">
        <v>406</v>
      </c>
      <c r="AH23" s="19">
        <v>407</v>
      </c>
      <c r="AI23" s="19">
        <v>405</v>
      </c>
      <c r="AJ23" s="19">
        <v>405</v>
      </c>
      <c r="AK23" s="19">
        <v>405</v>
      </c>
      <c r="AL23" s="19">
        <v>334</v>
      </c>
      <c r="AM23" s="19">
        <v>365</v>
      </c>
      <c r="AN23" s="19">
        <v>365</v>
      </c>
      <c r="AO23" s="19">
        <v>367</v>
      </c>
      <c r="AP23" s="19">
        <v>368</v>
      </c>
      <c r="AQ23" s="19">
        <v>369</v>
      </c>
      <c r="AR23" s="19">
        <v>385</v>
      </c>
      <c r="AS23" s="19">
        <v>385</v>
      </c>
      <c r="AT23" s="19">
        <v>385</v>
      </c>
      <c r="AU23" s="27">
        <v>390</v>
      </c>
      <c r="AV23" s="27">
        <v>415</v>
      </c>
      <c r="AW23" s="27">
        <v>415</v>
      </c>
      <c r="AX23" s="27">
        <v>400</v>
      </c>
      <c r="AY23" s="27">
        <v>400</v>
      </c>
      <c r="AZ23" s="27">
        <v>400</v>
      </c>
      <c r="BA23" s="19"/>
      <c r="BB23" s="19"/>
      <c r="BC23" s="19"/>
      <c r="BD23" s="27">
        <v>375</v>
      </c>
      <c r="BE23" s="27">
        <v>375</v>
      </c>
      <c r="BF23" s="27">
        <v>375</v>
      </c>
      <c r="BG23" s="27">
        <v>365</v>
      </c>
      <c r="BH23" s="27">
        <v>365</v>
      </c>
      <c r="BI23" s="27">
        <v>365</v>
      </c>
      <c r="BJ23" s="27">
        <v>392.5</v>
      </c>
      <c r="BK23" s="27">
        <v>392.5</v>
      </c>
      <c r="BL23" s="27">
        <v>392.5</v>
      </c>
      <c r="BM23" s="27">
        <v>392.5</v>
      </c>
      <c r="BN23" s="27">
        <v>392.5</v>
      </c>
      <c r="BO23" s="27">
        <v>392.5</v>
      </c>
      <c r="BP23" s="27">
        <v>385</v>
      </c>
      <c r="BQ23" s="27">
        <v>388</v>
      </c>
      <c r="BR23" s="27">
        <v>388</v>
      </c>
      <c r="BS23" s="27">
        <v>391.5</v>
      </c>
      <c r="BT23" s="27">
        <v>391.5</v>
      </c>
      <c r="BU23" s="27">
        <v>391.5</v>
      </c>
      <c r="BV23" s="27">
        <v>347</v>
      </c>
      <c r="BW23" s="27">
        <v>347</v>
      </c>
      <c r="BX23" s="27">
        <v>347</v>
      </c>
      <c r="BY23" s="27">
        <v>327</v>
      </c>
      <c r="BZ23" s="27">
        <v>340</v>
      </c>
      <c r="CA23" s="27">
        <v>340</v>
      </c>
      <c r="CB23" s="19">
        <v>330</v>
      </c>
      <c r="CC23" s="19">
        <v>337.5</v>
      </c>
      <c r="CD23" s="19">
        <v>337.5</v>
      </c>
      <c r="CE23" s="19">
        <v>360</v>
      </c>
      <c r="CF23" s="19">
        <v>360</v>
      </c>
      <c r="CG23" s="19">
        <v>360</v>
      </c>
      <c r="CH23" s="19"/>
      <c r="CI23" s="19"/>
      <c r="CJ23" s="19"/>
      <c r="CK23" s="19">
        <v>330</v>
      </c>
      <c r="CL23" s="19">
        <v>337</v>
      </c>
      <c r="CM23" s="19">
        <v>337</v>
      </c>
      <c r="CN23" s="19">
        <v>330</v>
      </c>
      <c r="CO23" s="19">
        <v>350</v>
      </c>
      <c r="CP23" s="19">
        <v>350</v>
      </c>
      <c r="CQ23" s="19">
        <v>380</v>
      </c>
      <c r="CR23" s="19">
        <v>400</v>
      </c>
      <c r="CS23" s="19">
        <v>400</v>
      </c>
      <c r="CT23" s="19">
        <v>390</v>
      </c>
      <c r="CU23" s="19">
        <v>400</v>
      </c>
      <c r="CV23" s="19">
        <v>400</v>
      </c>
      <c r="CW23" s="19"/>
      <c r="CX23" s="19"/>
      <c r="CY23" s="19"/>
      <c r="CZ23" s="19">
        <v>392.5</v>
      </c>
      <c r="DA23" s="19">
        <v>392.5</v>
      </c>
      <c r="DB23" s="19">
        <v>392.5</v>
      </c>
      <c r="DC23" s="19">
        <v>390</v>
      </c>
      <c r="DD23" s="19">
        <v>405</v>
      </c>
      <c r="DE23" s="19">
        <v>405</v>
      </c>
      <c r="DF23" s="19">
        <v>400</v>
      </c>
      <c r="DG23" s="19">
        <v>420</v>
      </c>
      <c r="DH23" s="19">
        <v>420</v>
      </c>
      <c r="DI23" s="19">
        <v>410</v>
      </c>
      <c r="DJ23" s="19">
        <v>429</v>
      </c>
      <c r="DK23" s="19">
        <v>410</v>
      </c>
      <c r="DL23" s="19">
        <v>420</v>
      </c>
      <c r="DM23" s="19">
        <v>420</v>
      </c>
      <c r="DN23" s="19">
        <v>420</v>
      </c>
      <c r="DO23" s="19">
        <v>450</v>
      </c>
      <c r="DP23" s="19">
        <v>452.5</v>
      </c>
      <c r="DQ23" s="19">
        <v>450</v>
      </c>
      <c r="DR23" s="19">
        <v>480</v>
      </c>
      <c r="DS23" s="19">
        <v>485</v>
      </c>
      <c r="DT23" s="19">
        <v>485</v>
      </c>
      <c r="DU23" s="19">
        <v>550</v>
      </c>
      <c r="DV23" s="19">
        <v>575</v>
      </c>
      <c r="DW23" s="19">
        <v>575</v>
      </c>
      <c r="DX23" s="19">
        <v>530</v>
      </c>
      <c r="DY23" s="19">
        <v>538</v>
      </c>
      <c r="DZ23" s="19">
        <v>538</v>
      </c>
      <c r="EA23" s="19">
        <v>523</v>
      </c>
      <c r="EB23" s="19">
        <v>532</v>
      </c>
      <c r="EC23" s="19">
        <v>523</v>
      </c>
      <c r="ED23" s="19">
        <v>595</v>
      </c>
      <c r="EE23" s="19">
        <v>600</v>
      </c>
      <c r="EF23" s="19">
        <v>600</v>
      </c>
      <c r="EG23" s="19">
        <v>598</v>
      </c>
      <c r="EH23" s="19">
        <v>640</v>
      </c>
      <c r="EI23" s="19">
        <v>635</v>
      </c>
      <c r="EJ23" s="19">
        <v>612</v>
      </c>
      <c r="EK23" s="19">
        <v>615</v>
      </c>
      <c r="EL23" s="19">
        <v>615</v>
      </c>
      <c r="EM23" s="19">
        <v>610</v>
      </c>
      <c r="EN23" s="19">
        <v>619</v>
      </c>
      <c r="EO23" s="19">
        <v>615</v>
      </c>
      <c r="EP23" s="19">
        <v>580</v>
      </c>
      <c r="EQ23" s="19">
        <v>595</v>
      </c>
      <c r="ER23" s="19">
        <v>580</v>
      </c>
      <c r="ES23" s="19">
        <v>540</v>
      </c>
      <c r="ET23" s="19">
        <v>570</v>
      </c>
      <c r="EU23" s="19">
        <v>555</v>
      </c>
      <c r="EV23" s="19">
        <v>567.5</v>
      </c>
      <c r="EW23" s="19">
        <v>570</v>
      </c>
      <c r="EX23" s="19">
        <v>570</v>
      </c>
      <c r="EY23" s="19">
        <v>595</v>
      </c>
      <c r="EZ23" s="19">
        <v>610</v>
      </c>
      <c r="FA23" s="19">
        <v>605</v>
      </c>
      <c r="FB23" s="19">
        <v>605</v>
      </c>
      <c r="FC23" s="19">
        <v>622</v>
      </c>
      <c r="FD23" s="19">
        <v>610</v>
      </c>
      <c r="FE23" s="19">
        <v>584.5</v>
      </c>
      <c r="FF23" s="19">
        <v>610</v>
      </c>
      <c r="FG23" s="19">
        <v>590</v>
      </c>
      <c r="FH23" s="19">
        <v>550</v>
      </c>
      <c r="FI23" s="19">
        <v>550</v>
      </c>
      <c r="FJ23" s="19">
        <v>550</v>
      </c>
      <c r="FK23" s="19">
        <v>565</v>
      </c>
      <c r="FL23" s="19">
        <v>565</v>
      </c>
      <c r="FM23" s="19">
        <v>565</v>
      </c>
      <c r="FN23" s="19">
        <v>565</v>
      </c>
      <c r="FO23" s="19">
        <v>570</v>
      </c>
      <c r="FP23" s="19">
        <v>570</v>
      </c>
      <c r="FQ23" s="19">
        <v>575</v>
      </c>
      <c r="FR23" s="19">
        <v>598</v>
      </c>
      <c r="FS23" s="19">
        <v>580</v>
      </c>
      <c r="FT23" s="19">
        <v>560</v>
      </c>
      <c r="FU23" s="19">
        <v>575</v>
      </c>
      <c r="FV23" s="19">
        <v>560</v>
      </c>
      <c r="FW23" s="19">
        <v>560</v>
      </c>
      <c r="FX23" s="19">
        <v>560</v>
      </c>
      <c r="FY23" s="19">
        <v>560</v>
      </c>
      <c r="FZ23" s="19">
        <v>530</v>
      </c>
      <c r="GA23" s="19">
        <v>535</v>
      </c>
      <c r="GB23" s="19">
        <v>532</v>
      </c>
      <c r="GC23" s="19">
        <v>520</v>
      </c>
      <c r="GD23" s="19">
        <v>520</v>
      </c>
      <c r="GE23" s="19">
        <v>520</v>
      </c>
      <c r="GF23" s="19">
        <v>580</v>
      </c>
      <c r="GG23" s="19">
        <v>595</v>
      </c>
      <c r="GH23" s="19">
        <v>595</v>
      </c>
      <c r="GI23" s="19">
        <v>590</v>
      </c>
      <c r="GJ23" s="19">
        <v>630</v>
      </c>
      <c r="GK23" s="19">
        <v>624</v>
      </c>
      <c r="GL23" s="19">
        <v>608</v>
      </c>
      <c r="GM23" s="19">
        <v>612.5</v>
      </c>
      <c r="GN23" s="19">
        <v>608</v>
      </c>
      <c r="GO23" s="19">
        <v>609</v>
      </c>
      <c r="GP23" s="19">
        <v>628</v>
      </c>
      <c r="GQ23" s="19">
        <v>628</v>
      </c>
      <c r="GR23" s="19">
        <v>574</v>
      </c>
      <c r="GS23" s="19">
        <v>615</v>
      </c>
      <c r="GT23" s="19">
        <v>582</v>
      </c>
      <c r="GU23" s="19">
        <v>583</v>
      </c>
      <c r="GV23" s="19">
        <v>600</v>
      </c>
      <c r="GW23" s="19">
        <v>596.5</v>
      </c>
      <c r="GX23" s="19">
        <v>550</v>
      </c>
      <c r="GY23" s="19">
        <v>592</v>
      </c>
      <c r="GZ23" s="19">
        <v>566</v>
      </c>
      <c r="HA23" s="19">
        <v>580</v>
      </c>
      <c r="HB23" s="19">
        <v>584</v>
      </c>
      <c r="HC23" s="19">
        <v>582.5</v>
      </c>
      <c r="HD23" s="19"/>
      <c r="HE23" s="19"/>
      <c r="HF23" s="19"/>
      <c r="HG23" s="19">
        <v>635</v>
      </c>
      <c r="HH23" s="19">
        <v>635</v>
      </c>
      <c r="HI23" s="19">
        <v>635</v>
      </c>
      <c r="HJ23" s="19">
        <v>600</v>
      </c>
      <c r="HK23" s="19">
        <v>600</v>
      </c>
      <c r="HL23" s="19">
        <v>600</v>
      </c>
      <c r="HM23" s="19"/>
      <c r="HN23" s="19"/>
      <c r="HO23" s="19"/>
      <c r="HP23" s="19">
        <v>595</v>
      </c>
      <c r="HQ23" s="19">
        <v>632</v>
      </c>
      <c r="HR23" s="19">
        <v>625</v>
      </c>
      <c r="HS23" s="19">
        <v>610</v>
      </c>
      <c r="HT23" s="19">
        <v>630</v>
      </c>
      <c r="HU23" s="19">
        <v>630</v>
      </c>
      <c r="HV23" s="19">
        <v>635</v>
      </c>
      <c r="HW23" s="19">
        <v>655</v>
      </c>
      <c r="HX23" s="19">
        <v>650</v>
      </c>
      <c r="HY23" s="19">
        <v>655</v>
      </c>
      <c r="HZ23" s="19">
        <v>667.5</v>
      </c>
      <c r="IA23" s="19">
        <v>666</v>
      </c>
      <c r="IB23" s="19">
        <v>615</v>
      </c>
      <c r="IC23" s="19">
        <v>632</v>
      </c>
      <c r="ID23" s="19">
        <v>624</v>
      </c>
      <c r="IE23" s="19">
        <v>624</v>
      </c>
      <c r="IF23" s="19">
        <v>647</v>
      </c>
      <c r="IG23" s="19">
        <v>647</v>
      </c>
      <c r="IH23" s="19">
        <v>642</v>
      </c>
      <c r="II23" s="19">
        <v>647.5</v>
      </c>
      <c r="IJ23" s="19">
        <v>643</v>
      </c>
      <c r="IK23" s="19">
        <v>655</v>
      </c>
      <c r="IL23" s="19">
        <v>671</v>
      </c>
      <c r="IM23" s="19">
        <v>668</v>
      </c>
      <c r="IN23" s="19">
        <v>665</v>
      </c>
      <c r="IO23" s="19">
        <v>669</v>
      </c>
      <c r="IP23" s="19">
        <v>666.5</v>
      </c>
      <c r="IQ23" s="19">
        <v>666.5</v>
      </c>
      <c r="IR23" s="19">
        <v>677</v>
      </c>
      <c r="IS23" s="19">
        <v>677</v>
      </c>
      <c r="IT23" s="19">
        <v>659</v>
      </c>
      <c r="IU23" s="19">
        <v>677.5</v>
      </c>
      <c r="IV23" s="19">
        <v>660</v>
      </c>
      <c r="IW23" s="19">
        <v>660.5</v>
      </c>
      <c r="IX23" s="19">
        <v>660.5</v>
      </c>
      <c r="IY23" s="19">
        <v>660.5</v>
      </c>
      <c r="IZ23" s="19">
        <v>656</v>
      </c>
      <c r="JA23" s="19">
        <v>660</v>
      </c>
      <c r="JB23" s="19">
        <v>656</v>
      </c>
      <c r="JC23" s="19">
        <v>653</v>
      </c>
      <c r="JD23" s="19">
        <v>668</v>
      </c>
      <c r="JE23" s="19">
        <v>668</v>
      </c>
      <c r="JF23" s="19">
        <v>663</v>
      </c>
      <c r="JG23" s="19">
        <v>695</v>
      </c>
      <c r="JH23" s="19">
        <v>695</v>
      </c>
      <c r="JI23" s="19">
        <v>685</v>
      </c>
      <c r="JJ23" s="19">
        <v>695</v>
      </c>
      <c r="JK23" s="19">
        <v>685</v>
      </c>
      <c r="JL23" s="19">
        <v>652</v>
      </c>
      <c r="JM23" s="19">
        <v>695</v>
      </c>
      <c r="JN23" s="19">
        <v>655</v>
      </c>
      <c r="JO23" s="19">
        <v>656</v>
      </c>
      <c r="JP23" s="19">
        <v>659.5</v>
      </c>
      <c r="JQ23" s="19">
        <v>659.5</v>
      </c>
      <c r="JR23" s="19">
        <v>662</v>
      </c>
      <c r="JS23" s="19">
        <v>675</v>
      </c>
      <c r="JT23" s="19">
        <v>675</v>
      </c>
      <c r="JU23" s="19">
        <v>680</v>
      </c>
      <c r="JV23" s="19">
        <v>681.5</v>
      </c>
      <c r="JW23" s="19">
        <v>680</v>
      </c>
      <c r="JX23" s="19">
        <v>670</v>
      </c>
      <c r="JY23" s="19">
        <v>674</v>
      </c>
      <c r="JZ23" s="19">
        <v>674</v>
      </c>
      <c r="KA23" s="19">
        <v>660</v>
      </c>
      <c r="KB23" s="19">
        <v>674</v>
      </c>
      <c r="KC23" s="19">
        <v>660</v>
      </c>
      <c r="KD23" s="19">
        <v>640</v>
      </c>
      <c r="KE23" s="19">
        <v>648</v>
      </c>
      <c r="KF23" s="19">
        <v>648</v>
      </c>
      <c r="KG23" s="19">
        <v>637.5</v>
      </c>
      <c r="KH23" s="19">
        <v>640</v>
      </c>
      <c r="KI23" s="19">
        <v>640</v>
      </c>
      <c r="KJ23" s="19">
        <v>645</v>
      </c>
      <c r="KK23" s="19">
        <v>660</v>
      </c>
      <c r="KL23" s="19">
        <v>645</v>
      </c>
      <c r="KM23" s="19">
        <v>632</v>
      </c>
      <c r="KN23" s="19">
        <v>640</v>
      </c>
      <c r="KO23" s="19">
        <v>640</v>
      </c>
      <c r="KP23" s="19">
        <v>637.5</v>
      </c>
      <c r="KQ23" s="19">
        <v>645</v>
      </c>
      <c r="KR23" s="19">
        <v>637.5</v>
      </c>
      <c r="KS23" s="19">
        <v>625</v>
      </c>
      <c r="KT23" s="19">
        <v>630</v>
      </c>
      <c r="KU23" s="19">
        <v>630</v>
      </c>
      <c r="KV23" s="19">
        <v>582.5</v>
      </c>
      <c r="KW23" s="19">
        <v>617.5</v>
      </c>
      <c r="KX23" s="19">
        <v>617.5</v>
      </c>
      <c r="KY23" s="19">
        <v>595</v>
      </c>
      <c r="KZ23" s="19">
        <v>595</v>
      </c>
      <c r="LA23" s="19">
        <v>595</v>
      </c>
      <c r="LB23" s="19"/>
      <c r="LC23" s="19"/>
      <c r="LD23" s="19"/>
      <c r="LE23" s="19"/>
      <c r="LF23" s="19"/>
      <c r="LG23" s="19"/>
      <c r="LH23" s="19"/>
      <c r="LI23" s="19"/>
      <c r="LJ23" s="19"/>
      <c r="LK23" s="19">
        <v>593</v>
      </c>
      <c r="LL23" s="19">
        <v>593</v>
      </c>
      <c r="LM23" s="19">
        <v>593</v>
      </c>
      <c r="LN23" s="19">
        <v>567</v>
      </c>
      <c r="LO23" s="19">
        <v>573</v>
      </c>
      <c r="LP23" s="19">
        <v>568</v>
      </c>
      <c r="LQ23" s="19">
        <v>570</v>
      </c>
      <c r="LR23" s="19">
        <v>573</v>
      </c>
      <c r="LS23" s="20">
        <v>571</v>
      </c>
      <c r="LT23" s="19">
        <v>565</v>
      </c>
      <c r="LU23" s="19">
        <v>565</v>
      </c>
      <c r="LV23" s="19">
        <v>565</v>
      </c>
      <c r="LW23" s="19">
        <v>572</v>
      </c>
      <c r="LX23" s="19">
        <v>579</v>
      </c>
      <c r="LY23" s="19">
        <v>572</v>
      </c>
      <c r="LZ23" s="19">
        <v>565</v>
      </c>
      <c r="MA23" s="19">
        <v>565</v>
      </c>
      <c r="MB23" s="19">
        <v>565</v>
      </c>
      <c r="MC23" s="19">
        <v>571.5</v>
      </c>
      <c r="MD23" s="19">
        <v>576</v>
      </c>
      <c r="ME23" s="19">
        <v>572</v>
      </c>
      <c r="MF23" s="19">
        <v>508</v>
      </c>
      <c r="MG23" s="19">
        <v>572</v>
      </c>
      <c r="MH23" s="19">
        <v>545</v>
      </c>
      <c r="MI23" s="19">
        <v>525</v>
      </c>
      <c r="MJ23" s="19">
        <v>540</v>
      </c>
      <c r="MK23" s="19">
        <v>525</v>
      </c>
      <c r="ML23" s="19">
        <v>530</v>
      </c>
      <c r="MM23" s="19">
        <v>535</v>
      </c>
      <c r="MN23" s="19">
        <v>530</v>
      </c>
      <c r="MO23" s="19"/>
      <c r="MP23" s="19"/>
      <c r="MQ23" s="19"/>
      <c r="MR23" s="19"/>
      <c r="MS23" s="19"/>
      <c r="MT23" s="19"/>
      <c r="MU23" s="19">
        <v>550</v>
      </c>
      <c r="MV23" s="19">
        <v>550</v>
      </c>
      <c r="MW23" s="19">
        <v>550</v>
      </c>
      <c r="MX23" s="19">
        <v>535.20000000000005</v>
      </c>
      <c r="MY23" s="19">
        <v>535.20000000000005</v>
      </c>
      <c r="MZ23" s="19">
        <v>535.20000000000005</v>
      </c>
      <c r="NA23" s="19">
        <v>535</v>
      </c>
      <c r="NB23" s="19">
        <v>552</v>
      </c>
      <c r="NC23" s="19">
        <v>552</v>
      </c>
      <c r="ND23" s="19">
        <v>555</v>
      </c>
      <c r="NE23" s="19">
        <v>569</v>
      </c>
      <c r="NF23" s="19">
        <v>569</v>
      </c>
      <c r="NG23" s="19">
        <v>555</v>
      </c>
      <c r="NH23" s="19">
        <v>565</v>
      </c>
      <c r="NI23" s="19">
        <v>565</v>
      </c>
      <c r="NJ23" s="19">
        <v>565</v>
      </c>
      <c r="NK23" s="19">
        <v>567.5</v>
      </c>
      <c r="NL23" s="19">
        <v>567</v>
      </c>
      <c r="NM23" s="19">
        <v>568</v>
      </c>
      <c r="NN23" s="19">
        <v>610</v>
      </c>
      <c r="NO23" s="19">
        <v>603</v>
      </c>
      <c r="NP23" s="19">
        <v>569</v>
      </c>
      <c r="NQ23" s="19">
        <v>585</v>
      </c>
      <c r="NR23" s="19">
        <v>585</v>
      </c>
      <c r="NS23" s="19">
        <v>584</v>
      </c>
      <c r="NT23" s="19">
        <v>593</v>
      </c>
      <c r="NU23" s="19">
        <v>593</v>
      </c>
      <c r="NV23" s="19">
        <v>595</v>
      </c>
      <c r="NW23" s="19">
        <v>595</v>
      </c>
      <c r="NX23" s="19">
        <v>595</v>
      </c>
      <c r="NY23" s="19">
        <v>592</v>
      </c>
      <c r="NZ23" s="19">
        <v>595</v>
      </c>
      <c r="OA23" s="19">
        <v>593</v>
      </c>
      <c r="OB23" s="19">
        <v>600</v>
      </c>
      <c r="OC23" s="19">
        <v>611</v>
      </c>
      <c r="OD23" s="19">
        <v>605</v>
      </c>
      <c r="OE23" s="19">
        <v>615</v>
      </c>
      <c r="OF23" s="19">
        <v>615</v>
      </c>
      <c r="OG23" s="19">
        <v>615</v>
      </c>
      <c r="OH23" s="19">
        <v>545</v>
      </c>
      <c r="OI23" s="19">
        <v>570</v>
      </c>
      <c r="OJ23" s="19">
        <v>545</v>
      </c>
      <c r="OK23" s="19">
        <v>547.5</v>
      </c>
      <c r="OL23" s="19">
        <v>560</v>
      </c>
      <c r="OM23" s="19">
        <v>555</v>
      </c>
      <c r="ON23" s="19">
        <v>530</v>
      </c>
      <c r="OO23" s="19">
        <v>555</v>
      </c>
      <c r="OP23" s="19">
        <v>555</v>
      </c>
      <c r="OQ23" s="19">
        <v>512</v>
      </c>
      <c r="OR23" s="19">
        <v>560</v>
      </c>
      <c r="OS23" s="19">
        <v>560</v>
      </c>
      <c r="OT23" s="19">
        <v>570</v>
      </c>
      <c r="OU23" s="19">
        <v>580</v>
      </c>
      <c r="OV23" s="19">
        <v>580</v>
      </c>
      <c r="OW23" s="19">
        <v>565</v>
      </c>
      <c r="OX23" s="19">
        <v>567</v>
      </c>
      <c r="OY23" s="19">
        <v>567</v>
      </c>
      <c r="OZ23" s="19">
        <v>527.5</v>
      </c>
      <c r="PA23" s="19">
        <v>537</v>
      </c>
      <c r="PB23" s="19">
        <v>537</v>
      </c>
      <c r="PC23" s="19">
        <v>530</v>
      </c>
      <c r="PD23" s="19">
        <v>537</v>
      </c>
      <c r="PE23" s="19">
        <v>537</v>
      </c>
      <c r="PF23" s="19">
        <v>530</v>
      </c>
      <c r="PG23" s="19">
        <v>530</v>
      </c>
      <c r="PH23" s="19">
        <v>530</v>
      </c>
      <c r="PI23" s="19">
        <v>530</v>
      </c>
      <c r="PJ23" s="19">
        <v>530</v>
      </c>
      <c r="PK23" s="19">
        <v>530</v>
      </c>
      <c r="PL23" s="19">
        <v>530</v>
      </c>
      <c r="PM23" s="19">
        <v>530</v>
      </c>
      <c r="PN23" s="19">
        <v>530</v>
      </c>
      <c r="PO23" s="19">
        <v>500</v>
      </c>
      <c r="PP23" s="19">
        <v>515</v>
      </c>
      <c r="PQ23" s="19">
        <v>515</v>
      </c>
      <c r="PR23" s="19">
        <v>447.5</v>
      </c>
      <c r="PS23" s="19">
        <v>480</v>
      </c>
      <c r="PT23" s="19">
        <v>480</v>
      </c>
      <c r="PU23" s="19">
        <v>460</v>
      </c>
      <c r="PV23" s="19">
        <v>475</v>
      </c>
      <c r="PW23" s="19">
        <v>475</v>
      </c>
      <c r="PX23" s="19">
        <v>510</v>
      </c>
      <c r="PY23" s="19">
        <v>510</v>
      </c>
      <c r="PZ23" s="19">
        <v>510</v>
      </c>
      <c r="QA23" s="19"/>
      <c r="QB23" s="19"/>
      <c r="QC23" s="19"/>
      <c r="QD23" s="19">
        <v>535</v>
      </c>
      <c r="QE23" s="19">
        <v>535</v>
      </c>
      <c r="QF23" s="19">
        <v>535</v>
      </c>
      <c r="QG23" s="19">
        <v>485</v>
      </c>
      <c r="QH23" s="19">
        <v>515</v>
      </c>
      <c r="QI23" s="19">
        <v>515</v>
      </c>
      <c r="QJ23" s="19">
        <v>480</v>
      </c>
      <c r="QK23" s="19">
        <v>495</v>
      </c>
      <c r="QL23" s="19">
        <v>495</v>
      </c>
      <c r="QM23" s="19"/>
      <c r="QN23" s="19"/>
      <c r="QO23" s="19"/>
      <c r="QP23" s="19">
        <v>530</v>
      </c>
      <c r="QQ23" s="19">
        <v>530</v>
      </c>
      <c r="QR23" s="19">
        <v>530</v>
      </c>
      <c r="QS23" s="19"/>
      <c r="QT23" s="19"/>
      <c r="QU23" s="19"/>
      <c r="QV23" s="19"/>
      <c r="QW23" s="19"/>
      <c r="QX23" s="19"/>
      <c r="QY23" s="19">
        <v>570</v>
      </c>
      <c r="QZ23" s="19">
        <v>585</v>
      </c>
      <c r="RA23" s="19">
        <v>585</v>
      </c>
      <c r="RB23" s="19">
        <v>555</v>
      </c>
      <c r="RC23" s="19">
        <v>570</v>
      </c>
      <c r="RD23" s="19">
        <v>570</v>
      </c>
      <c r="RE23" s="19">
        <v>567.5</v>
      </c>
      <c r="RF23" s="19">
        <v>570</v>
      </c>
      <c r="RG23" s="19">
        <v>570</v>
      </c>
      <c r="RH23" s="19">
        <v>567</v>
      </c>
      <c r="RI23" s="19">
        <v>620</v>
      </c>
      <c r="RJ23" s="19">
        <v>620</v>
      </c>
      <c r="RK23" s="19">
        <v>600</v>
      </c>
      <c r="RL23" s="19">
        <v>615</v>
      </c>
      <c r="RM23" s="19">
        <v>615</v>
      </c>
      <c r="RN23" s="19">
        <v>575</v>
      </c>
      <c r="RO23" s="19">
        <v>612</v>
      </c>
      <c r="RP23" s="19">
        <v>612</v>
      </c>
      <c r="RQ23" s="19">
        <v>585</v>
      </c>
      <c r="RR23" s="19">
        <v>600</v>
      </c>
      <c r="RS23" s="19">
        <v>600</v>
      </c>
      <c r="RT23" s="19">
        <v>600</v>
      </c>
      <c r="RU23" s="19">
        <v>612</v>
      </c>
      <c r="RV23" s="19">
        <v>612</v>
      </c>
      <c r="RW23" s="19">
        <v>670</v>
      </c>
      <c r="RX23" s="19">
        <v>595</v>
      </c>
      <c r="RY23" s="19">
        <v>595</v>
      </c>
      <c r="RZ23" s="19">
        <v>590</v>
      </c>
      <c r="SA23" s="19">
        <v>594</v>
      </c>
      <c r="SB23" s="19">
        <v>594</v>
      </c>
      <c r="SC23" s="19">
        <v>600</v>
      </c>
      <c r="SD23" s="19">
        <v>650</v>
      </c>
      <c r="SE23" s="19">
        <v>650</v>
      </c>
      <c r="SF23" s="19">
        <v>623</v>
      </c>
      <c r="SG23" s="19">
        <v>645</v>
      </c>
      <c r="SH23" s="19">
        <v>645</v>
      </c>
      <c r="SI23" s="19">
        <v>622</v>
      </c>
      <c r="SJ23" s="19">
        <v>625</v>
      </c>
      <c r="SK23" s="19">
        <v>625</v>
      </c>
      <c r="SL23" s="19">
        <v>603</v>
      </c>
      <c r="SM23" s="19">
        <v>640</v>
      </c>
      <c r="SN23" s="19">
        <v>640</v>
      </c>
      <c r="SO23" s="19">
        <v>642.5</v>
      </c>
      <c r="SP23" s="19">
        <v>660</v>
      </c>
      <c r="SQ23" s="20">
        <v>660</v>
      </c>
      <c r="SR23" s="19">
        <v>658</v>
      </c>
      <c r="SS23" s="19">
        <v>725</v>
      </c>
      <c r="ST23" s="19">
        <v>725</v>
      </c>
      <c r="SU23" s="19">
        <v>730</v>
      </c>
      <c r="SV23" s="19">
        <v>740</v>
      </c>
      <c r="SW23" s="19">
        <v>740</v>
      </c>
      <c r="SX23" s="19">
        <v>744</v>
      </c>
      <c r="SY23" s="19">
        <v>775</v>
      </c>
      <c r="SZ23" s="19">
        <v>775</v>
      </c>
      <c r="TA23" s="19">
        <v>745</v>
      </c>
      <c r="TB23" s="19">
        <v>780</v>
      </c>
      <c r="TC23" s="19">
        <v>780</v>
      </c>
      <c r="TD23" s="19">
        <v>780</v>
      </c>
      <c r="TE23" s="19">
        <v>845</v>
      </c>
      <c r="TF23" s="19">
        <v>845</v>
      </c>
      <c r="TG23" s="19">
        <v>725</v>
      </c>
      <c r="TH23" s="19">
        <v>805</v>
      </c>
      <c r="TI23" s="19">
        <v>805</v>
      </c>
      <c r="TJ23" s="19">
        <v>740</v>
      </c>
      <c r="TK23" s="19">
        <v>780</v>
      </c>
      <c r="TL23" s="19">
        <v>780</v>
      </c>
      <c r="TM23" s="19">
        <v>772</v>
      </c>
      <c r="TN23" s="19">
        <v>780</v>
      </c>
      <c r="TO23" s="19">
        <v>780</v>
      </c>
      <c r="TP23" s="19">
        <v>765</v>
      </c>
      <c r="TQ23" s="19">
        <v>776</v>
      </c>
      <c r="TR23" s="19">
        <v>776</v>
      </c>
      <c r="TS23" s="19">
        <v>770</v>
      </c>
      <c r="TT23" s="19">
        <v>805</v>
      </c>
      <c r="TU23" s="19">
        <v>805</v>
      </c>
      <c r="TV23" s="19">
        <v>760</v>
      </c>
      <c r="TW23" s="19">
        <v>797.5</v>
      </c>
      <c r="TX23" s="19">
        <v>797.5</v>
      </c>
      <c r="TY23" s="19">
        <v>772.5</v>
      </c>
      <c r="TZ23" s="19">
        <v>775</v>
      </c>
      <c r="UA23" s="20">
        <v>775</v>
      </c>
      <c r="UB23" s="19">
        <v>773</v>
      </c>
      <c r="UC23" s="19">
        <v>816</v>
      </c>
      <c r="UD23" s="19">
        <v>773</v>
      </c>
      <c r="UE23" s="19">
        <v>820</v>
      </c>
      <c r="UF23" s="19">
        <v>830</v>
      </c>
      <c r="UG23" s="19">
        <v>820</v>
      </c>
      <c r="UH23" s="19">
        <v>825</v>
      </c>
      <c r="UI23" s="19">
        <v>830</v>
      </c>
      <c r="UJ23" s="19">
        <v>825</v>
      </c>
      <c r="UK23" s="19">
        <v>825</v>
      </c>
      <c r="UL23" s="19">
        <v>855</v>
      </c>
      <c r="UM23" s="19">
        <v>825</v>
      </c>
      <c r="UN23" s="19">
        <v>755</v>
      </c>
      <c r="UO23" s="19">
        <v>855</v>
      </c>
      <c r="UP23" s="19">
        <v>755</v>
      </c>
      <c r="UQ23" s="19">
        <v>773</v>
      </c>
      <c r="UR23" s="19">
        <v>785</v>
      </c>
      <c r="US23" s="19">
        <v>773</v>
      </c>
      <c r="UT23" s="19">
        <v>784</v>
      </c>
      <c r="UU23" s="19">
        <v>798</v>
      </c>
      <c r="UV23" s="19">
        <v>784</v>
      </c>
      <c r="UW23" s="19">
        <v>798</v>
      </c>
      <c r="UX23" s="19">
        <v>815</v>
      </c>
      <c r="UY23" s="19">
        <v>798</v>
      </c>
      <c r="UZ23" s="19">
        <v>811</v>
      </c>
      <c r="VA23" s="19">
        <v>818</v>
      </c>
      <c r="VB23" s="19">
        <v>811</v>
      </c>
      <c r="VC23" s="19">
        <v>812</v>
      </c>
      <c r="VD23" s="19">
        <v>835</v>
      </c>
      <c r="VE23" s="19">
        <v>812</v>
      </c>
      <c r="VF23" s="19">
        <v>805</v>
      </c>
      <c r="VG23" s="19">
        <v>818</v>
      </c>
      <c r="VH23" s="19">
        <v>805</v>
      </c>
      <c r="VI23" s="19">
        <v>808</v>
      </c>
      <c r="VJ23" s="19">
        <v>810</v>
      </c>
      <c r="VK23" s="19">
        <v>808</v>
      </c>
      <c r="VL23" s="19">
        <v>804</v>
      </c>
      <c r="VM23" s="19">
        <v>820</v>
      </c>
      <c r="VN23" s="19">
        <v>815</v>
      </c>
      <c r="VO23" s="19">
        <v>822.5</v>
      </c>
      <c r="VP23" s="19">
        <v>820</v>
      </c>
      <c r="VQ23" s="19">
        <v>825</v>
      </c>
      <c r="VR23" s="19">
        <v>756</v>
      </c>
      <c r="VS23" s="19">
        <v>820</v>
      </c>
      <c r="VT23" s="19">
        <v>772</v>
      </c>
      <c r="VU23" s="19">
        <v>780</v>
      </c>
      <c r="VV23" s="19">
        <v>775</v>
      </c>
      <c r="VW23" s="19">
        <v>795</v>
      </c>
      <c r="VX23" s="19">
        <v>788</v>
      </c>
      <c r="VY23" s="19">
        <v>795</v>
      </c>
      <c r="VZ23" s="19">
        <v>795</v>
      </c>
      <c r="WA23" s="19">
        <v>800</v>
      </c>
      <c r="WB23" s="19">
        <v>783</v>
      </c>
      <c r="WC23" s="19">
        <v>810</v>
      </c>
      <c r="WD23" s="19">
        <v>790</v>
      </c>
      <c r="WE23" s="19">
        <v>804.5</v>
      </c>
      <c r="WF23" s="19">
        <v>770</v>
      </c>
      <c r="WG23" s="19">
        <v>773</v>
      </c>
      <c r="WH23" s="19">
        <v>750.5</v>
      </c>
      <c r="WI23" s="19">
        <v>767</v>
      </c>
      <c r="WJ23" s="19">
        <v>750</v>
      </c>
      <c r="WK23" s="19">
        <v>765</v>
      </c>
      <c r="WL23" s="19">
        <v>717</v>
      </c>
      <c r="WM23" s="19">
        <v>775</v>
      </c>
      <c r="WN23" s="19">
        <v>723</v>
      </c>
      <c r="WO23" s="19">
        <v>755</v>
      </c>
      <c r="WP23" s="19">
        <v>732</v>
      </c>
      <c r="WQ23" s="19">
        <v>770</v>
      </c>
      <c r="WR23" s="19">
        <v>705</v>
      </c>
      <c r="WS23" s="19">
        <v>730</v>
      </c>
      <c r="WT23" s="19">
        <v>720</v>
      </c>
      <c r="WU23" s="19">
        <v>725</v>
      </c>
      <c r="WV23" s="19">
        <v>721</v>
      </c>
      <c r="WW23" s="19">
        <v>725</v>
      </c>
      <c r="WX23" s="19">
        <v>723</v>
      </c>
      <c r="WY23" s="19">
        <v>730</v>
      </c>
      <c r="WZ23" s="19">
        <v>722</v>
      </c>
      <c r="XA23" s="19">
        <v>740</v>
      </c>
      <c r="XB23" s="19">
        <v>725</v>
      </c>
      <c r="XC23" s="19">
        <v>740</v>
      </c>
      <c r="XD23" s="19">
        <v>710</v>
      </c>
      <c r="XE23" s="19">
        <v>725</v>
      </c>
      <c r="XF23" s="19">
        <v>717</v>
      </c>
      <c r="XG23" s="19">
        <v>723</v>
      </c>
      <c r="XH23" s="19">
        <v>718</v>
      </c>
      <c r="XI23" s="19">
        <v>790</v>
      </c>
      <c r="XJ23" s="19">
        <v>770</v>
      </c>
      <c r="XK23" s="19">
        <v>787</v>
      </c>
      <c r="XL23" s="19">
        <v>760</v>
      </c>
      <c r="XM23" s="19">
        <v>772</v>
      </c>
      <c r="XN23" s="19">
        <v>750</v>
      </c>
      <c r="XO23" s="19">
        <v>786</v>
      </c>
      <c r="XP23" s="19">
        <v>715</v>
      </c>
      <c r="XQ23" s="19">
        <v>750</v>
      </c>
      <c r="XR23" s="19">
        <v>715</v>
      </c>
      <c r="XS23" s="19">
        <v>735</v>
      </c>
      <c r="XT23" s="19">
        <v>725</v>
      </c>
      <c r="XU23" s="19">
        <v>730</v>
      </c>
      <c r="XV23" s="19">
        <v>715</v>
      </c>
      <c r="XW23" s="19">
        <v>730</v>
      </c>
      <c r="XX23" s="19">
        <v>718</v>
      </c>
      <c r="XY23" s="19">
        <v>745</v>
      </c>
      <c r="XZ23" s="19">
        <v>730</v>
      </c>
      <c r="YA23" s="19">
        <v>737</v>
      </c>
      <c r="YB23" s="19">
        <v>715</v>
      </c>
      <c r="YC23" s="19">
        <v>720</v>
      </c>
      <c r="YD23" s="19">
        <v>704</v>
      </c>
      <c r="YE23" s="19">
        <v>725</v>
      </c>
      <c r="YF23" s="19">
        <v>709</v>
      </c>
      <c r="YG23" s="19">
        <v>720</v>
      </c>
      <c r="YH23" s="19">
        <v>711</v>
      </c>
      <c r="YI23" s="19">
        <v>722</v>
      </c>
      <c r="YJ23" s="19">
        <v>712</v>
      </c>
      <c r="YK23" s="19">
        <v>727</v>
      </c>
      <c r="YL23" s="19">
        <v>726</v>
      </c>
      <c r="YM23" s="19">
        <v>731</v>
      </c>
      <c r="YN23" s="19">
        <v>690</v>
      </c>
      <c r="YO23" s="19">
        <v>703</v>
      </c>
      <c r="YP23" s="19">
        <v>693</v>
      </c>
      <c r="YQ23" s="19">
        <v>710</v>
      </c>
      <c r="YR23" s="19">
        <v>707</v>
      </c>
      <c r="YS23" s="19">
        <v>720</v>
      </c>
      <c r="YT23" s="19">
        <v>718</v>
      </c>
      <c r="YU23" s="19">
        <v>782</v>
      </c>
      <c r="YV23" s="19">
        <v>750</v>
      </c>
      <c r="YW23" s="19">
        <v>770</v>
      </c>
      <c r="YX23" s="19">
        <v>762</v>
      </c>
      <c r="YY23" s="19">
        <v>775</v>
      </c>
      <c r="YZ23" s="19">
        <v>740</v>
      </c>
      <c r="ZA23" s="19">
        <v>745</v>
      </c>
      <c r="ZB23" s="19">
        <v>738</v>
      </c>
      <c r="ZC23" s="19">
        <v>740</v>
      </c>
      <c r="ZD23" s="19">
        <v>735</v>
      </c>
      <c r="ZE23" s="19">
        <v>762</v>
      </c>
      <c r="ZF23" s="19">
        <v>748</v>
      </c>
      <c r="ZG23" s="19">
        <v>762</v>
      </c>
      <c r="ZH23" s="19">
        <v>745</v>
      </c>
      <c r="ZI23" s="19">
        <v>758</v>
      </c>
      <c r="ZJ23" s="19">
        <v>743</v>
      </c>
      <c r="ZK23" s="19">
        <v>750</v>
      </c>
      <c r="ZL23" s="19">
        <v>710</v>
      </c>
      <c r="ZM23" s="19">
        <v>745</v>
      </c>
      <c r="ZN23" s="20">
        <v>728</v>
      </c>
      <c r="ZO23" s="19">
        <v>742</v>
      </c>
      <c r="ZP23" s="19">
        <v>735</v>
      </c>
      <c r="ZQ23" s="19">
        <v>740</v>
      </c>
      <c r="ZR23" s="19">
        <v>735</v>
      </c>
      <c r="ZS23" s="19">
        <v>747</v>
      </c>
      <c r="ZT23" s="19">
        <v>743</v>
      </c>
      <c r="ZU23" s="19">
        <v>762</v>
      </c>
      <c r="ZV23" s="19">
        <v>745</v>
      </c>
      <c r="ZW23" s="19">
        <v>780</v>
      </c>
      <c r="ZX23" s="19">
        <v>742</v>
      </c>
      <c r="ZY23" s="19">
        <v>760</v>
      </c>
      <c r="ZZ23" s="19">
        <v>753</v>
      </c>
      <c r="AAA23" s="19">
        <v>766</v>
      </c>
      <c r="AAB23" s="19">
        <v>766</v>
      </c>
      <c r="AAC23" s="19">
        <v>792</v>
      </c>
      <c r="AAD23" s="19">
        <v>795</v>
      </c>
      <c r="AAE23" s="19">
        <v>800</v>
      </c>
      <c r="AAF23" s="19">
        <v>797</v>
      </c>
      <c r="AAG23" s="19">
        <v>815</v>
      </c>
      <c r="AAH23" s="19">
        <v>800</v>
      </c>
      <c r="AAI23" s="19">
        <v>822</v>
      </c>
      <c r="AAJ23" s="19">
        <v>785</v>
      </c>
      <c r="AAK23" s="19">
        <v>822</v>
      </c>
      <c r="AAL23" s="19">
        <v>805</v>
      </c>
      <c r="AAM23" s="19">
        <v>816</v>
      </c>
      <c r="AAN23" s="19">
        <v>800</v>
      </c>
      <c r="AAO23" s="19">
        <v>810</v>
      </c>
      <c r="AAP23" s="19">
        <v>800</v>
      </c>
      <c r="AAQ23" s="19">
        <v>816</v>
      </c>
      <c r="AAR23" s="19">
        <v>812</v>
      </c>
      <c r="AAS23" s="19">
        <v>850</v>
      </c>
      <c r="AAT23" s="19">
        <v>828</v>
      </c>
      <c r="AAU23" s="19">
        <v>852</v>
      </c>
      <c r="AAV23" s="19">
        <v>815</v>
      </c>
      <c r="AAW23" s="19">
        <v>850</v>
      </c>
      <c r="AAX23" s="19">
        <v>840</v>
      </c>
      <c r="AAY23" s="19">
        <v>852</v>
      </c>
      <c r="AAZ23" s="19">
        <v>850</v>
      </c>
      <c r="ABA23" s="19">
        <v>865</v>
      </c>
      <c r="ABB23" s="19">
        <v>845</v>
      </c>
      <c r="ABC23" s="19">
        <v>865</v>
      </c>
      <c r="ABD23" s="19">
        <v>855</v>
      </c>
      <c r="ABE23" s="19">
        <v>885</v>
      </c>
      <c r="ABF23" s="19">
        <v>885</v>
      </c>
      <c r="ABG23" s="19">
        <v>975</v>
      </c>
      <c r="ABH23" s="19">
        <v>935</v>
      </c>
      <c r="ABI23" s="19">
        <v>1000</v>
      </c>
      <c r="ABJ23" s="19">
        <v>920</v>
      </c>
      <c r="ABK23" s="19">
        <v>950</v>
      </c>
      <c r="ABL23" s="19">
        <v>935</v>
      </c>
      <c r="ABM23" s="19">
        <v>975</v>
      </c>
      <c r="ABN23" s="19">
        <v>958</v>
      </c>
      <c r="ABO23" s="19">
        <v>976</v>
      </c>
      <c r="ABP23" s="19">
        <v>930</v>
      </c>
      <c r="ABQ23" s="19">
        <v>960</v>
      </c>
      <c r="ABR23" s="19">
        <v>925</v>
      </c>
      <c r="ABS23" s="19">
        <v>940</v>
      </c>
      <c r="ABT23" s="19">
        <v>890</v>
      </c>
      <c r="ABU23" s="19">
        <v>910</v>
      </c>
      <c r="ABV23" s="19">
        <v>870</v>
      </c>
      <c r="ABW23" s="19">
        <v>900</v>
      </c>
      <c r="ABX23" s="19">
        <v>882</v>
      </c>
      <c r="ABY23" s="19">
        <v>895</v>
      </c>
      <c r="ABZ23" s="19">
        <v>860</v>
      </c>
      <c r="ACA23" s="19">
        <v>888</v>
      </c>
      <c r="ACB23" s="19">
        <v>860</v>
      </c>
      <c r="ACC23" s="19">
        <v>915</v>
      </c>
      <c r="ACD23" s="19">
        <v>890</v>
      </c>
      <c r="ACE23" s="19">
        <v>900</v>
      </c>
      <c r="ACF23" s="19">
        <v>825</v>
      </c>
      <c r="ACG23" s="19">
        <v>863</v>
      </c>
      <c r="ACH23" s="19">
        <v>830</v>
      </c>
      <c r="ACI23" s="19">
        <v>850</v>
      </c>
      <c r="ACJ23" s="19">
        <v>840</v>
      </c>
      <c r="ACK23" s="19">
        <v>850</v>
      </c>
      <c r="ACL23" s="19">
        <v>830</v>
      </c>
      <c r="ACM23" s="19">
        <v>845</v>
      </c>
      <c r="ACN23" s="19">
        <v>805</v>
      </c>
      <c r="ACO23" s="19">
        <v>820</v>
      </c>
      <c r="ACP23" s="19">
        <v>800</v>
      </c>
      <c r="ACQ23" s="19">
        <v>835</v>
      </c>
      <c r="ACR23" s="19">
        <v>800</v>
      </c>
      <c r="ACS23" s="19">
        <v>816</v>
      </c>
      <c r="ACT23" s="19">
        <v>810</v>
      </c>
      <c r="ACU23" s="19">
        <v>816</v>
      </c>
      <c r="ACV23" s="19">
        <v>810</v>
      </c>
      <c r="ACW23" s="19">
        <v>842</v>
      </c>
      <c r="ACX23" s="19">
        <v>840</v>
      </c>
      <c r="ACY23" s="19">
        <v>900</v>
      </c>
      <c r="ACZ23" s="19">
        <v>875</v>
      </c>
      <c r="ADA23" s="19">
        <v>890</v>
      </c>
      <c r="ADB23" s="19">
        <v>875</v>
      </c>
      <c r="ADC23" s="19">
        <v>890</v>
      </c>
      <c r="ADD23" s="19">
        <v>845</v>
      </c>
      <c r="ADE23" s="19">
        <v>875</v>
      </c>
      <c r="ADF23" s="19">
        <v>830</v>
      </c>
      <c r="ADG23" s="19">
        <v>830</v>
      </c>
      <c r="ADH23" s="19">
        <v>810</v>
      </c>
      <c r="ADI23" s="19">
        <v>830</v>
      </c>
      <c r="ADJ23" s="19">
        <v>800</v>
      </c>
      <c r="ADK23" s="19">
        <v>822</v>
      </c>
      <c r="ADL23" s="19">
        <v>800</v>
      </c>
      <c r="ADM23" s="19">
        <v>824</v>
      </c>
      <c r="ADN23" s="19">
        <v>822</v>
      </c>
      <c r="ADO23" s="19">
        <v>828</v>
      </c>
      <c r="ADP23" s="19">
        <v>805</v>
      </c>
      <c r="ADQ23" s="19">
        <v>812</v>
      </c>
      <c r="ADR23" s="19">
        <v>805</v>
      </c>
      <c r="ADS23" s="19">
        <v>810</v>
      </c>
      <c r="ADT23" s="19">
        <v>785</v>
      </c>
      <c r="ADU23" s="19">
        <v>810</v>
      </c>
      <c r="ADV23" s="19">
        <v>770</v>
      </c>
      <c r="ADW23" s="19">
        <v>791</v>
      </c>
      <c r="ADX23" s="19">
        <v>790</v>
      </c>
      <c r="ADY23" s="19">
        <v>793</v>
      </c>
      <c r="ADZ23" s="19">
        <v>785</v>
      </c>
      <c r="AEA23" s="19">
        <v>790</v>
      </c>
      <c r="AEB23" s="19">
        <v>750</v>
      </c>
      <c r="AEC23" s="19">
        <v>785</v>
      </c>
      <c r="AED23" s="20">
        <v>730</v>
      </c>
      <c r="AEE23" s="19">
        <v>753</v>
      </c>
      <c r="AEF23" s="19">
        <v>715</v>
      </c>
      <c r="AEG23" s="19">
        <v>745</v>
      </c>
      <c r="AEH23" s="19">
        <v>740</v>
      </c>
      <c r="AEI23" s="19">
        <v>750</v>
      </c>
      <c r="AEJ23" s="19">
        <v>740</v>
      </c>
      <c r="AEK23" s="19">
        <v>750</v>
      </c>
      <c r="AEL23" s="19">
        <v>740</v>
      </c>
      <c r="AEM23" s="19">
        <v>760</v>
      </c>
      <c r="AEN23" s="19">
        <v>735</v>
      </c>
      <c r="AEO23" s="19">
        <v>755</v>
      </c>
      <c r="AEP23" s="19">
        <v>755</v>
      </c>
      <c r="AEQ23" s="20">
        <v>775</v>
      </c>
      <c r="AER23" s="19">
        <v>787</v>
      </c>
      <c r="AES23" s="19">
        <v>790</v>
      </c>
      <c r="AET23" s="19">
        <v>790</v>
      </c>
      <c r="AEU23" s="19"/>
      <c r="AEV23" s="19">
        <v>780</v>
      </c>
      <c r="AEW23" s="19">
        <v>780</v>
      </c>
      <c r="AEX23" s="19">
        <v>802</v>
      </c>
      <c r="AEY23" s="19">
        <v>805</v>
      </c>
      <c r="AEZ23" s="19">
        <v>803</v>
      </c>
      <c r="AFA23" s="19"/>
      <c r="AFB23" s="19">
        <v>790</v>
      </c>
      <c r="AFC23" s="19"/>
      <c r="AFD23" s="19"/>
      <c r="AFE23" s="19">
        <v>755</v>
      </c>
      <c r="AFF23" s="19"/>
      <c r="AFG23" s="19">
        <v>760</v>
      </c>
      <c r="AFH23" s="19">
        <v>765</v>
      </c>
      <c r="AFI23" s="19">
        <v>762</v>
      </c>
      <c r="AFJ23" s="19">
        <v>785</v>
      </c>
      <c r="AFK23" s="19">
        <v>790</v>
      </c>
      <c r="AFL23" s="19"/>
      <c r="AFM23" s="19"/>
      <c r="AFN23" s="19">
        <v>790</v>
      </c>
      <c r="AFO23" s="19"/>
      <c r="AFP23" s="19"/>
      <c r="AFQ23" s="19">
        <v>760</v>
      </c>
      <c r="AFR23" s="19"/>
      <c r="AFS23" s="19">
        <v>670</v>
      </c>
      <c r="AFT23" s="19"/>
      <c r="AFU23" s="19"/>
      <c r="AFV23" s="19">
        <v>725</v>
      </c>
      <c r="AFW23" s="19"/>
      <c r="AFX23" s="19"/>
      <c r="AFY23" s="21">
        <v>735</v>
      </c>
      <c r="AFZ23" s="21"/>
      <c r="AGA23" s="21"/>
      <c r="AGB23" s="19">
        <v>738</v>
      </c>
      <c r="AGC23" s="19"/>
      <c r="AGD23" s="19"/>
      <c r="AGE23" s="19"/>
      <c r="AGF23" s="19">
        <v>745</v>
      </c>
      <c r="AGG23" s="19"/>
      <c r="AGH23" s="19">
        <v>742</v>
      </c>
      <c r="AGI23" s="19"/>
      <c r="AGJ23" s="19"/>
      <c r="AGK23" s="19">
        <v>745</v>
      </c>
      <c r="AGL23" s="19">
        <v>750</v>
      </c>
      <c r="AGM23" s="19"/>
      <c r="AGN23" s="19">
        <v>690</v>
      </c>
      <c r="AGO23" s="19"/>
      <c r="AGP23" s="19"/>
      <c r="AGQ23" s="19"/>
      <c r="AGR23" s="19">
        <v>690</v>
      </c>
      <c r="AGS23" s="19"/>
      <c r="AGT23" s="19">
        <v>714</v>
      </c>
      <c r="AGU23" s="19">
        <v>717</v>
      </c>
      <c r="AGV23" s="19">
        <v>716</v>
      </c>
      <c r="AGW23" s="19"/>
      <c r="AGX23" s="19">
        <v>713</v>
      </c>
      <c r="AGY23" s="19">
        <v>707</v>
      </c>
      <c r="AGZ23" s="19">
        <v>705</v>
      </c>
      <c r="AHA23" s="19">
        <v>712</v>
      </c>
      <c r="AHB23" s="19"/>
      <c r="AHC23" s="19">
        <v>706</v>
      </c>
      <c r="AHD23" s="19">
        <v>710</v>
      </c>
      <c r="AHE23" s="19"/>
      <c r="AHF23" s="19">
        <v>700</v>
      </c>
      <c r="AHG23" s="19">
        <v>705</v>
      </c>
      <c r="AHH23" s="19"/>
      <c r="AHI23" s="21">
        <v>695</v>
      </c>
      <c r="AHJ23" s="21">
        <v>700</v>
      </c>
      <c r="AHK23" s="21"/>
      <c r="AHL23" s="22">
        <v>700</v>
      </c>
      <c r="AHM23" s="22">
        <v>680</v>
      </c>
      <c r="AHN23" s="22"/>
      <c r="AHO23" s="22">
        <v>688</v>
      </c>
      <c r="AHP23" s="22">
        <v>680</v>
      </c>
      <c r="AHQ23" s="22"/>
      <c r="AHR23" s="22">
        <v>685</v>
      </c>
      <c r="AHS23" s="22">
        <v>673</v>
      </c>
      <c r="AHT23" s="22"/>
      <c r="AHU23" s="22">
        <v>685</v>
      </c>
      <c r="AHV23" s="22">
        <v>673</v>
      </c>
      <c r="AHW23" s="22"/>
      <c r="AHX23" s="22">
        <v>700</v>
      </c>
      <c r="AHY23" s="22">
        <v>660</v>
      </c>
      <c r="AHZ23" s="22"/>
      <c r="AIA23" s="22">
        <v>730</v>
      </c>
      <c r="AIB23" s="22">
        <v>690</v>
      </c>
      <c r="AIC23" s="22"/>
      <c r="AID23" s="22">
        <v>720</v>
      </c>
      <c r="AIE23" s="22">
        <v>700</v>
      </c>
      <c r="AIF23" s="22"/>
      <c r="AIG23" s="22">
        <v>710</v>
      </c>
      <c r="AIH23" s="22">
        <v>690</v>
      </c>
      <c r="AII23" s="22"/>
      <c r="AIJ23" s="22">
        <v>700</v>
      </c>
      <c r="AIK23" s="22">
        <v>688</v>
      </c>
      <c r="AIL23" s="22"/>
      <c r="AIM23" s="22">
        <v>710</v>
      </c>
      <c r="AIN23" s="22">
        <v>690</v>
      </c>
      <c r="AIO23" s="22"/>
      <c r="AIP23" s="22">
        <v>715</v>
      </c>
      <c r="AIQ23" s="22">
        <v>760</v>
      </c>
      <c r="AIR23" s="22"/>
      <c r="AIS23" s="21">
        <v>717</v>
      </c>
      <c r="AIT23" s="21">
        <v>705</v>
      </c>
      <c r="AIU23" s="21"/>
      <c r="AIV23" s="22">
        <v>775</v>
      </c>
      <c r="AIW23" s="22">
        <v>785</v>
      </c>
      <c r="AIX23" s="22"/>
      <c r="AIY23" s="22">
        <v>740</v>
      </c>
      <c r="AIZ23" s="22"/>
      <c r="AJA23" s="22"/>
      <c r="AJB23" s="22">
        <v>788</v>
      </c>
      <c r="AJC23" s="22">
        <v>792</v>
      </c>
      <c r="AJD23" s="22">
        <v>790</v>
      </c>
      <c r="AJE23" s="22">
        <v>814</v>
      </c>
      <c r="AJF23" s="22"/>
      <c r="AJG23" s="22"/>
      <c r="AJH23" s="22"/>
      <c r="AJI23" s="22">
        <v>750</v>
      </c>
      <c r="AJJ23" s="22"/>
      <c r="AJK23" s="22"/>
      <c r="AJL23" s="22">
        <v>770</v>
      </c>
      <c r="AJM23" s="22"/>
      <c r="AJN23" s="22"/>
      <c r="AJO23" s="22">
        <v>755</v>
      </c>
      <c r="AJP23" s="22">
        <v>750</v>
      </c>
      <c r="AJQ23" s="22">
        <v>745</v>
      </c>
      <c r="AJR23" s="22">
        <v>752</v>
      </c>
      <c r="AJS23" s="22"/>
      <c r="AJT23" s="22"/>
      <c r="AJU23" s="22">
        <v>740</v>
      </c>
      <c r="AJV23" s="22"/>
      <c r="AJW23" s="22">
        <v>725</v>
      </c>
      <c r="AJX23" s="22"/>
      <c r="AJY23" s="22"/>
      <c r="AJZ23" s="22">
        <v>735</v>
      </c>
      <c r="AKA23" s="22">
        <v>740</v>
      </c>
      <c r="AKB23" s="22"/>
      <c r="AKC23" s="21">
        <v>735</v>
      </c>
      <c r="AKD23" s="21">
        <v>740</v>
      </c>
      <c r="AKE23" s="21"/>
      <c r="AKF23" s="22">
        <v>730</v>
      </c>
      <c r="AKG23" s="22">
        <v>735</v>
      </c>
      <c r="AKH23" s="22"/>
      <c r="AKI23" s="19">
        <v>740</v>
      </c>
      <c r="AKJ23" s="19"/>
      <c r="AKK23" s="19"/>
      <c r="AKL23" s="19">
        <v>790</v>
      </c>
      <c r="AKM23" s="19">
        <v>800</v>
      </c>
      <c r="AKN23" s="19"/>
      <c r="AKO23" s="19">
        <v>758</v>
      </c>
      <c r="AKP23" s="19"/>
      <c r="AKQ23" s="19"/>
      <c r="AKR23" s="19">
        <v>713</v>
      </c>
      <c r="AKS23" s="19">
        <v>718</v>
      </c>
      <c r="AKT23" s="19"/>
      <c r="AKU23" s="19">
        <v>735</v>
      </c>
      <c r="AKV23" s="19">
        <v>745</v>
      </c>
      <c r="AKW23" s="19">
        <v>736</v>
      </c>
      <c r="AKX23" s="19">
        <v>750</v>
      </c>
      <c r="AKY23" s="19">
        <v>760</v>
      </c>
      <c r="AKZ23" s="19">
        <v>760</v>
      </c>
      <c r="ALA23" s="19">
        <v>740</v>
      </c>
      <c r="ALB23" s="19">
        <v>760</v>
      </c>
      <c r="ALC23" s="19"/>
      <c r="ALD23" s="19">
        <v>740</v>
      </c>
      <c r="ALE23" s="19">
        <v>750</v>
      </c>
      <c r="ALF23" s="19"/>
      <c r="ALG23" s="19">
        <v>738</v>
      </c>
      <c r="ALH23" s="19">
        <v>745</v>
      </c>
      <c r="ALI23" s="19">
        <v>742</v>
      </c>
      <c r="ALJ23" s="19">
        <v>709</v>
      </c>
      <c r="ALK23" s="19">
        <v>720</v>
      </c>
      <c r="ALL23" s="19"/>
      <c r="ALM23" s="21">
        <v>705</v>
      </c>
      <c r="ALN23" s="21">
        <v>715</v>
      </c>
      <c r="ALO23" s="21"/>
      <c r="ALP23" s="19">
        <v>720</v>
      </c>
      <c r="ALQ23" s="19">
        <v>730</v>
      </c>
      <c r="ALR23" s="19"/>
      <c r="ALS23" s="19">
        <v>725</v>
      </c>
      <c r="ALT23" s="19">
        <v>735</v>
      </c>
      <c r="ALU23" s="19"/>
      <c r="ALV23" s="27"/>
      <c r="ALW23" s="19">
        <v>715</v>
      </c>
      <c r="ALX23" s="19"/>
      <c r="ALY23" s="19">
        <v>690</v>
      </c>
      <c r="ALZ23" s="19"/>
      <c r="AMA23" s="19">
        <v>700</v>
      </c>
      <c r="AMB23" s="19">
        <v>685</v>
      </c>
      <c r="AMC23" s="19">
        <v>690</v>
      </c>
      <c r="AMD23" s="19"/>
      <c r="AME23" s="19">
        <v>685</v>
      </c>
      <c r="AMF23" s="19">
        <v>700</v>
      </c>
      <c r="AMG23" s="19"/>
      <c r="AMH23" s="19">
        <v>675</v>
      </c>
      <c r="AMI23" s="19">
        <v>690</v>
      </c>
      <c r="AMJ23" s="19">
        <v>685</v>
      </c>
      <c r="AMK23" s="19">
        <v>670</v>
      </c>
      <c r="AML23" s="19">
        <v>690</v>
      </c>
      <c r="AMM23" s="19"/>
      <c r="AMN23" s="19">
        <v>630</v>
      </c>
      <c r="AMO23" s="19">
        <v>640</v>
      </c>
      <c r="AMP23" s="19"/>
      <c r="AMQ23" s="19">
        <v>600</v>
      </c>
      <c r="AMR23" s="19">
        <v>610</v>
      </c>
      <c r="AMS23" s="19"/>
      <c r="AMT23" s="19"/>
      <c r="AMU23" s="19">
        <v>600</v>
      </c>
      <c r="AMV23" s="19">
        <v>595</v>
      </c>
      <c r="AMW23" s="21">
        <v>595</v>
      </c>
      <c r="AMX23" s="21">
        <v>605</v>
      </c>
      <c r="AMY23" s="21"/>
      <c r="AMZ23" s="19">
        <v>610</v>
      </c>
      <c r="ANA23" s="39">
        <v>590</v>
      </c>
      <c r="ANB23" s="19"/>
      <c r="ANC23" s="19">
        <v>600</v>
      </c>
      <c r="AND23" s="19">
        <v>590</v>
      </c>
      <c r="ANE23" s="19"/>
      <c r="ANF23" s="19">
        <v>575</v>
      </c>
      <c r="ANG23" s="19">
        <v>570</v>
      </c>
      <c r="ANH23" s="19"/>
      <c r="ANI23" s="19">
        <v>600</v>
      </c>
      <c r="ANJ23" s="19">
        <v>565</v>
      </c>
      <c r="ANK23" s="19"/>
      <c r="ANL23" s="19">
        <v>600</v>
      </c>
      <c r="ANM23" s="19">
        <v>563</v>
      </c>
      <c r="ANN23" s="19"/>
      <c r="ANO23" s="19">
        <v>562</v>
      </c>
      <c r="ANP23" s="19">
        <v>562</v>
      </c>
      <c r="ANQ23" s="19"/>
      <c r="ANR23" s="19">
        <v>577</v>
      </c>
      <c r="ANS23" s="19">
        <v>568</v>
      </c>
      <c r="ANT23" s="19"/>
      <c r="ANU23" s="19">
        <v>574</v>
      </c>
      <c r="ANV23" s="19">
        <v>574</v>
      </c>
      <c r="ANW23" s="19"/>
      <c r="ANX23" s="19">
        <v>585</v>
      </c>
      <c r="ANY23" s="19">
        <v>570</v>
      </c>
      <c r="ANZ23" s="19"/>
      <c r="AOA23" s="19">
        <v>575</v>
      </c>
      <c r="AOB23" s="19">
        <v>575</v>
      </c>
      <c r="AOC23" s="19"/>
      <c r="AOD23" s="19">
        <v>555</v>
      </c>
      <c r="AOE23" s="19">
        <v>549</v>
      </c>
      <c r="AOF23" s="19"/>
      <c r="AOG23" s="21">
        <v>532</v>
      </c>
      <c r="AOH23" s="21">
        <v>525</v>
      </c>
      <c r="AOI23" s="21"/>
      <c r="AOJ23" s="19">
        <v>585</v>
      </c>
      <c r="AOK23" s="19">
        <v>555</v>
      </c>
      <c r="AOL23" s="19"/>
      <c r="AOM23" s="19">
        <v>575</v>
      </c>
      <c r="AON23" s="19">
        <v>565</v>
      </c>
      <c r="AOO23" s="19"/>
      <c r="AOP23" s="19">
        <v>585</v>
      </c>
      <c r="AOQ23" s="19">
        <v>575</v>
      </c>
      <c r="AOR23" s="19"/>
      <c r="AOS23" s="19">
        <v>590</v>
      </c>
      <c r="AOT23" s="19">
        <v>560</v>
      </c>
      <c r="AOU23" s="19"/>
      <c r="AOV23" s="19">
        <v>575</v>
      </c>
      <c r="AOW23" s="19">
        <v>560</v>
      </c>
      <c r="AOX23" s="19"/>
      <c r="AOY23" s="19">
        <v>571</v>
      </c>
      <c r="AOZ23" s="19">
        <v>555.5</v>
      </c>
      <c r="APA23" s="19"/>
      <c r="APB23" s="19">
        <v>590</v>
      </c>
      <c r="APC23" s="19">
        <v>570</v>
      </c>
      <c r="APD23" s="19"/>
      <c r="APE23" s="19">
        <v>585</v>
      </c>
      <c r="APF23" s="19">
        <v>575</v>
      </c>
      <c r="APG23" s="19"/>
      <c r="APH23" s="19">
        <v>585</v>
      </c>
      <c r="API23" s="19">
        <v>576</v>
      </c>
      <c r="APJ23" s="19"/>
      <c r="APK23" s="19">
        <v>590</v>
      </c>
      <c r="APL23" s="19">
        <v>575</v>
      </c>
      <c r="APM23" s="19"/>
      <c r="APN23" s="19">
        <v>582</v>
      </c>
      <c r="APO23" s="19">
        <v>580</v>
      </c>
      <c r="APP23" s="19"/>
      <c r="APQ23" s="21">
        <v>598</v>
      </c>
      <c r="APR23" s="21">
        <v>582</v>
      </c>
      <c r="APS23" s="21"/>
      <c r="APT23" s="19">
        <v>670</v>
      </c>
      <c r="APU23" s="19">
        <v>590</v>
      </c>
      <c r="APV23" s="19"/>
      <c r="APW23" s="19">
        <v>665</v>
      </c>
      <c r="APX23" s="19">
        <v>660</v>
      </c>
      <c r="APY23" s="19"/>
      <c r="APZ23" s="19">
        <v>680</v>
      </c>
      <c r="AQA23" s="19">
        <v>660</v>
      </c>
      <c r="AQB23" s="19"/>
      <c r="AQC23" s="19">
        <v>680</v>
      </c>
      <c r="AQD23" s="19">
        <v>665</v>
      </c>
      <c r="AQE23" s="19"/>
      <c r="AQF23" s="19">
        <v>680</v>
      </c>
      <c r="AQG23" s="19">
        <v>658</v>
      </c>
      <c r="AQH23" s="19"/>
      <c r="AQI23" s="19">
        <v>665</v>
      </c>
      <c r="AQJ23" s="19">
        <v>640</v>
      </c>
      <c r="AQK23" s="19"/>
      <c r="AQL23" s="19">
        <v>655</v>
      </c>
      <c r="AQM23" s="19">
        <v>625</v>
      </c>
      <c r="AQN23" s="19"/>
      <c r="AQO23" s="19">
        <v>640</v>
      </c>
      <c r="AQP23" s="19">
        <v>620</v>
      </c>
      <c r="AQQ23" s="19"/>
      <c r="AQR23" s="19">
        <v>640</v>
      </c>
      <c r="AQS23" s="19">
        <v>600</v>
      </c>
      <c r="AQT23" s="19"/>
      <c r="AQU23" s="19">
        <v>620</v>
      </c>
      <c r="AQV23" s="19">
        <v>600</v>
      </c>
      <c r="AQW23" s="19"/>
      <c r="AQX23" s="19">
        <v>600</v>
      </c>
      <c r="AQY23" s="19">
        <v>600</v>
      </c>
      <c r="AQZ23" s="19"/>
      <c r="ARA23" s="21">
        <v>600</v>
      </c>
      <c r="ARB23" s="21">
        <v>600</v>
      </c>
      <c r="ARC23" s="21"/>
      <c r="ARD23" s="19">
        <v>610</v>
      </c>
      <c r="ARE23" s="19">
        <v>590</v>
      </c>
      <c r="ARF23" s="19"/>
      <c r="ARG23" s="19">
        <v>615</v>
      </c>
      <c r="ARH23" s="19">
        <v>600</v>
      </c>
      <c r="ARI23" s="19"/>
      <c r="ARJ23" s="19">
        <v>615</v>
      </c>
      <c r="ARK23" s="19">
        <v>580</v>
      </c>
      <c r="ARL23" s="19"/>
      <c r="ARM23" s="19">
        <v>610</v>
      </c>
      <c r="ARN23" s="19">
        <v>580</v>
      </c>
      <c r="ARO23" s="19"/>
      <c r="ARP23" s="19">
        <v>610</v>
      </c>
      <c r="ARQ23" s="19">
        <v>575</v>
      </c>
      <c r="ARR23" s="19"/>
      <c r="ARS23" s="19">
        <v>590</v>
      </c>
      <c r="ART23" s="19">
        <v>575</v>
      </c>
      <c r="ARU23" s="19"/>
      <c r="ARV23" s="19">
        <v>640</v>
      </c>
      <c r="ARW23" s="19">
        <v>580</v>
      </c>
      <c r="ARX23" s="19"/>
      <c r="ARY23" s="19">
        <v>660</v>
      </c>
      <c r="ARZ23" s="19">
        <v>640</v>
      </c>
      <c r="ASA23" s="19"/>
      <c r="ASB23" s="19">
        <v>660</v>
      </c>
      <c r="ASC23" s="19">
        <v>640</v>
      </c>
      <c r="ASD23" s="19"/>
      <c r="ASE23" s="19">
        <v>660</v>
      </c>
      <c r="ASF23" s="19">
        <v>625</v>
      </c>
      <c r="ASG23" s="19"/>
      <c r="ASH23" s="19">
        <v>630</v>
      </c>
      <c r="ASI23" s="19">
        <v>590</v>
      </c>
      <c r="ASJ23" s="19"/>
      <c r="ASK23" s="21">
        <v>600</v>
      </c>
      <c r="ASL23" s="21">
        <v>560</v>
      </c>
      <c r="ASM23" s="21"/>
      <c r="ASN23" s="19">
        <v>575</v>
      </c>
      <c r="ASO23" s="19">
        <v>560</v>
      </c>
      <c r="ASP23" s="19"/>
      <c r="ASQ23" s="19">
        <v>595</v>
      </c>
      <c r="ASR23" s="19">
        <v>560</v>
      </c>
      <c r="ASS23" s="19"/>
      <c r="AST23" s="19">
        <v>585</v>
      </c>
      <c r="ASU23" s="19">
        <v>585</v>
      </c>
      <c r="ASV23" s="19"/>
      <c r="ASW23" s="19">
        <v>595</v>
      </c>
      <c r="ASX23" s="19">
        <v>585</v>
      </c>
      <c r="ASY23" s="19"/>
      <c r="ASZ23" s="19">
        <v>580</v>
      </c>
      <c r="ATA23" s="19">
        <v>556</v>
      </c>
      <c r="ATB23" s="19"/>
      <c r="ATC23" s="19">
        <v>562</v>
      </c>
      <c r="ATD23" s="19">
        <v>552</v>
      </c>
      <c r="ATE23" s="19"/>
      <c r="ATF23" s="19">
        <v>525</v>
      </c>
      <c r="ATG23" s="19">
        <v>520</v>
      </c>
      <c r="ATH23" s="19"/>
      <c r="ATI23" s="19"/>
      <c r="ATJ23" s="19"/>
      <c r="ATK23" s="19"/>
      <c r="ATL23" s="19">
        <v>540</v>
      </c>
      <c r="ATM23" s="19">
        <v>538</v>
      </c>
      <c r="ATN23" s="19"/>
      <c r="ATO23" s="19"/>
      <c r="ATP23" s="19"/>
      <c r="ATQ23" s="19"/>
      <c r="ATR23" s="19">
        <v>525</v>
      </c>
      <c r="ATS23" s="19">
        <v>525</v>
      </c>
      <c r="ATT23" s="19"/>
      <c r="ATU23" s="21">
        <v>525</v>
      </c>
      <c r="ATV23" s="21">
        <v>525</v>
      </c>
      <c r="ATW23" s="21"/>
      <c r="ATX23" s="19">
        <v>550</v>
      </c>
      <c r="ATY23" s="19">
        <v>525</v>
      </c>
      <c r="ATZ23" s="19"/>
      <c r="AUA23" s="19">
        <v>550</v>
      </c>
      <c r="AUB23" s="19">
        <v>525</v>
      </c>
      <c r="AUC23" s="19"/>
      <c r="AUD23" s="19">
        <v>540</v>
      </c>
      <c r="AUE23" s="19">
        <v>525</v>
      </c>
      <c r="AUF23" s="19"/>
      <c r="AUG23" s="19">
        <v>535</v>
      </c>
      <c r="AUH23" s="19">
        <v>525</v>
      </c>
      <c r="AUI23" s="19"/>
      <c r="AUJ23" s="19">
        <v>535</v>
      </c>
      <c r="AUK23" s="19">
        <v>508</v>
      </c>
      <c r="AUL23" s="19"/>
      <c r="AUM23" s="19">
        <v>510</v>
      </c>
      <c r="AUN23" s="19">
        <v>505</v>
      </c>
      <c r="AUO23" s="19"/>
      <c r="AUP23" s="19">
        <v>510</v>
      </c>
      <c r="AUQ23" s="19">
        <v>505</v>
      </c>
      <c r="AUR23" s="19"/>
      <c r="AUS23" s="19">
        <v>535</v>
      </c>
      <c r="AUT23" s="19">
        <v>500</v>
      </c>
      <c r="AUU23" s="19"/>
      <c r="AUV23" s="19">
        <v>530</v>
      </c>
      <c r="AUW23" s="19">
        <v>510</v>
      </c>
      <c r="AUX23" s="19"/>
      <c r="AUY23" s="19">
        <v>515</v>
      </c>
      <c r="AUZ23" s="19">
        <v>510</v>
      </c>
      <c r="AVA23" s="19"/>
      <c r="AVB23" s="19">
        <v>512</v>
      </c>
      <c r="AVC23" s="19">
        <v>495</v>
      </c>
      <c r="AVD23" s="19"/>
      <c r="AVE23" s="21">
        <v>510</v>
      </c>
      <c r="AVF23" s="21">
        <v>500</v>
      </c>
      <c r="AVG23" s="21"/>
      <c r="AVH23" s="19">
        <v>502</v>
      </c>
      <c r="AVI23" s="19">
        <v>480</v>
      </c>
      <c r="AVJ23" s="19"/>
      <c r="AVK23" s="19">
        <v>495</v>
      </c>
      <c r="AVL23" s="19">
        <v>480</v>
      </c>
      <c r="AVM23" s="19"/>
      <c r="AVN23" s="19">
        <v>502</v>
      </c>
      <c r="AVO23" s="19">
        <v>480</v>
      </c>
      <c r="AVP23" s="22"/>
      <c r="AVQ23" s="19">
        <v>500</v>
      </c>
      <c r="AVR23" s="19">
        <v>485</v>
      </c>
      <c r="AVS23" s="19"/>
      <c r="AVT23" s="19">
        <v>500</v>
      </c>
      <c r="AVU23" s="19">
        <v>470</v>
      </c>
      <c r="AVV23" s="19"/>
      <c r="AVW23" s="19">
        <v>503</v>
      </c>
      <c r="AVX23" s="19">
        <v>470</v>
      </c>
      <c r="AVY23" s="22"/>
      <c r="AVZ23" s="19">
        <v>490</v>
      </c>
      <c r="AWA23" s="19">
        <v>480</v>
      </c>
      <c r="AWB23" s="19"/>
      <c r="AWC23" s="19">
        <v>490</v>
      </c>
      <c r="AWD23" s="19">
        <v>465</v>
      </c>
      <c r="AWE23" s="19"/>
      <c r="AWF23" s="19">
        <v>470</v>
      </c>
      <c r="AWG23" s="19">
        <v>465</v>
      </c>
      <c r="AWH23" s="22"/>
      <c r="AWI23" s="19">
        <v>480</v>
      </c>
      <c r="AWJ23" s="19">
        <v>465</v>
      </c>
      <c r="AWK23" s="19"/>
      <c r="AWL23" s="19">
        <v>490</v>
      </c>
      <c r="AWM23" s="19">
        <v>460</v>
      </c>
      <c r="AWN23" s="19"/>
      <c r="AWO23" s="23">
        <v>495</v>
      </c>
      <c r="AWP23" s="23">
        <v>460</v>
      </c>
      <c r="AWQ23" s="23"/>
      <c r="AWR23" s="19">
        <v>470</v>
      </c>
      <c r="AWS23" s="19">
        <v>450</v>
      </c>
      <c r="AWT23" s="19"/>
      <c r="AWU23" s="19">
        <v>460</v>
      </c>
      <c r="AWV23" s="19">
        <v>420</v>
      </c>
      <c r="AWW23" s="19"/>
      <c r="AWX23" s="19">
        <v>440</v>
      </c>
      <c r="AWY23" s="19">
        <v>420</v>
      </c>
      <c r="AWZ23" s="22"/>
      <c r="AXA23" s="19">
        <v>500</v>
      </c>
      <c r="AXB23" s="19">
        <v>440</v>
      </c>
      <c r="AXC23" s="19"/>
      <c r="AXD23" s="19">
        <v>505</v>
      </c>
      <c r="AXE23" s="19">
        <v>470</v>
      </c>
      <c r="AXF23" s="19"/>
      <c r="AXG23" s="19">
        <v>489</v>
      </c>
      <c r="AXH23" s="19">
        <v>475</v>
      </c>
      <c r="AXI23" s="22"/>
      <c r="AXJ23" s="19">
        <v>485</v>
      </c>
      <c r="AXK23" s="19">
        <v>375</v>
      </c>
      <c r="AXL23" s="19"/>
      <c r="AXM23" s="19">
        <v>485</v>
      </c>
      <c r="AXN23" s="19">
        <v>465</v>
      </c>
      <c r="AXO23" s="19"/>
      <c r="AXP23" s="19">
        <v>475</v>
      </c>
      <c r="AXQ23" s="19">
        <v>455</v>
      </c>
      <c r="AXR23" s="22"/>
      <c r="AXS23" s="19">
        <v>475</v>
      </c>
      <c r="AXT23" s="19">
        <v>470</v>
      </c>
      <c r="AXU23" s="19"/>
      <c r="AXV23" s="19">
        <v>537</v>
      </c>
      <c r="AXW23" s="19">
        <v>460</v>
      </c>
      <c r="AXX23" s="19"/>
      <c r="AXY23" s="21">
        <v>530</v>
      </c>
      <c r="AXZ23" s="21">
        <v>515</v>
      </c>
      <c r="AYA23" s="21"/>
      <c r="AYB23" s="22">
        <v>500</v>
      </c>
      <c r="AYC23" s="22"/>
      <c r="AYD23" s="22"/>
      <c r="AYE23" s="22">
        <v>500</v>
      </c>
      <c r="AYF23" s="22">
        <v>505</v>
      </c>
      <c r="AYG23" s="22"/>
      <c r="AYH23" s="22">
        <v>500</v>
      </c>
      <c r="AYI23" s="22">
        <v>505</v>
      </c>
      <c r="AYJ23" s="22"/>
      <c r="AYK23" s="22">
        <v>490</v>
      </c>
      <c r="AYL23" s="22">
        <v>500</v>
      </c>
      <c r="AYM23" s="22"/>
      <c r="AYN23" s="22">
        <v>500</v>
      </c>
      <c r="AYO23" s="22"/>
      <c r="AYP23" s="22"/>
      <c r="AYQ23" s="22">
        <v>485</v>
      </c>
      <c r="AYR23" s="22">
        <v>490</v>
      </c>
      <c r="AYS23" s="22"/>
      <c r="AYT23" s="22">
        <v>485</v>
      </c>
      <c r="AYU23" s="22">
        <v>490</v>
      </c>
      <c r="AYV23" s="22"/>
      <c r="AYW23" s="22">
        <v>570</v>
      </c>
      <c r="AYX23" s="22"/>
      <c r="AYY23" s="22"/>
      <c r="AYZ23" s="22">
        <v>550</v>
      </c>
      <c r="AZA23" s="22">
        <v>560</v>
      </c>
      <c r="AZB23" s="22">
        <v>550</v>
      </c>
      <c r="AZC23" s="22">
        <v>540</v>
      </c>
      <c r="AZD23" s="22">
        <v>550</v>
      </c>
      <c r="AZE23" s="22"/>
      <c r="AZF23" s="22">
        <v>450</v>
      </c>
      <c r="AZG23" s="22"/>
      <c r="AZH23" s="22"/>
      <c r="AZI23" s="21">
        <v>475</v>
      </c>
      <c r="AZJ23" s="21">
        <v>400</v>
      </c>
      <c r="AZK23" s="21"/>
      <c r="AZL23" s="19">
        <v>460</v>
      </c>
      <c r="AZM23" s="19"/>
      <c r="AZN23" s="19"/>
      <c r="AZO23" s="19">
        <v>480</v>
      </c>
      <c r="AZP23" s="19"/>
      <c r="AZQ23" s="19"/>
      <c r="AZR23" s="19">
        <v>495</v>
      </c>
      <c r="AZS23" s="19"/>
      <c r="AZT23" s="19"/>
      <c r="AZU23" s="19">
        <v>515</v>
      </c>
      <c r="AZV23" s="19">
        <v>510</v>
      </c>
      <c r="AZW23" s="19"/>
      <c r="AZX23" s="19">
        <v>495</v>
      </c>
      <c r="AZY23" s="19">
        <v>505</v>
      </c>
      <c r="AZZ23" s="19"/>
      <c r="BAA23" s="22">
        <v>465</v>
      </c>
      <c r="BAB23" s="22">
        <v>475</v>
      </c>
      <c r="BAC23" s="22"/>
      <c r="BAD23" s="19"/>
      <c r="BAE23" s="19"/>
      <c r="BAF23" s="19"/>
      <c r="BAG23" s="19"/>
      <c r="BAH23" s="19"/>
      <c r="BAI23" s="19"/>
      <c r="BAJ23" s="19">
        <v>425</v>
      </c>
      <c r="BAK23" s="19"/>
      <c r="BAL23" s="19"/>
      <c r="BAM23" s="19">
        <v>435</v>
      </c>
      <c r="BAN23" s="19">
        <v>445</v>
      </c>
      <c r="BAO23" s="19"/>
      <c r="BAP23" s="22"/>
      <c r="BAQ23" s="22"/>
      <c r="BAR23" s="22"/>
      <c r="BAS23" s="21">
        <v>425</v>
      </c>
      <c r="BAT23" s="21">
        <v>430</v>
      </c>
      <c r="BAU23" s="21"/>
      <c r="BAV23" s="19"/>
      <c r="BAW23" s="19"/>
      <c r="BAX23" s="19"/>
      <c r="BAY23" s="19"/>
      <c r="BAZ23" s="19"/>
      <c r="BBA23" s="19"/>
      <c r="BBB23" s="22"/>
      <c r="BBC23" s="22"/>
      <c r="BBD23" s="22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>
        <v>370</v>
      </c>
      <c r="BBO23" s="19">
        <v>380</v>
      </c>
      <c r="BBP23" s="19"/>
      <c r="BBQ23" s="19">
        <v>365</v>
      </c>
      <c r="BBR23" s="19">
        <v>375</v>
      </c>
      <c r="BBS23" s="19">
        <v>365</v>
      </c>
      <c r="BBT23" s="19">
        <v>365</v>
      </c>
      <c r="BBU23" s="19">
        <v>375</v>
      </c>
      <c r="BBV23" s="19"/>
      <c r="BBW23" s="19">
        <v>340</v>
      </c>
      <c r="BBX23" s="19">
        <v>350</v>
      </c>
      <c r="BBY23" s="19"/>
      <c r="BBZ23" s="19">
        <v>350</v>
      </c>
      <c r="BCA23" s="19">
        <v>360</v>
      </c>
      <c r="BCB23" s="19"/>
      <c r="BCC23" s="21">
        <v>335</v>
      </c>
      <c r="BCD23" s="21">
        <v>340</v>
      </c>
      <c r="BCE23" s="21"/>
      <c r="BCF23" s="19"/>
      <c r="BCG23" s="19"/>
      <c r="BCH23" s="19"/>
      <c r="BCI23" s="19"/>
      <c r="BCJ23" s="19"/>
      <c r="BCK23" s="19"/>
      <c r="BCL23" s="22"/>
      <c r="BCM23" s="22"/>
      <c r="BCN23" s="22"/>
      <c r="BCO23" s="19"/>
      <c r="BCP23" s="19"/>
      <c r="BCQ23" s="19"/>
      <c r="BCR23" s="19"/>
      <c r="BCS23" s="19"/>
      <c r="BCT23" s="19"/>
      <c r="BCU23" s="22"/>
      <c r="BCV23" s="22"/>
      <c r="BCW23" s="22"/>
      <c r="BCX23" s="19"/>
      <c r="BCY23" s="19"/>
      <c r="BCZ23" s="19"/>
      <c r="BDA23" s="19"/>
      <c r="BDB23" s="19"/>
      <c r="BDC23" s="19"/>
      <c r="BDD23" s="22"/>
      <c r="BDE23" s="22"/>
      <c r="BDF23" s="22"/>
      <c r="BDG23" s="19"/>
      <c r="BDH23" s="19">
        <v>250</v>
      </c>
      <c r="BDI23" s="19"/>
      <c r="BDJ23" s="19">
        <v>255</v>
      </c>
      <c r="BDK23" s="19"/>
      <c r="BDL23" s="19"/>
      <c r="BDM23" s="21">
        <v>275</v>
      </c>
      <c r="BDN23" s="21">
        <v>280</v>
      </c>
      <c r="BDO23" s="21"/>
      <c r="BDP23" s="19"/>
      <c r="BDQ23" s="19"/>
      <c r="BDR23" s="19"/>
      <c r="BDS23" s="19"/>
      <c r="BDT23" s="19"/>
      <c r="BDU23" s="19"/>
      <c r="BDV23" s="22"/>
      <c r="BDW23" s="22"/>
      <c r="BDX23" s="22"/>
      <c r="BDY23" s="19"/>
      <c r="BDZ23" s="19"/>
      <c r="BEA23" s="19">
        <v>345</v>
      </c>
      <c r="BEB23" s="19"/>
      <c r="BEC23" s="19"/>
      <c r="BED23" s="19">
        <v>315</v>
      </c>
      <c r="BEE23" s="22"/>
      <c r="BEF23" s="22"/>
      <c r="BEG23" s="22">
        <v>320</v>
      </c>
      <c r="BEH23" s="19"/>
      <c r="BEI23" s="19"/>
      <c r="BEJ23" s="19"/>
      <c r="BEK23" s="19"/>
      <c r="BEL23" s="19"/>
      <c r="BEM23" s="19"/>
      <c r="BEN23" s="22"/>
      <c r="BEO23" s="22"/>
      <c r="BEP23" s="22">
        <v>396</v>
      </c>
      <c r="BEQ23" s="19"/>
      <c r="BER23" s="19"/>
      <c r="BES23" s="19"/>
      <c r="BET23" s="19">
        <v>470</v>
      </c>
      <c r="BEU23" s="19"/>
      <c r="BEV23" s="19">
        <v>470</v>
      </c>
      <c r="BEW23" s="21">
        <v>465</v>
      </c>
      <c r="BEX23" s="21">
        <v>470</v>
      </c>
      <c r="BEY23" s="21">
        <v>465</v>
      </c>
      <c r="BEZ23" s="41">
        <v>450</v>
      </c>
      <c r="BFA23" s="19"/>
      <c r="BFB23" s="19"/>
      <c r="BFC23" s="19"/>
      <c r="BFD23" s="19"/>
      <c r="BFE23" s="19"/>
      <c r="BFF23" s="22">
        <v>443</v>
      </c>
      <c r="BFG23" s="22">
        <v>446</v>
      </c>
      <c r="BFH23" s="22">
        <v>445</v>
      </c>
      <c r="BFI23" s="19"/>
      <c r="BFJ23" s="19"/>
      <c r="BFK23" s="19">
        <v>457</v>
      </c>
      <c r="BFL23" s="19"/>
      <c r="BFM23" s="19"/>
      <c r="BFN23" s="19">
        <v>540</v>
      </c>
      <c r="BFO23" s="22"/>
      <c r="BFP23" s="22"/>
      <c r="BFQ23" s="22">
        <v>660</v>
      </c>
      <c r="BFR23" s="19">
        <v>595</v>
      </c>
      <c r="BFS23" s="19"/>
      <c r="BFT23" s="19">
        <v>595</v>
      </c>
      <c r="BFU23" s="19"/>
      <c r="BFV23" s="19"/>
      <c r="BFW23" s="19">
        <v>548</v>
      </c>
      <c r="BFX23" s="22">
        <v>558</v>
      </c>
      <c r="BFY23" s="22">
        <v>562</v>
      </c>
      <c r="BFZ23" s="22">
        <v>560</v>
      </c>
      <c r="BGA23" s="19"/>
      <c r="BGB23" s="19"/>
      <c r="BGC23" s="19"/>
      <c r="BGD23" s="19">
        <v>500</v>
      </c>
      <c r="BGE23" s="19">
        <v>505</v>
      </c>
      <c r="BGF23" s="19"/>
      <c r="BGG23" s="23">
        <v>585</v>
      </c>
      <c r="BGH23" s="23">
        <v>590</v>
      </c>
      <c r="BGI23" s="23">
        <v>585</v>
      </c>
      <c r="BGJ23" s="19">
        <v>697</v>
      </c>
      <c r="BGK23" s="19">
        <v>702</v>
      </c>
      <c r="BGL23" s="19">
        <v>700</v>
      </c>
      <c r="BGM23" s="19"/>
      <c r="BGN23" s="19"/>
      <c r="BGO23" s="19">
        <v>795</v>
      </c>
      <c r="BGP23" s="22"/>
      <c r="BGQ23" s="22"/>
      <c r="BGR23" s="22">
        <v>760</v>
      </c>
      <c r="BGS23" s="19"/>
      <c r="BGT23" s="19"/>
      <c r="BGU23" s="19">
        <v>855</v>
      </c>
      <c r="BGV23" s="19"/>
      <c r="BGW23" s="19"/>
      <c r="BGX23" s="19">
        <v>714</v>
      </c>
      <c r="BGY23" s="22"/>
      <c r="BGZ23" s="22"/>
      <c r="BHA23" s="22">
        <v>680</v>
      </c>
      <c r="BHB23" s="19"/>
      <c r="BHC23" s="19"/>
      <c r="BHD23" s="19"/>
      <c r="BHE23" s="19"/>
      <c r="BHF23" s="19"/>
      <c r="BHG23" s="19"/>
      <c r="BHH23" s="22"/>
      <c r="BHI23" s="22">
        <v>680</v>
      </c>
      <c r="BHJ23" s="22">
        <v>673</v>
      </c>
      <c r="BHK23" s="19"/>
      <c r="BHL23" s="19"/>
      <c r="BHM23" s="19">
        <v>719.5</v>
      </c>
      <c r="BHN23" s="19"/>
      <c r="BHO23" s="19"/>
      <c r="BHP23" s="19">
        <v>778</v>
      </c>
      <c r="BHQ23" s="21">
        <v>760</v>
      </c>
      <c r="BHR23" s="21">
        <v>765</v>
      </c>
      <c r="BHS23" s="21">
        <v>760</v>
      </c>
      <c r="BHT23" s="19">
        <v>786</v>
      </c>
      <c r="BHU23" s="19">
        <v>730</v>
      </c>
      <c r="BHV23" s="19"/>
      <c r="BHW23" s="19">
        <v>870</v>
      </c>
      <c r="BHX23" s="19">
        <v>750</v>
      </c>
      <c r="BHY23" s="19"/>
      <c r="BHZ23" s="22">
        <v>815</v>
      </c>
      <c r="BIA23" s="22">
        <v>740</v>
      </c>
      <c r="BIB23" s="22"/>
      <c r="BIC23" s="19">
        <v>826</v>
      </c>
      <c r="BID23" s="19">
        <v>750</v>
      </c>
      <c r="BIE23" s="19"/>
      <c r="BIF23" s="19">
        <v>806</v>
      </c>
      <c r="BIG23" s="19">
        <v>726</v>
      </c>
      <c r="BIH23" s="19"/>
      <c r="BII23" s="22">
        <v>740</v>
      </c>
      <c r="BIJ23" s="22">
        <v>715</v>
      </c>
      <c r="BIK23" s="22"/>
      <c r="BIL23" s="19">
        <v>750</v>
      </c>
      <c r="BIM23" s="19">
        <v>705</v>
      </c>
      <c r="BIN23" s="19"/>
      <c r="BIO23" s="19">
        <v>795</v>
      </c>
      <c r="BIP23" s="19">
        <v>743</v>
      </c>
      <c r="BIQ23" s="19"/>
      <c r="BIR23" s="22">
        <v>796</v>
      </c>
      <c r="BIS23" s="22">
        <v>660</v>
      </c>
      <c r="BIT23" s="22"/>
      <c r="BIU23" s="19">
        <v>700</v>
      </c>
      <c r="BIV23" s="19">
        <v>635</v>
      </c>
      <c r="BIW23" s="19"/>
      <c r="BIX23" s="19">
        <v>715</v>
      </c>
      <c r="BIY23" s="19">
        <v>663</v>
      </c>
      <c r="BIZ23" s="19"/>
      <c r="BJA23" s="21">
        <v>755</v>
      </c>
      <c r="BJB23" s="21">
        <v>660</v>
      </c>
      <c r="BJC23" s="21"/>
      <c r="BJD23" s="19">
        <v>745</v>
      </c>
      <c r="BJE23" s="19">
        <v>655</v>
      </c>
      <c r="BJF23" s="19"/>
      <c r="BJG23" s="19">
        <v>678</v>
      </c>
      <c r="BJH23" s="19">
        <v>630</v>
      </c>
      <c r="BJI23" s="19"/>
      <c r="BJJ23" s="22">
        <v>678</v>
      </c>
      <c r="BJK23" s="22">
        <v>635</v>
      </c>
      <c r="BJL23" s="22"/>
      <c r="BJM23" s="19">
        <v>755</v>
      </c>
      <c r="BJN23" s="19">
        <v>640</v>
      </c>
      <c r="BJO23" s="19"/>
      <c r="BJP23" s="19">
        <v>749</v>
      </c>
      <c r="BJQ23" s="19">
        <v>718</v>
      </c>
      <c r="BJR23" s="19"/>
      <c r="BJS23" s="22">
        <v>725</v>
      </c>
      <c r="BJT23" s="22">
        <v>630</v>
      </c>
      <c r="BJU23" s="22"/>
      <c r="BJV23" s="19">
        <v>710</v>
      </c>
      <c r="BJW23" s="19">
        <v>650</v>
      </c>
      <c r="BJX23" s="19"/>
      <c r="BJY23" s="19">
        <v>750</v>
      </c>
      <c r="BJZ23" s="19">
        <v>695</v>
      </c>
      <c r="BKA23" s="19"/>
      <c r="BKB23" s="22">
        <v>800</v>
      </c>
      <c r="BKC23" s="22">
        <v>709</v>
      </c>
      <c r="BKD23" s="22"/>
      <c r="BKE23" s="19">
        <v>802</v>
      </c>
      <c r="BKF23" s="19">
        <v>765</v>
      </c>
      <c r="BKG23" s="19"/>
      <c r="BKH23" s="19">
        <v>810</v>
      </c>
      <c r="BKI23" s="19">
        <v>779</v>
      </c>
      <c r="BKJ23" s="19"/>
      <c r="BKK23" s="21">
        <v>792</v>
      </c>
      <c r="BKL23" s="21">
        <v>770</v>
      </c>
      <c r="BKM23" s="21"/>
      <c r="BKN23" s="19">
        <v>780</v>
      </c>
      <c r="BKO23" s="22">
        <v>790</v>
      </c>
      <c r="BKP23" s="19"/>
      <c r="BKQ23" s="19">
        <v>795</v>
      </c>
      <c r="BKR23" s="19">
        <v>800</v>
      </c>
      <c r="BKS23" s="19">
        <v>795</v>
      </c>
      <c r="BKT23" s="22"/>
      <c r="BKU23" s="22"/>
      <c r="BKV23" s="22">
        <v>775</v>
      </c>
      <c r="BKW23" s="19"/>
      <c r="BKX23" s="19"/>
      <c r="BKY23" s="19"/>
      <c r="BKZ23" s="19"/>
      <c r="BLA23" s="19"/>
      <c r="BLB23" s="19">
        <v>780</v>
      </c>
      <c r="BLC23" s="19"/>
      <c r="BLD23" s="19"/>
      <c r="BLE23" s="22"/>
      <c r="BLF23" s="19"/>
      <c r="BLG23" s="19"/>
      <c r="BLH23" s="19">
        <v>708</v>
      </c>
      <c r="BLI23" s="13"/>
      <c r="BLJ23" s="13"/>
      <c r="BLK23" s="13">
        <v>1200</v>
      </c>
      <c r="BLL23" s="13"/>
      <c r="BLM23" s="13"/>
      <c r="BLN23" s="13">
        <v>1960</v>
      </c>
    </row>
    <row r="24" spans="1:1678">
      <c r="A24" s="40" t="s">
        <v>82</v>
      </c>
      <c r="B24" s="8">
        <v>22</v>
      </c>
      <c r="C24" s="7" t="s">
        <v>76</v>
      </c>
      <c r="D24" s="14" t="s">
        <v>83</v>
      </c>
      <c r="E24" s="14" t="s">
        <v>84</v>
      </c>
      <c r="F24" s="14">
        <v>1858</v>
      </c>
      <c r="G24" s="14">
        <v>125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>
        <v>55</v>
      </c>
      <c r="CF24" s="19">
        <v>55</v>
      </c>
      <c r="CG24" s="19">
        <v>55</v>
      </c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>
        <v>75</v>
      </c>
      <c r="DP24" s="19">
        <v>75</v>
      </c>
      <c r="DQ24" s="19">
        <v>75</v>
      </c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>
        <v>92</v>
      </c>
      <c r="EH24" s="19">
        <v>92.5</v>
      </c>
      <c r="EI24" s="19">
        <v>92.5</v>
      </c>
      <c r="EJ24" s="19">
        <v>91</v>
      </c>
      <c r="EK24" s="19">
        <v>92</v>
      </c>
      <c r="EL24" s="19">
        <v>92</v>
      </c>
      <c r="EM24" s="19">
        <v>94.5</v>
      </c>
      <c r="EN24" s="19">
        <v>95</v>
      </c>
      <c r="EO24" s="19">
        <v>95</v>
      </c>
      <c r="EP24" s="19">
        <v>95</v>
      </c>
      <c r="EQ24" s="19">
        <v>95</v>
      </c>
      <c r="ER24" s="19">
        <v>95</v>
      </c>
      <c r="ES24" s="19"/>
      <c r="ET24" s="19"/>
      <c r="EU24" s="19"/>
      <c r="EV24" s="19">
        <v>94.5</v>
      </c>
      <c r="EW24" s="19">
        <v>94.5</v>
      </c>
      <c r="EX24" s="19">
        <v>94.5</v>
      </c>
      <c r="EY24" s="19">
        <v>95</v>
      </c>
      <c r="EZ24" s="19">
        <v>107.5</v>
      </c>
      <c r="FA24" s="19">
        <v>107.5</v>
      </c>
      <c r="FB24" s="19">
        <v>106.5</v>
      </c>
      <c r="FC24" s="19">
        <v>108.5</v>
      </c>
      <c r="FD24" s="19">
        <v>107</v>
      </c>
      <c r="FE24" s="19">
        <v>106</v>
      </c>
      <c r="FF24" s="19">
        <v>106</v>
      </c>
      <c r="FG24" s="19">
        <v>106</v>
      </c>
      <c r="FH24" s="19">
        <v>99</v>
      </c>
      <c r="FI24" s="19">
        <v>99</v>
      </c>
      <c r="FJ24" s="19">
        <v>99</v>
      </c>
      <c r="FK24" s="19"/>
      <c r="FL24" s="19"/>
      <c r="FM24" s="19"/>
      <c r="FN24" s="19">
        <v>115</v>
      </c>
      <c r="FO24" s="19">
        <v>115</v>
      </c>
      <c r="FP24" s="19">
        <v>115</v>
      </c>
      <c r="FQ24" s="19">
        <v>117.5</v>
      </c>
      <c r="FR24" s="19">
        <v>120</v>
      </c>
      <c r="FS24" s="19">
        <v>120</v>
      </c>
      <c r="FT24" s="19">
        <v>105</v>
      </c>
      <c r="FU24" s="19">
        <v>105</v>
      </c>
      <c r="FV24" s="19">
        <v>105</v>
      </c>
      <c r="FW24" s="19"/>
      <c r="FX24" s="19"/>
      <c r="FY24" s="19"/>
      <c r="FZ24" s="19"/>
      <c r="GA24" s="19"/>
      <c r="GB24" s="19"/>
      <c r="GC24" s="19"/>
      <c r="GD24" s="19"/>
      <c r="GE24" s="19"/>
      <c r="GF24" s="19">
        <v>85</v>
      </c>
      <c r="GG24" s="19">
        <v>85</v>
      </c>
      <c r="GH24" s="19">
        <v>85</v>
      </c>
      <c r="GI24" s="19">
        <v>85</v>
      </c>
      <c r="GJ24" s="19">
        <v>85</v>
      </c>
      <c r="GK24" s="19">
        <v>85</v>
      </c>
      <c r="GL24" s="19"/>
      <c r="GM24" s="19"/>
      <c r="GN24" s="19"/>
      <c r="GO24" s="19"/>
      <c r="GP24" s="19"/>
      <c r="GQ24" s="19"/>
      <c r="GR24" s="19">
        <v>75</v>
      </c>
      <c r="GS24" s="19">
        <v>80</v>
      </c>
      <c r="GT24" s="19">
        <v>80</v>
      </c>
      <c r="GU24" s="19"/>
      <c r="GV24" s="19"/>
      <c r="GW24" s="19"/>
      <c r="GX24" s="19"/>
      <c r="GY24" s="19"/>
      <c r="GZ24" s="19"/>
      <c r="HA24" s="19"/>
      <c r="HB24" s="19"/>
      <c r="HC24" s="19"/>
      <c r="HD24" s="19">
        <v>74</v>
      </c>
      <c r="HE24" s="19">
        <v>74</v>
      </c>
      <c r="HF24" s="19">
        <v>74</v>
      </c>
      <c r="HG24" s="19"/>
      <c r="HH24" s="19"/>
      <c r="HI24" s="19"/>
      <c r="HJ24" s="19"/>
      <c r="HK24" s="19"/>
      <c r="HL24" s="19"/>
      <c r="HM24" s="19"/>
      <c r="HN24" s="19"/>
      <c r="HO24" s="19"/>
      <c r="HP24" s="19">
        <v>71</v>
      </c>
      <c r="HQ24" s="19">
        <v>72.5</v>
      </c>
      <c r="HR24" s="19">
        <v>72.5</v>
      </c>
      <c r="HS24" s="19">
        <v>72.5</v>
      </c>
      <c r="HT24" s="19">
        <v>72.5</v>
      </c>
      <c r="HU24" s="19">
        <v>72.5</v>
      </c>
      <c r="HV24" s="19">
        <v>57</v>
      </c>
      <c r="HW24" s="19">
        <v>57</v>
      </c>
      <c r="HX24" s="19">
        <v>57</v>
      </c>
      <c r="HY24" s="19"/>
      <c r="HZ24" s="19"/>
      <c r="IA24" s="19"/>
      <c r="IB24" s="19"/>
      <c r="IC24" s="19"/>
      <c r="ID24" s="19"/>
      <c r="IE24" s="19"/>
      <c r="IF24" s="19"/>
      <c r="IG24" s="19"/>
      <c r="IH24" s="19">
        <v>55</v>
      </c>
      <c r="II24" s="19">
        <v>55.5</v>
      </c>
      <c r="IJ24" s="19">
        <v>55</v>
      </c>
      <c r="IK24" s="19">
        <v>58</v>
      </c>
      <c r="IL24" s="19">
        <v>58</v>
      </c>
      <c r="IM24" s="19">
        <v>58</v>
      </c>
      <c r="IN24" s="19"/>
      <c r="IO24" s="19"/>
      <c r="IP24" s="19"/>
      <c r="IQ24" s="19"/>
      <c r="IR24" s="19"/>
      <c r="IS24" s="19"/>
      <c r="IT24" s="19">
        <v>36</v>
      </c>
      <c r="IU24" s="19">
        <v>36</v>
      </c>
      <c r="IV24" s="19">
        <v>36</v>
      </c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>
        <v>33</v>
      </c>
      <c r="JJ24" s="19">
        <v>34</v>
      </c>
      <c r="JK24" s="19">
        <v>33</v>
      </c>
      <c r="JL24" s="19"/>
      <c r="JM24" s="19"/>
      <c r="JN24" s="19"/>
      <c r="JO24" s="19">
        <v>35</v>
      </c>
      <c r="JP24" s="19">
        <v>35</v>
      </c>
      <c r="JQ24" s="19">
        <v>35</v>
      </c>
      <c r="JR24" s="19"/>
      <c r="JS24" s="19"/>
      <c r="JT24" s="19"/>
      <c r="JU24" s="19">
        <v>33</v>
      </c>
      <c r="JV24" s="19">
        <v>33</v>
      </c>
      <c r="JW24" s="19">
        <v>33</v>
      </c>
      <c r="JX24" s="19"/>
      <c r="JY24" s="19"/>
      <c r="JZ24" s="19"/>
      <c r="KA24" s="19"/>
      <c r="KB24" s="19"/>
      <c r="KC24" s="19"/>
      <c r="KD24" s="19">
        <v>23</v>
      </c>
      <c r="KE24" s="19">
        <v>23</v>
      </c>
      <c r="KF24" s="19">
        <v>23</v>
      </c>
      <c r="KG24" s="19"/>
      <c r="KH24" s="19"/>
      <c r="KI24" s="19"/>
      <c r="KJ24" s="19">
        <v>24</v>
      </c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20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21"/>
      <c r="AFZ24" s="21"/>
      <c r="AGA24" s="21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21"/>
      <c r="AHJ24" s="21"/>
      <c r="AHK24" s="21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1"/>
      <c r="AIT24" s="21"/>
      <c r="AIU24" s="21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1"/>
      <c r="AKD24" s="21"/>
      <c r="AKE24" s="21"/>
      <c r="AKF24" s="22"/>
      <c r="AKG24" s="22"/>
      <c r="AKH24" s="22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21"/>
      <c r="ALN24" s="21"/>
      <c r="ALO24" s="21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21"/>
      <c r="AMX24" s="21"/>
      <c r="AMY24" s="21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21"/>
      <c r="AOH24" s="21"/>
      <c r="AOI24" s="21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21"/>
      <c r="APR24" s="21"/>
      <c r="APS24" s="21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21"/>
      <c r="ARB24" s="21"/>
      <c r="ARC24" s="21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21"/>
      <c r="ASL24" s="21"/>
      <c r="ASM24" s="21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21"/>
      <c r="ATV24" s="21"/>
      <c r="ATW24" s="21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21"/>
      <c r="AVF24" s="21"/>
      <c r="AVG24" s="21"/>
      <c r="AVH24" s="19"/>
      <c r="AVI24" s="19"/>
      <c r="AVJ24" s="19"/>
      <c r="AVK24" s="19"/>
      <c r="AVL24" s="19"/>
      <c r="AVM24" s="19"/>
      <c r="AVN24" s="19"/>
      <c r="AVO24" s="19"/>
      <c r="AVP24" s="22"/>
      <c r="AVQ24" s="19"/>
      <c r="AVR24" s="19"/>
      <c r="AVS24" s="19"/>
      <c r="AVT24" s="19"/>
      <c r="AVU24" s="19"/>
      <c r="AVV24" s="19"/>
      <c r="AVW24" s="19"/>
      <c r="AVX24" s="19"/>
      <c r="AVY24" s="22"/>
      <c r="AVZ24" s="19"/>
      <c r="AWA24" s="19"/>
      <c r="AWB24" s="19"/>
      <c r="AWC24" s="19"/>
      <c r="AWD24" s="19"/>
      <c r="AWE24" s="19"/>
      <c r="AWF24" s="19"/>
      <c r="AWG24" s="19"/>
      <c r="AWH24" s="22"/>
      <c r="AWI24" s="19"/>
      <c r="AWJ24" s="19"/>
      <c r="AWK24" s="19"/>
      <c r="AWL24" s="19"/>
      <c r="AWM24" s="19"/>
      <c r="AWN24" s="19"/>
      <c r="AWO24" s="23"/>
      <c r="AWP24" s="23"/>
      <c r="AWQ24" s="23"/>
      <c r="AWR24" s="19"/>
      <c r="AWS24" s="19"/>
      <c r="AWT24" s="19"/>
      <c r="AWU24" s="19"/>
      <c r="AWV24" s="19"/>
      <c r="AWW24" s="19"/>
      <c r="AWX24" s="19"/>
      <c r="AWY24" s="19"/>
      <c r="AWZ24" s="22"/>
      <c r="AXA24" s="19"/>
      <c r="AXB24" s="19"/>
      <c r="AXC24" s="19"/>
      <c r="AXD24" s="19"/>
      <c r="AXE24" s="19"/>
      <c r="AXF24" s="19"/>
      <c r="AXG24" s="19"/>
      <c r="AXH24" s="19"/>
      <c r="AXI24" s="22"/>
      <c r="AXJ24" s="19"/>
      <c r="AXK24" s="19"/>
      <c r="AXL24" s="19"/>
      <c r="AXM24" s="19"/>
      <c r="AXN24" s="19"/>
      <c r="AXO24" s="19"/>
      <c r="AXP24" s="19"/>
      <c r="AXQ24" s="19"/>
      <c r="AXR24" s="22"/>
      <c r="AXS24" s="19"/>
      <c r="AXT24" s="19"/>
      <c r="AXU24" s="19"/>
      <c r="AXV24" s="19"/>
      <c r="AXW24" s="19"/>
      <c r="AXX24" s="19"/>
      <c r="AXY24" s="21"/>
      <c r="AXZ24" s="21"/>
      <c r="AYA24" s="21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1"/>
      <c r="AZJ24" s="21"/>
      <c r="AZK24" s="21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22"/>
      <c r="BAB24" s="22"/>
      <c r="BAC24" s="22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22"/>
      <c r="BAQ24" s="22"/>
      <c r="BAR24" s="22"/>
      <c r="BAS24" s="21"/>
      <c r="BAT24" s="21"/>
      <c r="BAU24" s="21"/>
      <c r="BAV24" s="19"/>
      <c r="BAW24" s="19"/>
      <c r="BAX24" s="19"/>
      <c r="BAY24" s="19"/>
      <c r="BAZ24" s="19"/>
      <c r="BBA24" s="19"/>
      <c r="BBB24" s="22"/>
      <c r="BBC24" s="22"/>
      <c r="BBD24" s="22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21"/>
      <c r="BCD24" s="21"/>
      <c r="BCE24" s="21"/>
      <c r="BCF24" s="19"/>
      <c r="BCG24" s="19"/>
      <c r="BCH24" s="19"/>
      <c r="BCI24" s="19"/>
      <c r="BCJ24" s="19"/>
      <c r="BCK24" s="19"/>
      <c r="BCL24" s="22"/>
      <c r="BCM24" s="22"/>
      <c r="BCN24" s="22"/>
      <c r="BCO24" s="19"/>
      <c r="BCP24" s="19"/>
      <c r="BCQ24" s="19"/>
      <c r="BCR24" s="19"/>
      <c r="BCS24" s="19"/>
      <c r="BCT24" s="19"/>
      <c r="BCU24" s="22"/>
      <c r="BCV24" s="22"/>
      <c r="BCW24" s="22"/>
      <c r="BCX24" s="19"/>
      <c r="BCY24" s="19"/>
      <c r="BCZ24" s="19"/>
      <c r="BDA24" s="19"/>
      <c r="BDB24" s="19"/>
      <c r="BDC24" s="19"/>
      <c r="BDD24" s="22"/>
      <c r="BDE24" s="22"/>
      <c r="BDF24" s="22"/>
      <c r="BDG24" s="19"/>
      <c r="BDH24" s="19"/>
      <c r="BDI24" s="19"/>
      <c r="BDJ24" s="19"/>
      <c r="BDK24" s="19"/>
      <c r="BDL24" s="19"/>
      <c r="BDM24" s="21"/>
      <c r="BDN24" s="21"/>
      <c r="BDO24" s="21"/>
      <c r="BDP24" s="19"/>
      <c r="BDQ24" s="19"/>
      <c r="BDR24" s="19"/>
      <c r="BDS24" s="19"/>
      <c r="BDT24" s="19"/>
      <c r="BDU24" s="19"/>
      <c r="BDV24" s="22"/>
      <c r="BDW24" s="22"/>
      <c r="BDX24" s="22"/>
      <c r="BDY24" s="19"/>
      <c r="BDZ24" s="19"/>
      <c r="BEA24" s="19"/>
      <c r="BEB24" s="19"/>
      <c r="BEC24" s="19"/>
      <c r="BED24" s="19"/>
      <c r="BEE24" s="22"/>
      <c r="BEF24" s="22"/>
      <c r="BEG24" s="22"/>
      <c r="BEH24" s="19"/>
      <c r="BEI24" s="19"/>
      <c r="BEJ24" s="19"/>
      <c r="BEK24" s="19"/>
      <c r="BEL24" s="19"/>
      <c r="BEM24" s="19"/>
      <c r="BEN24" s="22"/>
      <c r="BEO24" s="22"/>
      <c r="BEP24" s="22"/>
      <c r="BEQ24" s="19"/>
      <c r="BER24" s="19"/>
      <c r="BES24" s="19"/>
      <c r="BET24" s="19"/>
      <c r="BEU24" s="19"/>
      <c r="BEV24" s="19"/>
      <c r="BEW24" s="21"/>
      <c r="BEX24" s="21"/>
      <c r="BEY24" s="21"/>
      <c r="BEZ24" s="19"/>
      <c r="BFA24" s="19"/>
      <c r="BFB24" s="19"/>
      <c r="BFC24" s="19"/>
      <c r="BFD24" s="19"/>
      <c r="BFE24" s="19"/>
      <c r="BFF24" s="22"/>
      <c r="BFG24" s="22"/>
      <c r="BFH24" s="22"/>
      <c r="BFI24" s="19"/>
      <c r="BFJ24" s="19"/>
      <c r="BFK24" s="19"/>
      <c r="BFL24" s="19"/>
      <c r="BFM24" s="19"/>
      <c r="BFN24" s="19"/>
      <c r="BFO24" s="22"/>
      <c r="BFP24" s="22"/>
      <c r="BFQ24" s="22"/>
      <c r="BFR24" s="19"/>
      <c r="BFS24" s="19"/>
      <c r="BFT24" s="19"/>
      <c r="BFU24" s="19"/>
      <c r="BFV24" s="19"/>
      <c r="BFW24" s="19"/>
      <c r="BFX24" s="22"/>
      <c r="BFY24" s="22"/>
      <c r="BFZ24" s="22"/>
      <c r="BGA24" s="19"/>
      <c r="BGB24" s="19"/>
      <c r="BGC24" s="19"/>
      <c r="BGD24" s="19"/>
      <c r="BGE24" s="19"/>
      <c r="BGF24" s="19"/>
      <c r="BGG24" s="23"/>
      <c r="BGH24" s="23"/>
      <c r="BGI24" s="23"/>
      <c r="BGJ24" s="19"/>
      <c r="BGK24" s="19"/>
      <c r="BGL24" s="19"/>
      <c r="BGM24" s="19"/>
      <c r="BGN24" s="19"/>
      <c r="BGO24" s="19"/>
      <c r="BGP24" s="22"/>
      <c r="BGQ24" s="22"/>
      <c r="BGR24" s="22"/>
      <c r="BGS24" s="19"/>
      <c r="BGT24" s="19"/>
      <c r="BGU24" s="19"/>
      <c r="BGV24" s="19"/>
      <c r="BGW24" s="19"/>
      <c r="BGX24" s="19"/>
      <c r="BGY24" s="22"/>
      <c r="BGZ24" s="22"/>
      <c r="BHA24" s="22"/>
      <c r="BHB24" s="19"/>
      <c r="BHC24" s="19"/>
      <c r="BHD24" s="19"/>
      <c r="BHE24" s="19"/>
      <c r="BHF24" s="19"/>
      <c r="BHG24" s="19"/>
      <c r="BHH24" s="22"/>
      <c r="BHI24" s="22"/>
      <c r="BHJ24" s="22"/>
      <c r="BHK24" s="19"/>
      <c r="BHL24" s="19"/>
      <c r="BHM24" s="19"/>
      <c r="BHN24" s="19"/>
      <c r="BHO24" s="19"/>
      <c r="BHP24" s="19"/>
      <c r="BHQ24" s="21"/>
      <c r="BHR24" s="21"/>
      <c r="BHS24" s="21"/>
      <c r="BHT24" s="19"/>
      <c r="BHU24" s="19"/>
      <c r="BHV24" s="19"/>
      <c r="BHW24" s="19"/>
      <c r="BHX24" s="19"/>
      <c r="BHY24" s="19"/>
      <c r="BHZ24" s="22"/>
      <c r="BIA24" s="22"/>
      <c r="BIB24" s="22"/>
      <c r="BIC24" s="19"/>
      <c r="BID24" s="19"/>
      <c r="BIE24" s="19"/>
      <c r="BIF24" s="19"/>
      <c r="BIG24" s="19"/>
      <c r="BIH24" s="19"/>
      <c r="BII24" s="22"/>
      <c r="BIJ24" s="22"/>
      <c r="BIK24" s="22"/>
      <c r="BIL24" s="19"/>
      <c r="BIM24" s="19"/>
      <c r="BIN24" s="19"/>
      <c r="BIO24" s="19"/>
      <c r="BIP24" s="19"/>
      <c r="BIQ24" s="19"/>
      <c r="BIR24" s="22"/>
      <c r="BIS24" s="22"/>
      <c r="BIT24" s="22"/>
      <c r="BIU24" s="19"/>
      <c r="BIV24" s="19"/>
      <c r="BIW24" s="19"/>
      <c r="BIX24" s="19"/>
      <c r="BIY24" s="19"/>
      <c r="BIZ24" s="19"/>
      <c r="BJA24" s="21"/>
      <c r="BJB24" s="21"/>
      <c r="BJC24" s="21"/>
      <c r="BJD24" s="19"/>
      <c r="BJE24" s="19"/>
      <c r="BJF24" s="19"/>
      <c r="BJG24" s="19"/>
      <c r="BJH24" s="19"/>
      <c r="BJI24" s="19"/>
      <c r="BJJ24" s="22"/>
      <c r="BJK24" s="22"/>
      <c r="BJL24" s="22"/>
      <c r="BJM24" s="19"/>
      <c r="BJN24" s="19"/>
      <c r="BJO24" s="19"/>
      <c r="BJP24" s="19"/>
      <c r="BJQ24" s="19"/>
      <c r="BJR24" s="19"/>
      <c r="BJS24" s="22"/>
      <c r="BJT24" s="22"/>
      <c r="BJU24" s="22"/>
      <c r="BJV24" s="19"/>
      <c r="BJW24" s="19"/>
      <c r="BJX24" s="19"/>
      <c r="BJY24" s="19"/>
      <c r="BJZ24" s="19"/>
      <c r="BKA24" s="19"/>
      <c r="BKB24" s="22"/>
      <c r="BKC24" s="22"/>
      <c r="BKD24" s="22"/>
      <c r="BKE24" s="19"/>
      <c r="BKF24" s="19"/>
      <c r="BKG24" s="19"/>
      <c r="BKH24" s="19"/>
      <c r="BKI24" s="19"/>
      <c r="BKJ24" s="19"/>
      <c r="BKK24" s="21"/>
      <c r="BKL24" s="21"/>
      <c r="BKM24" s="21"/>
      <c r="BKN24" s="19"/>
      <c r="BKO24" s="22"/>
      <c r="BKP24" s="19"/>
      <c r="BKQ24" s="19"/>
      <c r="BKR24" s="19"/>
      <c r="BKS24" s="19"/>
      <c r="BKT24" s="22"/>
      <c r="BKU24" s="22"/>
      <c r="BKV24" s="22"/>
      <c r="BKW24" s="19"/>
      <c r="BKX24" s="19"/>
      <c r="BKY24" s="19"/>
      <c r="BKZ24" s="19"/>
      <c r="BLA24" s="19"/>
      <c r="BLB24" s="19"/>
      <c r="BLC24" s="19"/>
      <c r="BLD24" s="19"/>
      <c r="BLE24" s="22"/>
      <c r="BLF24" s="19"/>
      <c r="BLG24" s="19"/>
      <c r="BLH24" s="19"/>
      <c r="BLI24" s="13"/>
      <c r="BLJ24" s="13"/>
      <c r="BLK24" s="13"/>
      <c r="BLL24" s="13"/>
      <c r="BLM24" s="13"/>
      <c r="BLN24" s="13"/>
    </row>
    <row r="25" spans="1:1678">
      <c r="A25" s="40" t="s">
        <v>85</v>
      </c>
      <c r="B25" s="8">
        <v>23</v>
      </c>
      <c r="C25" s="7" t="s">
        <v>76</v>
      </c>
      <c r="D25" s="14" t="s">
        <v>86</v>
      </c>
      <c r="E25" s="14" t="s">
        <v>87</v>
      </c>
      <c r="F25" s="14"/>
      <c r="G25" s="14">
        <v>100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>
        <v>22</v>
      </c>
      <c r="EZ25" s="19">
        <v>22</v>
      </c>
      <c r="FA25" s="19">
        <v>22</v>
      </c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>
        <v>44</v>
      </c>
      <c r="JA25" s="19">
        <v>45</v>
      </c>
      <c r="JB25" s="19">
        <v>45</v>
      </c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20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>
        <v>62</v>
      </c>
      <c r="MJ25" s="19">
        <v>62</v>
      </c>
      <c r="MK25" s="19">
        <v>62</v>
      </c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>
        <v>75</v>
      </c>
      <c r="RL25" s="19">
        <v>75</v>
      </c>
      <c r="RM25" s="19">
        <v>75</v>
      </c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>
        <v>76</v>
      </c>
      <c r="SV25" s="19">
        <v>81</v>
      </c>
      <c r="SW25" s="19">
        <v>81</v>
      </c>
      <c r="SX25" s="19"/>
      <c r="SY25" s="19"/>
      <c r="SZ25" s="19"/>
      <c r="TA25" s="19"/>
      <c r="TB25" s="19"/>
      <c r="TC25" s="19"/>
      <c r="TD25" s="19"/>
      <c r="TE25" s="19"/>
      <c r="TF25" s="19"/>
      <c r="TG25" s="19">
        <v>81</v>
      </c>
      <c r="TH25" s="19">
        <v>81</v>
      </c>
      <c r="TI25" s="19">
        <v>81</v>
      </c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>
        <v>78</v>
      </c>
      <c r="TW25" s="19">
        <v>80</v>
      </c>
      <c r="TX25" s="19">
        <v>80</v>
      </c>
      <c r="TY25" s="19"/>
      <c r="TZ25" s="19"/>
      <c r="UA25" s="20"/>
      <c r="UB25" s="20"/>
      <c r="UC25" s="20"/>
      <c r="UD25" s="20"/>
      <c r="UE25" s="20"/>
      <c r="UF25" s="20"/>
      <c r="UG25" s="20"/>
      <c r="UH25" s="19">
        <v>90</v>
      </c>
      <c r="UI25" s="19">
        <v>90</v>
      </c>
      <c r="UJ25" s="19">
        <v>90</v>
      </c>
      <c r="UK25" s="19"/>
      <c r="UL25" s="19"/>
      <c r="UM25" s="19"/>
      <c r="UN25" s="19"/>
      <c r="UO25" s="19"/>
      <c r="UP25" s="19">
        <v>90</v>
      </c>
      <c r="UQ25" s="19">
        <v>90</v>
      </c>
      <c r="UR25" s="19">
        <v>90</v>
      </c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>
        <v>87</v>
      </c>
      <c r="VJ25" s="19">
        <v>87</v>
      </c>
      <c r="VK25" s="19">
        <v>87</v>
      </c>
      <c r="VL25" s="19"/>
      <c r="VM25" s="19"/>
      <c r="VN25" s="19"/>
      <c r="VO25" s="19"/>
      <c r="VP25" s="19"/>
      <c r="VQ25" s="19"/>
      <c r="VR25" s="19">
        <v>95</v>
      </c>
      <c r="VS25" s="19">
        <v>95</v>
      </c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>
        <v>86</v>
      </c>
      <c r="WI25" s="19">
        <v>86</v>
      </c>
      <c r="WJ25" s="19">
        <v>86</v>
      </c>
      <c r="WK25" s="19">
        <v>85</v>
      </c>
      <c r="WL25" s="19">
        <v>86</v>
      </c>
      <c r="WM25" s="19">
        <v>85</v>
      </c>
      <c r="WN25" s="19">
        <v>85</v>
      </c>
      <c r="WO25" s="19">
        <v>86</v>
      </c>
      <c r="WP25" s="19">
        <v>86</v>
      </c>
      <c r="WQ25" s="19">
        <v>89</v>
      </c>
      <c r="WR25" s="19">
        <v>88</v>
      </c>
      <c r="WS25" s="19">
        <v>88</v>
      </c>
      <c r="WT25" s="19">
        <v>88</v>
      </c>
      <c r="WU25" s="19">
        <v>88</v>
      </c>
      <c r="WV25" s="19">
        <v>88</v>
      </c>
      <c r="WW25" s="19">
        <v>88</v>
      </c>
      <c r="WX25" s="19">
        <v>82</v>
      </c>
      <c r="WY25" s="19">
        <v>82</v>
      </c>
      <c r="WZ25" s="19">
        <v>80</v>
      </c>
      <c r="XA25" s="19">
        <v>82</v>
      </c>
      <c r="XB25" s="19">
        <v>70</v>
      </c>
      <c r="XC25" s="19">
        <v>80</v>
      </c>
      <c r="XD25" s="19">
        <v>65</v>
      </c>
      <c r="XE25" s="19">
        <v>74</v>
      </c>
      <c r="XF25" s="19">
        <v>65</v>
      </c>
      <c r="XG25" s="19">
        <v>65</v>
      </c>
      <c r="XH25" s="19">
        <v>60</v>
      </c>
      <c r="XI25" s="19">
        <v>65</v>
      </c>
      <c r="XJ25" s="19">
        <v>60</v>
      </c>
      <c r="XK25" s="19">
        <v>65</v>
      </c>
      <c r="XL25" s="19">
        <v>65</v>
      </c>
      <c r="XM25" s="19">
        <v>70</v>
      </c>
      <c r="XN25" s="19">
        <v>70</v>
      </c>
      <c r="XO25" s="19">
        <v>70</v>
      </c>
      <c r="XP25" s="19">
        <v>70</v>
      </c>
      <c r="XQ25" s="19">
        <v>70</v>
      </c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21"/>
      <c r="AFZ25" s="21"/>
      <c r="AGA25" s="21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21"/>
      <c r="AHJ25" s="21"/>
      <c r="AHK25" s="21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1"/>
      <c r="AIT25" s="21"/>
      <c r="AIU25" s="21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1"/>
      <c r="AKD25" s="21"/>
      <c r="AKE25" s="21"/>
      <c r="AKF25" s="22"/>
      <c r="AKG25" s="22"/>
      <c r="AKH25" s="22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21"/>
      <c r="ALN25" s="21"/>
      <c r="ALO25" s="21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21"/>
      <c r="AMX25" s="21"/>
      <c r="AMY25" s="21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21"/>
      <c r="AOH25" s="21"/>
      <c r="AOI25" s="21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21"/>
      <c r="APR25" s="21"/>
      <c r="APS25" s="21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21"/>
      <c r="ARB25" s="21"/>
      <c r="ARC25" s="21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21"/>
      <c r="ASL25" s="21"/>
      <c r="ASM25" s="21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21"/>
      <c r="ATV25" s="21"/>
      <c r="ATW25" s="21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21"/>
      <c r="AVF25" s="21"/>
      <c r="AVG25" s="21"/>
      <c r="AVH25" s="19"/>
      <c r="AVI25" s="19"/>
      <c r="AVJ25" s="19"/>
      <c r="AVK25" s="19"/>
      <c r="AVL25" s="19"/>
      <c r="AVM25" s="19"/>
      <c r="AVN25" s="19"/>
      <c r="AVO25" s="19"/>
      <c r="AVP25" s="22"/>
      <c r="AVQ25" s="19"/>
      <c r="AVR25" s="19"/>
      <c r="AVS25" s="19"/>
      <c r="AVT25" s="19"/>
      <c r="AVU25" s="19"/>
      <c r="AVV25" s="19"/>
      <c r="AVW25" s="19"/>
      <c r="AVX25" s="19"/>
      <c r="AVY25" s="22"/>
      <c r="AVZ25" s="19"/>
      <c r="AWA25" s="19"/>
      <c r="AWB25" s="19"/>
      <c r="AWC25" s="19"/>
      <c r="AWD25" s="19"/>
      <c r="AWE25" s="19"/>
      <c r="AWF25" s="19"/>
      <c r="AWG25" s="19"/>
      <c r="AWH25" s="22"/>
      <c r="AWI25" s="19"/>
      <c r="AWJ25" s="19"/>
      <c r="AWK25" s="19"/>
      <c r="AWL25" s="19"/>
      <c r="AWM25" s="19"/>
      <c r="AWN25" s="19"/>
      <c r="AWO25" s="23"/>
      <c r="AWP25" s="23"/>
      <c r="AWQ25" s="23"/>
      <c r="AWR25" s="19"/>
      <c r="AWS25" s="19"/>
      <c r="AWT25" s="19"/>
      <c r="AWU25" s="19"/>
      <c r="AWV25" s="19"/>
      <c r="AWW25" s="19"/>
      <c r="AWX25" s="19"/>
      <c r="AWY25" s="19"/>
      <c r="AWZ25" s="22"/>
      <c r="AXA25" s="19"/>
      <c r="AXB25" s="19"/>
      <c r="AXC25" s="19"/>
      <c r="AXD25" s="19"/>
      <c r="AXE25" s="19"/>
      <c r="AXF25" s="19"/>
      <c r="AXG25" s="19"/>
      <c r="AXH25" s="19"/>
      <c r="AXI25" s="22"/>
      <c r="AXJ25" s="19"/>
      <c r="AXK25" s="19"/>
      <c r="AXL25" s="19"/>
      <c r="AXM25" s="19"/>
      <c r="AXN25" s="19"/>
      <c r="AXO25" s="19"/>
      <c r="AXP25" s="19"/>
      <c r="AXQ25" s="19"/>
      <c r="AXR25" s="22"/>
      <c r="AXS25" s="19"/>
      <c r="AXT25" s="19"/>
      <c r="AXU25" s="19"/>
      <c r="AXV25" s="19"/>
      <c r="AXW25" s="19"/>
      <c r="AXX25" s="19"/>
      <c r="AXY25" s="21"/>
      <c r="AXZ25" s="21"/>
      <c r="AYA25" s="21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1"/>
      <c r="AZJ25" s="21"/>
      <c r="AZK25" s="21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22"/>
      <c r="BAB25" s="22"/>
      <c r="BAC25" s="22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22"/>
      <c r="BAQ25" s="22"/>
      <c r="BAR25" s="22"/>
      <c r="BAS25" s="21"/>
      <c r="BAT25" s="21"/>
      <c r="BAU25" s="21"/>
      <c r="BAV25" s="19"/>
      <c r="BAW25" s="19"/>
      <c r="BAX25" s="19"/>
      <c r="BAY25" s="19"/>
      <c r="BAZ25" s="19"/>
      <c r="BBA25" s="19"/>
      <c r="BBB25" s="22"/>
      <c r="BBC25" s="22"/>
      <c r="BBD25" s="22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21"/>
      <c r="BCD25" s="21"/>
      <c r="BCE25" s="21"/>
      <c r="BCF25" s="19"/>
      <c r="BCG25" s="19"/>
      <c r="BCH25" s="19"/>
      <c r="BCI25" s="19"/>
      <c r="BCJ25" s="19"/>
      <c r="BCK25" s="19"/>
      <c r="BCL25" s="22"/>
      <c r="BCM25" s="22"/>
      <c r="BCN25" s="22"/>
      <c r="BCO25" s="19"/>
      <c r="BCP25" s="19"/>
      <c r="BCQ25" s="19"/>
      <c r="BCR25" s="19"/>
      <c r="BCS25" s="19"/>
      <c r="BCT25" s="19"/>
      <c r="BCU25" s="22"/>
      <c r="BCV25" s="22"/>
      <c r="BCW25" s="22"/>
      <c r="BCX25" s="19"/>
      <c r="BCY25" s="19"/>
      <c r="BCZ25" s="19"/>
      <c r="BDA25" s="19"/>
      <c r="BDB25" s="19"/>
      <c r="BDC25" s="19"/>
      <c r="BDD25" s="22"/>
      <c r="BDE25" s="22"/>
      <c r="BDF25" s="22"/>
      <c r="BDG25" s="19"/>
      <c r="BDH25" s="19"/>
      <c r="BDI25" s="19"/>
      <c r="BDJ25" s="19"/>
      <c r="BDK25" s="19"/>
      <c r="BDL25" s="19"/>
      <c r="BDM25" s="21"/>
      <c r="BDN25" s="21"/>
      <c r="BDO25" s="21"/>
      <c r="BDP25" s="19"/>
      <c r="BDQ25" s="19"/>
      <c r="BDR25" s="19"/>
      <c r="BDS25" s="19"/>
      <c r="BDT25" s="19"/>
      <c r="BDU25" s="19"/>
      <c r="BDV25" s="22"/>
      <c r="BDW25" s="22"/>
      <c r="BDX25" s="22"/>
      <c r="BDY25" s="19"/>
      <c r="BDZ25" s="19"/>
      <c r="BEA25" s="19"/>
      <c r="BEB25" s="19"/>
      <c r="BEC25" s="19"/>
      <c r="BED25" s="19"/>
      <c r="BEE25" s="22"/>
      <c r="BEF25" s="22"/>
      <c r="BEG25" s="22"/>
      <c r="BEH25" s="19"/>
      <c r="BEI25" s="19"/>
      <c r="BEJ25" s="19"/>
      <c r="BEK25" s="19"/>
      <c r="BEL25" s="19"/>
      <c r="BEM25" s="19"/>
      <c r="BEN25" s="22"/>
      <c r="BEO25" s="22"/>
      <c r="BEP25" s="22"/>
      <c r="BEQ25" s="19"/>
      <c r="BER25" s="19"/>
      <c r="BES25" s="19"/>
      <c r="BET25" s="19"/>
      <c r="BEU25" s="19"/>
      <c r="BEV25" s="19"/>
      <c r="BEW25" s="21"/>
      <c r="BEX25" s="21"/>
      <c r="BEY25" s="21"/>
      <c r="BEZ25" s="19"/>
      <c r="BFA25" s="19"/>
      <c r="BFB25" s="19"/>
      <c r="BFC25" s="19"/>
      <c r="BFD25" s="19"/>
      <c r="BFE25" s="19"/>
      <c r="BFF25" s="22"/>
      <c r="BFG25" s="22"/>
      <c r="BFH25" s="22"/>
      <c r="BFI25" s="19"/>
      <c r="BFJ25" s="19"/>
      <c r="BFK25" s="19"/>
      <c r="BFL25" s="19"/>
      <c r="BFM25" s="19"/>
      <c r="BFN25" s="19"/>
      <c r="BFO25" s="22"/>
      <c r="BFP25" s="22"/>
      <c r="BFQ25" s="22"/>
      <c r="BFR25" s="19"/>
      <c r="BFS25" s="19"/>
      <c r="BFT25" s="19"/>
      <c r="BFU25" s="19"/>
      <c r="BFV25" s="19"/>
      <c r="BFW25" s="19"/>
      <c r="BFX25" s="22"/>
      <c r="BFY25" s="22"/>
      <c r="BFZ25" s="22"/>
      <c r="BGA25" s="19"/>
      <c r="BGB25" s="19"/>
      <c r="BGC25" s="19"/>
      <c r="BGD25" s="19"/>
      <c r="BGE25" s="19"/>
      <c r="BGF25" s="19"/>
      <c r="BGG25" s="23"/>
      <c r="BGH25" s="23"/>
      <c r="BGI25" s="23"/>
      <c r="BGJ25" s="19"/>
      <c r="BGK25" s="19"/>
      <c r="BGL25" s="19"/>
      <c r="BGM25" s="19"/>
      <c r="BGN25" s="19"/>
      <c r="BGO25" s="19"/>
      <c r="BGP25" s="22"/>
      <c r="BGQ25" s="22"/>
      <c r="BGR25" s="22"/>
      <c r="BGS25" s="19"/>
      <c r="BGT25" s="19"/>
      <c r="BGU25" s="19"/>
      <c r="BGV25" s="19"/>
      <c r="BGW25" s="19"/>
      <c r="BGX25" s="19"/>
      <c r="BGY25" s="22"/>
      <c r="BGZ25" s="22"/>
      <c r="BHA25" s="22"/>
      <c r="BHB25" s="19"/>
      <c r="BHC25" s="19"/>
      <c r="BHD25" s="19"/>
      <c r="BHE25" s="19"/>
      <c r="BHF25" s="19"/>
      <c r="BHG25" s="19"/>
      <c r="BHH25" s="22"/>
      <c r="BHI25" s="22"/>
      <c r="BHJ25" s="22"/>
      <c r="BHK25" s="19"/>
      <c r="BHL25" s="19"/>
      <c r="BHM25" s="19"/>
      <c r="BHN25" s="19"/>
      <c r="BHO25" s="19"/>
      <c r="BHP25" s="19"/>
      <c r="BHQ25" s="21"/>
      <c r="BHR25" s="21"/>
      <c r="BHS25" s="21"/>
      <c r="BHT25" s="19"/>
      <c r="BHU25" s="19"/>
      <c r="BHV25" s="19"/>
      <c r="BHW25" s="19"/>
      <c r="BHX25" s="19"/>
      <c r="BHY25" s="19"/>
      <c r="BHZ25" s="22"/>
      <c r="BIA25" s="22"/>
      <c r="BIB25" s="22"/>
      <c r="BIC25" s="19"/>
      <c r="BID25" s="19"/>
      <c r="BIE25" s="19"/>
      <c r="BIF25" s="19"/>
      <c r="BIG25" s="19"/>
      <c r="BIH25" s="19"/>
      <c r="BII25" s="22"/>
      <c r="BIJ25" s="22"/>
      <c r="BIK25" s="22"/>
      <c r="BIL25" s="19"/>
      <c r="BIM25" s="19"/>
      <c r="BIN25" s="19"/>
      <c r="BIO25" s="19"/>
      <c r="BIP25" s="19"/>
      <c r="BIQ25" s="19"/>
      <c r="BIR25" s="22"/>
      <c r="BIS25" s="22"/>
      <c r="BIT25" s="22"/>
      <c r="BIU25" s="19"/>
      <c r="BIV25" s="19"/>
      <c r="BIW25" s="19"/>
      <c r="BIX25" s="19"/>
      <c r="BIY25" s="19"/>
      <c r="BIZ25" s="19"/>
      <c r="BJA25" s="21"/>
      <c r="BJB25" s="21"/>
      <c r="BJC25" s="21"/>
      <c r="BJD25" s="19"/>
      <c r="BJE25" s="19"/>
      <c r="BJF25" s="19"/>
      <c r="BJG25" s="19"/>
      <c r="BJH25" s="19"/>
      <c r="BJI25" s="19"/>
      <c r="BJJ25" s="22"/>
      <c r="BJK25" s="22"/>
      <c r="BJL25" s="22"/>
      <c r="BJM25" s="19"/>
      <c r="BJN25" s="19"/>
      <c r="BJO25" s="19"/>
      <c r="BJP25" s="19"/>
      <c r="BJQ25" s="19"/>
      <c r="BJR25" s="19"/>
      <c r="BJS25" s="22"/>
      <c r="BJT25" s="22"/>
      <c r="BJU25" s="22"/>
      <c r="BJV25" s="19"/>
      <c r="BJW25" s="19"/>
      <c r="BJX25" s="19"/>
      <c r="BJY25" s="19"/>
      <c r="BJZ25" s="19"/>
      <c r="BKA25" s="19"/>
      <c r="BKB25" s="22"/>
      <c r="BKC25" s="22"/>
      <c r="BKD25" s="22"/>
      <c r="BKE25" s="19"/>
      <c r="BKF25" s="19"/>
      <c r="BKG25" s="19"/>
      <c r="BKH25" s="19"/>
      <c r="BKI25" s="19"/>
      <c r="BKJ25" s="19"/>
      <c r="BKK25" s="21"/>
      <c r="BKL25" s="21"/>
      <c r="BKM25" s="21"/>
      <c r="BKN25" s="19"/>
      <c r="BKO25" s="22"/>
      <c r="BKP25" s="19"/>
      <c r="BKQ25" s="19"/>
      <c r="BKR25" s="19"/>
      <c r="BKS25" s="19"/>
      <c r="BKT25" s="22"/>
      <c r="BKU25" s="22"/>
      <c r="BKV25" s="22"/>
      <c r="BKW25" s="19"/>
      <c r="BKX25" s="19"/>
      <c r="BKY25" s="19"/>
      <c r="BKZ25" s="19"/>
      <c r="BLA25" s="19"/>
      <c r="BLB25" s="19"/>
      <c r="BLC25" s="19"/>
      <c r="BLD25" s="19"/>
      <c r="BLE25" s="22"/>
      <c r="BLF25" s="19"/>
      <c r="BLG25" s="19"/>
      <c r="BLH25" s="19"/>
      <c r="BLI25" s="13"/>
      <c r="BLJ25" s="13"/>
      <c r="BLK25" s="13"/>
      <c r="BLL25" s="13"/>
      <c r="BLM25" s="13"/>
      <c r="BLN25" s="13"/>
    </row>
    <row r="26" spans="1:1678">
      <c r="A26" s="40" t="s">
        <v>88</v>
      </c>
      <c r="B26" s="8">
        <v>24</v>
      </c>
      <c r="C26" s="7" t="s">
        <v>76</v>
      </c>
      <c r="D26" s="14" t="s">
        <v>89</v>
      </c>
      <c r="E26" s="14" t="s">
        <v>90</v>
      </c>
      <c r="F26" s="14"/>
      <c r="G26" s="14">
        <v>250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19"/>
      <c r="NS26" s="19">
        <v>223.5</v>
      </c>
      <c r="NT26" s="19">
        <v>223.5</v>
      </c>
      <c r="NU26" s="19">
        <v>223.5</v>
      </c>
      <c r="NV26" s="19">
        <v>220</v>
      </c>
      <c r="NW26" s="19">
        <v>220</v>
      </c>
      <c r="NX26" s="19">
        <v>220</v>
      </c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>
        <v>400</v>
      </c>
      <c r="RO26" s="19">
        <v>400</v>
      </c>
      <c r="RP26" s="19">
        <v>400</v>
      </c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21"/>
      <c r="AFZ26" s="21"/>
      <c r="AGA26" s="21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21"/>
      <c r="AHJ26" s="21"/>
      <c r="AHK26" s="21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1"/>
      <c r="AIT26" s="21"/>
      <c r="AIU26" s="21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1"/>
      <c r="AKD26" s="21"/>
      <c r="AKE26" s="21"/>
      <c r="AKF26" s="22"/>
      <c r="AKG26" s="22"/>
      <c r="AKH26" s="22"/>
      <c r="AKI26" s="19"/>
      <c r="AKJ26" s="19"/>
      <c r="AKK26" s="19"/>
      <c r="AKL26" s="19"/>
      <c r="AKM26" s="19"/>
      <c r="AKN26" s="19"/>
      <c r="AKO26" s="19">
        <v>300</v>
      </c>
      <c r="AKP26" s="19"/>
      <c r="AKQ26" s="19"/>
      <c r="AKR26" s="19">
        <v>300</v>
      </c>
      <c r="AKS26" s="19"/>
      <c r="AKT26" s="19"/>
      <c r="AKU26" s="19">
        <v>300</v>
      </c>
      <c r="AKV26" s="19"/>
      <c r="AKW26" s="19"/>
      <c r="AKX26" s="19">
        <v>300</v>
      </c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21"/>
      <c r="ALN26" s="21"/>
      <c r="ALO26" s="21"/>
      <c r="ALP26" s="19"/>
      <c r="ALQ26" s="19"/>
      <c r="ALR26" s="19"/>
      <c r="ALS26" s="19">
        <v>350</v>
      </c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>
        <v>320</v>
      </c>
      <c r="AMU26" s="19"/>
      <c r="AMV26" s="19"/>
      <c r="AMW26" s="21">
        <v>320</v>
      </c>
      <c r="AMX26" s="21"/>
      <c r="AMY26" s="21"/>
      <c r="AMZ26" s="19">
        <v>450</v>
      </c>
      <c r="ANA26" s="19">
        <v>320</v>
      </c>
      <c r="ANB26" s="19"/>
      <c r="ANC26" s="19">
        <v>450</v>
      </c>
      <c r="AND26" s="19">
        <v>450</v>
      </c>
      <c r="ANE26" s="19"/>
      <c r="ANF26" s="19">
        <v>450</v>
      </c>
      <c r="ANG26" s="19">
        <v>450</v>
      </c>
      <c r="ANH26" s="19"/>
      <c r="ANI26" s="19">
        <v>450</v>
      </c>
      <c r="ANJ26" s="19">
        <v>450</v>
      </c>
      <c r="ANK26" s="19"/>
      <c r="ANL26" s="19">
        <v>500</v>
      </c>
      <c r="ANM26" s="19">
        <v>450</v>
      </c>
      <c r="ANN26" s="19"/>
      <c r="ANO26" s="19">
        <v>500</v>
      </c>
      <c r="ANP26" s="19">
        <v>500</v>
      </c>
      <c r="ANQ26" s="19"/>
      <c r="ANR26" s="19">
        <v>500</v>
      </c>
      <c r="ANS26" s="19">
        <v>500</v>
      </c>
      <c r="ANT26" s="19"/>
      <c r="ANU26" s="19">
        <v>500</v>
      </c>
      <c r="ANV26" s="19">
        <v>500</v>
      </c>
      <c r="ANW26" s="19"/>
      <c r="ANX26" s="19">
        <v>500</v>
      </c>
      <c r="ANY26" s="19">
        <v>500</v>
      </c>
      <c r="ANZ26" s="19"/>
      <c r="AOA26" s="19">
        <v>500</v>
      </c>
      <c r="AOB26" s="19">
        <v>500</v>
      </c>
      <c r="AOC26" s="19"/>
      <c r="AOD26" s="19"/>
      <c r="AOE26" s="19"/>
      <c r="AOF26" s="19"/>
      <c r="AOG26" s="21"/>
      <c r="AOH26" s="21"/>
      <c r="AOI26" s="21"/>
      <c r="AOJ26" s="19"/>
      <c r="AOK26" s="19"/>
      <c r="AOL26" s="19"/>
      <c r="AOM26" s="19">
        <v>500</v>
      </c>
      <c r="AON26" s="19">
        <v>500</v>
      </c>
      <c r="AOO26" s="19"/>
      <c r="AOP26" s="19">
        <v>500</v>
      </c>
      <c r="AOQ26" s="19">
        <v>500</v>
      </c>
      <c r="AOR26" s="19"/>
      <c r="AOS26" s="19">
        <v>500</v>
      </c>
      <c r="AOT26" s="19">
        <v>500</v>
      </c>
      <c r="AOU26" s="19"/>
      <c r="AOV26" s="19">
        <v>500</v>
      </c>
      <c r="AOW26" s="19">
        <v>500</v>
      </c>
      <c r="AOX26" s="19"/>
      <c r="AOY26" s="19">
        <v>500</v>
      </c>
      <c r="AOZ26" s="19">
        <v>500</v>
      </c>
      <c r="APA26" s="19"/>
      <c r="APB26" s="19">
        <v>500</v>
      </c>
      <c r="APC26" s="19">
        <v>500</v>
      </c>
      <c r="APD26" s="19"/>
      <c r="APE26" s="19">
        <v>500</v>
      </c>
      <c r="APF26" s="19">
        <v>500</v>
      </c>
      <c r="APG26" s="19"/>
      <c r="APH26" s="19">
        <v>500</v>
      </c>
      <c r="API26" s="19">
        <v>500</v>
      </c>
      <c r="APJ26" s="19"/>
      <c r="APK26" s="19">
        <v>500</v>
      </c>
      <c r="APL26" s="19">
        <v>500</v>
      </c>
      <c r="APM26" s="19"/>
      <c r="APN26" s="19">
        <v>500</v>
      </c>
      <c r="APO26" s="19">
        <v>500</v>
      </c>
      <c r="APP26" s="19"/>
      <c r="APQ26" s="21">
        <v>500</v>
      </c>
      <c r="APR26" s="21">
        <v>500</v>
      </c>
      <c r="APS26" s="21"/>
      <c r="APT26" s="19">
        <v>500</v>
      </c>
      <c r="APU26" s="19">
        <v>500</v>
      </c>
      <c r="APV26" s="19"/>
      <c r="APW26" s="19">
        <v>500</v>
      </c>
      <c r="APX26" s="19">
        <v>500</v>
      </c>
      <c r="APY26" s="19"/>
      <c r="APZ26" s="19">
        <v>500</v>
      </c>
      <c r="AQA26" s="19">
        <v>500</v>
      </c>
      <c r="AQB26" s="19"/>
      <c r="AQC26" s="19">
        <v>500</v>
      </c>
      <c r="AQD26" s="19">
        <v>500</v>
      </c>
      <c r="AQE26" s="19"/>
      <c r="AQF26" s="19">
        <v>500</v>
      </c>
      <c r="AQG26" s="19">
        <v>500</v>
      </c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21"/>
      <c r="ARB26" s="21"/>
      <c r="ARC26" s="21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>
        <v>350</v>
      </c>
      <c r="ASC26" s="19">
        <v>350</v>
      </c>
      <c r="ASD26" s="19"/>
      <c r="ASE26" s="19">
        <v>350</v>
      </c>
      <c r="ASF26" s="19">
        <v>350</v>
      </c>
      <c r="ASG26" s="19"/>
      <c r="ASH26" s="19">
        <v>350</v>
      </c>
      <c r="ASI26" s="19">
        <v>350</v>
      </c>
      <c r="ASJ26" s="19"/>
      <c r="ASK26" s="21">
        <v>350</v>
      </c>
      <c r="ASL26" s="21">
        <v>350</v>
      </c>
      <c r="ASM26" s="21"/>
      <c r="ASN26" s="19">
        <v>350</v>
      </c>
      <c r="ASO26" s="19">
        <v>350</v>
      </c>
      <c r="ASP26" s="19"/>
      <c r="ASQ26" s="19">
        <v>350</v>
      </c>
      <c r="ASR26" s="19">
        <v>330</v>
      </c>
      <c r="ASS26" s="19"/>
      <c r="AST26" s="19">
        <v>330</v>
      </c>
      <c r="ASU26" s="19">
        <v>330</v>
      </c>
      <c r="ASV26" s="19"/>
      <c r="ASW26" s="19">
        <v>330</v>
      </c>
      <c r="ASX26" s="19">
        <v>330</v>
      </c>
      <c r="ASY26" s="19"/>
      <c r="ASZ26" s="19"/>
      <c r="ATA26" s="19"/>
      <c r="ATB26" s="19"/>
      <c r="ATC26" s="19"/>
      <c r="ATD26" s="19"/>
      <c r="ATE26" s="19">
        <v>265</v>
      </c>
      <c r="ATF26" s="19">
        <v>265</v>
      </c>
      <c r="ATG26" s="19"/>
      <c r="ATH26" s="19">
        <v>300</v>
      </c>
      <c r="ATI26" s="19">
        <v>300</v>
      </c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21">
        <v>320</v>
      </c>
      <c r="ATV26" s="21">
        <v>320</v>
      </c>
      <c r="ATW26" s="21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21">
        <v>275</v>
      </c>
      <c r="AVF26" s="21" t="s">
        <v>567</v>
      </c>
      <c r="AVG26" s="21"/>
      <c r="AVH26" s="19"/>
      <c r="AVI26" s="19"/>
      <c r="AVJ26" s="19"/>
      <c r="AVK26" s="19"/>
      <c r="AVL26" s="19"/>
      <c r="AVM26" s="19"/>
      <c r="AVN26" s="19"/>
      <c r="AVO26" s="19"/>
      <c r="AVP26" s="22"/>
      <c r="AVQ26" s="19"/>
      <c r="AVR26" s="19"/>
      <c r="AVS26" s="19"/>
      <c r="AVT26" s="19"/>
      <c r="AVU26" s="19"/>
      <c r="AVV26" s="19"/>
      <c r="AVW26" s="19"/>
      <c r="AVX26" s="19"/>
      <c r="AVY26" s="22"/>
      <c r="AVZ26" s="19"/>
      <c r="AWA26" s="19"/>
      <c r="AWB26" s="19"/>
      <c r="AWC26" s="19"/>
      <c r="AWD26" s="19"/>
      <c r="AWE26" s="19"/>
      <c r="AWF26" s="19"/>
      <c r="AWG26" s="19"/>
      <c r="AWH26" s="22"/>
      <c r="AWI26" s="19"/>
      <c r="AWJ26" s="19"/>
      <c r="AWK26" s="19"/>
      <c r="AWL26" s="19"/>
      <c r="AWM26" s="19"/>
      <c r="AWN26" s="19"/>
      <c r="AWO26" s="23">
        <v>275</v>
      </c>
      <c r="AWP26" s="23">
        <v>275</v>
      </c>
      <c r="AWQ26" s="23"/>
      <c r="AWR26" s="19"/>
      <c r="AWS26" s="19"/>
      <c r="AWT26" s="19"/>
      <c r="AWU26" s="19"/>
      <c r="AWV26" s="19"/>
      <c r="AWW26" s="19"/>
      <c r="AWX26" s="19"/>
      <c r="AWY26" s="19"/>
      <c r="AWZ26" s="22"/>
      <c r="AXA26" s="19"/>
      <c r="AXB26" s="19"/>
      <c r="AXC26" s="19"/>
      <c r="AXD26" s="19"/>
      <c r="AXE26" s="19"/>
      <c r="AXF26" s="19"/>
      <c r="AXG26" s="19"/>
      <c r="AXH26" s="19"/>
      <c r="AXI26" s="22"/>
      <c r="AXJ26" s="19"/>
      <c r="AXK26" s="19"/>
      <c r="AXL26" s="19"/>
      <c r="AXM26" s="19"/>
      <c r="AXN26" s="19"/>
      <c r="AXO26" s="19"/>
      <c r="AXP26" s="19"/>
      <c r="AXQ26" s="19"/>
      <c r="AXR26" s="22"/>
      <c r="AXS26" s="19"/>
      <c r="AXT26" s="19"/>
      <c r="AXU26" s="19"/>
      <c r="AXV26" s="19"/>
      <c r="AXW26" s="19"/>
      <c r="AXX26" s="19"/>
      <c r="AXY26" s="21"/>
      <c r="AXZ26" s="21"/>
      <c r="AYA26" s="21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1"/>
      <c r="AZJ26" s="21"/>
      <c r="AZK26" s="21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22"/>
      <c r="BAB26" s="22"/>
      <c r="BAC26" s="22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22"/>
      <c r="BAQ26" s="22"/>
      <c r="BAR26" s="22"/>
      <c r="BAS26" s="21"/>
      <c r="BAT26" s="21"/>
      <c r="BAU26" s="21"/>
      <c r="BAV26" s="19"/>
      <c r="BAW26" s="19"/>
      <c r="BAX26" s="19"/>
      <c r="BAY26" s="19"/>
      <c r="BAZ26" s="19"/>
      <c r="BBA26" s="19"/>
      <c r="BBB26" s="22"/>
      <c r="BBC26" s="22"/>
      <c r="BBD26" s="22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21"/>
      <c r="BCD26" s="21"/>
      <c r="BCE26" s="21"/>
      <c r="BCF26" s="19"/>
      <c r="BCG26" s="19"/>
      <c r="BCH26" s="19"/>
      <c r="BCI26" s="19"/>
      <c r="BCJ26" s="19"/>
      <c r="BCK26" s="19"/>
      <c r="BCL26" s="22"/>
      <c r="BCM26" s="22"/>
      <c r="BCN26" s="22"/>
      <c r="BCO26" s="19"/>
      <c r="BCP26" s="19"/>
      <c r="BCQ26" s="19"/>
      <c r="BCR26" s="19"/>
      <c r="BCS26" s="19"/>
      <c r="BCT26" s="19"/>
      <c r="BCU26" s="22"/>
      <c r="BCV26" s="22"/>
      <c r="BCW26" s="22"/>
      <c r="BCX26" s="19"/>
      <c r="BCY26" s="19"/>
      <c r="BCZ26" s="19"/>
      <c r="BDA26" s="19"/>
      <c r="BDB26" s="19"/>
      <c r="BDC26" s="19"/>
      <c r="BDD26" s="22"/>
      <c r="BDE26" s="22"/>
      <c r="BDF26" s="22"/>
      <c r="BDG26" s="19"/>
      <c r="BDH26" s="19"/>
      <c r="BDI26" s="19"/>
      <c r="BDJ26" s="19"/>
      <c r="BDK26" s="19"/>
      <c r="BDL26" s="19"/>
      <c r="BDM26" s="21"/>
      <c r="BDN26" s="21"/>
      <c r="BDO26" s="21"/>
      <c r="BDP26" s="19"/>
      <c r="BDQ26" s="19"/>
      <c r="BDR26" s="19"/>
      <c r="BDS26" s="19"/>
      <c r="BDT26" s="19"/>
      <c r="BDU26" s="19"/>
      <c r="BDV26" s="22"/>
      <c r="BDW26" s="22"/>
      <c r="BDX26" s="22"/>
      <c r="BDY26" s="19"/>
      <c r="BDZ26" s="19"/>
      <c r="BEA26" s="19"/>
      <c r="BEB26" s="19"/>
      <c r="BEC26" s="19"/>
      <c r="BED26" s="19"/>
      <c r="BEE26" s="22"/>
      <c r="BEF26" s="22"/>
      <c r="BEG26" s="22"/>
      <c r="BEH26" s="19"/>
      <c r="BEI26" s="19"/>
      <c r="BEJ26" s="19"/>
      <c r="BEK26" s="19"/>
      <c r="BEL26" s="19"/>
      <c r="BEM26" s="19"/>
      <c r="BEN26" s="22"/>
      <c r="BEO26" s="22"/>
      <c r="BEP26" s="22"/>
      <c r="BEQ26" s="19"/>
      <c r="BER26" s="19"/>
      <c r="BES26" s="19"/>
      <c r="BET26" s="19"/>
      <c r="BEU26" s="19"/>
      <c r="BEV26" s="19"/>
      <c r="BEW26" s="21"/>
      <c r="BEX26" s="21"/>
      <c r="BEY26" s="21"/>
      <c r="BEZ26" s="19"/>
      <c r="BFA26" s="19"/>
      <c r="BFB26" s="19"/>
      <c r="BFC26" s="19"/>
      <c r="BFD26" s="19"/>
      <c r="BFE26" s="19"/>
      <c r="BFF26" s="22"/>
      <c r="BFG26" s="22"/>
      <c r="BFH26" s="22"/>
      <c r="BFI26" s="19"/>
      <c r="BFJ26" s="19"/>
      <c r="BFK26" s="19"/>
      <c r="BFL26" s="19"/>
      <c r="BFM26" s="19"/>
      <c r="BFN26" s="19"/>
      <c r="BFO26" s="22"/>
      <c r="BFP26" s="22"/>
      <c r="BFQ26" s="22"/>
      <c r="BFR26" s="19"/>
      <c r="BFS26" s="19"/>
      <c r="BFT26" s="19"/>
      <c r="BFU26" s="19"/>
      <c r="BFV26" s="19"/>
      <c r="BFW26" s="19"/>
      <c r="BFX26" s="22"/>
      <c r="BFY26" s="22"/>
      <c r="BFZ26" s="22"/>
      <c r="BGA26" s="19"/>
      <c r="BGB26" s="19"/>
      <c r="BGC26" s="19"/>
      <c r="BGD26" s="19"/>
      <c r="BGE26" s="19"/>
      <c r="BGF26" s="19"/>
      <c r="BGG26" s="23"/>
      <c r="BGH26" s="23"/>
      <c r="BGI26" s="23"/>
      <c r="BGJ26" s="19"/>
      <c r="BGK26" s="19"/>
      <c r="BGL26" s="19"/>
      <c r="BGM26" s="19"/>
      <c r="BGN26" s="19"/>
      <c r="BGO26" s="19"/>
      <c r="BGP26" s="22"/>
      <c r="BGQ26" s="22"/>
      <c r="BGR26" s="22"/>
      <c r="BGS26" s="19"/>
      <c r="BGT26" s="19"/>
      <c r="BGU26" s="19"/>
      <c r="BGV26" s="19"/>
      <c r="BGW26" s="19"/>
      <c r="BGX26" s="19"/>
      <c r="BGY26" s="22"/>
      <c r="BGZ26" s="22"/>
      <c r="BHA26" s="22"/>
      <c r="BHB26" s="19"/>
      <c r="BHC26" s="19"/>
      <c r="BHD26" s="19"/>
      <c r="BHE26" s="19"/>
      <c r="BHF26" s="19"/>
      <c r="BHG26" s="19"/>
      <c r="BHH26" s="22"/>
      <c r="BHI26" s="22"/>
      <c r="BHJ26" s="22"/>
      <c r="BHK26" s="19"/>
      <c r="BHL26" s="19"/>
      <c r="BHM26" s="19"/>
      <c r="BHN26" s="19"/>
      <c r="BHO26" s="19"/>
      <c r="BHP26" s="19"/>
      <c r="BHQ26" s="21"/>
      <c r="BHR26" s="21"/>
      <c r="BHS26" s="21"/>
      <c r="BHT26" s="19"/>
      <c r="BHU26" s="19"/>
      <c r="BHV26" s="19"/>
      <c r="BHW26" s="19"/>
      <c r="BHX26" s="19"/>
      <c r="BHY26" s="19"/>
      <c r="BHZ26" s="22"/>
      <c r="BIA26" s="22"/>
      <c r="BIB26" s="22"/>
      <c r="BIC26" s="19"/>
      <c r="BID26" s="19"/>
      <c r="BIE26" s="19"/>
      <c r="BIF26" s="19"/>
      <c r="BIG26" s="19"/>
      <c r="BIH26" s="19"/>
      <c r="BII26" s="22"/>
      <c r="BIJ26" s="22"/>
      <c r="BIK26" s="22"/>
      <c r="BIL26" s="19"/>
      <c r="BIM26" s="19"/>
      <c r="BIN26" s="19"/>
      <c r="BIO26" s="19"/>
      <c r="BIP26" s="19"/>
      <c r="BIQ26" s="19"/>
      <c r="BIR26" s="22"/>
      <c r="BIS26" s="22"/>
      <c r="BIT26" s="22"/>
      <c r="BIU26" s="19"/>
      <c r="BIV26" s="19"/>
      <c r="BIW26" s="19"/>
      <c r="BIX26" s="19"/>
      <c r="BIY26" s="19"/>
      <c r="BIZ26" s="19"/>
      <c r="BJA26" s="21"/>
      <c r="BJB26" s="21"/>
      <c r="BJC26" s="21"/>
      <c r="BJD26" s="19"/>
      <c r="BJE26" s="19"/>
      <c r="BJF26" s="19"/>
      <c r="BJG26" s="19"/>
      <c r="BJH26" s="19"/>
      <c r="BJI26" s="19"/>
      <c r="BJJ26" s="22"/>
      <c r="BJK26" s="22"/>
      <c r="BJL26" s="22"/>
      <c r="BJM26" s="19"/>
      <c r="BJN26" s="19"/>
      <c r="BJO26" s="19"/>
      <c r="BJP26" s="19"/>
      <c r="BJQ26" s="19"/>
      <c r="BJR26" s="19"/>
      <c r="BJS26" s="22"/>
      <c r="BJT26" s="22"/>
      <c r="BJU26" s="22"/>
      <c r="BJV26" s="19"/>
      <c r="BJW26" s="19"/>
      <c r="BJX26" s="19"/>
      <c r="BJY26" s="19"/>
      <c r="BJZ26" s="19"/>
      <c r="BKA26" s="19"/>
      <c r="BKB26" s="22"/>
      <c r="BKC26" s="22"/>
      <c r="BKD26" s="22"/>
      <c r="BKE26" s="19"/>
      <c r="BKF26" s="19"/>
      <c r="BKG26" s="19"/>
      <c r="BKH26" s="19"/>
      <c r="BKI26" s="19"/>
      <c r="BKJ26" s="19"/>
      <c r="BKK26" s="21"/>
      <c r="BKL26" s="21"/>
      <c r="BKM26" s="21"/>
      <c r="BKN26" s="19"/>
      <c r="BKO26" s="22"/>
      <c r="BKP26" s="19"/>
      <c r="BKQ26" s="19"/>
      <c r="BKR26" s="19"/>
      <c r="BKS26" s="19"/>
      <c r="BKT26" s="22"/>
      <c r="BKU26" s="22"/>
      <c r="BKV26" s="22"/>
      <c r="BKW26" s="19"/>
      <c r="BKX26" s="19"/>
      <c r="BKY26" s="19"/>
      <c r="BKZ26" s="19"/>
      <c r="BLA26" s="19"/>
      <c r="BLB26" s="19"/>
      <c r="BLC26" s="19"/>
      <c r="BLD26" s="19"/>
      <c r="BLE26" s="22"/>
      <c r="BLF26" s="19"/>
      <c r="BLG26" s="19"/>
      <c r="BLH26" s="19"/>
      <c r="BLI26" s="13"/>
      <c r="BLJ26" s="13"/>
      <c r="BLK26" s="13"/>
      <c r="BLL26" s="13"/>
      <c r="BLM26" s="13"/>
      <c r="BLN26" s="13"/>
    </row>
    <row r="27" spans="1:1678">
      <c r="A27" s="7" t="s">
        <v>91</v>
      </c>
      <c r="B27" s="8">
        <v>25</v>
      </c>
      <c r="C27" s="7" t="s">
        <v>76</v>
      </c>
      <c r="D27" s="14" t="s">
        <v>92</v>
      </c>
      <c r="E27" s="14" t="s">
        <v>93</v>
      </c>
      <c r="F27" s="14">
        <v>1847</v>
      </c>
      <c r="G27" s="14">
        <v>250</v>
      </c>
      <c r="H27" s="19">
        <v>175</v>
      </c>
      <c r="I27" s="19">
        <v>175</v>
      </c>
      <c r="J27" s="19">
        <v>175</v>
      </c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7">
        <v>115</v>
      </c>
      <c r="AA27" s="27">
        <v>115</v>
      </c>
      <c r="AB27" s="27">
        <v>115</v>
      </c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27">
        <v>185</v>
      </c>
      <c r="BE27" s="27">
        <v>185</v>
      </c>
      <c r="BF27" s="27">
        <v>185</v>
      </c>
      <c r="BG27" s="27">
        <v>185</v>
      </c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27">
        <v>182.5</v>
      </c>
      <c r="BZ27" s="27">
        <v>182.5</v>
      </c>
      <c r="CA27" s="27">
        <v>182.5</v>
      </c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>
        <v>160</v>
      </c>
      <c r="CU27" s="19">
        <v>160</v>
      </c>
      <c r="CV27" s="19">
        <v>160</v>
      </c>
      <c r="CW27" s="19"/>
      <c r="CX27" s="19"/>
      <c r="CY27" s="19"/>
      <c r="CZ27" s="19"/>
      <c r="DA27" s="19"/>
      <c r="DB27" s="19"/>
      <c r="DC27" s="19"/>
      <c r="DD27" s="19"/>
      <c r="DE27" s="19"/>
      <c r="DF27" s="19">
        <v>180</v>
      </c>
      <c r="DG27" s="19">
        <v>180</v>
      </c>
      <c r="DH27" s="19">
        <v>180</v>
      </c>
      <c r="DI27" s="19"/>
      <c r="DJ27" s="19"/>
      <c r="DK27" s="19"/>
      <c r="DL27" s="19">
        <v>192</v>
      </c>
      <c r="DM27" s="19">
        <v>192</v>
      </c>
      <c r="DN27" s="19">
        <v>192</v>
      </c>
      <c r="DO27" s="19"/>
      <c r="DP27" s="19"/>
      <c r="DQ27" s="19"/>
      <c r="DR27" s="19"/>
      <c r="DS27" s="19"/>
      <c r="DT27" s="19"/>
      <c r="DU27" s="19"/>
      <c r="DV27" s="19"/>
      <c r="DW27" s="19"/>
      <c r="DX27" s="19">
        <v>225</v>
      </c>
      <c r="DY27" s="19">
        <v>226</v>
      </c>
      <c r="DZ27" s="19">
        <v>226</v>
      </c>
      <c r="EA27" s="19"/>
      <c r="EB27" s="19"/>
      <c r="EC27" s="19"/>
      <c r="ED27" s="19">
        <v>230</v>
      </c>
      <c r="EE27" s="19">
        <v>230</v>
      </c>
      <c r="EF27" s="19">
        <v>230</v>
      </c>
      <c r="EG27" s="19">
        <v>235</v>
      </c>
      <c r="EH27" s="19">
        <v>235</v>
      </c>
      <c r="EI27" s="19">
        <v>235</v>
      </c>
      <c r="EJ27" s="19">
        <v>240</v>
      </c>
      <c r="EK27" s="19">
        <v>240</v>
      </c>
      <c r="EL27" s="19">
        <v>240</v>
      </c>
      <c r="EM27" s="19">
        <v>245</v>
      </c>
      <c r="EN27" s="19">
        <v>252.5</v>
      </c>
      <c r="EO27" s="19">
        <v>252.5</v>
      </c>
      <c r="EP27" s="19"/>
      <c r="EQ27" s="19"/>
      <c r="ER27" s="19"/>
      <c r="ES27" s="19"/>
      <c r="ET27" s="19"/>
      <c r="EU27" s="19"/>
      <c r="EV27" s="19">
        <v>255</v>
      </c>
      <c r="EW27" s="19">
        <v>255</v>
      </c>
      <c r="EX27" s="19">
        <v>255</v>
      </c>
      <c r="EY27" s="19">
        <v>275</v>
      </c>
      <c r="EZ27" s="19">
        <v>310</v>
      </c>
      <c r="FA27" s="19">
        <v>310</v>
      </c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>
        <v>310</v>
      </c>
      <c r="FO27" s="19">
        <v>315</v>
      </c>
      <c r="FP27" s="19">
        <v>315</v>
      </c>
      <c r="FQ27" s="19"/>
      <c r="FR27" s="19"/>
      <c r="FS27" s="19"/>
      <c r="FT27" s="19">
        <v>280</v>
      </c>
      <c r="FU27" s="19">
        <v>280</v>
      </c>
      <c r="FV27" s="19">
        <v>280</v>
      </c>
      <c r="FW27" s="19"/>
      <c r="FX27" s="19"/>
      <c r="FY27" s="19"/>
      <c r="FZ27" s="19"/>
      <c r="GA27" s="19"/>
      <c r="GB27" s="19"/>
      <c r="GC27" s="19"/>
      <c r="GD27" s="19"/>
      <c r="GE27" s="19"/>
      <c r="GF27" s="19">
        <v>260</v>
      </c>
      <c r="GG27" s="19">
        <v>260</v>
      </c>
      <c r="GH27" s="19">
        <v>260</v>
      </c>
      <c r="GI27" s="19">
        <v>250</v>
      </c>
      <c r="GJ27" s="19">
        <v>250</v>
      </c>
      <c r="GK27" s="19">
        <v>250</v>
      </c>
      <c r="GL27" s="19">
        <v>235</v>
      </c>
      <c r="GM27" s="19">
        <v>235</v>
      </c>
      <c r="GN27" s="19">
        <v>235</v>
      </c>
      <c r="GO27" s="19"/>
      <c r="GP27" s="19"/>
      <c r="GQ27" s="19"/>
      <c r="GR27" s="19">
        <v>165</v>
      </c>
      <c r="GS27" s="19">
        <v>200</v>
      </c>
      <c r="GT27" s="19">
        <v>200</v>
      </c>
      <c r="GU27" s="19">
        <v>200</v>
      </c>
      <c r="GV27" s="19">
        <v>200</v>
      </c>
      <c r="GW27" s="19">
        <v>200</v>
      </c>
      <c r="GX27" s="19"/>
      <c r="GY27" s="19"/>
      <c r="GZ27" s="19"/>
      <c r="HA27" s="19">
        <v>175</v>
      </c>
      <c r="HB27" s="19">
        <v>175</v>
      </c>
      <c r="HC27" s="19">
        <v>175</v>
      </c>
      <c r="HD27" s="19">
        <v>180</v>
      </c>
      <c r="HE27" s="19">
        <v>185</v>
      </c>
      <c r="HF27" s="19">
        <v>185</v>
      </c>
      <c r="HG27" s="19">
        <v>180</v>
      </c>
      <c r="HH27" s="19">
        <v>190</v>
      </c>
      <c r="HI27" s="19">
        <v>190</v>
      </c>
      <c r="HJ27" s="19"/>
      <c r="HK27" s="19"/>
      <c r="HL27" s="19"/>
      <c r="HM27" s="19"/>
      <c r="HN27" s="19"/>
      <c r="HO27" s="19"/>
      <c r="HP27" s="19">
        <v>185</v>
      </c>
      <c r="HQ27" s="19">
        <v>185</v>
      </c>
      <c r="HR27" s="19">
        <v>185</v>
      </c>
      <c r="HS27" s="19"/>
      <c r="HT27" s="19"/>
      <c r="HU27" s="19"/>
      <c r="HV27" s="19"/>
      <c r="HW27" s="19"/>
      <c r="HX27" s="19"/>
      <c r="HY27" s="19">
        <v>158</v>
      </c>
      <c r="HZ27" s="19">
        <v>170</v>
      </c>
      <c r="IA27" s="19">
        <v>158</v>
      </c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>
        <v>100</v>
      </c>
      <c r="JD27" s="19">
        <v>100</v>
      </c>
      <c r="JE27" s="19">
        <v>100</v>
      </c>
      <c r="JF27" s="19">
        <v>102.5</v>
      </c>
      <c r="JG27" s="19">
        <v>115</v>
      </c>
      <c r="JH27" s="19">
        <v>115</v>
      </c>
      <c r="JI27" s="19"/>
      <c r="JJ27" s="19"/>
      <c r="JK27" s="19"/>
      <c r="JL27" s="19">
        <v>108</v>
      </c>
      <c r="JM27" s="19">
        <v>108</v>
      </c>
      <c r="JN27" s="19">
        <v>108</v>
      </c>
      <c r="JO27" s="19">
        <v>110</v>
      </c>
      <c r="JP27" s="19">
        <v>110</v>
      </c>
      <c r="JQ27" s="19">
        <v>110</v>
      </c>
      <c r="JR27" s="19"/>
      <c r="JS27" s="19"/>
      <c r="JT27" s="19"/>
      <c r="JU27" s="19"/>
      <c r="JV27" s="19"/>
      <c r="JW27" s="19"/>
      <c r="JX27" s="19">
        <v>103</v>
      </c>
      <c r="JY27" s="19">
        <v>103</v>
      </c>
      <c r="JZ27" s="19">
        <v>103</v>
      </c>
      <c r="KA27" s="19">
        <v>85</v>
      </c>
      <c r="KB27" s="19">
        <v>85</v>
      </c>
      <c r="KC27" s="19">
        <v>85</v>
      </c>
      <c r="KD27" s="19">
        <v>85</v>
      </c>
      <c r="KE27" s="19">
        <v>85</v>
      </c>
      <c r="KF27" s="19">
        <v>85</v>
      </c>
      <c r="KG27" s="19"/>
      <c r="KH27" s="19"/>
      <c r="KI27" s="19"/>
      <c r="KJ27" s="19">
        <v>85</v>
      </c>
      <c r="KK27" s="19">
        <v>85</v>
      </c>
      <c r="KL27" s="19">
        <v>85</v>
      </c>
      <c r="KM27" s="19">
        <v>91</v>
      </c>
      <c r="KN27" s="19">
        <v>92</v>
      </c>
      <c r="KO27" s="19">
        <v>92</v>
      </c>
      <c r="KP27" s="19">
        <v>105</v>
      </c>
      <c r="KQ27" s="19">
        <v>105</v>
      </c>
      <c r="KR27" s="19">
        <v>105</v>
      </c>
      <c r="KS27" s="19">
        <v>105</v>
      </c>
      <c r="KT27" s="19">
        <v>107</v>
      </c>
      <c r="KU27" s="19">
        <v>107</v>
      </c>
      <c r="KV27" s="19">
        <v>106</v>
      </c>
      <c r="KW27" s="19">
        <v>107</v>
      </c>
      <c r="KX27" s="19">
        <v>106</v>
      </c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20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>
        <v>91.5</v>
      </c>
      <c r="MJ27" s="19">
        <v>91.5</v>
      </c>
      <c r="MK27" s="19">
        <v>91.5</v>
      </c>
      <c r="ML27" s="19"/>
      <c r="MM27" s="19"/>
      <c r="MN27" s="19"/>
      <c r="MO27" s="19"/>
      <c r="MP27" s="19"/>
      <c r="MQ27" s="19"/>
      <c r="MR27" s="19"/>
      <c r="MS27" s="19"/>
      <c r="MT27" s="19"/>
      <c r="MU27" s="19">
        <v>125</v>
      </c>
      <c r="MV27" s="19">
        <v>125</v>
      </c>
      <c r="MW27" s="19">
        <v>125</v>
      </c>
      <c r="MX27" s="19">
        <v>110</v>
      </c>
      <c r="MY27" s="19">
        <v>110</v>
      </c>
      <c r="MZ27" s="19">
        <v>110</v>
      </c>
      <c r="NA27" s="19">
        <v>111</v>
      </c>
      <c r="NB27" s="19">
        <v>130</v>
      </c>
      <c r="NC27" s="19">
        <v>130</v>
      </c>
      <c r="ND27" s="19">
        <v>136</v>
      </c>
      <c r="NE27" s="19">
        <v>151</v>
      </c>
      <c r="NF27" s="19">
        <v>139</v>
      </c>
      <c r="NG27" s="19">
        <v>142</v>
      </c>
      <c r="NH27">
        <v>145</v>
      </c>
      <c r="NI27" s="19">
        <v>142.5</v>
      </c>
      <c r="NJ27" s="19">
        <v>142</v>
      </c>
      <c r="NK27" s="19">
        <v>131</v>
      </c>
      <c r="NL27" s="19">
        <v>131</v>
      </c>
      <c r="NM27" s="19">
        <v>133</v>
      </c>
      <c r="NN27" s="19">
        <v>133</v>
      </c>
      <c r="NO27" s="19">
        <v>133</v>
      </c>
      <c r="NP27" s="19">
        <v>133.5</v>
      </c>
      <c r="NQ27" s="19">
        <v>162</v>
      </c>
      <c r="NR27" s="19">
        <v>160</v>
      </c>
      <c r="NS27" s="19">
        <v>157.5</v>
      </c>
      <c r="NT27" s="19">
        <v>157.5</v>
      </c>
      <c r="NU27" s="19">
        <v>157.5</v>
      </c>
      <c r="NV27" s="19">
        <v>159</v>
      </c>
      <c r="NW27" s="19">
        <v>159</v>
      </c>
      <c r="NX27" s="19">
        <v>159</v>
      </c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>
        <v>135</v>
      </c>
      <c r="OL27" s="19">
        <v>150</v>
      </c>
      <c r="OM27" s="19">
        <v>150</v>
      </c>
      <c r="ON27" s="19"/>
      <c r="OO27" s="19"/>
      <c r="OP27" s="19"/>
      <c r="OQ27" s="19"/>
      <c r="OR27" s="19"/>
      <c r="OS27" s="19"/>
      <c r="OT27" s="19">
        <v>140</v>
      </c>
      <c r="OU27" s="19">
        <v>142.5</v>
      </c>
      <c r="OV27" s="19">
        <v>142.5</v>
      </c>
      <c r="OW27" s="19">
        <v>140</v>
      </c>
      <c r="OX27" s="19">
        <v>142.5</v>
      </c>
      <c r="OY27" s="19">
        <v>142.5</v>
      </c>
      <c r="OZ27" s="19">
        <v>150</v>
      </c>
      <c r="PA27" s="19">
        <v>150</v>
      </c>
      <c r="PB27" s="19">
        <v>150</v>
      </c>
      <c r="PC27" s="19"/>
      <c r="PD27" s="19"/>
      <c r="PE27" s="19"/>
      <c r="PF27" s="19">
        <v>152</v>
      </c>
      <c r="PG27" s="19">
        <v>155</v>
      </c>
      <c r="PH27" s="19">
        <v>155</v>
      </c>
      <c r="PI27" s="19"/>
      <c r="PJ27" s="19"/>
      <c r="PK27" s="19"/>
      <c r="PL27" s="19">
        <v>144</v>
      </c>
      <c r="PM27" s="19">
        <v>148</v>
      </c>
      <c r="PN27" s="19">
        <v>148</v>
      </c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>
        <v>102</v>
      </c>
      <c r="RI27" s="19">
        <v>102</v>
      </c>
      <c r="RJ27" s="19">
        <v>102</v>
      </c>
      <c r="RK27" s="19">
        <v>95</v>
      </c>
      <c r="RL27" s="19">
        <v>99</v>
      </c>
      <c r="RM27" s="19">
        <v>99</v>
      </c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>
        <v>99</v>
      </c>
      <c r="SG27" s="19">
        <v>99</v>
      </c>
      <c r="SH27" s="19">
        <v>99</v>
      </c>
      <c r="SI27" s="19"/>
      <c r="SJ27" s="19"/>
      <c r="SK27" s="19"/>
      <c r="SL27" s="19"/>
      <c r="SM27" s="19"/>
      <c r="SN27" s="19"/>
      <c r="SO27" s="19">
        <v>95</v>
      </c>
      <c r="SP27" s="19">
        <v>99</v>
      </c>
      <c r="SQ27" s="20">
        <v>99</v>
      </c>
      <c r="SR27" s="20">
        <v>99</v>
      </c>
      <c r="SS27" s="20">
        <v>99</v>
      </c>
      <c r="ST27" s="20">
        <v>99</v>
      </c>
      <c r="SU27" s="19"/>
      <c r="SV27" s="19"/>
      <c r="SW27" s="19"/>
      <c r="SX27" s="19">
        <v>92</v>
      </c>
      <c r="SY27" s="19">
        <v>92</v>
      </c>
      <c r="SZ27" s="19">
        <v>92</v>
      </c>
      <c r="TA27" s="19">
        <v>96</v>
      </c>
      <c r="TB27" s="19">
        <v>96</v>
      </c>
      <c r="TC27" s="19">
        <v>96</v>
      </c>
      <c r="TD27" s="19">
        <v>96</v>
      </c>
      <c r="TE27" s="19">
        <v>96</v>
      </c>
      <c r="TF27" s="19">
        <v>96</v>
      </c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>
        <v>100</v>
      </c>
      <c r="TT27" s="19">
        <v>100</v>
      </c>
      <c r="TU27" s="19">
        <v>100</v>
      </c>
      <c r="TV27" s="19">
        <v>120</v>
      </c>
      <c r="TW27" s="19">
        <v>141.5</v>
      </c>
      <c r="TX27" s="19">
        <v>141.5</v>
      </c>
      <c r="TY27" s="19">
        <v>135</v>
      </c>
      <c r="TZ27" s="19">
        <v>135</v>
      </c>
      <c r="UA27" s="20">
        <v>135</v>
      </c>
      <c r="UB27" s="19">
        <v>132</v>
      </c>
      <c r="UC27" s="19">
        <v>140</v>
      </c>
      <c r="UD27" s="19">
        <v>132</v>
      </c>
      <c r="UE27" s="19">
        <v>142</v>
      </c>
      <c r="UF27" s="19">
        <v>143</v>
      </c>
      <c r="UG27" s="19">
        <v>142</v>
      </c>
      <c r="UH27" s="19">
        <v>130</v>
      </c>
      <c r="UI27" s="19">
        <v>132</v>
      </c>
      <c r="UJ27" s="19">
        <v>130</v>
      </c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>
        <v>132</v>
      </c>
      <c r="UX27" s="19">
        <v>132</v>
      </c>
      <c r="UY27" s="19">
        <v>132</v>
      </c>
      <c r="UZ27" s="19">
        <v>132.5</v>
      </c>
      <c r="VA27" s="19">
        <v>142</v>
      </c>
      <c r="VB27" s="19">
        <v>132.5</v>
      </c>
      <c r="VC27" s="19"/>
      <c r="VD27" s="19"/>
      <c r="VE27" s="19"/>
      <c r="VF27" s="19"/>
      <c r="VG27" s="19"/>
      <c r="VH27" s="19"/>
      <c r="VI27" s="19"/>
      <c r="VJ27" s="19"/>
      <c r="VK27" s="19"/>
      <c r="VL27" s="19">
        <v>135</v>
      </c>
      <c r="VM27" s="19">
        <v>135</v>
      </c>
      <c r="VN27" s="19"/>
      <c r="VO27" s="19"/>
      <c r="VP27" s="19"/>
      <c r="VQ27" s="19"/>
      <c r="VR27" s="19"/>
      <c r="VS27" s="19"/>
      <c r="VT27" s="19"/>
      <c r="VU27" s="19"/>
      <c r="VV27" s="19">
        <v>128</v>
      </c>
      <c r="VW27" s="19">
        <v>128</v>
      </c>
      <c r="VX27" s="19">
        <v>132</v>
      </c>
      <c r="VY27" s="19">
        <v>132</v>
      </c>
      <c r="VZ27" s="19">
        <v>132</v>
      </c>
      <c r="WA27" s="19">
        <v>132</v>
      </c>
      <c r="WB27" s="19">
        <v>141</v>
      </c>
      <c r="WC27" s="19">
        <v>141</v>
      </c>
      <c r="WD27" s="19">
        <v>143</v>
      </c>
      <c r="WE27" s="19">
        <v>145</v>
      </c>
      <c r="WF27" s="19">
        <v>144</v>
      </c>
      <c r="WG27" s="19">
        <v>145</v>
      </c>
      <c r="WH27" s="19">
        <v>145.5</v>
      </c>
      <c r="WI27" s="19">
        <v>145.5</v>
      </c>
      <c r="WJ27" s="19">
        <v>145</v>
      </c>
      <c r="WK27" s="19">
        <v>146</v>
      </c>
      <c r="WL27" s="19">
        <v>140</v>
      </c>
      <c r="WM27" s="19">
        <v>145</v>
      </c>
      <c r="WN27" s="19">
        <v>130</v>
      </c>
      <c r="WO27" s="19">
        <v>145</v>
      </c>
      <c r="WP27" s="19">
        <v>130</v>
      </c>
      <c r="WQ27" s="19">
        <v>135</v>
      </c>
      <c r="WR27" s="19">
        <v>135</v>
      </c>
      <c r="WS27" s="19">
        <v>140</v>
      </c>
      <c r="WT27" s="19">
        <v>130</v>
      </c>
      <c r="WU27" s="19">
        <v>140</v>
      </c>
      <c r="WV27" s="19">
        <v>135</v>
      </c>
      <c r="WW27" s="19">
        <v>160</v>
      </c>
      <c r="WX27" s="19">
        <v>150</v>
      </c>
      <c r="WY27" s="19">
        <v>155</v>
      </c>
      <c r="WZ27" s="19">
        <v>150</v>
      </c>
      <c r="XA27" s="19">
        <v>150</v>
      </c>
      <c r="XB27" s="19">
        <v>145</v>
      </c>
      <c r="XC27" s="19">
        <v>150</v>
      </c>
      <c r="XD27" s="19">
        <v>145</v>
      </c>
      <c r="XE27" s="19">
        <v>145</v>
      </c>
      <c r="XF27" s="19">
        <v>135</v>
      </c>
      <c r="XG27" s="19">
        <v>145</v>
      </c>
      <c r="XH27" s="19">
        <v>135</v>
      </c>
      <c r="XI27" s="19">
        <v>145</v>
      </c>
      <c r="XJ27" s="19">
        <v>135</v>
      </c>
      <c r="XK27" s="19">
        <v>145</v>
      </c>
      <c r="XL27" s="19">
        <v>134</v>
      </c>
      <c r="XM27" s="19">
        <v>155</v>
      </c>
      <c r="XN27" s="19">
        <v>147</v>
      </c>
      <c r="XO27" s="19">
        <v>155</v>
      </c>
      <c r="XP27" s="19">
        <v>147</v>
      </c>
      <c r="XQ27" s="19">
        <v>150</v>
      </c>
      <c r="XR27" s="19">
        <v>147</v>
      </c>
      <c r="XS27" s="19">
        <v>150</v>
      </c>
      <c r="XT27" s="19">
        <v>147</v>
      </c>
      <c r="XU27" s="19">
        <v>147</v>
      </c>
      <c r="XV27" s="19">
        <v>147</v>
      </c>
      <c r="XW27" s="19">
        <v>147</v>
      </c>
      <c r="XX27" s="19">
        <v>147</v>
      </c>
      <c r="XY27" s="19">
        <v>147</v>
      </c>
      <c r="XZ27" s="19">
        <v>147</v>
      </c>
      <c r="YA27" s="19">
        <v>150</v>
      </c>
      <c r="YB27" s="19">
        <v>150</v>
      </c>
      <c r="YC27" s="19">
        <v>150</v>
      </c>
      <c r="YD27" s="19">
        <v>150</v>
      </c>
      <c r="YE27" s="19">
        <v>165</v>
      </c>
      <c r="YF27" s="19">
        <v>160</v>
      </c>
      <c r="YG27" s="19">
        <v>165</v>
      </c>
      <c r="YH27" s="19">
        <v>161</v>
      </c>
      <c r="YI27" s="19">
        <v>166</v>
      </c>
      <c r="YJ27" s="19">
        <v>148</v>
      </c>
      <c r="YK27" s="19">
        <v>165</v>
      </c>
      <c r="YL27" s="19">
        <v>148</v>
      </c>
      <c r="YM27" s="19">
        <v>148</v>
      </c>
      <c r="YN27" s="19">
        <v>148</v>
      </c>
      <c r="YO27" s="19">
        <v>149</v>
      </c>
      <c r="YP27" s="19">
        <v>146</v>
      </c>
      <c r="YQ27" s="19">
        <v>149</v>
      </c>
      <c r="YR27" s="19">
        <v>146</v>
      </c>
      <c r="YS27" s="19">
        <v>150</v>
      </c>
      <c r="YT27" s="19">
        <v>150</v>
      </c>
      <c r="YU27" s="19">
        <v>150</v>
      </c>
      <c r="YV27" s="19">
        <v>147.5</v>
      </c>
      <c r="YW27" s="19">
        <v>150</v>
      </c>
      <c r="YX27" s="19">
        <v>147.5</v>
      </c>
      <c r="YY27" s="19">
        <v>150</v>
      </c>
      <c r="YZ27" s="19">
        <v>140</v>
      </c>
      <c r="ZA27" s="19">
        <v>150</v>
      </c>
      <c r="ZB27" s="19">
        <v>140</v>
      </c>
      <c r="ZC27" s="19">
        <v>150</v>
      </c>
      <c r="ZD27" s="19">
        <v>145</v>
      </c>
      <c r="ZE27" s="19">
        <v>145</v>
      </c>
      <c r="ZF27" s="19">
        <v>145</v>
      </c>
      <c r="ZG27" s="19">
        <v>150</v>
      </c>
      <c r="ZH27" s="19">
        <v>130</v>
      </c>
      <c r="ZI27" s="19">
        <v>150</v>
      </c>
      <c r="ZJ27" s="19">
        <v>127</v>
      </c>
      <c r="ZK27" s="19">
        <v>130</v>
      </c>
      <c r="ZL27" s="19">
        <v>125</v>
      </c>
      <c r="ZM27" s="19">
        <v>127</v>
      </c>
      <c r="ZN27" s="20">
        <v>125</v>
      </c>
      <c r="ZO27" s="20">
        <v>125</v>
      </c>
      <c r="ZP27" s="20">
        <v>125</v>
      </c>
      <c r="ZQ27" s="20">
        <v>125</v>
      </c>
      <c r="ZR27" s="19">
        <v>120</v>
      </c>
      <c r="ZS27" s="19">
        <v>125</v>
      </c>
      <c r="ZT27" s="19">
        <v>120</v>
      </c>
      <c r="ZU27" s="19">
        <v>120</v>
      </c>
      <c r="ZV27" s="19">
        <v>120</v>
      </c>
      <c r="ZW27" s="19">
        <v>120</v>
      </c>
      <c r="ZX27" s="19">
        <v>120</v>
      </c>
      <c r="ZY27" s="19">
        <v>120</v>
      </c>
      <c r="ZZ27" s="19">
        <v>120</v>
      </c>
      <c r="AAA27" s="19">
        <v>120</v>
      </c>
      <c r="AAB27" s="19">
        <v>120</v>
      </c>
      <c r="AAC27" s="19">
        <v>120</v>
      </c>
      <c r="AAD27" s="19">
        <v>110</v>
      </c>
      <c r="AAE27" s="19">
        <v>115</v>
      </c>
      <c r="AAF27" s="19">
        <v>95</v>
      </c>
      <c r="AAG27" s="19">
        <v>100</v>
      </c>
      <c r="AAH27" s="19">
        <v>95</v>
      </c>
      <c r="AAI27" s="19">
        <v>100</v>
      </c>
      <c r="AAJ27" s="19">
        <v>100</v>
      </c>
      <c r="AAK27" s="19">
        <v>100</v>
      </c>
      <c r="AAL27" s="19">
        <v>100</v>
      </c>
      <c r="AAM27" s="19">
        <v>100</v>
      </c>
      <c r="AAN27" s="19">
        <v>100</v>
      </c>
      <c r="AAO27" s="19">
        <v>100</v>
      </c>
      <c r="AAP27" s="19">
        <v>100</v>
      </c>
      <c r="AAQ27" s="19">
        <v>100</v>
      </c>
      <c r="AAR27" s="19">
        <v>100</v>
      </c>
      <c r="AAS27" s="19">
        <v>100</v>
      </c>
      <c r="AAT27" s="19">
        <v>100</v>
      </c>
      <c r="AAU27" s="19">
        <v>115</v>
      </c>
      <c r="AAV27" s="19">
        <v>110</v>
      </c>
      <c r="AAW27" s="19">
        <v>115</v>
      </c>
      <c r="AAX27" s="19">
        <v>110</v>
      </c>
      <c r="AAY27" s="19">
        <v>110</v>
      </c>
      <c r="AAZ27" s="19">
        <v>105</v>
      </c>
      <c r="ABA27" s="19">
        <v>110</v>
      </c>
      <c r="ABB27" s="19">
        <v>100</v>
      </c>
      <c r="ABC27" s="19">
        <v>105</v>
      </c>
      <c r="ABD27" s="19">
        <v>95</v>
      </c>
      <c r="ABE27" s="19">
        <v>100</v>
      </c>
      <c r="ABF27" s="19">
        <v>95</v>
      </c>
      <c r="ABG27" s="19">
        <v>95</v>
      </c>
      <c r="ABH27" s="19">
        <v>85</v>
      </c>
      <c r="ABI27" s="19">
        <v>95</v>
      </c>
      <c r="ABJ27" s="19">
        <v>85</v>
      </c>
      <c r="ABK27" s="19">
        <v>99</v>
      </c>
      <c r="ABL27" s="19">
        <v>90</v>
      </c>
      <c r="ABM27" s="19">
        <v>90</v>
      </c>
      <c r="ABN27" s="19">
        <v>90</v>
      </c>
      <c r="ABO27" s="19">
        <v>90</v>
      </c>
      <c r="ABP27" s="19">
        <v>90</v>
      </c>
      <c r="ABQ27" s="19">
        <v>90</v>
      </c>
      <c r="ABR27" s="19"/>
      <c r="ABS27" s="19"/>
      <c r="ABT27" s="19"/>
      <c r="ABU27" s="19"/>
      <c r="ABV27" s="19">
        <v>75</v>
      </c>
      <c r="ABW27" s="19">
        <v>75</v>
      </c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>
        <v>80</v>
      </c>
      <c r="ACU27" s="19">
        <v>80</v>
      </c>
      <c r="ACV27" s="19"/>
      <c r="ACW27" s="19"/>
      <c r="ACX27" s="19"/>
      <c r="ACY27" s="19"/>
      <c r="ACZ27" s="19">
        <v>80</v>
      </c>
      <c r="ADA27" s="19">
        <v>80</v>
      </c>
      <c r="ADB27" s="19">
        <v>74</v>
      </c>
      <c r="ADC27" s="19">
        <v>80</v>
      </c>
      <c r="ADD27" s="19">
        <v>80</v>
      </c>
      <c r="ADE27" s="19">
        <v>98</v>
      </c>
      <c r="ADF27" s="19"/>
      <c r="ADG27" s="19"/>
      <c r="ADH27" s="19"/>
      <c r="ADI27" s="19"/>
      <c r="ADJ27" s="19">
        <v>95</v>
      </c>
      <c r="ADK27" s="19">
        <v>100</v>
      </c>
      <c r="ADL27" s="19">
        <v>95</v>
      </c>
      <c r="ADM27" s="19">
        <v>100</v>
      </c>
      <c r="ADN27" s="19">
        <v>100</v>
      </c>
      <c r="ADO27" s="19">
        <v>100</v>
      </c>
      <c r="ADP27" s="19">
        <v>95</v>
      </c>
      <c r="ADQ27" s="19">
        <v>100</v>
      </c>
      <c r="ADR27" s="19">
        <v>95</v>
      </c>
      <c r="ADS27" s="19">
        <v>95</v>
      </c>
      <c r="ADT27" s="19">
        <v>95</v>
      </c>
      <c r="ADU27" s="19">
        <v>95</v>
      </c>
      <c r="ADV27" s="19">
        <v>95</v>
      </c>
      <c r="ADW27" s="19">
        <v>95</v>
      </c>
      <c r="ADX27" s="19">
        <v>90</v>
      </c>
      <c r="ADY27" s="19">
        <v>95</v>
      </c>
      <c r="ADZ27" s="19">
        <v>85</v>
      </c>
      <c r="AEA27" s="19">
        <v>90</v>
      </c>
      <c r="AEB27" s="19">
        <v>85</v>
      </c>
      <c r="AEC27" s="19">
        <v>85</v>
      </c>
      <c r="AED27" s="19">
        <v>85</v>
      </c>
      <c r="AEE27" s="19">
        <v>85</v>
      </c>
      <c r="AEF27" s="19">
        <v>85</v>
      </c>
      <c r="AEG27" s="19">
        <v>85</v>
      </c>
      <c r="AEH27" s="19">
        <v>80</v>
      </c>
      <c r="AEI27" s="19">
        <v>85</v>
      </c>
      <c r="AEJ27" s="19">
        <v>70</v>
      </c>
      <c r="AEK27" s="19">
        <v>80</v>
      </c>
      <c r="AEL27" s="19">
        <v>70</v>
      </c>
      <c r="AEM27" s="19">
        <v>70</v>
      </c>
      <c r="AEN27" s="19">
        <v>70</v>
      </c>
      <c r="AEO27" s="19">
        <v>70</v>
      </c>
      <c r="AEP27" s="19">
        <v>70</v>
      </c>
      <c r="AEQ27" s="20">
        <v>75</v>
      </c>
      <c r="AER27" s="19">
        <v>77</v>
      </c>
      <c r="AES27" s="19"/>
      <c r="AET27" s="19"/>
      <c r="AEU27" s="19">
        <v>77</v>
      </c>
      <c r="AEV27" s="19"/>
      <c r="AEW27" s="19"/>
      <c r="AEX27" s="19">
        <v>77</v>
      </c>
      <c r="AEY27" s="19"/>
      <c r="AEZ27" s="19"/>
      <c r="AFA27" s="19">
        <v>85</v>
      </c>
      <c r="AFB27" s="19"/>
      <c r="AFC27" s="19"/>
      <c r="AFD27" s="19">
        <v>85</v>
      </c>
      <c r="AFE27" s="19"/>
      <c r="AFF27" s="19"/>
      <c r="AFG27" s="19"/>
      <c r="AFH27" s="19">
        <v>87</v>
      </c>
      <c r="AFI27" s="19"/>
      <c r="AFJ27" s="19">
        <v>85</v>
      </c>
      <c r="AFK27" s="19">
        <v>87</v>
      </c>
      <c r="AFL27" s="19"/>
      <c r="AFM27" s="19">
        <v>85</v>
      </c>
      <c r="AFN27" s="19"/>
      <c r="AFO27" s="19"/>
      <c r="AFP27" s="19">
        <v>85</v>
      </c>
      <c r="AFQ27" s="19"/>
      <c r="AFR27" s="19"/>
      <c r="AFS27" s="19">
        <v>85</v>
      </c>
      <c r="AFT27" s="19"/>
      <c r="AFU27" s="19"/>
      <c r="AFV27" s="19"/>
      <c r="AFW27" s="19">
        <v>85</v>
      </c>
      <c r="AFX27" s="19"/>
      <c r="AFY27" s="21">
        <v>60</v>
      </c>
      <c r="AFZ27" s="21"/>
      <c r="AGA27" s="21"/>
      <c r="AGB27" s="19">
        <v>65</v>
      </c>
      <c r="AGC27" s="19"/>
      <c r="AGD27" s="19"/>
      <c r="AGE27" s="19">
        <v>65</v>
      </c>
      <c r="AGF27" s="19"/>
      <c r="AGG27" s="19"/>
      <c r="AGH27" s="19"/>
      <c r="AGI27" s="19">
        <v>65</v>
      </c>
      <c r="AGJ27" s="19"/>
      <c r="AGK27" s="19"/>
      <c r="AGL27" s="19"/>
      <c r="AGM27" s="19"/>
      <c r="AGN27" s="19"/>
      <c r="AGO27" s="19">
        <v>65</v>
      </c>
      <c r="AGP27" s="19"/>
      <c r="AGQ27" s="19"/>
      <c r="AGR27" s="19">
        <v>65</v>
      </c>
      <c r="AGS27" s="19"/>
      <c r="AGT27" s="19"/>
      <c r="AGU27" s="19">
        <v>65</v>
      </c>
      <c r="AGV27" s="19"/>
      <c r="AGW27" s="19"/>
      <c r="AGX27" s="19">
        <v>65</v>
      </c>
      <c r="AGY27" s="19"/>
      <c r="AGZ27" s="19">
        <v>60</v>
      </c>
      <c r="AHA27" s="19"/>
      <c r="AHB27" s="19"/>
      <c r="AHC27" s="19">
        <v>64</v>
      </c>
      <c r="AHD27" s="19">
        <v>66</v>
      </c>
      <c r="AHE27" s="19"/>
      <c r="AHF27" s="19">
        <v>70</v>
      </c>
      <c r="AHG27" s="19"/>
      <c r="AHH27" s="19"/>
      <c r="AHI27" s="21">
        <v>73</v>
      </c>
      <c r="AHJ27" s="21"/>
      <c r="AHK27" s="21"/>
      <c r="AHL27" s="22">
        <v>75</v>
      </c>
      <c r="AHM27" s="22">
        <v>72</v>
      </c>
      <c r="AHN27" s="22"/>
      <c r="AHO27" s="22">
        <v>75</v>
      </c>
      <c r="AHP27" s="22">
        <v>75</v>
      </c>
      <c r="AHQ27" s="22"/>
      <c r="AHR27" s="22">
        <v>75</v>
      </c>
      <c r="AHS27" s="22">
        <v>75</v>
      </c>
      <c r="AHT27" s="22"/>
      <c r="AHU27" s="22">
        <v>75</v>
      </c>
      <c r="AHV27" s="22">
        <v>60</v>
      </c>
      <c r="AHW27" s="22"/>
      <c r="AHX27" s="22">
        <v>65</v>
      </c>
      <c r="AHY27" s="22">
        <v>65</v>
      </c>
      <c r="AHZ27" s="22"/>
      <c r="AIA27" s="22">
        <v>65</v>
      </c>
      <c r="AIB27" s="22">
        <v>65</v>
      </c>
      <c r="AIC27" s="22"/>
      <c r="AID27" s="22">
        <v>65</v>
      </c>
      <c r="AIE27" s="22">
        <v>60</v>
      </c>
      <c r="AIF27" s="22"/>
      <c r="AIG27" s="22">
        <v>66</v>
      </c>
      <c r="AIH27" s="22">
        <v>60</v>
      </c>
      <c r="AII27" s="22"/>
      <c r="AIJ27" s="22">
        <v>66</v>
      </c>
      <c r="AIK27" s="22">
        <v>62</v>
      </c>
      <c r="AIL27" s="22"/>
      <c r="AIM27" s="22">
        <v>65</v>
      </c>
      <c r="AIN27" s="22">
        <v>62</v>
      </c>
      <c r="AIO27" s="22"/>
      <c r="AIP27" s="22">
        <v>75</v>
      </c>
      <c r="AIQ27" s="22">
        <v>64</v>
      </c>
      <c r="AIR27" s="22"/>
      <c r="AIS27" s="21">
        <v>74</v>
      </c>
      <c r="AIT27" s="21">
        <v>71</v>
      </c>
      <c r="AIU27" s="21"/>
      <c r="AIV27" s="22">
        <v>70</v>
      </c>
      <c r="AIW27" s="22">
        <v>74</v>
      </c>
      <c r="AIX27" s="22"/>
      <c r="AIY27" s="22">
        <v>64</v>
      </c>
      <c r="AIZ27" s="22">
        <v>66</v>
      </c>
      <c r="AJA27" s="22"/>
      <c r="AJB27" s="22">
        <v>76</v>
      </c>
      <c r="AJC27" s="22"/>
      <c r="AJD27" s="22"/>
      <c r="AJE27" s="22"/>
      <c r="AJF27" s="22">
        <v>92</v>
      </c>
      <c r="AJG27" s="22"/>
      <c r="AJH27" s="22"/>
      <c r="AJI27" s="22">
        <v>80</v>
      </c>
      <c r="AJJ27" s="22">
        <v>75</v>
      </c>
      <c r="AJK27" s="22"/>
      <c r="AJL27" s="22">
        <v>94</v>
      </c>
      <c r="AJM27" s="22">
        <v>93.5</v>
      </c>
      <c r="AJN27" s="22">
        <v>94</v>
      </c>
      <c r="AJO27" s="22"/>
      <c r="AJP27" s="22"/>
      <c r="AJQ27" s="22">
        <v>110</v>
      </c>
      <c r="AJR27" s="22">
        <v>115</v>
      </c>
      <c r="AJS27" s="22"/>
      <c r="AJT27" s="22">
        <v>125</v>
      </c>
      <c r="AJU27" s="22">
        <v>132</v>
      </c>
      <c r="AJV27" s="22"/>
      <c r="AJW27" s="22">
        <v>120</v>
      </c>
      <c r="AJX27" s="22">
        <v>125</v>
      </c>
      <c r="AJY27" s="22"/>
      <c r="AJZ27" s="22">
        <v>120</v>
      </c>
      <c r="AKA27" s="22">
        <v>125</v>
      </c>
      <c r="AKB27" s="22">
        <v>120</v>
      </c>
      <c r="AKC27" s="21">
        <v>117</v>
      </c>
      <c r="AKD27" s="21">
        <v>120</v>
      </c>
      <c r="AKE27" s="21">
        <v>120</v>
      </c>
      <c r="AKF27" s="22">
        <v>154</v>
      </c>
      <c r="AKG27" s="22"/>
      <c r="AKH27" s="22">
        <v>152</v>
      </c>
      <c r="AKI27" s="19">
        <v>170</v>
      </c>
      <c r="AKJ27" s="19">
        <v>173</v>
      </c>
      <c r="AKK27" s="19">
        <v>170</v>
      </c>
      <c r="AKL27" s="19">
        <v>164</v>
      </c>
      <c r="AKM27" s="19">
        <v>167.5</v>
      </c>
      <c r="AKN27" s="19">
        <v>164</v>
      </c>
      <c r="AKO27" s="19">
        <v>165</v>
      </c>
      <c r="AKP27" s="19">
        <v>170</v>
      </c>
      <c r="AKQ27" s="19"/>
      <c r="AKR27" s="19"/>
      <c r="AKS27" s="19">
        <v>170</v>
      </c>
      <c r="AKT27" s="19"/>
      <c r="AKU27" s="19">
        <v>170</v>
      </c>
      <c r="AKV27" s="19"/>
      <c r="AKW27" s="19"/>
      <c r="AKX27" s="19">
        <v>165</v>
      </c>
      <c r="AKY27" s="19"/>
      <c r="AKZ27" s="19"/>
      <c r="ALA27" s="19"/>
      <c r="ALB27" s="19">
        <v>165</v>
      </c>
      <c r="ALC27" s="19"/>
      <c r="ALD27" s="19"/>
      <c r="ALE27" s="19">
        <v>140</v>
      </c>
      <c r="ALF27" s="19"/>
      <c r="ALG27" s="19">
        <v>90</v>
      </c>
      <c r="ALH27" s="19">
        <v>100</v>
      </c>
      <c r="ALI27" s="19">
        <v>90</v>
      </c>
      <c r="ALJ27" s="19">
        <v>116</v>
      </c>
      <c r="ALK27" s="19"/>
      <c r="ALL27" s="19"/>
      <c r="ALM27" s="21">
        <v>120</v>
      </c>
      <c r="ALN27" s="21"/>
      <c r="ALO27" s="21"/>
      <c r="ALP27" s="19">
        <v>125</v>
      </c>
      <c r="ALQ27" s="19">
        <v>130</v>
      </c>
      <c r="ALR27" s="19">
        <v>127</v>
      </c>
      <c r="ALS27" s="19">
        <v>150</v>
      </c>
      <c r="ALT27" s="19"/>
      <c r="ALU27" s="19"/>
      <c r="ALV27" s="27">
        <v>145</v>
      </c>
      <c r="ALW27" s="19">
        <v>150</v>
      </c>
      <c r="ALX27" s="19"/>
      <c r="ALY27" s="19"/>
      <c r="ALZ27" s="19">
        <v>145</v>
      </c>
      <c r="AMA27" s="19"/>
      <c r="AMB27" s="19">
        <v>130</v>
      </c>
      <c r="AMC27" s="19">
        <v>135</v>
      </c>
      <c r="AMD27" s="19"/>
      <c r="AME27" s="19"/>
      <c r="AMF27" s="19">
        <v>130</v>
      </c>
      <c r="AMG27" s="19"/>
      <c r="AMH27" s="19"/>
      <c r="AMI27" s="19">
        <v>130</v>
      </c>
      <c r="AMJ27" s="19"/>
      <c r="AMK27" s="19"/>
      <c r="AML27" s="19">
        <v>130</v>
      </c>
      <c r="AMM27" s="19"/>
      <c r="AMN27" s="19">
        <v>100</v>
      </c>
      <c r="AMO27" s="19"/>
      <c r="AMP27" s="19">
        <v>105</v>
      </c>
      <c r="AMQ27" s="19"/>
      <c r="AMR27" s="19">
        <v>110</v>
      </c>
      <c r="AMS27" s="19"/>
      <c r="AMT27" s="19"/>
      <c r="AMU27" s="19">
        <v>110</v>
      </c>
      <c r="AMV27" s="19"/>
      <c r="AMW27" s="21"/>
      <c r="AMX27" s="21">
        <v>110</v>
      </c>
      <c r="AMY27" s="21"/>
      <c r="AMZ27" s="19">
        <v>110</v>
      </c>
      <c r="ANA27" s="19">
        <v>100</v>
      </c>
      <c r="ANB27" s="19"/>
      <c r="ANC27" s="19">
        <v>98</v>
      </c>
      <c r="AND27" s="19">
        <v>90</v>
      </c>
      <c r="ANE27" s="19"/>
      <c r="ANF27" s="19">
        <v>98</v>
      </c>
      <c r="ANG27" s="19">
        <v>91</v>
      </c>
      <c r="ANH27" s="19"/>
      <c r="ANI27" s="19">
        <v>90.5</v>
      </c>
      <c r="ANJ27" s="19">
        <v>90</v>
      </c>
      <c r="ANK27" s="19"/>
      <c r="ANL27" s="19">
        <v>90</v>
      </c>
      <c r="ANM27" s="19">
        <v>87</v>
      </c>
      <c r="ANN27" s="19"/>
      <c r="ANO27" s="19">
        <v>89</v>
      </c>
      <c r="ANP27" s="19">
        <v>85</v>
      </c>
      <c r="ANQ27" s="19"/>
      <c r="ANR27" s="19">
        <v>88</v>
      </c>
      <c r="ANS27" s="19">
        <v>88</v>
      </c>
      <c r="ANT27" s="19"/>
      <c r="ANU27" s="19">
        <v>85</v>
      </c>
      <c r="ANV27" s="19">
        <v>70</v>
      </c>
      <c r="ANW27" s="19"/>
      <c r="ANX27" s="19">
        <v>65</v>
      </c>
      <c r="ANY27" s="19">
        <v>60</v>
      </c>
      <c r="ANZ27" s="19"/>
      <c r="AOA27" s="19">
        <v>76</v>
      </c>
      <c r="AOB27" s="19">
        <v>75</v>
      </c>
      <c r="AOC27" s="19"/>
      <c r="AOD27" s="19">
        <v>75</v>
      </c>
      <c r="AOE27" s="19">
        <v>70</v>
      </c>
      <c r="AOF27" s="19"/>
      <c r="AOG27" s="21">
        <v>77</v>
      </c>
      <c r="AOH27" s="21">
        <v>75</v>
      </c>
      <c r="AOI27" s="21"/>
      <c r="AOJ27" s="19">
        <v>80</v>
      </c>
      <c r="AOK27" s="19">
        <v>75</v>
      </c>
      <c r="AOL27" s="19"/>
      <c r="AOM27" s="19">
        <v>85</v>
      </c>
      <c r="AON27" s="19">
        <v>75</v>
      </c>
      <c r="AOO27" s="19"/>
      <c r="AOP27" s="19">
        <v>95</v>
      </c>
      <c r="AOQ27" s="19">
        <v>89</v>
      </c>
      <c r="AOR27" s="19"/>
      <c r="AOS27" s="19">
        <v>90</v>
      </c>
      <c r="AOT27" s="19">
        <v>90</v>
      </c>
      <c r="AOU27" s="19"/>
      <c r="AOV27" s="19">
        <v>92</v>
      </c>
      <c r="AOW27" s="19">
        <v>90</v>
      </c>
      <c r="AOX27" s="19"/>
      <c r="AOY27" s="19">
        <v>92</v>
      </c>
      <c r="AOZ27" s="19">
        <v>90</v>
      </c>
      <c r="APA27" s="19"/>
      <c r="APB27" s="19">
        <v>90</v>
      </c>
      <c r="APC27" s="19">
        <v>90</v>
      </c>
      <c r="APD27" s="19"/>
      <c r="APE27" s="19">
        <v>90</v>
      </c>
      <c r="APF27" s="19">
        <v>90</v>
      </c>
      <c r="APG27" s="19"/>
      <c r="APH27" s="19">
        <v>90</v>
      </c>
      <c r="API27" s="19">
        <v>75</v>
      </c>
      <c r="APJ27" s="19"/>
      <c r="APK27" s="19">
        <v>85</v>
      </c>
      <c r="APL27" s="19">
        <v>70</v>
      </c>
      <c r="APM27" s="19"/>
      <c r="APN27" s="19">
        <v>74</v>
      </c>
      <c r="APO27" s="19">
        <v>70</v>
      </c>
      <c r="APP27" s="19"/>
      <c r="APQ27" s="21">
        <v>74</v>
      </c>
      <c r="APR27" s="21">
        <v>70</v>
      </c>
      <c r="APS27" s="21"/>
      <c r="APT27" s="19">
        <v>83</v>
      </c>
      <c r="APU27" s="19">
        <v>70</v>
      </c>
      <c r="APV27" s="19"/>
      <c r="APW27" s="19">
        <v>80</v>
      </c>
      <c r="APX27" s="19">
        <v>75</v>
      </c>
      <c r="APY27" s="19"/>
      <c r="APZ27" s="19">
        <v>78</v>
      </c>
      <c r="AQA27" s="19">
        <v>70</v>
      </c>
      <c r="AQB27" s="19"/>
      <c r="AQC27" s="19">
        <v>75</v>
      </c>
      <c r="AQD27" s="19">
        <v>70</v>
      </c>
      <c r="AQE27" s="19"/>
      <c r="AQF27" s="19">
        <v>76</v>
      </c>
      <c r="AQG27" s="19">
        <v>70</v>
      </c>
      <c r="AQH27" s="19"/>
      <c r="AQI27" s="19">
        <v>73</v>
      </c>
      <c r="AQJ27" s="19">
        <v>73</v>
      </c>
      <c r="AQK27" s="19"/>
      <c r="AQL27" s="19">
        <v>73</v>
      </c>
      <c r="AQM27" s="19">
        <v>35</v>
      </c>
      <c r="AQN27" s="19"/>
      <c r="AQO27" s="19">
        <v>70</v>
      </c>
      <c r="AQP27" s="19">
        <v>40</v>
      </c>
      <c r="AQQ27" s="19"/>
      <c r="AQR27" s="19">
        <v>71</v>
      </c>
      <c r="AQS27" s="19">
        <v>63</v>
      </c>
      <c r="AQT27" s="19"/>
      <c r="AQU27" s="19">
        <v>67</v>
      </c>
      <c r="AQV27" s="19">
        <v>61</v>
      </c>
      <c r="AQW27" s="19"/>
      <c r="AQX27" s="19">
        <v>65</v>
      </c>
      <c r="AQY27" s="19">
        <v>56.5</v>
      </c>
      <c r="AQZ27" s="19"/>
      <c r="ARA27" s="21">
        <v>58</v>
      </c>
      <c r="ARB27" s="21">
        <v>56</v>
      </c>
      <c r="ARC27" s="21"/>
      <c r="ARD27" s="19">
        <v>60</v>
      </c>
      <c r="ARE27" s="19">
        <v>52</v>
      </c>
      <c r="ARF27" s="19"/>
      <c r="ARG27" s="19">
        <v>65</v>
      </c>
      <c r="ARH27" s="19">
        <v>60</v>
      </c>
      <c r="ARI27" s="19"/>
      <c r="ARJ27" s="19">
        <v>64</v>
      </c>
      <c r="ARK27" s="19">
        <v>60</v>
      </c>
      <c r="ARL27" s="19"/>
      <c r="ARM27" s="19">
        <v>60</v>
      </c>
      <c r="ARN27" s="19">
        <v>50</v>
      </c>
      <c r="ARO27" s="19"/>
      <c r="ARP27" s="19">
        <v>58</v>
      </c>
      <c r="ARQ27" s="19">
        <v>49</v>
      </c>
      <c r="ARR27" s="19"/>
      <c r="ARS27" s="19">
        <v>50</v>
      </c>
      <c r="ART27" s="19">
        <v>40</v>
      </c>
      <c r="ARU27" s="19"/>
      <c r="ARV27" s="19">
        <v>50</v>
      </c>
      <c r="ARW27" s="19">
        <v>40</v>
      </c>
      <c r="ARX27" s="19"/>
      <c r="ARY27" s="19">
        <v>60</v>
      </c>
      <c r="ARZ27" s="19">
        <v>50</v>
      </c>
      <c r="ASA27" s="19"/>
      <c r="ASB27" s="19">
        <v>60</v>
      </c>
      <c r="ASC27" s="19">
        <v>55</v>
      </c>
      <c r="ASD27" s="19"/>
      <c r="ASE27" s="19">
        <v>60</v>
      </c>
      <c r="ASF27" s="19">
        <v>54</v>
      </c>
      <c r="ASG27" s="19"/>
      <c r="ASH27" s="19">
        <v>60</v>
      </c>
      <c r="ASI27" s="19">
        <v>55</v>
      </c>
      <c r="ASJ27" s="19"/>
      <c r="ASK27" s="21">
        <v>60.5</v>
      </c>
      <c r="ASL27" s="21">
        <v>60</v>
      </c>
      <c r="ASM27" s="21"/>
      <c r="ASN27" s="19">
        <v>61</v>
      </c>
      <c r="ASO27" s="19">
        <v>60</v>
      </c>
      <c r="ASP27" s="19"/>
      <c r="ASQ27" s="19">
        <v>76</v>
      </c>
      <c r="ASR27" s="19">
        <v>60</v>
      </c>
      <c r="ASS27" s="19"/>
      <c r="AST27" s="19">
        <v>67</v>
      </c>
      <c r="ASU27" s="19">
        <v>60</v>
      </c>
      <c r="ASV27" s="19"/>
      <c r="ASW27" s="19">
        <v>70</v>
      </c>
      <c r="ASX27" s="19">
        <v>60</v>
      </c>
      <c r="ASY27" s="19"/>
      <c r="ASZ27" s="19">
        <v>65</v>
      </c>
      <c r="ATA27" s="19">
        <v>65</v>
      </c>
      <c r="ATB27" s="19"/>
      <c r="ATC27" s="19">
        <v>65</v>
      </c>
      <c r="ATD27" s="19">
        <v>65</v>
      </c>
      <c r="ATE27" s="19"/>
      <c r="ATF27" s="19">
        <v>65</v>
      </c>
      <c r="ATG27" s="19">
        <v>65</v>
      </c>
      <c r="ATH27" s="19"/>
      <c r="ATI27" s="19">
        <v>65</v>
      </c>
      <c r="ATJ27" s="19">
        <v>65</v>
      </c>
      <c r="ATK27" s="19"/>
      <c r="ATL27" s="19">
        <v>65</v>
      </c>
      <c r="ATM27" s="19">
        <v>65</v>
      </c>
      <c r="ATN27" s="19"/>
      <c r="ATO27" s="19">
        <v>70</v>
      </c>
      <c r="ATP27" s="19">
        <v>65</v>
      </c>
      <c r="ATQ27" s="19"/>
      <c r="ATR27" s="19">
        <v>67</v>
      </c>
      <c r="ATS27" s="19">
        <v>67</v>
      </c>
      <c r="ATT27" s="19"/>
      <c r="ATU27" s="21">
        <v>70</v>
      </c>
      <c r="ATV27" s="21">
        <v>70</v>
      </c>
      <c r="ATW27" s="21"/>
      <c r="ATX27" s="19">
        <v>70</v>
      </c>
      <c r="ATY27" s="19">
        <v>65</v>
      </c>
      <c r="ATZ27" s="19"/>
      <c r="AUA27" s="19">
        <v>72</v>
      </c>
      <c r="AUB27" s="19">
        <v>70</v>
      </c>
      <c r="AUC27" s="19"/>
      <c r="AUD27" s="19">
        <v>100</v>
      </c>
      <c r="AUE27" s="19">
        <v>70</v>
      </c>
      <c r="AUF27" s="19"/>
      <c r="AUG27" s="19">
        <v>98</v>
      </c>
      <c r="AUH27" s="19">
        <v>92</v>
      </c>
      <c r="AUI27" s="19"/>
      <c r="AUJ27" s="19">
        <v>95</v>
      </c>
      <c r="AUK27" s="19">
        <v>95</v>
      </c>
      <c r="AUL27" s="19"/>
      <c r="AUM27" s="19"/>
      <c r="AUN27" s="19"/>
      <c r="AUO27" s="19"/>
      <c r="AUP27" s="19">
        <v>93</v>
      </c>
      <c r="AUQ27" s="19">
        <v>85</v>
      </c>
      <c r="AUR27" s="19"/>
      <c r="AUS27" s="19">
        <v>109</v>
      </c>
      <c r="AUT27" s="19">
        <v>95</v>
      </c>
      <c r="AUU27" s="19"/>
      <c r="AUV27" s="19">
        <v>145</v>
      </c>
      <c r="AUW27" s="19">
        <v>109</v>
      </c>
      <c r="AUX27" s="19"/>
      <c r="AUY27" s="19">
        <v>138</v>
      </c>
      <c r="AUZ27" s="19">
        <v>130</v>
      </c>
      <c r="AVA27" s="19"/>
      <c r="AVB27" s="19">
        <v>133</v>
      </c>
      <c r="AVC27" s="19">
        <v>125</v>
      </c>
      <c r="AVD27" s="19"/>
      <c r="AVE27" s="21">
        <v>132</v>
      </c>
      <c r="AVF27" s="21">
        <v>110</v>
      </c>
      <c r="AVG27" s="21"/>
      <c r="AVH27" s="19">
        <v>115</v>
      </c>
      <c r="AVI27" s="19">
        <v>110</v>
      </c>
      <c r="AVJ27" s="19"/>
      <c r="AVK27" s="19"/>
      <c r="AVL27" s="19"/>
      <c r="AVM27" s="19"/>
      <c r="AVN27" s="19">
        <v>100</v>
      </c>
      <c r="AVO27" s="19">
        <v>90</v>
      </c>
      <c r="AVP27" s="22"/>
      <c r="AVQ27" s="19">
        <v>100</v>
      </c>
      <c r="AVR27" s="19">
        <v>100</v>
      </c>
      <c r="AVS27" s="19"/>
      <c r="AVT27" s="19">
        <v>100</v>
      </c>
      <c r="AVU27" s="19">
        <v>100</v>
      </c>
      <c r="AVV27" s="19"/>
      <c r="AVW27" s="19">
        <v>100</v>
      </c>
      <c r="AVX27" s="19">
        <v>100</v>
      </c>
      <c r="AVY27" s="22"/>
      <c r="AVZ27" s="19">
        <v>100</v>
      </c>
      <c r="AWA27" s="19">
        <v>98</v>
      </c>
      <c r="AWB27" s="19"/>
      <c r="AWC27" s="19">
        <v>113</v>
      </c>
      <c r="AWD27" s="19">
        <v>100</v>
      </c>
      <c r="AWE27" s="19"/>
      <c r="AWF27" s="19">
        <v>122</v>
      </c>
      <c r="AWG27" s="19">
        <v>112.5</v>
      </c>
      <c r="AWH27" s="22"/>
      <c r="AWI27" s="19">
        <v>110</v>
      </c>
      <c r="AWJ27" s="19">
        <v>107</v>
      </c>
      <c r="AWK27" s="19"/>
      <c r="AWL27" s="19">
        <v>105</v>
      </c>
      <c r="AWM27" s="19">
        <v>105</v>
      </c>
      <c r="AWN27" s="19"/>
      <c r="AWO27" s="23">
        <v>105</v>
      </c>
      <c r="AWP27" s="23">
        <v>100</v>
      </c>
      <c r="AWQ27" s="23"/>
      <c r="AWR27" s="19">
        <v>102</v>
      </c>
      <c r="AWS27" s="19">
        <v>100</v>
      </c>
      <c r="AWT27" s="19"/>
      <c r="AWU27" s="19">
        <v>98</v>
      </c>
      <c r="AWV27" s="19">
        <v>98</v>
      </c>
      <c r="AWW27" s="19"/>
      <c r="AWX27" s="19">
        <v>100</v>
      </c>
      <c r="AWY27" s="19">
        <v>100</v>
      </c>
      <c r="AWZ27" s="22"/>
      <c r="AXA27" s="19"/>
      <c r="AXB27" s="19"/>
      <c r="AXC27" s="19"/>
      <c r="AXD27" s="19"/>
      <c r="AXE27" s="19"/>
      <c r="AXF27" s="19"/>
      <c r="AXG27" s="19">
        <v>93</v>
      </c>
      <c r="AXH27" s="19">
        <v>90</v>
      </c>
      <c r="AXI27" s="22"/>
      <c r="AXJ27" s="19">
        <v>100</v>
      </c>
      <c r="AXK27" s="19">
        <v>91</v>
      </c>
      <c r="AXL27" s="22"/>
      <c r="AXM27" s="19">
        <v>97</v>
      </c>
      <c r="AXN27" s="19">
        <v>92</v>
      </c>
      <c r="AXO27" s="19"/>
      <c r="AXP27" s="19">
        <v>98</v>
      </c>
      <c r="AXQ27" s="19">
        <v>93</v>
      </c>
      <c r="AXR27" s="22"/>
      <c r="AXS27" s="19">
        <v>95</v>
      </c>
      <c r="AXT27" s="19">
        <v>93</v>
      </c>
      <c r="AXU27" s="22"/>
      <c r="AXV27" s="19">
        <v>96</v>
      </c>
      <c r="AXW27" s="19">
        <v>95</v>
      </c>
      <c r="AXX27" s="19"/>
      <c r="AXY27" s="21">
        <v>98</v>
      </c>
      <c r="AXZ27" s="21">
        <v>96</v>
      </c>
      <c r="AYA27" s="21"/>
      <c r="AYB27" s="22">
        <v>98</v>
      </c>
      <c r="AYC27" s="22"/>
      <c r="AYD27" s="22"/>
      <c r="AYE27" s="22">
        <v>100</v>
      </c>
      <c r="AYF27" s="22"/>
      <c r="AYG27" s="22"/>
      <c r="AYH27" s="22">
        <v>100</v>
      </c>
      <c r="AYI27" s="22"/>
      <c r="AYJ27" s="22"/>
      <c r="AYK27" s="22">
        <v>100</v>
      </c>
      <c r="AYL27" s="22"/>
      <c r="AYM27" s="22"/>
      <c r="AYN27" s="22">
        <v>100</v>
      </c>
      <c r="AYO27" s="22"/>
      <c r="AYP27" s="22"/>
      <c r="AYQ27" s="22"/>
      <c r="AYR27" s="22"/>
      <c r="AYS27" s="22"/>
      <c r="AYT27" s="22"/>
      <c r="AYU27" s="22"/>
      <c r="AYV27" s="22"/>
      <c r="AYW27" s="22">
        <v>97</v>
      </c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1">
        <v>87</v>
      </c>
      <c r="AZJ27" s="21">
        <v>90</v>
      </c>
      <c r="AZK27" s="21">
        <v>90</v>
      </c>
      <c r="AZL27" s="19">
        <v>85</v>
      </c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22"/>
      <c r="BAB27" s="22"/>
      <c r="BAC27" s="22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22"/>
      <c r="BAQ27" s="22"/>
      <c r="BAR27" s="22"/>
      <c r="BAS27" s="21">
        <v>90</v>
      </c>
      <c r="BAT27" s="21"/>
      <c r="BAU27" s="21">
        <v>90</v>
      </c>
      <c r="BAV27" s="19"/>
      <c r="BAW27" s="19"/>
      <c r="BAX27" s="19"/>
      <c r="BAY27" s="19"/>
      <c r="BAZ27" s="19"/>
      <c r="BBA27" s="19"/>
      <c r="BBB27" s="22"/>
      <c r="BBC27" s="22"/>
      <c r="BBD27" s="22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>
        <v>70</v>
      </c>
      <c r="BBZ27" s="19"/>
      <c r="BCA27" s="19"/>
      <c r="BCB27" s="19"/>
      <c r="BCC27" s="21"/>
      <c r="BCD27" s="21"/>
      <c r="BCE27" s="21"/>
      <c r="BCF27" s="19"/>
      <c r="BCG27" s="19"/>
      <c r="BCH27" s="19"/>
      <c r="BCI27" s="19"/>
      <c r="BCJ27" s="19"/>
      <c r="BCK27" s="19"/>
      <c r="BCL27" s="22"/>
      <c r="BCM27" s="22"/>
      <c r="BCN27" s="22"/>
      <c r="BCO27" s="19"/>
      <c r="BCP27" s="19"/>
      <c r="BCQ27" s="19"/>
      <c r="BCR27" s="19"/>
      <c r="BCS27" s="19"/>
      <c r="BCT27" s="19"/>
      <c r="BCU27" s="22"/>
      <c r="BCV27" s="22"/>
      <c r="BCW27" s="22"/>
      <c r="BCX27" s="19"/>
      <c r="BCY27" s="19"/>
      <c r="BCZ27" s="19"/>
      <c r="BDA27" s="19"/>
      <c r="BDB27" s="19"/>
      <c r="BDC27" s="19"/>
      <c r="BDD27" s="22"/>
      <c r="BDE27" s="22"/>
      <c r="BDF27" s="22"/>
      <c r="BDG27" s="19">
        <v>70</v>
      </c>
      <c r="BDH27" s="19"/>
      <c r="BDI27" s="19"/>
      <c r="BDJ27" s="19">
        <v>75</v>
      </c>
      <c r="BDK27" s="19"/>
      <c r="BDL27" s="19"/>
      <c r="BDM27" s="21">
        <v>75</v>
      </c>
      <c r="BDN27" s="21"/>
      <c r="BDO27" s="21"/>
      <c r="BDP27" s="19"/>
      <c r="BDQ27" s="19"/>
      <c r="BDR27" s="19"/>
      <c r="BDS27" s="19"/>
      <c r="BDT27" s="19"/>
      <c r="BDU27" s="19"/>
      <c r="BDV27" s="22"/>
      <c r="BDW27" s="22"/>
      <c r="BDX27" s="22"/>
      <c r="BDY27" s="19"/>
      <c r="BDZ27" s="19"/>
      <c r="BEA27" s="19"/>
      <c r="BEB27" s="19"/>
      <c r="BEC27" s="19"/>
      <c r="BED27" s="19"/>
      <c r="BEE27" s="22"/>
      <c r="BEF27" s="22"/>
      <c r="BEG27" s="22"/>
      <c r="BEH27" s="19"/>
      <c r="BEI27" s="19"/>
      <c r="BEJ27" s="19"/>
      <c r="BEK27" s="19"/>
      <c r="BEL27" s="19"/>
      <c r="BEM27" s="19"/>
      <c r="BEN27" s="22"/>
      <c r="BEO27" s="22"/>
      <c r="BEP27" s="22"/>
      <c r="BEQ27" s="19"/>
      <c r="BER27" s="19"/>
      <c r="BES27" s="19"/>
      <c r="BET27" s="19">
        <v>67</v>
      </c>
      <c r="BEU27" s="19"/>
      <c r="BEV27" s="19"/>
      <c r="BEW27" s="21">
        <v>75</v>
      </c>
      <c r="BEX27" s="21"/>
      <c r="BEY27" s="21"/>
      <c r="BEZ27" s="19"/>
      <c r="BFA27" s="19"/>
      <c r="BFB27" s="19"/>
      <c r="BFC27" s="19"/>
      <c r="BFD27" s="19"/>
      <c r="BFE27" s="19"/>
      <c r="BFF27" s="22"/>
      <c r="BFG27" s="22"/>
      <c r="BFH27" s="22">
        <v>102</v>
      </c>
      <c r="BFI27" s="19"/>
      <c r="BFJ27" s="19"/>
      <c r="BFK27" s="19">
        <v>106</v>
      </c>
      <c r="BFL27" s="19"/>
      <c r="BFM27" s="19"/>
      <c r="BFN27" s="19"/>
      <c r="BFO27" s="22"/>
      <c r="BFP27" s="22"/>
      <c r="BFQ27" s="22"/>
      <c r="BFR27" s="19"/>
      <c r="BFS27" s="19"/>
      <c r="BFT27" s="19"/>
      <c r="BFU27" s="19"/>
      <c r="BFV27" s="19"/>
      <c r="BFW27" s="19"/>
      <c r="BFX27" s="22"/>
      <c r="BFY27" s="22"/>
      <c r="BFZ27" s="22"/>
      <c r="BGA27" s="19"/>
      <c r="BGB27" s="19"/>
      <c r="BGC27" s="19"/>
      <c r="BGD27" s="19"/>
      <c r="BGE27" s="19"/>
      <c r="BGF27" s="19"/>
      <c r="BGG27" s="23">
        <v>88</v>
      </c>
      <c r="BGH27" s="23"/>
      <c r="BGI27" s="23"/>
      <c r="BGJ27" s="19"/>
      <c r="BGK27" s="19"/>
      <c r="BGL27" s="19">
        <v>91</v>
      </c>
      <c r="BGM27" s="19"/>
      <c r="BGN27" s="19"/>
      <c r="BGO27" s="19"/>
      <c r="BGP27" s="22"/>
      <c r="BGQ27" s="22"/>
      <c r="BGR27" s="22">
        <v>90</v>
      </c>
      <c r="BGS27" s="19"/>
      <c r="BGT27" s="19"/>
      <c r="BGU27" s="19">
        <v>113</v>
      </c>
      <c r="BGV27" s="19"/>
      <c r="BGW27" s="19"/>
      <c r="BGX27" s="19"/>
      <c r="BGY27" s="22"/>
      <c r="BGZ27" s="22"/>
      <c r="BHA27" s="22">
        <v>88</v>
      </c>
      <c r="BHB27" s="19"/>
      <c r="BHC27" s="19"/>
      <c r="BHD27" s="19">
        <v>80</v>
      </c>
      <c r="BHE27" s="19"/>
      <c r="BHF27" s="19"/>
      <c r="BHG27" s="19"/>
      <c r="BHH27" s="22"/>
      <c r="BHI27" s="22"/>
      <c r="BHJ27" s="22"/>
      <c r="BHK27" s="19"/>
      <c r="BHL27" s="19"/>
      <c r="BHM27" s="19"/>
      <c r="BHN27" s="19"/>
      <c r="BHO27" s="19"/>
      <c r="BHP27" s="19">
        <v>78</v>
      </c>
      <c r="BHQ27" s="21"/>
      <c r="BHR27" s="21"/>
      <c r="BHS27" s="21"/>
      <c r="BHT27" s="19">
        <v>89</v>
      </c>
      <c r="BHU27" s="19">
        <v>85</v>
      </c>
      <c r="BHV27" s="19"/>
      <c r="BHW27" s="19">
        <v>95</v>
      </c>
      <c r="BHX27" s="19">
        <v>84.75</v>
      </c>
      <c r="BHY27" s="19"/>
      <c r="BHZ27" s="22">
        <v>90</v>
      </c>
      <c r="BIA27" s="22">
        <v>90</v>
      </c>
      <c r="BIB27" s="22"/>
      <c r="BIC27" s="19">
        <v>86</v>
      </c>
      <c r="BID27" s="19">
        <v>83</v>
      </c>
      <c r="BIE27" s="19"/>
      <c r="BIF27" s="19"/>
      <c r="BIG27" s="19"/>
      <c r="BIH27" s="19"/>
      <c r="BII27" s="22"/>
      <c r="BIJ27" s="22"/>
      <c r="BIK27" s="22"/>
      <c r="BIL27" s="19">
        <v>76</v>
      </c>
      <c r="BIM27" s="19">
        <v>76</v>
      </c>
      <c r="BIN27" s="19"/>
      <c r="BIO27" s="19">
        <v>81.5</v>
      </c>
      <c r="BIP27" s="19">
        <v>74</v>
      </c>
      <c r="BIQ27" s="19"/>
      <c r="BIR27" s="22">
        <v>105</v>
      </c>
      <c r="BIS27" s="22">
        <v>75</v>
      </c>
      <c r="BIT27" s="22"/>
      <c r="BIU27" s="19">
        <v>81</v>
      </c>
      <c r="BIV27" s="19">
        <v>73</v>
      </c>
      <c r="BIW27" s="19"/>
      <c r="BIX27" s="19">
        <v>70</v>
      </c>
      <c r="BIY27" s="19">
        <v>70</v>
      </c>
      <c r="BIZ27" s="19"/>
      <c r="BJA27" s="21">
        <v>80</v>
      </c>
      <c r="BJB27" s="21">
        <v>72</v>
      </c>
      <c r="BJC27" s="21"/>
      <c r="BJD27" s="19"/>
      <c r="BJE27" s="19"/>
      <c r="BJF27" s="19"/>
      <c r="BJG27" s="19"/>
      <c r="BJH27" s="19"/>
      <c r="BJI27" s="19"/>
      <c r="BJJ27" s="22"/>
      <c r="BJK27" s="22"/>
      <c r="BJL27" s="22"/>
      <c r="BJM27" s="19"/>
      <c r="BJN27" s="19"/>
      <c r="BJO27" s="19"/>
      <c r="BJP27" s="19">
        <v>65</v>
      </c>
      <c r="BJQ27" s="19">
        <v>65</v>
      </c>
      <c r="BJR27" s="19"/>
      <c r="BJS27" s="22">
        <v>65</v>
      </c>
      <c r="BJT27" s="22">
        <v>60</v>
      </c>
      <c r="BJU27" s="22"/>
      <c r="BJV27" s="19"/>
      <c r="BJW27" s="19"/>
      <c r="BJX27" s="19"/>
      <c r="BJY27" s="19"/>
      <c r="BJZ27" s="19"/>
      <c r="BKA27" s="19"/>
      <c r="BKB27" s="22"/>
      <c r="BKC27" s="22"/>
      <c r="BKD27" s="22"/>
      <c r="BKE27" s="19">
        <v>60</v>
      </c>
      <c r="BKF27" s="19">
        <v>50</v>
      </c>
      <c r="BKG27" s="19"/>
      <c r="BKH27" s="19">
        <v>55</v>
      </c>
      <c r="BKI27" s="19">
        <v>43</v>
      </c>
      <c r="BKJ27" s="19"/>
      <c r="BKK27" s="21">
        <v>55</v>
      </c>
      <c r="BKL27" s="21">
        <v>50</v>
      </c>
      <c r="BKM27" s="21"/>
      <c r="BKN27" s="19"/>
      <c r="BKO27" s="22"/>
      <c r="BKP27" s="19"/>
      <c r="BKQ27" s="19"/>
      <c r="BKR27" s="19"/>
      <c r="BKS27" s="19"/>
      <c r="BKT27" s="22"/>
      <c r="BKU27" s="22"/>
      <c r="BKV27" s="22"/>
      <c r="BKW27" s="19"/>
      <c r="BKX27" s="19"/>
      <c r="BKY27" s="19"/>
      <c r="BKZ27" s="19"/>
      <c r="BLA27" s="19"/>
      <c r="BLB27" s="19"/>
      <c r="BLC27" s="19"/>
      <c r="BLD27" s="19"/>
      <c r="BLE27" s="22"/>
      <c r="BLF27" s="19"/>
      <c r="BLG27" s="19"/>
      <c r="BLH27" s="19"/>
      <c r="BLI27" s="13"/>
      <c r="BLJ27" s="13"/>
      <c r="BLK27" s="13"/>
      <c r="BLL27" s="13"/>
      <c r="BLM27" s="13"/>
      <c r="BLN27" s="13"/>
    </row>
    <row r="28" spans="1:1678">
      <c r="A28" s="7" t="s">
        <v>94</v>
      </c>
      <c r="B28" s="8">
        <v>26</v>
      </c>
      <c r="C28" s="7" t="s">
        <v>76</v>
      </c>
      <c r="D28" s="14" t="s">
        <v>95</v>
      </c>
      <c r="E28" s="14" t="s">
        <v>96</v>
      </c>
      <c r="F28" s="14">
        <v>1858</v>
      </c>
      <c r="G28" s="14">
        <v>250</v>
      </c>
      <c r="H28" s="19"/>
      <c r="I28" s="19"/>
      <c r="J28" s="19"/>
      <c r="K28" s="19"/>
      <c r="L28" s="19"/>
      <c r="M28" s="19"/>
      <c r="N28" s="19">
        <v>130</v>
      </c>
      <c r="O28" s="19">
        <v>130</v>
      </c>
      <c r="P28" s="19">
        <v>130</v>
      </c>
      <c r="Q28" s="19">
        <v>114</v>
      </c>
      <c r="R28" s="19">
        <v>114</v>
      </c>
      <c r="S28" s="19">
        <v>114</v>
      </c>
      <c r="T28" s="19">
        <v>114</v>
      </c>
      <c r="U28" s="19">
        <v>115</v>
      </c>
      <c r="V28" s="19">
        <v>115</v>
      </c>
      <c r="W28" s="19"/>
      <c r="X28" s="19"/>
      <c r="Y28" s="19"/>
      <c r="Z28" s="19">
        <v>125</v>
      </c>
      <c r="AA28" s="19">
        <v>132</v>
      </c>
      <c r="AB28" s="19">
        <v>132</v>
      </c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27">
        <v>150</v>
      </c>
      <c r="AS28" s="27">
        <v>150</v>
      </c>
      <c r="AT28" s="27">
        <v>150</v>
      </c>
      <c r="AU28" s="27">
        <v>175</v>
      </c>
      <c r="AV28" s="27">
        <v>180</v>
      </c>
      <c r="AW28" s="27">
        <v>180</v>
      </c>
      <c r="AX28" s="19"/>
      <c r="AY28" s="19"/>
      <c r="AZ28" s="19"/>
      <c r="BA28" s="27">
        <v>185</v>
      </c>
      <c r="BB28" s="27">
        <v>190</v>
      </c>
      <c r="BC28" s="27">
        <v>190</v>
      </c>
      <c r="BD28" s="27">
        <v>200</v>
      </c>
      <c r="BE28" s="27">
        <v>200</v>
      </c>
      <c r="BF28" s="27">
        <v>200</v>
      </c>
      <c r="BG28" s="27">
        <v>195</v>
      </c>
      <c r="BH28" s="27">
        <v>195</v>
      </c>
      <c r="BI28" s="27">
        <v>195</v>
      </c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27">
        <v>190</v>
      </c>
      <c r="BW28" s="27">
        <v>190</v>
      </c>
      <c r="BX28" s="27">
        <v>190</v>
      </c>
      <c r="BY28" s="19"/>
      <c r="BZ28" s="19"/>
      <c r="CA28" s="19"/>
      <c r="CB28" s="19"/>
      <c r="CC28" s="19"/>
      <c r="CD28" s="19"/>
      <c r="CE28" s="19">
        <v>175</v>
      </c>
      <c r="CF28" s="19">
        <v>182.5</v>
      </c>
      <c r="CG28" s="19">
        <v>182.5</v>
      </c>
      <c r="CH28" s="19">
        <v>177</v>
      </c>
      <c r="CI28" s="19">
        <v>177</v>
      </c>
      <c r="CJ28" s="19">
        <v>177</v>
      </c>
      <c r="CK28" s="19"/>
      <c r="CL28" s="19"/>
      <c r="CM28" s="19"/>
      <c r="CN28" s="19"/>
      <c r="CO28" s="19"/>
      <c r="CP28" s="19"/>
      <c r="CQ28" s="19">
        <v>182.5</v>
      </c>
      <c r="CR28" s="19">
        <v>182.5</v>
      </c>
      <c r="CS28" s="19">
        <v>182.5</v>
      </c>
      <c r="CT28" s="19">
        <v>180</v>
      </c>
      <c r="CU28" s="19">
        <v>181</v>
      </c>
      <c r="CV28" s="19">
        <v>181</v>
      </c>
      <c r="CW28" s="19"/>
      <c r="CX28" s="19"/>
      <c r="CY28" s="19"/>
      <c r="CZ28" s="19">
        <v>181</v>
      </c>
      <c r="DA28" s="19">
        <v>181</v>
      </c>
      <c r="DB28" s="19">
        <v>181</v>
      </c>
      <c r="DC28" s="19"/>
      <c r="DD28" s="19"/>
      <c r="DE28" s="19"/>
      <c r="DF28" s="19">
        <v>200</v>
      </c>
      <c r="DG28" s="19">
        <v>203</v>
      </c>
      <c r="DH28" s="19">
        <v>203</v>
      </c>
      <c r="DI28" s="19">
        <v>203</v>
      </c>
      <c r="DJ28" s="19">
        <v>203</v>
      </c>
      <c r="DK28" s="19">
        <v>203</v>
      </c>
      <c r="DL28" s="19">
        <v>204</v>
      </c>
      <c r="DM28" s="19">
        <v>205</v>
      </c>
      <c r="DN28" s="19">
        <v>204</v>
      </c>
      <c r="DO28" s="19">
        <v>190</v>
      </c>
      <c r="DP28" s="19">
        <v>198.5</v>
      </c>
      <c r="DQ28" s="19">
        <v>190</v>
      </c>
      <c r="DR28" s="19"/>
      <c r="DS28" s="19"/>
      <c r="DT28" s="19"/>
      <c r="DU28" s="19">
        <v>181</v>
      </c>
      <c r="DV28" s="19">
        <v>215</v>
      </c>
      <c r="DW28" s="19">
        <v>215</v>
      </c>
      <c r="DX28" s="19">
        <v>220</v>
      </c>
      <c r="DY28" s="19">
        <v>238</v>
      </c>
      <c r="DZ28" s="19">
        <v>232.5</v>
      </c>
      <c r="EA28" s="19">
        <v>230</v>
      </c>
      <c r="EB28" s="19">
        <v>232.5</v>
      </c>
      <c r="EC28" s="19">
        <v>230</v>
      </c>
      <c r="ED28" s="19">
        <v>223</v>
      </c>
      <c r="EE28" s="19">
        <v>225</v>
      </c>
      <c r="EF28" s="19">
        <v>225</v>
      </c>
      <c r="EG28" s="19">
        <v>224</v>
      </c>
      <c r="EH28" s="19">
        <v>224</v>
      </c>
      <c r="EI28" s="19">
        <v>224</v>
      </c>
      <c r="EJ28" s="19">
        <v>217.5</v>
      </c>
      <c r="EK28" s="19">
        <v>232</v>
      </c>
      <c r="EL28" s="19">
        <v>230</v>
      </c>
      <c r="EM28" s="19"/>
      <c r="EN28" s="19"/>
      <c r="EO28" s="19"/>
      <c r="EP28" s="19"/>
      <c r="EQ28" s="19"/>
      <c r="ER28" s="19"/>
      <c r="ES28" s="19"/>
      <c r="ET28" s="19"/>
      <c r="EU28" s="19"/>
      <c r="EV28" s="19">
        <v>228</v>
      </c>
      <c r="EW28" s="19">
        <v>233.5</v>
      </c>
      <c r="EX28" s="19">
        <v>233.5</v>
      </c>
      <c r="EY28" s="19">
        <v>245</v>
      </c>
      <c r="EZ28" s="19">
        <v>245</v>
      </c>
      <c r="FA28" s="19">
        <v>245</v>
      </c>
      <c r="FB28" s="19">
        <v>231</v>
      </c>
      <c r="FC28" s="19">
        <v>261</v>
      </c>
      <c r="FD28" s="19">
        <v>232</v>
      </c>
      <c r="FE28" s="19">
        <v>230</v>
      </c>
      <c r="FF28" s="19">
        <v>231</v>
      </c>
      <c r="FG28" s="19">
        <v>231</v>
      </c>
      <c r="FH28" s="19">
        <v>228</v>
      </c>
      <c r="FI28" s="19">
        <v>234</v>
      </c>
      <c r="FJ28" s="19">
        <v>234</v>
      </c>
      <c r="FK28" s="19"/>
      <c r="FL28" s="19"/>
      <c r="FM28" s="19"/>
      <c r="FN28" s="19">
        <v>237.5</v>
      </c>
      <c r="FO28" s="19">
        <v>252.5</v>
      </c>
      <c r="FP28" s="19">
        <v>252.5</v>
      </c>
      <c r="FQ28" s="19">
        <v>265</v>
      </c>
      <c r="FR28" s="19">
        <v>282.5</v>
      </c>
      <c r="FS28" s="19">
        <v>272</v>
      </c>
      <c r="FT28" s="19">
        <v>252.5</v>
      </c>
      <c r="FU28" s="19">
        <v>252.5</v>
      </c>
      <c r="FV28" s="19">
        <v>252.5</v>
      </c>
      <c r="FW28" s="19">
        <v>246</v>
      </c>
      <c r="FX28" s="19">
        <v>253</v>
      </c>
      <c r="FY28" s="19">
        <v>246</v>
      </c>
      <c r="FZ28" s="19">
        <v>255</v>
      </c>
      <c r="GA28" s="19">
        <v>255</v>
      </c>
      <c r="GB28" s="19">
        <v>255</v>
      </c>
      <c r="GC28" s="19">
        <v>241</v>
      </c>
      <c r="GD28" s="19">
        <v>241</v>
      </c>
      <c r="GE28" s="19">
        <v>241</v>
      </c>
      <c r="GF28" s="19">
        <v>250</v>
      </c>
      <c r="GG28" s="19">
        <v>259</v>
      </c>
      <c r="GH28" s="19">
        <v>252.5</v>
      </c>
      <c r="GI28" s="19">
        <v>253</v>
      </c>
      <c r="GJ28" s="19">
        <v>255</v>
      </c>
      <c r="GK28" s="19">
        <v>255</v>
      </c>
      <c r="GL28" s="19">
        <v>235</v>
      </c>
      <c r="GM28" s="19">
        <v>247</v>
      </c>
      <c r="GN28" s="19">
        <v>245</v>
      </c>
      <c r="GO28" s="19">
        <v>207</v>
      </c>
      <c r="GP28" s="19">
        <v>207</v>
      </c>
      <c r="GQ28" s="19">
        <v>207</v>
      </c>
      <c r="GR28" s="19">
        <v>202</v>
      </c>
      <c r="GS28" s="19">
        <v>220</v>
      </c>
      <c r="GT28" s="19">
        <v>220</v>
      </c>
      <c r="GU28" s="19">
        <v>209</v>
      </c>
      <c r="GV28" s="19">
        <v>212</v>
      </c>
      <c r="GW28" s="19">
        <v>210</v>
      </c>
      <c r="GX28" s="19">
        <v>192</v>
      </c>
      <c r="GY28" s="19">
        <v>205</v>
      </c>
      <c r="GZ28" s="19">
        <v>205</v>
      </c>
      <c r="HA28" s="19">
        <v>205</v>
      </c>
      <c r="HB28" s="19">
        <v>205</v>
      </c>
      <c r="HC28" s="19">
        <v>205</v>
      </c>
      <c r="HD28" s="19">
        <v>190</v>
      </c>
      <c r="HE28" s="19">
        <v>200</v>
      </c>
      <c r="HF28" s="19">
        <v>190</v>
      </c>
      <c r="HG28" s="19">
        <v>187</v>
      </c>
      <c r="HH28" s="19">
        <v>189</v>
      </c>
      <c r="HI28" s="19">
        <v>189</v>
      </c>
      <c r="HJ28" s="19"/>
      <c r="HK28" s="19"/>
      <c r="HL28" s="19"/>
      <c r="HM28" s="19"/>
      <c r="HN28" s="19"/>
      <c r="HO28" s="19"/>
      <c r="HP28" s="19">
        <v>194</v>
      </c>
      <c r="HQ28" s="19">
        <v>194</v>
      </c>
      <c r="HR28" s="19">
        <v>194</v>
      </c>
      <c r="HS28" s="19">
        <v>212</v>
      </c>
      <c r="HT28" s="19">
        <v>215</v>
      </c>
      <c r="HU28" s="19">
        <v>212</v>
      </c>
      <c r="HV28" s="19">
        <v>201</v>
      </c>
      <c r="HW28" s="19">
        <v>203</v>
      </c>
      <c r="HX28" s="19">
        <v>201</v>
      </c>
      <c r="HY28" s="19">
        <v>190</v>
      </c>
      <c r="HZ28" s="19">
        <v>190</v>
      </c>
      <c r="IA28" s="19">
        <v>190</v>
      </c>
      <c r="IB28" s="19"/>
      <c r="IC28" s="19"/>
      <c r="ID28" s="19"/>
      <c r="IE28" s="19"/>
      <c r="IF28" s="19"/>
      <c r="IG28" s="19"/>
      <c r="IH28" s="19"/>
      <c r="II28" s="19"/>
      <c r="IJ28" s="19"/>
      <c r="IK28" s="19">
        <v>192</v>
      </c>
      <c r="IL28" s="19">
        <v>193</v>
      </c>
      <c r="IM28" s="19">
        <v>193</v>
      </c>
      <c r="IN28" s="19">
        <v>190</v>
      </c>
      <c r="IO28" s="19">
        <v>191</v>
      </c>
      <c r="IP28" s="19">
        <v>190</v>
      </c>
      <c r="IQ28" s="19">
        <v>183</v>
      </c>
      <c r="IR28" s="19">
        <v>185</v>
      </c>
      <c r="IS28" s="19">
        <v>185</v>
      </c>
      <c r="IT28" s="19"/>
      <c r="IU28" s="19"/>
      <c r="IV28" s="19"/>
      <c r="IW28" s="19">
        <v>170</v>
      </c>
      <c r="IX28" s="19">
        <v>170</v>
      </c>
      <c r="IY28" s="19">
        <v>170</v>
      </c>
      <c r="IZ28" s="19">
        <v>172.5</v>
      </c>
      <c r="JA28" s="19">
        <v>173</v>
      </c>
      <c r="JB28" s="19">
        <v>172.5</v>
      </c>
      <c r="JC28" s="19">
        <v>162</v>
      </c>
      <c r="JD28" s="19">
        <v>162</v>
      </c>
      <c r="JE28" s="19">
        <v>162</v>
      </c>
      <c r="JF28" s="19">
        <v>159</v>
      </c>
      <c r="JG28" s="19">
        <v>159</v>
      </c>
      <c r="JH28" s="19">
        <v>159</v>
      </c>
      <c r="JI28" s="19">
        <v>144.5</v>
      </c>
      <c r="JJ28" s="19">
        <v>164.5</v>
      </c>
      <c r="JK28" s="19">
        <v>164.5</v>
      </c>
      <c r="JL28" s="19">
        <v>166</v>
      </c>
      <c r="JM28" s="19">
        <v>185</v>
      </c>
      <c r="JN28" s="19">
        <v>166</v>
      </c>
      <c r="JO28" s="19">
        <v>165</v>
      </c>
      <c r="JP28" s="19">
        <v>165</v>
      </c>
      <c r="JQ28" s="19">
        <v>165</v>
      </c>
      <c r="JR28" s="19">
        <v>162.5</v>
      </c>
      <c r="JS28" s="19">
        <v>170</v>
      </c>
      <c r="JT28" s="19">
        <v>170</v>
      </c>
      <c r="JU28" s="19">
        <v>164</v>
      </c>
      <c r="JV28" s="19">
        <v>164</v>
      </c>
      <c r="JW28" s="19">
        <v>164</v>
      </c>
      <c r="JX28" s="19"/>
      <c r="JY28" s="19"/>
      <c r="JZ28" s="19"/>
      <c r="KA28" s="19"/>
      <c r="KB28" s="19"/>
      <c r="KC28" s="19"/>
      <c r="KD28" s="19">
        <v>155</v>
      </c>
      <c r="KE28" s="19">
        <v>160</v>
      </c>
      <c r="KF28" s="19">
        <v>160</v>
      </c>
      <c r="KG28" s="19">
        <v>159</v>
      </c>
      <c r="KH28" s="19">
        <v>159</v>
      </c>
      <c r="KI28" s="19">
        <v>159</v>
      </c>
      <c r="KJ28" s="19">
        <v>155</v>
      </c>
      <c r="KK28" s="19">
        <v>155</v>
      </c>
      <c r="KL28" s="19">
        <v>155</v>
      </c>
      <c r="KM28" s="19">
        <v>159</v>
      </c>
      <c r="KN28" s="19">
        <v>162</v>
      </c>
      <c r="KO28" s="19">
        <v>162</v>
      </c>
      <c r="KP28" s="19">
        <v>161</v>
      </c>
      <c r="KQ28" s="19">
        <v>165</v>
      </c>
      <c r="KR28" s="19">
        <v>163</v>
      </c>
      <c r="KS28" s="19">
        <v>161.5</v>
      </c>
      <c r="KT28" s="19">
        <v>163</v>
      </c>
      <c r="KU28" s="19">
        <v>163</v>
      </c>
      <c r="KV28" s="19"/>
      <c r="KW28" s="19"/>
      <c r="KX28" s="19"/>
      <c r="KY28" s="19"/>
      <c r="KZ28" s="19"/>
      <c r="LA28" s="19"/>
      <c r="LB28" s="19">
        <v>165</v>
      </c>
      <c r="LC28" s="19">
        <v>165</v>
      </c>
      <c r="LD28" s="19">
        <v>165</v>
      </c>
      <c r="LE28" s="19">
        <v>170</v>
      </c>
      <c r="LF28" s="19">
        <v>175</v>
      </c>
      <c r="LG28" s="19">
        <v>175</v>
      </c>
      <c r="LH28" s="19">
        <v>170</v>
      </c>
      <c r="LI28" s="19">
        <v>172</v>
      </c>
      <c r="LJ28" s="19">
        <v>170</v>
      </c>
      <c r="LK28" s="19">
        <v>168</v>
      </c>
      <c r="LL28" s="19">
        <v>173</v>
      </c>
      <c r="LM28" s="19">
        <v>172</v>
      </c>
      <c r="LN28" s="19">
        <v>173</v>
      </c>
      <c r="LO28" s="19">
        <v>181</v>
      </c>
      <c r="LP28" s="19">
        <v>181</v>
      </c>
      <c r="LQ28" s="19">
        <v>180</v>
      </c>
      <c r="LR28" s="19">
        <v>182</v>
      </c>
      <c r="LS28" s="20">
        <v>180</v>
      </c>
      <c r="LT28" s="19">
        <v>183</v>
      </c>
      <c r="LU28" s="19">
        <v>186.5</v>
      </c>
      <c r="LV28" s="19">
        <v>186.5</v>
      </c>
      <c r="LW28" s="19">
        <v>186.5</v>
      </c>
      <c r="LX28" s="19">
        <v>186.5</v>
      </c>
      <c r="LY28" s="19">
        <v>186.5</v>
      </c>
      <c r="LZ28" s="19">
        <v>190</v>
      </c>
      <c r="MA28" s="19">
        <v>195</v>
      </c>
      <c r="MB28" s="19">
        <v>190</v>
      </c>
      <c r="MC28" s="19">
        <v>190</v>
      </c>
      <c r="MD28" s="19">
        <v>190</v>
      </c>
      <c r="ME28" s="19">
        <v>190</v>
      </c>
      <c r="MF28" s="19"/>
      <c r="MG28" s="19"/>
      <c r="MH28" s="19"/>
      <c r="MI28" s="19"/>
      <c r="MJ28" s="19"/>
      <c r="MK28" s="19"/>
      <c r="ML28" s="19">
        <v>173</v>
      </c>
      <c r="MM28" s="19">
        <v>178</v>
      </c>
      <c r="MN28" s="19">
        <v>178</v>
      </c>
      <c r="MO28" s="19"/>
      <c r="MP28" s="19"/>
      <c r="MQ28" s="19"/>
      <c r="MR28" s="19"/>
      <c r="MS28" s="19"/>
      <c r="MT28" s="19"/>
      <c r="MU28" s="19">
        <v>196</v>
      </c>
      <c r="MV28" s="19">
        <v>199</v>
      </c>
      <c r="MW28" s="19">
        <v>199</v>
      </c>
      <c r="MX28" s="19">
        <v>199</v>
      </c>
      <c r="MY28" s="19">
        <v>200</v>
      </c>
      <c r="MZ28" s="19">
        <v>200</v>
      </c>
      <c r="NA28" s="19">
        <v>201</v>
      </c>
      <c r="NB28" s="19">
        <v>201</v>
      </c>
      <c r="NC28" s="19">
        <v>201</v>
      </c>
      <c r="ND28" s="19">
        <v>230</v>
      </c>
      <c r="NE28" s="19">
        <v>234</v>
      </c>
      <c r="NF28" s="19">
        <v>234</v>
      </c>
      <c r="NG28" s="19">
        <v>230</v>
      </c>
      <c r="NH28" s="19">
        <v>236</v>
      </c>
      <c r="NI28" s="19">
        <v>235</v>
      </c>
      <c r="NJ28" s="19">
        <v>234</v>
      </c>
      <c r="NK28" s="19">
        <v>236</v>
      </c>
      <c r="NL28" s="19">
        <v>234</v>
      </c>
      <c r="NM28" s="19">
        <v>212.5</v>
      </c>
      <c r="NN28" s="19">
        <v>215</v>
      </c>
      <c r="NO28" s="19">
        <v>215</v>
      </c>
      <c r="NP28" s="19">
        <v>215</v>
      </c>
      <c r="NQ28" s="19">
        <v>221</v>
      </c>
      <c r="NR28" s="19">
        <v>221</v>
      </c>
      <c r="NS28" s="19">
        <v>222</v>
      </c>
      <c r="NT28" s="19">
        <v>222</v>
      </c>
      <c r="NU28" s="19">
        <v>222</v>
      </c>
      <c r="NV28" s="19">
        <v>226</v>
      </c>
      <c r="NW28" s="19">
        <v>242</v>
      </c>
      <c r="NX28" s="19">
        <v>226</v>
      </c>
      <c r="NY28" s="19">
        <v>221</v>
      </c>
      <c r="NZ28" s="19">
        <v>226</v>
      </c>
      <c r="OA28" s="19">
        <v>221</v>
      </c>
      <c r="OB28" s="19">
        <v>221</v>
      </c>
      <c r="OC28" s="19">
        <v>232</v>
      </c>
      <c r="OD28" s="19">
        <v>226</v>
      </c>
      <c r="OE28" s="19">
        <v>230</v>
      </c>
      <c r="OF28" s="19">
        <v>232</v>
      </c>
      <c r="OG28" s="19">
        <v>230</v>
      </c>
      <c r="OH28" s="19">
        <v>223</v>
      </c>
      <c r="OI28" s="19">
        <v>230</v>
      </c>
      <c r="OJ28" s="19">
        <v>229</v>
      </c>
      <c r="OK28" s="19">
        <v>228</v>
      </c>
      <c r="OL28" s="19">
        <v>229</v>
      </c>
      <c r="OM28" s="19">
        <v>229</v>
      </c>
      <c r="ON28" s="19">
        <v>227</v>
      </c>
      <c r="OO28" s="19">
        <v>230</v>
      </c>
      <c r="OP28" s="19">
        <v>230</v>
      </c>
      <c r="OQ28" s="19">
        <v>228</v>
      </c>
      <c r="OR28" s="19">
        <v>231</v>
      </c>
      <c r="OS28" s="19">
        <v>231</v>
      </c>
      <c r="OT28" s="19">
        <v>230</v>
      </c>
      <c r="OU28" s="19">
        <v>240</v>
      </c>
      <c r="OV28">
        <v>240</v>
      </c>
      <c r="OW28" s="19">
        <v>205</v>
      </c>
      <c r="OX28" s="19">
        <v>238.5</v>
      </c>
      <c r="OY28" s="19">
        <v>238.5</v>
      </c>
      <c r="OZ28" s="19">
        <v>205</v>
      </c>
      <c r="PA28" s="19">
        <v>217</v>
      </c>
      <c r="PB28" s="19">
        <v>217</v>
      </c>
      <c r="PC28" s="19">
        <v>200</v>
      </c>
      <c r="PD28" s="19">
        <v>209</v>
      </c>
      <c r="PE28" s="19">
        <v>209</v>
      </c>
      <c r="PF28" s="19">
        <v>205</v>
      </c>
      <c r="PG28" s="19">
        <v>210</v>
      </c>
      <c r="PH28" s="19">
        <v>210</v>
      </c>
      <c r="PI28" s="19">
        <v>209</v>
      </c>
      <c r="PJ28" s="19">
        <v>209.5</v>
      </c>
      <c r="PK28" s="19">
        <v>209.5</v>
      </c>
      <c r="PL28" s="19">
        <v>204</v>
      </c>
      <c r="PM28" s="19">
        <v>205</v>
      </c>
      <c r="PN28" s="19">
        <v>205</v>
      </c>
      <c r="PO28" s="19">
        <v>200</v>
      </c>
      <c r="PP28" s="19">
        <v>200</v>
      </c>
      <c r="PQ28" s="19">
        <v>200</v>
      </c>
      <c r="PR28" s="19">
        <v>204</v>
      </c>
      <c r="PS28" s="19">
        <v>205</v>
      </c>
      <c r="PT28" s="19">
        <v>205</v>
      </c>
      <c r="PU28" s="19">
        <v>203</v>
      </c>
      <c r="PV28" s="19">
        <v>203</v>
      </c>
      <c r="PW28" s="19">
        <v>203</v>
      </c>
      <c r="PX28" s="19">
        <v>205</v>
      </c>
      <c r="PY28" s="19">
        <v>205</v>
      </c>
      <c r="PZ28" s="19">
        <v>205</v>
      </c>
      <c r="QA28" s="19">
        <v>210</v>
      </c>
      <c r="QB28" s="19">
        <v>210</v>
      </c>
      <c r="QC28" s="19">
        <v>210</v>
      </c>
      <c r="QD28" s="19">
        <v>222</v>
      </c>
      <c r="QE28" s="19">
        <v>225</v>
      </c>
      <c r="QF28" s="19">
        <v>225</v>
      </c>
      <c r="QG28" s="19">
        <v>204</v>
      </c>
      <c r="QH28" s="19">
        <v>204</v>
      </c>
      <c r="QI28" s="19">
        <v>204</v>
      </c>
      <c r="QJ28" s="19">
        <v>205</v>
      </c>
      <c r="QK28" s="19">
        <v>205</v>
      </c>
      <c r="QL28" s="19">
        <v>205</v>
      </c>
      <c r="QM28" s="19">
        <v>212</v>
      </c>
      <c r="QN28" s="19">
        <v>212</v>
      </c>
      <c r="QO28" s="19">
        <v>212</v>
      </c>
      <c r="QP28" s="19"/>
      <c r="QQ28" s="19"/>
      <c r="QR28" s="19"/>
      <c r="QS28" s="19">
        <v>228</v>
      </c>
      <c r="QT28" s="19">
        <v>228</v>
      </c>
      <c r="QU28" s="19">
        <v>228</v>
      </c>
      <c r="QV28" s="19">
        <v>230</v>
      </c>
      <c r="QW28" s="19">
        <v>230</v>
      </c>
      <c r="QX28" s="19">
        <v>230</v>
      </c>
      <c r="QY28" s="19">
        <v>240</v>
      </c>
      <c r="QZ28" s="19">
        <v>251</v>
      </c>
      <c r="RA28" s="19">
        <v>251</v>
      </c>
      <c r="RB28" s="19">
        <v>250</v>
      </c>
      <c r="RC28" s="19">
        <v>250</v>
      </c>
      <c r="RD28" s="19">
        <v>250</v>
      </c>
      <c r="RE28" s="19">
        <v>252</v>
      </c>
      <c r="RF28" s="19">
        <v>252</v>
      </c>
      <c r="RG28" s="19">
        <v>252</v>
      </c>
      <c r="RH28" s="19">
        <v>262</v>
      </c>
      <c r="RI28" s="19">
        <v>267</v>
      </c>
      <c r="RJ28" s="19">
        <v>267</v>
      </c>
      <c r="RK28" s="19">
        <v>272</v>
      </c>
      <c r="RL28" s="19">
        <v>284</v>
      </c>
      <c r="RM28" s="19">
        <v>284</v>
      </c>
      <c r="RN28" s="19">
        <v>278</v>
      </c>
      <c r="RO28" s="19">
        <v>285</v>
      </c>
      <c r="RP28" s="19">
        <v>285</v>
      </c>
      <c r="RQ28">
        <v>250</v>
      </c>
      <c r="RR28" s="19">
        <v>280</v>
      </c>
      <c r="RS28" s="19">
        <v>280</v>
      </c>
      <c r="RT28" s="19">
        <v>252</v>
      </c>
      <c r="RU28" s="19">
        <v>265</v>
      </c>
      <c r="RV28" s="19">
        <v>265</v>
      </c>
      <c r="RW28" s="19"/>
      <c r="RX28" s="19"/>
      <c r="RY28" s="19"/>
      <c r="RZ28" s="19">
        <v>277.5</v>
      </c>
      <c r="SA28" s="19">
        <v>278.5</v>
      </c>
      <c r="SB28" s="19">
        <v>278.5</v>
      </c>
      <c r="SC28" s="19">
        <v>280</v>
      </c>
      <c r="SD28" s="19">
        <v>290</v>
      </c>
      <c r="SE28" s="19">
        <v>290</v>
      </c>
      <c r="SF28" s="19">
        <v>290</v>
      </c>
      <c r="SG28" s="19">
        <v>297</v>
      </c>
      <c r="SH28" s="19">
        <v>297</v>
      </c>
      <c r="SI28" s="19">
        <v>295</v>
      </c>
      <c r="SJ28" s="19">
        <v>297.5</v>
      </c>
      <c r="SK28" s="19">
        <v>297.5</v>
      </c>
      <c r="SL28" s="19">
        <v>293</v>
      </c>
      <c r="SM28" s="19">
        <v>300</v>
      </c>
      <c r="SN28" s="19">
        <v>300</v>
      </c>
      <c r="SO28" s="19">
        <v>305</v>
      </c>
      <c r="SP28" s="19">
        <v>313</v>
      </c>
      <c r="SQ28" s="20">
        <v>313</v>
      </c>
      <c r="SR28" s="19">
        <v>295</v>
      </c>
      <c r="SS28" s="19">
        <v>310.5</v>
      </c>
      <c r="ST28" s="19">
        <v>310.5</v>
      </c>
      <c r="SU28" s="19">
        <v>300</v>
      </c>
      <c r="SV28" s="19">
        <v>310</v>
      </c>
      <c r="SW28" s="19">
        <v>310</v>
      </c>
      <c r="SX28" s="19">
        <v>309.5</v>
      </c>
      <c r="SY28" s="19">
        <v>353</v>
      </c>
      <c r="SZ28" s="19">
        <v>353</v>
      </c>
      <c r="TA28" s="19">
        <v>330</v>
      </c>
      <c r="TB28" s="19">
        <v>360</v>
      </c>
      <c r="TC28" s="19">
        <v>360</v>
      </c>
      <c r="TD28" s="19">
        <v>334.5</v>
      </c>
      <c r="TE28" s="19">
        <v>363</v>
      </c>
      <c r="TF28" s="19">
        <v>363</v>
      </c>
      <c r="TG28" s="19">
        <v>358</v>
      </c>
      <c r="TH28" s="19">
        <v>380</v>
      </c>
      <c r="TI28" s="19">
        <v>380</v>
      </c>
      <c r="TJ28" s="19">
        <v>380</v>
      </c>
      <c r="TK28" s="19">
        <v>380</v>
      </c>
      <c r="TL28" s="19">
        <v>380</v>
      </c>
      <c r="TM28" s="19">
        <v>400</v>
      </c>
      <c r="TN28" s="19">
        <v>400</v>
      </c>
      <c r="TO28" s="19">
        <v>400</v>
      </c>
      <c r="TP28" s="19">
        <v>415</v>
      </c>
      <c r="TQ28" s="19">
        <v>426.5</v>
      </c>
      <c r="TR28" s="19">
        <v>426.5</v>
      </c>
      <c r="TS28" s="19">
        <v>412.5</v>
      </c>
      <c r="TT28" s="19">
        <v>415</v>
      </c>
      <c r="TU28" s="19">
        <v>415</v>
      </c>
      <c r="TV28" s="19">
        <v>417</v>
      </c>
      <c r="TW28" s="19">
        <v>422</v>
      </c>
      <c r="TX28" s="19">
        <v>422</v>
      </c>
      <c r="TY28" s="19">
        <v>435</v>
      </c>
      <c r="TZ28" s="19">
        <v>440</v>
      </c>
      <c r="UA28" s="20">
        <v>440</v>
      </c>
      <c r="UB28" s="19">
        <v>436.5</v>
      </c>
      <c r="UC28" s="19">
        <v>450</v>
      </c>
      <c r="UD28" s="19">
        <v>436.5</v>
      </c>
      <c r="UE28" s="19">
        <v>442.5</v>
      </c>
      <c r="UF28" s="19">
        <v>448</v>
      </c>
      <c r="UG28" s="19">
        <v>442.5</v>
      </c>
      <c r="UH28" s="19">
        <v>435</v>
      </c>
      <c r="UI28" s="19">
        <v>440</v>
      </c>
      <c r="UJ28" s="19">
        <v>435</v>
      </c>
      <c r="UK28" s="19">
        <v>416</v>
      </c>
      <c r="UL28" s="19">
        <v>416</v>
      </c>
      <c r="UM28" s="19">
        <v>416</v>
      </c>
      <c r="UN28" s="19">
        <v>425</v>
      </c>
      <c r="UO28" s="19">
        <v>425</v>
      </c>
      <c r="UP28" s="19">
        <v>425</v>
      </c>
      <c r="UQ28" s="19">
        <v>428</v>
      </c>
      <c r="UR28" s="19">
        <v>432</v>
      </c>
      <c r="US28" s="19">
        <v>428</v>
      </c>
      <c r="UT28" s="19">
        <v>445</v>
      </c>
      <c r="UU28" s="19">
        <v>470</v>
      </c>
      <c r="UV28" s="19">
        <v>445</v>
      </c>
      <c r="UW28" s="19">
        <v>468</v>
      </c>
      <c r="UX28" s="19">
        <v>469</v>
      </c>
      <c r="UY28" s="19">
        <v>468</v>
      </c>
      <c r="UZ28" s="19">
        <v>460</v>
      </c>
      <c r="VA28" s="19">
        <v>463</v>
      </c>
      <c r="VB28" s="19">
        <v>460</v>
      </c>
      <c r="VC28" s="19"/>
      <c r="VD28" s="19"/>
      <c r="VE28" s="19"/>
      <c r="VF28" s="19"/>
      <c r="VG28" s="19"/>
      <c r="VH28" s="19"/>
      <c r="VI28" s="19">
        <v>468</v>
      </c>
      <c r="VJ28" s="19">
        <v>470</v>
      </c>
      <c r="VK28" s="19">
        <v>468</v>
      </c>
      <c r="VL28" s="19"/>
      <c r="VM28" s="19"/>
      <c r="VN28" s="19">
        <v>470</v>
      </c>
      <c r="VO28" s="19">
        <v>471</v>
      </c>
      <c r="VP28" s="19">
        <v>473</v>
      </c>
      <c r="VQ28" s="19">
        <v>475</v>
      </c>
      <c r="VR28" s="19">
        <v>439</v>
      </c>
      <c r="VS28">
        <v>439</v>
      </c>
      <c r="VT28" s="19">
        <v>453</v>
      </c>
      <c r="VU28" s="19">
        <v>456</v>
      </c>
      <c r="VV28" s="19">
        <v>453</v>
      </c>
      <c r="VW28" s="19">
        <v>456</v>
      </c>
      <c r="VX28" s="19">
        <v>456</v>
      </c>
      <c r="VY28" s="19">
        <v>456</v>
      </c>
      <c r="VZ28" s="19">
        <v>457</v>
      </c>
      <c r="WA28" s="19">
        <v>458</v>
      </c>
      <c r="WB28" s="19">
        <v>460</v>
      </c>
      <c r="WC28" s="19">
        <v>475</v>
      </c>
      <c r="WD28" s="19"/>
      <c r="WE28" s="19"/>
      <c r="WF28" s="19">
        <v>472.5</v>
      </c>
      <c r="WG28" s="19">
        <v>475</v>
      </c>
      <c r="WH28" s="19">
        <v>472.5</v>
      </c>
      <c r="WI28" s="19">
        <v>472.5</v>
      </c>
      <c r="WJ28" s="19">
        <v>468</v>
      </c>
      <c r="WK28" s="19">
        <v>473</v>
      </c>
      <c r="WL28" s="19">
        <v>467</v>
      </c>
      <c r="WM28" s="19">
        <v>472</v>
      </c>
      <c r="WN28" s="19">
        <v>470</v>
      </c>
      <c r="WO28" s="19">
        <v>507</v>
      </c>
      <c r="WP28" s="19">
        <v>475</v>
      </c>
      <c r="WQ28" s="19">
        <v>515</v>
      </c>
      <c r="WR28" s="19">
        <v>452.5</v>
      </c>
      <c r="WS28" s="19">
        <v>483</v>
      </c>
      <c r="WT28" s="19">
        <v>452.5</v>
      </c>
      <c r="WU28" s="19">
        <v>465</v>
      </c>
      <c r="WV28" s="19">
        <v>463</v>
      </c>
      <c r="WW28" s="19">
        <v>492</v>
      </c>
      <c r="WX28" s="19">
        <v>485</v>
      </c>
      <c r="WY28" s="19">
        <v>492</v>
      </c>
      <c r="WZ28" s="19">
        <v>468</v>
      </c>
      <c r="XA28" s="19">
        <v>485</v>
      </c>
      <c r="XB28" s="19">
        <v>455</v>
      </c>
      <c r="XC28" s="19">
        <v>470</v>
      </c>
      <c r="XD28" s="19">
        <v>465</v>
      </c>
      <c r="XE28" s="19">
        <v>470</v>
      </c>
      <c r="XF28" s="19">
        <v>467</v>
      </c>
      <c r="XG28" s="19">
        <v>470</v>
      </c>
      <c r="XH28" s="19">
        <v>455</v>
      </c>
      <c r="XI28" s="19">
        <v>470</v>
      </c>
      <c r="XJ28" s="19">
        <v>455</v>
      </c>
      <c r="XK28" s="19">
        <v>460</v>
      </c>
      <c r="XL28" s="19">
        <v>455</v>
      </c>
      <c r="XM28" s="19">
        <v>465</v>
      </c>
      <c r="XN28" s="19">
        <v>416</v>
      </c>
      <c r="XO28" s="19">
        <v>460</v>
      </c>
      <c r="XP28" s="19">
        <v>395</v>
      </c>
      <c r="XQ28" s="19">
        <v>415</v>
      </c>
      <c r="XR28" s="19">
        <v>365</v>
      </c>
      <c r="XS28" s="19">
        <v>385</v>
      </c>
      <c r="XT28" s="19">
        <v>370</v>
      </c>
      <c r="XU28" s="19">
        <v>380</v>
      </c>
      <c r="XV28" s="19">
        <v>370</v>
      </c>
      <c r="XW28" s="19">
        <v>375</v>
      </c>
      <c r="XX28" s="19">
        <v>373</v>
      </c>
      <c r="XY28" s="19">
        <v>373</v>
      </c>
      <c r="XZ28" s="19">
        <v>370</v>
      </c>
      <c r="YA28" s="19">
        <v>373</v>
      </c>
      <c r="YB28" s="19">
        <v>360</v>
      </c>
      <c r="YC28" s="19">
        <v>370</v>
      </c>
      <c r="YD28" s="19">
        <v>328</v>
      </c>
      <c r="YE28" s="19">
        <v>360</v>
      </c>
      <c r="YF28" s="19">
        <v>325</v>
      </c>
      <c r="YG28" s="19">
        <v>355</v>
      </c>
      <c r="YH28" s="19">
        <v>330</v>
      </c>
      <c r="YI28" s="19">
        <v>346</v>
      </c>
      <c r="YJ28" s="19">
        <v>342.5</v>
      </c>
      <c r="YK28" s="19">
        <v>385</v>
      </c>
      <c r="YL28" s="19">
        <v>348</v>
      </c>
      <c r="YM28" s="19">
        <v>381</v>
      </c>
      <c r="YN28">
        <v>346</v>
      </c>
      <c r="YO28" s="19">
        <v>350</v>
      </c>
      <c r="YP28" s="19">
        <v>340</v>
      </c>
      <c r="YQ28" s="19">
        <v>370</v>
      </c>
      <c r="YR28" s="19">
        <v>365</v>
      </c>
      <c r="YS28" s="19">
        <v>370</v>
      </c>
      <c r="YT28" s="19">
        <v>350</v>
      </c>
      <c r="YU28" s="19">
        <v>367</v>
      </c>
      <c r="YV28" s="19">
        <v>354</v>
      </c>
      <c r="YW28" s="19">
        <v>360</v>
      </c>
      <c r="YX28" s="19">
        <v>350</v>
      </c>
      <c r="YY28" s="19">
        <v>353</v>
      </c>
      <c r="YZ28" s="19">
        <v>347.5</v>
      </c>
      <c r="ZA28" s="19">
        <v>353</v>
      </c>
      <c r="ZB28" s="19">
        <v>348</v>
      </c>
      <c r="ZC28" s="19">
        <v>350</v>
      </c>
      <c r="ZD28" s="19">
        <v>346</v>
      </c>
      <c r="ZE28" s="19">
        <v>353</v>
      </c>
      <c r="ZF28" s="19">
        <v>353</v>
      </c>
      <c r="ZG28" s="19">
        <v>370</v>
      </c>
      <c r="ZH28" s="19">
        <v>369</v>
      </c>
      <c r="ZI28" s="19">
        <v>375.5</v>
      </c>
      <c r="ZJ28" s="19">
        <v>352</v>
      </c>
      <c r="ZK28" s="19">
        <v>388</v>
      </c>
      <c r="ZL28" s="19">
        <v>388</v>
      </c>
      <c r="ZM28" s="19">
        <v>440</v>
      </c>
      <c r="ZN28" s="20">
        <v>415</v>
      </c>
      <c r="ZO28" s="19">
        <v>435</v>
      </c>
      <c r="ZP28" s="19">
        <v>425</v>
      </c>
      <c r="ZQ28" s="19">
        <v>430</v>
      </c>
      <c r="ZR28" s="19">
        <v>425</v>
      </c>
      <c r="ZS28" s="19">
        <v>430</v>
      </c>
      <c r="ZT28" s="19">
        <v>429</v>
      </c>
      <c r="ZU28" s="19">
        <v>435</v>
      </c>
      <c r="ZV28" s="19">
        <v>432</v>
      </c>
      <c r="ZW28" s="19">
        <v>450</v>
      </c>
      <c r="ZX28" s="19">
        <v>450</v>
      </c>
      <c r="ZY28" s="19">
        <v>455</v>
      </c>
      <c r="ZZ28" s="19">
        <v>453</v>
      </c>
      <c r="AAA28" s="19">
        <v>455</v>
      </c>
      <c r="AAB28" s="19">
        <v>455</v>
      </c>
      <c r="AAC28" s="19">
        <v>485</v>
      </c>
      <c r="AAD28" s="19">
        <v>483</v>
      </c>
      <c r="AAE28" s="19">
        <v>490</v>
      </c>
      <c r="AAF28" s="19">
        <v>475</v>
      </c>
      <c r="AAG28" s="19">
        <v>487</v>
      </c>
      <c r="AAH28" s="19">
        <v>450</v>
      </c>
      <c r="AAI28">
        <v>486</v>
      </c>
      <c r="AAJ28" s="19">
        <v>470</v>
      </c>
      <c r="AAK28" s="19">
        <v>500</v>
      </c>
      <c r="AAL28" s="19">
        <v>474</v>
      </c>
      <c r="AAM28" s="19">
        <v>486</v>
      </c>
      <c r="AAN28" s="19">
        <v>477</v>
      </c>
      <c r="AAO28" s="19">
        <v>490</v>
      </c>
      <c r="AAP28" s="19">
        <v>485</v>
      </c>
      <c r="AAQ28" s="19">
        <v>495</v>
      </c>
      <c r="AAR28" s="19">
        <v>494</v>
      </c>
      <c r="AAS28" s="19">
        <v>575</v>
      </c>
      <c r="AAT28" s="19">
        <v>540</v>
      </c>
      <c r="AAU28" s="19">
        <v>463</v>
      </c>
      <c r="AAV28" s="19">
        <v>526</v>
      </c>
      <c r="AAW28" s="19">
        <v>550</v>
      </c>
      <c r="AAX28" s="19">
        <v>545</v>
      </c>
      <c r="AAY28" s="19">
        <v>565</v>
      </c>
      <c r="AAZ28" s="19">
        <v>555</v>
      </c>
      <c r="ABA28" s="19">
        <v>567</v>
      </c>
      <c r="ABB28" s="19">
        <v>543</v>
      </c>
      <c r="ABC28" s="19">
        <v>562</v>
      </c>
      <c r="ABD28" s="19">
        <v>515</v>
      </c>
      <c r="ABE28" s="19">
        <v>545</v>
      </c>
      <c r="ABF28" s="19">
        <v>503</v>
      </c>
      <c r="ABG28" s="19">
        <v>537</v>
      </c>
      <c r="ABH28" s="19">
        <v>534</v>
      </c>
      <c r="ABI28" s="19">
        <v>570</v>
      </c>
      <c r="ABJ28" s="19">
        <v>545</v>
      </c>
      <c r="ABK28" s="19">
        <v>555</v>
      </c>
      <c r="ABL28" s="19">
        <v>548</v>
      </c>
      <c r="ABM28" s="19">
        <v>555</v>
      </c>
      <c r="ABN28" s="19">
        <v>555</v>
      </c>
      <c r="ABO28" s="19">
        <v>565</v>
      </c>
      <c r="ABP28" s="19">
        <v>516</v>
      </c>
      <c r="ABQ28" s="19">
        <v>562</v>
      </c>
      <c r="ABR28" s="19">
        <v>518</v>
      </c>
      <c r="ABS28" s="19">
        <v>562</v>
      </c>
      <c r="ABT28" s="19">
        <v>485</v>
      </c>
      <c r="ABU28" s="19">
        <v>500</v>
      </c>
      <c r="ABV28" s="19">
        <v>480</v>
      </c>
      <c r="ABW28" s="19">
        <v>492</v>
      </c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>
        <v>450</v>
      </c>
      <c r="ACW28" s="19">
        <v>495</v>
      </c>
      <c r="ACX28" s="19">
        <v>490</v>
      </c>
      <c r="ACY28" s="19">
        <v>508</v>
      </c>
      <c r="ACZ28" s="19">
        <v>490</v>
      </c>
      <c r="ADA28" s="19">
        <v>508</v>
      </c>
      <c r="ADB28" s="19">
        <v>492</v>
      </c>
      <c r="ADC28" s="19">
        <v>500</v>
      </c>
      <c r="ADD28">
        <v>435</v>
      </c>
      <c r="ADE28" s="19">
        <v>472</v>
      </c>
      <c r="ADF28" s="19">
        <v>435</v>
      </c>
      <c r="ADG28" s="19">
        <v>449</v>
      </c>
      <c r="ADH28" s="19">
        <v>432</v>
      </c>
      <c r="ADI28" s="19">
        <v>448</v>
      </c>
      <c r="ADJ28" s="19">
        <v>435</v>
      </c>
      <c r="ADK28" s="19">
        <v>444</v>
      </c>
      <c r="ADL28" s="19">
        <v>435</v>
      </c>
      <c r="ADM28" s="19">
        <v>455</v>
      </c>
      <c r="ADN28" s="19">
        <v>444</v>
      </c>
      <c r="ADO28" s="19">
        <v>450</v>
      </c>
      <c r="ADP28" s="19">
        <v>445</v>
      </c>
      <c r="ADQ28" s="19">
        <v>452</v>
      </c>
      <c r="ADR28" s="19">
        <v>445</v>
      </c>
      <c r="ADS28" s="19">
        <v>480</v>
      </c>
      <c r="ADT28" s="19">
        <v>475</v>
      </c>
      <c r="ADU28" s="19">
        <v>485</v>
      </c>
      <c r="ADV28" s="19">
        <v>456</v>
      </c>
      <c r="ADW28" s="19">
        <v>473</v>
      </c>
      <c r="ADX28" s="19">
        <v>440</v>
      </c>
      <c r="ADY28" s="19">
        <v>460</v>
      </c>
      <c r="ADZ28" s="19">
        <v>410</v>
      </c>
      <c r="AEA28" s="19">
        <v>445</v>
      </c>
      <c r="AEB28" s="19">
        <v>430</v>
      </c>
      <c r="AEC28" s="19">
        <v>440</v>
      </c>
      <c r="AED28" s="20">
        <v>425</v>
      </c>
      <c r="AEE28" s="19">
        <v>435</v>
      </c>
      <c r="AEF28" s="19">
        <v>432</v>
      </c>
      <c r="AEG28" s="19">
        <v>476</v>
      </c>
      <c r="AEH28" s="19">
        <v>450</v>
      </c>
      <c r="AEI28" s="19">
        <v>475</v>
      </c>
      <c r="AEJ28" s="19">
        <v>455</v>
      </c>
      <c r="AEK28" s="19">
        <v>468</v>
      </c>
      <c r="AEL28" s="19">
        <v>454</v>
      </c>
      <c r="AEM28" s="19">
        <v>460</v>
      </c>
      <c r="AEN28" s="19">
        <v>455</v>
      </c>
      <c r="AEO28" s="19">
        <v>475</v>
      </c>
      <c r="AEP28" s="19">
        <v>471</v>
      </c>
      <c r="AEQ28" s="20">
        <v>476</v>
      </c>
      <c r="AER28" s="19">
        <v>492</v>
      </c>
      <c r="AES28" s="19">
        <v>497</v>
      </c>
      <c r="AET28" s="19"/>
      <c r="AEU28" s="19">
        <v>495</v>
      </c>
      <c r="AEV28" s="19">
        <v>498</v>
      </c>
      <c r="AEW28" s="19"/>
      <c r="AEX28" s="19">
        <v>499</v>
      </c>
      <c r="AEY28" s="19">
        <v>501</v>
      </c>
      <c r="AEZ28" s="19">
        <v>500</v>
      </c>
      <c r="AFA28" s="19"/>
      <c r="AFB28" s="19">
        <v>465</v>
      </c>
      <c r="AFC28" s="19">
        <v>463</v>
      </c>
      <c r="AFD28" s="19">
        <v>448</v>
      </c>
      <c r="AFE28" s="19"/>
      <c r="AFF28" s="19"/>
      <c r="AFG28" s="19">
        <v>469</v>
      </c>
      <c r="AFH28" s="19">
        <v>471</v>
      </c>
      <c r="AFI28" s="19"/>
      <c r="AFJ28" s="19">
        <v>473</v>
      </c>
      <c r="AFK28" s="19"/>
      <c r="AFL28" s="19"/>
      <c r="AFM28" s="19">
        <v>468</v>
      </c>
      <c r="AFN28" s="19"/>
      <c r="AFO28" s="19"/>
      <c r="AFP28" s="19"/>
      <c r="AFQ28" s="19">
        <v>470</v>
      </c>
      <c r="AFR28" s="19"/>
      <c r="AFS28" s="19"/>
      <c r="AFT28" s="19">
        <v>460</v>
      </c>
      <c r="AFU28" s="19"/>
      <c r="AFV28" s="19">
        <v>462</v>
      </c>
      <c r="AFW28" s="19"/>
      <c r="AFX28" s="19"/>
      <c r="AFY28" s="21">
        <v>470</v>
      </c>
      <c r="AFZ28" s="21">
        <v>474</v>
      </c>
      <c r="AGA28" s="21">
        <v>472</v>
      </c>
      <c r="AGB28" s="19">
        <v>477</v>
      </c>
      <c r="AGC28" s="19">
        <v>485</v>
      </c>
      <c r="AGD28" s="19"/>
      <c r="AGE28" s="19">
        <v>472</v>
      </c>
      <c r="AGF28" s="19">
        <v>475</v>
      </c>
      <c r="AGG28" s="19"/>
      <c r="AGH28" s="19"/>
      <c r="AGI28" s="19">
        <v>460</v>
      </c>
      <c r="AGJ28" s="19"/>
      <c r="AGK28" s="19"/>
      <c r="AGL28" s="19">
        <v>425</v>
      </c>
      <c r="AGM28" s="19"/>
      <c r="AGN28" s="19">
        <v>428</v>
      </c>
      <c r="AGO28" s="19"/>
      <c r="AGP28" s="19"/>
      <c r="AGQ28" s="19">
        <v>374</v>
      </c>
      <c r="AGR28" s="19"/>
      <c r="AGS28" s="19"/>
      <c r="AGT28" s="19">
        <v>410</v>
      </c>
      <c r="AGU28" s="19">
        <v>413</v>
      </c>
      <c r="AGV28" s="19">
        <v>411</v>
      </c>
      <c r="AGW28" s="19">
        <v>390</v>
      </c>
      <c r="AGX28" s="19">
        <v>397</v>
      </c>
      <c r="AGY28" s="19"/>
      <c r="AGZ28" s="19">
        <v>400</v>
      </c>
      <c r="AHA28" s="19">
        <v>410</v>
      </c>
      <c r="AHB28" s="19"/>
      <c r="AHC28" s="19">
        <v>398</v>
      </c>
      <c r="AHD28" s="19">
        <v>402</v>
      </c>
      <c r="AHE28" s="19"/>
      <c r="AHF28" s="19">
        <v>420</v>
      </c>
      <c r="AHG28" s="19"/>
      <c r="AHH28" s="19"/>
      <c r="AHI28" s="21"/>
      <c r="AHJ28" s="21"/>
      <c r="AHK28" s="21"/>
      <c r="AHL28" s="22">
        <v>420</v>
      </c>
      <c r="AHM28" s="22">
        <v>400</v>
      </c>
      <c r="AHN28" s="22"/>
      <c r="AHO28" s="22">
        <v>410</v>
      </c>
      <c r="AHP28" s="22">
        <v>400</v>
      </c>
      <c r="AHQ28" s="22"/>
      <c r="AHR28" s="22">
        <v>405</v>
      </c>
      <c r="AHS28" s="22">
        <v>363</v>
      </c>
      <c r="AHT28" s="22"/>
      <c r="AHU28" s="22">
        <v>400</v>
      </c>
      <c r="AHV28" s="22">
        <v>365</v>
      </c>
      <c r="AHW28" s="22"/>
      <c r="AHX28" s="22">
        <v>400</v>
      </c>
      <c r="AHY28" s="22">
        <v>372</v>
      </c>
      <c r="AHZ28" s="22"/>
      <c r="AIA28" s="22">
        <v>405</v>
      </c>
      <c r="AIB28" s="22">
        <v>390</v>
      </c>
      <c r="AIC28" s="22"/>
      <c r="AID28" s="22">
        <v>410</v>
      </c>
      <c r="AIE28" s="22">
        <v>400</v>
      </c>
      <c r="AIF28" s="22"/>
      <c r="AIG28" s="22">
        <v>405</v>
      </c>
      <c r="AIH28" s="22">
        <v>400</v>
      </c>
      <c r="AII28" s="22"/>
      <c r="AIJ28" s="22">
        <v>402</v>
      </c>
      <c r="AIK28" s="22">
        <v>395</v>
      </c>
      <c r="AIL28" s="22"/>
      <c r="AIM28" s="22">
        <v>410</v>
      </c>
      <c r="AIN28" s="22">
        <v>389</v>
      </c>
      <c r="AIO28" s="22"/>
      <c r="AIP28" s="22">
        <v>415</v>
      </c>
      <c r="AIQ28" s="22">
        <v>385</v>
      </c>
      <c r="AIR28" s="22"/>
      <c r="AIS28" s="21">
        <v>395</v>
      </c>
      <c r="AIT28" s="21">
        <v>377</v>
      </c>
      <c r="AIU28" s="21"/>
      <c r="AIV28" s="22">
        <v>411</v>
      </c>
      <c r="AIW28" s="22">
        <v>414</v>
      </c>
      <c r="AIX28" s="22">
        <v>412.5</v>
      </c>
      <c r="AIY28" s="22">
        <v>405</v>
      </c>
      <c r="AIZ28" s="22"/>
      <c r="AJA28" s="22">
        <v>405</v>
      </c>
      <c r="AJB28" s="22">
        <v>426</v>
      </c>
      <c r="AJC28" s="22">
        <v>430</v>
      </c>
      <c r="AJD28" s="22">
        <v>428</v>
      </c>
      <c r="AJE28" s="22">
        <v>435</v>
      </c>
      <c r="AJF28" s="22"/>
      <c r="AJG28" s="22"/>
      <c r="AJH28" s="22">
        <v>404</v>
      </c>
      <c r="AJI28" s="22">
        <v>412</v>
      </c>
      <c r="AJJ28" s="22">
        <v>409</v>
      </c>
      <c r="AJK28" s="22">
        <v>420</v>
      </c>
      <c r="AJL28" s="22"/>
      <c r="AJM28" s="22"/>
      <c r="AJN28" s="22">
        <v>436</v>
      </c>
      <c r="AJO28" s="22"/>
      <c r="AJP28" s="22"/>
      <c r="AJQ28" s="22">
        <v>430</v>
      </c>
      <c r="AJR28" s="22">
        <v>435</v>
      </c>
      <c r="AJS28" s="22">
        <v>435</v>
      </c>
      <c r="AJT28" s="22">
        <v>465</v>
      </c>
      <c r="AJU28" s="22">
        <v>475</v>
      </c>
      <c r="AJV28" s="22">
        <v>465</v>
      </c>
      <c r="AJW28" s="22">
        <v>473</v>
      </c>
      <c r="AJX28" s="22">
        <v>480</v>
      </c>
      <c r="AJY28" s="22">
        <v>473</v>
      </c>
      <c r="AJZ28" s="22">
        <v>507</v>
      </c>
      <c r="AKA28" s="22">
        <v>512</v>
      </c>
      <c r="AKB28" s="22">
        <v>507</v>
      </c>
      <c r="AKC28" s="21">
        <v>521</v>
      </c>
      <c r="AKD28" s="21">
        <v>526</v>
      </c>
      <c r="AKE28" s="21"/>
      <c r="AKF28" s="22">
        <v>530</v>
      </c>
      <c r="AKG28" s="22">
        <v>536</v>
      </c>
      <c r="AKH28" s="22"/>
      <c r="AKI28" s="19">
        <v>540</v>
      </c>
      <c r="AKJ28" s="19">
        <v>545</v>
      </c>
      <c r="AKK28" s="19">
        <v>543</v>
      </c>
      <c r="AKL28" s="19">
        <v>560</v>
      </c>
      <c r="AKM28" s="19"/>
      <c r="AKN28" s="19">
        <v>562</v>
      </c>
      <c r="AKO28" s="19">
        <v>526</v>
      </c>
      <c r="AKP28" s="19">
        <v>530</v>
      </c>
      <c r="AKQ28" s="19">
        <v>527</v>
      </c>
      <c r="AKR28" s="19">
        <v>515</v>
      </c>
      <c r="AKS28" s="19">
        <v>520</v>
      </c>
      <c r="AKT28" s="19">
        <v>527</v>
      </c>
      <c r="AKU28" s="19">
        <v>515</v>
      </c>
      <c r="AKV28" s="19">
        <v>522</v>
      </c>
      <c r="AKW28" s="19">
        <v>515</v>
      </c>
      <c r="AKX28" s="19">
        <v>520</v>
      </c>
      <c r="AKY28" s="19">
        <v>530</v>
      </c>
      <c r="AKZ28" s="19"/>
      <c r="ALA28" s="19">
        <v>487</v>
      </c>
      <c r="ALB28" s="19">
        <v>495</v>
      </c>
      <c r="ALC28" s="19">
        <v>490</v>
      </c>
      <c r="ALD28" s="19">
        <v>485</v>
      </c>
      <c r="ALE28" s="19"/>
      <c r="ALF28" s="19"/>
      <c r="ALG28" s="19">
        <v>470</v>
      </c>
      <c r="ALH28" s="19">
        <v>480</v>
      </c>
      <c r="ALI28" s="19">
        <v>475</v>
      </c>
      <c r="ALJ28" s="19">
        <v>460</v>
      </c>
      <c r="ALK28" s="19">
        <v>465</v>
      </c>
      <c r="ALL28" s="19"/>
      <c r="ALM28" s="21">
        <v>460</v>
      </c>
      <c r="ALN28" s="21">
        <v>470</v>
      </c>
      <c r="ALO28" s="21"/>
      <c r="ALP28" s="19">
        <v>480</v>
      </c>
      <c r="ALQ28" s="19">
        <v>490</v>
      </c>
      <c r="ALR28" s="19"/>
      <c r="ALS28" s="19">
        <v>515</v>
      </c>
      <c r="ALT28" s="19">
        <v>520</v>
      </c>
      <c r="ALU28" s="19">
        <v>520</v>
      </c>
      <c r="ALV28" s="27">
        <v>512</v>
      </c>
      <c r="ALW28" s="19">
        <v>517</v>
      </c>
      <c r="ALX28" s="19">
        <v>512</v>
      </c>
      <c r="ALY28" s="19">
        <v>470</v>
      </c>
      <c r="ALZ28" s="19">
        <v>480</v>
      </c>
      <c r="AMA28" s="19"/>
      <c r="AMB28" s="19">
        <v>475</v>
      </c>
      <c r="AMC28" s="19"/>
      <c r="AMD28" s="19"/>
      <c r="AME28" s="19">
        <v>465</v>
      </c>
      <c r="AMF28" s="19">
        <v>475</v>
      </c>
      <c r="AMG28" s="19"/>
      <c r="AMH28" s="19"/>
      <c r="AMI28" s="19">
        <v>465</v>
      </c>
      <c r="AMJ28" s="19"/>
      <c r="AMK28" s="19">
        <v>450</v>
      </c>
      <c r="AML28" s="19">
        <v>465</v>
      </c>
      <c r="AMM28" s="19"/>
      <c r="AMN28" s="19">
        <v>420</v>
      </c>
      <c r="AMO28" s="19">
        <v>430</v>
      </c>
      <c r="AMP28" s="19">
        <v>430</v>
      </c>
      <c r="AMQ28" s="19">
        <v>440</v>
      </c>
      <c r="AMR28" s="19">
        <v>445</v>
      </c>
      <c r="AMS28" s="19"/>
      <c r="AMT28" s="19">
        <v>428</v>
      </c>
      <c r="AMU28" s="19">
        <v>435</v>
      </c>
      <c r="AMV28" s="19"/>
      <c r="AMW28" s="21">
        <v>450</v>
      </c>
      <c r="AMX28" s="21">
        <v>455</v>
      </c>
      <c r="AMY28" s="21"/>
      <c r="AMZ28" s="19">
        <v>430</v>
      </c>
      <c r="ANA28" s="19">
        <v>382</v>
      </c>
      <c r="ANB28" s="19"/>
      <c r="ANC28" s="19">
        <v>396</v>
      </c>
      <c r="AND28" s="19">
        <v>374</v>
      </c>
      <c r="ANE28" s="19"/>
      <c r="ANF28" s="19">
        <v>387</v>
      </c>
      <c r="ANG28" s="19">
        <v>378</v>
      </c>
      <c r="ANH28" s="19"/>
      <c r="ANI28" s="19">
        <v>386</v>
      </c>
      <c r="ANJ28" s="19">
        <v>364</v>
      </c>
      <c r="ANK28" s="19"/>
      <c r="ANL28" s="19">
        <v>370</v>
      </c>
      <c r="ANM28" s="19">
        <v>363</v>
      </c>
      <c r="ANN28" s="19"/>
      <c r="ANO28" s="19">
        <v>365.5</v>
      </c>
      <c r="ANP28" s="19">
        <v>359</v>
      </c>
      <c r="ANQ28" s="19"/>
      <c r="ANR28" s="19">
        <v>375</v>
      </c>
      <c r="ANS28" s="19">
        <v>360</v>
      </c>
      <c r="ANT28" s="19"/>
      <c r="ANU28" s="19">
        <v>365</v>
      </c>
      <c r="ANV28" s="19">
        <v>350</v>
      </c>
      <c r="ANW28" s="19"/>
      <c r="ANX28" s="19">
        <v>377</v>
      </c>
      <c r="ANY28" s="19">
        <v>362</v>
      </c>
      <c r="ANZ28" s="19"/>
      <c r="AOA28" s="19">
        <v>366.5</v>
      </c>
      <c r="AOB28" s="19">
        <v>357</v>
      </c>
      <c r="AOC28" s="19"/>
      <c r="AOD28" s="19">
        <v>355</v>
      </c>
      <c r="AOE28" s="19">
        <v>324</v>
      </c>
      <c r="AOF28" s="19"/>
      <c r="AOG28" s="21">
        <v>365</v>
      </c>
      <c r="AOH28" s="21">
        <v>328</v>
      </c>
      <c r="AOI28" s="21"/>
      <c r="AOJ28" s="19">
        <v>350</v>
      </c>
      <c r="AOK28" s="19">
        <v>340</v>
      </c>
      <c r="AOL28" s="19"/>
      <c r="AOM28" s="19">
        <v>365</v>
      </c>
      <c r="AON28" s="19">
        <v>350</v>
      </c>
      <c r="AOO28" s="19"/>
      <c r="AOP28" s="19">
        <v>363</v>
      </c>
      <c r="AOQ28" s="19">
        <v>330</v>
      </c>
      <c r="AOR28" s="19"/>
      <c r="AOS28" s="19">
        <v>352</v>
      </c>
      <c r="AOT28" s="19">
        <v>325</v>
      </c>
      <c r="AOU28" s="19"/>
      <c r="AOV28" s="19">
        <v>340</v>
      </c>
      <c r="AOW28" s="19">
        <v>335</v>
      </c>
      <c r="AOX28" s="19"/>
      <c r="AOY28" s="19">
        <v>335</v>
      </c>
      <c r="AOZ28" s="19">
        <v>335</v>
      </c>
      <c r="APA28" s="19"/>
      <c r="APB28" s="19">
        <v>350</v>
      </c>
      <c r="APC28" s="19">
        <v>325</v>
      </c>
      <c r="APD28" s="19"/>
      <c r="APE28" s="19">
        <v>356</v>
      </c>
      <c r="APF28" s="19">
        <v>340</v>
      </c>
      <c r="APG28" s="19"/>
      <c r="APH28" s="19">
        <v>340</v>
      </c>
      <c r="API28" s="19">
        <v>325</v>
      </c>
      <c r="APJ28" s="19"/>
      <c r="APK28" s="19">
        <v>337</v>
      </c>
      <c r="APL28" s="19">
        <v>328</v>
      </c>
      <c r="APM28" s="19"/>
      <c r="APN28" s="19">
        <v>345</v>
      </c>
      <c r="APO28" s="19">
        <v>337</v>
      </c>
      <c r="APP28" s="19"/>
      <c r="APQ28" s="21">
        <v>345</v>
      </c>
      <c r="APR28" s="21">
        <v>335</v>
      </c>
      <c r="APS28" s="21"/>
      <c r="APT28" s="19">
        <v>350</v>
      </c>
      <c r="APU28" s="19">
        <v>335</v>
      </c>
      <c r="APV28" s="19"/>
      <c r="APW28" s="19">
        <v>350</v>
      </c>
      <c r="APX28" s="19">
        <v>320</v>
      </c>
      <c r="APY28" s="19"/>
      <c r="APZ28" s="19">
        <v>346</v>
      </c>
      <c r="AQA28" s="19">
        <v>325</v>
      </c>
      <c r="AQB28" s="19"/>
      <c r="AQC28" s="19">
        <v>343</v>
      </c>
      <c r="AQD28" s="19">
        <v>320</v>
      </c>
      <c r="AQE28" s="19"/>
      <c r="AQF28" s="19">
        <v>340</v>
      </c>
      <c r="AQG28" s="19">
        <v>325</v>
      </c>
      <c r="AQH28" s="19"/>
      <c r="AQI28" s="19">
        <v>335</v>
      </c>
      <c r="AQJ28" s="19">
        <v>315</v>
      </c>
      <c r="AQK28" s="19"/>
      <c r="AQL28" s="19">
        <v>325</v>
      </c>
      <c r="AQM28" s="19">
        <v>308</v>
      </c>
      <c r="AQN28" s="19"/>
      <c r="AQO28" s="19">
        <v>315</v>
      </c>
      <c r="AQP28" s="19">
        <v>295</v>
      </c>
      <c r="AQQ28" s="19"/>
      <c r="AQR28" s="19">
        <v>305</v>
      </c>
      <c r="AQS28" s="19">
        <v>285</v>
      </c>
      <c r="AQT28" s="19"/>
      <c r="AQU28" s="19">
        <v>300</v>
      </c>
      <c r="AQV28" s="19">
        <v>285</v>
      </c>
      <c r="AQW28" s="19"/>
      <c r="AQX28" s="19">
        <v>300</v>
      </c>
      <c r="AQY28" s="19">
        <v>285</v>
      </c>
      <c r="AQZ28" s="19"/>
      <c r="ARA28" s="21">
        <v>300</v>
      </c>
      <c r="ARB28" s="21">
        <v>270</v>
      </c>
      <c r="ARC28" s="21"/>
      <c r="ARD28" s="19">
        <v>290</v>
      </c>
      <c r="ARE28" s="19">
        <v>265</v>
      </c>
      <c r="ARF28" s="19"/>
      <c r="ARG28" s="19">
        <v>290</v>
      </c>
      <c r="ARH28" s="19">
        <v>280</v>
      </c>
      <c r="ARI28" s="19"/>
      <c r="ARJ28" s="19">
        <v>290</v>
      </c>
      <c r="ARK28" s="19">
        <v>202</v>
      </c>
      <c r="ARL28" s="19"/>
      <c r="ARM28" s="19">
        <v>235</v>
      </c>
      <c r="ARN28" s="19">
        <v>200</v>
      </c>
      <c r="ARO28" s="19"/>
      <c r="ARP28" s="19">
        <v>225</v>
      </c>
      <c r="ARQ28" s="19">
        <v>155</v>
      </c>
      <c r="ARR28" s="19"/>
      <c r="ARS28" s="19">
        <v>200</v>
      </c>
      <c r="ART28" s="19">
        <v>145</v>
      </c>
      <c r="ARU28" s="19"/>
      <c r="ARV28" s="19">
        <v>245</v>
      </c>
      <c r="ARW28" s="19">
        <v>180</v>
      </c>
      <c r="ARX28" s="19"/>
      <c r="ARY28" s="19">
        <v>250</v>
      </c>
      <c r="ARZ28" s="19">
        <v>200</v>
      </c>
      <c r="ASA28" s="19"/>
      <c r="ASB28" s="19">
        <v>210</v>
      </c>
      <c r="ASC28" s="19">
        <v>200</v>
      </c>
      <c r="ASD28" s="19"/>
      <c r="ASE28" s="19">
        <v>205</v>
      </c>
      <c r="ASF28" s="19">
        <v>200</v>
      </c>
      <c r="ASG28" s="19"/>
      <c r="ASH28" s="19">
        <v>205</v>
      </c>
      <c r="ASI28" s="19">
        <v>170</v>
      </c>
      <c r="ASJ28" s="19"/>
      <c r="ASK28" s="21">
        <v>180</v>
      </c>
      <c r="ASL28" s="21">
        <v>155</v>
      </c>
      <c r="ASM28" s="21"/>
      <c r="ASN28" s="19">
        <v>175</v>
      </c>
      <c r="ASO28" s="19">
        <v>160</v>
      </c>
      <c r="ASP28" s="19"/>
      <c r="ASQ28" s="19">
        <v>170</v>
      </c>
      <c r="ASR28" s="19">
        <v>160</v>
      </c>
      <c r="ASS28" s="19"/>
      <c r="AST28" s="19">
        <v>170</v>
      </c>
      <c r="ASU28" s="19">
        <v>130</v>
      </c>
      <c r="ASV28" s="19"/>
      <c r="ASW28" s="19">
        <v>150</v>
      </c>
      <c r="ASX28" s="19">
        <v>130</v>
      </c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>
        <v>170</v>
      </c>
      <c r="ATJ28" s="19">
        <v>170</v>
      </c>
      <c r="ATK28" s="19"/>
      <c r="ATL28" s="19">
        <v>155</v>
      </c>
      <c r="ATM28" s="19">
        <v>155</v>
      </c>
      <c r="ATN28" s="19"/>
      <c r="ATO28" s="19"/>
      <c r="ATP28" s="19"/>
      <c r="ATQ28" s="19"/>
      <c r="ATR28" s="19">
        <v>200</v>
      </c>
      <c r="ATS28" s="19">
        <v>180</v>
      </c>
      <c r="ATT28" s="19"/>
      <c r="ATU28" s="21">
        <v>210</v>
      </c>
      <c r="ATV28" s="21">
        <v>210</v>
      </c>
      <c r="ATW28" s="21"/>
      <c r="ATX28" s="19">
        <v>235</v>
      </c>
      <c r="ATY28" s="19">
        <v>210</v>
      </c>
      <c r="ATZ28" s="19"/>
      <c r="AUA28" s="19">
        <v>245</v>
      </c>
      <c r="AUB28" s="19">
        <v>230</v>
      </c>
      <c r="AUC28" s="19"/>
      <c r="AUD28" s="19">
        <v>280</v>
      </c>
      <c r="AUE28" s="19">
        <v>240</v>
      </c>
      <c r="AUF28" s="19"/>
      <c r="AUG28" s="19">
        <v>276.5</v>
      </c>
      <c r="AUH28" s="19">
        <v>252</v>
      </c>
      <c r="AUI28" s="19"/>
      <c r="AUJ28" s="19">
        <v>256</v>
      </c>
      <c r="AUK28" s="19">
        <v>240</v>
      </c>
      <c r="AUL28" s="19"/>
      <c r="AUM28" s="19">
        <v>245</v>
      </c>
      <c r="AUN28" s="19">
        <v>215</v>
      </c>
      <c r="AUO28" s="19"/>
      <c r="AUP28" s="19">
        <v>245</v>
      </c>
      <c r="AUQ28" s="19">
        <v>225</v>
      </c>
      <c r="AUR28" s="19"/>
      <c r="AUS28" s="19">
        <v>281</v>
      </c>
      <c r="AUT28" s="19">
        <v>256.5</v>
      </c>
      <c r="AUU28" s="19"/>
      <c r="AUV28" s="19">
        <v>280</v>
      </c>
      <c r="AUW28" s="19">
        <v>265</v>
      </c>
      <c r="AUX28" s="19"/>
      <c r="AUY28" s="19">
        <v>275</v>
      </c>
      <c r="AUZ28" s="19">
        <v>267</v>
      </c>
      <c r="AVA28" s="19"/>
      <c r="AVB28" s="19">
        <v>277.5</v>
      </c>
      <c r="AVC28" s="19">
        <v>267</v>
      </c>
      <c r="AVD28" s="19"/>
      <c r="AVE28" s="21">
        <v>273</v>
      </c>
      <c r="AVF28" s="21">
        <v>265</v>
      </c>
      <c r="AVG28" s="21"/>
      <c r="AVH28" s="19">
        <v>290</v>
      </c>
      <c r="AVI28" s="19">
        <v>265</v>
      </c>
      <c r="AVJ28" s="19"/>
      <c r="AVK28" s="19">
        <v>290</v>
      </c>
      <c r="AVL28" s="19">
        <v>275</v>
      </c>
      <c r="AVM28" s="19"/>
      <c r="AVN28" s="19">
        <v>285</v>
      </c>
      <c r="AVO28" s="19">
        <v>270</v>
      </c>
      <c r="AVP28" s="22"/>
      <c r="AVQ28" s="19">
        <v>285</v>
      </c>
      <c r="AVR28" s="19">
        <v>230</v>
      </c>
      <c r="AVS28" s="19"/>
      <c r="AVT28" s="19">
        <v>236</v>
      </c>
      <c r="AVU28" s="19">
        <v>230</v>
      </c>
      <c r="AVV28" s="19"/>
      <c r="AVW28" s="19">
        <v>255</v>
      </c>
      <c r="AVX28" s="19">
        <v>230</v>
      </c>
      <c r="AVY28" s="22"/>
      <c r="AVZ28" s="19">
        <v>262</v>
      </c>
      <c r="AWA28" s="19">
        <v>250</v>
      </c>
      <c r="AWB28" s="19"/>
      <c r="AWC28" s="19">
        <v>260</v>
      </c>
      <c r="AWD28" s="19">
        <v>253</v>
      </c>
      <c r="AWE28" s="19"/>
      <c r="AWF28" s="19">
        <v>256</v>
      </c>
      <c r="AWG28" s="19">
        <v>235</v>
      </c>
      <c r="AWH28" s="22"/>
      <c r="AWI28" s="19">
        <v>244</v>
      </c>
      <c r="AWJ28" s="19">
        <v>221</v>
      </c>
      <c r="AWK28" s="19"/>
      <c r="AWL28" s="19">
        <v>245</v>
      </c>
      <c r="AWM28" s="19">
        <v>235</v>
      </c>
      <c r="AWN28" s="19"/>
      <c r="AWO28" s="23">
        <v>238</v>
      </c>
      <c r="AWP28" s="23">
        <v>220</v>
      </c>
      <c r="AWQ28" s="23"/>
      <c r="AWR28" s="19">
        <v>240</v>
      </c>
      <c r="AWS28" s="19">
        <v>185</v>
      </c>
      <c r="AWT28" s="19"/>
      <c r="AWU28" s="19">
        <v>200</v>
      </c>
      <c r="AWV28" s="19">
        <v>190</v>
      </c>
      <c r="AWW28" s="19"/>
      <c r="AWX28" s="19">
        <v>211</v>
      </c>
      <c r="AWY28" s="19">
        <v>205</v>
      </c>
      <c r="AWZ28" s="22"/>
      <c r="AXA28" s="19">
        <v>206</v>
      </c>
      <c r="AXB28" s="19">
        <v>185</v>
      </c>
      <c r="AXC28" s="19"/>
      <c r="AXD28" s="19">
        <v>200</v>
      </c>
      <c r="AXE28" s="19">
        <v>185</v>
      </c>
      <c r="AXF28" s="19"/>
      <c r="AXG28" s="19">
        <v>196</v>
      </c>
      <c r="AXH28" s="19">
        <v>185</v>
      </c>
      <c r="AXI28" s="22"/>
      <c r="AXJ28" s="19">
        <v>200</v>
      </c>
      <c r="AXK28" s="19">
        <v>192</v>
      </c>
      <c r="AXL28" s="19"/>
      <c r="AXM28" s="19">
        <v>198</v>
      </c>
      <c r="AXN28" s="19">
        <v>195</v>
      </c>
      <c r="AXO28" s="19"/>
      <c r="AXP28" s="19">
        <v>219</v>
      </c>
      <c r="AXQ28" s="19">
        <v>190</v>
      </c>
      <c r="AXR28" s="22"/>
      <c r="AXS28" s="19">
        <v>215</v>
      </c>
      <c r="AXT28" s="19">
        <v>202</v>
      </c>
      <c r="AXU28" s="19"/>
      <c r="AXV28" s="19">
        <v>212</v>
      </c>
      <c r="AXW28" s="19">
        <v>200</v>
      </c>
      <c r="AXX28" s="19"/>
      <c r="AXY28" s="21">
        <v>206</v>
      </c>
      <c r="AXZ28" s="21">
        <v>195</v>
      </c>
      <c r="AYA28" s="21"/>
      <c r="AYB28" s="22">
        <v>192</v>
      </c>
      <c r="AYC28" s="22">
        <v>196</v>
      </c>
      <c r="AYD28" s="22">
        <v>193</v>
      </c>
      <c r="AYE28" s="22">
        <v>190</v>
      </c>
      <c r="AYF28" s="22">
        <v>195</v>
      </c>
      <c r="AYG28" s="22"/>
      <c r="AYH28" s="22"/>
      <c r="AYI28" s="22">
        <v>190</v>
      </c>
      <c r="AYJ28" s="22"/>
      <c r="AYK28" s="22">
        <v>160</v>
      </c>
      <c r="AYL28" s="22">
        <v>165</v>
      </c>
      <c r="AYM28" s="22">
        <v>159</v>
      </c>
      <c r="AYN28" s="22">
        <v>170</v>
      </c>
      <c r="AYO28" s="22"/>
      <c r="AYP28" s="22"/>
      <c r="AYQ28" s="22"/>
      <c r="AYR28" s="22"/>
      <c r="AYS28" s="22"/>
      <c r="AYT28" s="22">
        <v>156</v>
      </c>
      <c r="AYU28" s="22">
        <v>160</v>
      </c>
      <c r="AYV28" s="22"/>
      <c r="AYW28" s="22">
        <v>160</v>
      </c>
      <c r="AYX28" s="22">
        <v>165</v>
      </c>
      <c r="AYY28" s="22">
        <v>163</v>
      </c>
      <c r="AYZ28" s="22">
        <v>170</v>
      </c>
      <c r="AZA28" s="22"/>
      <c r="AZB28" s="22"/>
      <c r="AZC28" s="22">
        <v>160</v>
      </c>
      <c r="AZD28" s="22"/>
      <c r="AZE28" s="22"/>
      <c r="AZF28" s="22">
        <v>125</v>
      </c>
      <c r="AZG28" s="22"/>
      <c r="AZH28" s="22"/>
      <c r="AZI28" s="21">
        <v>130</v>
      </c>
      <c r="AZJ28" s="21">
        <v>140</v>
      </c>
      <c r="AZK28" s="21">
        <v>142</v>
      </c>
      <c r="AZL28" s="19">
        <v>140</v>
      </c>
      <c r="AZM28" s="19"/>
      <c r="AZN28" s="19"/>
      <c r="AZO28" s="19"/>
      <c r="AZP28" s="19"/>
      <c r="AZQ28" s="19"/>
      <c r="AZR28" s="19"/>
      <c r="AZS28" s="19">
        <v>120</v>
      </c>
      <c r="AZT28" s="19">
        <v>115</v>
      </c>
      <c r="AZU28" s="19">
        <v>115</v>
      </c>
      <c r="AZV28" s="19">
        <v>120</v>
      </c>
      <c r="AZW28" s="19"/>
      <c r="AZX28" s="19"/>
      <c r="AZY28" s="19">
        <v>117</v>
      </c>
      <c r="AZZ28" s="19"/>
      <c r="BAA28" s="22">
        <v>103</v>
      </c>
      <c r="BAB28" s="22"/>
      <c r="BAC28" s="22"/>
      <c r="BAD28" s="19"/>
      <c r="BAE28" s="19"/>
      <c r="BAF28" s="19"/>
      <c r="BAG28" s="19"/>
      <c r="BAH28" s="19"/>
      <c r="BAI28" s="19"/>
      <c r="BAJ28" s="19">
        <v>105</v>
      </c>
      <c r="BAK28" s="19"/>
      <c r="BAL28" s="19"/>
      <c r="BAM28" s="19">
        <v>103</v>
      </c>
      <c r="BAN28" s="19">
        <v>108</v>
      </c>
      <c r="BAO28" s="19"/>
      <c r="BAP28" s="22"/>
      <c r="BAQ28" s="22"/>
      <c r="BAR28" s="22"/>
      <c r="BAS28" s="21">
        <v>115</v>
      </c>
      <c r="BAT28" s="21">
        <v>120</v>
      </c>
      <c r="BAU28" s="21"/>
      <c r="BAV28" s="19"/>
      <c r="BAW28" s="19"/>
      <c r="BAX28" s="19"/>
      <c r="BAY28" s="19"/>
      <c r="BAZ28" s="19"/>
      <c r="BBA28" s="19"/>
      <c r="BBB28" s="22"/>
      <c r="BBC28" s="22">
        <v>100</v>
      </c>
      <c r="BBD28" s="22"/>
      <c r="BBE28" s="19"/>
      <c r="BBF28" s="19"/>
      <c r="BBG28" s="19">
        <v>95</v>
      </c>
      <c r="BBH28" s="19"/>
      <c r="BBI28" s="19"/>
      <c r="BBJ28" s="19"/>
      <c r="BBK28" s="19">
        <v>97</v>
      </c>
      <c r="BBL28" s="19"/>
      <c r="BBM28" s="19"/>
      <c r="BBN28" s="19"/>
      <c r="BBO28" s="19">
        <v>98</v>
      </c>
      <c r="BBP28" s="19"/>
      <c r="BBQ28" s="19"/>
      <c r="BBR28" s="19"/>
      <c r="BBS28" s="19"/>
      <c r="BBT28" s="19"/>
      <c r="BBU28" s="19"/>
      <c r="BBV28" s="19"/>
      <c r="BBW28" s="19"/>
      <c r="BBX28" s="19"/>
      <c r="BBY28" s="19">
        <v>80</v>
      </c>
      <c r="BBZ28" s="19">
        <v>80</v>
      </c>
      <c r="BCA28" s="19">
        <v>85</v>
      </c>
      <c r="BCB28" s="19"/>
      <c r="BCC28" s="21">
        <v>78</v>
      </c>
      <c r="BCD28" s="21">
        <v>83</v>
      </c>
      <c r="BCE28" s="21"/>
      <c r="BCF28" s="19">
        <v>75</v>
      </c>
      <c r="BCG28" s="19"/>
      <c r="BCH28" s="19"/>
      <c r="BCI28" s="19">
        <v>66</v>
      </c>
      <c r="BCJ28" s="19">
        <v>71</v>
      </c>
      <c r="BCK28" s="19"/>
      <c r="BCL28" s="22"/>
      <c r="BCM28" s="22"/>
      <c r="BCN28" s="22"/>
      <c r="BCO28" s="19">
        <v>70</v>
      </c>
      <c r="BCP28" s="19">
        <v>80</v>
      </c>
      <c r="BCQ28" s="19">
        <v>84</v>
      </c>
      <c r="BCR28" s="19">
        <v>72</v>
      </c>
      <c r="BCS28" s="19"/>
      <c r="BCT28" s="19"/>
      <c r="BCU28" s="22">
        <v>70</v>
      </c>
      <c r="BCV28" s="22"/>
      <c r="BCW28" s="22">
        <v>74.5</v>
      </c>
      <c r="BCX28" s="19"/>
      <c r="BCY28" s="19"/>
      <c r="BCZ28" s="19"/>
      <c r="BDA28" s="19"/>
      <c r="BDB28" s="19"/>
      <c r="BDC28" s="19"/>
      <c r="BDD28" s="22"/>
      <c r="BDE28" s="22"/>
      <c r="BDF28" s="22"/>
      <c r="BDG28" s="19">
        <v>77</v>
      </c>
      <c r="BDH28" s="19">
        <v>81</v>
      </c>
      <c r="BDI28" s="19"/>
      <c r="BDJ28" s="19">
        <v>77</v>
      </c>
      <c r="BDK28" s="19"/>
      <c r="BDL28" s="19"/>
      <c r="BDM28" s="21">
        <v>78</v>
      </c>
      <c r="BDN28" s="21"/>
      <c r="BDO28" s="21"/>
      <c r="BDP28" s="19">
        <v>105</v>
      </c>
      <c r="BDQ28" s="19">
        <v>110</v>
      </c>
      <c r="BDR28" s="19"/>
      <c r="BDS28" s="19">
        <v>113</v>
      </c>
      <c r="BDT28" s="19">
        <v>118</v>
      </c>
      <c r="BDU28" s="19">
        <v>115</v>
      </c>
      <c r="BDV28" s="22"/>
      <c r="BDW28" s="22"/>
      <c r="BDX28" s="22"/>
      <c r="BDY28" s="19"/>
      <c r="BDZ28" s="19">
        <v>112</v>
      </c>
      <c r="BEA28" s="19"/>
      <c r="BEB28" s="19"/>
      <c r="BEC28" s="19"/>
      <c r="BED28" s="19"/>
      <c r="BEE28" s="22"/>
      <c r="BEF28" s="22"/>
      <c r="BEG28" s="22"/>
      <c r="BEH28" s="19"/>
      <c r="BEI28" s="19"/>
      <c r="BEJ28" s="19"/>
      <c r="BEK28" s="19"/>
      <c r="BEL28" s="19"/>
      <c r="BEM28" s="19"/>
      <c r="BEN28" s="22"/>
      <c r="BEO28" s="22"/>
      <c r="BEP28" s="22">
        <v>124</v>
      </c>
      <c r="BEQ28" s="19"/>
      <c r="BER28" s="19"/>
      <c r="BES28" s="19"/>
      <c r="BET28" s="19">
        <v>152</v>
      </c>
      <c r="BEU28" s="19">
        <v>155</v>
      </c>
      <c r="BEV28" s="19">
        <v>153</v>
      </c>
      <c r="BEW28" s="21">
        <v>144</v>
      </c>
      <c r="BEX28" s="21">
        <v>146</v>
      </c>
      <c r="BEY28" s="21">
        <v>144</v>
      </c>
      <c r="BEZ28" s="42"/>
      <c r="BFA28" s="19"/>
      <c r="BFB28" s="19">
        <v>155</v>
      </c>
      <c r="BFC28" s="19">
        <v>186</v>
      </c>
      <c r="BFD28" s="19"/>
      <c r="BFE28" s="19">
        <v>189</v>
      </c>
      <c r="BFF28" s="22">
        <v>194</v>
      </c>
      <c r="BFG28" s="22">
        <v>197</v>
      </c>
      <c r="BFH28" s="22">
        <v>196</v>
      </c>
      <c r="BFI28" s="19"/>
      <c r="BFJ28" s="19"/>
      <c r="BFK28" s="19">
        <v>227</v>
      </c>
      <c r="BFL28" s="19"/>
      <c r="BFM28" s="19"/>
      <c r="BFN28" s="19">
        <v>260</v>
      </c>
      <c r="BFO28" s="22"/>
      <c r="BFP28" s="22"/>
      <c r="BFQ28" s="22">
        <v>278</v>
      </c>
      <c r="BFR28" s="19"/>
      <c r="BFS28" s="19"/>
      <c r="BFT28" s="19">
        <v>270</v>
      </c>
      <c r="BFU28" s="19"/>
      <c r="BFV28" s="19"/>
      <c r="BFW28" s="19">
        <v>267</v>
      </c>
      <c r="BFX28" s="22"/>
      <c r="BFY28" s="22"/>
      <c r="BFZ28" s="22">
        <v>300</v>
      </c>
      <c r="BGA28" s="19"/>
      <c r="BGB28" s="19"/>
      <c r="BGC28" s="19">
        <v>299</v>
      </c>
      <c r="BGD28" s="19"/>
      <c r="BGE28" s="19"/>
      <c r="BGF28" s="19">
        <v>267</v>
      </c>
      <c r="BGG28" s="23">
        <v>263</v>
      </c>
      <c r="BGH28" s="23">
        <v>265</v>
      </c>
      <c r="BGI28" s="23">
        <v>266.5</v>
      </c>
      <c r="BGJ28" s="19"/>
      <c r="BGK28" s="19"/>
      <c r="BGL28" s="19">
        <v>254.5</v>
      </c>
      <c r="BGM28" s="19"/>
      <c r="BGN28" s="19"/>
      <c r="BGO28" s="19">
        <v>267</v>
      </c>
      <c r="BGP28" s="22"/>
      <c r="BGQ28" s="22"/>
      <c r="BGR28" s="22">
        <v>297</v>
      </c>
      <c r="BGS28" s="19"/>
      <c r="BGT28" s="19"/>
      <c r="BGU28" s="19">
        <v>307</v>
      </c>
      <c r="BGV28" s="19"/>
      <c r="BGW28" s="19"/>
      <c r="BGX28" s="19">
        <v>268</v>
      </c>
      <c r="BGY28" s="22"/>
      <c r="BGZ28" s="22"/>
      <c r="BHA28" s="22">
        <v>235</v>
      </c>
      <c r="BHB28" s="19"/>
      <c r="BHC28" s="19"/>
      <c r="BHD28" s="19">
        <v>241</v>
      </c>
      <c r="BHE28" s="19"/>
      <c r="BHF28" s="19"/>
      <c r="BHG28" s="19">
        <v>243</v>
      </c>
      <c r="BHH28" s="22"/>
      <c r="BHI28" s="22"/>
      <c r="BHJ28" s="22">
        <v>241</v>
      </c>
      <c r="BHK28" s="19"/>
      <c r="BHL28" s="19"/>
      <c r="BHM28" s="19">
        <v>238</v>
      </c>
      <c r="BHN28" s="19"/>
      <c r="BHO28" s="19"/>
      <c r="BHP28" s="19">
        <v>290</v>
      </c>
      <c r="BHQ28" s="21">
        <v>274</v>
      </c>
      <c r="BHR28" s="21"/>
      <c r="BHS28" s="21">
        <v>274</v>
      </c>
      <c r="BHT28" s="19">
        <v>292</v>
      </c>
      <c r="BHU28" s="19">
        <v>270</v>
      </c>
      <c r="BHV28" s="19"/>
      <c r="BHW28" s="19">
        <v>295</v>
      </c>
      <c r="BHX28" s="19">
        <v>280</v>
      </c>
      <c r="BHY28" s="19"/>
      <c r="BHZ28" s="22">
        <v>292</v>
      </c>
      <c r="BIA28" s="22">
        <v>275</v>
      </c>
      <c r="BIB28" s="22"/>
      <c r="BIC28" s="19">
        <v>297.5</v>
      </c>
      <c r="BID28" s="19">
        <v>280</v>
      </c>
      <c r="BIE28" s="19"/>
      <c r="BIF28" s="19">
        <v>320</v>
      </c>
      <c r="BIG28" s="19">
        <v>255</v>
      </c>
      <c r="BIH28" s="19"/>
      <c r="BII28" s="22">
        <v>290</v>
      </c>
      <c r="BIJ28" s="22">
        <v>268</v>
      </c>
      <c r="BIK28" s="22"/>
      <c r="BIL28" s="19">
        <v>295</v>
      </c>
      <c r="BIM28" s="19">
        <v>271</v>
      </c>
      <c r="BIN28" s="19"/>
      <c r="BIO28" s="19">
        <v>315</v>
      </c>
      <c r="BIP28" s="19">
        <v>287.5</v>
      </c>
      <c r="BIQ28" s="19"/>
      <c r="BIR28" s="22">
        <v>316</v>
      </c>
      <c r="BIS28" s="22">
        <v>290</v>
      </c>
      <c r="BIT28" s="22"/>
      <c r="BIU28" s="19">
        <v>316</v>
      </c>
      <c r="BIV28" s="19">
        <v>299</v>
      </c>
      <c r="BIW28" s="19"/>
      <c r="BIX28" s="19">
        <v>305</v>
      </c>
      <c r="BIY28" s="19">
        <v>295</v>
      </c>
      <c r="BIZ28" s="19"/>
      <c r="BJA28" s="21">
        <v>295</v>
      </c>
      <c r="BJB28" s="21">
        <v>290</v>
      </c>
      <c r="BJC28" s="21"/>
      <c r="BJD28" s="19">
        <v>305</v>
      </c>
      <c r="BJE28" s="19">
        <v>294</v>
      </c>
      <c r="BJF28" s="19"/>
      <c r="BJG28" s="19">
        <v>300</v>
      </c>
      <c r="BJH28" s="19">
        <v>275</v>
      </c>
      <c r="BJI28" s="19"/>
      <c r="BJJ28" s="22">
        <v>365</v>
      </c>
      <c r="BJK28" s="22">
        <v>305</v>
      </c>
      <c r="BJL28" s="22"/>
      <c r="BJM28" s="19">
        <v>340</v>
      </c>
      <c r="BJN28" s="19">
        <v>320</v>
      </c>
      <c r="BJO28" s="19"/>
      <c r="BJP28" s="19">
        <v>320</v>
      </c>
      <c r="BJQ28" s="19">
        <v>383</v>
      </c>
      <c r="BJR28" s="19"/>
      <c r="BJS28" s="22">
        <v>266</v>
      </c>
      <c r="BJT28" s="22">
        <v>255</v>
      </c>
      <c r="BJU28" s="22"/>
      <c r="BJV28" s="19">
        <v>245</v>
      </c>
      <c r="BJW28" s="19">
        <v>220</v>
      </c>
      <c r="BJX28" s="19"/>
      <c r="BJY28" s="19">
        <v>261</v>
      </c>
      <c r="BJZ28" s="19">
        <v>243</v>
      </c>
      <c r="BKA28" s="19"/>
      <c r="BKB28" s="22">
        <v>270.5</v>
      </c>
      <c r="BKC28" s="22">
        <v>260</v>
      </c>
      <c r="BKD28" s="22"/>
      <c r="BKE28" s="19">
        <v>252</v>
      </c>
      <c r="BKF28" s="19">
        <v>250</v>
      </c>
      <c r="BKG28" s="19"/>
      <c r="BKH28" s="19">
        <v>230.5</v>
      </c>
      <c r="BKI28" s="19">
        <v>230</v>
      </c>
      <c r="BKJ28" s="19"/>
      <c r="BKK28" s="21">
        <v>195</v>
      </c>
      <c r="BKL28" s="21">
        <v>180</v>
      </c>
      <c r="BKM28" s="21"/>
      <c r="BKN28" s="19"/>
      <c r="BKO28" s="22"/>
      <c r="BKP28" s="19">
        <v>243</v>
      </c>
      <c r="BKQ28" s="19"/>
      <c r="BKR28" s="19"/>
      <c r="BKS28" s="19">
        <v>222</v>
      </c>
      <c r="BKT28" s="22"/>
      <c r="BKU28" s="22">
        <v>210</v>
      </c>
      <c r="BKV28" s="22"/>
      <c r="BKW28" s="19"/>
      <c r="BKX28" s="19"/>
      <c r="BKY28" s="19"/>
      <c r="BKZ28" s="19"/>
      <c r="BLA28" s="19"/>
      <c r="BLB28" s="19"/>
      <c r="BLC28" s="19"/>
      <c r="BLD28" s="19"/>
      <c r="BLE28" s="22"/>
      <c r="BLF28" s="19"/>
      <c r="BLG28" s="19"/>
      <c r="BLH28" s="19"/>
      <c r="BLI28" s="13"/>
      <c r="BLJ28" s="13"/>
      <c r="BLK28" s="13">
        <v>842</v>
      </c>
      <c r="BLL28" s="13"/>
      <c r="BLM28" s="13"/>
      <c r="BLN28" s="13">
        <v>1200</v>
      </c>
    </row>
    <row r="29" spans="1:1678">
      <c r="A29" s="7" t="s">
        <v>97</v>
      </c>
      <c r="B29" s="8">
        <v>27</v>
      </c>
      <c r="C29" s="7" t="s">
        <v>76</v>
      </c>
      <c r="D29" s="14" t="s">
        <v>98</v>
      </c>
      <c r="E29" s="14" t="s">
        <v>99</v>
      </c>
      <c r="F29" s="14">
        <v>1854</v>
      </c>
      <c r="G29" s="14">
        <v>250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27">
        <v>120</v>
      </c>
      <c r="AP29" s="27">
        <v>120</v>
      </c>
      <c r="AQ29" s="27">
        <v>120</v>
      </c>
      <c r="AR29" s="27">
        <v>120</v>
      </c>
      <c r="AS29" s="27">
        <v>120</v>
      </c>
      <c r="AT29" s="27">
        <v>120</v>
      </c>
      <c r="AU29" s="19"/>
      <c r="AV29" s="19"/>
      <c r="AW29" s="19"/>
      <c r="AX29" s="19"/>
      <c r="AY29" s="19"/>
      <c r="AZ29" s="19"/>
      <c r="BA29" s="19"/>
      <c r="BB29" s="19"/>
      <c r="BC29" s="19"/>
      <c r="BD29" s="27">
        <v>140</v>
      </c>
      <c r="BE29" s="27">
        <v>140</v>
      </c>
      <c r="BF29" s="27">
        <v>140</v>
      </c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>
        <v>201.5</v>
      </c>
      <c r="DY29" s="19">
        <v>201.5</v>
      </c>
      <c r="DZ29" s="19">
        <v>201.5</v>
      </c>
      <c r="EA29" s="19">
        <v>209</v>
      </c>
      <c r="EB29" s="19">
        <v>212.5</v>
      </c>
      <c r="EC29" s="19">
        <v>212.5</v>
      </c>
      <c r="ED29" s="19"/>
      <c r="EE29" s="19"/>
      <c r="EF29" s="19"/>
      <c r="EG29" s="19">
        <v>202.5</v>
      </c>
      <c r="EH29" s="19">
        <v>202.5</v>
      </c>
      <c r="EI29" s="19">
        <v>202.5</v>
      </c>
      <c r="EJ29" s="19"/>
      <c r="EK29" s="19"/>
      <c r="EL29" s="19"/>
      <c r="EM29" s="19"/>
      <c r="EN29" s="19"/>
      <c r="EO29" s="19"/>
      <c r="EP29" s="19">
        <v>205</v>
      </c>
      <c r="EQ29" s="19">
        <v>207</v>
      </c>
      <c r="ER29" s="19">
        <v>207</v>
      </c>
      <c r="ES29" s="19"/>
      <c r="ET29" s="19"/>
      <c r="EU29" s="19"/>
      <c r="EV29" s="19">
        <v>215</v>
      </c>
      <c r="EW29" s="19">
        <v>215</v>
      </c>
      <c r="EX29" s="19">
        <v>215</v>
      </c>
      <c r="EY29" s="19">
        <v>225</v>
      </c>
      <c r="EZ29" s="19">
        <v>225</v>
      </c>
      <c r="FA29" s="19">
        <v>225</v>
      </c>
      <c r="FB29" s="19">
        <v>225</v>
      </c>
      <c r="FC29" s="19">
        <v>225</v>
      </c>
      <c r="FD29" s="19">
        <v>225</v>
      </c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>
        <v>225</v>
      </c>
      <c r="FR29" s="19">
        <v>225</v>
      </c>
      <c r="FS29" s="19">
        <v>225</v>
      </c>
      <c r="FT29" s="19"/>
      <c r="FU29" s="19"/>
      <c r="FV29" s="19"/>
      <c r="FW29" s="19"/>
      <c r="FX29" s="19"/>
      <c r="FY29" s="19"/>
      <c r="FZ29" s="19">
        <v>220</v>
      </c>
      <c r="GA29" s="19">
        <v>220</v>
      </c>
      <c r="GB29" s="19">
        <v>220</v>
      </c>
      <c r="GC29" s="19"/>
      <c r="GD29" s="19"/>
      <c r="GE29" s="19"/>
      <c r="GF29" s="19"/>
      <c r="GG29" s="19"/>
      <c r="GH29" s="19"/>
      <c r="GI29" s="19">
        <v>200</v>
      </c>
      <c r="GJ29" s="19">
        <v>200</v>
      </c>
      <c r="GK29" s="19">
        <v>200</v>
      </c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>
        <v>150</v>
      </c>
      <c r="HQ29" s="19">
        <v>156</v>
      </c>
      <c r="HR29" s="19">
        <v>156</v>
      </c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>
        <v>135</v>
      </c>
      <c r="II29" s="19">
        <v>135</v>
      </c>
      <c r="IJ29" s="19">
        <v>135</v>
      </c>
      <c r="IK29" s="19">
        <v>138</v>
      </c>
      <c r="IL29" s="19">
        <v>138</v>
      </c>
      <c r="IM29" s="19">
        <v>138</v>
      </c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>
        <v>100</v>
      </c>
      <c r="JA29" s="19">
        <v>100</v>
      </c>
      <c r="JB29" s="19">
        <v>100</v>
      </c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>
        <v>75</v>
      </c>
      <c r="JP29" s="19">
        <v>100</v>
      </c>
      <c r="JQ29" s="19">
        <v>100</v>
      </c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21"/>
      <c r="AFZ29" s="21"/>
      <c r="AGA29" s="21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21"/>
      <c r="AHJ29" s="21"/>
      <c r="AHK29" s="21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1"/>
      <c r="AIT29" s="21"/>
      <c r="AIU29" s="21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1"/>
      <c r="AKD29" s="21"/>
      <c r="AKE29" s="21"/>
      <c r="AKF29" s="22"/>
      <c r="AKG29" s="22"/>
      <c r="AKH29" s="22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21"/>
      <c r="ALN29" s="21"/>
      <c r="ALO29" s="21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21"/>
      <c r="AMX29" s="21"/>
      <c r="AMY29" s="21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21"/>
      <c r="AOH29" s="21"/>
      <c r="AOI29" s="21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21"/>
      <c r="APR29" s="21"/>
      <c r="APS29" s="21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21"/>
      <c r="ARB29" s="21"/>
      <c r="ARC29" s="21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21"/>
      <c r="ASL29" s="21"/>
      <c r="ASM29" s="21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21"/>
      <c r="ATV29" s="21"/>
      <c r="ATW29" s="21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21"/>
      <c r="AVF29" s="21"/>
      <c r="AVG29" s="21"/>
      <c r="AVH29" s="19"/>
      <c r="AVI29" s="19"/>
      <c r="AVJ29" s="19"/>
      <c r="AVK29" s="19"/>
      <c r="AVL29" s="19"/>
      <c r="AVM29" s="19"/>
      <c r="AVN29" s="19"/>
      <c r="AVO29" s="19"/>
      <c r="AVP29" s="22"/>
      <c r="AVQ29" s="19"/>
      <c r="AVR29" s="19"/>
      <c r="AVS29" s="19"/>
      <c r="AVT29" s="19"/>
      <c r="AVU29" s="19"/>
      <c r="AVV29" s="19"/>
      <c r="AVW29" s="19"/>
      <c r="AVX29" s="19"/>
      <c r="AVY29" s="22"/>
      <c r="AVZ29" s="19"/>
      <c r="AWA29" s="19"/>
      <c r="AWB29" s="19"/>
      <c r="AWC29" s="19"/>
      <c r="AWD29" s="19"/>
      <c r="AWE29" s="19"/>
      <c r="AWF29" s="19"/>
      <c r="AWG29" s="19"/>
      <c r="AWH29" s="22"/>
      <c r="AWI29" s="19"/>
      <c r="AWJ29" s="19"/>
      <c r="AWK29" s="19"/>
      <c r="AWL29" s="19"/>
      <c r="AWM29" s="19"/>
      <c r="AWN29" s="19"/>
      <c r="AWO29" s="23"/>
      <c r="AWP29" s="23"/>
      <c r="AWQ29" s="23"/>
      <c r="AWR29" s="19"/>
      <c r="AWS29" s="19"/>
      <c r="AWT29" s="19"/>
      <c r="AWU29" s="19"/>
      <c r="AWV29" s="19"/>
      <c r="AWW29" s="19"/>
      <c r="AWX29" s="19"/>
      <c r="AWY29" s="19"/>
      <c r="AWZ29" s="22"/>
      <c r="AXA29" s="19"/>
      <c r="AXB29" s="19"/>
      <c r="AXC29" s="19"/>
      <c r="AXD29" s="19"/>
      <c r="AXE29" s="19"/>
      <c r="AXF29" s="19"/>
      <c r="AXG29" s="19"/>
      <c r="AXH29" s="19"/>
      <c r="AXI29" s="22"/>
      <c r="AXJ29" s="19"/>
      <c r="AXK29" s="19"/>
      <c r="AXL29" s="19"/>
      <c r="AXM29" s="19"/>
      <c r="AXN29" s="19"/>
      <c r="AXO29" s="19"/>
      <c r="AXP29" s="19"/>
      <c r="AXQ29" s="19"/>
      <c r="AXR29" s="22"/>
      <c r="AXS29" s="19"/>
      <c r="AXT29" s="19"/>
      <c r="AXU29" s="19"/>
      <c r="AXV29" s="19"/>
      <c r="AXW29" s="19"/>
      <c r="AXX29" s="19"/>
      <c r="AXY29" s="21"/>
      <c r="AXZ29" s="21"/>
      <c r="AYA29" s="21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1"/>
      <c r="AZJ29" s="21"/>
      <c r="AZK29" s="21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22"/>
      <c r="BAB29" s="22"/>
      <c r="BAC29" s="22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22"/>
      <c r="BAQ29" s="22"/>
      <c r="BAR29" s="22"/>
      <c r="BAS29" s="21"/>
      <c r="BAT29" s="21"/>
      <c r="BAU29" s="21"/>
      <c r="BAV29" s="19"/>
      <c r="BAW29" s="19"/>
      <c r="BAX29" s="19"/>
      <c r="BAY29" s="19"/>
      <c r="BAZ29" s="19"/>
      <c r="BBA29" s="19"/>
      <c r="BBB29" s="22"/>
      <c r="BBC29" s="22"/>
      <c r="BBD29" s="22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21"/>
      <c r="BCD29" s="21"/>
      <c r="BCE29" s="21"/>
      <c r="BCF29" s="19"/>
      <c r="BCG29" s="19"/>
      <c r="BCH29" s="19"/>
      <c r="BCI29" s="19"/>
      <c r="BCJ29" s="19"/>
      <c r="BCK29" s="19"/>
      <c r="BCL29" s="22"/>
      <c r="BCM29" s="22"/>
      <c r="BCN29" s="22"/>
      <c r="BCO29" s="19"/>
      <c r="BCP29" s="19"/>
      <c r="BCQ29" s="19"/>
      <c r="BCR29" s="19"/>
      <c r="BCS29" s="19"/>
      <c r="BCT29" s="19"/>
      <c r="BCU29" s="22"/>
      <c r="BCV29" s="22"/>
      <c r="BCW29" s="22"/>
      <c r="BCX29" s="19"/>
      <c r="BCY29" s="19"/>
      <c r="BCZ29" s="19"/>
      <c r="BDA29" s="19"/>
      <c r="BDB29" s="19"/>
      <c r="BDC29" s="19"/>
      <c r="BDD29" s="22"/>
      <c r="BDE29" s="22"/>
      <c r="BDF29" s="22"/>
      <c r="BDG29" s="19"/>
      <c r="BDH29" s="19"/>
      <c r="BDI29" s="19"/>
      <c r="BDJ29" s="19"/>
      <c r="BDK29" s="19"/>
      <c r="BDL29" s="19"/>
      <c r="BDM29" s="21"/>
      <c r="BDN29" s="21"/>
      <c r="BDO29" s="21"/>
      <c r="BDP29" s="19"/>
      <c r="BDQ29" s="19"/>
      <c r="BDR29" s="19"/>
      <c r="BDS29" s="19"/>
      <c r="BDT29" s="19"/>
      <c r="BDU29" s="19"/>
      <c r="BDV29" s="22"/>
      <c r="BDW29" s="22"/>
      <c r="BDX29" s="22"/>
      <c r="BDY29" s="19"/>
      <c r="BDZ29" s="19"/>
      <c r="BEA29" s="19"/>
      <c r="BEB29" s="19"/>
      <c r="BEC29" s="19"/>
      <c r="BED29" s="19"/>
      <c r="BEE29" s="22"/>
      <c r="BEF29" s="22"/>
      <c r="BEG29" s="22"/>
      <c r="BEH29" s="19"/>
      <c r="BEI29" s="19"/>
      <c r="BEJ29" s="19"/>
      <c r="BEK29" s="19"/>
      <c r="BEL29" s="19"/>
      <c r="BEM29" s="19"/>
      <c r="BEN29" s="22"/>
      <c r="BEO29" s="22"/>
      <c r="BEP29" s="22"/>
      <c r="BEQ29" s="19"/>
      <c r="BER29" s="19"/>
      <c r="BES29" s="19"/>
      <c r="BET29" s="19"/>
      <c r="BEU29" s="19"/>
      <c r="BEV29" s="19"/>
      <c r="BEW29" s="21"/>
      <c r="BEX29" s="21"/>
      <c r="BEY29" s="21"/>
      <c r="BEZ29" s="19"/>
      <c r="BFA29" s="19"/>
      <c r="BFB29" s="19"/>
      <c r="BFC29" s="19"/>
      <c r="BFD29" s="19"/>
      <c r="BFE29" s="19"/>
      <c r="BFF29" s="22"/>
      <c r="BFG29" s="22"/>
      <c r="BFH29" s="22"/>
      <c r="BFI29" s="19"/>
      <c r="BFJ29" s="19"/>
      <c r="BFK29" s="19"/>
      <c r="BFL29" s="19"/>
      <c r="BFM29" s="19"/>
      <c r="BFN29" s="19"/>
      <c r="BFO29" s="22"/>
      <c r="BFP29" s="22"/>
      <c r="BFQ29" s="22"/>
      <c r="BFR29" s="19"/>
      <c r="BFS29" s="19"/>
      <c r="BFT29" s="19"/>
      <c r="BFU29" s="19"/>
      <c r="BFV29" s="19"/>
      <c r="BFW29" s="19"/>
      <c r="BFX29" s="22"/>
      <c r="BFY29" s="22"/>
      <c r="BFZ29" s="22"/>
      <c r="BGA29" s="19"/>
      <c r="BGB29" s="19"/>
      <c r="BGC29" s="19"/>
      <c r="BGD29" s="19"/>
      <c r="BGE29" s="19"/>
      <c r="BGF29" s="19"/>
      <c r="BGG29" s="23"/>
      <c r="BGH29" s="23"/>
      <c r="BGI29" s="23"/>
      <c r="BGJ29" s="19"/>
      <c r="BGK29" s="19"/>
      <c r="BGL29" s="19"/>
      <c r="BGM29" s="19"/>
      <c r="BGN29" s="19"/>
      <c r="BGO29" s="19"/>
      <c r="BGP29" s="22"/>
      <c r="BGQ29" s="22"/>
      <c r="BGR29" s="22"/>
      <c r="BGS29" s="19"/>
      <c r="BGT29" s="19"/>
      <c r="BGU29" s="19"/>
      <c r="BGV29" s="19"/>
      <c r="BGW29" s="19"/>
      <c r="BGX29" s="19"/>
      <c r="BGY29" s="22"/>
      <c r="BGZ29" s="22"/>
      <c r="BHA29" s="22"/>
      <c r="BHB29" s="19"/>
      <c r="BHC29" s="19"/>
      <c r="BHD29" s="19"/>
      <c r="BHE29" s="19"/>
      <c r="BHF29" s="19"/>
      <c r="BHG29" s="19"/>
      <c r="BHH29" s="22"/>
      <c r="BHI29" s="22"/>
      <c r="BHJ29" s="22"/>
      <c r="BHK29" s="19"/>
      <c r="BHL29" s="19"/>
      <c r="BHM29" s="19"/>
      <c r="BHN29" s="19"/>
      <c r="BHO29" s="19"/>
      <c r="BHP29" s="19"/>
      <c r="BHQ29" s="21"/>
      <c r="BHR29" s="21"/>
      <c r="BHS29" s="21"/>
      <c r="BHT29" s="19"/>
      <c r="BHU29" s="19"/>
      <c r="BHV29" s="19"/>
      <c r="BHW29" s="19"/>
      <c r="BHX29" s="19"/>
      <c r="BHY29" s="19"/>
      <c r="BHZ29" s="22"/>
      <c r="BIA29" s="22"/>
      <c r="BIB29" s="22"/>
      <c r="BIC29" s="19"/>
      <c r="BID29" s="19"/>
      <c r="BIE29" s="19"/>
      <c r="BIF29" s="19"/>
      <c r="BIG29" s="19"/>
      <c r="BIH29" s="19"/>
      <c r="BII29" s="22"/>
      <c r="BIJ29" s="22"/>
      <c r="BIK29" s="22"/>
      <c r="BIL29" s="19"/>
      <c r="BIM29" s="19"/>
      <c r="BIN29" s="19"/>
      <c r="BIO29" s="19"/>
      <c r="BIP29" s="19"/>
      <c r="BIQ29" s="19"/>
      <c r="BIR29" s="22"/>
      <c r="BIS29" s="22"/>
      <c r="BIT29" s="22"/>
      <c r="BIU29" s="19"/>
      <c r="BIV29" s="19"/>
      <c r="BIW29" s="19"/>
      <c r="BIX29" s="19"/>
      <c r="BIY29" s="19"/>
      <c r="BIZ29" s="19"/>
      <c r="BJA29" s="21"/>
      <c r="BJB29" s="21"/>
      <c r="BJC29" s="21"/>
      <c r="BJD29" s="19"/>
      <c r="BJE29" s="19"/>
      <c r="BJF29" s="19"/>
      <c r="BJG29" s="19"/>
      <c r="BJH29" s="19"/>
      <c r="BJI29" s="19"/>
      <c r="BJJ29" s="22"/>
      <c r="BJK29" s="22"/>
      <c r="BJL29" s="22"/>
      <c r="BJM29" s="19"/>
      <c r="BJN29" s="19"/>
      <c r="BJO29" s="19"/>
      <c r="BJP29" s="19"/>
      <c r="BJQ29" s="19"/>
      <c r="BJR29" s="19"/>
      <c r="BJS29" s="22"/>
      <c r="BJT29" s="22"/>
      <c r="BJU29" s="22"/>
      <c r="BJV29" s="19"/>
      <c r="BJW29" s="19"/>
      <c r="BJX29" s="19"/>
      <c r="BJY29" s="19"/>
      <c r="BJZ29" s="19"/>
      <c r="BKA29" s="19"/>
      <c r="BKB29" s="22"/>
      <c r="BKC29" s="22"/>
      <c r="BKD29" s="22"/>
      <c r="BKE29" s="19"/>
      <c r="BKF29" s="19"/>
      <c r="BKG29" s="19"/>
      <c r="BKH29" s="19"/>
      <c r="BKI29" s="19"/>
      <c r="BKJ29" s="19"/>
      <c r="BKK29" s="21"/>
      <c r="BKL29" s="21"/>
      <c r="BKM29" s="21"/>
      <c r="BKN29" s="19"/>
      <c r="BKO29" s="22"/>
      <c r="BKP29" s="19"/>
      <c r="BKQ29" s="19"/>
      <c r="BKR29" s="19"/>
      <c r="BKS29" s="19"/>
      <c r="BKT29" s="22"/>
      <c r="BKU29" s="22"/>
      <c r="BKV29" s="22"/>
      <c r="BKW29" s="19"/>
      <c r="BKX29" s="19"/>
      <c r="BKY29" s="19"/>
      <c r="BKZ29" s="19"/>
      <c r="BLA29" s="19"/>
      <c r="BLB29" s="19"/>
      <c r="BLC29" s="19"/>
      <c r="BLD29" s="19"/>
      <c r="BLE29" s="22"/>
      <c r="BLF29" s="19"/>
      <c r="BLG29" s="19"/>
      <c r="BLH29" s="19"/>
      <c r="BLI29" s="13"/>
      <c r="BLJ29" s="13"/>
      <c r="BLK29" s="13"/>
      <c r="BLL29" s="13"/>
      <c r="BLM29" s="13"/>
      <c r="BLN29" s="13"/>
    </row>
    <row r="30" spans="1:1678">
      <c r="A30" s="7" t="s">
        <v>100</v>
      </c>
      <c r="B30" s="8">
        <v>28</v>
      </c>
      <c r="C30" s="7" t="s">
        <v>76</v>
      </c>
      <c r="D30" s="14" t="s">
        <v>101</v>
      </c>
      <c r="E30" s="14" t="s">
        <v>102</v>
      </c>
      <c r="F30" s="14">
        <v>1858</v>
      </c>
      <c r="G30" s="14">
        <v>50</v>
      </c>
      <c r="H30" s="19"/>
      <c r="I30" s="19"/>
      <c r="J30" s="19"/>
      <c r="K30" s="19"/>
      <c r="L30" s="19"/>
      <c r="M30" s="19"/>
      <c r="N30" s="19">
        <v>28</v>
      </c>
      <c r="O30" s="19">
        <v>29</v>
      </c>
      <c r="P30" s="19">
        <v>29</v>
      </c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>
        <v>42</v>
      </c>
      <c r="AP30" s="19">
        <v>42</v>
      </c>
      <c r="AQ30" s="19">
        <v>42</v>
      </c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>
        <v>80</v>
      </c>
      <c r="GP30" s="19">
        <v>80</v>
      </c>
      <c r="GQ30" s="19">
        <v>80</v>
      </c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>
        <v>79.75</v>
      </c>
      <c r="HH30" s="19">
        <v>80</v>
      </c>
      <c r="HI30" s="19">
        <v>79.75</v>
      </c>
      <c r="HJ30" s="19"/>
      <c r="HK30" s="19"/>
      <c r="HL30" s="19"/>
      <c r="HM30" s="19">
        <v>75</v>
      </c>
      <c r="HN30" s="19">
        <v>75</v>
      </c>
      <c r="HO30" s="19">
        <v>75</v>
      </c>
      <c r="HP30" s="19"/>
      <c r="HQ30" s="19"/>
      <c r="HR30" s="19"/>
      <c r="HS30" s="19"/>
      <c r="HT30" s="19"/>
      <c r="HU30" s="19"/>
      <c r="HV30" s="19">
        <v>60</v>
      </c>
      <c r="HW30" s="19">
        <v>60</v>
      </c>
      <c r="HX30" s="19">
        <v>60</v>
      </c>
      <c r="HY30" s="19">
        <v>60</v>
      </c>
      <c r="HZ30" s="19">
        <v>60</v>
      </c>
      <c r="IA30" s="19">
        <v>60</v>
      </c>
      <c r="IB30" s="19">
        <v>67.5</v>
      </c>
      <c r="IC30" s="19">
        <v>67.5</v>
      </c>
      <c r="ID30" s="19">
        <v>67.5</v>
      </c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>
        <v>40</v>
      </c>
      <c r="JA30" s="19">
        <v>40</v>
      </c>
      <c r="JB30" s="19">
        <v>40</v>
      </c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>
        <v>50</v>
      </c>
      <c r="SM30" s="19">
        <v>54</v>
      </c>
      <c r="SN30" s="19">
        <v>54</v>
      </c>
      <c r="SO30" s="19">
        <v>58</v>
      </c>
      <c r="SP30" s="19">
        <v>61</v>
      </c>
      <c r="SQ30" s="20">
        <v>61</v>
      </c>
      <c r="SR30" s="19"/>
      <c r="SS30" s="19"/>
      <c r="ST30" s="19"/>
      <c r="SU30" s="19"/>
      <c r="SV30" s="19"/>
      <c r="SW30" s="19"/>
      <c r="SX30" s="19">
        <v>58</v>
      </c>
      <c r="SY30" s="19">
        <v>58</v>
      </c>
      <c r="SZ30" s="19">
        <v>58</v>
      </c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20"/>
      <c r="UB30" s="19">
        <v>60</v>
      </c>
      <c r="UC30" s="19">
        <v>60</v>
      </c>
      <c r="UD30" s="19">
        <v>60</v>
      </c>
      <c r="UE30" s="19">
        <v>62</v>
      </c>
      <c r="UF30" s="19">
        <v>62</v>
      </c>
      <c r="UG30" s="19">
        <v>62</v>
      </c>
      <c r="UH30" s="19"/>
      <c r="UI30" s="19"/>
      <c r="UJ30" s="19"/>
      <c r="UK30" s="19"/>
      <c r="UL30" s="19"/>
      <c r="UM30" s="19"/>
      <c r="UN30" s="19"/>
      <c r="UO30" s="19"/>
      <c r="UP30" s="19"/>
      <c r="UQ30" s="19">
        <v>75</v>
      </c>
      <c r="UR30" s="19">
        <v>75</v>
      </c>
      <c r="US30" s="19">
        <v>75</v>
      </c>
      <c r="UT30" s="19"/>
      <c r="UU30" s="19"/>
      <c r="UV30" s="19"/>
      <c r="UW30" s="19"/>
      <c r="UX30" s="19"/>
      <c r="UY30" s="19"/>
      <c r="UZ30" s="19"/>
      <c r="VA30" s="19"/>
      <c r="VB30" s="19"/>
      <c r="VC30" s="19">
        <v>77.5</v>
      </c>
      <c r="VD30" s="19">
        <v>77.5</v>
      </c>
      <c r="VE30" s="19">
        <v>77.5</v>
      </c>
      <c r="VF30" s="19">
        <v>78</v>
      </c>
      <c r="VG30" s="19">
        <v>78</v>
      </c>
      <c r="VH30" s="19">
        <v>78</v>
      </c>
      <c r="VI30" s="19"/>
      <c r="VJ30" s="19"/>
      <c r="VK30" s="19"/>
      <c r="VL30" s="19"/>
      <c r="VM30" s="19"/>
      <c r="VN30" s="19">
        <v>108</v>
      </c>
      <c r="VO30" s="19">
        <v>108</v>
      </c>
      <c r="VP30" s="19">
        <v>104</v>
      </c>
      <c r="VQ30" s="19">
        <v>104</v>
      </c>
      <c r="VR30" s="19">
        <v>120</v>
      </c>
      <c r="VS30" s="19">
        <v>120</v>
      </c>
      <c r="VT30" s="19"/>
      <c r="VU30" s="19"/>
      <c r="VV30" s="19"/>
      <c r="VW30" s="19"/>
      <c r="VX30" s="19"/>
      <c r="VY30" s="19"/>
      <c r="VZ30" s="19">
        <v>116</v>
      </c>
      <c r="WA30" s="19">
        <v>116</v>
      </c>
      <c r="WB30" s="19"/>
      <c r="WC30" s="19"/>
      <c r="WD30" s="19"/>
      <c r="WE30" s="19"/>
      <c r="WF30" s="19"/>
      <c r="WG30" s="19"/>
      <c r="WH30" s="19"/>
      <c r="WI30" s="19"/>
      <c r="WJ30" s="19">
        <v>119</v>
      </c>
      <c r="WK30" s="19">
        <v>125</v>
      </c>
      <c r="WL30" s="19">
        <v>117</v>
      </c>
      <c r="WM30" s="19">
        <v>120</v>
      </c>
      <c r="WN30" s="19">
        <v>115</v>
      </c>
      <c r="WO30" s="19">
        <v>117</v>
      </c>
      <c r="WP30" s="19">
        <v>110</v>
      </c>
      <c r="WQ30" s="19">
        <v>120</v>
      </c>
      <c r="WR30" s="19">
        <v>110</v>
      </c>
      <c r="WS30" s="19">
        <v>119</v>
      </c>
      <c r="WT30" s="19">
        <v>120</v>
      </c>
      <c r="WU30" s="19">
        <v>120</v>
      </c>
      <c r="WV30" s="19">
        <v>117</v>
      </c>
      <c r="WW30" s="19">
        <v>122</v>
      </c>
      <c r="WX30" s="19">
        <v>110</v>
      </c>
      <c r="WY30" s="19">
        <v>118</v>
      </c>
      <c r="WZ30" s="19">
        <v>116</v>
      </c>
      <c r="XA30" s="19">
        <v>120</v>
      </c>
      <c r="XB30" s="19">
        <v>117</v>
      </c>
      <c r="XC30" s="19">
        <v>120</v>
      </c>
      <c r="XD30" s="19">
        <v>119.5</v>
      </c>
      <c r="XE30" s="19">
        <v>120</v>
      </c>
      <c r="XF30" s="19">
        <v>120</v>
      </c>
      <c r="XG30" s="19">
        <v>120</v>
      </c>
      <c r="XH30" s="19">
        <v>120</v>
      </c>
      <c r="XI30" s="19">
        <v>125</v>
      </c>
      <c r="XJ30" s="19">
        <v>122</v>
      </c>
      <c r="XK30" s="19">
        <v>130</v>
      </c>
      <c r="XL30" s="19">
        <v>127</v>
      </c>
      <c r="XM30" s="19">
        <v>138</v>
      </c>
      <c r="XN30" s="19">
        <v>132</v>
      </c>
      <c r="XO30" s="19">
        <v>133</v>
      </c>
      <c r="XP30" s="19">
        <v>122</v>
      </c>
      <c r="XQ30" s="19">
        <v>132</v>
      </c>
      <c r="XR30" s="19">
        <v>122</v>
      </c>
      <c r="XS30" s="19">
        <v>122</v>
      </c>
      <c r="XT30" s="19">
        <v>122</v>
      </c>
      <c r="XU30" s="19">
        <v>122</v>
      </c>
      <c r="XV30" s="19">
        <v>110</v>
      </c>
      <c r="XW30" s="19">
        <v>122.5</v>
      </c>
      <c r="XX30" s="19">
        <v>121</v>
      </c>
      <c r="XY30" s="19">
        <v>125</v>
      </c>
      <c r="XZ30" s="19">
        <v>124</v>
      </c>
      <c r="YA30" s="19">
        <v>130</v>
      </c>
      <c r="YB30" s="19">
        <v>126</v>
      </c>
      <c r="YC30" s="19">
        <v>140</v>
      </c>
      <c r="YD30" s="19">
        <v>137</v>
      </c>
      <c r="YE30" s="19">
        <v>140</v>
      </c>
      <c r="YF30" s="19">
        <v>137</v>
      </c>
      <c r="YG30" s="19">
        <v>140</v>
      </c>
      <c r="YH30" s="19">
        <v>132</v>
      </c>
      <c r="YI30" s="19">
        <v>136</v>
      </c>
      <c r="YJ30" s="19">
        <v>133</v>
      </c>
      <c r="YK30" s="19">
        <v>140</v>
      </c>
      <c r="YL30" s="19">
        <v>135</v>
      </c>
      <c r="YM30" s="19">
        <v>138</v>
      </c>
      <c r="YN30" s="19">
        <v>123</v>
      </c>
      <c r="YO30" s="19">
        <v>127</v>
      </c>
      <c r="YP30" s="19">
        <v>120</v>
      </c>
      <c r="YQ30" s="19">
        <v>127</v>
      </c>
      <c r="YR30" s="19">
        <v>123</v>
      </c>
      <c r="YS30" s="19">
        <v>125</v>
      </c>
      <c r="YT30" s="19">
        <v>110</v>
      </c>
      <c r="YU30" s="19">
        <v>125</v>
      </c>
      <c r="YV30" s="19">
        <v>106</v>
      </c>
      <c r="YW30" s="19">
        <v>110</v>
      </c>
      <c r="YX30" s="19">
        <v>100</v>
      </c>
      <c r="YY30" s="19">
        <v>107</v>
      </c>
      <c r="YZ30" s="19">
        <v>95</v>
      </c>
      <c r="ZA30" s="19">
        <v>102</v>
      </c>
      <c r="ZB30" s="19">
        <v>97</v>
      </c>
      <c r="ZC30" s="19">
        <v>100</v>
      </c>
      <c r="ZD30" s="19">
        <v>90</v>
      </c>
      <c r="ZE30" s="19">
        <v>98</v>
      </c>
      <c r="ZF30" s="19">
        <v>98</v>
      </c>
      <c r="ZG30" s="19">
        <v>102</v>
      </c>
      <c r="ZH30" s="19">
        <v>99</v>
      </c>
      <c r="ZI30" s="19">
        <v>102</v>
      </c>
      <c r="ZJ30" s="19">
        <v>101</v>
      </c>
      <c r="ZK30" s="19">
        <v>103</v>
      </c>
      <c r="ZL30" s="19">
        <v>101</v>
      </c>
      <c r="ZM30" s="19">
        <v>103</v>
      </c>
      <c r="ZN30" s="20">
        <v>98</v>
      </c>
      <c r="ZO30" s="19">
        <v>103.5</v>
      </c>
      <c r="ZP30" s="19">
        <v>99</v>
      </c>
      <c r="ZQ30" s="19">
        <v>102</v>
      </c>
      <c r="ZR30" s="19">
        <v>100</v>
      </c>
      <c r="ZS30" s="19">
        <v>104</v>
      </c>
      <c r="ZT30" s="19">
        <v>100</v>
      </c>
      <c r="ZU30" s="19">
        <v>104</v>
      </c>
      <c r="ZV30" s="19">
        <v>100</v>
      </c>
      <c r="ZW30" s="19">
        <v>104</v>
      </c>
      <c r="ZX30">
        <v>98</v>
      </c>
      <c r="ZY30" s="19">
        <v>102</v>
      </c>
      <c r="ZZ30" s="19">
        <v>85</v>
      </c>
      <c r="AAA30" s="19">
        <v>98</v>
      </c>
      <c r="AAB30" s="19">
        <v>85</v>
      </c>
      <c r="AAC30" s="19">
        <v>98</v>
      </c>
      <c r="AAD30" s="19">
        <v>97</v>
      </c>
      <c r="AAE30" s="19">
        <v>100</v>
      </c>
      <c r="AAF30" s="19">
        <v>100</v>
      </c>
      <c r="AAG30" s="19">
        <v>107</v>
      </c>
      <c r="AAH30" s="19">
        <v>105</v>
      </c>
      <c r="AAI30" s="19">
        <v>107</v>
      </c>
      <c r="AAJ30" s="19">
        <v>105</v>
      </c>
      <c r="AAK30" s="19">
        <v>107</v>
      </c>
      <c r="AAL30" s="19">
        <v>100</v>
      </c>
      <c r="AAM30" s="19">
        <v>105</v>
      </c>
      <c r="AAN30" s="19">
        <v>100</v>
      </c>
      <c r="AAO30" s="19">
        <v>100</v>
      </c>
      <c r="AAP30" s="19">
        <v>100</v>
      </c>
      <c r="AAQ30" s="19">
        <v>100</v>
      </c>
      <c r="AAR30" s="19">
        <v>100</v>
      </c>
      <c r="AAS30" s="19">
        <v>116</v>
      </c>
      <c r="AAT30" s="19">
        <v>107</v>
      </c>
      <c r="AAU30" s="19">
        <v>113</v>
      </c>
      <c r="AAV30" s="19">
        <v>107</v>
      </c>
      <c r="AAW30" s="19">
        <v>110</v>
      </c>
      <c r="AAX30" s="19">
        <v>106</v>
      </c>
      <c r="AAY30" s="19">
        <v>107</v>
      </c>
      <c r="AAZ30" s="19">
        <v>105</v>
      </c>
      <c r="ABA30" s="19">
        <v>109</v>
      </c>
      <c r="ABB30" s="19">
        <v>104</v>
      </c>
      <c r="ABC30" s="19">
        <v>107.5</v>
      </c>
      <c r="ABD30" s="19">
        <v>105</v>
      </c>
      <c r="ABE30" s="19">
        <v>107</v>
      </c>
      <c r="ABF30" s="19">
        <v>107</v>
      </c>
      <c r="ABG30" s="19">
        <v>109.5</v>
      </c>
      <c r="ABH30" s="19">
        <v>109</v>
      </c>
      <c r="ABI30" s="19">
        <v>112</v>
      </c>
      <c r="ABJ30" s="19">
        <v>103</v>
      </c>
      <c r="ABK30" s="19">
        <v>110</v>
      </c>
      <c r="ABL30" s="19">
        <v>103</v>
      </c>
      <c r="ABM30" s="19">
        <v>103</v>
      </c>
      <c r="ABN30" s="19">
        <v>103</v>
      </c>
      <c r="ABO30" s="19">
        <v>105</v>
      </c>
      <c r="ABP30" s="19">
        <v>105</v>
      </c>
      <c r="ABQ30" s="19">
        <v>105</v>
      </c>
      <c r="ABR30" s="19">
        <v>100</v>
      </c>
      <c r="ABS30" s="19">
        <v>107</v>
      </c>
      <c r="ABT30" s="19">
        <v>100</v>
      </c>
      <c r="ABU30" s="19">
        <v>108</v>
      </c>
      <c r="ABV30" s="19">
        <v>106</v>
      </c>
      <c r="ABW30" s="19">
        <v>108</v>
      </c>
      <c r="ABX30" s="19">
        <v>106</v>
      </c>
      <c r="ABY30" s="19">
        <v>106</v>
      </c>
      <c r="ABZ30" s="19">
        <v>90</v>
      </c>
      <c r="ACA30" s="19">
        <v>106</v>
      </c>
      <c r="ACB30" s="19">
        <v>100</v>
      </c>
      <c r="ACC30" s="19">
        <v>103</v>
      </c>
      <c r="ACD30" s="19">
        <v>101</v>
      </c>
      <c r="ACE30" s="19">
        <v>103</v>
      </c>
      <c r="ACF30" s="19">
        <v>103</v>
      </c>
      <c r="ACG30" s="19">
        <v>103</v>
      </c>
      <c r="ACH30" s="19">
        <v>94</v>
      </c>
      <c r="ACI30" s="19">
        <v>103</v>
      </c>
      <c r="ACJ30" s="19">
        <v>94</v>
      </c>
      <c r="ACK30" s="19">
        <v>94</v>
      </c>
      <c r="ACL30" s="19">
        <v>94</v>
      </c>
      <c r="ACM30" s="19">
        <v>94</v>
      </c>
      <c r="ACN30" s="19">
        <v>94</v>
      </c>
      <c r="ACO30" s="19">
        <v>94</v>
      </c>
      <c r="ACP30" s="19">
        <v>90</v>
      </c>
      <c r="ACQ30" s="19">
        <v>94</v>
      </c>
      <c r="ACR30" s="19">
        <v>90</v>
      </c>
      <c r="ACS30" s="19">
        <v>93</v>
      </c>
      <c r="ACT30" s="19">
        <v>84</v>
      </c>
      <c r="ACU30" s="19">
        <v>93</v>
      </c>
      <c r="ACV30" s="19">
        <v>86</v>
      </c>
      <c r="ACW30" s="19">
        <v>88</v>
      </c>
      <c r="ACX30" s="19">
        <v>84</v>
      </c>
      <c r="ACY30" s="19">
        <v>88</v>
      </c>
      <c r="ACZ30" s="19">
        <v>87</v>
      </c>
      <c r="ADA30" s="19">
        <v>93</v>
      </c>
      <c r="ADB30" s="19">
        <v>84</v>
      </c>
      <c r="ADC30" s="19">
        <v>88</v>
      </c>
      <c r="ADD30" s="19">
        <v>80</v>
      </c>
      <c r="ADE30" s="19">
        <v>84</v>
      </c>
      <c r="ADF30" s="19">
        <v>75</v>
      </c>
      <c r="ADG30" s="19">
        <v>80</v>
      </c>
      <c r="ADH30" s="19">
        <v>72</v>
      </c>
      <c r="ADI30" s="19">
        <v>76</v>
      </c>
      <c r="ADJ30" s="19">
        <v>73</v>
      </c>
      <c r="ADK30" s="19">
        <v>80</v>
      </c>
      <c r="ADL30" s="19">
        <v>75</v>
      </c>
      <c r="ADM30" s="19">
        <v>87</v>
      </c>
      <c r="ADN30" s="19">
        <v>73</v>
      </c>
      <c r="ADO30" s="19">
        <v>78</v>
      </c>
      <c r="ADP30" s="19">
        <v>71</v>
      </c>
      <c r="ADQ30" s="19">
        <v>73</v>
      </c>
      <c r="ADR30" s="19">
        <v>71</v>
      </c>
      <c r="ADS30" s="19">
        <v>79</v>
      </c>
      <c r="ADT30" s="19">
        <v>78</v>
      </c>
      <c r="ADU30" s="19">
        <v>80</v>
      </c>
      <c r="ADV30" s="19">
        <v>80</v>
      </c>
      <c r="ADW30" s="19">
        <v>90</v>
      </c>
      <c r="ADX30" s="19">
        <v>87</v>
      </c>
      <c r="ADY30" s="19">
        <v>92</v>
      </c>
      <c r="ADZ30" s="19">
        <v>87</v>
      </c>
      <c r="AEA30" s="19">
        <v>87</v>
      </c>
      <c r="AEB30" s="19">
        <v>87</v>
      </c>
      <c r="AEC30" s="19">
        <v>87</v>
      </c>
      <c r="AED30" s="19">
        <v>87</v>
      </c>
      <c r="AEE30" s="19">
        <v>89</v>
      </c>
      <c r="AEF30" s="19">
        <v>87</v>
      </c>
      <c r="AEG30" s="19">
        <v>87</v>
      </c>
      <c r="AEH30" s="19">
        <v>87</v>
      </c>
      <c r="AEI30" s="19">
        <v>87</v>
      </c>
      <c r="AEJ30" s="19">
        <v>87</v>
      </c>
      <c r="AEK30" s="19">
        <v>87</v>
      </c>
      <c r="AEL30" s="19">
        <v>87</v>
      </c>
      <c r="AEM30" s="19">
        <v>100</v>
      </c>
      <c r="AEN30">
        <v>100</v>
      </c>
      <c r="AEO30" s="19">
        <v>105</v>
      </c>
      <c r="AEP30" s="19">
        <v>92</v>
      </c>
      <c r="AEQ30" s="20">
        <v>102</v>
      </c>
      <c r="AER30" s="19"/>
      <c r="AES30" s="19">
        <v>100</v>
      </c>
      <c r="AET30" s="19"/>
      <c r="AEU30" s="19"/>
      <c r="AEV30" s="19">
        <v>100</v>
      </c>
      <c r="AEW30" s="19"/>
      <c r="AEX30" s="19"/>
      <c r="AEY30" s="19"/>
      <c r="AEZ30" s="19"/>
      <c r="AFA30" s="19">
        <v>91</v>
      </c>
      <c r="AFB30" s="19"/>
      <c r="AFC30" s="19"/>
      <c r="AFD30" s="19">
        <v>85</v>
      </c>
      <c r="AFE30" s="19"/>
      <c r="AFF30" s="19"/>
      <c r="AFG30" s="19">
        <v>85</v>
      </c>
      <c r="AFH30" s="19"/>
      <c r="AFI30" s="19"/>
      <c r="AFJ30" s="19">
        <v>85</v>
      </c>
      <c r="AFK30" s="19"/>
      <c r="AFL30" s="19"/>
      <c r="AFM30" s="19">
        <v>90</v>
      </c>
      <c r="AFN30" s="19"/>
      <c r="AFO30" s="19"/>
      <c r="AFP30" s="19">
        <v>90</v>
      </c>
      <c r="AFQ30" s="19"/>
      <c r="AFR30" s="19"/>
      <c r="AFS30" s="19"/>
      <c r="AFT30" s="19"/>
      <c r="AFU30" s="19" t="s">
        <v>567</v>
      </c>
      <c r="AFV30" s="19">
        <v>88</v>
      </c>
      <c r="AFW30" s="19"/>
      <c r="AFX30" s="19"/>
      <c r="AFY30" s="21">
        <v>88</v>
      </c>
      <c r="AFZ30" s="21"/>
      <c r="AGA30" s="21"/>
      <c r="AGB30" s="19">
        <v>95</v>
      </c>
      <c r="AGC30" s="19"/>
      <c r="AGD30" s="19"/>
      <c r="AGE30" s="29">
        <v>89</v>
      </c>
      <c r="AGF30" s="19"/>
      <c r="AGG30" s="19"/>
      <c r="AGH30" s="19">
        <v>90</v>
      </c>
      <c r="AGI30" s="19"/>
      <c r="AGJ30" s="19"/>
      <c r="AGK30" s="19">
        <v>90</v>
      </c>
      <c r="AGL30" s="19"/>
      <c r="AGM30" s="19"/>
      <c r="AGN30" s="19">
        <v>90</v>
      </c>
      <c r="AGO30" s="19"/>
      <c r="AGP30" s="19"/>
      <c r="AGQ30" s="19"/>
      <c r="AGR30" s="19"/>
      <c r="AGS30" s="19"/>
      <c r="AGT30" s="19"/>
      <c r="AGU30" s="19">
        <v>90</v>
      </c>
      <c r="AGV30" s="19"/>
      <c r="AGW30" s="19">
        <v>85</v>
      </c>
      <c r="AGX30" s="19">
        <v>90</v>
      </c>
      <c r="AGY30" s="19"/>
      <c r="AGZ30" s="19">
        <v>85</v>
      </c>
      <c r="AHA30" s="19">
        <v>90</v>
      </c>
      <c r="AHB30" s="19"/>
      <c r="AHC30" s="19">
        <v>85</v>
      </c>
      <c r="AHD30" s="19">
        <v>90</v>
      </c>
      <c r="AHE30" s="19"/>
      <c r="AHF30" s="19">
        <v>88</v>
      </c>
      <c r="AHG30" s="19"/>
      <c r="AHH30" s="19"/>
      <c r="AHI30" s="21"/>
      <c r="AHJ30" s="21"/>
      <c r="AHK30" s="21"/>
      <c r="AHL30" s="22">
        <v>90</v>
      </c>
      <c r="AHM30" s="22">
        <v>90</v>
      </c>
      <c r="AHN30" s="22"/>
      <c r="AHO30" s="22">
        <v>90</v>
      </c>
      <c r="AHP30" s="22">
        <v>90</v>
      </c>
      <c r="AHQ30" s="22"/>
      <c r="AHR30" s="22">
        <v>90</v>
      </c>
      <c r="AHS30" s="22">
        <v>84</v>
      </c>
      <c r="AHT30" s="22"/>
      <c r="AHU30" s="22">
        <v>90</v>
      </c>
      <c r="AHV30" s="22">
        <v>90</v>
      </c>
      <c r="AHW30" s="22"/>
      <c r="AHX30" s="22">
        <v>90</v>
      </c>
      <c r="AHY30" s="22">
        <v>90</v>
      </c>
      <c r="AHZ30" s="22"/>
      <c r="AIA30" s="22">
        <v>90</v>
      </c>
      <c r="AIB30" s="22">
        <v>90</v>
      </c>
      <c r="AIC30" s="22"/>
      <c r="AID30" s="22">
        <v>90</v>
      </c>
      <c r="AIE30" s="22">
        <v>90</v>
      </c>
      <c r="AIF30" s="22"/>
      <c r="AIG30" s="22">
        <v>90</v>
      </c>
      <c r="AIH30" s="22">
        <v>90</v>
      </c>
      <c r="AII30" s="22"/>
      <c r="AIJ30" s="22">
        <v>90</v>
      </c>
      <c r="AIK30" s="22">
        <v>90</v>
      </c>
      <c r="AIL30" s="22"/>
      <c r="AIM30" s="22">
        <v>90</v>
      </c>
      <c r="AIN30" s="22">
        <v>90</v>
      </c>
      <c r="AIO30" s="22"/>
      <c r="AIP30" s="22">
        <v>115</v>
      </c>
      <c r="AIQ30" s="22">
        <v>90</v>
      </c>
      <c r="AIR30" s="22"/>
      <c r="AIS30" s="21">
        <v>118</v>
      </c>
      <c r="AIT30" s="21">
        <v>115</v>
      </c>
      <c r="AIU30" s="21"/>
      <c r="AIV30" s="42">
        <v>140</v>
      </c>
      <c r="AIW30" s="22"/>
      <c r="AIX30" s="22">
        <v>143</v>
      </c>
      <c r="AIY30" s="22">
        <v>132</v>
      </c>
      <c r="AIZ30" s="22"/>
      <c r="AJA30" s="22"/>
      <c r="AJB30" s="22"/>
      <c r="AJC30" s="22">
        <v>132</v>
      </c>
      <c r="AJD30" s="22"/>
      <c r="AJE30" s="22">
        <v>131</v>
      </c>
      <c r="AJF30" s="22">
        <v>133</v>
      </c>
      <c r="AJG30" s="22"/>
      <c r="AJH30" s="22">
        <v>140</v>
      </c>
      <c r="AJI30" s="22"/>
      <c r="AJJ30" s="22"/>
      <c r="AJK30" s="22"/>
      <c r="AJL30" s="22">
        <v>151</v>
      </c>
      <c r="AJM30" s="22"/>
      <c r="AJN30" s="22">
        <v>155</v>
      </c>
      <c r="AJO30" s="22">
        <v>157</v>
      </c>
      <c r="AJP30" s="22">
        <v>159</v>
      </c>
      <c r="AJQ30" s="22">
        <v>176</v>
      </c>
      <c r="AJR30" s="22">
        <v>178</v>
      </c>
      <c r="AJS30" s="22">
        <v>180</v>
      </c>
      <c r="AJT30" s="22">
        <v>181</v>
      </c>
      <c r="AJU30" s="22">
        <v>186</v>
      </c>
      <c r="AJV30" s="22">
        <v>186</v>
      </c>
      <c r="AJW30" s="22">
        <v>182</v>
      </c>
      <c r="AJX30" s="22"/>
      <c r="AJY30" s="22">
        <v>182</v>
      </c>
      <c r="AJZ30" s="22">
        <v>197</v>
      </c>
      <c r="AKA30" s="22">
        <v>200</v>
      </c>
      <c r="AKB30" s="22">
        <v>196</v>
      </c>
      <c r="AKC30" s="21">
        <v>211.5</v>
      </c>
      <c r="AKD30" s="21">
        <v>213.5</v>
      </c>
      <c r="AKE30" s="21">
        <v>211</v>
      </c>
      <c r="AKF30" s="22"/>
      <c r="AKG30" s="22">
        <v>198</v>
      </c>
      <c r="AKH30" s="22"/>
      <c r="AKI30" s="19">
        <v>201</v>
      </c>
      <c r="AKJ30" s="19"/>
      <c r="AKK30" s="19">
        <v>199</v>
      </c>
      <c r="AKL30" s="19">
        <v>195</v>
      </c>
      <c r="AKM30" s="19"/>
      <c r="AKN30" s="19"/>
      <c r="AKO30" s="19">
        <v>201</v>
      </c>
      <c r="AKP30" s="19"/>
      <c r="AKQ30" s="19">
        <v>201</v>
      </c>
      <c r="AKR30" s="19">
        <v>183</v>
      </c>
      <c r="AKS30" s="19">
        <v>186</v>
      </c>
      <c r="AKT30" s="19">
        <v>186</v>
      </c>
      <c r="AKU30" s="19">
        <v>190</v>
      </c>
      <c r="AKV30" s="19">
        <v>194</v>
      </c>
      <c r="AKW30" s="19">
        <v>193</v>
      </c>
      <c r="AKX30" s="19">
        <v>162</v>
      </c>
      <c r="AKY30" s="19"/>
      <c r="AKZ30" s="19">
        <v>162</v>
      </c>
      <c r="ALA30" s="19">
        <v>140</v>
      </c>
      <c r="ALB30" s="19">
        <v>145</v>
      </c>
      <c r="ALC30" s="19">
        <v>145</v>
      </c>
      <c r="ALD30" s="19">
        <v>120</v>
      </c>
      <c r="ALE30" s="19">
        <v>125</v>
      </c>
      <c r="ALF30" s="19">
        <v>120</v>
      </c>
      <c r="ALG30" s="19">
        <v>97</v>
      </c>
      <c r="ALH30" s="19">
        <v>100</v>
      </c>
      <c r="ALI30" s="19">
        <v>97</v>
      </c>
      <c r="ALJ30" s="19">
        <v>92</v>
      </c>
      <c r="ALK30" s="19">
        <v>95</v>
      </c>
      <c r="ALL30" s="19">
        <v>92</v>
      </c>
      <c r="ALM30" s="21">
        <v>97</v>
      </c>
      <c r="ALN30" s="21"/>
      <c r="ALO30" s="21">
        <v>99</v>
      </c>
      <c r="ALP30" s="19">
        <v>104</v>
      </c>
      <c r="ALQ30" s="19">
        <v>108</v>
      </c>
      <c r="ALR30" s="19">
        <v>104</v>
      </c>
      <c r="ALS30" s="19">
        <v>125</v>
      </c>
      <c r="ALT30" s="19">
        <v>130</v>
      </c>
      <c r="ALU30" s="19">
        <v>125</v>
      </c>
      <c r="ALV30" s="27">
        <v>123</v>
      </c>
      <c r="ALW30" s="19">
        <v>126</v>
      </c>
      <c r="ALX30" s="19">
        <v>124</v>
      </c>
      <c r="ALY30" s="19"/>
      <c r="ALZ30" s="19">
        <v>105</v>
      </c>
      <c r="AMA30" s="19"/>
      <c r="AMB30" s="19">
        <v>93</v>
      </c>
      <c r="AMC30" s="19">
        <v>98</v>
      </c>
      <c r="AMD30" s="19">
        <v>95</v>
      </c>
      <c r="AME30" s="19">
        <v>96</v>
      </c>
      <c r="AMF30" s="19">
        <v>100</v>
      </c>
      <c r="AMG30" s="19">
        <v>99</v>
      </c>
      <c r="AMH30" s="19">
        <v>93</v>
      </c>
      <c r="AMI30" s="19">
        <v>98</v>
      </c>
      <c r="AMJ30" s="19"/>
      <c r="AMK30" s="19">
        <v>94</v>
      </c>
      <c r="AML30" s="19">
        <v>98</v>
      </c>
      <c r="AMM30" s="19"/>
      <c r="AMN30" s="19">
        <v>92</v>
      </c>
      <c r="AMO30" s="19">
        <v>97</v>
      </c>
      <c r="AMP30" s="19"/>
      <c r="AMQ30" s="19">
        <v>93</v>
      </c>
      <c r="AMR30" s="19">
        <v>97</v>
      </c>
      <c r="AMS30" s="19"/>
      <c r="AMT30" s="19">
        <v>96</v>
      </c>
      <c r="AMU30" s="19">
        <v>100</v>
      </c>
      <c r="AMV30" s="19"/>
      <c r="AMW30" s="21">
        <v>93</v>
      </c>
      <c r="AMX30" s="21">
        <v>98</v>
      </c>
      <c r="AMY30" s="21"/>
      <c r="AMZ30" s="19">
        <v>93</v>
      </c>
      <c r="ANA30" s="19">
        <v>93</v>
      </c>
      <c r="ANB30" s="19"/>
      <c r="ANC30" s="19">
        <v>92</v>
      </c>
      <c r="AND30" s="19">
        <v>90</v>
      </c>
      <c r="ANE30" s="19"/>
      <c r="ANF30" s="19">
        <v>93.5</v>
      </c>
      <c r="ANG30" s="19">
        <v>90.5</v>
      </c>
      <c r="ANH30" s="19"/>
      <c r="ANI30" s="19">
        <v>89</v>
      </c>
      <c r="ANJ30" s="19">
        <v>87</v>
      </c>
      <c r="ANK30" s="19"/>
      <c r="ANL30" s="19">
        <v>91</v>
      </c>
      <c r="ANM30" s="19">
        <v>89</v>
      </c>
      <c r="ANN30" s="19"/>
      <c r="ANO30" s="19">
        <v>108.5</v>
      </c>
      <c r="ANP30" s="19">
        <v>90</v>
      </c>
      <c r="ANQ30" s="19"/>
      <c r="ANR30" s="19">
        <v>110</v>
      </c>
      <c r="ANS30" s="19">
        <v>94</v>
      </c>
      <c r="ANT30" s="19"/>
      <c r="ANU30" s="19">
        <v>102</v>
      </c>
      <c r="ANV30" s="19">
        <v>98</v>
      </c>
      <c r="ANW30" s="19"/>
      <c r="ANX30" s="19">
        <v>95</v>
      </c>
      <c r="ANY30" s="19">
        <v>95</v>
      </c>
      <c r="ANZ30" s="19"/>
      <c r="AOA30" s="19">
        <v>98</v>
      </c>
      <c r="AOB30" s="19">
        <v>95</v>
      </c>
      <c r="AOC30" s="19"/>
      <c r="AOD30" s="19">
        <v>90</v>
      </c>
      <c r="AOE30" s="19">
        <v>90</v>
      </c>
      <c r="AOF30" s="19"/>
      <c r="AOG30" s="21">
        <v>95</v>
      </c>
      <c r="AOH30" s="21">
        <v>91.5</v>
      </c>
      <c r="AOI30" s="21"/>
      <c r="AOJ30" s="19">
        <v>90</v>
      </c>
      <c r="AOK30" s="19">
        <v>84</v>
      </c>
      <c r="AOL30" s="19"/>
      <c r="AOM30" s="19">
        <v>101</v>
      </c>
      <c r="AON30" s="19">
        <v>90</v>
      </c>
      <c r="AOO30" s="19"/>
      <c r="AOP30" s="19">
        <v>109</v>
      </c>
      <c r="AOQ30" s="19">
        <v>100</v>
      </c>
      <c r="AOR30" s="19"/>
      <c r="AOS30" s="19">
        <v>104</v>
      </c>
      <c r="AOT30" s="19">
        <v>100</v>
      </c>
      <c r="AOU30" s="19"/>
      <c r="AOV30" s="19">
        <v>102</v>
      </c>
      <c r="AOW30" s="19">
        <v>100</v>
      </c>
      <c r="AOX30" s="19"/>
      <c r="AOY30" s="19">
        <v>103</v>
      </c>
      <c r="AOZ30" s="19">
        <v>103</v>
      </c>
      <c r="APA30" s="19"/>
      <c r="APB30" s="19">
        <v>104</v>
      </c>
      <c r="APC30" s="19">
        <v>100</v>
      </c>
      <c r="APD30" s="19"/>
      <c r="APE30" s="19">
        <v>104</v>
      </c>
      <c r="APF30" s="19">
        <v>99.5</v>
      </c>
      <c r="APG30" s="19"/>
      <c r="APH30" s="19">
        <v>92</v>
      </c>
      <c r="API30" s="19">
        <v>92</v>
      </c>
      <c r="APJ30" s="19"/>
      <c r="APK30" s="19">
        <v>88</v>
      </c>
      <c r="APL30" s="19">
        <v>85</v>
      </c>
      <c r="APM30" s="19"/>
      <c r="APN30" s="19">
        <v>93</v>
      </c>
      <c r="APO30" s="19">
        <v>92</v>
      </c>
      <c r="APP30" s="19"/>
      <c r="APQ30" s="21">
        <v>100</v>
      </c>
      <c r="APR30" s="21">
        <v>98</v>
      </c>
      <c r="APS30" s="21"/>
      <c r="APT30" s="19">
        <v>103</v>
      </c>
      <c r="APU30" s="19">
        <v>98</v>
      </c>
      <c r="APV30" s="19"/>
      <c r="APW30" s="19">
        <v>103.5</v>
      </c>
      <c r="APX30" s="19">
        <v>100</v>
      </c>
      <c r="APY30" s="19"/>
      <c r="APZ30" s="19">
        <v>110</v>
      </c>
      <c r="AQA30" s="19">
        <v>99.5</v>
      </c>
      <c r="AQB30" s="19"/>
      <c r="AQC30" s="19">
        <v>110</v>
      </c>
      <c r="AQD30" s="19">
        <v>101</v>
      </c>
      <c r="AQE30" s="19"/>
      <c r="AQF30" s="19">
        <v>100</v>
      </c>
      <c r="AQG30" s="19">
        <v>97</v>
      </c>
      <c r="AQH30" s="19"/>
      <c r="AQI30" s="19">
        <v>100</v>
      </c>
      <c r="AQJ30" s="19">
        <v>96</v>
      </c>
      <c r="AQK30" s="19"/>
      <c r="AQL30" s="19">
        <v>100</v>
      </c>
      <c r="AQM30" s="19">
        <v>90</v>
      </c>
      <c r="AQN30" s="19"/>
      <c r="AQO30" s="19">
        <v>95</v>
      </c>
      <c r="AQP30" s="19">
        <v>87</v>
      </c>
      <c r="AQQ30" s="19"/>
      <c r="AQR30" s="19">
        <v>95.5</v>
      </c>
      <c r="AQS30" s="19">
        <v>80</v>
      </c>
      <c r="AQT30" s="19"/>
      <c r="AQU30" s="19">
        <v>110</v>
      </c>
      <c r="AQV30" s="19">
        <v>90</v>
      </c>
      <c r="AQW30" s="19"/>
      <c r="AQX30" s="19">
        <v>105.5</v>
      </c>
      <c r="AQY30" s="19">
        <v>95</v>
      </c>
      <c r="AQZ30" s="19"/>
      <c r="ARA30" s="21">
        <v>100</v>
      </c>
      <c r="ARB30" s="21">
        <v>85</v>
      </c>
      <c r="ARC30" s="21"/>
      <c r="ARD30" s="19">
        <v>102</v>
      </c>
      <c r="ARE30" s="19">
        <v>90</v>
      </c>
      <c r="ARF30" s="19"/>
      <c r="ARG30" s="19">
        <v>99</v>
      </c>
      <c r="ARH30" s="19">
        <v>90</v>
      </c>
      <c r="ARI30" s="19"/>
      <c r="ARJ30" s="19">
        <v>108</v>
      </c>
      <c r="ARK30" s="19">
        <v>100</v>
      </c>
      <c r="ARL30" s="19"/>
      <c r="ARM30" s="19">
        <v>101</v>
      </c>
      <c r="ARN30" s="19">
        <v>91</v>
      </c>
      <c r="ARO30" s="19"/>
      <c r="ARP30" s="19">
        <v>100</v>
      </c>
      <c r="ARQ30" s="19">
        <v>91</v>
      </c>
      <c r="ARR30" s="19"/>
      <c r="ARS30" s="19">
        <v>100</v>
      </c>
      <c r="ART30" s="19">
        <v>88</v>
      </c>
      <c r="ARU30" s="19"/>
      <c r="ARV30" s="19">
        <v>85</v>
      </c>
      <c r="ARW30" s="19">
        <v>80</v>
      </c>
      <c r="ARX30" s="19"/>
      <c r="ARY30" s="19">
        <v>90</v>
      </c>
      <c r="ARZ30" s="19">
        <v>80</v>
      </c>
      <c r="ASA30" s="19"/>
      <c r="ASB30" s="19">
        <v>88</v>
      </c>
      <c r="ASC30" s="19">
        <v>80</v>
      </c>
      <c r="ASD30" s="19"/>
      <c r="ASE30" s="19">
        <v>85</v>
      </c>
      <c r="ASF30" s="19">
        <v>75</v>
      </c>
      <c r="ASG30" s="19"/>
      <c r="ASH30" s="19">
        <v>80</v>
      </c>
      <c r="ASI30" s="19">
        <v>70</v>
      </c>
      <c r="ASJ30" s="19"/>
      <c r="ASK30" s="21">
        <v>78</v>
      </c>
      <c r="ASL30" s="21">
        <v>72</v>
      </c>
      <c r="ASM30" s="21"/>
      <c r="ASN30" s="19">
        <v>80</v>
      </c>
      <c r="ASO30" s="19">
        <v>70</v>
      </c>
      <c r="ASP30" s="19"/>
      <c r="ASQ30" s="19">
        <v>77</v>
      </c>
      <c r="ASR30" s="19">
        <v>63</v>
      </c>
      <c r="ASS30" s="19"/>
      <c r="AST30" s="19">
        <v>77</v>
      </c>
      <c r="ASU30" s="19">
        <v>70</v>
      </c>
      <c r="ASV30" s="19"/>
      <c r="ASW30" s="19">
        <v>75</v>
      </c>
      <c r="ASX30" s="19">
        <v>68</v>
      </c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>
        <v>62</v>
      </c>
      <c r="ATS30" s="19">
        <v>62</v>
      </c>
      <c r="ATT30" s="19"/>
      <c r="ATU30" s="21">
        <v>71</v>
      </c>
      <c r="ATV30" s="21">
        <v>68</v>
      </c>
      <c r="ATW30" s="21"/>
      <c r="ATX30" s="19">
        <v>73</v>
      </c>
      <c r="ATY30" s="19">
        <v>68</v>
      </c>
      <c r="ATZ30" s="19"/>
      <c r="AUA30" s="19">
        <v>80</v>
      </c>
      <c r="AUB30" s="19">
        <v>70</v>
      </c>
      <c r="AUC30" s="19"/>
      <c r="AUD30" s="19">
        <v>82</v>
      </c>
      <c r="AUE30" s="19">
        <v>69</v>
      </c>
      <c r="AUF30" s="19"/>
      <c r="AUG30" s="19">
        <v>73</v>
      </c>
      <c r="AUH30" s="19">
        <v>69</v>
      </c>
      <c r="AUI30" s="19"/>
      <c r="AUJ30" s="19">
        <v>70</v>
      </c>
      <c r="AUK30" s="19">
        <v>70</v>
      </c>
      <c r="AUL30" s="19"/>
      <c r="AUM30" s="19"/>
      <c r="AUN30" s="19"/>
      <c r="AUO30" s="19"/>
      <c r="AUP30" s="19">
        <v>71</v>
      </c>
      <c r="AUQ30" s="19">
        <v>56</v>
      </c>
      <c r="AUR30" s="19"/>
      <c r="AUS30" s="19">
        <v>73</v>
      </c>
      <c r="AUT30" s="19">
        <v>65</v>
      </c>
      <c r="AUU30" s="19"/>
      <c r="AUV30" s="19">
        <v>78.5</v>
      </c>
      <c r="AUW30" s="19">
        <v>70</v>
      </c>
      <c r="AUX30" s="19"/>
      <c r="AUY30" s="19">
        <v>85</v>
      </c>
      <c r="AUZ30" s="19">
        <v>70</v>
      </c>
      <c r="AVA30" s="19"/>
      <c r="AVB30" s="19">
        <v>92.5</v>
      </c>
      <c r="AVC30" s="19">
        <v>80</v>
      </c>
      <c r="AVD30" s="19"/>
      <c r="AVE30" s="21">
        <v>85</v>
      </c>
      <c r="AVF30" s="21">
        <v>80</v>
      </c>
      <c r="AVG30" s="21"/>
      <c r="AVH30" s="19">
        <v>90</v>
      </c>
      <c r="AVI30" s="19">
        <v>78</v>
      </c>
      <c r="AVJ30" s="19"/>
      <c r="AVK30" s="19">
        <v>90</v>
      </c>
      <c r="AVL30" s="19">
        <v>88</v>
      </c>
      <c r="AVM30" s="19"/>
      <c r="AVN30" s="19">
        <v>92</v>
      </c>
      <c r="AVO30" s="19">
        <v>88</v>
      </c>
      <c r="AVP30" s="22"/>
      <c r="AVQ30" s="19">
        <v>80</v>
      </c>
      <c r="AVR30" s="19">
        <v>79</v>
      </c>
      <c r="AVS30" s="19"/>
      <c r="AVT30" s="19">
        <v>80</v>
      </c>
      <c r="AVU30" s="19">
        <v>76.5</v>
      </c>
      <c r="AVV30" s="19"/>
      <c r="AVW30" s="19">
        <v>116</v>
      </c>
      <c r="AVX30" s="19">
        <v>75</v>
      </c>
      <c r="AVY30" s="22"/>
      <c r="AVZ30" s="19">
        <v>122</v>
      </c>
      <c r="AWA30" s="19">
        <v>105</v>
      </c>
      <c r="AWB30" s="19"/>
      <c r="AWC30" s="19">
        <v>122</v>
      </c>
      <c r="AWD30" s="19">
        <v>108</v>
      </c>
      <c r="AWE30" s="19"/>
      <c r="AWF30" s="19">
        <v>132</v>
      </c>
      <c r="AWG30" s="19">
        <v>120</v>
      </c>
      <c r="AWH30" s="22"/>
      <c r="AWI30" s="19">
        <v>142</v>
      </c>
      <c r="AWJ30" s="19">
        <v>123</v>
      </c>
      <c r="AWK30" s="19"/>
      <c r="AWL30" s="19">
        <v>149</v>
      </c>
      <c r="AWM30" s="19">
        <v>135</v>
      </c>
      <c r="AWN30" s="19"/>
      <c r="AWO30" s="23">
        <v>146</v>
      </c>
      <c r="AWP30" s="23">
        <v>118</v>
      </c>
      <c r="AWQ30" s="23"/>
      <c r="AWR30" s="19">
        <v>137</v>
      </c>
      <c r="AWS30" s="19">
        <v>95</v>
      </c>
      <c r="AWT30" s="19"/>
      <c r="AWU30" s="19">
        <v>124</v>
      </c>
      <c r="AWV30" s="19">
        <v>100</v>
      </c>
      <c r="AWW30" s="19"/>
      <c r="AWX30" s="19">
        <v>227</v>
      </c>
      <c r="AWY30" s="19">
        <v>114</v>
      </c>
      <c r="AWZ30" s="22"/>
      <c r="AXA30" s="19">
        <v>113.5</v>
      </c>
      <c r="AXB30" s="19">
        <v>100</v>
      </c>
      <c r="AXC30" s="19"/>
      <c r="AXD30" s="19">
        <v>113</v>
      </c>
      <c r="AXE30" s="19">
        <v>100</v>
      </c>
      <c r="AXF30" s="19"/>
      <c r="AXG30" s="19">
        <v>115</v>
      </c>
      <c r="AXH30" s="19">
        <v>106</v>
      </c>
      <c r="AXI30" s="22"/>
      <c r="AXJ30" s="19">
        <v>115</v>
      </c>
      <c r="AXK30" s="19">
        <v>104.5</v>
      </c>
      <c r="AXL30" s="19"/>
      <c r="AXM30" s="19">
        <v>107</v>
      </c>
      <c r="AXN30" s="19">
        <v>95</v>
      </c>
      <c r="AXO30" s="19"/>
      <c r="AXP30" s="19">
        <v>105</v>
      </c>
      <c r="AXQ30" s="19">
        <v>94</v>
      </c>
      <c r="AXR30" s="22"/>
      <c r="AXS30" s="19">
        <v>102</v>
      </c>
      <c r="AXT30" s="19">
        <v>88</v>
      </c>
      <c r="AXU30" s="19"/>
      <c r="AXV30" s="19">
        <v>95</v>
      </c>
      <c r="AXW30" s="19">
        <v>84</v>
      </c>
      <c r="AXX30" s="19"/>
      <c r="AXY30" s="21">
        <v>89.75</v>
      </c>
      <c r="AXZ30" s="21">
        <v>78</v>
      </c>
      <c r="AYA30" s="21"/>
      <c r="AYB30" s="22">
        <v>92</v>
      </c>
      <c r="AYC30" s="22">
        <v>94</v>
      </c>
      <c r="AYD30" s="22">
        <v>94</v>
      </c>
      <c r="AYE30" s="22">
        <v>103</v>
      </c>
      <c r="AYF30" s="22">
        <v>105</v>
      </c>
      <c r="AYG30" s="22"/>
      <c r="AYH30" s="22">
        <v>94</v>
      </c>
      <c r="AYI30" s="22">
        <v>96</v>
      </c>
      <c r="AYJ30" s="22">
        <v>94</v>
      </c>
      <c r="AYK30" s="22">
        <v>85</v>
      </c>
      <c r="AYL30" s="22">
        <v>88</v>
      </c>
      <c r="AYM30" s="22"/>
      <c r="AYN30" s="22">
        <v>90</v>
      </c>
      <c r="AYO30" s="22"/>
      <c r="AYP30" s="22">
        <v>90</v>
      </c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>
        <v>85</v>
      </c>
      <c r="AZB30" s="22"/>
      <c r="AZC30" s="22"/>
      <c r="AZD30" s="22"/>
      <c r="AZE30" s="22"/>
      <c r="AZF30" s="22"/>
      <c r="AZG30" s="22"/>
      <c r="AZH30" s="22"/>
      <c r="AZI30" s="21">
        <v>65</v>
      </c>
      <c r="AZJ30" s="21">
        <v>70</v>
      </c>
      <c r="AZK30" s="21"/>
      <c r="AZL30" s="19">
        <v>55</v>
      </c>
      <c r="AZM30" s="19"/>
      <c r="AZN30" s="19"/>
      <c r="AZO30" s="19">
        <v>68</v>
      </c>
      <c r="AZP30" s="19"/>
      <c r="AZQ30" s="19"/>
      <c r="AZR30" s="19">
        <v>75</v>
      </c>
      <c r="AZS30" s="19"/>
      <c r="AZT30" s="19"/>
      <c r="AZU30" s="19">
        <v>72</v>
      </c>
      <c r="AZV30" s="19"/>
      <c r="AZW30" s="19"/>
      <c r="AZX30" s="19"/>
      <c r="AZY30" s="19">
        <v>65</v>
      </c>
      <c r="AZZ30" s="19">
        <v>64</v>
      </c>
      <c r="BAA30" s="22"/>
      <c r="BAB30" s="22"/>
      <c r="BAC30" s="22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>
        <v>61</v>
      </c>
      <c r="BAN30" s="19">
        <v>64</v>
      </c>
      <c r="BAO30" s="19"/>
      <c r="BAP30" s="22"/>
      <c r="BAQ30" s="22"/>
      <c r="BAR30" s="22"/>
      <c r="BAS30" s="21">
        <v>63</v>
      </c>
      <c r="BAT30" s="21"/>
      <c r="BAU30" s="21"/>
      <c r="BAV30" s="19">
        <v>69</v>
      </c>
      <c r="BAW30" s="19"/>
      <c r="BAX30" s="19"/>
      <c r="BAY30" s="19"/>
      <c r="BAZ30" s="19"/>
      <c r="BBA30" s="19"/>
      <c r="BBB30" s="22"/>
      <c r="BBC30" s="22"/>
      <c r="BBD30" s="22">
        <v>71</v>
      </c>
      <c r="BBE30" s="19">
        <v>65</v>
      </c>
      <c r="BBF30" s="19">
        <v>67</v>
      </c>
      <c r="BBG30" s="19"/>
      <c r="BBH30" s="19"/>
      <c r="BBI30" s="19"/>
      <c r="BBJ30" s="19">
        <v>70</v>
      </c>
      <c r="BBK30" s="19"/>
      <c r="BBL30" s="19"/>
      <c r="BBM30" s="19">
        <v>78</v>
      </c>
      <c r="BBN30" s="19"/>
      <c r="BBO30" s="19"/>
      <c r="BBP30" s="19"/>
      <c r="BBQ30" s="19"/>
      <c r="BBR30" s="19"/>
      <c r="BBS30" s="19"/>
      <c r="BBT30" s="19"/>
      <c r="BBU30" s="19"/>
      <c r="BBV30" s="19"/>
      <c r="BBW30" s="19">
        <v>70</v>
      </c>
      <c r="BBX30" s="19">
        <v>75</v>
      </c>
      <c r="BBY30" s="19">
        <v>72</v>
      </c>
      <c r="BBZ30" s="19"/>
      <c r="BCA30" s="19"/>
      <c r="BCB30" s="19"/>
      <c r="BCC30" s="21">
        <v>75</v>
      </c>
      <c r="BCD30" s="21"/>
      <c r="BCE30" s="21"/>
      <c r="BCF30" s="19"/>
      <c r="BCG30" s="19"/>
      <c r="BCH30" s="19"/>
      <c r="BCI30" s="19">
        <v>66</v>
      </c>
      <c r="BCJ30" s="19"/>
      <c r="BCK30" s="19"/>
      <c r="BCL30" s="22"/>
      <c r="BCM30" s="22"/>
      <c r="BCN30" s="22"/>
      <c r="BCO30" s="19">
        <v>67</v>
      </c>
      <c r="BCP30" s="19"/>
      <c r="BCQ30" s="19"/>
      <c r="BCR30" s="19"/>
      <c r="BCS30" s="19"/>
      <c r="BCT30" s="19"/>
      <c r="BCU30" s="22"/>
      <c r="BCV30" s="22"/>
      <c r="BCW30" s="22"/>
      <c r="BCX30" s="19"/>
      <c r="BCY30" s="19"/>
      <c r="BCZ30" s="19"/>
      <c r="BDA30" s="19"/>
      <c r="BDB30" s="19"/>
      <c r="BDC30" s="19"/>
      <c r="BDD30" s="22"/>
      <c r="BDE30" s="22"/>
      <c r="BDF30" s="22"/>
      <c r="BDG30" s="19"/>
      <c r="BDH30" s="19"/>
      <c r="BDI30" s="19"/>
      <c r="BDJ30" s="19">
        <v>58</v>
      </c>
      <c r="BDK30" s="19"/>
      <c r="BDL30" s="19"/>
      <c r="BDM30" s="21">
        <v>56</v>
      </c>
      <c r="BDN30" s="21"/>
      <c r="BDO30" s="21"/>
      <c r="BDP30" s="19">
        <v>52</v>
      </c>
      <c r="BDQ30" s="19"/>
      <c r="BDR30" s="19"/>
      <c r="BDS30" s="19">
        <v>60</v>
      </c>
      <c r="BDT30" s="19"/>
      <c r="BDU30" s="19"/>
      <c r="BDV30" s="22"/>
      <c r="BDW30" s="22"/>
      <c r="BDX30" s="22"/>
      <c r="BDY30" s="19">
        <v>62</v>
      </c>
      <c r="BDZ30" s="19">
        <v>65</v>
      </c>
      <c r="BEA30" s="19"/>
      <c r="BEB30" s="19"/>
      <c r="BEC30" s="19"/>
      <c r="BED30" s="19"/>
      <c r="BEE30" s="22"/>
      <c r="BEF30" s="22"/>
      <c r="BEG30" s="22"/>
      <c r="BEH30" s="19"/>
      <c r="BEI30" s="19"/>
      <c r="BEJ30" s="19"/>
      <c r="BEK30" s="19">
        <v>63</v>
      </c>
      <c r="BEL30" s="19"/>
      <c r="BEM30" s="19"/>
      <c r="BEN30" s="22">
        <v>66</v>
      </c>
      <c r="BEO30" s="22"/>
      <c r="BEP30" s="22">
        <v>65</v>
      </c>
      <c r="BEQ30" s="19">
        <v>63</v>
      </c>
      <c r="BER30" s="19">
        <v>67</v>
      </c>
      <c r="BES30" s="19"/>
      <c r="BET30" s="19">
        <v>64</v>
      </c>
      <c r="BEU30" s="19">
        <v>67</v>
      </c>
      <c r="BEV30" s="19"/>
      <c r="BEW30" s="21">
        <v>67</v>
      </c>
      <c r="BEX30" s="21"/>
      <c r="BEY30" s="21"/>
      <c r="BEZ30" s="19"/>
      <c r="BFA30" s="19"/>
      <c r="BFB30" s="19"/>
      <c r="BFC30" s="19"/>
      <c r="BFD30" s="19"/>
      <c r="BFE30" s="19"/>
      <c r="BFF30" s="22"/>
      <c r="BFG30" s="22"/>
      <c r="BFH30" s="22"/>
      <c r="BFI30" s="19"/>
      <c r="BFJ30" s="19"/>
      <c r="BFK30" s="19"/>
      <c r="BFL30" s="19"/>
      <c r="BFM30" s="19"/>
      <c r="BFN30" s="19"/>
      <c r="BFO30" s="22"/>
      <c r="BFP30" s="22"/>
      <c r="BFQ30" s="22"/>
      <c r="BFR30" s="19"/>
      <c r="BFS30" s="19"/>
      <c r="BFT30" s="19"/>
      <c r="BFU30" s="19"/>
      <c r="BFV30" s="19"/>
      <c r="BFW30" s="19"/>
      <c r="BFX30" s="22">
        <v>71</v>
      </c>
      <c r="BFY30" s="22"/>
      <c r="BFZ30" s="22">
        <v>71</v>
      </c>
      <c r="BGA30" s="19"/>
      <c r="BGB30" s="19"/>
      <c r="BGC30" s="19"/>
      <c r="BGD30" s="19"/>
      <c r="BGE30" s="19"/>
      <c r="BGF30" s="19"/>
      <c r="BGG30" s="23">
        <v>67</v>
      </c>
      <c r="BGH30" s="23"/>
      <c r="BGI30" s="23"/>
      <c r="BGJ30" s="19"/>
      <c r="BGK30" s="19"/>
      <c r="BGL30" s="19"/>
      <c r="BGM30" s="19">
        <v>67</v>
      </c>
      <c r="BGN30" s="19"/>
      <c r="BGO30" s="19"/>
      <c r="BGP30" s="22"/>
      <c r="BGQ30" s="22"/>
      <c r="BGR30" s="22"/>
      <c r="BGS30" s="19"/>
      <c r="BGT30" s="19"/>
      <c r="BGU30" s="19"/>
      <c r="BGV30" s="19"/>
      <c r="BGW30" s="19"/>
      <c r="BGX30" s="19"/>
      <c r="BGY30" s="22"/>
      <c r="BGZ30" s="22"/>
      <c r="BHA30" s="22"/>
      <c r="BHB30" s="19"/>
      <c r="BHC30" s="19"/>
      <c r="BHD30" s="19"/>
      <c r="BHE30" s="19"/>
      <c r="BHF30" s="19"/>
      <c r="BHG30" s="19"/>
      <c r="BHH30" s="22"/>
      <c r="BHI30" s="22"/>
      <c r="BHJ30" s="22"/>
      <c r="BHK30" s="19"/>
      <c r="BHL30" s="19"/>
      <c r="BHM30" s="19"/>
      <c r="BHN30" s="19"/>
      <c r="BHO30" s="19"/>
      <c r="BHP30" s="19"/>
      <c r="BHQ30" s="21">
        <v>72</v>
      </c>
      <c r="BHR30" s="21"/>
      <c r="BHS30" s="21"/>
      <c r="BHT30" s="19">
        <v>76</v>
      </c>
      <c r="BHU30" s="19">
        <v>76</v>
      </c>
      <c r="BHV30" s="19"/>
      <c r="BHW30" s="19"/>
      <c r="BHX30" s="19"/>
      <c r="BHY30" s="19"/>
      <c r="BHZ30" s="22">
        <v>87</v>
      </c>
      <c r="BIA30" s="22">
        <v>82.75</v>
      </c>
      <c r="BIB30" s="22"/>
      <c r="BIC30" s="19">
        <v>123.5</v>
      </c>
      <c r="BID30" s="19">
        <v>90</v>
      </c>
      <c r="BIE30" s="19"/>
      <c r="BIF30" s="19">
        <v>136</v>
      </c>
      <c r="BIG30" s="19">
        <v>106</v>
      </c>
      <c r="BIH30" s="19"/>
      <c r="BII30" s="22">
        <v>153</v>
      </c>
      <c r="BIJ30" s="22">
        <v>125</v>
      </c>
      <c r="BIK30" s="22"/>
      <c r="BIL30" s="19">
        <v>190</v>
      </c>
      <c r="BIM30" s="19">
        <v>147</v>
      </c>
      <c r="BIN30" s="19"/>
      <c r="BIO30" s="19">
        <v>179</v>
      </c>
      <c r="BIP30" s="19">
        <v>149</v>
      </c>
      <c r="BIQ30" s="19"/>
      <c r="BIR30" s="22">
        <v>175</v>
      </c>
      <c r="BIS30" s="22">
        <v>150</v>
      </c>
      <c r="BIT30" s="22"/>
      <c r="BIU30" s="19">
        <v>140</v>
      </c>
      <c r="BIV30" s="19">
        <v>125</v>
      </c>
      <c r="BIW30" s="19"/>
      <c r="BIX30" s="19">
        <v>147</v>
      </c>
      <c r="BIY30" s="19">
        <v>119.5</v>
      </c>
      <c r="BIZ30" s="19"/>
      <c r="BJA30" s="21">
        <v>167</v>
      </c>
      <c r="BJB30" s="21">
        <v>140</v>
      </c>
      <c r="BJC30" s="21"/>
      <c r="BJD30" s="19">
        <v>165</v>
      </c>
      <c r="BJE30" s="19">
        <v>145</v>
      </c>
      <c r="BJF30" s="19"/>
      <c r="BJG30" s="19"/>
      <c r="BJH30" s="19"/>
      <c r="BJI30" s="19"/>
      <c r="BJJ30" s="22">
        <v>182</v>
      </c>
      <c r="BJK30" s="22">
        <v>147</v>
      </c>
      <c r="BJL30" s="22"/>
      <c r="BJM30" s="19">
        <v>175.5</v>
      </c>
      <c r="BJN30" s="19">
        <v>160</v>
      </c>
      <c r="BJO30" s="19"/>
      <c r="BJP30" s="19">
        <v>169</v>
      </c>
      <c r="BJQ30" s="19">
        <v>145</v>
      </c>
      <c r="BJR30" s="19"/>
      <c r="BJS30" s="22">
        <v>150</v>
      </c>
      <c r="BJT30" s="22">
        <v>103</v>
      </c>
      <c r="BJU30" s="22"/>
      <c r="BJV30" s="19">
        <v>144</v>
      </c>
      <c r="BJW30" s="19">
        <v>135</v>
      </c>
      <c r="BJX30" s="19"/>
      <c r="BJY30" s="19">
        <v>152.5</v>
      </c>
      <c r="BJZ30" s="19">
        <v>146</v>
      </c>
      <c r="BKA30" s="19"/>
      <c r="BKB30" s="22"/>
      <c r="BKC30" s="22"/>
      <c r="BKD30" s="22"/>
      <c r="BKE30" s="19">
        <v>130</v>
      </c>
      <c r="BKF30" s="19">
        <v>130</v>
      </c>
      <c r="BKG30" s="19"/>
      <c r="BKH30" s="19">
        <v>135</v>
      </c>
      <c r="BKI30" s="19">
        <v>126</v>
      </c>
      <c r="BKJ30" s="19"/>
      <c r="BKK30" s="21">
        <v>134.5</v>
      </c>
      <c r="BKL30" s="21">
        <v>129</v>
      </c>
      <c r="BKM30" s="21"/>
      <c r="BKN30" s="19"/>
      <c r="BKO30" s="22">
        <v>138</v>
      </c>
      <c r="BKP30" s="19"/>
      <c r="BKQ30" s="19"/>
      <c r="BKR30" s="19"/>
      <c r="BKS30" s="19"/>
      <c r="BKT30" s="22"/>
      <c r="BKU30" s="22"/>
      <c r="BKV30" s="22"/>
      <c r="BKW30" s="19"/>
      <c r="BKX30" s="19"/>
      <c r="BKY30" s="19"/>
      <c r="BKZ30" s="19"/>
      <c r="BLA30" s="19"/>
      <c r="BLB30" s="19"/>
      <c r="BLC30" s="19"/>
      <c r="BLD30" s="19"/>
      <c r="BLE30" s="22"/>
      <c r="BLF30" s="19"/>
      <c r="BLG30" s="19"/>
      <c r="BLH30" s="19"/>
      <c r="BLI30" s="13"/>
      <c r="BLJ30" s="13"/>
      <c r="BLK30" s="13"/>
      <c r="BLL30" s="13"/>
      <c r="BLM30" s="13"/>
      <c r="BLN30" s="13"/>
    </row>
    <row r="31" spans="1:1678">
      <c r="A31" s="7" t="s">
        <v>103</v>
      </c>
      <c r="B31" s="8">
        <v>29</v>
      </c>
      <c r="C31" s="7" t="s">
        <v>76</v>
      </c>
      <c r="D31" s="14" t="s">
        <v>104</v>
      </c>
      <c r="E31" s="14" t="s">
        <v>106</v>
      </c>
      <c r="F31" s="14">
        <v>1858</v>
      </c>
      <c r="G31" s="14">
        <v>100</v>
      </c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>
        <v>65</v>
      </c>
      <c r="AJ31" s="19">
        <v>66</v>
      </c>
      <c r="AK31" s="19">
        <v>67</v>
      </c>
      <c r="AL31" s="19"/>
      <c r="AM31" s="19"/>
      <c r="AN31" s="19"/>
      <c r="AO31" s="19"/>
      <c r="AP31" s="19"/>
      <c r="AQ31" s="19"/>
      <c r="AR31" s="19"/>
      <c r="AS31" s="19"/>
      <c r="AT31" s="19"/>
      <c r="AU31" s="19">
        <v>65</v>
      </c>
      <c r="AV31" s="19">
        <v>65</v>
      </c>
      <c r="AW31" s="19">
        <v>65</v>
      </c>
      <c r="AX31" s="27">
        <v>65</v>
      </c>
      <c r="AY31" s="27">
        <v>65</v>
      </c>
      <c r="AZ31" s="27">
        <v>65</v>
      </c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27">
        <v>65</v>
      </c>
      <c r="BN31" s="27">
        <v>65</v>
      </c>
      <c r="BO31" s="27">
        <v>65</v>
      </c>
      <c r="BP31" s="19"/>
      <c r="BQ31" s="19"/>
      <c r="BR31" s="19"/>
      <c r="BS31" s="19"/>
      <c r="BT31" s="19"/>
      <c r="BU31" s="19"/>
      <c r="BV31" s="19"/>
      <c r="BW31" s="19"/>
      <c r="BX31" s="19"/>
      <c r="BY31" s="27">
        <v>67.5</v>
      </c>
      <c r="BZ31" s="27">
        <v>67.5</v>
      </c>
      <c r="CA31" s="27">
        <v>67.5</v>
      </c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>
        <v>45</v>
      </c>
      <c r="LR31" s="19">
        <v>45</v>
      </c>
      <c r="LS31" s="20">
        <v>45</v>
      </c>
      <c r="LT31" s="19">
        <v>186</v>
      </c>
      <c r="LU31" s="19">
        <v>186</v>
      </c>
      <c r="LV31" s="19">
        <v>186</v>
      </c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>
        <v>45</v>
      </c>
      <c r="QH31" s="19">
        <v>45</v>
      </c>
      <c r="QI31" s="19">
        <v>45</v>
      </c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19"/>
      <c r="UC31" s="19"/>
      <c r="UD31" s="19"/>
      <c r="UE31" s="19">
        <v>60</v>
      </c>
      <c r="UF31" s="19">
        <v>60</v>
      </c>
      <c r="UG31" s="19">
        <v>60</v>
      </c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21"/>
      <c r="AFZ31" s="21"/>
      <c r="AGA31" s="21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21"/>
      <c r="AHJ31" s="21"/>
      <c r="AHK31" s="21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1"/>
      <c r="AIT31" s="21"/>
      <c r="AIU31" s="21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1"/>
      <c r="AKD31" s="21"/>
      <c r="AKE31" s="21"/>
      <c r="AKF31" s="22"/>
      <c r="AKG31" s="22"/>
      <c r="AKH31" s="22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21"/>
      <c r="ALN31" s="21"/>
      <c r="ALO31" s="21"/>
      <c r="ALP31" s="19"/>
      <c r="ALQ31" s="19"/>
      <c r="ALR31" s="19"/>
      <c r="ALS31" s="19"/>
      <c r="ALT31" s="19"/>
      <c r="ALU31" s="19"/>
      <c r="ALV31" s="27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21"/>
      <c r="AMX31" s="21"/>
      <c r="AMY31" s="21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21"/>
      <c r="AOH31" s="21"/>
      <c r="AOI31" s="21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21"/>
      <c r="APR31" s="21"/>
      <c r="APS31" s="21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21"/>
      <c r="ARB31" s="21"/>
      <c r="ARC31" s="21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21"/>
      <c r="ASL31" s="21"/>
      <c r="ASM31" s="21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21"/>
      <c r="ATV31" s="21"/>
      <c r="ATW31" s="21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21"/>
      <c r="AVF31" s="21"/>
      <c r="AVG31" s="21"/>
      <c r="AVH31" s="19"/>
      <c r="AVI31" s="19"/>
      <c r="AVJ31" s="19"/>
      <c r="AVK31" s="19"/>
      <c r="AVL31" s="19"/>
      <c r="AVM31" s="19"/>
      <c r="AVN31" s="19"/>
      <c r="AVO31" s="19"/>
      <c r="AVP31" s="22"/>
      <c r="AVQ31" s="19"/>
      <c r="AVR31" s="19"/>
      <c r="AVS31" s="19"/>
      <c r="AVT31" s="19"/>
      <c r="AVU31" s="19"/>
      <c r="AVV31" s="19"/>
      <c r="AVW31" s="19"/>
      <c r="AVX31" s="19"/>
      <c r="AVY31" s="22"/>
      <c r="AVZ31" s="19"/>
      <c r="AWA31" s="19"/>
      <c r="AWB31" s="19"/>
      <c r="AWC31" s="19"/>
      <c r="AWD31" s="19"/>
      <c r="AWE31" s="19"/>
      <c r="AWF31" s="19"/>
      <c r="AWG31" s="19"/>
      <c r="AWH31" s="22"/>
      <c r="AWI31" s="19"/>
      <c r="AWJ31" s="19"/>
      <c r="AWK31" s="19"/>
      <c r="AWL31" s="19"/>
      <c r="AWM31" s="19"/>
      <c r="AWN31" s="19"/>
      <c r="AWO31" s="23"/>
      <c r="AWP31" s="23"/>
      <c r="AWQ31" s="23"/>
      <c r="AWR31" s="19"/>
      <c r="AWS31" s="19"/>
      <c r="AWT31" s="19"/>
      <c r="AWU31" s="19"/>
      <c r="AWV31" s="19"/>
      <c r="AWW31" s="19"/>
      <c r="AWX31" s="19"/>
      <c r="AWY31" s="19"/>
      <c r="AWZ31" s="22"/>
      <c r="AXA31" s="19"/>
      <c r="AXB31" s="19"/>
      <c r="AXC31" s="19"/>
      <c r="AXD31" s="19"/>
      <c r="AXE31" s="19"/>
      <c r="AXF31" s="19"/>
      <c r="AXG31" s="19"/>
      <c r="AXH31" s="19"/>
      <c r="AXI31" s="22"/>
      <c r="AXJ31" s="19"/>
      <c r="AXK31" s="19"/>
      <c r="AXL31" s="19"/>
      <c r="AXM31" s="19"/>
      <c r="AXN31" s="19"/>
      <c r="AXO31" s="19"/>
      <c r="AXP31" s="19"/>
      <c r="AXQ31" s="19"/>
      <c r="AXR31" s="22"/>
      <c r="AXS31" s="19"/>
      <c r="AXT31" s="19"/>
      <c r="AXU31" s="19"/>
      <c r="AXV31" s="19"/>
      <c r="AXW31" s="19"/>
      <c r="AXX31" s="19"/>
      <c r="AXY31" s="21"/>
      <c r="AXZ31" s="21"/>
      <c r="AYA31" s="21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1"/>
      <c r="AZJ31" s="21"/>
      <c r="AZK31" s="21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22"/>
      <c r="BAB31" s="22"/>
      <c r="BAC31" s="22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22"/>
      <c r="BAQ31" s="22"/>
      <c r="BAR31" s="22"/>
      <c r="BAS31" s="21"/>
      <c r="BAT31" s="21"/>
      <c r="BAU31" s="21"/>
      <c r="BAV31" s="19"/>
      <c r="BAW31" s="19"/>
      <c r="BAX31" s="19"/>
      <c r="BAY31" s="19"/>
      <c r="BAZ31" s="19"/>
      <c r="BBA31" s="19"/>
      <c r="BBB31" s="22"/>
      <c r="BBC31" s="22"/>
      <c r="BBD31" s="22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21"/>
      <c r="BCD31" s="21"/>
      <c r="BCE31" s="21"/>
      <c r="BCF31" s="19"/>
      <c r="BCG31" s="19"/>
      <c r="BCH31" s="19"/>
      <c r="BCI31" s="19"/>
      <c r="BCJ31" s="19"/>
      <c r="BCK31" s="19"/>
      <c r="BCL31" s="22"/>
      <c r="BCM31" s="22"/>
      <c r="BCN31" s="22"/>
      <c r="BCO31" s="19"/>
      <c r="BCP31" s="19"/>
      <c r="BCQ31" s="19"/>
      <c r="BCR31" s="19"/>
      <c r="BCS31" s="19"/>
      <c r="BCT31" s="19"/>
      <c r="BCU31" s="22"/>
      <c r="BCV31" s="22"/>
      <c r="BCW31" s="22"/>
      <c r="BCX31" s="19"/>
      <c r="BCY31" s="19"/>
      <c r="BCZ31" s="19"/>
      <c r="BDA31" s="19"/>
      <c r="BDB31" s="19"/>
      <c r="BDC31" s="19"/>
      <c r="BDD31" s="22"/>
      <c r="BDE31" s="22"/>
      <c r="BDF31" s="22"/>
      <c r="BDG31" s="19"/>
      <c r="BDH31" s="19"/>
      <c r="BDI31" s="19"/>
      <c r="BDJ31" s="19"/>
      <c r="BDK31" s="19"/>
      <c r="BDL31" s="19"/>
      <c r="BDM31" s="21"/>
      <c r="BDN31" s="21"/>
      <c r="BDO31" s="21"/>
      <c r="BDP31" s="19"/>
      <c r="BDQ31" s="19"/>
      <c r="BDR31" s="19"/>
      <c r="BDS31" s="19"/>
      <c r="BDT31" s="19"/>
      <c r="BDU31" s="19"/>
      <c r="BDV31" s="22"/>
      <c r="BDW31" s="22"/>
      <c r="BDX31" s="22"/>
      <c r="BDY31" s="19"/>
      <c r="BDZ31" s="19"/>
      <c r="BEA31" s="19"/>
      <c r="BEB31" s="19"/>
      <c r="BEC31" s="19"/>
      <c r="BED31" s="19"/>
      <c r="BEE31" s="22"/>
      <c r="BEF31" s="22"/>
      <c r="BEG31" s="22"/>
      <c r="BEH31" s="19"/>
      <c r="BEI31" s="19"/>
      <c r="BEJ31" s="19"/>
      <c r="BEK31" s="19"/>
      <c r="BEL31" s="19"/>
      <c r="BEM31" s="19"/>
      <c r="BEN31" s="22"/>
      <c r="BEO31" s="22"/>
      <c r="BEP31" s="22"/>
      <c r="BEQ31" s="19"/>
      <c r="BER31" s="19"/>
      <c r="BES31" s="19"/>
      <c r="BET31" s="19"/>
      <c r="BEU31" s="19"/>
      <c r="BEV31" s="19"/>
      <c r="BEW31" s="21"/>
      <c r="BEX31" s="21"/>
      <c r="BEY31" s="21"/>
      <c r="BEZ31" s="19"/>
      <c r="BFA31" s="19"/>
      <c r="BFB31" s="19"/>
      <c r="BFC31" s="19"/>
      <c r="BFD31" s="19"/>
      <c r="BFE31" s="19"/>
      <c r="BFF31" s="22"/>
      <c r="BFG31" s="22"/>
      <c r="BFH31" s="22"/>
      <c r="BFI31" s="19"/>
      <c r="BFJ31" s="19"/>
      <c r="BFK31" s="19"/>
      <c r="BFL31" s="19"/>
      <c r="BFM31" s="19"/>
      <c r="BFN31" s="19"/>
      <c r="BFO31" s="22"/>
      <c r="BFP31" s="22"/>
      <c r="BFQ31" s="22"/>
      <c r="BFR31" s="19"/>
      <c r="BFS31" s="19"/>
      <c r="BFT31" s="19"/>
      <c r="BFU31" s="19"/>
      <c r="BFV31" s="19"/>
      <c r="BFW31" s="19"/>
      <c r="BFX31" s="22"/>
      <c r="BFY31" s="22"/>
      <c r="BFZ31" s="22"/>
      <c r="BGA31" s="19"/>
      <c r="BGB31" s="19"/>
      <c r="BGC31" s="19"/>
      <c r="BGD31" s="19"/>
      <c r="BGE31" s="19"/>
      <c r="BGF31" s="19"/>
      <c r="BGG31" s="23"/>
      <c r="BGH31" s="23"/>
      <c r="BGI31" s="23"/>
      <c r="BGJ31" s="19"/>
      <c r="BGK31" s="19"/>
      <c r="BGL31" s="19"/>
      <c r="BGM31" s="19"/>
      <c r="BGN31" s="19"/>
      <c r="BGO31" s="19"/>
      <c r="BGP31" s="22"/>
      <c r="BGQ31" s="22"/>
      <c r="BGR31" s="22"/>
      <c r="BGS31" s="19"/>
      <c r="BGT31" s="19"/>
      <c r="BGU31" s="19"/>
      <c r="BGV31" s="19"/>
      <c r="BGW31" s="19"/>
      <c r="BGX31" s="19"/>
      <c r="BGY31" s="22"/>
      <c r="BGZ31" s="22"/>
      <c r="BHA31" s="22"/>
      <c r="BHB31" s="19"/>
      <c r="BHC31" s="19"/>
      <c r="BHD31" s="19"/>
      <c r="BHE31" s="19"/>
      <c r="BHF31" s="19"/>
      <c r="BHG31" s="19"/>
      <c r="BHH31" s="22"/>
      <c r="BHI31" s="22"/>
      <c r="BHJ31" s="22"/>
      <c r="BHK31" s="19"/>
      <c r="BHL31" s="19"/>
      <c r="BHM31" s="19"/>
      <c r="BHN31" s="19"/>
      <c r="BHO31" s="19"/>
      <c r="BHP31" s="19"/>
      <c r="BHQ31" s="21"/>
      <c r="BHR31" s="21"/>
      <c r="BHS31" s="21"/>
      <c r="BHT31" s="19"/>
      <c r="BHU31" s="19"/>
      <c r="BHV31" s="19"/>
      <c r="BHW31" s="19"/>
      <c r="BHX31" s="19"/>
      <c r="BHY31" s="19"/>
      <c r="BHZ31" s="22"/>
      <c r="BIA31" s="22"/>
      <c r="BIB31" s="22"/>
      <c r="BIC31" s="19"/>
      <c r="BID31" s="19"/>
      <c r="BIE31" s="19"/>
      <c r="BIF31" s="19"/>
      <c r="BIG31" s="19"/>
      <c r="BIH31" s="19"/>
      <c r="BII31" s="22"/>
      <c r="BIJ31" s="22"/>
      <c r="BIK31" s="22"/>
      <c r="BIL31" s="19"/>
      <c r="BIM31" s="19"/>
      <c r="BIN31" s="19"/>
      <c r="BIO31" s="19"/>
      <c r="BIP31" s="19"/>
      <c r="BIQ31" s="19"/>
      <c r="BIR31" s="22"/>
      <c r="BIS31" s="22"/>
      <c r="BIT31" s="22"/>
      <c r="BIU31" s="19"/>
      <c r="BIV31" s="19"/>
      <c r="BIW31" s="19"/>
      <c r="BIX31" s="19"/>
      <c r="BIY31" s="19"/>
      <c r="BIZ31" s="19"/>
      <c r="BJA31" s="21"/>
      <c r="BJB31" s="21"/>
      <c r="BJC31" s="21"/>
      <c r="BJD31" s="19"/>
      <c r="BJE31" s="19"/>
      <c r="BJF31" s="19"/>
      <c r="BJG31" s="19"/>
      <c r="BJH31" s="19"/>
      <c r="BJI31" s="19"/>
      <c r="BJJ31" s="22"/>
      <c r="BJK31" s="22"/>
      <c r="BJL31" s="22"/>
      <c r="BJM31" s="19"/>
      <c r="BJN31" s="19"/>
      <c r="BJO31" s="19"/>
      <c r="BJP31" s="19"/>
      <c r="BJQ31" s="19"/>
      <c r="BJR31" s="19"/>
      <c r="BJS31" s="22"/>
      <c r="BJT31" s="22"/>
      <c r="BJU31" s="22"/>
      <c r="BJV31" s="19"/>
      <c r="BJW31" s="19"/>
      <c r="BJX31" s="19"/>
      <c r="BJY31" s="19"/>
      <c r="BJZ31" s="19"/>
      <c r="BKA31" s="19"/>
      <c r="BKB31" s="22"/>
      <c r="BKC31" s="22"/>
      <c r="BKD31" s="22"/>
      <c r="BKE31" s="19"/>
      <c r="BKF31" s="19"/>
      <c r="BKG31" s="19"/>
      <c r="BKH31" s="19"/>
      <c r="BKI31" s="19"/>
      <c r="BKJ31" s="19"/>
      <c r="BKK31" s="21"/>
      <c r="BKL31" s="21"/>
      <c r="BKM31" s="21"/>
      <c r="BKN31" s="19"/>
      <c r="BKO31" s="22"/>
      <c r="BKP31" s="19"/>
      <c r="BKQ31" s="19"/>
      <c r="BKR31" s="19"/>
      <c r="BKS31" s="19"/>
      <c r="BKT31" s="22"/>
      <c r="BKU31" s="22"/>
      <c r="BKV31" s="22"/>
      <c r="BKW31" s="19"/>
      <c r="BKX31" s="19"/>
      <c r="BKY31" s="19"/>
      <c r="BKZ31" s="19"/>
      <c r="BLA31" s="19"/>
      <c r="BLB31" s="19"/>
      <c r="BLC31" s="19"/>
      <c r="BLD31" s="19"/>
      <c r="BLE31" s="22"/>
      <c r="BLF31" s="19"/>
      <c r="BLG31" s="19"/>
      <c r="BLH31" s="19"/>
      <c r="BLI31" s="13"/>
      <c r="BLJ31" s="13"/>
      <c r="BLK31" s="13"/>
      <c r="BLL31" s="13"/>
      <c r="BLM31" s="13"/>
      <c r="BLN31" s="13"/>
    </row>
    <row r="32" spans="1:1678">
      <c r="A32" s="7" t="s">
        <v>107</v>
      </c>
      <c r="B32" s="8">
        <v>30</v>
      </c>
      <c r="C32" s="7" t="s">
        <v>76</v>
      </c>
      <c r="D32" s="14" t="s">
        <v>108</v>
      </c>
      <c r="E32" s="14" t="s">
        <v>109</v>
      </c>
      <c r="F32" s="14">
        <v>1865</v>
      </c>
      <c r="G32" s="14">
        <v>118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27">
        <v>35</v>
      </c>
      <c r="AG32" s="27">
        <v>36</v>
      </c>
      <c r="AH32" s="27">
        <v>37</v>
      </c>
      <c r="AI32" s="19"/>
      <c r="AJ32" s="19"/>
      <c r="AK32" s="19"/>
      <c r="AL32" s="27">
        <v>36</v>
      </c>
      <c r="AM32" s="27">
        <v>42</v>
      </c>
      <c r="AN32" s="27">
        <v>42</v>
      </c>
      <c r="AO32" s="27">
        <v>44.5</v>
      </c>
      <c r="AP32" s="27">
        <v>45.5</v>
      </c>
      <c r="AQ32" s="27">
        <v>46.5</v>
      </c>
      <c r="AR32" s="27">
        <v>44.5</v>
      </c>
      <c r="AS32" s="27">
        <v>44.5</v>
      </c>
      <c r="AT32" s="27">
        <v>44.5</v>
      </c>
      <c r="AU32" s="27">
        <v>45</v>
      </c>
      <c r="AV32" s="27">
        <v>45</v>
      </c>
      <c r="AW32" s="27">
        <v>45</v>
      </c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27">
        <v>42</v>
      </c>
      <c r="BK32" s="27">
        <v>42</v>
      </c>
      <c r="BL32" s="27">
        <v>42</v>
      </c>
      <c r="BM32" s="19"/>
      <c r="BN32" s="19"/>
      <c r="BO32" s="19"/>
      <c r="BP32" s="27">
        <v>42</v>
      </c>
      <c r="BQ32" s="27">
        <v>42</v>
      </c>
      <c r="BR32" s="27">
        <v>42</v>
      </c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>
        <v>42.5</v>
      </c>
      <c r="CR32" s="19">
        <v>42.5</v>
      </c>
      <c r="CS32" s="19">
        <v>42.5</v>
      </c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>
        <v>75</v>
      </c>
      <c r="DJ32" s="19">
        <v>75</v>
      </c>
      <c r="DK32" s="19">
        <v>75</v>
      </c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>
        <v>110</v>
      </c>
      <c r="EZ32" s="19">
        <v>116</v>
      </c>
      <c r="FA32" s="19">
        <v>116</v>
      </c>
      <c r="FB32" s="19">
        <v>122</v>
      </c>
      <c r="FC32" s="19">
        <v>123</v>
      </c>
      <c r="FD32" s="19">
        <v>122</v>
      </c>
      <c r="FE32" s="19"/>
      <c r="FF32" s="19"/>
      <c r="FG32" s="19"/>
      <c r="FH32" s="19"/>
      <c r="FI32" s="19"/>
      <c r="FJ32" s="19"/>
      <c r="FK32" s="19">
        <v>109.5</v>
      </c>
      <c r="FL32" s="19">
        <v>109.5</v>
      </c>
      <c r="FM32" s="19">
        <v>109.5</v>
      </c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>
        <v>70</v>
      </c>
      <c r="GP32" s="19">
        <v>70</v>
      </c>
      <c r="GQ32" s="19">
        <v>70</v>
      </c>
      <c r="GR32" s="19"/>
      <c r="GS32" s="19"/>
      <c r="GT32" s="19"/>
      <c r="GU32" s="19">
        <v>68</v>
      </c>
      <c r="GV32" s="19">
        <v>68</v>
      </c>
      <c r="GW32" s="19">
        <v>68</v>
      </c>
      <c r="GX32" s="19"/>
      <c r="GY32" s="19"/>
      <c r="GZ32" s="19"/>
      <c r="HA32" s="19"/>
      <c r="HB32" s="19"/>
      <c r="HC32" s="19"/>
      <c r="HD32" s="19"/>
      <c r="HE32" s="19"/>
      <c r="HF32" s="19"/>
      <c r="HG32" s="19">
        <v>84</v>
      </c>
      <c r="HH32" s="19">
        <v>90</v>
      </c>
      <c r="HI32" s="19">
        <v>90</v>
      </c>
      <c r="HJ32" s="19">
        <v>84.5</v>
      </c>
      <c r="HK32" s="19">
        <v>90</v>
      </c>
      <c r="HL32" s="19">
        <v>90</v>
      </c>
      <c r="HM32" s="19"/>
      <c r="HN32" s="19"/>
      <c r="HO32" s="19"/>
      <c r="HP32" s="19">
        <v>88.5</v>
      </c>
      <c r="HQ32" s="19">
        <v>91</v>
      </c>
      <c r="HR32" s="19">
        <v>91</v>
      </c>
      <c r="HS32" s="19">
        <v>90</v>
      </c>
      <c r="HT32" s="19">
        <v>90</v>
      </c>
      <c r="HU32" s="19">
        <v>90</v>
      </c>
      <c r="HV32" s="19">
        <v>91.5</v>
      </c>
      <c r="HW32" s="19">
        <v>94</v>
      </c>
      <c r="HX32" s="19">
        <v>91.5</v>
      </c>
      <c r="HY32" s="19">
        <v>93</v>
      </c>
      <c r="HZ32" s="19">
        <v>95</v>
      </c>
      <c r="IA32" s="19">
        <v>95</v>
      </c>
      <c r="IB32" s="19">
        <v>84</v>
      </c>
      <c r="IC32" s="19">
        <v>85</v>
      </c>
      <c r="ID32" s="19">
        <v>84</v>
      </c>
      <c r="IE32" s="19">
        <v>85</v>
      </c>
      <c r="IF32" s="19">
        <v>90.25</v>
      </c>
      <c r="IG32" s="19">
        <v>90</v>
      </c>
      <c r="IH32" s="19">
        <v>92.5</v>
      </c>
      <c r="II32" s="19">
        <v>95.5</v>
      </c>
      <c r="IJ32" s="19">
        <v>92.5</v>
      </c>
      <c r="IK32" s="19">
        <v>95</v>
      </c>
      <c r="IL32" s="19">
        <v>98.5</v>
      </c>
      <c r="IM32" s="19">
        <v>92.5</v>
      </c>
      <c r="IN32" s="19">
        <v>92</v>
      </c>
      <c r="IO32" s="19">
        <v>92</v>
      </c>
      <c r="IP32" s="19">
        <v>92</v>
      </c>
      <c r="IQ32" s="19"/>
      <c r="IR32" s="19"/>
      <c r="IS32" s="19"/>
      <c r="IT32" s="19"/>
      <c r="IU32" s="19"/>
      <c r="IV32" s="19"/>
      <c r="IW32" s="19"/>
      <c r="IX32" s="19"/>
      <c r="IY32" s="19"/>
      <c r="IZ32" s="19">
        <v>92</v>
      </c>
      <c r="JA32" s="19">
        <v>93.5</v>
      </c>
      <c r="JB32" s="19">
        <v>92</v>
      </c>
      <c r="JC32" s="19"/>
      <c r="JD32" s="19"/>
      <c r="JE32" s="19"/>
      <c r="JF32" s="19">
        <v>90</v>
      </c>
      <c r="JG32" s="19">
        <v>94</v>
      </c>
      <c r="JH32" s="19">
        <v>93.5</v>
      </c>
      <c r="JI32" s="19">
        <v>90</v>
      </c>
      <c r="JJ32" s="19">
        <v>93</v>
      </c>
      <c r="JK32" s="19">
        <v>90</v>
      </c>
      <c r="JL32" s="19">
        <v>76</v>
      </c>
      <c r="JM32" s="19">
        <v>90</v>
      </c>
      <c r="JN32" s="19">
        <v>78</v>
      </c>
      <c r="JO32" s="19">
        <v>78</v>
      </c>
      <c r="JP32" s="19">
        <v>78</v>
      </c>
      <c r="JQ32" s="19">
        <v>78</v>
      </c>
      <c r="JR32" s="19"/>
      <c r="JS32" s="19"/>
      <c r="JT32" s="19"/>
      <c r="JU32" s="19">
        <v>72</v>
      </c>
      <c r="JV32" s="19">
        <v>75</v>
      </c>
      <c r="JW32" s="19">
        <v>72.5</v>
      </c>
      <c r="JX32" s="19"/>
      <c r="JY32" s="19"/>
      <c r="JZ32" s="19"/>
      <c r="KA32" s="19"/>
      <c r="KB32" s="19"/>
      <c r="KC32" s="19"/>
      <c r="KD32" s="19">
        <v>60</v>
      </c>
      <c r="KE32" s="19">
        <v>65.5</v>
      </c>
      <c r="KF32" s="19">
        <v>65.5</v>
      </c>
      <c r="KG32" s="19">
        <v>60</v>
      </c>
      <c r="KH32" s="19">
        <v>61</v>
      </c>
      <c r="KI32" s="19">
        <v>61</v>
      </c>
      <c r="KJ32" s="19"/>
      <c r="KK32" s="19"/>
      <c r="KL32" s="19"/>
      <c r="KM32" s="19">
        <v>62</v>
      </c>
      <c r="KN32" s="19">
        <v>62</v>
      </c>
      <c r="KO32" s="19">
        <v>62</v>
      </c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>
        <v>57</v>
      </c>
      <c r="LL32" s="19">
        <v>57.5</v>
      </c>
      <c r="LM32" s="19"/>
      <c r="LN32" s="19"/>
      <c r="LO32" s="19"/>
      <c r="LP32" s="19"/>
      <c r="LQ32" s="19"/>
      <c r="LR32" s="19"/>
      <c r="LS32" s="20"/>
      <c r="LT32" s="19"/>
      <c r="LU32" s="19"/>
      <c r="LV32" s="19"/>
      <c r="LW32" s="19"/>
      <c r="LX32" s="19"/>
      <c r="LY32" s="19"/>
      <c r="LZ32" s="19">
        <v>53</v>
      </c>
      <c r="MA32" s="19">
        <v>53</v>
      </c>
      <c r="MB32" s="19">
        <v>53</v>
      </c>
      <c r="MC32" s="19"/>
      <c r="MD32" s="19"/>
      <c r="ME32" s="19"/>
      <c r="MF32" s="19">
        <v>51.5</v>
      </c>
      <c r="MG32" s="19">
        <v>55</v>
      </c>
      <c r="MH32" s="19">
        <v>51.5</v>
      </c>
      <c r="MI32" s="19">
        <v>52</v>
      </c>
      <c r="MJ32" s="19">
        <v>52</v>
      </c>
      <c r="MK32" s="19">
        <v>52</v>
      </c>
      <c r="ML32" s="19">
        <v>52</v>
      </c>
      <c r="MM32" s="19">
        <v>52</v>
      </c>
      <c r="MN32" s="19">
        <v>52</v>
      </c>
      <c r="MO32" s="19">
        <v>49</v>
      </c>
      <c r="MP32" s="19">
        <v>49</v>
      </c>
      <c r="MQ32" s="19">
        <v>49</v>
      </c>
      <c r="MR32" s="19">
        <v>50</v>
      </c>
      <c r="MS32" s="19">
        <v>50</v>
      </c>
      <c r="MT32" s="19">
        <v>50</v>
      </c>
      <c r="MU32" s="19"/>
      <c r="MV32" s="19"/>
      <c r="MW32" s="19"/>
      <c r="MX32" s="19">
        <v>45.5</v>
      </c>
      <c r="MY32" s="19">
        <v>47</v>
      </c>
      <c r="MZ32" s="19">
        <v>47</v>
      </c>
      <c r="NA32" s="19"/>
      <c r="NB32" s="19"/>
      <c r="NC32" s="19"/>
      <c r="ND32" s="19">
        <v>55</v>
      </c>
      <c r="NE32" s="19">
        <v>60</v>
      </c>
      <c r="NF32" s="19">
        <v>55</v>
      </c>
      <c r="NG32" s="19">
        <v>55</v>
      </c>
      <c r="NH32" s="19">
        <v>55</v>
      </c>
      <c r="NI32" s="19">
        <v>55</v>
      </c>
      <c r="NJ32" s="19"/>
      <c r="NK32" s="19"/>
      <c r="NL32" s="19"/>
      <c r="NM32" s="19">
        <v>54</v>
      </c>
      <c r="NN32" s="19">
        <v>58</v>
      </c>
      <c r="NO32" s="19">
        <v>58</v>
      </c>
      <c r="NP32" s="19">
        <v>55</v>
      </c>
      <c r="NQ32" s="19">
        <v>55.5</v>
      </c>
      <c r="NR32" s="19">
        <v>55.5</v>
      </c>
      <c r="NS32" s="19">
        <v>55</v>
      </c>
      <c r="NT32" s="19">
        <v>65.5</v>
      </c>
      <c r="NU32" s="19">
        <v>65.5</v>
      </c>
      <c r="NV32" s="19"/>
      <c r="NW32" s="19"/>
      <c r="NX32" s="19"/>
      <c r="NY32" s="19">
        <v>65</v>
      </c>
      <c r="NZ32" s="19">
        <v>65</v>
      </c>
      <c r="OA32" s="19">
        <v>65</v>
      </c>
      <c r="OB32" s="19">
        <v>65</v>
      </c>
      <c r="OC32" s="19">
        <v>67</v>
      </c>
      <c r="OD32" s="19">
        <v>67</v>
      </c>
      <c r="OE32" s="19">
        <v>67.5</v>
      </c>
      <c r="OF32" s="19">
        <v>69</v>
      </c>
      <c r="OG32" s="19">
        <v>67.5</v>
      </c>
      <c r="OH32" s="19">
        <v>66.5</v>
      </c>
      <c r="OI32" s="19">
        <v>67</v>
      </c>
      <c r="OJ32" s="19">
        <v>67</v>
      </c>
      <c r="OK32" s="19">
        <v>65</v>
      </c>
      <c r="OL32" s="19">
        <v>67</v>
      </c>
      <c r="OM32" s="19">
        <v>65</v>
      </c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>
        <v>35</v>
      </c>
      <c r="RC32" s="19">
        <v>44</v>
      </c>
      <c r="RD32" s="19">
        <v>44</v>
      </c>
      <c r="RE32" s="19"/>
      <c r="RF32" s="19"/>
      <c r="RG32" s="19"/>
      <c r="RH32" s="19">
        <v>35</v>
      </c>
      <c r="RI32" s="19">
        <v>39.5</v>
      </c>
      <c r="RJ32" s="19">
        <v>39.5</v>
      </c>
      <c r="RK32" s="19">
        <v>40.5</v>
      </c>
      <c r="RL32" s="19">
        <v>41.5</v>
      </c>
      <c r="RM32" s="19">
        <v>41.5</v>
      </c>
      <c r="RN32" s="19">
        <v>48</v>
      </c>
      <c r="RO32" s="19">
        <v>54</v>
      </c>
      <c r="RP32" s="19">
        <v>54</v>
      </c>
      <c r="RQ32" s="19">
        <v>51.25</v>
      </c>
      <c r="RR32" s="19">
        <v>55</v>
      </c>
      <c r="RS32" s="19">
        <v>55</v>
      </c>
      <c r="RT32" s="19">
        <v>60</v>
      </c>
      <c r="RU32" s="19">
        <v>68.75</v>
      </c>
      <c r="RV32" s="19">
        <v>68.75</v>
      </c>
      <c r="RW32" s="19">
        <v>67</v>
      </c>
      <c r="RX32" s="19">
        <v>67</v>
      </c>
      <c r="RY32" s="19">
        <v>67</v>
      </c>
      <c r="RZ32" s="19"/>
      <c r="SA32" s="19"/>
      <c r="SB32" s="19"/>
      <c r="SC32" s="19">
        <v>64</v>
      </c>
      <c r="SD32" s="19">
        <v>73</v>
      </c>
      <c r="SE32" s="19">
        <v>73</v>
      </c>
      <c r="SF32">
        <v>75</v>
      </c>
      <c r="SG32">
        <v>94</v>
      </c>
      <c r="SH32" s="19">
        <v>94</v>
      </c>
      <c r="SI32" s="19">
        <v>80</v>
      </c>
      <c r="SJ32" s="19">
        <v>85.5</v>
      </c>
      <c r="SK32" s="19">
        <v>85.5</v>
      </c>
      <c r="SL32" s="19">
        <v>85</v>
      </c>
      <c r="SM32" s="19">
        <v>106</v>
      </c>
      <c r="SN32" s="19">
        <v>106</v>
      </c>
      <c r="SO32" s="19">
        <v>100</v>
      </c>
      <c r="SP32" s="19">
        <v>103</v>
      </c>
      <c r="SQ32" s="20">
        <v>103</v>
      </c>
      <c r="SR32" s="19">
        <v>90</v>
      </c>
      <c r="SS32" s="19">
        <v>100.5</v>
      </c>
      <c r="ST32" s="19">
        <v>100.5</v>
      </c>
      <c r="SU32" s="19">
        <v>96</v>
      </c>
      <c r="SV32" s="19">
        <v>98</v>
      </c>
      <c r="SW32" s="19">
        <v>98</v>
      </c>
      <c r="SX32" s="19">
        <v>99</v>
      </c>
      <c r="SY32" s="19">
        <v>104</v>
      </c>
      <c r="SZ32" s="19">
        <v>104</v>
      </c>
      <c r="TA32" s="19">
        <v>102</v>
      </c>
      <c r="TB32" s="19">
        <v>104</v>
      </c>
      <c r="TC32" s="19">
        <v>104</v>
      </c>
      <c r="TD32" s="19">
        <v>82</v>
      </c>
      <c r="TE32" s="19">
        <v>89.75</v>
      </c>
      <c r="TF32" s="19">
        <v>89.75</v>
      </c>
      <c r="TG32" s="19">
        <v>82.5</v>
      </c>
      <c r="TH32" s="19">
        <v>82.5</v>
      </c>
      <c r="TI32" s="19">
        <v>82.5</v>
      </c>
      <c r="TJ32" s="19">
        <v>92</v>
      </c>
      <c r="TK32" s="19">
        <v>92</v>
      </c>
      <c r="TL32" s="19">
        <v>92</v>
      </c>
      <c r="TM32" s="19">
        <v>93.75</v>
      </c>
      <c r="TN32" s="19">
        <v>101</v>
      </c>
      <c r="TO32" s="19">
        <v>101</v>
      </c>
      <c r="TP32" s="19"/>
      <c r="TQ32" s="19"/>
      <c r="TR32" s="19"/>
      <c r="TS32" s="19">
        <v>94</v>
      </c>
      <c r="TT32" s="19">
        <v>95</v>
      </c>
      <c r="TU32" s="19">
        <v>95</v>
      </c>
      <c r="TV32" s="19">
        <v>94.25</v>
      </c>
      <c r="TW32" s="19">
        <v>95.5</v>
      </c>
      <c r="TX32" s="19">
        <v>95.5</v>
      </c>
      <c r="TY32" s="19"/>
      <c r="TZ32" s="19"/>
      <c r="UA32" s="20"/>
      <c r="UB32" s="19">
        <v>93</v>
      </c>
      <c r="UC32" s="19">
        <v>100</v>
      </c>
      <c r="UD32" s="19">
        <v>93</v>
      </c>
      <c r="UE32" s="19">
        <v>96.5</v>
      </c>
      <c r="UF32" s="19">
        <v>97</v>
      </c>
      <c r="UG32" s="19">
        <v>96.5</v>
      </c>
      <c r="UH32" s="19">
        <v>96.5</v>
      </c>
      <c r="UI32" s="19">
        <v>96.5</v>
      </c>
      <c r="UJ32" s="19">
        <v>96.5</v>
      </c>
      <c r="UK32" s="19">
        <v>100</v>
      </c>
      <c r="UL32" s="19">
        <v>100.5</v>
      </c>
      <c r="UM32" s="19">
        <v>100</v>
      </c>
      <c r="UN32" s="19">
        <v>100</v>
      </c>
      <c r="UO32" s="19">
        <v>100</v>
      </c>
      <c r="UP32" s="19">
        <v>100</v>
      </c>
      <c r="UQ32" s="19"/>
      <c r="UR32" s="19"/>
      <c r="US32" s="19"/>
      <c r="UT32" s="19">
        <v>89.5</v>
      </c>
      <c r="UU32" s="19">
        <v>91</v>
      </c>
      <c r="UV32" s="19">
        <v>89.5</v>
      </c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>
        <v>80</v>
      </c>
      <c r="VQ32" s="19">
        <v>80</v>
      </c>
      <c r="VR32" s="19">
        <v>77</v>
      </c>
      <c r="VS32" s="19">
        <v>81.25</v>
      </c>
      <c r="VT32" s="19">
        <v>80.5</v>
      </c>
      <c r="VU32" s="19">
        <v>90.5</v>
      </c>
      <c r="VV32" s="19">
        <v>91</v>
      </c>
      <c r="VW32" s="19">
        <v>98</v>
      </c>
      <c r="VX32" s="19">
        <v>101</v>
      </c>
      <c r="VY32" s="19">
        <v>126</v>
      </c>
      <c r="VZ32" s="19">
        <v>120</v>
      </c>
      <c r="WA32" s="19">
        <v>121</v>
      </c>
      <c r="WB32" s="19">
        <v>105.5</v>
      </c>
      <c r="WC32" s="19">
        <v>115</v>
      </c>
      <c r="WD32" s="19">
        <v>102</v>
      </c>
      <c r="WE32" s="19">
        <v>102.5</v>
      </c>
      <c r="WF32" s="19">
        <v>107.5</v>
      </c>
      <c r="WG32" s="19">
        <v>107.5</v>
      </c>
      <c r="WH32" s="19">
        <v>108</v>
      </c>
      <c r="WI32" s="19">
        <v>110</v>
      </c>
      <c r="WJ32" s="19">
        <v>108</v>
      </c>
      <c r="WK32" s="19">
        <v>110</v>
      </c>
      <c r="WL32" s="19">
        <v>106</v>
      </c>
      <c r="WM32" s="19">
        <v>106</v>
      </c>
      <c r="WN32" s="19">
        <v>105</v>
      </c>
      <c r="WO32" s="19">
        <v>117</v>
      </c>
      <c r="WP32" s="19">
        <v>115</v>
      </c>
      <c r="WQ32" s="19">
        <v>117</v>
      </c>
      <c r="WR32" s="19">
        <v>105</v>
      </c>
      <c r="WS32" s="19">
        <v>118</v>
      </c>
      <c r="WT32" s="19">
        <v>108.5</v>
      </c>
      <c r="WU32" s="19">
        <v>110</v>
      </c>
      <c r="WV32" s="19">
        <v>110</v>
      </c>
      <c r="WW32" s="19">
        <v>117.5</v>
      </c>
      <c r="WX32" s="19">
        <v>114</v>
      </c>
      <c r="WY32" s="19">
        <v>118</v>
      </c>
      <c r="WZ32" s="19">
        <v>115.5</v>
      </c>
      <c r="XA32" s="19">
        <v>120</v>
      </c>
      <c r="XB32" s="19">
        <v>115</v>
      </c>
      <c r="XC32" s="19">
        <v>116</v>
      </c>
      <c r="XD32" s="19">
        <v>115</v>
      </c>
      <c r="XE32" s="19">
        <v>116.5</v>
      </c>
      <c r="XF32" s="19">
        <v>114</v>
      </c>
      <c r="XG32" s="19">
        <v>117</v>
      </c>
      <c r="XH32" s="19">
        <v>114</v>
      </c>
      <c r="XI32" s="19">
        <v>116</v>
      </c>
      <c r="XJ32" s="19">
        <v>113</v>
      </c>
      <c r="XK32" s="19">
        <v>115.5</v>
      </c>
      <c r="XL32" s="19">
        <v>113</v>
      </c>
      <c r="XM32" s="19">
        <v>119</v>
      </c>
      <c r="XN32" s="19">
        <v>116</v>
      </c>
      <c r="XO32" s="19">
        <v>117</v>
      </c>
      <c r="XP32" s="19">
        <v>105</v>
      </c>
      <c r="XQ32" s="19">
        <v>108</v>
      </c>
      <c r="XR32" s="19">
        <v>106</v>
      </c>
      <c r="XS32" s="19">
        <v>107</v>
      </c>
      <c r="XT32" s="19">
        <v>102</v>
      </c>
      <c r="XU32" s="19">
        <v>107</v>
      </c>
      <c r="XV32" s="19">
        <v>105</v>
      </c>
      <c r="XW32" s="19">
        <v>106.5</v>
      </c>
      <c r="XX32" s="19">
        <v>105</v>
      </c>
      <c r="XY32" s="19">
        <v>108</v>
      </c>
      <c r="XZ32" s="19">
        <v>106</v>
      </c>
      <c r="YA32" s="19">
        <v>108</v>
      </c>
      <c r="YB32" s="19">
        <v>104</v>
      </c>
      <c r="YC32" s="19">
        <v>106</v>
      </c>
      <c r="YD32" s="19">
        <v>105</v>
      </c>
      <c r="YE32" s="19">
        <v>106.5</v>
      </c>
      <c r="YF32" s="19">
        <v>105.5</v>
      </c>
      <c r="YG32" s="19">
        <v>106.5</v>
      </c>
      <c r="YH32" s="19">
        <v>106</v>
      </c>
      <c r="YI32" s="19">
        <v>107</v>
      </c>
      <c r="YJ32" s="19">
        <v>107</v>
      </c>
      <c r="YK32" s="19">
        <v>111</v>
      </c>
      <c r="YL32" s="19">
        <v>107</v>
      </c>
      <c r="YM32" s="19">
        <v>109</v>
      </c>
      <c r="YN32" s="19">
        <v>96</v>
      </c>
      <c r="YO32" s="19">
        <v>100</v>
      </c>
      <c r="YP32" s="19">
        <v>95</v>
      </c>
      <c r="YQ32" s="19">
        <v>97</v>
      </c>
      <c r="YR32" s="19">
        <v>77</v>
      </c>
      <c r="YS32" s="19">
        <v>102</v>
      </c>
      <c r="YT32" s="19">
        <v>100</v>
      </c>
      <c r="YU32" s="19">
        <v>102</v>
      </c>
      <c r="YV32" s="19">
        <v>93</v>
      </c>
      <c r="YW32" s="19">
        <v>100</v>
      </c>
      <c r="YX32" s="19">
        <v>92</v>
      </c>
      <c r="YY32" s="19">
        <v>95</v>
      </c>
      <c r="YZ32" s="19">
        <v>80</v>
      </c>
      <c r="ZA32" s="19">
        <v>90</v>
      </c>
      <c r="ZB32" s="19">
        <v>90</v>
      </c>
      <c r="ZC32">
        <v>90</v>
      </c>
      <c r="ZD32">
        <v>83</v>
      </c>
      <c r="ZE32" s="19">
        <v>90</v>
      </c>
      <c r="ZF32" s="19">
        <v>84</v>
      </c>
      <c r="ZG32" s="19">
        <v>85</v>
      </c>
      <c r="ZH32" s="19">
        <v>82</v>
      </c>
      <c r="ZI32" s="19">
        <v>85</v>
      </c>
      <c r="ZJ32" s="19">
        <v>75.5</v>
      </c>
      <c r="ZK32" s="19">
        <v>82</v>
      </c>
      <c r="ZL32" s="19">
        <v>75.5</v>
      </c>
      <c r="ZM32" s="19">
        <v>83</v>
      </c>
      <c r="ZN32" s="20">
        <v>80</v>
      </c>
      <c r="ZO32" s="19">
        <v>82</v>
      </c>
      <c r="ZP32" s="19">
        <v>80</v>
      </c>
      <c r="ZQ32" s="19">
        <v>80</v>
      </c>
      <c r="ZR32" s="19">
        <v>80</v>
      </c>
      <c r="ZS32" s="19">
        <v>80</v>
      </c>
      <c r="ZT32" s="19">
        <v>80</v>
      </c>
      <c r="ZU32" s="19">
        <v>80</v>
      </c>
      <c r="ZV32" s="19">
        <v>80</v>
      </c>
      <c r="ZW32" s="19">
        <v>80</v>
      </c>
      <c r="ZX32" s="19">
        <v>65</v>
      </c>
      <c r="ZY32" s="19">
        <v>80</v>
      </c>
      <c r="ZZ32" s="19">
        <v>65</v>
      </c>
      <c r="AAA32" s="19">
        <v>65</v>
      </c>
      <c r="AAB32" s="19">
        <v>65</v>
      </c>
      <c r="AAC32" s="19">
        <v>77</v>
      </c>
      <c r="AAD32" s="19">
        <v>70</v>
      </c>
      <c r="AAE32" s="19">
        <v>75</v>
      </c>
      <c r="AAF32" s="19">
        <v>70.5</v>
      </c>
      <c r="AAG32" s="19">
        <v>75</v>
      </c>
      <c r="AAH32" s="19">
        <v>69.5</v>
      </c>
      <c r="AAI32" s="19">
        <v>75</v>
      </c>
      <c r="AAJ32" s="19">
        <v>73.5</v>
      </c>
      <c r="AAK32" s="19">
        <v>80</v>
      </c>
      <c r="AAL32" s="19">
        <v>75</v>
      </c>
      <c r="AAM32" s="19">
        <v>80</v>
      </c>
      <c r="AAN32" s="19">
        <v>80</v>
      </c>
      <c r="AAO32" s="19">
        <v>80</v>
      </c>
      <c r="AAP32" s="19">
        <v>80</v>
      </c>
      <c r="AAQ32" s="19">
        <v>80</v>
      </c>
      <c r="AAR32" s="19">
        <v>77</v>
      </c>
      <c r="AAS32" s="19">
        <v>80</v>
      </c>
      <c r="AAT32" s="19">
        <v>65</v>
      </c>
      <c r="AAU32" s="19">
        <v>77</v>
      </c>
      <c r="AAV32" s="19">
        <v>62</v>
      </c>
      <c r="AAW32" s="19">
        <v>70</v>
      </c>
      <c r="AAX32" s="19">
        <v>62</v>
      </c>
      <c r="AAY32" s="19">
        <v>70</v>
      </c>
      <c r="AAZ32" s="19">
        <v>67</v>
      </c>
      <c r="ABA32" s="19">
        <v>70</v>
      </c>
      <c r="ABB32" s="19">
        <v>70</v>
      </c>
      <c r="ABC32" s="19">
        <v>70</v>
      </c>
      <c r="ABD32" s="19">
        <v>65</v>
      </c>
      <c r="ABE32" s="19">
        <v>70</v>
      </c>
      <c r="ABF32" s="19">
        <v>68</v>
      </c>
      <c r="ABG32" s="19">
        <v>69</v>
      </c>
      <c r="ABH32" s="19">
        <v>69</v>
      </c>
      <c r="ABI32" s="19">
        <v>82</v>
      </c>
      <c r="ABJ32" s="19">
        <v>80</v>
      </c>
      <c r="ABK32" s="19">
        <v>88.5</v>
      </c>
      <c r="ABL32" s="19">
        <v>85</v>
      </c>
      <c r="ABM32" s="19">
        <v>87</v>
      </c>
      <c r="ABN32" s="19">
        <v>85.5</v>
      </c>
      <c r="ABO32" s="19">
        <v>92</v>
      </c>
      <c r="ABP32" s="19">
        <v>89</v>
      </c>
      <c r="ABQ32" s="19">
        <v>96</v>
      </c>
      <c r="ABR32" s="19">
        <v>85</v>
      </c>
      <c r="ABS32" s="19">
        <v>93</v>
      </c>
      <c r="ABT32" s="19">
        <v>84</v>
      </c>
      <c r="ABU32" s="19">
        <v>91</v>
      </c>
      <c r="ABV32" s="19">
        <v>85.5</v>
      </c>
      <c r="ABW32" s="19">
        <v>90</v>
      </c>
      <c r="ABX32" s="19">
        <v>88</v>
      </c>
      <c r="ABY32" s="19">
        <v>89</v>
      </c>
      <c r="ABZ32" s="19">
        <v>69</v>
      </c>
      <c r="ACA32" s="19">
        <v>88</v>
      </c>
      <c r="ACB32" s="19">
        <v>72</v>
      </c>
      <c r="ACC32" s="19">
        <v>91</v>
      </c>
      <c r="ACD32" s="19">
        <v>85</v>
      </c>
      <c r="ACE32" s="19">
        <v>90</v>
      </c>
      <c r="ACF32" s="19">
        <v>88</v>
      </c>
      <c r="ACG32" s="19">
        <v>91</v>
      </c>
      <c r="ACH32" s="19">
        <v>89</v>
      </c>
      <c r="ACI32" s="19">
        <v>102</v>
      </c>
      <c r="ACJ32" s="19">
        <v>100</v>
      </c>
      <c r="ACK32" s="19">
        <v>103.5</v>
      </c>
      <c r="ACL32" s="19">
        <v>90</v>
      </c>
      <c r="ACM32" s="19">
        <v>101</v>
      </c>
      <c r="ACN32" s="19">
        <v>94</v>
      </c>
      <c r="ACO32" s="19">
        <v>96</v>
      </c>
      <c r="ACP32" s="19">
        <v>94</v>
      </c>
      <c r="ACQ32" s="19">
        <v>101</v>
      </c>
      <c r="ACR32" s="19">
        <v>100</v>
      </c>
      <c r="ACS32" s="19">
        <v>102</v>
      </c>
      <c r="ACT32" s="19">
        <v>94</v>
      </c>
      <c r="ACU32" s="19">
        <v>100</v>
      </c>
      <c r="ACV32" s="19">
        <v>98</v>
      </c>
      <c r="ACW32" s="19">
        <v>100</v>
      </c>
      <c r="ACX32" s="19">
        <v>98</v>
      </c>
      <c r="ACY32" s="19">
        <v>106</v>
      </c>
      <c r="ACZ32" s="19">
        <v>100</v>
      </c>
      <c r="ADA32" s="19">
        <v>103.5</v>
      </c>
      <c r="ADB32" s="19">
        <v>101</v>
      </c>
      <c r="ADC32" s="19">
        <v>106</v>
      </c>
      <c r="ADD32" s="19">
        <v>84</v>
      </c>
      <c r="ADE32" s="19">
        <v>108</v>
      </c>
      <c r="ADF32" s="19">
        <v>78</v>
      </c>
      <c r="ADG32" s="19">
        <v>85</v>
      </c>
      <c r="ADH32" s="19">
        <v>80</v>
      </c>
      <c r="ADI32" s="19">
        <v>85</v>
      </c>
      <c r="ADJ32" s="19">
        <v>80</v>
      </c>
      <c r="ADK32" s="19">
        <v>86</v>
      </c>
      <c r="ADL32" s="19">
        <v>83</v>
      </c>
      <c r="ADM32" s="19">
        <v>85</v>
      </c>
      <c r="ADN32" s="19">
        <v>78</v>
      </c>
      <c r="ADO32" s="19">
        <v>83</v>
      </c>
      <c r="ADP32" s="19">
        <v>80</v>
      </c>
      <c r="ADQ32">
        <v>82</v>
      </c>
      <c r="ADR32">
        <v>79</v>
      </c>
      <c r="ADS32" s="19">
        <v>81</v>
      </c>
      <c r="ADT32">
        <v>79</v>
      </c>
      <c r="ADU32">
        <v>79</v>
      </c>
      <c r="ADV32" s="19">
        <v>78</v>
      </c>
      <c r="ADW32" s="19">
        <v>80</v>
      </c>
      <c r="ADX32" s="19">
        <v>78.5</v>
      </c>
      <c r="ADY32" s="19">
        <v>84</v>
      </c>
      <c r="ADZ32" s="19">
        <v>80</v>
      </c>
      <c r="AEA32" s="19">
        <v>80</v>
      </c>
      <c r="AEB32" s="19">
        <v>70</v>
      </c>
      <c r="AEC32" s="19">
        <v>80</v>
      </c>
      <c r="AED32" s="20">
        <v>70</v>
      </c>
      <c r="AEE32" s="19">
        <v>73</v>
      </c>
      <c r="AEF32" s="19">
        <v>70</v>
      </c>
      <c r="AEG32" s="19">
        <v>73</v>
      </c>
      <c r="AEH32" s="19">
        <v>72</v>
      </c>
      <c r="AEI32" s="19">
        <v>73</v>
      </c>
      <c r="AEJ32" s="19">
        <v>73</v>
      </c>
      <c r="AEK32" s="19">
        <v>73</v>
      </c>
      <c r="AEL32" s="19">
        <v>73</v>
      </c>
      <c r="AEM32" s="19">
        <v>73</v>
      </c>
      <c r="AEN32" s="19">
        <v>60</v>
      </c>
      <c r="AEO32" s="19">
        <v>68</v>
      </c>
      <c r="AEP32" s="19">
        <v>63</v>
      </c>
      <c r="AEQ32" s="20">
        <v>70</v>
      </c>
      <c r="AER32" s="19">
        <v>71</v>
      </c>
      <c r="AES32" s="19"/>
      <c r="AET32" s="19"/>
      <c r="AEU32" s="19">
        <v>76</v>
      </c>
      <c r="AEV32" s="19">
        <v>78</v>
      </c>
      <c r="AEW32" s="19"/>
      <c r="AEX32" s="19">
        <v>75</v>
      </c>
      <c r="AEY32" s="19">
        <v>76</v>
      </c>
      <c r="AEZ32" s="19"/>
      <c r="AFA32" s="19"/>
      <c r="AFB32" s="19">
        <v>75</v>
      </c>
      <c r="AFC32" s="19"/>
      <c r="AFD32" s="19">
        <v>74</v>
      </c>
      <c r="AFE32" s="19">
        <v>76</v>
      </c>
      <c r="AFF32" s="19"/>
      <c r="AFG32" s="19">
        <v>74</v>
      </c>
      <c r="AFH32" s="19">
        <v>76</v>
      </c>
      <c r="AFI32" s="19"/>
      <c r="AFJ32" s="19"/>
      <c r="AFK32" s="19">
        <v>76</v>
      </c>
      <c r="AFL32" s="19"/>
      <c r="AFM32" s="19"/>
      <c r="AFN32" s="19">
        <v>75</v>
      </c>
      <c r="AFO32" s="19"/>
      <c r="AFP32" s="19"/>
      <c r="AFQ32" s="19">
        <v>75</v>
      </c>
      <c r="AFR32" s="19"/>
      <c r="AFS32" s="19"/>
      <c r="AFT32" s="19">
        <v>65</v>
      </c>
      <c r="AFU32" s="19"/>
      <c r="AFV32" s="19"/>
      <c r="AFW32" s="19">
        <v>60</v>
      </c>
      <c r="AFX32" s="19"/>
      <c r="AFY32" s="21">
        <v>54</v>
      </c>
      <c r="AFZ32" s="21"/>
      <c r="AGA32" s="21"/>
      <c r="AGB32" s="19"/>
      <c r="AGC32" s="19">
        <v>63</v>
      </c>
      <c r="AGD32" s="19"/>
      <c r="AGE32" s="19">
        <v>61.5</v>
      </c>
      <c r="AGF32" s="19">
        <v>63</v>
      </c>
      <c r="AGG32" s="19"/>
      <c r="AGH32" s="19">
        <v>68</v>
      </c>
      <c r="AGI32" s="19">
        <v>69</v>
      </c>
      <c r="AGJ32" s="19">
        <v>68</v>
      </c>
      <c r="AGK32" s="19">
        <v>67</v>
      </c>
      <c r="AGL32" s="19">
        <v>68.5</v>
      </c>
      <c r="AGM32" s="19"/>
      <c r="AGN32" s="19">
        <v>62</v>
      </c>
      <c r="AGO32" s="19">
        <v>63</v>
      </c>
      <c r="AGP32" s="19"/>
      <c r="AGQ32" s="19"/>
      <c r="AGR32" s="19">
        <v>60</v>
      </c>
      <c r="AGS32" s="19"/>
      <c r="AGT32" s="19">
        <v>58</v>
      </c>
      <c r="AGU32" s="19"/>
      <c r="AGV32" s="19"/>
      <c r="AGW32" s="19">
        <v>61</v>
      </c>
      <c r="AGX32" s="19"/>
      <c r="AGY32" s="19"/>
      <c r="AGZ32" s="19"/>
      <c r="AHA32" s="19">
        <v>62</v>
      </c>
      <c r="AHB32" s="19"/>
      <c r="AHC32" s="19"/>
      <c r="AHD32" s="19">
        <v>62</v>
      </c>
      <c r="AHE32" s="19"/>
      <c r="AHF32" s="19"/>
      <c r="AHG32" s="19">
        <v>62</v>
      </c>
      <c r="AHH32" s="19"/>
      <c r="AHI32" s="21"/>
      <c r="AHJ32" s="21"/>
      <c r="AHK32" s="21"/>
      <c r="AHL32" s="22">
        <v>60</v>
      </c>
      <c r="AHM32" s="22">
        <v>60</v>
      </c>
      <c r="AHN32" s="22"/>
      <c r="AHO32" s="22">
        <v>65</v>
      </c>
      <c r="AHP32" s="22">
        <v>57</v>
      </c>
      <c r="AHQ32" s="22"/>
      <c r="AHR32" s="22">
        <v>62</v>
      </c>
      <c r="AHS32" s="22">
        <v>60</v>
      </c>
      <c r="AHT32" s="22"/>
      <c r="AHU32" s="22">
        <v>61</v>
      </c>
      <c r="AHV32" s="22">
        <v>60</v>
      </c>
      <c r="AHW32" s="22"/>
      <c r="AHX32" s="22">
        <v>62.5</v>
      </c>
      <c r="AHY32" s="22">
        <v>60</v>
      </c>
      <c r="AHZ32" s="22"/>
      <c r="AIA32" s="22">
        <v>61</v>
      </c>
      <c r="AIB32" s="22">
        <v>60</v>
      </c>
      <c r="AIC32" s="22"/>
      <c r="AID32" s="22">
        <v>71.5</v>
      </c>
      <c r="AIE32" s="22">
        <v>60.5</v>
      </c>
      <c r="AIF32" s="22"/>
      <c r="AIG32" s="22">
        <v>71</v>
      </c>
      <c r="AIH32" s="22">
        <v>69.5</v>
      </c>
      <c r="AII32" s="22"/>
      <c r="AIJ32" s="22">
        <v>70</v>
      </c>
      <c r="AIK32" s="22">
        <v>66</v>
      </c>
      <c r="AIL32" s="22"/>
      <c r="AIM32" s="22">
        <v>70</v>
      </c>
      <c r="AIN32" s="22">
        <v>62.5</v>
      </c>
      <c r="AIO32" s="22"/>
      <c r="AIP32" s="22">
        <v>67</v>
      </c>
      <c r="AIQ32" s="22">
        <v>67</v>
      </c>
      <c r="AIR32" s="22"/>
      <c r="AIS32" s="21">
        <v>67</v>
      </c>
      <c r="AIT32" s="21">
        <v>67</v>
      </c>
      <c r="AIU32" s="21"/>
      <c r="AIV32" s="22"/>
      <c r="AIW32" s="22">
        <v>70</v>
      </c>
      <c r="AIX32" s="22"/>
      <c r="AIY32" s="22">
        <v>66</v>
      </c>
      <c r="AIZ32" s="22">
        <v>70</v>
      </c>
      <c r="AJA32" s="22"/>
      <c r="AJB32" s="22">
        <v>72</v>
      </c>
      <c r="AJC32" s="22">
        <v>73</v>
      </c>
      <c r="AJD32" s="22">
        <v>72</v>
      </c>
      <c r="AJE32" s="22">
        <v>70</v>
      </c>
      <c r="AJF32" s="22"/>
      <c r="AJG32" s="22"/>
      <c r="AJH32" s="22">
        <v>70</v>
      </c>
      <c r="AJI32" s="22">
        <v>72</v>
      </c>
      <c r="AJJ32" s="22"/>
      <c r="AJK32" s="22"/>
      <c r="AJL32" s="22">
        <v>75</v>
      </c>
      <c r="AJM32" s="22"/>
      <c r="AJN32" s="22">
        <v>68</v>
      </c>
      <c r="AJO32" s="22">
        <v>72</v>
      </c>
      <c r="AJP32" s="22"/>
      <c r="AJQ32" s="22">
        <v>72</v>
      </c>
      <c r="AJR32" s="22">
        <v>74</v>
      </c>
      <c r="AJS32" s="22"/>
      <c r="AJT32" s="22">
        <v>76</v>
      </c>
      <c r="AJU32" s="22">
        <v>80</v>
      </c>
      <c r="AJV32" s="22"/>
      <c r="AJW32" s="22">
        <v>75</v>
      </c>
      <c r="AJX32" s="22">
        <v>80</v>
      </c>
      <c r="AJY32" s="22"/>
      <c r="AJZ32" s="22">
        <v>77</v>
      </c>
      <c r="AKA32" s="22"/>
      <c r="AKB32" s="22"/>
      <c r="AKC32" s="21">
        <v>73</v>
      </c>
      <c r="AKD32" s="21">
        <v>75</v>
      </c>
      <c r="AKE32" s="21"/>
      <c r="AKF32" s="22"/>
      <c r="AKG32" s="22">
        <v>75</v>
      </c>
      <c r="AKH32" s="22"/>
      <c r="AKI32" s="19">
        <v>76</v>
      </c>
      <c r="AKJ32" s="19"/>
      <c r="AKK32" s="19"/>
      <c r="AKL32" s="19"/>
      <c r="AKM32" s="19">
        <v>77</v>
      </c>
      <c r="AKN32" s="19">
        <v>76</v>
      </c>
      <c r="AKO32" s="19">
        <v>72</v>
      </c>
      <c r="AKP32" s="19">
        <v>74</v>
      </c>
      <c r="AKQ32" s="19"/>
      <c r="AKR32" s="19">
        <v>72</v>
      </c>
      <c r="AKS32" s="19">
        <v>74</v>
      </c>
      <c r="AKT32" s="19">
        <v>72</v>
      </c>
      <c r="AKU32" s="19">
        <v>74</v>
      </c>
      <c r="AKV32" s="19">
        <v>78</v>
      </c>
      <c r="AKW32" s="19"/>
      <c r="AKX32" s="19"/>
      <c r="AKY32" s="19">
        <v>80</v>
      </c>
      <c r="AKZ32" s="19"/>
      <c r="ALA32" s="19">
        <v>69</v>
      </c>
      <c r="ALB32" s="19">
        <v>74</v>
      </c>
      <c r="ALC32" s="19"/>
      <c r="ALD32" s="19">
        <v>61</v>
      </c>
      <c r="ALE32" s="19">
        <v>67</v>
      </c>
      <c r="ALF32" s="19"/>
      <c r="ALG32" s="19">
        <v>50</v>
      </c>
      <c r="ALH32" s="19">
        <v>55</v>
      </c>
      <c r="ALI32" s="19">
        <v>55</v>
      </c>
      <c r="ALJ32" s="19">
        <v>61</v>
      </c>
      <c r="ALK32" s="19">
        <v>63</v>
      </c>
      <c r="ALL32" s="19"/>
      <c r="ALM32" s="21">
        <v>67</v>
      </c>
      <c r="ALN32" s="21">
        <v>70</v>
      </c>
      <c r="ALO32" s="21">
        <v>66</v>
      </c>
      <c r="ALP32" s="19">
        <v>67</v>
      </c>
      <c r="ALQ32" s="19">
        <v>70</v>
      </c>
      <c r="ALR32" s="19"/>
      <c r="ALS32" s="19">
        <v>65</v>
      </c>
      <c r="ALT32" s="19">
        <v>71</v>
      </c>
      <c r="ALU32" s="19"/>
      <c r="ALV32" s="27">
        <v>69</v>
      </c>
      <c r="ALW32" s="19">
        <v>71</v>
      </c>
      <c r="ALX32" s="19"/>
      <c r="ALY32" s="19">
        <v>65</v>
      </c>
      <c r="ALZ32" s="19">
        <v>67</v>
      </c>
      <c r="AMA32" s="19">
        <v>65.5</v>
      </c>
      <c r="AMB32" s="19">
        <v>65</v>
      </c>
      <c r="AMC32" s="19">
        <v>66</v>
      </c>
      <c r="AMD32" s="19"/>
      <c r="AME32" s="19">
        <v>64</v>
      </c>
      <c r="AMF32" s="19">
        <v>67</v>
      </c>
      <c r="AMG32" s="19"/>
      <c r="AMH32" s="19">
        <v>61</v>
      </c>
      <c r="AMI32" s="19">
        <v>65</v>
      </c>
      <c r="AMJ32" s="19"/>
      <c r="AMK32" s="19">
        <v>58</v>
      </c>
      <c r="AML32" s="19">
        <v>62</v>
      </c>
      <c r="AMM32" s="19"/>
      <c r="AMN32" s="19">
        <v>56</v>
      </c>
      <c r="AMO32" s="19">
        <v>60</v>
      </c>
      <c r="AMP32" s="19"/>
      <c r="AMQ32" s="19">
        <v>52</v>
      </c>
      <c r="AMR32" s="19">
        <v>57</v>
      </c>
      <c r="AMS32" s="19">
        <v>55</v>
      </c>
      <c r="AMT32" s="19">
        <v>54</v>
      </c>
      <c r="AMU32" s="19">
        <v>56</v>
      </c>
      <c r="AMV32" s="19"/>
      <c r="AMW32" s="21">
        <v>55</v>
      </c>
      <c r="AMX32" s="21">
        <v>58</v>
      </c>
      <c r="AMY32" s="21">
        <v>53.25</v>
      </c>
      <c r="AMZ32" s="19">
        <v>53</v>
      </c>
      <c r="ANA32" s="19">
        <v>50</v>
      </c>
      <c r="ANB32" s="19"/>
      <c r="ANC32" s="19">
        <v>52</v>
      </c>
      <c r="AND32" s="19">
        <v>45</v>
      </c>
      <c r="ANE32" s="19"/>
      <c r="ANF32" s="19">
        <v>54.5</v>
      </c>
      <c r="ANG32" s="19">
        <v>50</v>
      </c>
      <c r="ANH32" s="19"/>
      <c r="ANI32" s="19">
        <v>55.5</v>
      </c>
      <c r="ANJ32" s="19">
        <v>53</v>
      </c>
      <c r="ANK32" s="19"/>
      <c r="ANL32" s="19">
        <v>55.5</v>
      </c>
      <c r="ANM32" s="19">
        <v>53</v>
      </c>
      <c r="ANN32" s="19"/>
      <c r="ANO32" s="19">
        <v>60.5</v>
      </c>
      <c r="ANP32" s="19">
        <v>53.25</v>
      </c>
      <c r="ANQ32" s="19"/>
      <c r="ANR32" s="19">
        <v>60</v>
      </c>
      <c r="ANS32" s="19">
        <v>57</v>
      </c>
      <c r="ANT32" s="19"/>
      <c r="ANU32" s="19">
        <v>54</v>
      </c>
      <c r="ANV32" s="19">
        <v>53</v>
      </c>
      <c r="ANW32" s="19"/>
      <c r="ANX32" s="19">
        <v>56</v>
      </c>
      <c r="ANY32" s="19">
        <v>52</v>
      </c>
      <c r="ANZ32" s="19"/>
      <c r="AOA32" s="19">
        <v>51.25</v>
      </c>
      <c r="AOB32" s="19">
        <v>48</v>
      </c>
      <c r="AOC32" s="19"/>
      <c r="AOD32" s="19">
        <v>50</v>
      </c>
      <c r="AOE32" s="19">
        <v>45</v>
      </c>
      <c r="AOF32" s="19"/>
      <c r="AOG32" s="21">
        <v>67</v>
      </c>
      <c r="AOH32" s="21">
        <v>60</v>
      </c>
      <c r="AOI32" s="21"/>
      <c r="AOJ32" s="19">
        <v>61</v>
      </c>
      <c r="AOK32" s="19">
        <v>55</v>
      </c>
      <c r="AOL32" s="19"/>
      <c r="AOM32" s="19">
        <v>61</v>
      </c>
      <c r="AON32" s="19">
        <v>59</v>
      </c>
      <c r="AOO32" s="19"/>
      <c r="AOP32" s="19">
        <v>61</v>
      </c>
      <c r="AOQ32" s="19">
        <v>60</v>
      </c>
      <c r="AOR32" s="19"/>
      <c r="AOS32" s="19">
        <v>120</v>
      </c>
      <c r="AOT32" s="19">
        <v>118</v>
      </c>
      <c r="AOU32" s="19"/>
      <c r="AOV32" s="19">
        <v>120</v>
      </c>
      <c r="AOW32" s="19">
        <v>110</v>
      </c>
      <c r="AOX32" s="19"/>
      <c r="AOY32" s="19">
        <v>115</v>
      </c>
      <c r="AOZ32" s="19">
        <v>115</v>
      </c>
      <c r="APA32" s="19"/>
      <c r="APB32" s="19">
        <v>115</v>
      </c>
      <c r="APC32" s="19">
        <v>110</v>
      </c>
      <c r="APD32" s="19"/>
      <c r="APE32" s="19">
        <v>100</v>
      </c>
      <c r="APF32" s="19">
        <v>100</v>
      </c>
      <c r="APG32" s="19"/>
      <c r="APH32" s="19">
        <v>100</v>
      </c>
      <c r="API32" s="19">
        <v>100</v>
      </c>
      <c r="APJ32" s="19"/>
      <c r="APK32" s="19">
        <v>105</v>
      </c>
      <c r="APL32" s="19">
        <v>105</v>
      </c>
      <c r="APM32" s="19"/>
      <c r="APN32" s="19">
        <v>105</v>
      </c>
      <c r="APO32" s="19">
        <v>91</v>
      </c>
      <c r="APP32" s="19"/>
      <c r="APQ32" s="21">
        <v>105</v>
      </c>
      <c r="APR32" s="21">
        <v>102</v>
      </c>
      <c r="APS32" s="21"/>
      <c r="APT32" s="19">
        <v>107</v>
      </c>
      <c r="APU32" s="19">
        <v>102</v>
      </c>
      <c r="APV32" s="19"/>
      <c r="APW32" s="19">
        <v>107</v>
      </c>
      <c r="APX32" s="19">
        <v>102</v>
      </c>
      <c r="APY32" s="19"/>
      <c r="APZ32" s="19">
        <v>107</v>
      </c>
      <c r="AQA32" s="19">
        <v>103</v>
      </c>
      <c r="AQB32" s="19"/>
      <c r="AQC32" s="19">
        <v>103</v>
      </c>
      <c r="AQD32" s="19">
        <v>90</v>
      </c>
      <c r="AQE32" s="19"/>
      <c r="AQF32" s="19">
        <v>100</v>
      </c>
      <c r="AQG32" s="19">
        <v>90</v>
      </c>
      <c r="AQH32" s="19"/>
      <c r="AQI32" s="19">
        <v>100</v>
      </c>
      <c r="AQJ32" s="19">
        <v>90</v>
      </c>
      <c r="AQK32" s="19"/>
      <c r="AQL32" s="19">
        <v>100</v>
      </c>
      <c r="AQM32" s="19">
        <v>75</v>
      </c>
      <c r="AQN32" s="19"/>
      <c r="AQO32" s="19">
        <v>90</v>
      </c>
      <c r="AQP32" s="19">
        <v>75</v>
      </c>
      <c r="AQQ32" s="19"/>
      <c r="AQR32" s="19">
        <v>90</v>
      </c>
      <c r="AQS32" s="19">
        <v>76</v>
      </c>
      <c r="AQT32" s="19"/>
      <c r="AQU32" s="19">
        <v>81</v>
      </c>
      <c r="AQV32" s="19">
        <v>71</v>
      </c>
      <c r="AQW32" s="19"/>
      <c r="AQX32" s="19">
        <v>75</v>
      </c>
      <c r="AQY32" s="19">
        <v>65</v>
      </c>
      <c r="AQZ32" s="19"/>
      <c r="ARA32" s="21">
        <v>75</v>
      </c>
      <c r="ARB32" s="21">
        <v>65</v>
      </c>
      <c r="ARC32" s="21"/>
      <c r="ARD32" s="19">
        <v>87</v>
      </c>
      <c r="ARE32" s="19">
        <v>75</v>
      </c>
      <c r="ARF32" s="19"/>
      <c r="ARG32" s="19">
        <v>85</v>
      </c>
      <c r="ARH32" s="19">
        <v>80</v>
      </c>
      <c r="ARI32" s="19"/>
      <c r="ARJ32" s="19">
        <v>90</v>
      </c>
      <c r="ARK32" s="19">
        <v>85</v>
      </c>
      <c r="ARL32" s="19"/>
      <c r="ARM32" s="19">
        <v>75</v>
      </c>
      <c r="ARN32" s="19">
        <v>75</v>
      </c>
      <c r="ARO32" s="19"/>
      <c r="ARP32" s="19">
        <v>75</v>
      </c>
      <c r="ARQ32" s="19">
        <v>60</v>
      </c>
      <c r="ARR32" s="19"/>
      <c r="ARS32" s="19">
        <v>75</v>
      </c>
      <c r="ART32" s="19">
        <v>65</v>
      </c>
      <c r="ARU32" s="19"/>
      <c r="ARV32" s="19">
        <v>72</v>
      </c>
      <c r="ARW32" s="19">
        <v>65</v>
      </c>
      <c r="ARX32" s="19"/>
      <c r="ARY32" s="19">
        <v>77</v>
      </c>
      <c r="ARZ32" s="19">
        <v>68</v>
      </c>
      <c r="ASA32" s="19"/>
      <c r="ASB32" s="19">
        <v>80</v>
      </c>
      <c r="ASC32" s="19">
        <v>70</v>
      </c>
      <c r="ASD32" s="19"/>
      <c r="ASE32" s="19">
        <v>80</v>
      </c>
      <c r="ASF32" s="19">
        <v>70</v>
      </c>
      <c r="ASG32" s="19"/>
      <c r="ASH32" s="19">
        <v>80</v>
      </c>
      <c r="ASI32" s="19">
        <v>74</v>
      </c>
      <c r="ASJ32" s="19"/>
      <c r="ASK32" s="21">
        <v>80</v>
      </c>
      <c r="ASL32" s="21">
        <v>75</v>
      </c>
      <c r="ASM32" s="21"/>
      <c r="ASN32" s="19">
        <v>80</v>
      </c>
      <c r="ASO32" s="19">
        <v>61</v>
      </c>
      <c r="ASP32" s="19"/>
      <c r="ASQ32" s="19">
        <v>75</v>
      </c>
      <c r="ASR32" s="19">
        <v>60.5</v>
      </c>
      <c r="ASS32" s="19"/>
      <c r="AST32" s="19">
        <v>75</v>
      </c>
      <c r="ASU32" s="19">
        <v>70</v>
      </c>
      <c r="ASV32" s="19"/>
      <c r="ASW32" s="19">
        <v>72</v>
      </c>
      <c r="ASX32" s="19">
        <v>60</v>
      </c>
      <c r="ASY32" s="19"/>
      <c r="ASZ32" s="19">
        <v>80</v>
      </c>
      <c r="ATA32" s="19">
        <v>80</v>
      </c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21">
        <v>60</v>
      </c>
      <c r="ATV32" s="21">
        <v>60</v>
      </c>
      <c r="ATW32" s="21"/>
      <c r="ATX32" s="19"/>
      <c r="ATY32" s="19"/>
      <c r="ATZ32" s="19"/>
      <c r="AUA32" s="19"/>
      <c r="AUB32" s="19"/>
      <c r="AUC32" s="19"/>
      <c r="AUD32" s="19">
        <v>60</v>
      </c>
      <c r="AUE32" s="19">
        <v>51</v>
      </c>
      <c r="AUF32" s="19"/>
      <c r="AUG32" s="19">
        <v>60</v>
      </c>
      <c r="AUH32" s="19">
        <v>60</v>
      </c>
      <c r="AUI32" s="19"/>
      <c r="AUJ32" s="19">
        <v>60</v>
      </c>
      <c r="AUK32" s="19">
        <v>55</v>
      </c>
      <c r="AUL32" s="19"/>
      <c r="AUM32" s="19">
        <v>55</v>
      </c>
      <c r="AUN32" s="19">
        <v>50</v>
      </c>
      <c r="AUO32" s="19"/>
      <c r="AUP32" s="19">
        <v>50</v>
      </c>
      <c r="AUQ32" s="19">
        <v>50</v>
      </c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21">
        <v>65</v>
      </c>
      <c r="AVF32" s="21">
        <v>65</v>
      </c>
      <c r="AVG32" s="21"/>
      <c r="AVH32" s="19"/>
      <c r="AVI32" s="19"/>
      <c r="AVJ32" s="19"/>
      <c r="AVK32" s="19"/>
      <c r="AVL32" s="19"/>
      <c r="AVM32" s="19"/>
      <c r="AVN32" s="19">
        <v>60</v>
      </c>
      <c r="AVO32" s="19">
        <v>52</v>
      </c>
      <c r="AVP32" s="22"/>
      <c r="AVQ32" s="19">
        <v>60</v>
      </c>
      <c r="AVR32" s="19">
        <v>50</v>
      </c>
      <c r="AVS32" s="19"/>
      <c r="AVT32" s="19">
        <v>55</v>
      </c>
      <c r="AVU32" s="19">
        <v>45</v>
      </c>
      <c r="AVV32" s="19"/>
      <c r="AVW32" s="19">
        <v>55</v>
      </c>
      <c r="AVX32" s="19">
        <v>50</v>
      </c>
      <c r="AVY32" s="22"/>
      <c r="AVZ32" s="19">
        <v>70</v>
      </c>
      <c r="AWA32" s="19">
        <v>57</v>
      </c>
      <c r="AWB32" s="19"/>
      <c r="AWC32" s="19">
        <v>70</v>
      </c>
      <c r="AWD32" s="19">
        <v>65</v>
      </c>
      <c r="AWE32" s="19"/>
      <c r="AWF32" s="19">
        <v>75</v>
      </c>
      <c r="AWG32" s="19">
        <v>66</v>
      </c>
      <c r="AWH32" s="22"/>
      <c r="AWI32" s="19">
        <v>75</v>
      </c>
      <c r="AWJ32" s="19">
        <v>67</v>
      </c>
      <c r="AWK32" s="19"/>
      <c r="AWL32" s="19">
        <v>90.75</v>
      </c>
      <c r="AWM32" s="19">
        <v>70</v>
      </c>
      <c r="AWN32" s="19"/>
      <c r="AWO32" s="23">
        <v>87</v>
      </c>
      <c r="AWP32" s="23">
        <v>68</v>
      </c>
      <c r="AWQ32" s="23"/>
      <c r="AWR32" s="19">
        <v>80</v>
      </c>
      <c r="AWS32" s="19">
        <v>63</v>
      </c>
      <c r="AWT32" s="19"/>
      <c r="AWU32" s="19">
        <v>69</v>
      </c>
      <c r="AWV32" s="19">
        <v>63</v>
      </c>
      <c r="AWW32" s="19"/>
      <c r="AWX32" s="19">
        <v>73</v>
      </c>
      <c r="AWY32" s="19">
        <v>61</v>
      </c>
      <c r="AWZ32" s="22"/>
      <c r="AXA32" s="19">
        <v>73</v>
      </c>
      <c r="AXB32" s="19">
        <v>64</v>
      </c>
      <c r="AXC32" s="19"/>
      <c r="AXD32" s="19">
        <v>69</v>
      </c>
      <c r="AXE32" s="19">
        <v>62</v>
      </c>
      <c r="AXF32" s="19"/>
      <c r="AXG32" s="19">
        <v>66</v>
      </c>
      <c r="AXH32" s="19">
        <v>60</v>
      </c>
      <c r="AXI32" s="22"/>
      <c r="AXJ32" s="19">
        <v>68</v>
      </c>
      <c r="AXK32" s="19">
        <v>60</v>
      </c>
      <c r="AXL32" s="19"/>
      <c r="AXM32" s="19">
        <v>64</v>
      </c>
      <c r="AXN32" s="19">
        <v>60</v>
      </c>
      <c r="AXO32" s="19"/>
      <c r="AXP32" s="19">
        <v>69</v>
      </c>
      <c r="AXQ32" s="19">
        <v>59</v>
      </c>
      <c r="AXR32" s="22"/>
      <c r="AXS32" s="19">
        <v>67</v>
      </c>
      <c r="AXT32" s="19">
        <v>61.5</v>
      </c>
      <c r="AXU32" s="19"/>
      <c r="AXV32" s="19">
        <v>64</v>
      </c>
      <c r="AXW32" s="19">
        <v>61</v>
      </c>
      <c r="AXX32" s="19"/>
      <c r="AXY32" s="21">
        <v>65</v>
      </c>
      <c r="AXZ32" s="21">
        <v>58</v>
      </c>
      <c r="AYA32" s="21"/>
      <c r="AYB32" s="22">
        <v>64</v>
      </c>
      <c r="AYC32" s="22">
        <v>67</v>
      </c>
      <c r="AYD32" s="22"/>
      <c r="AYE32" s="22"/>
      <c r="AYF32" s="22"/>
      <c r="AYG32" s="22"/>
      <c r="AYH32" s="22">
        <v>66</v>
      </c>
      <c r="AYI32" s="22">
        <v>68</v>
      </c>
      <c r="AYJ32" s="22">
        <v>66</v>
      </c>
      <c r="AYK32" s="22">
        <v>66</v>
      </c>
      <c r="AYL32" s="22">
        <v>68</v>
      </c>
      <c r="AYM32" s="22"/>
      <c r="AYN32" s="22">
        <v>68</v>
      </c>
      <c r="AYO32" s="22">
        <v>71</v>
      </c>
      <c r="AYP32" s="22"/>
      <c r="AYQ32" s="22"/>
      <c r="AYR32" s="22"/>
      <c r="AYS32" s="22"/>
      <c r="AYT32" s="22"/>
      <c r="AYU32" s="22"/>
      <c r="AYV32" s="22">
        <v>58</v>
      </c>
      <c r="AYW32" s="22"/>
      <c r="AYX32" s="22"/>
      <c r="AYY32" s="22"/>
      <c r="AYZ32" s="22"/>
      <c r="AZA32" s="22"/>
      <c r="AZB32" s="22">
        <v>57</v>
      </c>
      <c r="AZC32" s="22"/>
      <c r="AZD32" s="22"/>
      <c r="AZE32" s="22"/>
      <c r="AZF32" s="22"/>
      <c r="AZG32" s="22"/>
      <c r="AZH32" s="22"/>
      <c r="AZI32" s="21">
        <v>45</v>
      </c>
      <c r="AZJ32" s="21">
        <v>50</v>
      </c>
      <c r="AZK32" s="21"/>
      <c r="AZL32" s="19">
        <v>51</v>
      </c>
      <c r="AZM32" s="19"/>
      <c r="AZN32" s="19"/>
      <c r="AZO32" s="19">
        <v>48</v>
      </c>
      <c r="AZP32" s="19">
        <v>51</v>
      </c>
      <c r="AZQ32" s="19"/>
      <c r="AZR32" s="19">
        <v>49</v>
      </c>
      <c r="AZS32" s="19">
        <v>52</v>
      </c>
      <c r="AZT32" s="19">
        <v>51</v>
      </c>
      <c r="AZU32" s="19">
        <v>45</v>
      </c>
      <c r="AZV32" s="19">
        <v>47</v>
      </c>
      <c r="AZW32" s="19"/>
      <c r="AZX32" s="19">
        <v>44</v>
      </c>
      <c r="AZY32" s="19">
        <v>46</v>
      </c>
      <c r="AZZ32" s="19"/>
      <c r="BAA32" s="22"/>
      <c r="BAB32" s="22"/>
      <c r="BAC32" s="22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>
        <v>39</v>
      </c>
      <c r="BAN32" s="19">
        <v>42</v>
      </c>
      <c r="BAO32" s="19"/>
      <c r="BAP32" s="22"/>
      <c r="BAQ32" s="22"/>
      <c r="BAR32" s="22"/>
      <c r="BAS32" s="21">
        <v>35</v>
      </c>
      <c r="BAT32" s="21">
        <v>38</v>
      </c>
      <c r="BAU32" s="21"/>
      <c r="BAV32" s="19">
        <v>21</v>
      </c>
      <c r="BAW32" s="19"/>
      <c r="BAX32" s="19"/>
      <c r="BAY32" s="19">
        <v>20</v>
      </c>
      <c r="BAZ32" s="19">
        <v>23</v>
      </c>
      <c r="BBA32" s="19"/>
      <c r="BBB32" s="22">
        <v>20</v>
      </c>
      <c r="BBC32" s="22">
        <v>22</v>
      </c>
      <c r="BBD32" s="22"/>
      <c r="BBE32" s="19">
        <v>20</v>
      </c>
      <c r="BBF32" s="19">
        <v>23</v>
      </c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21">
        <v>15</v>
      </c>
      <c r="BCD32" s="21"/>
      <c r="BCE32" s="21"/>
      <c r="BCF32" s="19"/>
      <c r="BCG32" s="19"/>
      <c r="BCH32" s="19"/>
      <c r="BCI32" s="19"/>
      <c r="BCJ32" s="19"/>
      <c r="BCK32" s="19"/>
      <c r="BCL32" s="22"/>
      <c r="BCM32" s="22"/>
      <c r="BCN32" s="22"/>
      <c r="BCO32" s="19"/>
      <c r="BCP32" s="19"/>
      <c r="BCQ32" s="19"/>
      <c r="BCR32" s="19"/>
      <c r="BCS32" s="19"/>
      <c r="BCT32" s="19"/>
      <c r="BCU32" s="22"/>
      <c r="BCV32" s="22"/>
      <c r="BCW32" s="22"/>
      <c r="BCX32" s="19"/>
      <c r="BCY32" s="19"/>
      <c r="BCZ32" s="19"/>
      <c r="BDA32" s="19"/>
      <c r="BDB32" s="19"/>
      <c r="BDC32" s="19"/>
      <c r="BDD32" s="22"/>
      <c r="BDE32" s="22"/>
      <c r="BDF32" s="22"/>
      <c r="BDG32" s="19"/>
      <c r="BDH32" s="19"/>
      <c r="BDI32" s="19"/>
      <c r="BDJ32" s="19"/>
      <c r="BDK32" s="19"/>
      <c r="BDL32" s="19"/>
      <c r="BDM32" s="21"/>
      <c r="BDN32" s="21"/>
      <c r="BDO32" s="21"/>
      <c r="BDP32" s="19"/>
      <c r="BDQ32" s="19"/>
      <c r="BDR32" s="19"/>
      <c r="BDS32" s="19"/>
      <c r="BDT32" s="19"/>
      <c r="BDU32" s="19"/>
      <c r="BDV32" s="22"/>
      <c r="BDW32" s="22"/>
      <c r="BDX32" s="22"/>
      <c r="BDY32" s="19"/>
      <c r="BDZ32" s="19"/>
      <c r="BEA32" s="19"/>
      <c r="BEB32" s="19"/>
      <c r="BEC32" s="19"/>
      <c r="BED32" s="19"/>
      <c r="BEE32" s="22"/>
      <c r="BEF32" s="22"/>
      <c r="BEG32" s="22"/>
      <c r="BEH32" s="19"/>
      <c r="BEI32" s="19"/>
      <c r="BEJ32" s="19"/>
      <c r="BEK32" s="19"/>
      <c r="BEL32" s="19"/>
      <c r="BEM32" s="19"/>
      <c r="BEN32" s="22"/>
      <c r="BEO32" s="22"/>
      <c r="BEP32" s="22"/>
      <c r="BEQ32" s="19"/>
      <c r="BER32" s="19"/>
      <c r="BES32" s="19"/>
      <c r="BET32" s="19"/>
      <c r="BEU32" s="19"/>
      <c r="BEV32" s="19"/>
      <c r="BEW32" s="21"/>
      <c r="BEX32" s="21"/>
      <c r="BEY32" s="21"/>
      <c r="BEZ32" s="19"/>
      <c r="BFA32" s="19"/>
      <c r="BFB32" s="19"/>
      <c r="BFC32" s="19"/>
      <c r="BFD32" s="19"/>
      <c r="BFE32" s="19"/>
      <c r="BFF32" s="22"/>
      <c r="BFG32" s="22"/>
      <c r="BFH32" s="22"/>
      <c r="BFI32" s="19"/>
      <c r="BFJ32" s="19"/>
      <c r="BFK32" s="19"/>
      <c r="BFL32" s="19"/>
      <c r="BFM32" s="19"/>
      <c r="BFN32" s="19"/>
      <c r="BFO32" s="22"/>
      <c r="BFP32" s="22"/>
      <c r="BFQ32" s="22"/>
      <c r="BFR32" s="19"/>
      <c r="BFS32" s="19"/>
      <c r="BFT32" s="19"/>
      <c r="BFU32" s="19"/>
      <c r="BFV32" s="19"/>
      <c r="BFW32" s="19"/>
      <c r="BFX32" s="22"/>
      <c r="BFY32" s="22"/>
      <c r="BFZ32" s="22"/>
      <c r="BGA32" s="19"/>
      <c r="BGB32" s="19"/>
      <c r="BGC32" s="19"/>
      <c r="BGD32" s="19"/>
      <c r="BGE32" s="19"/>
      <c r="BGF32" s="19"/>
      <c r="BGG32" s="23"/>
      <c r="BGH32" s="23"/>
      <c r="BGI32" s="23"/>
      <c r="BGJ32" s="19"/>
      <c r="BGK32" s="19"/>
      <c r="BGL32" s="19"/>
      <c r="BGM32" s="19"/>
      <c r="BGN32" s="19"/>
      <c r="BGO32" s="19"/>
      <c r="BGP32" s="22"/>
      <c r="BGQ32" s="22"/>
      <c r="BGR32" s="22"/>
      <c r="BGS32" s="19"/>
      <c r="BGT32" s="19"/>
      <c r="BGU32" s="19"/>
      <c r="BGV32" s="19"/>
      <c r="BGW32" s="19"/>
      <c r="BGX32" s="19"/>
      <c r="BGY32" s="22"/>
      <c r="BGZ32" s="22"/>
      <c r="BHA32" s="22"/>
      <c r="BHB32" s="19"/>
      <c r="BHC32" s="19"/>
      <c r="BHD32" s="19"/>
      <c r="BHE32" s="19"/>
      <c r="BHF32" s="19"/>
      <c r="BHG32" s="19"/>
      <c r="BHH32" s="22"/>
      <c r="BHI32" s="22"/>
      <c r="BHJ32" s="22"/>
      <c r="BHK32" s="19"/>
      <c r="BHL32" s="19"/>
      <c r="BHM32" s="19"/>
      <c r="BHN32" s="19"/>
      <c r="BHO32" s="19"/>
      <c r="BHP32" s="19"/>
      <c r="BHQ32" s="21"/>
      <c r="BHR32" s="21"/>
      <c r="BHS32" s="21"/>
      <c r="BHT32" s="19"/>
      <c r="BHU32" s="19"/>
      <c r="BHV32" s="19"/>
      <c r="BHW32" s="19"/>
      <c r="BHX32" s="19"/>
      <c r="BHY32" s="19"/>
      <c r="BHZ32" s="22"/>
      <c r="BIA32" s="22"/>
      <c r="BIB32" s="22"/>
      <c r="BIC32" s="19"/>
      <c r="BID32" s="19"/>
      <c r="BIE32" s="19"/>
      <c r="BIF32" s="19"/>
      <c r="BIG32" s="19"/>
      <c r="BIH32" s="19"/>
      <c r="BII32" s="22"/>
      <c r="BIJ32" s="22"/>
      <c r="BIK32" s="22"/>
      <c r="BIL32" s="19"/>
      <c r="BIM32" s="19"/>
      <c r="BIN32" s="19"/>
      <c r="BIO32" s="19"/>
      <c r="BIP32" s="19"/>
      <c r="BIQ32" s="19"/>
      <c r="BIR32" s="22"/>
      <c r="BIS32" s="22"/>
      <c r="BIT32" s="22"/>
      <c r="BIU32" s="19"/>
      <c r="BIV32" s="19"/>
      <c r="BIW32" s="19"/>
      <c r="BIX32" s="19"/>
      <c r="BIY32" s="19"/>
      <c r="BIZ32" s="19"/>
      <c r="BJA32" s="21"/>
      <c r="BJB32" s="21"/>
      <c r="BJC32" s="21"/>
      <c r="BJD32" s="19"/>
      <c r="BJE32" s="19"/>
      <c r="BJF32" s="19"/>
      <c r="BJG32" s="19"/>
      <c r="BJH32" s="19"/>
      <c r="BJI32" s="19"/>
      <c r="BJJ32" s="22"/>
      <c r="BJK32" s="22"/>
      <c r="BJL32" s="22"/>
      <c r="BJM32" s="19"/>
      <c r="BJN32" s="19"/>
      <c r="BJO32" s="19"/>
      <c r="BJP32" s="19"/>
      <c r="BJQ32" s="19"/>
      <c r="BJR32" s="19"/>
      <c r="BJS32" s="22"/>
      <c r="BJT32" s="22"/>
      <c r="BJU32" s="22"/>
      <c r="BJV32" s="19"/>
      <c r="BJW32" s="19"/>
      <c r="BJX32" s="19"/>
      <c r="BJY32" s="19"/>
      <c r="BJZ32" s="19"/>
      <c r="BKA32" s="19"/>
      <c r="BKB32" s="22"/>
      <c r="BKC32" s="22"/>
      <c r="BKD32" s="22"/>
      <c r="BKE32" s="19"/>
      <c r="BKF32" s="19"/>
      <c r="BKG32" s="19"/>
      <c r="BKH32" s="19"/>
      <c r="BKI32" s="19"/>
      <c r="BKJ32" s="19"/>
      <c r="BKK32" s="21"/>
      <c r="BKL32" s="21"/>
      <c r="BKM32" s="21"/>
      <c r="BKN32" s="19"/>
      <c r="BKO32" s="22"/>
      <c r="BKP32" s="19"/>
      <c r="BKQ32" s="19"/>
      <c r="BKR32" s="19"/>
      <c r="BKS32" s="19"/>
      <c r="BKT32" s="22"/>
      <c r="BKU32" s="22"/>
      <c r="BKV32" s="22"/>
      <c r="BKW32" s="19"/>
      <c r="BKX32" s="19"/>
      <c r="BKY32" s="19"/>
      <c r="BKZ32" s="19"/>
      <c r="BLA32" s="19"/>
      <c r="BLB32" s="19"/>
      <c r="BLC32" s="19"/>
      <c r="BLD32" s="19"/>
      <c r="BLE32" s="22"/>
      <c r="BLF32" s="19"/>
      <c r="BLG32" s="19"/>
      <c r="BLH32" s="19"/>
      <c r="BLI32" s="13"/>
      <c r="BLJ32" s="13"/>
      <c r="BLK32" s="13"/>
      <c r="BLL32" s="13"/>
      <c r="BLM32" s="13"/>
      <c r="BLN32" s="13"/>
    </row>
    <row r="33" spans="1:1678" ht="29">
      <c r="A33" s="33" t="s">
        <v>110</v>
      </c>
      <c r="B33" s="8">
        <v>31</v>
      </c>
      <c r="C33" s="7" t="s">
        <v>111</v>
      </c>
      <c r="D33" s="14" t="s">
        <v>112</v>
      </c>
      <c r="E33" s="14" t="s">
        <v>113</v>
      </c>
      <c r="F33" s="14">
        <v>1836</v>
      </c>
      <c r="G33" s="14">
        <v>60</v>
      </c>
      <c r="H33" s="19">
        <v>58</v>
      </c>
      <c r="I33" s="19">
        <v>58</v>
      </c>
      <c r="J33" s="19">
        <v>58</v>
      </c>
      <c r="K33" s="19"/>
      <c r="L33" s="19"/>
      <c r="M33" s="19"/>
      <c r="N33" s="43"/>
      <c r="O33" s="43"/>
      <c r="P33" s="43"/>
      <c r="Q33" s="19">
        <v>57</v>
      </c>
      <c r="R33" s="19">
        <v>58</v>
      </c>
      <c r="S33" s="19">
        <v>59</v>
      </c>
      <c r="T33" s="44">
        <v>59</v>
      </c>
      <c r="U33" s="44">
        <v>60</v>
      </c>
      <c r="V33" s="44">
        <v>61</v>
      </c>
      <c r="W33" s="19"/>
      <c r="X33" s="19"/>
      <c r="Y33" s="19"/>
      <c r="Z33" s="27">
        <v>55</v>
      </c>
      <c r="AA33" s="27">
        <v>55</v>
      </c>
      <c r="AB33" s="27">
        <v>55</v>
      </c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27">
        <v>58</v>
      </c>
      <c r="AV33" s="27">
        <v>58</v>
      </c>
      <c r="AW33" s="27">
        <v>58</v>
      </c>
      <c r="AX33" s="27">
        <v>58</v>
      </c>
      <c r="AY33" s="27">
        <v>58</v>
      </c>
      <c r="AZ33" s="27">
        <v>58</v>
      </c>
      <c r="BA33" s="19"/>
      <c r="BB33" s="19"/>
      <c r="BC33" s="19"/>
      <c r="BD33" s="19"/>
      <c r="BE33" s="19"/>
      <c r="BF33" s="19"/>
      <c r="BG33" s="27">
        <v>57</v>
      </c>
      <c r="BH33" s="27">
        <v>57.25</v>
      </c>
      <c r="BI33" s="27">
        <v>57</v>
      </c>
      <c r="BJ33" s="27">
        <v>55</v>
      </c>
      <c r="BK33" s="27">
        <v>55</v>
      </c>
      <c r="BL33" s="27">
        <v>55</v>
      </c>
      <c r="BM33" s="19"/>
      <c r="BN33" s="19"/>
      <c r="BO33" s="19"/>
      <c r="BP33" s="27">
        <v>55.5</v>
      </c>
      <c r="BQ33" s="27">
        <v>55.5</v>
      </c>
      <c r="BR33" s="27">
        <v>55.5</v>
      </c>
      <c r="BS33" s="19"/>
      <c r="BT33" s="19"/>
      <c r="BU33" s="19"/>
      <c r="BV33" s="27">
        <v>57</v>
      </c>
      <c r="BW33" s="27">
        <v>57</v>
      </c>
      <c r="BX33" s="27">
        <v>57</v>
      </c>
      <c r="BY33" s="19"/>
      <c r="BZ33" s="19"/>
      <c r="CA33" s="19"/>
      <c r="CB33" s="19">
        <v>59</v>
      </c>
      <c r="CC33" s="19">
        <v>59</v>
      </c>
      <c r="CD33" s="19">
        <v>59</v>
      </c>
      <c r="CE33" s="19">
        <v>60</v>
      </c>
      <c r="CF33" s="19">
        <v>60</v>
      </c>
      <c r="CG33" s="19">
        <v>60</v>
      </c>
      <c r="CH33" s="19"/>
      <c r="CI33" s="19"/>
      <c r="CJ33" s="19"/>
      <c r="CK33" s="19"/>
      <c r="CL33" s="19"/>
      <c r="CM33" s="19"/>
      <c r="CN33" s="19">
        <v>52.5</v>
      </c>
      <c r="CO33" s="19">
        <v>52.5</v>
      </c>
      <c r="CP33" s="19">
        <v>52.5</v>
      </c>
      <c r="CQ33" s="19">
        <v>53</v>
      </c>
      <c r="CR33" s="19">
        <v>53</v>
      </c>
      <c r="CS33" s="19">
        <v>53</v>
      </c>
      <c r="CT33" s="19">
        <v>52</v>
      </c>
      <c r="CU33" s="19">
        <v>52</v>
      </c>
      <c r="CV33" s="19">
        <v>52</v>
      </c>
      <c r="CW33" s="19">
        <v>52.5</v>
      </c>
      <c r="CX33" s="19">
        <v>52.5</v>
      </c>
      <c r="CY33" s="19">
        <v>52.5</v>
      </c>
      <c r="CZ33" s="19">
        <v>55</v>
      </c>
      <c r="DA33" s="19">
        <v>55</v>
      </c>
      <c r="DB33" s="19">
        <v>55</v>
      </c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>
        <v>63</v>
      </c>
      <c r="EW33" s="19">
        <v>63</v>
      </c>
      <c r="EX33" s="19">
        <v>63</v>
      </c>
      <c r="EY33" s="19"/>
      <c r="EZ33" s="19"/>
      <c r="FA33" s="19"/>
      <c r="FB33" s="19"/>
      <c r="FC33" s="19"/>
      <c r="FD33" s="19"/>
      <c r="FE33" s="19">
        <v>63.5</v>
      </c>
      <c r="FF33" s="19">
        <v>64</v>
      </c>
      <c r="FG33" s="19">
        <v>63.5</v>
      </c>
      <c r="FH33" s="19">
        <v>64</v>
      </c>
      <c r="FI33" s="19">
        <v>64</v>
      </c>
      <c r="FJ33" s="19">
        <v>64</v>
      </c>
      <c r="FK33" s="19"/>
      <c r="FL33" s="19"/>
      <c r="FM33" s="19"/>
      <c r="FN33" s="19"/>
      <c r="FO33" s="19"/>
      <c r="FP33" s="19"/>
      <c r="FQ33" s="19">
        <v>63.5</v>
      </c>
      <c r="FR33" s="19">
        <v>63.5</v>
      </c>
      <c r="FS33" s="19">
        <v>63.5</v>
      </c>
      <c r="FT33" s="19"/>
      <c r="FU33" s="19"/>
      <c r="FV33" s="19"/>
      <c r="FW33" s="19">
        <v>60</v>
      </c>
      <c r="FX33" s="19">
        <v>60</v>
      </c>
      <c r="FY33" s="19">
        <v>60</v>
      </c>
      <c r="FZ33" s="19">
        <v>60</v>
      </c>
      <c r="GA33" s="19">
        <v>60</v>
      </c>
      <c r="GB33" s="19">
        <v>60</v>
      </c>
      <c r="GC33" s="19"/>
      <c r="GD33" s="19"/>
      <c r="GE33" s="19"/>
      <c r="GF33" s="19">
        <v>60</v>
      </c>
      <c r="GG33" s="19">
        <v>60</v>
      </c>
      <c r="GH33" s="19">
        <v>60</v>
      </c>
      <c r="GI33" s="19">
        <v>62</v>
      </c>
      <c r="GJ33" s="19">
        <v>62</v>
      </c>
      <c r="GK33" s="19">
        <v>62</v>
      </c>
      <c r="GL33" s="19">
        <v>62</v>
      </c>
      <c r="GM33" s="19">
        <v>62</v>
      </c>
      <c r="GN33" s="19">
        <v>62</v>
      </c>
      <c r="GO33" s="19">
        <v>63</v>
      </c>
      <c r="GP33" s="19">
        <v>63</v>
      </c>
      <c r="GQ33" s="19">
        <v>63</v>
      </c>
      <c r="GR33" s="44">
        <v>62</v>
      </c>
      <c r="GS33" s="44">
        <v>62</v>
      </c>
      <c r="GT33" s="44">
        <v>62</v>
      </c>
      <c r="GU33" s="19">
        <v>62</v>
      </c>
      <c r="GV33" s="19">
        <v>65</v>
      </c>
      <c r="GW33" s="19">
        <v>63</v>
      </c>
      <c r="GX33" s="19"/>
      <c r="GY33" s="19"/>
      <c r="GZ33" s="19"/>
      <c r="HA33" s="19"/>
      <c r="HB33" s="19"/>
      <c r="HC33" s="19"/>
      <c r="HD33" s="19">
        <v>62.5</v>
      </c>
      <c r="HE33" s="19">
        <v>63.5</v>
      </c>
      <c r="HF33" s="19">
        <v>63.5</v>
      </c>
      <c r="HG33" s="19">
        <v>63</v>
      </c>
      <c r="HH33" s="19">
        <v>63</v>
      </c>
      <c r="HI33" s="19">
        <v>63</v>
      </c>
      <c r="HJ33" s="19">
        <v>63</v>
      </c>
      <c r="HK33" s="19">
        <v>63</v>
      </c>
      <c r="HL33" s="19">
        <v>63</v>
      </c>
      <c r="HM33" s="19">
        <v>64</v>
      </c>
      <c r="HN33" s="19">
        <v>64.5</v>
      </c>
      <c r="HO33" s="19">
        <v>64.5</v>
      </c>
      <c r="HP33" s="19">
        <v>63.5</v>
      </c>
      <c r="HQ33" s="19">
        <v>65</v>
      </c>
      <c r="HR33" s="19">
        <v>65</v>
      </c>
      <c r="HS33" s="19">
        <v>64</v>
      </c>
      <c r="HT33" s="19">
        <v>64</v>
      </c>
      <c r="HU33" s="19">
        <v>64</v>
      </c>
      <c r="HV33" s="19">
        <v>64</v>
      </c>
      <c r="HW33" s="19">
        <v>64.5</v>
      </c>
      <c r="HX33" s="19">
        <v>64.5</v>
      </c>
      <c r="HY33" s="19">
        <v>60</v>
      </c>
      <c r="HZ33" s="19">
        <v>65.5</v>
      </c>
      <c r="IA33" s="19">
        <v>60</v>
      </c>
      <c r="IB33" s="19"/>
      <c r="IC33" s="19"/>
      <c r="ID33" s="19"/>
      <c r="IE33" s="19"/>
      <c r="IF33" s="19"/>
      <c r="IG33" s="19"/>
      <c r="IH33" s="19">
        <v>61</v>
      </c>
      <c r="II33" s="19">
        <v>61</v>
      </c>
      <c r="IJ33" s="19">
        <v>61</v>
      </c>
      <c r="IK33" s="19"/>
      <c r="IL33" s="19"/>
      <c r="IM33" s="19"/>
      <c r="IN33" s="19"/>
      <c r="IO33" s="19"/>
      <c r="IP33" s="19"/>
      <c r="IQ33" s="19">
        <v>63</v>
      </c>
      <c r="IR33" s="19">
        <v>63</v>
      </c>
      <c r="IS33" s="19">
        <v>63</v>
      </c>
      <c r="IT33" s="19">
        <v>64</v>
      </c>
      <c r="IU33" s="19">
        <v>64</v>
      </c>
      <c r="IV33" s="19">
        <v>64</v>
      </c>
      <c r="IW33" s="19">
        <v>64</v>
      </c>
      <c r="IX33" s="19">
        <v>64</v>
      </c>
      <c r="IY33" s="19">
        <v>64</v>
      </c>
      <c r="IZ33" s="19">
        <v>65.5</v>
      </c>
      <c r="JA33" s="19">
        <v>67</v>
      </c>
      <c r="JB33" s="19">
        <v>67</v>
      </c>
      <c r="JC33" s="19"/>
      <c r="JD33" s="19"/>
      <c r="JE33" s="19"/>
      <c r="JF33" s="19">
        <v>68</v>
      </c>
      <c r="JG33" s="19">
        <v>68</v>
      </c>
      <c r="JH33" s="19">
        <v>68</v>
      </c>
      <c r="JI33" s="19">
        <v>68.5</v>
      </c>
      <c r="JJ33" s="19">
        <v>69</v>
      </c>
      <c r="JK33" s="19">
        <v>69</v>
      </c>
      <c r="JL33" s="19">
        <v>67</v>
      </c>
      <c r="JM33" s="19">
        <v>67</v>
      </c>
      <c r="JN33" s="19">
        <v>67</v>
      </c>
      <c r="JO33" s="19">
        <v>68</v>
      </c>
      <c r="JP33" s="19">
        <v>68.5</v>
      </c>
      <c r="JQ33" s="19">
        <v>68.5</v>
      </c>
      <c r="JR33" s="19"/>
      <c r="JS33" s="19"/>
      <c r="JT33" s="19"/>
      <c r="JU33" s="19">
        <v>67.5</v>
      </c>
      <c r="JV33" s="19">
        <v>67.5</v>
      </c>
      <c r="JW33" s="19">
        <v>67.5</v>
      </c>
      <c r="JX33" s="19">
        <v>68.5</v>
      </c>
      <c r="JY33" s="19">
        <v>69</v>
      </c>
      <c r="JZ33" s="19">
        <v>69</v>
      </c>
      <c r="KA33" s="19">
        <v>69.25</v>
      </c>
      <c r="KB33" s="19">
        <v>70</v>
      </c>
      <c r="KC33" s="19">
        <v>69.25</v>
      </c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>
        <v>58</v>
      </c>
      <c r="KZ33" s="19">
        <v>59</v>
      </c>
      <c r="LA33" s="19">
        <v>58</v>
      </c>
      <c r="LB33" s="19"/>
      <c r="LC33" s="19"/>
      <c r="LD33" s="19"/>
      <c r="LE33" s="19">
        <v>58</v>
      </c>
      <c r="LF33" s="19">
        <v>58</v>
      </c>
      <c r="LG33" s="19">
        <v>58</v>
      </c>
      <c r="LH33" s="19">
        <v>58</v>
      </c>
      <c r="LI33" s="19">
        <v>58</v>
      </c>
      <c r="LJ33" s="19">
        <v>58</v>
      </c>
      <c r="LK33" s="19">
        <v>55</v>
      </c>
      <c r="LL33" s="19">
        <v>55</v>
      </c>
      <c r="LM33" s="19">
        <v>55</v>
      </c>
      <c r="LN33" s="19"/>
      <c r="LO33" s="19"/>
      <c r="LP33" s="19"/>
      <c r="LQ33" s="19"/>
      <c r="LR33" s="19"/>
      <c r="LS33" s="20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>
        <v>51</v>
      </c>
      <c r="NB33" s="19">
        <v>51.5</v>
      </c>
      <c r="NC33" s="19">
        <v>51</v>
      </c>
      <c r="ND33" s="19">
        <v>51.75</v>
      </c>
      <c r="NE33" s="19">
        <v>51.75</v>
      </c>
      <c r="NF33" s="19">
        <v>51.75</v>
      </c>
      <c r="NG33" s="19">
        <v>51.5</v>
      </c>
      <c r="NH33" s="19">
        <v>51.5</v>
      </c>
      <c r="NI33" s="19">
        <v>51.5</v>
      </c>
      <c r="NJ33" s="19">
        <v>51.25</v>
      </c>
      <c r="NK33" s="19">
        <v>51.25</v>
      </c>
      <c r="NL33" s="19">
        <v>51.25</v>
      </c>
      <c r="NM33" s="19"/>
      <c r="NN33" s="19"/>
      <c r="NO33" s="19"/>
      <c r="NP33" s="44">
        <v>56.5</v>
      </c>
      <c r="NQ33" s="44">
        <v>58</v>
      </c>
      <c r="NR33" s="44">
        <v>58</v>
      </c>
      <c r="NS33" s="19">
        <v>57.5</v>
      </c>
      <c r="NT33" s="19">
        <v>58</v>
      </c>
      <c r="NU33" s="19">
        <v>57.5</v>
      </c>
      <c r="NV33" s="19"/>
      <c r="NW33" s="19"/>
      <c r="NX33" s="19"/>
      <c r="NY33" s="19">
        <v>54</v>
      </c>
      <c r="NZ33" s="19">
        <v>54</v>
      </c>
      <c r="OA33" s="19">
        <v>54</v>
      </c>
      <c r="OB33" s="19"/>
      <c r="OC33" s="19"/>
      <c r="OD33" s="19"/>
      <c r="OE33" s="19">
        <v>54.5</v>
      </c>
      <c r="OF33" s="19">
        <v>54.5</v>
      </c>
      <c r="OG33" s="19">
        <v>54.5</v>
      </c>
      <c r="OH33" s="19">
        <v>54.75</v>
      </c>
      <c r="OI33" s="19">
        <v>55</v>
      </c>
      <c r="OJ33" s="19">
        <v>55</v>
      </c>
      <c r="OK33" s="19">
        <v>54</v>
      </c>
      <c r="OL33" s="19">
        <v>54.75</v>
      </c>
      <c r="OM33" s="19">
        <v>54.5</v>
      </c>
      <c r="ON33" s="19">
        <v>55</v>
      </c>
      <c r="OO33" s="19">
        <v>55</v>
      </c>
      <c r="OP33" s="19">
        <v>55</v>
      </c>
      <c r="OQ33" s="19">
        <v>51</v>
      </c>
      <c r="OR33" s="19">
        <v>56.5</v>
      </c>
      <c r="OS33" s="19">
        <v>56.5</v>
      </c>
      <c r="OT33" s="19"/>
      <c r="OU33" s="19"/>
      <c r="OV33" s="19"/>
      <c r="OW33" s="19">
        <v>57</v>
      </c>
      <c r="OX33" s="19">
        <v>57</v>
      </c>
      <c r="OY33" s="19">
        <v>57</v>
      </c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>
        <v>51</v>
      </c>
      <c r="PV33" s="19">
        <v>51</v>
      </c>
      <c r="PW33" s="19">
        <v>51</v>
      </c>
      <c r="PX33" s="19">
        <v>50</v>
      </c>
      <c r="PY33" s="19">
        <v>50</v>
      </c>
      <c r="PZ33" s="19">
        <v>50</v>
      </c>
      <c r="QA33" s="19">
        <v>50.5</v>
      </c>
      <c r="QB33" s="19">
        <v>51</v>
      </c>
      <c r="QC33" s="19">
        <v>51</v>
      </c>
      <c r="QD33" s="19">
        <v>48</v>
      </c>
      <c r="QE33" s="19">
        <v>51</v>
      </c>
      <c r="QF33" s="19">
        <v>51</v>
      </c>
      <c r="QG33" s="19">
        <v>48</v>
      </c>
      <c r="QH33" s="19">
        <v>48</v>
      </c>
      <c r="QI33" s="19">
        <v>48</v>
      </c>
      <c r="QJ33" s="19">
        <v>51</v>
      </c>
      <c r="QK33" s="19">
        <v>51</v>
      </c>
      <c r="QL33" s="19">
        <v>51</v>
      </c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>
        <v>47</v>
      </c>
      <c r="QZ33" s="19">
        <v>49.5</v>
      </c>
      <c r="RA33" s="19">
        <v>49.5</v>
      </c>
      <c r="RB33" s="19"/>
      <c r="RC33" s="19"/>
      <c r="RD33" s="19"/>
      <c r="RE33" s="19"/>
      <c r="RF33" s="19"/>
      <c r="RG33" s="19"/>
      <c r="RH33" s="19">
        <v>48.5</v>
      </c>
      <c r="RI33" s="19">
        <v>49</v>
      </c>
      <c r="RJ33" s="19">
        <v>49</v>
      </c>
      <c r="RK33" s="19">
        <v>49.5</v>
      </c>
      <c r="RL33" s="19">
        <v>49.5</v>
      </c>
      <c r="RM33" s="19">
        <v>49.5</v>
      </c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>
        <v>47</v>
      </c>
      <c r="SA33" s="19">
        <v>47</v>
      </c>
      <c r="SB33" s="19">
        <v>47</v>
      </c>
      <c r="SC33" s="19">
        <v>46</v>
      </c>
      <c r="SD33" s="19">
        <v>46</v>
      </c>
      <c r="SE33" s="19">
        <v>46</v>
      </c>
      <c r="SF33" s="19">
        <v>46</v>
      </c>
      <c r="SG33" s="19">
        <v>46</v>
      </c>
      <c r="SH33" s="19">
        <v>46</v>
      </c>
      <c r="SI33" s="19"/>
      <c r="SJ33" s="19"/>
      <c r="SK33" s="19"/>
      <c r="SL33" s="19">
        <v>43</v>
      </c>
      <c r="SM33" s="19">
        <v>43</v>
      </c>
      <c r="SN33" s="19">
        <v>43</v>
      </c>
      <c r="SO33" s="19">
        <v>43</v>
      </c>
      <c r="SP33" s="19">
        <v>44</v>
      </c>
      <c r="SQ33" s="19">
        <v>44</v>
      </c>
      <c r="SR33" s="19">
        <v>43.25</v>
      </c>
      <c r="SS33" s="19">
        <v>44</v>
      </c>
      <c r="ST33" s="19">
        <v>44</v>
      </c>
      <c r="SU33" s="19">
        <v>44</v>
      </c>
      <c r="SV33" s="19">
        <v>45.5</v>
      </c>
      <c r="SW33" s="19">
        <v>45.5</v>
      </c>
      <c r="SX33" s="19">
        <v>46.25</v>
      </c>
      <c r="SY33" s="19">
        <v>46.5</v>
      </c>
      <c r="SZ33" s="19">
        <v>46.5</v>
      </c>
      <c r="TA33" s="19">
        <v>46</v>
      </c>
      <c r="TB33" s="19">
        <v>46.75</v>
      </c>
      <c r="TC33" s="19">
        <v>46.75</v>
      </c>
      <c r="TD33" s="19">
        <v>44</v>
      </c>
      <c r="TE33" s="19">
        <v>44</v>
      </c>
      <c r="TF33" s="19">
        <v>44</v>
      </c>
      <c r="TG33" s="19"/>
      <c r="TH33" s="19"/>
      <c r="TI33" s="19"/>
      <c r="TJ33" s="19"/>
      <c r="TK33" s="19"/>
      <c r="TL33" s="19"/>
      <c r="TM33" s="19">
        <v>45.25</v>
      </c>
      <c r="TN33" s="19">
        <v>45.25</v>
      </c>
      <c r="TO33" s="19">
        <v>45.25</v>
      </c>
      <c r="TP33" s="19">
        <v>45.5</v>
      </c>
      <c r="TQ33" s="19">
        <v>45.5</v>
      </c>
      <c r="TR33" s="19">
        <v>45.5</v>
      </c>
      <c r="TS33" s="19">
        <v>45.5</v>
      </c>
      <c r="TT33" s="19">
        <v>45.5</v>
      </c>
      <c r="TU33" s="19">
        <v>45.5</v>
      </c>
      <c r="TV33" s="19">
        <v>45.5</v>
      </c>
      <c r="TW33" s="19">
        <v>45.5</v>
      </c>
      <c r="TX33" s="19">
        <v>45.5</v>
      </c>
      <c r="TY33" s="19">
        <v>45.5</v>
      </c>
      <c r="TZ33" s="19">
        <v>45.5</v>
      </c>
      <c r="UA33" s="20">
        <v>45.5</v>
      </c>
      <c r="UB33" s="19">
        <v>45.5</v>
      </c>
      <c r="UC33" s="19">
        <v>45.5</v>
      </c>
      <c r="UD33" s="19">
        <v>45.5</v>
      </c>
      <c r="UE33" s="19">
        <v>45.5</v>
      </c>
      <c r="UF33" s="19">
        <v>45.5</v>
      </c>
      <c r="UG33" s="19">
        <v>45.5</v>
      </c>
      <c r="UH33" s="19">
        <v>45.5</v>
      </c>
      <c r="UI33" s="19">
        <v>45.5</v>
      </c>
      <c r="UJ33" s="19">
        <v>45.5</v>
      </c>
      <c r="UK33" s="19">
        <v>45.5</v>
      </c>
      <c r="UL33" s="19">
        <v>45.5</v>
      </c>
      <c r="UM33" s="19">
        <v>45.5</v>
      </c>
      <c r="UN33" s="19">
        <v>45.5</v>
      </c>
      <c r="UO33" s="19">
        <v>45.5</v>
      </c>
      <c r="UP33" s="19">
        <v>45.5</v>
      </c>
      <c r="UQ33" s="19">
        <v>45.5</v>
      </c>
      <c r="UR33" s="19">
        <v>45.5</v>
      </c>
      <c r="US33" s="19">
        <v>45.5</v>
      </c>
      <c r="UT33" s="19">
        <v>45.5</v>
      </c>
      <c r="UU33" s="19">
        <v>45.5</v>
      </c>
      <c r="UV33" s="19">
        <v>45.5</v>
      </c>
      <c r="UW33" s="19"/>
      <c r="UX33" s="19"/>
      <c r="UY33" s="19"/>
      <c r="UZ33" s="19">
        <v>46</v>
      </c>
      <c r="VA33" s="19">
        <v>46</v>
      </c>
      <c r="VB33" s="19">
        <v>46</v>
      </c>
      <c r="VC33" s="19">
        <v>46</v>
      </c>
      <c r="VD33" s="19">
        <v>46.5</v>
      </c>
      <c r="VE33" s="19">
        <v>46</v>
      </c>
      <c r="VF33" s="19"/>
      <c r="VG33" s="19"/>
      <c r="VH33" s="19"/>
      <c r="VI33" s="19"/>
      <c r="VJ33" s="19"/>
      <c r="VK33" s="19"/>
      <c r="VL33" s="19">
        <v>48</v>
      </c>
      <c r="VM33" s="19">
        <v>48</v>
      </c>
      <c r="VN33" s="19">
        <v>46</v>
      </c>
      <c r="VO33" s="19">
        <v>48</v>
      </c>
      <c r="VP33" s="19">
        <v>47</v>
      </c>
      <c r="VQ33" s="19">
        <v>47</v>
      </c>
      <c r="VR33" s="19">
        <v>46</v>
      </c>
      <c r="VS33" s="19">
        <v>46</v>
      </c>
      <c r="VT33" s="19">
        <v>47</v>
      </c>
      <c r="VU33" s="19">
        <v>47</v>
      </c>
      <c r="VV33" s="19"/>
      <c r="VW33" s="19"/>
      <c r="VX33" s="19"/>
      <c r="VY33" s="19"/>
      <c r="VZ33" s="19">
        <v>45</v>
      </c>
      <c r="WA33" s="19">
        <v>45</v>
      </c>
      <c r="WB33" s="19">
        <v>45</v>
      </c>
      <c r="WC33" s="19">
        <v>45</v>
      </c>
      <c r="WD33" s="19">
        <v>45</v>
      </c>
      <c r="WE33" s="19">
        <v>45</v>
      </c>
      <c r="WF33" s="19"/>
      <c r="WG33" s="19"/>
      <c r="WH33" s="19"/>
      <c r="WI33" s="19"/>
      <c r="WJ33" s="19">
        <v>45</v>
      </c>
      <c r="WK33" s="19">
        <v>45</v>
      </c>
      <c r="WL33" s="19">
        <v>45</v>
      </c>
      <c r="WM33" s="19">
        <v>45</v>
      </c>
      <c r="WN33" s="19">
        <v>45</v>
      </c>
      <c r="WO33" s="19">
        <v>45</v>
      </c>
      <c r="WP33" s="19">
        <v>38</v>
      </c>
      <c r="WQ33" s="19">
        <v>45</v>
      </c>
      <c r="WR33" s="19">
        <v>30</v>
      </c>
      <c r="WS33" s="19">
        <v>38</v>
      </c>
      <c r="WT33" s="19">
        <v>30</v>
      </c>
      <c r="WU33" s="19">
        <v>37</v>
      </c>
      <c r="WV33" s="19">
        <v>40</v>
      </c>
      <c r="WW33" s="19">
        <v>45</v>
      </c>
      <c r="WX33" s="19">
        <v>42.5</v>
      </c>
      <c r="WY33" s="19">
        <v>45</v>
      </c>
      <c r="WZ33" s="19">
        <v>42</v>
      </c>
      <c r="XA33" s="19">
        <v>45</v>
      </c>
      <c r="XB33" s="19">
        <v>42</v>
      </c>
      <c r="XC33" s="19">
        <v>42</v>
      </c>
      <c r="XD33" s="19">
        <v>42</v>
      </c>
      <c r="XE33" s="19">
        <v>42</v>
      </c>
      <c r="XF33" s="19">
        <v>35</v>
      </c>
      <c r="XG33" s="19">
        <v>42</v>
      </c>
      <c r="XH33" s="19">
        <v>35</v>
      </c>
      <c r="XI33" s="19">
        <v>36</v>
      </c>
      <c r="XJ33" s="19">
        <v>35</v>
      </c>
      <c r="XK33" s="19">
        <v>35</v>
      </c>
      <c r="XL33" s="19">
        <v>35</v>
      </c>
      <c r="XM33" s="19">
        <v>35</v>
      </c>
      <c r="XN33" s="19">
        <v>34.75</v>
      </c>
      <c r="XO33" s="19">
        <v>35.5</v>
      </c>
      <c r="XP33" s="19">
        <v>35.5</v>
      </c>
      <c r="XQ33" s="19">
        <v>35.5</v>
      </c>
      <c r="XR33">
        <v>34</v>
      </c>
      <c r="XS33" s="19">
        <v>36</v>
      </c>
      <c r="XT33" s="19">
        <v>34</v>
      </c>
      <c r="XU33" s="19">
        <v>35</v>
      </c>
      <c r="XV33" s="19">
        <v>34</v>
      </c>
      <c r="XW33" s="19">
        <v>35</v>
      </c>
      <c r="XX33" s="19">
        <v>33</v>
      </c>
      <c r="XY33" s="19">
        <v>35</v>
      </c>
      <c r="XZ33" s="19">
        <v>33</v>
      </c>
      <c r="YA33" s="19">
        <v>33</v>
      </c>
      <c r="YB33" s="19">
        <v>33</v>
      </c>
      <c r="YC33" s="19">
        <v>33</v>
      </c>
      <c r="YD33" s="19">
        <v>33</v>
      </c>
      <c r="YE33" s="19">
        <v>33</v>
      </c>
      <c r="YF33" s="19">
        <v>33</v>
      </c>
      <c r="YG33" s="19">
        <v>33</v>
      </c>
      <c r="YH33" s="19">
        <v>33</v>
      </c>
      <c r="YI33" s="19">
        <v>33</v>
      </c>
      <c r="YJ33" s="19">
        <v>33</v>
      </c>
      <c r="YK33" s="19">
        <v>33</v>
      </c>
      <c r="YL33" s="19">
        <v>33</v>
      </c>
      <c r="YM33" s="19">
        <v>33</v>
      </c>
      <c r="YN33" s="19">
        <v>33</v>
      </c>
      <c r="YO33" s="19">
        <v>33</v>
      </c>
      <c r="YP33" s="19">
        <v>27</v>
      </c>
      <c r="YQ33" s="19">
        <v>33</v>
      </c>
      <c r="YR33" s="19">
        <v>28</v>
      </c>
      <c r="YS33" s="19">
        <v>31.5</v>
      </c>
      <c r="YT33" s="19">
        <v>31.5</v>
      </c>
      <c r="YU33" s="19">
        <v>31.5</v>
      </c>
      <c r="YV33" s="19">
        <v>31.5</v>
      </c>
      <c r="YW33" s="19">
        <v>31.5</v>
      </c>
      <c r="YX33" s="19">
        <v>31.5</v>
      </c>
      <c r="YY33" s="19">
        <v>31.5</v>
      </c>
      <c r="YZ33" s="19">
        <v>31.5</v>
      </c>
      <c r="ZA33" s="19">
        <v>37</v>
      </c>
      <c r="ZB33" s="19">
        <v>37</v>
      </c>
      <c r="ZC33" s="19">
        <v>37</v>
      </c>
      <c r="ZD33" s="19">
        <v>37</v>
      </c>
      <c r="ZE33" s="19">
        <v>38</v>
      </c>
      <c r="ZF33" s="19">
        <v>37</v>
      </c>
      <c r="ZG33" s="19">
        <v>38</v>
      </c>
      <c r="ZH33" s="19">
        <v>37</v>
      </c>
      <c r="ZI33" s="19">
        <v>38</v>
      </c>
      <c r="ZJ33" s="19">
        <v>37</v>
      </c>
      <c r="ZK33" s="19">
        <v>38</v>
      </c>
      <c r="ZL33" s="19">
        <v>37</v>
      </c>
      <c r="ZM33" s="19">
        <v>38</v>
      </c>
      <c r="ZN33" s="19">
        <v>38</v>
      </c>
      <c r="ZO33" s="19">
        <v>43</v>
      </c>
      <c r="ZP33" s="19">
        <v>42</v>
      </c>
      <c r="ZQ33" s="19">
        <v>45</v>
      </c>
      <c r="ZR33" s="19">
        <v>43</v>
      </c>
      <c r="ZS33" s="19">
        <v>45</v>
      </c>
      <c r="ZT33" s="19">
        <v>43</v>
      </c>
      <c r="ZU33" s="19">
        <v>44</v>
      </c>
      <c r="ZV33" s="19">
        <v>43</v>
      </c>
      <c r="ZW33" s="19">
        <v>43</v>
      </c>
      <c r="ZX33" s="19">
        <v>43</v>
      </c>
      <c r="ZY33" s="19">
        <v>43</v>
      </c>
      <c r="ZZ33" s="19">
        <v>43</v>
      </c>
      <c r="AAA33" s="19">
        <v>43</v>
      </c>
      <c r="AAB33" s="19">
        <v>43</v>
      </c>
      <c r="AAC33" s="19">
        <v>43</v>
      </c>
      <c r="AAD33" s="19">
        <v>43</v>
      </c>
      <c r="AAE33" s="19">
        <v>43</v>
      </c>
      <c r="AAF33" s="19">
        <v>43</v>
      </c>
      <c r="AAG33" s="19">
        <v>43</v>
      </c>
      <c r="AAH33" s="19">
        <v>43</v>
      </c>
      <c r="AAI33" s="19">
        <v>43</v>
      </c>
      <c r="AAJ33" s="19">
        <v>43</v>
      </c>
      <c r="AAK33" s="19">
        <v>43</v>
      </c>
      <c r="AAL33" s="19">
        <v>43</v>
      </c>
      <c r="AAM33" s="19">
        <v>44</v>
      </c>
      <c r="AAN33" s="19">
        <v>43.5</v>
      </c>
      <c r="AAO33" s="19">
        <v>43.5</v>
      </c>
      <c r="AAP33" s="19">
        <v>43.5</v>
      </c>
      <c r="AAQ33" s="19">
        <v>43.5</v>
      </c>
      <c r="AAR33" s="19">
        <v>43.5</v>
      </c>
      <c r="AAS33" s="19">
        <v>43.5</v>
      </c>
      <c r="AAT33" s="19">
        <v>43.5</v>
      </c>
      <c r="AAU33" s="19">
        <v>43.5</v>
      </c>
      <c r="AAV33" s="19">
        <v>43.5</v>
      </c>
      <c r="AAW33" s="19">
        <v>43.5</v>
      </c>
      <c r="AAX33" s="19">
        <v>43</v>
      </c>
      <c r="AAY33" s="19">
        <v>44</v>
      </c>
      <c r="AAZ33" s="19">
        <v>43</v>
      </c>
      <c r="ABA33" s="19">
        <v>43</v>
      </c>
      <c r="ABB33" s="19">
        <v>43</v>
      </c>
      <c r="ABC33" s="19">
        <v>43</v>
      </c>
      <c r="ABD33" s="19">
        <v>43</v>
      </c>
      <c r="ABE33" s="19">
        <v>43</v>
      </c>
      <c r="ABF33" s="19">
        <v>43</v>
      </c>
      <c r="ABG33" s="19">
        <v>43</v>
      </c>
      <c r="ABH33" s="19">
        <v>43</v>
      </c>
      <c r="ABI33" s="19">
        <v>43</v>
      </c>
      <c r="ABJ33" s="19">
        <v>43</v>
      </c>
      <c r="ABK33" s="19">
        <v>50</v>
      </c>
      <c r="ABL33" s="19">
        <v>50</v>
      </c>
      <c r="ABM33" s="19">
        <v>50</v>
      </c>
      <c r="ABN33" s="19">
        <v>45</v>
      </c>
      <c r="ABO33" s="19">
        <v>50</v>
      </c>
      <c r="ABP33" s="19">
        <v>45</v>
      </c>
      <c r="ABQ33" s="19">
        <v>45</v>
      </c>
      <c r="ABR33" s="19">
        <v>43</v>
      </c>
      <c r="ABS33" s="19">
        <v>45</v>
      </c>
      <c r="ABT33" s="19">
        <v>45</v>
      </c>
      <c r="ABU33" s="19">
        <v>45</v>
      </c>
      <c r="ABV33" s="19">
        <v>45</v>
      </c>
      <c r="ABW33" s="19">
        <v>45</v>
      </c>
      <c r="ABX33" s="19">
        <v>45</v>
      </c>
      <c r="ABY33" s="19">
        <v>45</v>
      </c>
      <c r="ABZ33" s="19">
        <v>48</v>
      </c>
      <c r="ACA33" s="19">
        <v>48</v>
      </c>
      <c r="ACB33" s="19">
        <v>48</v>
      </c>
      <c r="ACC33" s="19">
        <v>48</v>
      </c>
      <c r="ACD33" s="19">
        <v>48</v>
      </c>
      <c r="ACE33" s="19">
        <v>48</v>
      </c>
      <c r="ACF33" s="19">
        <v>48</v>
      </c>
      <c r="ACG33" s="19">
        <v>48</v>
      </c>
      <c r="ACH33" s="19">
        <v>48</v>
      </c>
      <c r="ACI33" s="19">
        <v>48</v>
      </c>
      <c r="ACJ33" s="19">
        <v>48</v>
      </c>
      <c r="ACK33" s="19">
        <v>48</v>
      </c>
      <c r="ACL33" s="19">
        <v>48</v>
      </c>
      <c r="ACM33" s="19">
        <v>48</v>
      </c>
      <c r="ACN33" s="19">
        <v>48</v>
      </c>
      <c r="ACO33" s="19">
        <v>48</v>
      </c>
      <c r="ACP33" s="19">
        <v>48</v>
      </c>
      <c r="ACQ33" s="19">
        <v>48</v>
      </c>
      <c r="ACR33" s="19">
        <v>48</v>
      </c>
      <c r="ACS33" s="19">
        <v>48</v>
      </c>
      <c r="ACT33" s="19">
        <v>45</v>
      </c>
      <c r="ACU33" s="19">
        <v>48</v>
      </c>
      <c r="ACV33" s="19">
        <v>48</v>
      </c>
      <c r="ACW33" s="19">
        <v>48</v>
      </c>
      <c r="ACX33" s="19">
        <v>48</v>
      </c>
      <c r="ACY33" s="19">
        <v>48</v>
      </c>
      <c r="ACZ33" s="19">
        <v>48</v>
      </c>
      <c r="ADA33" s="19">
        <v>48</v>
      </c>
      <c r="ADB33" s="19">
        <v>45</v>
      </c>
      <c r="ADC33" s="19">
        <v>48</v>
      </c>
      <c r="ADD33" s="19">
        <v>45</v>
      </c>
      <c r="ADE33" s="19">
        <v>45</v>
      </c>
      <c r="ADF33" s="19">
        <v>45</v>
      </c>
      <c r="ADG33" s="19">
        <v>45</v>
      </c>
      <c r="ADH33" s="19">
        <v>45</v>
      </c>
      <c r="ADI33" s="19">
        <v>45</v>
      </c>
      <c r="ADJ33" s="19">
        <v>45</v>
      </c>
      <c r="ADK33" s="19">
        <v>50</v>
      </c>
      <c r="ADL33" s="19">
        <v>50</v>
      </c>
      <c r="ADM33" s="19">
        <v>50</v>
      </c>
      <c r="ADN33" s="19">
        <v>50</v>
      </c>
      <c r="ADO33" s="19">
        <v>50</v>
      </c>
      <c r="ADP33" s="19">
        <v>50</v>
      </c>
      <c r="ADQ33" s="19">
        <v>50</v>
      </c>
      <c r="ADR33" s="19">
        <v>50</v>
      </c>
      <c r="ADS33" s="19">
        <v>50</v>
      </c>
      <c r="ADT33" s="19">
        <v>50</v>
      </c>
      <c r="ADU33" s="19">
        <v>50</v>
      </c>
      <c r="ADV33" s="19">
        <v>50</v>
      </c>
      <c r="ADW33" s="19">
        <v>50</v>
      </c>
      <c r="ADX33" s="19">
        <v>50</v>
      </c>
      <c r="ADY33" s="19">
        <v>50</v>
      </c>
      <c r="ADZ33" s="19">
        <v>50</v>
      </c>
      <c r="AEA33" s="19">
        <v>50</v>
      </c>
      <c r="AEB33" s="19">
        <v>50</v>
      </c>
      <c r="AEC33" s="19">
        <v>50</v>
      </c>
      <c r="AED33" s="19">
        <v>50</v>
      </c>
      <c r="AEE33" s="19">
        <v>50</v>
      </c>
      <c r="AEF33" s="19">
        <v>50</v>
      </c>
      <c r="AEG33" s="19">
        <v>50</v>
      </c>
      <c r="AEH33" s="19">
        <v>50</v>
      </c>
      <c r="AEI33" s="19">
        <v>50</v>
      </c>
      <c r="AEJ33" s="19">
        <v>50</v>
      </c>
      <c r="AEK33" s="19">
        <v>50</v>
      </c>
      <c r="AEL33" s="19">
        <v>50</v>
      </c>
      <c r="AEM33" s="19">
        <v>50</v>
      </c>
      <c r="AEN33" s="19">
        <v>50</v>
      </c>
      <c r="AEO33" s="19">
        <v>50</v>
      </c>
      <c r="AEP33" s="19">
        <v>50</v>
      </c>
      <c r="AEQ33" s="19">
        <v>50</v>
      </c>
      <c r="AER33" s="19">
        <v>50</v>
      </c>
      <c r="AES33" s="19"/>
      <c r="AET33" s="19"/>
      <c r="AEU33" s="19">
        <v>50</v>
      </c>
      <c r="AEV33" s="19"/>
      <c r="AEW33" s="19"/>
      <c r="AEX33" s="19">
        <v>50</v>
      </c>
      <c r="AEY33" s="19"/>
      <c r="AEZ33" s="19"/>
      <c r="AFA33" s="19">
        <v>50</v>
      </c>
      <c r="AFB33" s="19"/>
      <c r="AFC33" s="19"/>
      <c r="AFD33" s="19">
        <v>50</v>
      </c>
      <c r="AFE33" s="19"/>
      <c r="AFF33" s="19"/>
      <c r="AFG33" s="19">
        <v>60</v>
      </c>
      <c r="AFH33" s="19"/>
      <c r="AFI33" s="19"/>
      <c r="AFJ33" s="19">
        <v>60</v>
      </c>
      <c r="AFK33" s="19"/>
      <c r="AFL33" s="19"/>
      <c r="AFM33" s="19">
        <v>60</v>
      </c>
      <c r="AFN33" s="19"/>
      <c r="AFO33" s="19"/>
      <c r="AFP33" s="19">
        <v>60</v>
      </c>
      <c r="AFQ33" s="19"/>
      <c r="AFR33" s="19"/>
      <c r="AFS33" s="19">
        <v>60</v>
      </c>
      <c r="AFT33" s="19"/>
      <c r="AFU33" s="19"/>
      <c r="AFV33" s="19">
        <v>60</v>
      </c>
      <c r="AFW33" s="19"/>
      <c r="AFX33" s="19"/>
      <c r="AFY33" s="21">
        <v>60</v>
      </c>
      <c r="AFZ33" s="21"/>
      <c r="AGA33" s="21"/>
      <c r="AGB33" s="19">
        <v>60</v>
      </c>
      <c r="AGC33" s="19"/>
      <c r="AGD33" s="19"/>
      <c r="AGE33" s="19">
        <v>60</v>
      </c>
      <c r="AGF33" s="19"/>
      <c r="AGG33" s="19"/>
      <c r="AGH33" s="19">
        <v>60</v>
      </c>
      <c r="AGI33" s="19"/>
      <c r="AGJ33" s="19"/>
      <c r="AGK33" s="19">
        <v>60</v>
      </c>
      <c r="AGL33" s="19"/>
      <c r="AGM33" s="19"/>
      <c r="AGN33" s="19">
        <v>60</v>
      </c>
      <c r="AGO33" s="19"/>
      <c r="AGP33" s="19"/>
      <c r="AGQ33" s="19">
        <v>60</v>
      </c>
      <c r="AGR33" s="19"/>
      <c r="AGS33" s="19"/>
      <c r="AGT33" s="19">
        <v>60</v>
      </c>
      <c r="AGU33" s="19"/>
      <c r="AGV33" s="19"/>
      <c r="AGW33" s="19">
        <v>60</v>
      </c>
      <c r="AGX33" s="19"/>
      <c r="AGY33" s="19"/>
      <c r="AGZ33" s="19">
        <v>60</v>
      </c>
      <c r="AHA33" s="19"/>
      <c r="AHB33" s="19"/>
      <c r="AHC33" s="19">
        <v>60</v>
      </c>
      <c r="AHD33" s="19"/>
      <c r="AHE33" s="19"/>
      <c r="AHF33" s="19">
        <v>60</v>
      </c>
      <c r="AHG33" s="19"/>
      <c r="AHH33" s="19"/>
      <c r="AHI33" s="21"/>
      <c r="AHJ33" s="21"/>
      <c r="AHK33" s="21"/>
      <c r="AHL33" s="22">
        <v>60</v>
      </c>
      <c r="AHM33" s="22">
        <v>60</v>
      </c>
      <c r="AHN33" s="22"/>
      <c r="AHO33" s="22">
        <v>60</v>
      </c>
      <c r="AHP33" s="22">
        <v>60</v>
      </c>
      <c r="AHQ33" s="22"/>
      <c r="AHR33" s="22">
        <v>60</v>
      </c>
      <c r="AHS33" s="22">
        <v>60</v>
      </c>
      <c r="AHT33" s="22"/>
      <c r="AHU33" s="22">
        <v>60</v>
      </c>
      <c r="AHV33" s="22">
        <v>60</v>
      </c>
      <c r="AHW33" s="22"/>
      <c r="AHX33" s="22">
        <v>60</v>
      </c>
      <c r="AHY33" s="22">
        <v>58</v>
      </c>
      <c r="AHZ33" s="22"/>
      <c r="AIA33" s="22">
        <v>58</v>
      </c>
      <c r="AIB33" s="22">
        <v>58</v>
      </c>
      <c r="AIC33" s="22"/>
      <c r="AID33" s="22">
        <v>58</v>
      </c>
      <c r="AIE33" s="22">
        <v>58</v>
      </c>
      <c r="AIF33" s="22"/>
      <c r="AIG33" s="22">
        <v>58</v>
      </c>
      <c r="AIH33" s="22">
        <v>58</v>
      </c>
      <c r="AII33" s="22"/>
      <c r="AIJ33" s="22">
        <v>58</v>
      </c>
      <c r="AIK33" s="22">
        <v>58</v>
      </c>
      <c r="AIL33" s="22"/>
      <c r="AIM33" s="22">
        <v>58</v>
      </c>
      <c r="AIN33" s="22">
        <v>55</v>
      </c>
      <c r="AIO33" s="22"/>
      <c r="AIP33" s="22">
        <v>58</v>
      </c>
      <c r="AIQ33" s="22">
        <v>58</v>
      </c>
      <c r="AIR33" s="22"/>
      <c r="AIS33" s="21">
        <v>58</v>
      </c>
      <c r="AIT33" s="21">
        <v>58</v>
      </c>
      <c r="AIU33" s="21"/>
      <c r="AIV33" s="22">
        <v>58</v>
      </c>
      <c r="AIW33" s="22"/>
      <c r="AIX33" s="22"/>
      <c r="AIY33" s="22">
        <v>58</v>
      </c>
      <c r="AIZ33" s="22"/>
      <c r="AJA33" s="22"/>
      <c r="AJB33" s="22">
        <v>58</v>
      </c>
      <c r="AJC33" s="22"/>
      <c r="AJD33" s="22"/>
      <c r="AJE33" s="22">
        <v>58</v>
      </c>
      <c r="AJF33" s="22"/>
      <c r="AJG33" s="22"/>
      <c r="AJH33" s="30">
        <v>57</v>
      </c>
      <c r="AJI33" s="22"/>
      <c r="AJJ33" s="22"/>
      <c r="AJK33" s="22">
        <v>57</v>
      </c>
      <c r="AJL33" s="22"/>
      <c r="AJM33" s="22"/>
      <c r="AJN33" s="22">
        <v>57</v>
      </c>
      <c r="AJO33" s="22"/>
      <c r="AJP33" s="22"/>
      <c r="AJQ33" s="22">
        <v>57</v>
      </c>
      <c r="AJR33" s="22"/>
      <c r="AJS33" s="22"/>
      <c r="AJT33" s="22">
        <v>57</v>
      </c>
      <c r="AJU33" s="22"/>
      <c r="AJV33" s="22"/>
      <c r="AJW33" s="22">
        <v>57</v>
      </c>
      <c r="AJX33" s="22"/>
      <c r="AJY33" s="22"/>
      <c r="AJZ33" s="22">
        <v>75</v>
      </c>
      <c r="AKA33" s="22"/>
      <c r="AKB33" s="22"/>
      <c r="AKC33" s="21">
        <v>100</v>
      </c>
      <c r="AKD33" s="21"/>
      <c r="AKE33" s="21"/>
      <c r="AKF33" s="22"/>
      <c r="AKG33" s="22"/>
      <c r="AKH33" s="22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21"/>
      <c r="ALN33" s="21"/>
      <c r="ALO33" s="21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21"/>
      <c r="AMX33" s="21"/>
      <c r="AMY33" s="21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>
        <v>93</v>
      </c>
      <c r="ANM33" s="19">
        <v>93</v>
      </c>
      <c r="ANN33" s="19"/>
      <c r="ANO33" s="19">
        <v>90</v>
      </c>
      <c r="ANP33" s="19">
        <v>90</v>
      </c>
      <c r="ANQ33" s="19"/>
      <c r="ANR33" s="19">
        <v>90</v>
      </c>
      <c r="ANS33" s="19">
        <v>88</v>
      </c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21"/>
      <c r="AOH33" s="21"/>
      <c r="AOI33" s="21"/>
      <c r="AOJ33" s="19"/>
      <c r="AOK33" s="19"/>
      <c r="AOL33" s="19"/>
      <c r="AOM33" s="19"/>
      <c r="AON33" s="19"/>
      <c r="AOO33" s="19"/>
      <c r="AOP33" s="19">
        <v>102</v>
      </c>
      <c r="AOQ33" s="19">
        <v>102</v>
      </c>
      <c r="AOR33" s="19"/>
      <c r="AOS33" s="19">
        <v>100</v>
      </c>
      <c r="AOT33" s="19">
        <v>100</v>
      </c>
      <c r="AOU33" s="19"/>
      <c r="AOV33" s="19">
        <v>100</v>
      </c>
      <c r="AOW33" s="19">
        <v>100</v>
      </c>
      <c r="AOX33" s="19"/>
      <c r="AOY33" s="19">
        <v>100</v>
      </c>
      <c r="AOZ33" s="19">
        <v>100</v>
      </c>
      <c r="APA33" s="19"/>
      <c r="APB33" s="19">
        <v>100</v>
      </c>
      <c r="APC33" s="19">
        <v>100</v>
      </c>
      <c r="APD33" s="19"/>
      <c r="APE33" s="19">
        <v>100</v>
      </c>
      <c r="APF33" s="19">
        <v>100</v>
      </c>
      <c r="APG33" s="19"/>
      <c r="APH33" s="19">
        <v>105</v>
      </c>
      <c r="API33" s="19">
        <v>100</v>
      </c>
      <c r="APJ33" s="19"/>
      <c r="APK33" s="19">
        <v>105</v>
      </c>
      <c r="APL33" s="19">
        <v>105</v>
      </c>
      <c r="APM33" s="19"/>
      <c r="APN33" s="19">
        <v>105</v>
      </c>
      <c r="APO33" s="19">
        <v>105</v>
      </c>
      <c r="APP33" s="19"/>
      <c r="APQ33" s="21">
        <v>105</v>
      </c>
      <c r="APR33" s="21">
        <v>105</v>
      </c>
      <c r="APS33" s="21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21"/>
      <c r="ARB33" s="21"/>
      <c r="ARC33" s="21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21"/>
      <c r="ASL33" s="21"/>
      <c r="ASM33" s="21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21"/>
      <c r="ATV33" s="21"/>
      <c r="ATW33" s="21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21"/>
      <c r="AVF33" s="21"/>
      <c r="AVG33" s="21"/>
      <c r="AVH33" s="19"/>
      <c r="AVI33" s="19"/>
      <c r="AVJ33" s="19"/>
      <c r="AVK33" s="19"/>
      <c r="AVL33" s="19"/>
      <c r="AVM33" s="19"/>
      <c r="AVN33" s="19"/>
      <c r="AVO33" s="19"/>
      <c r="AVP33" s="22"/>
      <c r="AVQ33" s="19"/>
      <c r="AVR33" s="19"/>
      <c r="AVS33" s="19"/>
      <c r="AVT33" s="19"/>
      <c r="AVU33" s="19"/>
      <c r="AVV33" s="19"/>
      <c r="AVW33" s="19"/>
      <c r="AVX33" s="19"/>
      <c r="AVY33" s="22"/>
      <c r="AVZ33" s="19"/>
      <c r="AWA33" s="19"/>
      <c r="AWB33" s="19"/>
      <c r="AWC33" s="19"/>
      <c r="AWD33" s="19"/>
      <c r="AWE33" s="19"/>
      <c r="AWF33" s="19"/>
      <c r="AWG33" s="19"/>
      <c r="AWH33" s="22"/>
      <c r="AWI33" s="19"/>
      <c r="AWJ33" s="19"/>
      <c r="AWK33" s="19"/>
      <c r="AWL33" s="19"/>
      <c r="AWM33" s="19"/>
      <c r="AWN33" s="19"/>
      <c r="AWO33" s="23"/>
      <c r="AWP33" s="23"/>
      <c r="AWQ33" s="23"/>
      <c r="AWR33" s="19"/>
      <c r="AWS33" s="19"/>
      <c r="AWT33" s="19"/>
      <c r="AWU33" s="19"/>
      <c r="AWV33" s="19"/>
      <c r="AWW33" s="19"/>
      <c r="AWX33" s="19"/>
      <c r="AWY33" s="19"/>
      <c r="AWZ33" s="22"/>
      <c r="AXA33" s="19"/>
      <c r="AXB33" s="19"/>
      <c r="AXC33" s="19"/>
      <c r="AXD33" s="19"/>
      <c r="AXE33" s="19"/>
      <c r="AXF33" s="19"/>
      <c r="AXG33" s="19"/>
      <c r="AXH33" s="19"/>
      <c r="AXI33" s="22"/>
      <c r="AXJ33" s="19"/>
      <c r="AXK33" s="19"/>
      <c r="AXL33" s="19"/>
      <c r="AXM33" s="19"/>
      <c r="AXN33" s="19"/>
      <c r="AXO33" s="19"/>
      <c r="AXP33" s="19"/>
      <c r="AXQ33" s="19"/>
      <c r="AXR33" s="22"/>
      <c r="AXS33" s="19"/>
      <c r="AXT33" s="19"/>
      <c r="AXU33" s="19"/>
      <c r="AXV33" s="19"/>
      <c r="AXW33" s="19"/>
      <c r="AXX33" s="19"/>
      <c r="AXY33" s="21"/>
      <c r="AXZ33" s="21"/>
      <c r="AYA33" s="21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1"/>
      <c r="AZJ33" s="21"/>
      <c r="AZK33" s="21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22"/>
      <c r="BAB33" s="22"/>
      <c r="BAC33" s="22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22"/>
      <c r="BAQ33" s="22"/>
      <c r="BAR33" s="22"/>
      <c r="BAS33" s="21"/>
      <c r="BAT33" s="21"/>
      <c r="BAU33" s="21"/>
      <c r="BAV33" s="19"/>
      <c r="BAW33" s="19"/>
      <c r="BAX33" s="19"/>
      <c r="BAY33" s="19"/>
      <c r="BAZ33" s="19"/>
      <c r="BBA33" s="19"/>
      <c r="BBB33" s="22"/>
      <c r="BBC33" s="22"/>
      <c r="BBD33" s="22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21"/>
      <c r="BCD33" s="21"/>
      <c r="BCE33" s="21"/>
      <c r="BCF33" s="19"/>
      <c r="BCG33" s="19"/>
      <c r="BCH33" s="19"/>
      <c r="BCI33" s="19"/>
      <c r="BCJ33" s="19"/>
      <c r="BCK33" s="19"/>
      <c r="BCL33" s="22"/>
      <c r="BCM33" s="22"/>
      <c r="BCN33" s="22"/>
      <c r="BCO33" s="19"/>
      <c r="BCP33" s="19"/>
      <c r="BCQ33" s="19"/>
      <c r="BCR33" s="19"/>
      <c r="BCS33" s="19"/>
      <c r="BCT33" s="19"/>
      <c r="BCU33" s="22"/>
      <c r="BCV33" s="22"/>
      <c r="BCW33" s="22"/>
      <c r="BCX33" s="19"/>
      <c r="BCY33" s="19"/>
      <c r="BCZ33" s="19"/>
      <c r="BDA33" s="19"/>
      <c r="BDB33" s="19"/>
      <c r="BDC33" s="19"/>
      <c r="BDD33" s="22"/>
      <c r="BDE33" s="22"/>
      <c r="BDF33" s="22"/>
      <c r="BDG33" s="19"/>
      <c r="BDH33" s="19"/>
      <c r="BDI33" s="19"/>
      <c r="BDJ33" s="19"/>
      <c r="BDK33" s="19"/>
      <c r="BDL33" s="19"/>
      <c r="BDM33" s="21"/>
      <c r="BDN33" s="21"/>
      <c r="BDO33" s="21"/>
      <c r="BDP33" s="19"/>
      <c r="BDQ33" s="19"/>
      <c r="BDR33" s="19"/>
      <c r="BDS33" s="19"/>
      <c r="BDT33" s="19"/>
      <c r="BDU33" s="19"/>
      <c r="BDV33" s="22"/>
      <c r="BDW33" s="22"/>
      <c r="BDX33" s="22"/>
      <c r="BDY33" s="19"/>
      <c r="BDZ33" s="19"/>
      <c r="BEA33" s="19"/>
      <c r="BEB33" s="19"/>
      <c r="BEC33" s="19"/>
      <c r="BED33" s="19"/>
      <c r="BEE33" s="22"/>
      <c r="BEF33" s="22"/>
      <c r="BEG33" s="22"/>
      <c r="BEH33" s="19"/>
      <c r="BEI33" s="19"/>
      <c r="BEJ33" s="19"/>
      <c r="BEK33" s="19"/>
      <c r="BEL33" s="19"/>
      <c r="BEM33" s="19"/>
      <c r="BEN33" s="22"/>
      <c r="BEO33" s="22"/>
      <c r="BEP33" s="22"/>
      <c r="BEQ33" s="19"/>
      <c r="BER33" s="19"/>
      <c r="BES33" s="19"/>
      <c r="BET33" s="19"/>
      <c r="BEU33" s="19"/>
      <c r="BEV33" s="19"/>
      <c r="BEW33" s="21"/>
      <c r="BEX33" s="21"/>
      <c r="BEY33" s="21"/>
      <c r="BEZ33" s="19"/>
      <c r="BFA33" s="19"/>
      <c r="BFB33" s="19"/>
      <c r="BFC33" s="19"/>
      <c r="BFD33" s="19"/>
      <c r="BFE33" s="19"/>
      <c r="BFF33" s="22"/>
      <c r="BFG33" s="22"/>
      <c r="BFH33" s="22"/>
      <c r="BFI33" s="19"/>
      <c r="BFJ33" s="19"/>
      <c r="BFK33" s="19"/>
      <c r="BFL33" s="19"/>
      <c r="BFM33" s="19"/>
      <c r="BFN33" s="19"/>
      <c r="BFO33" s="22"/>
      <c r="BFP33" s="22"/>
      <c r="BFQ33" s="22"/>
      <c r="BFR33" s="19"/>
      <c r="BFS33" s="19"/>
      <c r="BFT33" s="19"/>
      <c r="BFU33" s="19"/>
      <c r="BFV33" s="19"/>
      <c r="BFW33" s="19"/>
      <c r="BFX33" s="22"/>
      <c r="BFY33" s="22"/>
      <c r="BFZ33" s="22"/>
      <c r="BGA33" s="19"/>
      <c r="BGB33" s="19"/>
      <c r="BGC33" s="19"/>
      <c r="BGD33" s="19"/>
      <c r="BGE33" s="19"/>
      <c r="BGF33" s="19"/>
      <c r="BGG33" s="23"/>
      <c r="BGH33" s="23"/>
      <c r="BGI33" s="23"/>
      <c r="BGJ33" s="19"/>
      <c r="BGK33" s="19"/>
      <c r="BGL33" s="19"/>
      <c r="BGM33" s="19"/>
      <c r="BGN33" s="19"/>
      <c r="BGO33" s="19"/>
      <c r="BGP33" s="22"/>
      <c r="BGQ33" s="22"/>
      <c r="BGR33" s="22"/>
      <c r="BGS33" s="19"/>
      <c r="BGT33" s="19"/>
      <c r="BGU33" s="19"/>
      <c r="BGV33" s="19"/>
      <c r="BGW33" s="19"/>
      <c r="BGX33" s="19"/>
      <c r="BGY33" s="22"/>
      <c r="BGZ33" s="22"/>
      <c r="BHA33" s="22"/>
      <c r="BHB33" s="19"/>
      <c r="BHC33" s="19"/>
      <c r="BHD33" s="19"/>
      <c r="BHE33" s="19"/>
      <c r="BHF33" s="19"/>
      <c r="BHG33" s="19"/>
      <c r="BHH33" s="22"/>
      <c r="BHI33" s="22"/>
      <c r="BHJ33" s="22"/>
      <c r="BHK33" s="19"/>
      <c r="BHL33" s="19"/>
      <c r="BHM33" s="19"/>
      <c r="BHN33" s="19"/>
      <c r="BHO33" s="19"/>
      <c r="BHP33" s="19"/>
      <c r="BHQ33" s="21"/>
      <c r="BHR33" s="21"/>
      <c r="BHS33" s="21"/>
      <c r="BHT33" s="19"/>
      <c r="BHU33" s="19"/>
      <c r="BHV33" s="19"/>
      <c r="BHW33" s="19"/>
      <c r="BHX33" s="19"/>
      <c r="BHY33" s="19"/>
      <c r="BHZ33" s="22"/>
      <c r="BIA33" s="22"/>
      <c r="BIB33" s="22"/>
      <c r="BIC33" s="19"/>
      <c r="BID33" s="19"/>
      <c r="BIE33" s="19"/>
      <c r="BIF33" s="19"/>
      <c r="BIG33" s="19"/>
      <c r="BIH33" s="19"/>
      <c r="BII33" s="22"/>
      <c r="BIJ33" s="22"/>
      <c r="BIK33" s="22"/>
      <c r="BIL33" s="19"/>
      <c r="BIM33" s="19"/>
      <c r="BIN33" s="19"/>
      <c r="BIO33" s="19"/>
      <c r="BIP33" s="19"/>
      <c r="BIQ33" s="19"/>
      <c r="BIR33" s="22"/>
      <c r="BIS33" s="22"/>
      <c r="BIT33" s="22"/>
      <c r="BIU33" s="19"/>
      <c r="BIV33" s="19"/>
      <c r="BIW33" s="19"/>
      <c r="BIX33" s="19"/>
      <c r="BIY33" s="19"/>
      <c r="BIZ33" s="19"/>
      <c r="BJA33" s="21"/>
      <c r="BJB33" s="21"/>
      <c r="BJC33" s="21"/>
      <c r="BJD33" s="19"/>
      <c r="BJE33" s="19"/>
      <c r="BJF33" s="19"/>
      <c r="BJG33" s="19"/>
      <c r="BJH33" s="19"/>
      <c r="BJI33" s="19"/>
      <c r="BJJ33" s="22"/>
      <c r="BJK33" s="22"/>
      <c r="BJL33" s="22"/>
      <c r="BJM33" s="19"/>
      <c r="BJN33" s="19"/>
      <c r="BJO33" s="19"/>
      <c r="BJP33" s="19"/>
      <c r="BJQ33" s="19"/>
      <c r="BJR33" s="19"/>
      <c r="BJS33" s="22"/>
      <c r="BJT33" s="22"/>
      <c r="BJU33" s="22"/>
      <c r="BJV33" s="19"/>
      <c r="BJW33" s="19"/>
      <c r="BJX33" s="19"/>
      <c r="BJY33" s="19"/>
      <c r="BJZ33" s="19"/>
      <c r="BKA33" s="19"/>
      <c r="BKB33" s="22"/>
      <c r="BKC33" s="22"/>
      <c r="BKD33" s="22"/>
      <c r="BKE33" s="19"/>
      <c r="BKF33" s="19"/>
      <c r="BKG33" s="19"/>
      <c r="BKH33" s="19"/>
      <c r="BKI33" s="19"/>
      <c r="BKJ33" s="19"/>
      <c r="BKK33" s="21"/>
      <c r="BKL33" s="21"/>
      <c r="BKM33" s="21"/>
      <c r="BKN33" s="19"/>
      <c r="BKO33" s="22"/>
      <c r="BKP33" s="19"/>
      <c r="BKQ33" s="19"/>
      <c r="BKR33" s="19"/>
      <c r="BKS33" s="19"/>
      <c r="BKT33" s="22"/>
      <c r="BKU33" s="22"/>
      <c r="BKV33" s="22"/>
      <c r="BKW33" s="19"/>
      <c r="BKX33" s="19"/>
      <c r="BKY33" s="19"/>
      <c r="BKZ33" s="19"/>
      <c r="BLA33" s="19"/>
      <c r="BLB33" s="19"/>
      <c r="BLC33" s="19"/>
      <c r="BLD33" s="19"/>
      <c r="BLE33" s="22"/>
      <c r="BLF33" s="19"/>
      <c r="BLG33" s="19"/>
      <c r="BLH33" s="19"/>
      <c r="BLI33" s="13"/>
      <c r="BLJ33" s="13"/>
      <c r="BLK33" s="13"/>
      <c r="BLL33" s="13"/>
      <c r="BLM33" s="13"/>
      <c r="BLN33" s="13"/>
    </row>
    <row r="34" spans="1:1678">
      <c r="A34" s="7" t="s">
        <v>114</v>
      </c>
      <c r="B34" s="8">
        <v>32</v>
      </c>
      <c r="C34" s="7" t="s">
        <v>115</v>
      </c>
      <c r="D34" s="14" t="s">
        <v>116</v>
      </c>
      <c r="E34" s="14" t="s">
        <v>117</v>
      </c>
      <c r="F34" s="14">
        <v>1858</v>
      </c>
      <c r="G34" s="14">
        <v>125</v>
      </c>
      <c r="H34" s="19">
        <v>106</v>
      </c>
      <c r="I34" s="19">
        <v>107</v>
      </c>
      <c r="J34" s="19">
        <v>107</v>
      </c>
      <c r="K34" s="19">
        <v>110</v>
      </c>
      <c r="L34" s="19">
        <v>111</v>
      </c>
      <c r="M34" s="19">
        <v>111</v>
      </c>
      <c r="N34" s="19">
        <v>111.5</v>
      </c>
      <c r="O34" s="19">
        <v>111.5</v>
      </c>
      <c r="P34" s="19">
        <v>111.5</v>
      </c>
      <c r="Q34" s="19">
        <v>111</v>
      </c>
      <c r="R34" s="19">
        <v>111.5</v>
      </c>
      <c r="S34" s="19">
        <v>111.5</v>
      </c>
      <c r="T34" s="19"/>
      <c r="U34" s="19"/>
      <c r="V34" s="19"/>
      <c r="W34" s="19">
        <v>109</v>
      </c>
      <c r="X34" s="19">
        <v>109.75</v>
      </c>
      <c r="Y34" s="19">
        <v>109.75</v>
      </c>
      <c r="Z34" s="19">
        <v>111</v>
      </c>
      <c r="AA34" s="19">
        <v>111</v>
      </c>
      <c r="AB34" s="19">
        <v>111</v>
      </c>
      <c r="AC34" s="19"/>
      <c r="AD34" s="19"/>
      <c r="AE34" s="19"/>
      <c r="AF34" s="19">
        <v>111.5</v>
      </c>
      <c r="AG34" s="19">
        <v>112.5</v>
      </c>
      <c r="AH34" s="19">
        <v>113.5</v>
      </c>
      <c r="AI34" s="19">
        <v>111.25</v>
      </c>
      <c r="AJ34" s="19">
        <v>111.5</v>
      </c>
      <c r="AK34" s="19">
        <v>111.5</v>
      </c>
      <c r="AL34" s="19">
        <v>112</v>
      </c>
      <c r="AM34" s="19">
        <v>125</v>
      </c>
      <c r="AN34" s="19">
        <v>125</v>
      </c>
      <c r="AO34" s="19">
        <v>118.5</v>
      </c>
      <c r="AP34" s="19">
        <v>120</v>
      </c>
      <c r="AQ34" s="19">
        <v>120</v>
      </c>
      <c r="AR34" s="19"/>
      <c r="AS34" s="19"/>
      <c r="AT34" s="19"/>
      <c r="AU34" s="19"/>
      <c r="AV34" s="19"/>
      <c r="AW34" s="19"/>
      <c r="AX34" s="27">
        <v>119.25</v>
      </c>
      <c r="AY34" s="27">
        <v>119.25</v>
      </c>
      <c r="AZ34" s="27">
        <v>119.25</v>
      </c>
      <c r="BA34" s="27">
        <v>119.25</v>
      </c>
      <c r="BB34" s="27">
        <v>125</v>
      </c>
      <c r="BC34" s="27">
        <v>125</v>
      </c>
      <c r="BD34" s="27">
        <v>123.5</v>
      </c>
      <c r="BE34" s="27">
        <v>124</v>
      </c>
      <c r="BF34" s="27">
        <v>124</v>
      </c>
      <c r="BG34" s="27">
        <v>123</v>
      </c>
      <c r="BH34" s="27">
        <v>124.75</v>
      </c>
      <c r="BI34" s="27">
        <v>124.75</v>
      </c>
      <c r="BJ34" s="19"/>
      <c r="BK34" s="19"/>
      <c r="BL34" s="19"/>
      <c r="BM34" s="27">
        <v>120</v>
      </c>
      <c r="BN34" s="27">
        <v>120</v>
      </c>
      <c r="BO34" s="27">
        <v>120</v>
      </c>
      <c r="BP34" s="27">
        <v>115</v>
      </c>
      <c r="BQ34" s="27">
        <v>115</v>
      </c>
      <c r="BR34" s="27">
        <v>115</v>
      </c>
      <c r="BS34" s="27">
        <v>115</v>
      </c>
      <c r="BT34" s="27">
        <v>117</v>
      </c>
      <c r="BU34" s="27">
        <v>117</v>
      </c>
      <c r="BV34">
        <v>117.5</v>
      </c>
      <c r="BW34">
        <v>117.5</v>
      </c>
      <c r="BX34" s="27">
        <v>117.5</v>
      </c>
      <c r="BY34" s="19"/>
      <c r="BZ34" s="19"/>
      <c r="CA34" s="19"/>
      <c r="CB34" s="19"/>
      <c r="CC34" s="19"/>
      <c r="CD34" s="19"/>
      <c r="CE34" s="19">
        <v>112</v>
      </c>
      <c r="CF34" s="19">
        <v>112</v>
      </c>
      <c r="CG34" s="19">
        <v>112</v>
      </c>
      <c r="CH34" s="19"/>
      <c r="CI34" s="19"/>
      <c r="CJ34" s="19"/>
      <c r="CK34" s="19">
        <v>109</v>
      </c>
      <c r="CL34" s="19">
        <v>109</v>
      </c>
      <c r="CM34" s="19">
        <v>109</v>
      </c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>
        <v>106</v>
      </c>
      <c r="DA34" s="19">
        <v>106.25</v>
      </c>
      <c r="DB34" s="19">
        <v>106</v>
      </c>
      <c r="DC34" s="19"/>
      <c r="DD34" s="19"/>
      <c r="DE34" s="19"/>
      <c r="DF34" s="19"/>
      <c r="DG34" s="19"/>
      <c r="DH34" s="19"/>
      <c r="DI34" s="19">
        <v>108.75</v>
      </c>
      <c r="DJ34" s="19">
        <v>108.75</v>
      </c>
      <c r="DK34" s="19">
        <v>108.75</v>
      </c>
      <c r="DL34" s="19">
        <v>109.5</v>
      </c>
      <c r="DM34" s="19">
        <v>110</v>
      </c>
      <c r="DN34" s="19">
        <v>110</v>
      </c>
      <c r="DO34" s="19">
        <v>109.75</v>
      </c>
      <c r="DP34" s="19">
        <v>110.25</v>
      </c>
      <c r="DQ34" s="19">
        <v>110.25</v>
      </c>
      <c r="DR34" s="19">
        <v>121</v>
      </c>
      <c r="DS34" s="19">
        <v>122.5</v>
      </c>
      <c r="DT34" s="19">
        <v>122.5</v>
      </c>
      <c r="DU34" s="19">
        <v>120</v>
      </c>
      <c r="DV34" s="19">
        <v>122.25</v>
      </c>
      <c r="DW34" s="19">
        <v>122.25</v>
      </c>
      <c r="DX34" s="19">
        <v>121</v>
      </c>
      <c r="DY34" s="19">
        <v>124.5</v>
      </c>
      <c r="DZ34" s="19">
        <v>124.25</v>
      </c>
      <c r="EA34" s="19">
        <v>122</v>
      </c>
      <c r="EB34" s="19">
        <v>122</v>
      </c>
      <c r="EC34" s="19">
        <v>122</v>
      </c>
      <c r="ED34" s="19">
        <v>122</v>
      </c>
      <c r="EE34" s="19">
        <v>123.5</v>
      </c>
      <c r="EF34" s="19">
        <v>123.5</v>
      </c>
      <c r="EG34" s="19">
        <v>123.5</v>
      </c>
      <c r="EH34" s="19">
        <v>123.25</v>
      </c>
      <c r="EI34" s="19">
        <v>123.5</v>
      </c>
      <c r="EJ34" s="19">
        <v>121.5</v>
      </c>
      <c r="EK34" s="19">
        <v>123</v>
      </c>
      <c r="EL34" s="19">
        <v>121.5</v>
      </c>
      <c r="EM34" s="19">
        <v>120</v>
      </c>
      <c r="EN34" s="19">
        <v>120.75</v>
      </c>
      <c r="EO34" s="19">
        <v>120</v>
      </c>
      <c r="EP34" s="19">
        <v>119.25</v>
      </c>
      <c r="EQ34" s="19">
        <v>119.5</v>
      </c>
      <c r="ER34" s="19">
        <v>119.25</v>
      </c>
      <c r="ES34" s="19"/>
      <c r="ET34" s="19"/>
      <c r="EU34" s="19"/>
      <c r="EV34" s="19">
        <v>117</v>
      </c>
      <c r="EW34" s="19">
        <v>117.75</v>
      </c>
      <c r="EX34" s="19">
        <v>117.25</v>
      </c>
      <c r="EY34" s="19">
        <v>117</v>
      </c>
      <c r="EZ34" s="19">
        <v>122.5</v>
      </c>
      <c r="FA34" s="19">
        <v>122.5</v>
      </c>
      <c r="FB34" s="19">
        <v>121</v>
      </c>
      <c r="FC34" s="19">
        <v>126.5</v>
      </c>
      <c r="FD34" s="19">
        <v>121</v>
      </c>
      <c r="FE34" s="19">
        <v>122</v>
      </c>
      <c r="FF34" s="19">
        <v>122.5</v>
      </c>
      <c r="FG34" s="19">
        <v>122.5</v>
      </c>
      <c r="FH34" s="19">
        <v>122.5</v>
      </c>
      <c r="FI34" s="19">
        <v>126.5</v>
      </c>
      <c r="FJ34" s="19">
        <v>123.5</v>
      </c>
      <c r="FK34" s="19">
        <v>125</v>
      </c>
      <c r="FL34" s="19">
        <v>129</v>
      </c>
      <c r="FM34" s="19">
        <v>129</v>
      </c>
      <c r="FN34" s="19">
        <v>127</v>
      </c>
      <c r="FO34" s="19">
        <v>130</v>
      </c>
      <c r="FP34" s="19">
        <v>127</v>
      </c>
      <c r="FQ34" s="19">
        <v>127.75</v>
      </c>
      <c r="FR34" s="19">
        <v>128.5</v>
      </c>
      <c r="FS34" s="19">
        <v>127.75</v>
      </c>
      <c r="FT34" s="19">
        <v>122</v>
      </c>
      <c r="FU34" s="19">
        <v>127</v>
      </c>
      <c r="FV34" s="19">
        <v>124.25</v>
      </c>
      <c r="FW34" s="19">
        <v>119</v>
      </c>
      <c r="FX34" s="19">
        <v>121.25</v>
      </c>
      <c r="FY34" s="19">
        <v>119</v>
      </c>
      <c r="FZ34" s="19">
        <v>120</v>
      </c>
      <c r="GA34" s="19">
        <v>122.25</v>
      </c>
      <c r="GB34" s="19">
        <v>120</v>
      </c>
      <c r="GC34" s="19">
        <v>119.5</v>
      </c>
      <c r="GD34" s="19">
        <v>120.5</v>
      </c>
      <c r="GE34" s="19">
        <v>120.5</v>
      </c>
      <c r="GF34" s="19">
        <v>122.25</v>
      </c>
      <c r="GG34" s="19">
        <v>124.25</v>
      </c>
      <c r="GH34" s="19">
        <v>124.25</v>
      </c>
      <c r="GI34" s="19">
        <v>124.5</v>
      </c>
      <c r="GJ34" s="19">
        <v>130</v>
      </c>
      <c r="GK34" s="19">
        <v>128</v>
      </c>
      <c r="GL34" s="19">
        <v>126</v>
      </c>
      <c r="GM34" s="19">
        <v>129</v>
      </c>
      <c r="GN34" s="19">
        <v>127</v>
      </c>
      <c r="GO34" s="19">
        <v>127</v>
      </c>
      <c r="GP34" s="19">
        <v>130</v>
      </c>
      <c r="GQ34" s="19">
        <v>130</v>
      </c>
      <c r="GR34" s="19">
        <v>129.5</v>
      </c>
      <c r="GS34" s="19">
        <v>131.5</v>
      </c>
      <c r="GT34" s="19">
        <v>131.5</v>
      </c>
      <c r="GU34" s="19">
        <v>131.5</v>
      </c>
      <c r="GV34" s="19">
        <v>138</v>
      </c>
      <c r="GW34" s="19">
        <v>137</v>
      </c>
      <c r="GX34" s="19">
        <v>128</v>
      </c>
      <c r="GY34" s="19">
        <v>136.5</v>
      </c>
      <c r="GZ34" s="19">
        <v>130.5</v>
      </c>
      <c r="HA34" s="19">
        <v>134</v>
      </c>
      <c r="HB34" s="19">
        <v>135.75</v>
      </c>
      <c r="HC34" s="19">
        <v>135.75</v>
      </c>
      <c r="HD34" s="19">
        <v>136.5</v>
      </c>
      <c r="HE34" s="19">
        <v>139.5</v>
      </c>
      <c r="HF34" s="19">
        <v>139.5</v>
      </c>
      <c r="HG34" s="19">
        <v>138.5</v>
      </c>
      <c r="HH34" s="19">
        <v>142</v>
      </c>
      <c r="HI34" s="19">
        <v>142</v>
      </c>
      <c r="HJ34" s="19">
        <v>137.5</v>
      </c>
      <c r="HK34" s="19">
        <v>143.5</v>
      </c>
      <c r="HL34" s="19">
        <v>143.5</v>
      </c>
      <c r="HM34" s="19">
        <v>142.5</v>
      </c>
      <c r="HN34" s="19">
        <v>142.5</v>
      </c>
      <c r="HO34" s="19">
        <v>142.5</v>
      </c>
      <c r="HP34" s="19">
        <v>142</v>
      </c>
      <c r="HQ34" s="19">
        <v>142.5</v>
      </c>
      <c r="HR34" s="19">
        <v>142.25</v>
      </c>
      <c r="HS34" s="19">
        <v>141.25</v>
      </c>
      <c r="HT34" s="19">
        <v>142.5</v>
      </c>
      <c r="HU34" s="19">
        <v>141.5</v>
      </c>
      <c r="HV34" s="19">
        <v>142.5</v>
      </c>
      <c r="HW34" s="19">
        <v>145</v>
      </c>
      <c r="HX34" s="19">
        <v>145</v>
      </c>
      <c r="HY34" s="19">
        <v>142.25</v>
      </c>
      <c r="HZ34" s="19">
        <v>148.5</v>
      </c>
      <c r="IA34" s="19">
        <v>148.5</v>
      </c>
      <c r="IB34" s="19">
        <v>148.25</v>
      </c>
      <c r="IC34" s="19">
        <v>149.5</v>
      </c>
      <c r="ID34" s="19">
        <v>149.25</v>
      </c>
      <c r="IE34" s="19">
        <v>150</v>
      </c>
      <c r="IF34" s="19">
        <v>166</v>
      </c>
      <c r="IG34" s="19">
        <v>165</v>
      </c>
      <c r="IH34" s="19">
        <v>165</v>
      </c>
      <c r="II34" s="19">
        <v>169</v>
      </c>
      <c r="IJ34" s="19">
        <v>169</v>
      </c>
      <c r="IK34" s="19">
        <v>167</v>
      </c>
      <c r="IL34" s="19">
        <v>171</v>
      </c>
      <c r="IM34" s="19">
        <v>167</v>
      </c>
      <c r="IN34" s="19">
        <v>155</v>
      </c>
      <c r="IO34" s="19">
        <v>167.5</v>
      </c>
      <c r="IP34" s="19">
        <v>155</v>
      </c>
      <c r="IQ34" s="19">
        <v>151.5</v>
      </c>
      <c r="IR34" s="19">
        <v>159</v>
      </c>
      <c r="IS34" s="19">
        <v>154.5</v>
      </c>
      <c r="IT34" s="19">
        <v>154</v>
      </c>
      <c r="IU34" s="19">
        <v>155</v>
      </c>
      <c r="IV34" s="19">
        <v>155</v>
      </c>
      <c r="IW34" s="19">
        <v>155</v>
      </c>
      <c r="IX34" s="19">
        <v>155.5</v>
      </c>
      <c r="IY34" s="19">
        <v>155.5</v>
      </c>
      <c r="IZ34" s="19">
        <v>155</v>
      </c>
      <c r="JA34" s="19">
        <v>159</v>
      </c>
      <c r="JB34" s="19">
        <v>156.5</v>
      </c>
      <c r="JC34" s="19">
        <v>153</v>
      </c>
      <c r="JD34" s="19">
        <v>157</v>
      </c>
      <c r="JE34" s="19">
        <v>154.5</v>
      </c>
      <c r="JF34" s="19">
        <v>151.5</v>
      </c>
      <c r="JG34" s="19">
        <v>156</v>
      </c>
      <c r="JH34" s="19">
        <v>154.5</v>
      </c>
      <c r="JI34" s="19">
        <v>143.75</v>
      </c>
      <c r="JJ34" s="19">
        <v>149.5</v>
      </c>
      <c r="JK34" s="19">
        <v>147.25</v>
      </c>
      <c r="JL34" s="19">
        <v>145</v>
      </c>
      <c r="JM34" s="19">
        <v>149.25</v>
      </c>
      <c r="JN34" s="19">
        <v>148</v>
      </c>
      <c r="JO34" s="19">
        <v>146</v>
      </c>
      <c r="JP34" s="19">
        <v>146.5</v>
      </c>
      <c r="JQ34" s="19">
        <v>146.25</v>
      </c>
      <c r="JR34" s="19">
        <v>146</v>
      </c>
      <c r="JS34" s="19">
        <v>147.75</v>
      </c>
      <c r="JT34" s="19">
        <v>147.5</v>
      </c>
      <c r="JU34" s="19">
        <v>146</v>
      </c>
      <c r="JV34" s="19">
        <v>147.5</v>
      </c>
      <c r="JW34" s="19">
        <v>147</v>
      </c>
      <c r="JX34" s="19">
        <v>146</v>
      </c>
      <c r="JY34" s="19">
        <v>147</v>
      </c>
      <c r="JZ34" s="19">
        <v>146</v>
      </c>
      <c r="KA34" s="19">
        <v>142</v>
      </c>
      <c r="KB34" s="19">
        <v>144.5</v>
      </c>
      <c r="KC34" s="19">
        <v>142.5</v>
      </c>
      <c r="KD34" s="19">
        <v>142</v>
      </c>
      <c r="KE34" s="19">
        <v>142.25</v>
      </c>
      <c r="KF34" s="19">
        <v>142</v>
      </c>
      <c r="KG34" s="19">
        <v>140.5</v>
      </c>
      <c r="KH34" s="19">
        <v>141.25</v>
      </c>
      <c r="KI34" s="19">
        <v>141.25</v>
      </c>
      <c r="KJ34" s="19">
        <v>136.5</v>
      </c>
      <c r="KK34" s="19">
        <v>137</v>
      </c>
      <c r="KL34" s="19">
        <v>137</v>
      </c>
      <c r="KM34" s="19">
        <v>136</v>
      </c>
      <c r="KN34" s="19">
        <v>136.75</v>
      </c>
      <c r="KO34" s="19">
        <v>136.75</v>
      </c>
      <c r="KP34" s="19"/>
      <c r="KQ34" s="19"/>
      <c r="KR34" s="19"/>
      <c r="KS34" s="19">
        <v>134.5</v>
      </c>
      <c r="KT34" s="19">
        <v>134.5</v>
      </c>
      <c r="KU34" s="19">
        <v>134.5</v>
      </c>
      <c r="KV34" s="19"/>
      <c r="KW34" s="19"/>
      <c r="KX34" s="19"/>
      <c r="KY34" s="19">
        <v>134.5</v>
      </c>
      <c r="KZ34" s="19">
        <v>136</v>
      </c>
      <c r="LA34" s="19">
        <v>134.75</v>
      </c>
      <c r="LB34" s="19">
        <v>134.5</v>
      </c>
      <c r="LC34" s="19">
        <v>136</v>
      </c>
      <c r="LD34" s="19">
        <v>136</v>
      </c>
      <c r="LE34" s="19">
        <v>136.5</v>
      </c>
      <c r="LF34" s="19">
        <v>136.5</v>
      </c>
      <c r="LG34" s="19">
        <v>136.5</v>
      </c>
      <c r="LH34" s="19">
        <v>137</v>
      </c>
      <c r="LI34" s="19">
        <v>137</v>
      </c>
      <c r="LJ34" s="19">
        <v>137</v>
      </c>
      <c r="LK34" s="19">
        <v>135</v>
      </c>
      <c r="LL34" s="19">
        <v>136.75</v>
      </c>
      <c r="LM34" s="19">
        <v>135</v>
      </c>
      <c r="LN34" s="19">
        <v>135.75</v>
      </c>
      <c r="LO34" s="19">
        <v>135.75</v>
      </c>
      <c r="LP34" s="19">
        <v>135.75</v>
      </c>
      <c r="LQ34" s="19">
        <v>137</v>
      </c>
      <c r="LR34" s="19">
        <v>137</v>
      </c>
      <c r="LS34" s="20">
        <v>137</v>
      </c>
      <c r="LT34" s="19">
        <v>136.25</v>
      </c>
      <c r="LU34" s="19">
        <v>137</v>
      </c>
      <c r="LV34" s="19">
        <v>136.25</v>
      </c>
      <c r="LW34" s="19">
        <v>136.25</v>
      </c>
      <c r="LX34" s="19">
        <v>136.25</v>
      </c>
      <c r="LY34" s="19">
        <v>136.25</v>
      </c>
      <c r="LZ34" s="19">
        <v>136</v>
      </c>
      <c r="MA34" s="19">
        <v>136</v>
      </c>
      <c r="MB34" s="19">
        <v>136</v>
      </c>
      <c r="MC34" s="19">
        <v>136</v>
      </c>
      <c r="MD34" s="19">
        <v>138</v>
      </c>
      <c r="ME34" s="19">
        <v>138</v>
      </c>
      <c r="MF34" s="19">
        <v>138.5</v>
      </c>
      <c r="MG34" s="19">
        <v>143.75</v>
      </c>
      <c r="MH34" s="19">
        <v>139</v>
      </c>
      <c r="MI34" s="19">
        <v>138.5</v>
      </c>
      <c r="MJ34" s="19">
        <v>142</v>
      </c>
      <c r="MK34" s="19">
        <v>140</v>
      </c>
      <c r="ML34" s="19">
        <v>138.5</v>
      </c>
      <c r="MM34" s="19">
        <v>141</v>
      </c>
      <c r="MN34" s="19">
        <v>140.5</v>
      </c>
      <c r="MO34" s="19"/>
      <c r="MP34" s="19"/>
      <c r="MQ34" s="19"/>
      <c r="MR34" s="19"/>
      <c r="MS34" s="19"/>
      <c r="MT34" s="19"/>
      <c r="MU34" s="19">
        <v>138</v>
      </c>
      <c r="MV34" s="19">
        <v>140.25</v>
      </c>
      <c r="MW34" s="19">
        <v>138</v>
      </c>
      <c r="MX34" s="19">
        <v>137.25</v>
      </c>
      <c r="MY34" s="19">
        <v>139</v>
      </c>
      <c r="MZ34" s="19">
        <v>139</v>
      </c>
      <c r="NA34" s="19">
        <v>139</v>
      </c>
      <c r="NB34" s="19">
        <v>140.5</v>
      </c>
      <c r="NC34" s="19">
        <v>140.5</v>
      </c>
      <c r="ND34" s="19">
        <v>140.75</v>
      </c>
      <c r="NE34" s="19">
        <v>144.25</v>
      </c>
      <c r="NF34" s="19">
        <v>141</v>
      </c>
      <c r="NG34" s="19">
        <v>141.5</v>
      </c>
      <c r="NH34" s="19">
        <v>142.75</v>
      </c>
      <c r="NI34" s="19">
        <v>141.5</v>
      </c>
      <c r="NJ34" s="19">
        <v>141.5</v>
      </c>
      <c r="NK34" s="19">
        <v>142.25</v>
      </c>
      <c r="NL34" s="19">
        <v>142.25</v>
      </c>
      <c r="NM34" s="19">
        <v>140.25</v>
      </c>
      <c r="NN34" s="19">
        <v>141.25</v>
      </c>
      <c r="NO34" s="19">
        <v>140.25</v>
      </c>
      <c r="NP34" s="19">
        <v>139.5</v>
      </c>
      <c r="NQ34" s="19">
        <v>140</v>
      </c>
      <c r="NR34" s="19">
        <v>139.5</v>
      </c>
      <c r="NS34" s="19">
        <v>138</v>
      </c>
      <c r="NT34" s="19">
        <v>139</v>
      </c>
      <c r="NU34" s="19">
        <v>138</v>
      </c>
      <c r="NV34" s="19">
        <v>137.75</v>
      </c>
      <c r="NW34" s="19">
        <v>138</v>
      </c>
      <c r="NX34" s="19">
        <v>138</v>
      </c>
      <c r="NY34" s="19"/>
      <c r="NZ34" s="19"/>
      <c r="OA34" s="19"/>
      <c r="OB34" s="19">
        <v>138.25</v>
      </c>
      <c r="OC34" s="19">
        <v>138.75</v>
      </c>
      <c r="OD34" s="19">
        <v>138.5</v>
      </c>
      <c r="OE34" s="19">
        <v>138.5</v>
      </c>
      <c r="OF34" s="19">
        <v>139.75</v>
      </c>
      <c r="OG34" s="19">
        <v>138.5</v>
      </c>
      <c r="OH34" s="19">
        <v>136</v>
      </c>
      <c r="OI34" s="19">
        <v>136</v>
      </c>
      <c r="OJ34" s="19">
        <v>136</v>
      </c>
      <c r="OK34" s="19"/>
      <c r="OL34" s="19"/>
      <c r="OM34" s="19"/>
      <c r="ON34" s="19">
        <v>134</v>
      </c>
      <c r="OO34" s="19">
        <v>135.5</v>
      </c>
      <c r="OP34" s="19">
        <v>135.5</v>
      </c>
      <c r="OQ34" s="19">
        <v>134.25</v>
      </c>
      <c r="OR34" s="19">
        <v>135</v>
      </c>
      <c r="OS34" s="19">
        <v>135</v>
      </c>
      <c r="OT34" s="19">
        <v>133.5</v>
      </c>
      <c r="OU34" s="19">
        <v>134</v>
      </c>
      <c r="OV34" s="19">
        <v>134</v>
      </c>
      <c r="OW34" s="19">
        <v>128</v>
      </c>
      <c r="OX34" s="19">
        <v>129</v>
      </c>
      <c r="OY34" s="19">
        <v>129</v>
      </c>
      <c r="OZ34" s="19">
        <v>128</v>
      </c>
      <c r="PA34" s="19">
        <v>128</v>
      </c>
      <c r="PB34" s="19">
        <v>128</v>
      </c>
      <c r="PC34" s="19">
        <v>127.5</v>
      </c>
      <c r="PD34" s="19">
        <v>129</v>
      </c>
      <c r="PE34" s="19">
        <v>129</v>
      </c>
      <c r="PF34" s="19" t="s">
        <v>1942</v>
      </c>
      <c r="PG34" s="19">
        <v>128</v>
      </c>
      <c r="PH34" s="19">
        <v>128</v>
      </c>
      <c r="PI34" s="19">
        <v>128</v>
      </c>
      <c r="PJ34" s="19">
        <v>128</v>
      </c>
      <c r="PK34" s="19">
        <v>128</v>
      </c>
      <c r="PL34" s="19">
        <v>126</v>
      </c>
      <c r="PM34" s="19">
        <v>127</v>
      </c>
      <c r="PN34" s="19">
        <v>127</v>
      </c>
      <c r="PO34" s="19">
        <v>126</v>
      </c>
      <c r="PP34" s="19">
        <v>126</v>
      </c>
      <c r="PQ34" s="19">
        <v>126</v>
      </c>
      <c r="PR34" s="19">
        <v>126</v>
      </c>
      <c r="PS34" s="19">
        <v>128</v>
      </c>
      <c r="PT34" s="19">
        <v>128</v>
      </c>
      <c r="PU34" s="19">
        <v>127</v>
      </c>
      <c r="PV34" s="19">
        <v>127</v>
      </c>
      <c r="PW34" s="19">
        <v>127</v>
      </c>
      <c r="PX34" s="19"/>
      <c r="PY34" s="19"/>
      <c r="PZ34" s="19"/>
      <c r="QA34" s="19"/>
      <c r="QB34" s="19"/>
      <c r="QC34" s="19"/>
      <c r="QD34" s="19">
        <v>125</v>
      </c>
      <c r="QE34" s="19">
        <v>125</v>
      </c>
      <c r="QF34" s="19">
        <v>125</v>
      </c>
      <c r="QG34" s="19"/>
      <c r="QH34" s="19"/>
      <c r="QI34" s="19"/>
      <c r="QJ34" s="19">
        <v>128</v>
      </c>
      <c r="QK34" s="19">
        <v>128</v>
      </c>
      <c r="QL34" s="19">
        <v>128</v>
      </c>
      <c r="QM34" s="19">
        <v>135</v>
      </c>
      <c r="QN34" s="19">
        <v>135</v>
      </c>
      <c r="QO34" s="19">
        <v>135</v>
      </c>
      <c r="QP34" s="19">
        <v>139.5</v>
      </c>
      <c r="QQ34" s="19">
        <v>139.5</v>
      </c>
      <c r="QR34" s="19">
        <v>139.5</v>
      </c>
      <c r="QS34" s="19">
        <v>140</v>
      </c>
      <c r="QT34" s="19">
        <v>145</v>
      </c>
      <c r="QU34" s="19">
        <v>145</v>
      </c>
      <c r="QV34" s="19"/>
      <c r="QW34" s="19"/>
      <c r="QX34" s="19"/>
      <c r="QY34" s="19">
        <v>147</v>
      </c>
      <c r="QZ34" s="19">
        <v>160</v>
      </c>
      <c r="RA34" s="19">
        <v>160</v>
      </c>
      <c r="RB34" s="19">
        <v>145</v>
      </c>
      <c r="RC34" s="19">
        <v>148.5</v>
      </c>
      <c r="RD34" s="19">
        <v>148.5</v>
      </c>
      <c r="RE34" s="19">
        <v>151</v>
      </c>
      <c r="RF34" s="19">
        <v>151</v>
      </c>
      <c r="RG34" s="19">
        <v>151</v>
      </c>
      <c r="RH34" s="19">
        <v>143.75</v>
      </c>
      <c r="RI34" s="19">
        <v>144.5</v>
      </c>
      <c r="RJ34" s="19">
        <v>144.5</v>
      </c>
      <c r="RK34" s="19">
        <v>145</v>
      </c>
      <c r="RL34" s="19">
        <v>145.5</v>
      </c>
      <c r="RM34" s="19">
        <v>145.5</v>
      </c>
      <c r="RN34" s="19">
        <v>145</v>
      </c>
      <c r="RO34" s="19">
        <v>150</v>
      </c>
      <c r="RP34" s="19">
        <v>150</v>
      </c>
      <c r="RQ34" s="19">
        <v>146.5</v>
      </c>
      <c r="RR34" s="19">
        <v>147</v>
      </c>
      <c r="RS34" s="19">
        <v>147</v>
      </c>
      <c r="RT34" s="19">
        <v>146.5</v>
      </c>
      <c r="RU34" s="19">
        <v>146.5</v>
      </c>
      <c r="RV34" s="19">
        <v>146.5</v>
      </c>
      <c r="RW34" s="19">
        <v>146.5</v>
      </c>
      <c r="RX34" s="19">
        <v>147.25</v>
      </c>
      <c r="RY34" s="19">
        <v>147.25</v>
      </c>
      <c r="RZ34" s="19">
        <v>148.5</v>
      </c>
      <c r="SA34" s="19">
        <v>149</v>
      </c>
      <c r="SB34" s="19">
        <v>149</v>
      </c>
      <c r="SC34" s="19"/>
      <c r="SD34" s="19"/>
      <c r="SE34" s="19"/>
      <c r="SF34" s="19">
        <v>151</v>
      </c>
      <c r="SG34" s="19">
        <v>151</v>
      </c>
      <c r="SH34" s="19">
        <v>151</v>
      </c>
      <c r="SI34" s="19">
        <v>147</v>
      </c>
      <c r="SJ34" s="19">
        <v>149.5</v>
      </c>
      <c r="SK34" s="19">
        <v>149.5</v>
      </c>
      <c r="SL34" s="19"/>
      <c r="SM34" s="19"/>
      <c r="SN34" s="19"/>
      <c r="SO34" s="19">
        <v>149.5</v>
      </c>
      <c r="SP34" s="19">
        <v>150</v>
      </c>
      <c r="SQ34" s="20">
        <v>150</v>
      </c>
      <c r="SR34" s="19">
        <v>150</v>
      </c>
      <c r="SS34" s="19">
        <v>150</v>
      </c>
      <c r="ST34" s="19">
        <v>150</v>
      </c>
      <c r="SU34" s="19">
        <v>150</v>
      </c>
      <c r="SV34" s="19">
        <v>150.5</v>
      </c>
      <c r="SW34" s="19">
        <v>150.5</v>
      </c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>
        <v>154</v>
      </c>
      <c r="TN34" s="19">
        <v>154</v>
      </c>
      <c r="TO34" s="19">
        <v>154</v>
      </c>
      <c r="TP34" s="19">
        <v>152</v>
      </c>
      <c r="TQ34" s="19">
        <v>152</v>
      </c>
      <c r="TR34" s="19">
        <v>152</v>
      </c>
      <c r="TS34" s="19"/>
      <c r="TT34" s="19"/>
      <c r="TU34" s="19"/>
      <c r="TV34" s="19">
        <v>150</v>
      </c>
      <c r="TW34" s="19">
        <v>150</v>
      </c>
      <c r="TX34" s="19">
        <v>150</v>
      </c>
      <c r="TY34" s="19"/>
      <c r="TZ34" s="19"/>
      <c r="UA34" s="20"/>
      <c r="UB34" s="19">
        <v>150</v>
      </c>
      <c r="UC34" s="19">
        <v>152</v>
      </c>
      <c r="UD34" s="19">
        <v>150</v>
      </c>
      <c r="UE34" s="19"/>
      <c r="UF34" s="19"/>
      <c r="UG34" s="19"/>
      <c r="UH34" s="19"/>
      <c r="UI34" s="19"/>
      <c r="UJ34" s="19"/>
      <c r="UK34" s="19">
        <v>151</v>
      </c>
      <c r="UL34" s="19">
        <v>151.5</v>
      </c>
      <c r="UM34" s="19">
        <v>151</v>
      </c>
      <c r="UN34" s="19">
        <v>149.5</v>
      </c>
      <c r="UO34" s="19">
        <v>150.5</v>
      </c>
      <c r="UP34" s="19">
        <v>149.5</v>
      </c>
      <c r="UQ34" s="19">
        <v>150.25</v>
      </c>
      <c r="UR34" s="19">
        <v>152</v>
      </c>
      <c r="US34" s="19">
        <v>150.25</v>
      </c>
      <c r="UT34" s="19"/>
      <c r="UU34" s="19"/>
      <c r="UV34" s="19"/>
      <c r="UW34" s="19"/>
      <c r="UX34" s="19"/>
      <c r="UY34" s="19"/>
      <c r="UZ34" s="19"/>
      <c r="VA34" s="19"/>
      <c r="VB34" s="19"/>
      <c r="VC34" s="19">
        <v>151</v>
      </c>
      <c r="VD34" s="19">
        <v>151</v>
      </c>
      <c r="VE34" s="19">
        <v>151</v>
      </c>
      <c r="VF34" s="19"/>
      <c r="VG34" s="19"/>
      <c r="VH34" s="19"/>
      <c r="VI34" s="19">
        <v>152</v>
      </c>
      <c r="VJ34" s="19">
        <v>153.5</v>
      </c>
      <c r="VK34" s="19">
        <v>152</v>
      </c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>
        <v>148</v>
      </c>
      <c r="WA34" s="19">
        <v>148</v>
      </c>
      <c r="WB34" s="19"/>
      <c r="WC34" s="19"/>
      <c r="WD34" s="19"/>
      <c r="WE34" s="19"/>
      <c r="WF34" s="19"/>
      <c r="WG34" s="19"/>
      <c r="WH34" s="19">
        <v>150</v>
      </c>
      <c r="WI34" s="19">
        <v>150</v>
      </c>
      <c r="WJ34" s="19">
        <v>150</v>
      </c>
      <c r="WK34" s="19">
        <v>150</v>
      </c>
      <c r="WL34" s="19">
        <v>149</v>
      </c>
      <c r="WM34" s="19">
        <v>150</v>
      </c>
      <c r="WN34" s="19">
        <v>148</v>
      </c>
      <c r="WO34" s="19">
        <v>149</v>
      </c>
      <c r="WP34" s="19">
        <v>148</v>
      </c>
      <c r="WQ34" s="19">
        <v>149</v>
      </c>
      <c r="WR34" s="19">
        <v>144</v>
      </c>
      <c r="WS34" s="19">
        <v>149</v>
      </c>
      <c r="WT34">
        <v>144</v>
      </c>
      <c r="WU34">
        <v>149</v>
      </c>
      <c r="WV34" s="19">
        <v>144.5</v>
      </c>
      <c r="WW34" s="19">
        <v>148</v>
      </c>
      <c r="WX34" s="19">
        <v>144.5</v>
      </c>
      <c r="WY34" s="19">
        <v>147</v>
      </c>
      <c r="WZ34" s="19">
        <v>145.5</v>
      </c>
      <c r="XA34" s="19">
        <v>147</v>
      </c>
      <c r="XB34" s="19">
        <v>145</v>
      </c>
      <c r="XC34" s="19">
        <v>146.5</v>
      </c>
      <c r="XD34">
        <v>145</v>
      </c>
      <c r="XE34">
        <v>146.5</v>
      </c>
      <c r="XF34">
        <v>145</v>
      </c>
      <c r="XG34">
        <v>146.5</v>
      </c>
      <c r="XH34">
        <v>145.25</v>
      </c>
      <c r="XI34">
        <v>146</v>
      </c>
      <c r="XJ34">
        <v>145.5</v>
      </c>
      <c r="XK34">
        <v>147</v>
      </c>
      <c r="XL34">
        <v>145</v>
      </c>
      <c r="XM34">
        <v>147</v>
      </c>
      <c r="XN34">
        <v>145</v>
      </c>
      <c r="XO34">
        <v>146.75</v>
      </c>
      <c r="XP34">
        <v>146.75</v>
      </c>
      <c r="XQ34">
        <v>148</v>
      </c>
      <c r="XR34">
        <v>147</v>
      </c>
      <c r="XS34">
        <v>147.5</v>
      </c>
      <c r="XT34">
        <v>147</v>
      </c>
      <c r="XU34">
        <v>148</v>
      </c>
      <c r="XV34">
        <v>147</v>
      </c>
      <c r="XW34">
        <v>148</v>
      </c>
      <c r="XX34">
        <v>147</v>
      </c>
      <c r="XY34">
        <v>148</v>
      </c>
      <c r="XZ34">
        <v>145.25</v>
      </c>
      <c r="YA34">
        <v>147.5</v>
      </c>
      <c r="YB34">
        <v>146</v>
      </c>
      <c r="YC34">
        <v>147.5</v>
      </c>
      <c r="YD34">
        <v>146</v>
      </c>
      <c r="YE34">
        <v>147.5</v>
      </c>
      <c r="YF34">
        <v>146.5</v>
      </c>
      <c r="YG34" s="19">
        <v>148.5</v>
      </c>
      <c r="YH34" s="19">
        <v>148.5</v>
      </c>
      <c r="YI34" s="19">
        <v>149.5</v>
      </c>
      <c r="YJ34" s="19">
        <v>148</v>
      </c>
      <c r="YK34" s="19">
        <v>149.5</v>
      </c>
      <c r="YL34" s="19">
        <v>146.5</v>
      </c>
      <c r="YM34" s="19">
        <v>148</v>
      </c>
      <c r="YN34" s="19">
        <v>146.75</v>
      </c>
      <c r="YO34" s="19">
        <v>148.5</v>
      </c>
      <c r="YP34" s="19">
        <v>148.25</v>
      </c>
      <c r="YQ34" s="19">
        <v>149.5</v>
      </c>
      <c r="YR34" s="19">
        <v>148.5</v>
      </c>
      <c r="YS34" s="19">
        <v>151.5</v>
      </c>
      <c r="YT34" s="19">
        <v>150.5</v>
      </c>
      <c r="YU34" s="19">
        <v>151.5</v>
      </c>
      <c r="YV34" s="19">
        <v>151</v>
      </c>
      <c r="YW34" s="19">
        <v>152.5</v>
      </c>
      <c r="YX34" s="19">
        <v>152.5</v>
      </c>
      <c r="YY34" s="19">
        <v>160</v>
      </c>
      <c r="YZ34" s="19">
        <v>157</v>
      </c>
      <c r="ZA34" s="19">
        <v>159</v>
      </c>
      <c r="ZB34" s="19">
        <v>155</v>
      </c>
      <c r="ZC34" s="19">
        <v>157</v>
      </c>
      <c r="ZD34" s="19">
        <v>152</v>
      </c>
      <c r="ZE34" s="19">
        <v>155</v>
      </c>
      <c r="ZF34" s="19">
        <v>152</v>
      </c>
      <c r="ZG34" s="19">
        <v>155</v>
      </c>
      <c r="ZH34" s="19">
        <v>153</v>
      </c>
      <c r="ZI34" s="19">
        <v>155</v>
      </c>
      <c r="ZJ34" s="19">
        <v>152</v>
      </c>
      <c r="ZK34" s="19">
        <v>155</v>
      </c>
      <c r="ZL34" s="19">
        <v>152</v>
      </c>
      <c r="ZM34" s="19">
        <v>155</v>
      </c>
      <c r="ZN34" s="20">
        <v>152.75</v>
      </c>
      <c r="ZO34" s="19">
        <v>153.5</v>
      </c>
      <c r="ZP34" s="19">
        <v>153</v>
      </c>
      <c r="ZQ34" s="19">
        <v>153.5</v>
      </c>
      <c r="ZR34">
        <v>153.5</v>
      </c>
      <c r="ZS34">
        <v>153.5</v>
      </c>
      <c r="ZT34" s="19">
        <v>153.5</v>
      </c>
      <c r="ZU34" s="19">
        <v>154</v>
      </c>
      <c r="ZV34" s="19">
        <v>153</v>
      </c>
      <c r="ZW34" s="19">
        <v>154</v>
      </c>
      <c r="ZX34" s="19">
        <v>154</v>
      </c>
      <c r="ZY34" s="19">
        <v>155.5</v>
      </c>
      <c r="ZZ34" s="19">
        <v>155.5</v>
      </c>
      <c r="AAA34" s="19">
        <v>156</v>
      </c>
      <c r="AAB34" s="19">
        <v>156</v>
      </c>
      <c r="AAC34" s="19">
        <v>158.5</v>
      </c>
      <c r="AAD34" s="19">
        <v>158.5</v>
      </c>
      <c r="AAE34" s="19">
        <v>163</v>
      </c>
      <c r="AAF34" s="19">
        <v>163</v>
      </c>
      <c r="AAG34" s="19">
        <v>165</v>
      </c>
      <c r="AAH34" s="19">
        <v>165</v>
      </c>
      <c r="AAI34" s="19">
        <v>165</v>
      </c>
      <c r="AAJ34" s="19">
        <v>165</v>
      </c>
      <c r="AAK34" s="19">
        <v>165</v>
      </c>
      <c r="AAL34" s="19">
        <v>165</v>
      </c>
      <c r="AAM34" s="19">
        <v>170.5</v>
      </c>
      <c r="AAN34" s="19">
        <v>170</v>
      </c>
      <c r="AAO34" s="19">
        <v>170</v>
      </c>
      <c r="AAP34" s="19">
        <v>170</v>
      </c>
      <c r="AAQ34" s="19">
        <v>171.5</v>
      </c>
      <c r="AAR34" s="19">
        <v>171.5</v>
      </c>
      <c r="AAS34" s="19">
        <v>171.5</v>
      </c>
      <c r="AAT34" s="19">
        <v>171.5</v>
      </c>
      <c r="AAU34" s="19">
        <v>171.5</v>
      </c>
      <c r="AAV34" s="19">
        <v>171.5</v>
      </c>
      <c r="AAW34" s="19">
        <v>171.5</v>
      </c>
      <c r="AAX34" s="19">
        <v>171.5</v>
      </c>
      <c r="AAY34" s="19">
        <v>171.5</v>
      </c>
      <c r="AAZ34" s="19">
        <v>171.5</v>
      </c>
      <c r="ABA34" s="19">
        <v>171.5</v>
      </c>
      <c r="ABB34" s="19">
        <v>171.5</v>
      </c>
      <c r="ABC34" s="19">
        <v>171.5</v>
      </c>
      <c r="ABD34" s="19">
        <v>171.5</v>
      </c>
      <c r="ABE34" s="19">
        <v>171.5</v>
      </c>
      <c r="ABF34" s="19">
        <v>171.5</v>
      </c>
      <c r="ABG34" s="19">
        <v>171.5</v>
      </c>
      <c r="ABH34" s="19">
        <v>171.5</v>
      </c>
      <c r="ABI34" s="19">
        <v>171.5</v>
      </c>
      <c r="ABJ34" s="19">
        <v>173</v>
      </c>
      <c r="ABK34" s="19">
        <v>175</v>
      </c>
      <c r="ABL34" s="19">
        <v>175</v>
      </c>
      <c r="ABM34" s="19">
        <v>175</v>
      </c>
      <c r="ABN34" s="19">
        <v>175</v>
      </c>
      <c r="ABO34" s="19">
        <v>176</v>
      </c>
      <c r="ABP34" s="19">
        <v>176</v>
      </c>
      <c r="ABQ34" s="19">
        <v>176</v>
      </c>
      <c r="ABR34" s="19">
        <v>174</v>
      </c>
      <c r="ABS34" s="19">
        <v>174</v>
      </c>
      <c r="ABT34" s="19">
        <v>174</v>
      </c>
      <c r="ABU34" s="17">
        <v>175</v>
      </c>
      <c r="ABV34" s="17">
        <v>175</v>
      </c>
      <c r="ABW34" s="17">
        <v>175</v>
      </c>
      <c r="ABX34" s="17">
        <v>175</v>
      </c>
      <c r="ABY34" s="17">
        <v>175</v>
      </c>
      <c r="ABZ34">
        <v>176</v>
      </c>
      <c r="ACA34">
        <v>176</v>
      </c>
      <c r="ACB34">
        <v>178</v>
      </c>
      <c r="ACC34">
        <v>178</v>
      </c>
      <c r="ACD34">
        <v>178</v>
      </c>
      <c r="ACE34">
        <v>178</v>
      </c>
      <c r="ACF34">
        <v>178</v>
      </c>
      <c r="ACG34">
        <v>178</v>
      </c>
      <c r="ACH34">
        <v>178</v>
      </c>
      <c r="ACI34">
        <v>178</v>
      </c>
      <c r="ACJ34">
        <v>178</v>
      </c>
      <c r="ACK34">
        <v>178</v>
      </c>
      <c r="ACL34">
        <v>178</v>
      </c>
      <c r="ACM34">
        <v>178</v>
      </c>
      <c r="ACT34">
        <v>175</v>
      </c>
      <c r="ACU34">
        <v>175</v>
      </c>
      <c r="ACV34">
        <v>171</v>
      </c>
      <c r="ACW34" s="19">
        <v>175</v>
      </c>
      <c r="ACX34" s="19">
        <v>171</v>
      </c>
      <c r="ACY34" s="19">
        <v>171</v>
      </c>
      <c r="ACZ34" s="19">
        <v>165</v>
      </c>
      <c r="ADA34" s="19">
        <v>171</v>
      </c>
      <c r="ADB34" s="19">
        <v>166</v>
      </c>
      <c r="ADC34" s="19">
        <v>168</v>
      </c>
      <c r="ADD34" s="19">
        <v>166</v>
      </c>
      <c r="ADE34" s="19">
        <v>168</v>
      </c>
      <c r="ADF34" s="19">
        <v>168</v>
      </c>
      <c r="ADG34" s="19">
        <v>168</v>
      </c>
      <c r="ADH34" s="19">
        <v>167</v>
      </c>
      <c r="ADI34" s="19">
        <v>168</v>
      </c>
      <c r="ADJ34" s="19">
        <v>165</v>
      </c>
      <c r="ADK34" s="19">
        <v>167</v>
      </c>
      <c r="ADL34" s="19">
        <v>165</v>
      </c>
      <c r="ADM34" s="19">
        <v>167</v>
      </c>
      <c r="ADN34" s="19">
        <v>165</v>
      </c>
      <c r="ADO34" s="19">
        <v>166.5</v>
      </c>
      <c r="ADP34" s="19">
        <v>163</v>
      </c>
      <c r="ADQ34" s="19">
        <v>165</v>
      </c>
      <c r="ADR34" s="19">
        <v>160</v>
      </c>
      <c r="ADS34" s="19">
        <v>164</v>
      </c>
      <c r="ADT34" s="19">
        <v>154</v>
      </c>
      <c r="ADU34" s="19">
        <v>164</v>
      </c>
      <c r="ADV34" s="19">
        <v>156</v>
      </c>
      <c r="ADW34" s="19">
        <v>156</v>
      </c>
      <c r="ADX34" s="19">
        <v>156</v>
      </c>
      <c r="ADY34" s="19">
        <v>156</v>
      </c>
      <c r="ADZ34" s="19">
        <v>156</v>
      </c>
      <c r="AEA34" s="19">
        <v>156</v>
      </c>
      <c r="AEB34" s="19">
        <v>156</v>
      </c>
      <c r="AEC34" s="19">
        <v>156</v>
      </c>
      <c r="AED34" s="19">
        <v>156</v>
      </c>
      <c r="AEE34" s="19">
        <v>156</v>
      </c>
      <c r="AEF34" s="19">
        <v>156</v>
      </c>
      <c r="AEG34" s="19">
        <v>156</v>
      </c>
      <c r="AEH34">
        <v>145</v>
      </c>
      <c r="AEI34">
        <v>156</v>
      </c>
      <c r="AEJ34" s="19">
        <v>140</v>
      </c>
      <c r="AEK34" s="19">
        <v>143</v>
      </c>
      <c r="AEL34" s="19">
        <v>140</v>
      </c>
      <c r="AEM34" s="19">
        <v>140</v>
      </c>
      <c r="AEN34" s="19">
        <v>142</v>
      </c>
      <c r="AEO34" s="19">
        <v>142</v>
      </c>
      <c r="AEP34" s="19">
        <v>140</v>
      </c>
      <c r="AEQ34" s="20">
        <v>142</v>
      </c>
      <c r="AER34" s="19">
        <v>145.5</v>
      </c>
      <c r="AES34" s="19"/>
      <c r="AET34" s="19"/>
      <c r="AEU34" s="19">
        <v>149</v>
      </c>
      <c r="AEV34" s="19"/>
      <c r="AEW34" s="19"/>
      <c r="AEX34" s="19">
        <v>150</v>
      </c>
      <c r="AEY34" s="19"/>
      <c r="AEZ34" s="19"/>
      <c r="AFA34" s="19">
        <v>150</v>
      </c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21"/>
      <c r="AFZ34" s="21">
        <v>170</v>
      </c>
      <c r="AGA34" s="21"/>
      <c r="AGB34" s="19"/>
      <c r="AGC34" s="19"/>
      <c r="AGD34" s="19"/>
      <c r="AGE34" s="19"/>
      <c r="AGF34" s="19"/>
      <c r="AGG34" s="19"/>
      <c r="AGH34" s="19"/>
      <c r="AGI34" s="19"/>
      <c r="AGJ34" s="19">
        <v>162</v>
      </c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21"/>
      <c r="AHJ34" s="21"/>
      <c r="AHK34" s="21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>
        <v>163</v>
      </c>
      <c r="AIK34" s="22">
        <v>160.5</v>
      </c>
      <c r="AIL34" s="22"/>
      <c r="AIM34" s="22">
        <v>164</v>
      </c>
      <c r="AIN34" s="22">
        <v>161</v>
      </c>
      <c r="AIO34" s="22"/>
      <c r="AIP34" s="22">
        <v>170</v>
      </c>
      <c r="AIQ34" s="22">
        <v>163</v>
      </c>
      <c r="AIR34" s="22"/>
      <c r="AIS34" s="21">
        <v>170</v>
      </c>
      <c r="AIT34" s="21">
        <v>170</v>
      </c>
      <c r="AIU34" s="21"/>
      <c r="AIV34" s="22">
        <v>175</v>
      </c>
      <c r="AIW34" s="22"/>
      <c r="AIX34" s="22"/>
      <c r="AIY34" s="22">
        <v>174</v>
      </c>
      <c r="AIZ34" s="22">
        <v>175</v>
      </c>
      <c r="AJA34" s="22"/>
      <c r="AJB34" s="22">
        <v>175</v>
      </c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1"/>
      <c r="AKD34" s="21"/>
      <c r="AKE34" s="21"/>
      <c r="AKF34" s="22"/>
      <c r="AKG34" s="22"/>
      <c r="AKH34" s="22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21"/>
      <c r="ALN34" s="21"/>
      <c r="ALO34" s="21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21"/>
      <c r="AMX34" s="21"/>
      <c r="AMY34" s="21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21"/>
      <c r="AOH34" s="21"/>
      <c r="AOI34" s="21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21"/>
      <c r="APR34" s="21"/>
      <c r="APS34" s="21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21"/>
      <c r="ARB34" s="21"/>
      <c r="ARC34" s="21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21"/>
      <c r="ASL34" s="21"/>
      <c r="ASM34" s="21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21"/>
      <c r="ATV34" s="21"/>
      <c r="ATW34" s="21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21"/>
      <c r="AVF34" s="21"/>
      <c r="AVG34" s="21"/>
      <c r="AVH34" s="19"/>
      <c r="AVI34" s="19"/>
      <c r="AVJ34" s="19"/>
      <c r="AVK34" s="19"/>
      <c r="AVL34" s="19"/>
      <c r="AVM34" s="19"/>
      <c r="AVN34" s="19"/>
      <c r="AVO34" s="19"/>
      <c r="AVP34" s="22"/>
      <c r="AVQ34" s="19"/>
      <c r="AVR34" s="19"/>
      <c r="AVS34" s="19"/>
      <c r="AVT34" s="19"/>
      <c r="AVU34" s="19"/>
      <c r="AVV34" s="19"/>
      <c r="AVW34" s="19"/>
      <c r="AVX34" s="19"/>
      <c r="AVY34" s="22"/>
      <c r="AVZ34" s="19"/>
      <c r="AWA34" s="19"/>
      <c r="AWB34" s="19"/>
      <c r="AWC34" s="19"/>
      <c r="AWD34" s="19"/>
      <c r="AWE34" s="19"/>
      <c r="AWF34" s="19"/>
      <c r="AWG34" s="19"/>
      <c r="AWH34" s="22"/>
      <c r="AWI34" s="19"/>
      <c r="AWJ34" s="19"/>
      <c r="AWK34" s="19"/>
      <c r="AWL34" s="19"/>
      <c r="AWM34" s="19"/>
      <c r="AWN34" s="19"/>
      <c r="AWO34" s="23"/>
      <c r="AWP34" s="23"/>
      <c r="AWQ34" s="23"/>
      <c r="AWR34" s="19"/>
      <c r="AWS34" s="19"/>
      <c r="AWT34" s="19"/>
      <c r="AWU34" s="19"/>
      <c r="AWV34" s="19"/>
      <c r="AWW34" s="19"/>
      <c r="AWX34" s="19"/>
      <c r="AWY34" s="19"/>
      <c r="AWZ34" s="22"/>
      <c r="AXA34" s="19"/>
      <c r="AXB34" s="19"/>
      <c r="AXC34" s="19"/>
      <c r="AXD34" s="19"/>
      <c r="AXE34" s="19"/>
      <c r="AXF34" s="19"/>
      <c r="AXG34" s="19"/>
      <c r="AXH34" s="19"/>
      <c r="AXI34" s="22"/>
      <c r="AXJ34" s="19"/>
      <c r="AXK34" s="19"/>
      <c r="AXL34" s="19"/>
      <c r="AXM34" s="19"/>
      <c r="AXN34" s="19"/>
      <c r="AXO34" s="19"/>
      <c r="AXP34" s="19"/>
      <c r="AXQ34" s="19"/>
      <c r="AXR34" s="22"/>
      <c r="AXS34" s="19"/>
      <c r="AXT34" s="19"/>
      <c r="AXU34" s="19"/>
      <c r="AXV34" s="19"/>
      <c r="AXW34" s="19"/>
      <c r="AXX34" s="19"/>
      <c r="AXY34" s="21"/>
      <c r="AXZ34" s="21"/>
      <c r="AYA34" s="21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1"/>
      <c r="AZJ34" s="21"/>
      <c r="AZK34" s="21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22"/>
      <c r="BAB34" s="22"/>
      <c r="BAC34" s="22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22"/>
      <c r="BAQ34" s="22"/>
      <c r="BAR34" s="22"/>
      <c r="BAS34" s="21"/>
      <c r="BAT34" s="21"/>
      <c r="BAU34" s="21"/>
      <c r="BAV34" s="19"/>
      <c r="BAW34" s="19"/>
      <c r="BAX34" s="19"/>
      <c r="BAY34" s="19"/>
      <c r="BAZ34" s="19"/>
      <c r="BBA34" s="19"/>
      <c r="BBB34" s="22"/>
      <c r="BBC34" s="22"/>
      <c r="BBD34" s="22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21"/>
      <c r="BCD34" s="21"/>
      <c r="BCE34" s="21"/>
      <c r="BCF34" s="19"/>
      <c r="BCG34" s="19"/>
      <c r="BCH34" s="19"/>
      <c r="BCI34" s="19"/>
      <c r="BCJ34" s="19"/>
      <c r="BCK34" s="19"/>
      <c r="BCL34" s="22"/>
      <c r="BCM34" s="22"/>
      <c r="BCN34" s="22"/>
      <c r="BCO34" s="19"/>
      <c r="BCP34" s="19"/>
      <c r="BCQ34" s="19"/>
      <c r="BCR34" s="19"/>
      <c r="BCS34" s="19"/>
      <c r="BCT34" s="19"/>
      <c r="BCU34" s="22"/>
      <c r="BCV34" s="22"/>
      <c r="BCW34" s="22"/>
      <c r="BCX34" s="19"/>
      <c r="BCY34" s="19"/>
      <c r="BCZ34" s="19"/>
      <c r="BDA34" s="19"/>
      <c r="BDB34" s="19"/>
      <c r="BDC34" s="19"/>
      <c r="BDD34" s="22"/>
      <c r="BDE34" s="22"/>
      <c r="BDF34" s="22"/>
      <c r="BDG34" s="19"/>
      <c r="BDH34" s="19"/>
      <c r="BDI34" s="19"/>
      <c r="BDJ34" s="19"/>
      <c r="BDK34" s="19"/>
      <c r="BDL34" s="19"/>
      <c r="BDM34" s="21"/>
      <c r="BDN34" s="21"/>
      <c r="BDO34" s="21"/>
      <c r="BDP34" s="19"/>
      <c r="BDQ34" s="19"/>
      <c r="BDR34" s="19"/>
      <c r="BDS34" s="19"/>
      <c r="BDT34" s="19"/>
      <c r="BDU34" s="19"/>
      <c r="BDV34" s="22"/>
      <c r="BDW34" s="22"/>
      <c r="BDX34" s="22"/>
      <c r="BDY34" s="19"/>
      <c r="BDZ34" s="19"/>
      <c r="BEA34" s="19"/>
      <c r="BEB34" s="19"/>
      <c r="BEC34" s="19"/>
      <c r="BED34" s="19"/>
      <c r="BEE34" s="22"/>
      <c r="BEF34" s="22"/>
      <c r="BEG34" s="22"/>
      <c r="BEH34" s="19"/>
      <c r="BEI34" s="19"/>
      <c r="BEJ34" s="19"/>
      <c r="BEK34" s="19"/>
      <c r="BEL34" s="19"/>
      <c r="BEM34" s="19"/>
      <c r="BEN34" s="22"/>
      <c r="BEO34" s="22"/>
      <c r="BEP34" s="22"/>
      <c r="BEQ34" s="19"/>
      <c r="BER34" s="19"/>
      <c r="BES34" s="19"/>
      <c r="BET34" s="19"/>
      <c r="BEU34" s="19"/>
      <c r="BEV34" s="19"/>
      <c r="BEW34" s="21"/>
      <c r="BEX34" s="21"/>
      <c r="BEY34" s="21"/>
      <c r="BEZ34" s="19"/>
      <c r="BFA34" s="19"/>
      <c r="BFB34" s="19"/>
      <c r="BFC34" s="19"/>
      <c r="BFD34" s="19"/>
      <c r="BFE34" s="19"/>
      <c r="BFF34" s="22"/>
      <c r="BFG34" s="22"/>
      <c r="BFH34" s="22"/>
      <c r="BFI34" s="19"/>
      <c r="BFJ34" s="19"/>
      <c r="BFK34" s="19"/>
      <c r="BFL34" s="19"/>
      <c r="BFM34" s="19"/>
      <c r="BFN34" s="19"/>
      <c r="BFO34" s="22"/>
      <c r="BFP34" s="22"/>
      <c r="BFQ34" s="22"/>
      <c r="BFR34" s="19"/>
      <c r="BFS34" s="19"/>
      <c r="BFT34" s="19"/>
      <c r="BFU34" s="19"/>
      <c r="BFV34" s="19"/>
      <c r="BFW34" s="19"/>
      <c r="BFX34" s="22"/>
      <c r="BFY34" s="22"/>
      <c r="BFZ34" s="22"/>
      <c r="BGA34" s="19"/>
      <c r="BGB34" s="19"/>
      <c r="BGC34" s="19"/>
      <c r="BGD34" s="19"/>
      <c r="BGE34" s="19"/>
      <c r="BGF34" s="19"/>
      <c r="BGG34" s="23"/>
      <c r="BGH34" s="23"/>
      <c r="BGI34" s="23"/>
      <c r="BGJ34" s="19"/>
      <c r="BGK34" s="19"/>
      <c r="BGL34" s="19"/>
      <c r="BGM34" s="19"/>
      <c r="BGN34" s="19"/>
      <c r="BGO34" s="19"/>
      <c r="BGP34" s="22"/>
      <c r="BGQ34" s="22"/>
      <c r="BGR34" s="22"/>
      <c r="BGS34" s="19"/>
      <c r="BGT34" s="19"/>
      <c r="BGU34" s="19"/>
      <c r="BGV34" s="19"/>
      <c r="BGW34" s="19"/>
      <c r="BGX34" s="19"/>
      <c r="BGY34" s="22"/>
      <c r="BGZ34" s="22"/>
      <c r="BHA34" s="22"/>
      <c r="BHB34" s="19"/>
      <c r="BHC34" s="19"/>
      <c r="BHD34" s="19"/>
      <c r="BHE34" s="19"/>
      <c r="BHF34" s="19"/>
      <c r="BHG34" s="19"/>
      <c r="BHH34" s="22"/>
      <c r="BHI34" s="22"/>
      <c r="BHJ34" s="22"/>
      <c r="BHK34" s="19"/>
      <c r="BHL34" s="19"/>
      <c r="BHM34" s="19"/>
      <c r="BHN34" s="19"/>
      <c r="BHO34" s="19"/>
      <c r="BHP34" s="19"/>
      <c r="BHQ34" s="21"/>
      <c r="BHR34" s="21"/>
      <c r="BHS34" s="21"/>
      <c r="BHT34" s="19"/>
      <c r="BHU34" s="19"/>
      <c r="BHV34" s="19"/>
      <c r="BHW34" s="19"/>
      <c r="BHX34" s="19"/>
      <c r="BHY34" s="19"/>
      <c r="BHZ34" s="22"/>
      <c r="BIA34" s="22"/>
      <c r="BIB34" s="22"/>
      <c r="BIC34" s="19"/>
      <c r="BID34" s="19"/>
      <c r="BIE34" s="19"/>
      <c r="BIF34" s="19"/>
      <c r="BIG34" s="19"/>
      <c r="BIH34" s="19"/>
      <c r="BII34" s="22"/>
      <c r="BIJ34" s="22"/>
      <c r="BIK34" s="22"/>
      <c r="BIL34" s="19"/>
      <c r="BIM34" s="19"/>
      <c r="BIN34" s="19"/>
      <c r="BIO34" s="19"/>
      <c r="BIP34" s="19"/>
      <c r="BIQ34" s="19"/>
      <c r="BIR34" s="22"/>
      <c r="BIS34" s="22"/>
      <c r="BIT34" s="22"/>
      <c r="BIU34" s="19"/>
      <c r="BIV34" s="19"/>
      <c r="BIW34" s="19"/>
      <c r="BIX34" s="19"/>
      <c r="BIY34" s="19"/>
      <c r="BIZ34" s="19"/>
      <c r="BJA34" s="21"/>
      <c r="BJB34" s="21"/>
      <c r="BJC34" s="21"/>
      <c r="BJD34" s="19"/>
      <c r="BJE34" s="19"/>
      <c r="BJF34" s="19"/>
      <c r="BJG34" s="19"/>
      <c r="BJH34" s="19"/>
      <c r="BJI34" s="19"/>
      <c r="BJJ34" s="22"/>
      <c r="BJK34" s="22"/>
      <c r="BJL34" s="22"/>
      <c r="BJM34" s="19"/>
      <c r="BJN34" s="19"/>
      <c r="BJO34" s="19"/>
      <c r="BJP34" s="19"/>
      <c r="BJQ34" s="19"/>
      <c r="BJR34" s="19"/>
      <c r="BJS34" s="22"/>
      <c r="BJT34" s="22"/>
      <c r="BJU34" s="22"/>
      <c r="BJV34" s="19"/>
      <c r="BJW34" s="19"/>
      <c r="BJX34" s="19"/>
      <c r="BJY34" s="19"/>
      <c r="BJZ34" s="19"/>
      <c r="BKA34" s="19"/>
      <c r="BKB34" s="22"/>
      <c r="BKC34" s="22"/>
      <c r="BKD34" s="22"/>
      <c r="BKE34" s="19"/>
      <c r="BKF34" s="19"/>
      <c r="BKG34" s="19"/>
      <c r="BKH34" s="19"/>
      <c r="BKI34" s="19"/>
      <c r="BKJ34" s="19"/>
      <c r="BKK34" s="21"/>
      <c r="BKL34" s="21"/>
      <c r="BKM34" s="21"/>
      <c r="BKN34" s="19"/>
      <c r="BKO34" s="22"/>
      <c r="BKP34" s="19"/>
      <c r="BKQ34" s="19"/>
      <c r="BKR34" s="19"/>
      <c r="BKS34" s="19"/>
      <c r="BKT34" s="22"/>
      <c r="BKU34" s="22"/>
      <c r="BKV34" s="22"/>
      <c r="BKW34" s="19"/>
      <c r="BKX34" s="19"/>
      <c r="BKY34" s="19"/>
      <c r="BKZ34" s="19"/>
      <c r="BLA34" s="19"/>
      <c r="BLB34" s="19"/>
      <c r="BLC34" s="19"/>
      <c r="BLD34" s="19"/>
      <c r="BLE34" s="22"/>
      <c r="BLF34" s="19"/>
      <c r="BLG34" s="19"/>
      <c r="BLH34" s="19"/>
      <c r="BLI34" s="13"/>
      <c r="BLJ34" s="13"/>
      <c r="BLK34" s="13"/>
      <c r="BLL34" s="13"/>
      <c r="BLM34" s="13"/>
      <c r="BLN34" s="13"/>
    </row>
    <row r="35" spans="1:1678">
      <c r="A35" s="14" t="s">
        <v>118</v>
      </c>
      <c r="B35" s="8">
        <v>33</v>
      </c>
      <c r="C35" s="7" t="s">
        <v>115</v>
      </c>
      <c r="D35" s="14" t="s">
        <v>119</v>
      </c>
      <c r="E35" s="14" t="s">
        <v>120</v>
      </c>
      <c r="F35" s="14">
        <v>1859</v>
      </c>
      <c r="G35" s="14">
        <v>100</v>
      </c>
      <c r="H35" s="45">
        <v>64.5</v>
      </c>
      <c r="I35" s="45">
        <v>65</v>
      </c>
      <c r="J35" s="45">
        <v>65</v>
      </c>
      <c r="K35" s="45"/>
      <c r="L35" s="45"/>
      <c r="M35" s="45"/>
      <c r="N35" s="45">
        <v>71</v>
      </c>
      <c r="O35" s="45">
        <v>73</v>
      </c>
      <c r="P35" s="45">
        <v>73</v>
      </c>
      <c r="Q35" s="45">
        <v>70</v>
      </c>
      <c r="R35" s="45">
        <v>70</v>
      </c>
      <c r="S35" s="45">
        <v>70</v>
      </c>
      <c r="T35" s="45"/>
      <c r="U35" s="45"/>
      <c r="V35" s="45"/>
      <c r="W35" s="45"/>
      <c r="X35" s="45"/>
      <c r="Y35" s="45"/>
      <c r="Z35" s="45">
        <v>65.75</v>
      </c>
      <c r="AA35" s="45">
        <v>66</v>
      </c>
      <c r="AB35" s="45">
        <v>66</v>
      </c>
      <c r="AC35" s="45"/>
      <c r="AD35" s="45"/>
      <c r="AE35" s="45"/>
      <c r="AF35" s="45"/>
      <c r="AG35" s="45"/>
      <c r="AH35" s="45"/>
      <c r="AI35" s="45">
        <v>65</v>
      </c>
      <c r="AJ35" s="45">
        <v>65</v>
      </c>
      <c r="AK35" s="45">
        <v>65</v>
      </c>
      <c r="AL35" s="45">
        <v>68</v>
      </c>
      <c r="AM35" s="45">
        <v>68</v>
      </c>
      <c r="AN35" s="45">
        <v>68</v>
      </c>
      <c r="AO35" s="45">
        <v>70</v>
      </c>
      <c r="AP35" s="45">
        <v>71</v>
      </c>
      <c r="AQ35" s="45">
        <v>72</v>
      </c>
      <c r="AR35" s="46">
        <v>75</v>
      </c>
      <c r="AS35" s="46">
        <v>83</v>
      </c>
      <c r="AT35" s="46">
        <v>83</v>
      </c>
      <c r="AU35" s="46">
        <v>80</v>
      </c>
      <c r="AV35" s="46">
        <v>80</v>
      </c>
      <c r="AW35" s="46">
        <v>80</v>
      </c>
      <c r="AX35" s="46">
        <v>82</v>
      </c>
      <c r="AY35" s="46">
        <v>84</v>
      </c>
      <c r="AZ35" s="46">
        <v>84</v>
      </c>
      <c r="BA35" s="46">
        <v>84</v>
      </c>
      <c r="BB35" s="46">
        <v>84</v>
      </c>
      <c r="BC35" s="46">
        <v>84</v>
      </c>
      <c r="BD35" s="46">
        <v>90</v>
      </c>
      <c r="BE35" s="46">
        <v>90</v>
      </c>
      <c r="BF35" s="46">
        <v>90</v>
      </c>
      <c r="BG35" s="45"/>
      <c r="BH35" s="45"/>
      <c r="BI35" s="45"/>
      <c r="BJ35" s="46">
        <v>87</v>
      </c>
      <c r="BK35" s="46">
        <v>87</v>
      </c>
      <c r="BL35" s="46">
        <v>87</v>
      </c>
      <c r="BM35" s="46">
        <v>87</v>
      </c>
      <c r="BN35" s="46">
        <v>87</v>
      </c>
      <c r="BO35" s="46">
        <v>87</v>
      </c>
      <c r="BP35" s="45"/>
      <c r="BQ35" s="45"/>
      <c r="BR35" s="45"/>
      <c r="BS35" s="46">
        <v>90</v>
      </c>
      <c r="BT35" s="46">
        <v>90</v>
      </c>
      <c r="BU35" s="46">
        <v>90</v>
      </c>
      <c r="BV35" s="46">
        <v>90</v>
      </c>
      <c r="BW35" s="46">
        <v>95</v>
      </c>
      <c r="BX35" s="46">
        <v>95</v>
      </c>
      <c r="BY35" s="46">
        <v>96.5</v>
      </c>
      <c r="BZ35" s="46">
        <v>96.5</v>
      </c>
      <c r="CA35" s="46">
        <v>96.5</v>
      </c>
      <c r="CB35" s="19">
        <v>95</v>
      </c>
      <c r="CC35" s="19">
        <v>95</v>
      </c>
      <c r="CD35" s="19">
        <v>95</v>
      </c>
      <c r="CE35" s="19">
        <v>96</v>
      </c>
      <c r="CF35" s="19">
        <v>96</v>
      </c>
      <c r="CG35" s="19">
        <v>96</v>
      </c>
      <c r="CH35" s="19">
        <v>101</v>
      </c>
      <c r="CI35" s="19">
        <v>101</v>
      </c>
      <c r="CJ35" s="19">
        <v>101</v>
      </c>
      <c r="CK35" s="19"/>
      <c r="CL35" s="19"/>
      <c r="CM35" s="19"/>
      <c r="CN35" s="19">
        <v>92.5</v>
      </c>
      <c r="CO35" s="19">
        <v>92.5</v>
      </c>
      <c r="CP35" s="19">
        <v>92.5</v>
      </c>
      <c r="CQ35" s="19">
        <v>95.5</v>
      </c>
      <c r="CR35" s="19">
        <v>99.5</v>
      </c>
      <c r="CS35" s="19">
        <v>99.5</v>
      </c>
      <c r="CT35" s="19">
        <v>100</v>
      </c>
      <c r="CU35" s="19">
        <v>100</v>
      </c>
      <c r="CV35" s="19">
        <v>100</v>
      </c>
      <c r="CW35" s="19">
        <v>105</v>
      </c>
      <c r="CX35" s="19">
        <v>105</v>
      </c>
      <c r="CY35" s="19">
        <v>105</v>
      </c>
      <c r="CZ35" s="19">
        <v>116</v>
      </c>
      <c r="DA35" s="19">
        <v>116</v>
      </c>
      <c r="DB35" s="19">
        <v>116</v>
      </c>
      <c r="DC35" s="19">
        <v>118</v>
      </c>
      <c r="DD35" s="19">
        <v>127</v>
      </c>
      <c r="DE35" s="19">
        <v>127</v>
      </c>
      <c r="DF35" s="19">
        <v>127.75</v>
      </c>
      <c r="DG35" s="19">
        <v>134</v>
      </c>
      <c r="DH35" s="19">
        <v>134</v>
      </c>
      <c r="DI35" s="19">
        <v>132.5</v>
      </c>
      <c r="DJ35" s="19">
        <v>132.5</v>
      </c>
      <c r="DK35" s="19">
        <v>132.5</v>
      </c>
      <c r="DL35" s="19">
        <v>134</v>
      </c>
      <c r="DM35" s="19">
        <v>140</v>
      </c>
      <c r="DN35" s="19">
        <v>140</v>
      </c>
      <c r="DO35" s="19">
        <v>145</v>
      </c>
      <c r="DP35" s="19">
        <v>153</v>
      </c>
      <c r="DQ35" s="19">
        <v>153</v>
      </c>
      <c r="DR35" s="19">
        <v>153</v>
      </c>
      <c r="DS35" s="19">
        <v>170</v>
      </c>
      <c r="DT35" s="19">
        <v>170</v>
      </c>
      <c r="DU35" s="19">
        <v>172</v>
      </c>
      <c r="DV35" s="19">
        <v>190</v>
      </c>
      <c r="DW35" s="19">
        <v>190</v>
      </c>
      <c r="DX35" s="19">
        <v>181</v>
      </c>
      <c r="DY35" s="19">
        <v>188</v>
      </c>
      <c r="DZ35" s="19">
        <v>184</v>
      </c>
      <c r="EA35" s="19">
        <v>175.5</v>
      </c>
      <c r="EB35" s="19">
        <v>184</v>
      </c>
      <c r="EC35" s="19">
        <v>175.5</v>
      </c>
      <c r="ED35" s="19">
        <v>175.5</v>
      </c>
      <c r="EE35" s="19">
        <v>189</v>
      </c>
      <c r="EF35" s="19">
        <v>187.5</v>
      </c>
      <c r="EG35" s="19">
        <v>186.5</v>
      </c>
      <c r="EH35" s="19">
        <v>188.5</v>
      </c>
      <c r="EI35" s="19">
        <v>188.5</v>
      </c>
      <c r="EJ35" s="19">
        <v>188.5</v>
      </c>
      <c r="EK35" s="19">
        <v>190</v>
      </c>
      <c r="EL35" s="19">
        <v>188.75</v>
      </c>
      <c r="EM35" s="19">
        <v>186</v>
      </c>
      <c r="EN35" s="19">
        <v>190</v>
      </c>
      <c r="EO35" s="19">
        <v>187.5</v>
      </c>
      <c r="EP35" s="19">
        <v>188.5</v>
      </c>
      <c r="EQ35" s="19">
        <v>190</v>
      </c>
      <c r="ER35" s="19">
        <v>189.5</v>
      </c>
      <c r="ES35" s="19">
        <v>189.5</v>
      </c>
      <c r="ET35" s="19">
        <v>192.5</v>
      </c>
      <c r="EU35" s="19">
        <v>192.5</v>
      </c>
      <c r="EV35" s="19">
        <v>202</v>
      </c>
      <c r="EW35" s="19">
        <v>218</v>
      </c>
      <c r="EX35" s="19">
        <v>218</v>
      </c>
      <c r="EY35" s="19">
        <v>232</v>
      </c>
      <c r="EZ35" s="19">
        <v>280</v>
      </c>
      <c r="FA35" s="19">
        <v>280</v>
      </c>
      <c r="FB35" s="19">
        <v>275</v>
      </c>
      <c r="FC35" s="19">
        <v>300</v>
      </c>
      <c r="FD35" s="19">
        <v>290</v>
      </c>
      <c r="FE35" s="19">
        <v>285</v>
      </c>
      <c r="FF35" s="19">
        <v>300</v>
      </c>
      <c r="FG35" s="19">
        <v>300</v>
      </c>
      <c r="FH35" s="19">
        <v>277</v>
      </c>
      <c r="FI35" s="19">
        <v>283</v>
      </c>
      <c r="FJ35" s="19">
        <v>280.5</v>
      </c>
      <c r="FK35" s="19">
        <v>280</v>
      </c>
      <c r="FL35" s="19">
        <v>305</v>
      </c>
      <c r="FM35" s="19">
        <v>305</v>
      </c>
      <c r="FN35" s="19">
        <v>335</v>
      </c>
      <c r="FO35" s="19">
        <v>340</v>
      </c>
      <c r="FP35" s="19">
        <v>340</v>
      </c>
      <c r="FQ35" s="19">
        <v>344</v>
      </c>
      <c r="FR35" s="19">
        <v>377</v>
      </c>
      <c r="FS35" s="19">
        <v>377</v>
      </c>
      <c r="FT35" s="19">
        <v>354</v>
      </c>
      <c r="FU35" s="19">
        <v>365</v>
      </c>
      <c r="FV35" s="19">
        <v>365</v>
      </c>
      <c r="FW35" s="19">
        <v>325</v>
      </c>
      <c r="FX35" s="19">
        <v>330</v>
      </c>
      <c r="FY35" s="19">
        <v>330</v>
      </c>
      <c r="FZ35" s="19">
        <v>275</v>
      </c>
      <c r="GA35" s="19">
        <v>317</v>
      </c>
      <c r="GB35" s="19">
        <v>275</v>
      </c>
      <c r="GC35" s="19">
        <v>240</v>
      </c>
      <c r="GD35" s="19">
        <v>290</v>
      </c>
      <c r="GE35" s="19">
        <v>288</v>
      </c>
      <c r="GF35" s="19">
        <v>275</v>
      </c>
      <c r="GG35" s="19">
        <v>280</v>
      </c>
      <c r="GH35" s="19">
        <v>278</v>
      </c>
      <c r="GI35" s="19">
        <v>272</v>
      </c>
      <c r="GJ35" s="19">
        <v>285</v>
      </c>
      <c r="GK35" s="19">
        <v>272</v>
      </c>
      <c r="GL35" s="19">
        <v>260</v>
      </c>
      <c r="GM35" s="19">
        <v>272</v>
      </c>
      <c r="GN35" s="19">
        <v>265</v>
      </c>
      <c r="GO35" s="19">
        <v>248.5</v>
      </c>
      <c r="GP35" s="19">
        <v>267</v>
      </c>
      <c r="GQ35" s="19">
        <v>259</v>
      </c>
      <c r="GR35" s="19">
        <v>232</v>
      </c>
      <c r="GS35" s="19">
        <v>260</v>
      </c>
      <c r="GT35" s="19">
        <v>234</v>
      </c>
      <c r="GU35" s="19">
        <v>231</v>
      </c>
      <c r="GV35" s="19">
        <v>247</v>
      </c>
      <c r="GW35" s="19">
        <v>247</v>
      </c>
      <c r="GX35" s="19">
        <v>200</v>
      </c>
      <c r="GY35" s="19">
        <v>242.5</v>
      </c>
      <c r="GZ35" s="19">
        <v>215</v>
      </c>
      <c r="HA35" s="19">
        <v>213</v>
      </c>
      <c r="HB35" s="19">
        <v>226</v>
      </c>
      <c r="HC35" s="19">
        <v>221</v>
      </c>
      <c r="HD35" s="19">
        <v>222</v>
      </c>
      <c r="HE35" s="19">
        <v>233</v>
      </c>
      <c r="HF35" s="19">
        <v>233</v>
      </c>
      <c r="HG35" s="19">
        <v>241</v>
      </c>
      <c r="HH35" s="19">
        <v>258</v>
      </c>
      <c r="HI35" s="19">
        <v>258</v>
      </c>
      <c r="HJ35" s="19">
        <v>248</v>
      </c>
      <c r="HK35" s="19">
        <v>270</v>
      </c>
      <c r="HL35" s="19">
        <v>270</v>
      </c>
      <c r="HM35" s="19">
        <v>269</v>
      </c>
      <c r="HN35" s="19">
        <v>273</v>
      </c>
      <c r="HO35" s="19">
        <v>272</v>
      </c>
      <c r="HP35" s="19">
        <v>275</v>
      </c>
      <c r="HQ35" s="19">
        <v>312</v>
      </c>
      <c r="HR35" s="19">
        <v>312</v>
      </c>
      <c r="HS35" s="19">
        <v>207.5</v>
      </c>
      <c r="HT35" s="19">
        <v>309.5</v>
      </c>
      <c r="HU35" s="19">
        <v>207.5</v>
      </c>
      <c r="HV35" s="19">
        <v>305</v>
      </c>
      <c r="HW35" s="19">
        <v>314</v>
      </c>
      <c r="HX35" s="19">
        <v>313.5</v>
      </c>
      <c r="HY35" s="19">
        <v>281</v>
      </c>
      <c r="HZ35" s="19">
        <v>302</v>
      </c>
      <c r="IA35" s="19">
        <v>282.5</v>
      </c>
      <c r="IB35" s="19">
        <v>252.5</v>
      </c>
      <c r="IC35" s="19">
        <v>264</v>
      </c>
      <c r="ID35" s="19">
        <v>258.5</v>
      </c>
      <c r="IE35" s="19">
        <v>255</v>
      </c>
      <c r="IF35" s="19">
        <v>264</v>
      </c>
      <c r="IG35" s="19">
        <v>259</v>
      </c>
      <c r="IH35" s="19">
        <v>260</v>
      </c>
      <c r="II35" s="19">
        <v>274</v>
      </c>
      <c r="IJ35" s="19">
        <v>274</v>
      </c>
      <c r="IK35" s="19">
        <v>268</v>
      </c>
      <c r="IL35" s="19">
        <v>278</v>
      </c>
      <c r="IM35" s="19">
        <v>274</v>
      </c>
      <c r="IN35" s="19">
        <v>272</v>
      </c>
      <c r="IO35" s="19">
        <v>272.5</v>
      </c>
      <c r="IP35" s="19">
        <v>272</v>
      </c>
      <c r="IQ35" s="19">
        <v>269</v>
      </c>
      <c r="IR35" s="19">
        <v>272</v>
      </c>
      <c r="IS35" s="19">
        <v>270.5</v>
      </c>
      <c r="IT35" s="19">
        <v>272</v>
      </c>
      <c r="IU35" s="19">
        <v>275</v>
      </c>
      <c r="IV35" s="19">
        <v>272</v>
      </c>
      <c r="IW35" s="19">
        <v>271</v>
      </c>
      <c r="IX35" s="19">
        <v>278</v>
      </c>
      <c r="IY35" s="19">
        <v>278</v>
      </c>
      <c r="IZ35" s="19">
        <v>280</v>
      </c>
      <c r="JA35" s="19">
        <v>286.5</v>
      </c>
      <c r="JB35" s="19">
        <v>280</v>
      </c>
      <c r="JC35" s="19">
        <v>282</v>
      </c>
      <c r="JD35" s="19">
        <v>285</v>
      </c>
      <c r="JE35" s="19">
        <v>285</v>
      </c>
      <c r="JF35" s="19">
        <v>285</v>
      </c>
      <c r="JG35" s="19">
        <v>294.5</v>
      </c>
      <c r="JH35" s="19">
        <v>294</v>
      </c>
      <c r="JI35" s="19">
        <v>296</v>
      </c>
      <c r="JJ35" s="19">
        <v>305</v>
      </c>
      <c r="JK35" s="19">
        <v>298</v>
      </c>
      <c r="JL35" s="19">
        <v>271</v>
      </c>
      <c r="JM35" s="19">
        <v>298.5</v>
      </c>
      <c r="JN35" s="19">
        <v>277</v>
      </c>
      <c r="JO35" s="19">
        <v>272</v>
      </c>
      <c r="JP35" s="19">
        <v>277.5</v>
      </c>
      <c r="JQ35" s="19">
        <v>272</v>
      </c>
      <c r="JR35" s="19">
        <v>270</v>
      </c>
      <c r="JS35" s="19">
        <v>274</v>
      </c>
      <c r="JT35" s="19">
        <v>274</v>
      </c>
      <c r="JU35" s="19">
        <v>274</v>
      </c>
      <c r="JV35" s="19">
        <v>276</v>
      </c>
      <c r="JW35" s="19">
        <v>290</v>
      </c>
      <c r="JX35" s="19">
        <v>280</v>
      </c>
      <c r="JY35" s="19">
        <v>285</v>
      </c>
      <c r="JZ35" s="19">
        <v>285</v>
      </c>
      <c r="KA35" s="19">
        <v>271</v>
      </c>
      <c r="KB35" s="19">
        <v>280</v>
      </c>
      <c r="KC35" s="19">
        <v>279.5</v>
      </c>
      <c r="KD35" s="19">
        <v>278</v>
      </c>
      <c r="KE35" s="19">
        <v>279.75</v>
      </c>
      <c r="KF35" s="19">
        <v>279</v>
      </c>
      <c r="KG35" s="19">
        <v>279</v>
      </c>
      <c r="KH35" s="19">
        <v>381</v>
      </c>
      <c r="KI35" s="19">
        <v>381</v>
      </c>
      <c r="KJ35" s="19">
        <v>282.5</v>
      </c>
      <c r="KK35" s="19">
        <v>283</v>
      </c>
      <c r="KL35" s="19">
        <v>282.5</v>
      </c>
      <c r="KM35" s="19">
        <v>282</v>
      </c>
      <c r="KN35" s="19">
        <v>287.5</v>
      </c>
      <c r="KO35" s="19">
        <v>285</v>
      </c>
      <c r="KP35" s="19">
        <v>285.5</v>
      </c>
      <c r="KQ35" s="19">
        <v>285.75</v>
      </c>
      <c r="KR35" s="19">
        <v>285.75</v>
      </c>
      <c r="KS35" s="19">
        <v>256</v>
      </c>
      <c r="KT35" s="19">
        <v>262</v>
      </c>
      <c r="KU35" s="19">
        <v>261.5</v>
      </c>
      <c r="KV35" s="19">
        <v>266.5</v>
      </c>
      <c r="KW35" s="19">
        <v>266.5</v>
      </c>
      <c r="KX35" s="19">
        <v>266.5</v>
      </c>
      <c r="KY35" s="19">
        <v>267.5</v>
      </c>
      <c r="KZ35" s="19">
        <v>269</v>
      </c>
      <c r="LA35" s="19">
        <v>269</v>
      </c>
      <c r="LB35" s="19">
        <v>268.5</v>
      </c>
      <c r="LC35" s="19">
        <v>269</v>
      </c>
      <c r="LD35" s="19">
        <v>269</v>
      </c>
      <c r="LE35">
        <v>268.5</v>
      </c>
      <c r="LF35">
        <v>269</v>
      </c>
      <c r="LG35">
        <v>268.75</v>
      </c>
      <c r="LH35" s="19">
        <v>270</v>
      </c>
      <c r="LI35" s="19">
        <v>271.5</v>
      </c>
      <c r="LJ35" s="19">
        <v>271.5</v>
      </c>
      <c r="LK35" s="19">
        <v>272.5</v>
      </c>
      <c r="LL35" s="19">
        <v>274</v>
      </c>
      <c r="LM35" s="19">
        <v>272.75</v>
      </c>
      <c r="LN35" s="19"/>
      <c r="LO35" s="19"/>
      <c r="LP35" s="19"/>
      <c r="LQ35" s="19">
        <v>273</v>
      </c>
      <c r="LR35" s="19">
        <v>273</v>
      </c>
      <c r="LS35" s="20">
        <v>273</v>
      </c>
      <c r="LT35" s="19">
        <v>276</v>
      </c>
      <c r="LU35" s="19">
        <v>277.5</v>
      </c>
      <c r="LV35" s="19">
        <v>277</v>
      </c>
      <c r="LW35" s="19">
        <v>277</v>
      </c>
      <c r="LX35" s="19">
        <v>280</v>
      </c>
      <c r="LY35" s="19">
        <v>279</v>
      </c>
      <c r="LZ35" s="19">
        <v>278.5</v>
      </c>
      <c r="MA35" s="19">
        <v>280.5</v>
      </c>
      <c r="MB35" s="19">
        <v>280</v>
      </c>
      <c r="MC35" s="19">
        <v>279.75</v>
      </c>
      <c r="MD35" s="19">
        <v>286.25</v>
      </c>
      <c r="ME35" s="19">
        <v>285.5</v>
      </c>
      <c r="MF35" s="19">
        <v>268</v>
      </c>
      <c r="MG35" s="19">
        <v>285.5</v>
      </c>
      <c r="MH35" s="19">
        <v>270</v>
      </c>
      <c r="MI35" s="19">
        <v>270.5</v>
      </c>
      <c r="MJ35" s="19">
        <v>272</v>
      </c>
      <c r="MK35" s="19">
        <v>271</v>
      </c>
      <c r="ML35" s="19">
        <v>271.5</v>
      </c>
      <c r="MM35" s="19">
        <v>276</v>
      </c>
      <c r="MN35" s="19">
        <v>276</v>
      </c>
      <c r="MO35" s="19"/>
      <c r="MP35" s="19"/>
      <c r="MQ35" s="19"/>
      <c r="MR35" s="19"/>
      <c r="MS35" s="19"/>
      <c r="MT35" s="19"/>
      <c r="MU35" s="19">
        <v>283.5</v>
      </c>
      <c r="MV35" s="19">
        <v>286.5</v>
      </c>
      <c r="MW35" s="19">
        <v>286.5</v>
      </c>
      <c r="MX35" s="19">
        <v>287</v>
      </c>
      <c r="MY35" s="19">
        <v>290.5</v>
      </c>
      <c r="MZ35" s="19">
        <v>290.5</v>
      </c>
      <c r="NA35" s="19">
        <v>291</v>
      </c>
      <c r="NB35" s="19">
        <v>308</v>
      </c>
      <c r="NC35" s="19">
        <v>308</v>
      </c>
      <c r="ND35" s="19">
        <v>307</v>
      </c>
      <c r="NE35" s="19">
        <v>310</v>
      </c>
      <c r="NF35" s="19">
        <v>309.75</v>
      </c>
      <c r="NG35" s="19">
        <v>313</v>
      </c>
      <c r="NH35" s="19">
        <v>320</v>
      </c>
      <c r="NI35" s="19">
        <v>320</v>
      </c>
      <c r="NJ35" s="19">
        <v>322</v>
      </c>
      <c r="NK35" s="19">
        <v>333</v>
      </c>
      <c r="NL35" s="19">
        <v>333</v>
      </c>
      <c r="NM35" s="19">
        <v>326.5</v>
      </c>
      <c r="NN35" s="19">
        <v>340</v>
      </c>
      <c r="NO35" s="19">
        <v>340</v>
      </c>
      <c r="NP35" s="19">
        <v>315</v>
      </c>
      <c r="NQ35" s="19">
        <v>338.5</v>
      </c>
      <c r="NR35" s="19">
        <v>321</v>
      </c>
      <c r="NS35" s="19">
        <v>317</v>
      </c>
      <c r="NT35" s="19">
        <v>317</v>
      </c>
      <c r="NU35" s="19">
        <v>317</v>
      </c>
      <c r="NV35" s="19">
        <v>318</v>
      </c>
      <c r="NW35" s="19">
        <v>331</v>
      </c>
      <c r="NX35" s="19">
        <v>331</v>
      </c>
      <c r="NY35" s="19">
        <v>333</v>
      </c>
      <c r="NZ35" s="19">
        <v>335</v>
      </c>
      <c r="OA35" s="19">
        <v>334</v>
      </c>
      <c r="OB35" s="19">
        <v>336</v>
      </c>
      <c r="OC35" s="19">
        <v>339.5</v>
      </c>
      <c r="OD35" s="19">
        <v>339.5</v>
      </c>
      <c r="OE35" s="19">
        <v>325</v>
      </c>
      <c r="OF35" s="19">
        <v>339.5</v>
      </c>
      <c r="OG35" s="19">
        <v>325</v>
      </c>
      <c r="OH35" s="19">
        <v>320</v>
      </c>
      <c r="OI35" s="19">
        <v>320</v>
      </c>
      <c r="OJ35" s="19">
        <v>320</v>
      </c>
      <c r="OK35" s="19">
        <v>330</v>
      </c>
      <c r="OL35" s="19">
        <v>330</v>
      </c>
      <c r="OM35" s="19">
        <v>330</v>
      </c>
      <c r="ON35" s="19">
        <v>330</v>
      </c>
      <c r="OO35" s="19">
        <v>330.25</v>
      </c>
      <c r="OP35" s="19">
        <v>330.25</v>
      </c>
      <c r="OQ35" s="19">
        <v>327</v>
      </c>
      <c r="OR35" s="19">
        <v>328</v>
      </c>
      <c r="OS35" s="19">
        <v>328</v>
      </c>
      <c r="OT35" s="19">
        <v>322</v>
      </c>
      <c r="OU35" s="19">
        <v>334</v>
      </c>
      <c r="OV35" s="19">
        <v>334</v>
      </c>
      <c r="OW35" s="19">
        <v>331.5</v>
      </c>
      <c r="OX35" s="19">
        <v>334.5</v>
      </c>
      <c r="OY35" s="19">
        <v>334.5</v>
      </c>
      <c r="OZ35" s="19">
        <v>308</v>
      </c>
      <c r="PA35" s="19">
        <v>312</v>
      </c>
      <c r="PB35" s="19">
        <v>312</v>
      </c>
      <c r="PC35" s="19">
        <v>312</v>
      </c>
      <c r="PD35" s="19">
        <v>314</v>
      </c>
      <c r="PE35" s="19">
        <v>314</v>
      </c>
      <c r="PF35" s="19">
        <v>307</v>
      </c>
      <c r="PG35" s="19">
        <v>310</v>
      </c>
      <c r="PH35" s="19">
        <v>310</v>
      </c>
      <c r="PI35" s="19">
        <v>305</v>
      </c>
      <c r="PJ35" s="19">
        <v>305.5</v>
      </c>
      <c r="PK35" s="19">
        <v>305.5</v>
      </c>
      <c r="PL35" s="19"/>
      <c r="PM35" s="19"/>
      <c r="PN35" s="19"/>
      <c r="PO35" s="19">
        <v>300</v>
      </c>
      <c r="PP35" s="19">
        <v>312</v>
      </c>
      <c r="PQ35" s="19">
        <v>312</v>
      </c>
      <c r="PR35" s="19">
        <v>293</v>
      </c>
      <c r="PS35" s="19">
        <v>300</v>
      </c>
      <c r="PT35" s="19">
        <v>300</v>
      </c>
      <c r="PU35" s="19">
        <v>302</v>
      </c>
      <c r="PV35" s="19">
        <v>308</v>
      </c>
      <c r="PW35" s="19">
        <v>308</v>
      </c>
      <c r="PX35" s="19">
        <v>306</v>
      </c>
      <c r="PY35" s="19">
        <v>320</v>
      </c>
      <c r="PZ35" s="19">
        <v>320</v>
      </c>
      <c r="QA35" s="19"/>
      <c r="QB35" s="19"/>
      <c r="QC35" s="19"/>
      <c r="QD35" s="19"/>
      <c r="QE35" s="19"/>
      <c r="QF35" s="19"/>
      <c r="QG35" s="19">
        <v>312</v>
      </c>
      <c r="QH35" s="19">
        <v>312</v>
      </c>
      <c r="QI35" s="19">
        <v>312</v>
      </c>
      <c r="QJ35" s="19">
        <v>313</v>
      </c>
      <c r="QK35" s="19">
        <v>313</v>
      </c>
      <c r="QL35" s="19">
        <v>313</v>
      </c>
      <c r="QM35" s="19"/>
      <c r="QN35" s="19"/>
      <c r="QO35" s="19"/>
      <c r="QP35" s="19"/>
      <c r="QQ35" s="19"/>
      <c r="QR35" s="19"/>
      <c r="QS35" s="19"/>
      <c r="QT35" s="19"/>
      <c r="QU35" s="19"/>
      <c r="QV35" s="19">
        <v>324</v>
      </c>
      <c r="QW35" s="19">
        <v>324</v>
      </c>
      <c r="QX35" s="19">
        <v>324</v>
      </c>
      <c r="QY35" s="19">
        <v>330</v>
      </c>
      <c r="QZ35" s="19">
        <v>332</v>
      </c>
      <c r="RA35" s="19">
        <v>332</v>
      </c>
      <c r="RB35" s="19"/>
      <c r="RC35" s="19"/>
      <c r="RD35" s="19"/>
      <c r="RE35" s="19">
        <v>350</v>
      </c>
      <c r="RF35" s="19">
        <v>354.5</v>
      </c>
      <c r="RG35" s="19">
        <v>354.5</v>
      </c>
      <c r="RH35" s="19">
        <v>361</v>
      </c>
      <c r="RI35" s="19">
        <v>361</v>
      </c>
      <c r="RJ35" s="19">
        <v>361</v>
      </c>
      <c r="RK35" s="19"/>
      <c r="RL35" s="19"/>
      <c r="RM35" s="19"/>
      <c r="RN35" s="19"/>
      <c r="RO35" s="19"/>
      <c r="RP35" s="19"/>
      <c r="RQ35" s="19">
        <v>355</v>
      </c>
      <c r="RR35" s="19">
        <v>360</v>
      </c>
      <c r="RS35" s="19">
        <v>360</v>
      </c>
      <c r="RT35" s="19">
        <v>365</v>
      </c>
      <c r="RU35" s="19">
        <v>365</v>
      </c>
      <c r="RV35" s="19">
        <v>365</v>
      </c>
      <c r="RW35" s="19">
        <v>376</v>
      </c>
      <c r="RX35" s="19">
        <v>378</v>
      </c>
      <c r="RY35" s="19">
        <v>378</v>
      </c>
      <c r="RZ35" s="19">
        <v>378</v>
      </c>
      <c r="SA35" s="19">
        <v>378</v>
      </c>
      <c r="SB35" s="19">
        <v>378</v>
      </c>
      <c r="SC35" s="19"/>
      <c r="SD35" s="19"/>
      <c r="SE35" s="19"/>
      <c r="SF35" s="19">
        <v>382</v>
      </c>
      <c r="SG35" s="19">
        <v>384</v>
      </c>
      <c r="SH35" s="19">
        <v>384</v>
      </c>
      <c r="SI35" s="19">
        <v>390</v>
      </c>
      <c r="SJ35" s="19">
        <v>390</v>
      </c>
      <c r="SK35" s="19">
        <v>390</v>
      </c>
      <c r="SL35" s="19"/>
      <c r="SM35" s="19"/>
      <c r="SN35" s="19"/>
      <c r="SO35" s="19">
        <v>408</v>
      </c>
      <c r="SP35" s="19">
        <v>409.5</v>
      </c>
      <c r="SQ35" s="20">
        <v>409.5</v>
      </c>
      <c r="SR35" s="19"/>
      <c r="SS35" s="19"/>
      <c r="ST35" s="19"/>
      <c r="SU35" s="19"/>
      <c r="SV35" s="19"/>
      <c r="SW35" s="19"/>
      <c r="SX35" s="19"/>
      <c r="SY35" s="19"/>
      <c r="SZ35" s="19"/>
      <c r="TA35" s="19">
        <v>418</v>
      </c>
      <c r="TB35" s="19">
        <v>418</v>
      </c>
      <c r="TC35" s="19">
        <v>418</v>
      </c>
      <c r="TD35" s="19">
        <v>403.5</v>
      </c>
      <c r="TE35" s="19">
        <v>403.5</v>
      </c>
      <c r="TF35" s="19">
        <v>403.5</v>
      </c>
      <c r="TG35" s="19">
        <v>399</v>
      </c>
      <c r="TH35" s="19">
        <v>404</v>
      </c>
      <c r="TI35" s="19">
        <v>404</v>
      </c>
      <c r="TJ35" s="19">
        <v>390</v>
      </c>
      <c r="TK35" s="19">
        <v>390</v>
      </c>
      <c r="TL35" s="19">
        <v>390</v>
      </c>
      <c r="TM35" s="19"/>
      <c r="TN35" s="19"/>
      <c r="TO35" s="19"/>
      <c r="TP35" s="19">
        <v>402</v>
      </c>
      <c r="TQ35" s="19">
        <v>403</v>
      </c>
      <c r="TR35" s="19">
        <v>403</v>
      </c>
      <c r="TS35">
        <v>399</v>
      </c>
      <c r="TT35">
        <v>403</v>
      </c>
      <c r="TU35">
        <v>403</v>
      </c>
      <c r="TV35" s="19">
        <v>398</v>
      </c>
      <c r="TW35" s="19">
        <v>402.5</v>
      </c>
      <c r="TX35" s="19">
        <v>402.5</v>
      </c>
      <c r="TY35" s="19">
        <v>400.5</v>
      </c>
      <c r="TZ35" s="19">
        <v>400.5</v>
      </c>
      <c r="UA35" s="19">
        <v>400.5</v>
      </c>
      <c r="UB35" s="19">
        <v>398</v>
      </c>
      <c r="UC35" s="19">
        <v>402</v>
      </c>
      <c r="UD35" s="19">
        <v>398</v>
      </c>
      <c r="UE35" s="19">
        <v>391</v>
      </c>
      <c r="UF35" s="19">
        <v>393</v>
      </c>
      <c r="UG35" s="19">
        <v>391</v>
      </c>
      <c r="UH35" s="19">
        <v>391</v>
      </c>
      <c r="UI35" s="19">
        <v>391</v>
      </c>
      <c r="UJ35" s="19">
        <v>391</v>
      </c>
      <c r="UK35" s="19">
        <v>399</v>
      </c>
      <c r="UL35" s="19">
        <v>400</v>
      </c>
      <c r="UM35" s="19">
        <v>399</v>
      </c>
      <c r="UN35" s="19">
        <v>373</v>
      </c>
      <c r="UO35" s="19">
        <v>373</v>
      </c>
      <c r="UP35" s="19">
        <v>373</v>
      </c>
      <c r="UQ35" s="19">
        <v>343</v>
      </c>
      <c r="UR35" s="19">
        <v>344.5</v>
      </c>
      <c r="US35" s="19">
        <v>343</v>
      </c>
      <c r="UT35" s="19">
        <v>353</v>
      </c>
      <c r="UU35" s="19">
        <v>355</v>
      </c>
      <c r="UV35" s="19">
        <v>353</v>
      </c>
      <c r="UW35" s="19">
        <v>334</v>
      </c>
      <c r="UX35" s="19">
        <v>334</v>
      </c>
      <c r="UY35" s="19">
        <v>334</v>
      </c>
      <c r="UZ35" s="19">
        <v>322</v>
      </c>
      <c r="VA35" s="19">
        <v>326</v>
      </c>
      <c r="VB35" s="19">
        <v>322</v>
      </c>
      <c r="VC35" s="19">
        <v>306</v>
      </c>
      <c r="VD35" s="19">
        <v>312</v>
      </c>
      <c r="VE35" s="19">
        <v>306</v>
      </c>
      <c r="VF35" s="19"/>
      <c r="VG35" s="19"/>
      <c r="VH35" s="19"/>
      <c r="VI35" s="19">
        <v>317</v>
      </c>
      <c r="VJ35" s="19">
        <v>320.5</v>
      </c>
      <c r="VK35" s="19">
        <v>317</v>
      </c>
      <c r="VL35" s="19">
        <v>309.5</v>
      </c>
      <c r="VM35" s="19">
        <v>313</v>
      </c>
      <c r="VN35" s="19">
        <v>316.5</v>
      </c>
      <c r="VO35" s="19">
        <v>333</v>
      </c>
      <c r="VP35" s="19">
        <v>333.5</v>
      </c>
      <c r="VQ35" s="19">
        <v>334.75</v>
      </c>
      <c r="VR35" s="19">
        <v>350</v>
      </c>
      <c r="VS35" s="19">
        <v>352</v>
      </c>
      <c r="VT35" s="19">
        <v>347</v>
      </c>
      <c r="VU35" s="19">
        <v>350</v>
      </c>
      <c r="VV35" s="19">
        <v>350</v>
      </c>
      <c r="VW35" s="19">
        <v>352</v>
      </c>
      <c r="VX35" s="19">
        <v>368</v>
      </c>
      <c r="VY35" s="19">
        <v>375</v>
      </c>
      <c r="VZ35" s="19">
        <v>376</v>
      </c>
      <c r="WA35" s="19">
        <v>377.5</v>
      </c>
      <c r="WB35" s="19">
        <v>375</v>
      </c>
      <c r="WC35" s="19">
        <v>377</v>
      </c>
      <c r="WD35" s="19"/>
      <c r="WE35" s="19"/>
      <c r="WF35" s="19">
        <v>377</v>
      </c>
      <c r="WG35" s="19">
        <v>377</v>
      </c>
      <c r="WH35" s="19">
        <v>377</v>
      </c>
      <c r="WI35" s="19">
        <v>377</v>
      </c>
      <c r="WJ35" s="19">
        <v>375</v>
      </c>
      <c r="WK35" s="19">
        <v>380.5</v>
      </c>
      <c r="WL35" s="19">
        <v>374</v>
      </c>
      <c r="WM35" s="19">
        <v>378.5</v>
      </c>
      <c r="WN35" s="19">
        <v>370</v>
      </c>
      <c r="WO35" s="19">
        <v>375.5</v>
      </c>
      <c r="WP35" s="19">
        <v>378</v>
      </c>
      <c r="WQ35" s="19">
        <v>379</v>
      </c>
      <c r="WR35" s="19">
        <v>340</v>
      </c>
      <c r="WS35" s="19">
        <v>365</v>
      </c>
      <c r="WT35" s="19">
        <v>342</v>
      </c>
      <c r="WU35" s="19">
        <v>355</v>
      </c>
      <c r="WV35" s="19">
        <v>342</v>
      </c>
      <c r="WW35" s="19">
        <v>360</v>
      </c>
      <c r="WX35" s="19">
        <v>349</v>
      </c>
      <c r="WY35" s="19">
        <v>354</v>
      </c>
      <c r="WZ35" s="19">
        <v>351</v>
      </c>
      <c r="XA35" s="19">
        <v>354</v>
      </c>
      <c r="XB35" s="19">
        <v>350.5</v>
      </c>
      <c r="XC35" s="19">
        <v>355</v>
      </c>
      <c r="XD35" s="19">
        <v>350</v>
      </c>
      <c r="XE35" s="19">
        <v>355</v>
      </c>
      <c r="XF35" s="19">
        <v>350</v>
      </c>
      <c r="XG35" s="19">
        <v>352</v>
      </c>
      <c r="XH35" s="19">
        <v>350</v>
      </c>
      <c r="XI35" s="19">
        <v>370</v>
      </c>
      <c r="XJ35" s="19">
        <v>365</v>
      </c>
      <c r="XK35" s="19">
        <v>372</v>
      </c>
      <c r="XL35" s="19">
        <v>370</v>
      </c>
      <c r="XM35" s="19">
        <v>373</v>
      </c>
      <c r="XN35" s="19">
        <v>373</v>
      </c>
      <c r="XO35" s="19">
        <v>385</v>
      </c>
      <c r="XP35" s="19">
        <v>348</v>
      </c>
      <c r="XQ35" s="19">
        <v>379</v>
      </c>
      <c r="XR35" s="19">
        <v>345.5</v>
      </c>
      <c r="XS35" s="19">
        <v>350</v>
      </c>
      <c r="XT35" s="19">
        <v>347</v>
      </c>
      <c r="XU35" s="19">
        <v>350</v>
      </c>
      <c r="XV35" s="19">
        <v>348</v>
      </c>
      <c r="XW35" s="19">
        <v>350</v>
      </c>
      <c r="XX35" s="19">
        <v>343</v>
      </c>
      <c r="XY35" s="19">
        <v>359</v>
      </c>
      <c r="XZ35" s="19">
        <v>361</v>
      </c>
      <c r="YA35" s="19">
        <v>362</v>
      </c>
      <c r="YB35" s="19">
        <v>360</v>
      </c>
      <c r="YC35" s="19">
        <v>363</v>
      </c>
      <c r="YD35" s="19">
        <v>358</v>
      </c>
      <c r="YE35" s="19">
        <v>362</v>
      </c>
      <c r="YF35" s="19">
        <v>362</v>
      </c>
      <c r="YG35" s="19">
        <v>373</v>
      </c>
      <c r="YH35" s="19">
        <v>327.5</v>
      </c>
      <c r="YI35" s="19">
        <v>375.5</v>
      </c>
      <c r="YJ35" s="19">
        <v>374</v>
      </c>
      <c r="YK35" s="19">
        <v>380</v>
      </c>
      <c r="YL35" s="19">
        <v>378</v>
      </c>
      <c r="YM35" s="19">
        <v>382</v>
      </c>
      <c r="YN35" s="19">
        <v>352</v>
      </c>
      <c r="YO35" s="19">
        <v>381.5</v>
      </c>
      <c r="YP35" s="19">
        <v>352</v>
      </c>
      <c r="YQ35" s="19">
        <v>364</v>
      </c>
      <c r="YR35" s="19">
        <v>364</v>
      </c>
      <c r="YS35" s="19">
        <v>401</v>
      </c>
      <c r="YT35" s="19">
        <v>386</v>
      </c>
      <c r="YU35" s="19">
        <v>405</v>
      </c>
      <c r="YV35" s="19">
        <v>387</v>
      </c>
      <c r="YW35" s="19">
        <v>392</v>
      </c>
      <c r="YX35" s="19">
        <v>380</v>
      </c>
      <c r="YY35" s="19">
        <v>388</v>
      </c>
      <c r="YZ35">
        <v>380</v>
      </c>
      <c r="ZA35" s="19">
        <v>391</v>
      </c>
      <c r="ZB35" s="19">
        <v>387</v>
      </c>
      <c r="ZC35" s="19">
        <v>395</v>
      </c>
      <c r="ZD35" s="19">
        <v>382</v>
      </c>
      <c r="ZE35" s="19">
        <v>390</v>
      </c>
      <c r="ZF35" s="19">
        <v>384.5</v>
      </c>
      <c r="ZG35" s="19">
        <v>389</v>
      </c>
      <c r="ZH35" s="19">
        <v>383</v>
      </c>
      <c r="ZI35" s="19">
        <v>389</v>
      </c>
      <c r="ZJ35" s="19">
        <v>386</v>
      </c>
      <c r="ZK35" s="19">
        <v>390</v>
      </c>
      <c r="ZL35" s="19">
        <v>363</v>
      </c>
      <c r="ZM35" s="19">
        <v>385</v>
      </c>
      <c r="ZN35" s="20">
        <v>381</v>
      </c>
      <c r="ZO35" s="19">
        <v>385</v>
      </c>
      <c r="ZP35" s="19">
        <v>374</v>
      </c>
      <c r="ZQ35" s="19">
        <v>383</v>
      </c>
      <c r="ZR35" s="19">
        <v>375</v>
      </c>
      <c r="ZS35" s="19">
        <v>392</v>
      </c>
      <c r="ZT35" s="19">
        <v>385</v>
      </c>
      <c r="ZU35" s="19">
        <v>394</v>
      </c>
      <c r="ZV35" s="19">
        <v>393</v>
      </c>
      <c r="ZW35" s="19">
        <v>397</v>
      </c>
      <c r="ZX35" s="19">
        <v>394</v>
      </c>
      <c r="ZY35" s="19">
        <v>400</v>
      </c>
      <c r="ZZ35" s="19">
        <v>400</v>
      </c>
      <c r="AAA35" s="19">
        <v>407</v>
      </c>
      <c r="AAB35" s="19">
        <v>400</v>
      </c>
      <c r="AAC35" s="19">
        <v>415</v>
      </c>
      <c r="AAD35" s="19">
        <v>415</v>
      </c>
      <c r="AAE35" s="19">
        <v>428</v>
      </c>
      <c r="AAF35" s="19">
        <v>419</v>
      </c>
      <c r="AAG35" s="19">
        <v>425</v>
      </c>
      <c r="AAH35" s="19">
        <v>424</v>
      </c>
      <c r="AAI35" s="19">
        <v>437</v>
      </c>
      <c r="AAJ35" s="19">
        <v>414.5</v>
      </c>
      <c r="AAK35" s="19">
        <v>425</v>
      </c>
      <c r="AAL35" s="19">
        <v>415</v>
      </c>
      <c r="AAM35" s="19">
        <v>420.5</v>
      </c>
      <c r="AAN35" s="19">
        <v>432</v>
      </c>
      <c r="AAO35" s="19">
        <v>440</v>
      </c>
      <c r="AAP35" s="19">
        <v>437</v>
      </c>
      <c r="AAQ35" s="19">
        <v>437</v>
      </c>
      <c r="AAR35" s="19">
        <v>437</v>
      </c>
      <c r="AAS35" s="19">
        <v>460</v>
      </c>
      <c r="AAT35" s="19">
        <v>449.5</v>
      </c>
      <c r="AAU35" s="19">
        <v>460</v>
      </c>
      <c r="AAV35" s="19">
        <v>443</v>
      </c>
      <c r="AAW35" s="19">
        <v>458</v>
      </c>
      <c r="AAX35" s="19">
        <v>433</v>
      </c>
      <c r="AAY35" s="19">
        <v>440</v>
      </c>
      <c r="AAZ35" s="19">
        <v>434</v>
      </c>
      <c r="ABA35" s="19">
        <v>437</v>
      </c>
      <c r="ABB35" s="19">
        <v>432</v>
      </c>
      <c r="ABC35" s="19">
        <v>435</v>
      </c>
      <c r="ABD35" s="19">
        <v>435</v>
      </c>
      <c r="ABE35" s="19">
        <v>475</v>
      </c>
      <c r="ABF35" s="19">
        <v>465</v>
      </c>
      <c r="ABG35" s="19">
        <v>476</v>
      </c>
      <c r="ABH35" s="19">
        <v>466</v>
      </c>
      <c r="ABI35" s="19">
        <v>482</v>
      </c>
      <c r="ABJ35" s="19">
        <v>472</v>
      </c>
      <c r="ABK35" s="19">
        <v>482</v>
      </c>
      <c r="ABL35" s="19">
        <v>478</v>
      </c>
      <c r="ABM35" s="19">
        <v>484</v>
      </c>
      <c r="ABN35" s="19">
        <v>484</v>
      </c>
      <c r="ABO35" s="19">
        <v>500</v>
      </c>
      <c r="ABP35" s="19">
        <v>489</v>
      </c>
      <c r="ABQ35" s="19">
        <v>502</v>
      </c>
      <c r="ABR35" s="19">
        <v>478</v>
      </c>
      <c r="ABS35" s="19">
        <v>490</v>
      </c>
      <c r="ABT35" s="19">
        <v>470</v>
      </c>
      <c r="ABU35" s="19">
        <v>484</v>
      </c>
      <c r="ABV35" s="19">
        <v>484</v>
      </c>
      <c r="ABW35" s="19">
        <v>495</v>
      </c>
      <c r="ABX35" s="19">
        <v>490</v>
      </c>
      <c r="ABY35" s="19">
        <v>493</v>
      </c>
      <c r="ABZ35" s="19">
        <v>440</v>
      </c>
      <c r="ACA35" s="19">
        <v>492</v>
      </c>
      <c r="ACB35" s="19">
        <v>460</v>
      </c>
      <c r="ACC35" s="19">
        <v>492</v>
      </c>
      <c r="ACD35" s="19">
        <v>466</v>
      </c>
      <c r="ACE35" s="19">
        <v>490</v>
      </c>
      <c r="ACF35" s="19">
        <v>467</v>
      </c>
      <c r="ACG35" s="19">
        <v>475.5</v>
      </c>
      <c r="ACH35" s="19">
        <v>468</v>
      </c>
      <c r="ACI35" s="19">
        <v>476</v>
      </c>
      <c r="ACJ35" s="19">
        <v>476</v>
      </c>
      <c r="ACK35" s="19">
        <v>480</v>
      </c>
      <c r="ACL35" s="19">
        <v>475</v>
      </c>
      <c r="ACM35" s="19">
        <v>480</v>
      </c>
      <c r="ACN35" s="19">
        <v>455</v>
      </c>
      <c r="ACO35" s="19">
        <v>475</v>
      </c>
      <c r="ACP35" s="19">
        <v>464</v>
      </c>
      <c r="ACQ35" s="19">
        <v>487.5</v>
      </c>
      <c r="ACR35" s="19">
        <v>474</v>
      </c>
      <c r="ACS35" s="19">
        <v>486</v>
      </c>
      <c r="ACT35" s="19">
        <v>474</v>
      </c>
      <c r="ACU35" s="19">
        <v>477</v>
      </c>
      <c r="ACV35" s="19">
        <v>470</v>
      </c>
      <c r="ACW35" s="19">
        <v>482</v>
      </c>
      <c r="ACX35" s="19">
        <v>470</v>
      </c>
      <c r="ACY35" s="19">
        <v>480</v>
      </c>
      <c r="ACZ35" s="19">
        <v>480</v>
      </c>
      <c r="ADA35" s="19">
        <v>496</v>
      </c>
      <c r="ADB35" s="19">
        <v>488</v>
      </c>
      <c r="ADC35" s="19">
        <v>495</v>
      </c>
      <c r="ADD35" s="19">
        <v>472</v>
      </c>
      <c r="ADE35" s="19">
        <v>490</v>
      </c>
      <c r="ADF35" s="19">
        <v>457</v>
      </c>
      <c r="ADG35" s="19">
        <v>474</v>
      </c>
      <c r="ADH35" s="19">
        <v>449</v>
      </c>
      <c r="ADI35" s="19">
        <v>458</v>
      </c>
      <c r="ADJ35" s="19">
        <v>452</v>
      </c>
      <c r="ADK35" s="19">
        <v>456</v>
      </c>
      <c r="ADL35" s="19">
        <v>400</v>
      </c>
      <c r="ADM35" s="19">
        <v>454</v>
      </c>
      <c r="ADN35" s="19">
        <v>400</v>
      </c>
      <c r="ADO35" s="19">
        <v>425</v>
      </c>
      <c r="ADP35">
        <v>375</v>
      </c>
      <c r="ADQ35" s="19">
        <v>405</v>
      </c>
      <c r="ADR35" s="19">
        <v>385</v>
      </c>
      <c r="ADS35" s="19">
        <v>393</v>
      </c>
      <c r="ADT35" s="19">
        <v>385</v>
      </c>
      <c r="ADU35" s="19">
        <v>400</v>
      </c>
      <c r="ADV35" s="19">
        <v>353</v>
      </c>
      <c r="ADW35" s="19">
        <v>382</v>
      </c>
      <c r="ADX35" s="19">
        <v>360</v>
      </c>
      <c r="ADY35" s="19">
        <v>370</v>
      </c>
      <c r="ADZ35" s="19">
        <v>352</v>
      </c>
      <c r="AEA35" s="19">
        <v>370</v>
      </c>
      <c r="AEB35" s="19">
        <v>350</v>
      </c>
      <c r="AEC35" s="20">
        <v>357</v>
      </c>
      <c r="AED35" s="19">
        <v>338</v>
      </c>
      <c r="AEE35" s="19">
        <v>355</v>
      </c>
      <c r="AEF35" s="19">
        <v>340</v>
      </c>
      <c r="AEG35" s="19">
        <v>363</v>
      </c>
      <c r="AEH35">
        <v>367</v>
      </c>
      <c r="AEI35" s="19">
        <v>395</v>
      </c>
      <c r="AEJ35" s="19">
        <v>385</v>
      </c>
      <c r="AEK35" s="19">
        <v>397.5</v>
      </c>
      <c r="AEL35" s="19">
        <v>390</v>
      </c>
      <c r="AEM35" s="19">
        <v>406</v>
      </c>
      <c r="AEN35" s="19">
        <v>405</v>
      </c>
      <c r="AEO35" s="19">
        <v>446</v>
      </c>
      <c r="AEP35" s="19">
        <v>440</v>
      </c>
      <c r="AEQ35" s="20">
        <v>455</v>
      </c>
      <c r="AER35" s="19">
        <v>480</v>
      </c>
      <c r="AES35" s="19">
        <v>482</v>
      </c>
      <c r="AET35" s="19"/>
      <c r="AEU35" s="19">
        <v>462</v>
      </c>
      <c r="AEV35" s="19">
        <v>464</v>
      </c>
      <c r="AEW35" s="19">
        <v>463.5</v>
      </c>
      <c r="AEX35" s="19">
        <v>460</v>
      </c>
      <c r="AEY35" s="19">
        <v>463</v>
      </c>
      <c r="AEZ35" s="19">
        <v>462</v>
      </c>
      <c r="AFA35" s="19">
        <v>430</v>
      </c>
      <c r="AFB35" s="29">
        <v>435</v>
      </c>
      <c r="AFC35" s="19"/>
      <c r="AFD35" s="19">
        <v>428</v>
      </c>
      <c r="AFE35" s="19"/>
      <c r="AFF35" s="19"/>
      <c r="AFG35" s="19"/>
      <c r="AFH35" s="19">
        <v>430</v>
      </c>
      <c r="AFI35" s="19"/>
      <c r="AFJ35" s="19">
        <v>425</v>
      </c>
      <c r="AFK35" s="19"/>
      <c r="AFL35" s="19">
        <v>423</v>
      </c>
      <c r="AFM35" s="19">
        <v>420</v>
      </c>
      <c r="AFN35" s="19"/>
      <c r="AFO35" s="19"/>
      <c r="AFP35" s="19"/>
      <c r="AFQ35" s="19">
        <v>375</v>
      </c>
      <c r="AFR35" s="19">
        <v>370</v>
      </c>
      <c r="AFS35" s="19">
        <v>370</v>
      </c>
      <c r="AFT35" s="19"/>
      <c r="AFU35" s="19">
        <v>375</v>
      </c>
      <c r="AFV35" s="19">
        <v>390</v>
      </c>
      <c r="AFW35" s="19">
        <v>394</v>
      </c>
      <c r="AFX35" s="19"/>
      <c r="AFY35" s="21">
        <v>395</v>
      </c>
      <c r="AFZ35" s="21">
        <v>400</v>
      </c>
      <c r="AGA35" s="21"/>
      <c r="AGB35" s="19"/>
      <c r="AGC35" s="19">
        <v>395</v>
      </c>
      <c r="AGD35" s="19"/>
      <c r="AGE35" s="19">
        <v>372</v>
      </c>
      <c r="AGF35" s="19">
        <v>375</v>
      </c>
      <c r="AGG35" s="19">
        <v>372.5</v>
      </c>
      <c r="AGH35" s="19">
        <v>390</v>
      </c>
      <c r="AGI35" s="19">
        <v>395</v>
      </c>
      <c r="AGJ35" s="19"/>
      <c r="AGK35" s="19">
        <v>385</v>
      </c>
      <c r="AGL35" s="19">
        <v>388</v>
      </c>
      <c r="AGM35" s="19">
        <v>386</v>
      </c>
      <c r="AGN35" s="19">
        <v>381</v>
      </c>
      <c r="AGO35" s="19"/>
      <c r="AGP35" s="19"/>
      <c r="AGQ35" s="19"/>
      <c r="AGR35" s="19">
        <v>378</v>
      </c>
      <c r="AGS35" s="19"/>
      <c r="AGT35" s="19">
        <v>384</v>
      </c>
      <c r="AGU35" s="19">
        <v>385.5</v>
      </c>
      <c r="AGV35" s="19"/>
      <c r="AGW35" s="19">
        <v>390</v>
      </c>
      <c r="AGX35" s="19"/>
      <c r="AGY35" s="19"/>
      <c r="AGZ35" s="19">
        <v>413</v>
      </c>
      <c r="AHA35" s="19">
        <v>416</v>
      </c>
      <c r="AHB35" s="19"/>
      <c r="AHC35" s="19">
        <v>414</v>
      </c>
      <c r="AHD35" s="19">
        <v>417</v>
      </c>
      <c r="AHE35" s="19">
        <v>415</v>
      </c>
      <c r="AHF35" s="19">
        <v>443</v>
      </c>
      <c r="AHG35" s="19">
        <v>446</v>
      </c>
      <c r="AHH35" s="19">
        <v>449</v>
      </c>
      <c r="AHI35" s="21"/>
      <c r="AHJ35" s="21"/>
      <c r="AHK35" s="21"/>
      <c r="AHL35" s="22">
        <v>462</v>
      </c>
      <c r="AHM35" s="22">
        <v>450</v>
      </c>
      <c r="AHN35" s="22"/>
      <c r="AHO35" s="22">
        <v>462</v>
      </c>
      <c r="AHP35" s="22">
        <v>458</v>
      </c>
      <c r="AHQ35" s="22"/>
      <c r="AHR35" s="22">
        <v>466</v>
      </c>
      <c r="AHS35" s="22">
        <v>460</v>
      </c>
      <c r="AHT35" s="22"/>
      <c r="AHU35" s="22">
        <v>471.5</v>
      </c>
      <c r="AHV35" s="22">
        <v>445</v>
      </c>
      <c r="AHW35" s="22"/>
      <c r="AHX35" s="22">
        <v>453</v>
      </c>
      <c r="AHY35" s="22">
        <v>422</v>
      </c>
      <c r="AHZ35" s="22"/>
      <c r="AIA35" s="22">
        <v>472</v>
      </c>
      <c r="AIB35" s="22">
        <v>454</v>
      </c>
      <c r="AIC35" s="22"/>
      <c r="AID35" s="22">
        <v>486</v>
      </c>
      <c r="AIE35" s="22">
        <v>466</v>
      </c>
      <c r="AIF35" s="22"/>
      <c r="AIG35" s="22">
        <v>483.5</v>
      </c>
      <c r="AIH35" s="22">
        <v>470</v>
      </c>
      <c r="AII35" s="22"/>
      <c r="AIJ35" s="22">
        <v>475</v>
      </c>
      <c r="AIK35" s="22">
        <v>460</v>
      </c>
      <c r="AIL35" s="22"/>
      <c r="AIM35" s="22">
        <v>468</v>
      </c>
      <c r="AIN35" s="22">
        <v>460</v>
      </c>
      <c r="AIO35" s="22"/>
      <c r="AIP35" s="22">
        <v>482</v>
      </c>
      <c r="AIQ35" s="22">
        <v>468</v>
      </c>
      <c r="AIR35" s="22"/>
      <c r="AIS35" s="21">
        <v>483</v>
      </c>
      <c r="AIT35" s="21">
        <v>470</v>
      </c>
      <c r="AIU35" s="21"/>
      <c r="AIV35" s="22">
        <v>484</v>
      </c>
      <c r="AIW35" s="22">
        <v>490</v>
      </c>
      <c r="AIX35" s="22"/>
      <c r="AIY35" s="22">
        <v>478</v>
      </c>
      <c r="AIZ35" s="22">
        <v>482</v>
      </c>
      <c r="AJA35" s="22"/>
      <c r="AJB35" s="22">
        <v>493</v>
      </c>
      <c r="AJC35" s="22"/>
      <c r="AJD35" s="22"/>
      <c r="AJE35" s="22">
        <v>518</v>
      </c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1"/>
      <c r="AKD35" s="21"/>
      <c r="AKE35" s="21"/>
      <c r="AKF35" s="22"/>
      <c r="AKG35" s="22"/>
      <c r="AKH35" s="22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21"/>
      <c r="ALN35" s="21"/>
      <c r="ALO35" s="21"/>
      <c r="ALP35" s="19"/>
      <c r="ALQ35" s="19"/>
      <c r="ALR35" s="19"/>
      <c r="ALS35" s="19"/>
      <c r="ALT35" s="19"/>
      <c r="ALU35" s="19"/>
      <c r="ALV35" s="27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21"/>
      <c r="AMX35" s="21"/>
      <c r="AMY35" s="21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21"/>
      <c r="AOH35" s="21"/>
      <c r="AOI35" s="21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21"/>
      <c r="APR35" s="21"/>
      <c r="APS35" s="21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21"/>
      <c r="ARB35" s="21"/>
      <c r="ARC35" s="21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21"/>
      <c r="ASL35" s="21"/>
      <c r="ASM35" s="21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21"/>
      <c r="ATV35" s="21"/>
      <c r="ATW35" s="21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21"/>
      <c r="AVF35" s="21"/>
      <c r="AVG35" s="21"/>
      <c r="AVH35" s="19"/>
      <c r="AVI35" s="19"/>
      <c r="AVJ35" s="19"/>
      <c r="AVK35" s="19"/>
      <c r="AVL35" s="19"/>
      <c r="AVM35" s="19"/>
      <c r="AVN35" s="19"/>
      <c r="AVO35" s="19"/>
      <c r="AVP35" s="22"/>
      <c r="AVQ35" s="19"/>
      <c r="AVR35" s="19"/>
      <c r="AVS35" s="19"/>
      <c r="AVT35" s="19"/>
      <c r="AVU35" s="19"/>
      <c r="AVV35" s="19"/>
      <c r="AVW35" s="19"/>
      <c r="AVX35" s="19"/>
      <c r="AVY35" s="22"/>
      <c r="AVZ35" s="19"/>
      <c r="AWA35" s="19"/>
      <c r="AWB35" s="19"/>
      <c r="AWC35" s="19"/>
      <c r="AWD35" s="19"/>
      <c r="AWE35" s="19"/>
      <c r="AWF35" s="19"/>
      <c r="AWG35" s="19"/>
      <c r="AWH35" s="22"/>
      <c r="AWI35" s="19"/>
      <c r="AWJ35" s="19"/>
      <c r="AWK35" s="19"/>
      <c r="AWL35" s="19"/>
      <c r="AWM35" s="19"/>
      <c r="AWN35" s="19"/>
      <c r="AWO35" s="23"/>
      <c r="AWP35" s="23"/>
      <c r="AWQ35" s="23"/>
      <c r="AWR35" s="19"/>
      <c r="AWS35" s="19"/>
      <c r="AWT35" s="19"/>
      <c r="AWU35" s="19"/>
      <c r="AWV35" s="19"/>
      <c r="AWW35" s="19"/>
      <c r="AWX35" s="19"/>
      <c r="AWY35" s="19"/>
      <c r="AWZ35" s="22"/>
      <c r="AXA35" s="19"/>
      <c r="AXB35" s="19"/>
      <c r="AXC35" s="19"/>
      <c r="AXD35" s="19"/>
      <c r="AXE35" s="19"/>
      <c r="AXF35" s="19"/>
      <c r="AXG35" s="19"/>
      <c r="AXH35" s="19"/>
      <c r="AXI35" s="22"/>
      <c r="AXJ35" s="19"/>
      <c r="AXK35" s="19"/>
      <c r="AXL35" s="19"/>
      <c r="AXM35" s="19"/>
      <c r="AXN35" s="19"/>
      <c r="AXO35" s="19"/>
      <c r="AXP35" s="19"/>
      <c r="AXQ35" s="19"/>
      <c r="AXR35" s="22"/>
      <c r="AXS35" s="19"/>
      <c r="AXT35" s="19"/>
      <c r="AXU35" s="19"/>
      <c r="AXV35" s="19"/>
      <c r="AXW35" s="19"/>
      <c r="AXX35" s="19"/>
      <c r="AXY35" s="21"/>
      <c r="AXZ35" s="21"/>
      <c r="AYA35" s="21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1"/>
      <c r="AZJ35" s="21"/>
      <c r="AZK35" s="21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22"/>
      <c r="BAB35" s="22"/>
      <c r="BAC35" s="22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22"/>
      <c r="BAQ35" s="22"/>
      <c r="BAR35" s="22"/>
      <c r="BAS35" s="21"/>
      <c r="BAT35" s="21"/>
      <c r="BAU35" s="21"/>
      <c r="BAV35" s="19"/>
      <c r="BAW35" s="19"/>
      <c r="BAX35" s="19"/>
      <c r="BAY35" s="19"/>
      <c r="BAZ35" s="19"/>
      <c r="BBA35" s="19"/>
      <c r="BBB35" s="22"/>
      <c r="BBC35" s="22"/>
      <c r="BBD35" s="22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21"/>
      <c r="BCD35" s="21"/>
      <c r="BCE35" s="21"/>
      <c r="BCF35" s="19"/>
      <c r="BCG35" s="19"/>
      <c r="BCH35" s="19"/>
      <c r="BCI35" s="19"/>
      <c r="BCJ35" s="19"/>
      <c r="BCK35" s="19"/>
      <c r="BCL35" s="22"/>
      <c r="BCM35" s="22"/>
      <c r="BCN35" s="22"/>
      <c r="BCO35" s="19"/>
      <c r="BCP35" s="19"/>
      <c r="BCQ35" s="19"/>
      <c r="BCR35" s="19"/>
      <c r="BCS35" s="19"/>
      <c r="BCT35" s="19"/>
      <c r="BCU35" s="22"/>
      <c r="BCV35" s="22"/>
      <c r="BCW35" s="22"/>
      <c r="BCX35" s="19"/>
      <c r="BCY35" s="19"/>
      <c r="BCZ35" s="19"/>
      <c r="BDA35" s="19"/>
      <c r="BDB35" s="19"/>
      <c r="BDC35" s="19"/>
      <c r="BDD35" s="22"/>
      <c r="BDE35" s="22"/>
      <c r="BDF35" s="22"/>
      <c r="BDG35" s="19"/>
      <c r="BDH35" s="19"/>
      <c r="BDI35" s="19"/>
      <c r="BDJ35" s="19"/>
      <c r="BDK35" s="19"/>
      <c r="BDL35" s="19"/>
      <c r="BDM35" s="21"/>
      <c r="BDN35" s="21"/>
      <c r="BDO35" s="21"/>
      <c r="BDP35" s="19"/>
      <c r="BDQ35" s="19"/>
      <c r="BDR35" s="19"/>
      <c r="BDS35" s="19"/>
      <c r="BDT35" s="19"/>
      <c r="BDU35" s="19"/>
      <c r="BDV35" s="22"/>
      <c r="BDW35" s="22"/>
      <c r="BDX35" s="22"/>
      <c r="BDY35" s="19"/>
      <c r="BDZ35" s="19"/>
      <c r="BEA35" s="19"/>
      <c r="BEB35" s="19"/>
      <c r="BEC35" s="19"/>
      <c r="BED35" s="19"/>
      <c r="BEE35" s="22"/>
      <c r="BEF35" s="22"/>
      <c r="BEG35" s="22"/>
      <c r="BEH35" s="19"/>
      <c r="BEI35" s="19"/>
      <c r="BEJ35" s="19"/>
      <c r="BEK35" s="19"/>
      <c r="BEL35" s="19"/>
      <c r="BEM35" s="19"/>
      <c r="BEN35" s="22"/>
      <c r="BEO35" s="22"/>
      <c r="BEP35" s="22"/>
      <c r="BEQ35" s="19"/>
      <c r="BER35" s="19"/>
      <c r="BES35" s="19"/>
      <c r="BET35" s="19"/>
      <c r="BEU35" s="19"/>
      <c r="BEV35" s="19"/>
      <c r="BEW35" s="21"/>
      <c r="BEX35" s="21"/>
      <c r="BEY35" s="21"/>
      <c r="BEZ35" s="19"/>
      <c r="BFA35" s="19"/>
      <c r="BFB35" s="19"/>
      <c r="BFC35" s="19"/>
      <c r="BFD35" s="19"/>
      <c r="BFE35" s="19"/>
      <c r="BFF35" s="22"/>
      <c r="BFG35" s="22"/>
      <c r="BFH35" s="22"/>
      <c r="BFI35" s="19"/>
      <c r="BFJ35" s="19"/>
      <c r="BFK35" s="19"/>
      <c r="BFL35" s="19"/>
      <c r="BFM35" s="19"/>
      <c r="BFN35" s="19"/>
      <c r="BFO35" s="22"/>
      <c r="BFP35" s="22"/>
      <c r="BFQ35" s="22"/>
      <c r="BFR35" s="19"/>
      <c r="BFS35" s="19"/>
      <c r="BFT35" s="19"/>
      <c r="BFU35" s="19"/>
      <c r="BFV35" s="19"/>
      <c r="BFW35" s="19"/>
      <c r="BFX35" s="22"/>
      <c r="BFY35" s="22"/>
      <c r="BFZ35" s="22"/>
      <c r="BGA35" s="19"/>
      <c r="BGB35" s="19"/>
      <c r="BGC35" s="19"/>
      <c r="BGD35" s="19"/>
      <c r="BGE35" s="19"/>
      <c r="BGF35" s="19"/>
      <c r="BGG35" s="23"/>
      <c r="BGH35" s="23"/>
      <c r="BGI35" s="23"/>
      <c r="BGJ35" s="19"/>
      <c r="BGK35" s="19"/>
      <c r="BGL35" s="19"/>
      <c r="BGM35" s="19"/>
      <c r="BGN35" s="19"/>
      <c r="BGO35" s="19"/>
      <c r="BGP35" s="22"/>
      <c r="BGQ35" s="22"/>
      <c r="BGR35" s="22"/>
      <c r="BGS35" s="19"/>
      <c r="BGT35" s="19"/>
      <c r="BGU35" s="19"/>
      <c r="BGV35" s="19"/>
      <c r="BGW35" s="19"/>
      <c r="BGX35" s="19"/>
      <c r="BGY35" s="22"/>
      <c r="BGZ35" s="22"/>
      <c r="BHA35" s="22"/>
      <c r="BHB35" s="19"/>
      <c r="BHC35" s="19"/>
      <c r="BHD35" s="19"/>
      <c r="BHE35" s="19"/>
      <c r="BHF35" s="19"/>
      <c r="BHG35" s="19"/>
      <c r="BHH35" s="22"/>
      <c r="BHI35" s="22"/>
      <c r="BHJ35" s="22"/>
      <c r="BHK35" s="19"/>
      <c r="BHL35" s="19"/>
      <c r="BHM35" s="19"/>
      <c r="BHN35" s="19"/>
      <c r="BHO35" s="19"/>
      <c r="BHP35" s="19"/>
      <c r="BHQ35" s="21"/>
      <c r="BHR35" s="21"/>
      <c r="BHS35" s="21"/>
      <c r="BHT35" s="19"/>
      <c r="BHU35" s="19"/>
      <c r="BHV35" s="19"/>
      <c r="BHW35" s="19"/>
      <c r="BHX35" s="19"/>
      <c r="BHY35" s="19"/>
      <c r="BHZ35" s="22"/>
      <c r="BIA35" s="22"/>
      <c r="BIB35" s="22"/>
      <c r="BIC35" s="19"/>
      <c r="BID35" s="19"/>
      <c r="BIE35" s="19"/>
      <c r="BIF35" s="19"/>
      <c r="BIG35" s="19"/>
      <c r="BIH35" s="19"/>
      <c r="BII35" s="22"/>
      <c r="BIJ35" s="22"/>
      <c r="BIK35" s="22"/>
      <c r="BIL35" s="19"/>
      <c r="BIM35" s="19"/>
      <c r="BIN35" s="19"/>
      <c r="BIO35" s="19"/>
      <c r="BIP35" s="19"/>
      <c r="BIQ35" s="19"/>
      <c r="BIR35" s="22"/>
      <c r="BIS35" s="22"/>
      <c r="BIT35" s="22"/>
      <c r="BIU35" s="19"/>
      <c r="BIV35" s="19"/>
      <c r="BIW35" s="19"/>
      <c r="BIX35" s="19"/>
      <c r="BIY35" s="19"/>
      <c r="BIZ35" s="19"/>
      <c r="BJA35" s="21"/>
      <c r="BJB35" s="21"/>
      <c r="BJC35" s="21"/>
      <c r="BJD35" s="19"/>
      <c r="BJE35" s="19"/>
      <c r="BJF35" s="19"/>
      <c r="BJG35" s="19"/>
      <c r="BJH35" s="19"/>
      <c r="BJI35" s="19"/>
      <c r="BJJ35" s="22"/>
      <c r="BJK35" s="22"/>
      <c r="BJL35" s="22"/>
      <c r="BJM35" s="19"/>
      <c r="BJN35" s="19"/>
      <c r="BJO35" s="19"/>
      <c r="BJP35" s="19"/>
      <c r="BJQ35" s="19"/>
      <c r="BJR35" s="19"/>
      <c r="BJS35" s="22"/>
      <c r="BJT35" s="22"/>
      <c r="BJU35" s="22"/>
      <c r="BJV35" s="19"/>
      <c r="BJW35" s="19"/>
      <c r="BJX35" s="19"/>
      <c r="BJY35" s="19"/>
      <c r="BJZ35" s="19"/>
      <c r="BKA35" s="19"/>
      <c r="BKB35" s="22"/>
      <c r="BKC35" s="22"/>
      <c r="BKD35" s="22"/>
      <c r="BKE35" s="19"/>
      <c r="BKF35" s="19"/>
      <c r="BKG35" s="19"/>
      <c r="BKH35" s="19"/>
      <c r="BKI35" s="19"/>
      <c r="BKJ35" s="19"/>
      <c r="BKK35" s="21"/>
      <c r="BKL35" s="21"/>
      <c r="BKM35" s="21"/>
      <c r="BKN35" s="19"/>
      <c r="BKO35" s="22"/>
      <c r="BKP35" s="19"/>
      <c r="BKQ35" s="19"/>
      <c r="BKR35" s="19"/>
      <c r="BKS35" s="19"/>
      <c r="BKT35" s="22"/>
      <c r="BKU35" s="22"/>
      <c r="BKV35" s="22"/>
      <c r="BKW35" s="19"/>
      <c r="BKX35" s="19"/>
      <c r="BKY35" s="19"/>
      <c r="BKZ35" s="19"/>
      <c r="BLA35" s="19"/>
      <c r="BLB35" s="19"/>
      <c r="BLC35" s="19"/>
      <c r="BLD35" s="19"/>
      <c r="BLE35" s="22"/>
      <c r="BLF35" s="19"/>
      <c r="BLG35" s="19"/>
      <c r="BLH35" s="19"/>
      <c r="BLI35" s="13"/>
      <c r="BLJ35" s="13"/>
      <c r="BLK35" s="13"/>
      <c r="BLL35" s="13"/>
      <c r="BLM35" s="13"/>
      <c r="BLN35" s="13"/>
    </row>
    <row r="36" spans="1:1678">
      <c r="A36" s="14" t="s">
        <v>121</v>
      </c>
      <c r="B36" s="8">
        <v>34</v>
      </c>
      <c r="C36" s="7" t="s">
        <v>115</v>
      </c>
      <c r="D36" s="14" t="s">
        <v>122</v>
      </c>
      <c r="E36" s="14" t="s">
        <v>123</v>
      </c>
      <c r="F36" s="14">
        <v>1865</v>
      </c>
      <c r="G36" s="14">
        <v>100</v>
      </c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27">
        <v>75</v>
      </c>
      <c r="AD36" s="27">
        <v>75</v>
      </c>
      <c r="AE36" s="27">
        <v>75</v>
      </c>
      <c r="AF36" s="27">
        <v>76</v>
      </c>
      <c r="AG36" s="27">
        <v>77</v>
      </c>
      <c r="AH36" s="27">
        <v>78</v>
      </c>
      <c r="AI36" s="27">
        <v>76</v>
      </c>
      <c r="AJ36" s="27">
        <v>76</v>
      </c>
      <c r="AK36" s="27">
        <v>76</v>
      </c>
      <c r="AL36" s="27">
        <v>77</v>
      </c>
      <c r="AM36" s="27">
        <v>78</v>
      </c>
      <c r="AN36" s="27">
        <v>78</v>
      </c>
      <c r="AO36" s="19"/>
      <c r="AP36" s="19"/>
      <c r="AQ36" s="19"/>
      <c r="AR36" s="27">
        <v>78</v>
      </c>
      <c r="AS36" s="27">
        <v>80</v>
      </c>
      <c r="AT36" s="27">
        <v>80</v>
      </c>
      <c r="AU36" s="27">
        <v>80</v>
      </c>
      <c r="AV36" s="27">
        <v>80</v>
      </c>
      <c r="AW36" s="27">
        <v>80</v>
      </c>
      <c r="AX36" s="19"/>
      <c r="AY36" s="19"/>
      <c r="AZ36" s="19"/>
      <c r="BA36" s="27">
        <v>77</v>
      </c>
      <c r="BB36" s="27">
        <v>77</v>
      </c>
      <c r="BC36" s="27">
        <v>77</v>
      </c>
      <c r="BD36" s="19"/>
      <c r="BE36" s="19"/>
      <c r="BF36" s="19"/>
      <c r="BG36" s="27">
        <v>74</v>
      </c>
      <c r="BH36" s="27">
        <v>74</v>
      </c>
      <c r="BI36" s="27">
        <v>74</v>
      </c>
      <c r="BJ36" s="27">
        <v>74</v>
      </c>
      <c r="BK36" s="27">
        <v>74</v>
      </c>
      <c r="BL36" s="27">
        <v>74</v>
      </c>
      <c r="BM36" s="19"/>
      <c r="BN36" s="19"/>
      <c r="BO36" s="19"/>
      <c r="BP36" s="27">
        <v>74</v>
      </c>
      <c r="BQ36" s="27">
        <v>74</v>
      </c>
      <c r="BR36" s="27">
        <v>74</v>
      </c>
      <c r="BS36" s="19"/>
      <c r="BT36" s="19"/>
      <c r="BU36" s="19"/>
      <c r="BV36" s="27">
        <v>70</v>
      </c>
      <c r="BW36" s="27">
        <v>70</v>
      </c>
      <c r="BX36" s="27">
        <v>70</v>
      </c>
      <c r="BY36" s="27">
        <v>65</v>
      </c>
      <c r="BZ36" s="27">
        <v>65</v>
      </c>
      <c r="CA36" s="27">
        <v>65</v>
      </c>
      <c r="CB36" s="19">
        <v>65</v>
      </c>
      <c r="CC36" s="19">
        <v>65</v>
      </c>
      <c r="CD36" s="19">
        <v>65</v>
      </c>
      <c r="CE36" s="19">
        <v>65</v>
      </c>
      <c r="CF36" s="19">
        <v>65</v>
      </c>
      <c r="CG36" s="19">
        <v>65</v>
      </c>
      <c r="CH36" s="19"/>
      <c r="CI36" s="19">
        <v>65</v>
      </c>
      <c r="CJ36" s="19">
        <v>65</v>
      </c>
      <c r="CK36" s="19">
        <v>65</v>
      </c>
      <c r="CL36" s="19">
        <v>65</v>
      </c>
      <c r="CM36" s="19">
        <v>65</v>
      </c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>
        <v>70</v>
      </c>
      <c r="DM36" s="19">
        <v>70</v>
      </c>
      <c r="DN36" s="19">
        <v>70</v>
      </c>
      <c r="DO36" s="19">
        <v>71.75</v>
      </c>
      <c r="DP36" s="19">
        <v>71.75</v>
      </c>
      <c r="DQ36" s="19">
        <v>71.75</v>
      </c>
      <c r="DR36" s="19"/>
      <c r="DS36" s="19"/>
      <c r="DT36" s="19"/>
      <c r="DU36" s="19">
        <v>76.5</v>
      </c>
      <c r="DV36" s="19">
        <v>76.5</v>
      </c>
      <c r="DW36" s="19">
        <v>76.5</v>
      </c>
      <c r="DX36" s="19">
        <v>78</v>
      </c>
      <c r="DY36" s="19">
        <v>78.5</v>
      </c>
      <c r="DZ36" s="19">
        <v>78.5</v>
      </c>
      <c r="EA36" s="19">
        <v>78.5</v>
      </c>
      <c r="EB36" s="19">
        <v>78.5</v>
      </c>
      <c r="EC36" s="19">
        <v>78.5</v>
      </c>
      <c r="ED36" s="19">
        <v>79.5</v>
      </c>
      <c r="EE36" s="19">
        <v>79.5</v>
      </c>
      <c r="EF36" s="19">
        <v>79.5</v>
      </c>
      <c r="EG36" s="19">
        <v>79.5</v>
      </c>
      <c r="EH36" s="19">
        <v>80.25</v>
      </c>
      <c r="EI36" s="19">
        <v>80.25</v>
      </c>
      <c r="EJ36" s="19">
        <v>81</v>
      </c>
      <c r="EK36" s="19">
        <v>81</v>
      </c>
      <c r="EL36" s="19">
        <v>81</v>
      </c>
      <c r="EM36" s="19">
        <v>81</v>
      </c>
      <c r="EN36" s="19">
        <v>81</v>
      </c>
      <c r="EO36" s="19">
        <v>81</v>
      </c>
      <c r="EP36" s="19">
        <v>81</v>
      </c>
      <c r="EQ36" s="19">
        <v>81</v>
      </c>
      <c r="ER36" s="19">
        <v>81</v>
      </c>
      <c r="ES36" s="19"/>
      <c r="ET36" s="19"/>
      <c r="EU36" s="19"/>
      <c r="EV36" s="19">
        <v>82.5</v>
      </c>
      <c r="EW36" s="19">
        <v>83</v>
      </c>
      <c r="EX36" s="19">
        <v>82.5</v>
      </c>
      <c r="EY36" s="19"/>
      <c r="EZ36" s="19"/>
      <c r="FA36" s="19"/>
      <c r="FB36" s="19">
        <v>93</v>
      </c>
      <c r="FC36" s="19">
        <v>98</v>
      </c>
      <c r="FD36" s="19">
        <v>98</v>
      </c>
      <c r="FE36" s="19">
        <v>90</v>
      </c>
      <c r="FF36" s="19">
        <v>90</v>
      </c>
      <c r="FG36" s="19">
        <v>90</v>
      </c>
      <c r="FH36" s="19">
        <v>90</v>
      </c>
      <c r="FI36" s="19">
        <v>100</v>
      </c>
      <c r="FJ36" s="19">
        <v>100</v>
      </c>
      <c r="FK36" s="19">
        <v>98.75</v>
      </c>
      <c r="FL36" s="19">
        <v>99</v>
      </c>
      <c r="FM36" s="19">
        <v>99</v>
      </c>
      <c r="FN36" s="19">
        <v>102</v>
      </c>
      <c r="FO36" s="19">
        <v>120</v>
      </c>
      <c r="FP36" s="19">
        <v>112.5</v>
      </c>
      <c r="FQ36" s="19">
        <v>110</v>
      </c>
      <c r="FR36" s="19">
        <v>110</v>
      </c>
      <c r="FS36" s="19">
        <v>110</v>
      </c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>
        <v>91.75</v>
      </c>
      <c r="GG36" s="19">
        <v>93</v>
      </c>
      <c r="GH36" s="19">
        <v>93</v>
      </c>
      <c r="GI36" s="19">
        <v>92</v>
      </c>
      <c r="GJ36" s="19">
        <v>101</v>
      </c>
      <c r="GK36" s="19">
        <v>101</v>
      </c>
      <c r="GL36" s="19">
        <v>97</v>
      </c>
      <c r="GM36" s="19">
        <v>99</v>
      </c>
      <c r="GN36" s="19">
        <v>97</v>
      </c>
      <c r="GO36" s="19"/>
      <c r="GP36" s="19"/>
      <c r="GQ36" s="19"/>
      <c r="GR36" s="19">
        <v>93</v>
      </c>
      <c r="GS36" s="19">
        <v>93.5</v>
      </c>
      <c r="GT36" s="19">
        <v>93</v>
      </c>
      <c r="GU36" s="19"/>
      <c r="GV36" s="19"/>
      <c r="GW36" s="19"/>
      <c r="GX36" s="19">
        <v>87</v>
      </c>
      <c r="GY36" s="19">
        <v>87</v>
      </c>
      <c r="GZ36" s="19">
        <v>87</v>
      </c>
      <c r="HA36" s="19">
        <v>87.5</v>
      </c>
      <c r="HB36" s="19">
        <v>87.5</v>
      </c>
      <c r="HC36" s="19">
        <v>87.5</v>
      </c>
      <c r="HD36" s="19">
        <v>86</v>
      </c>
      <c r="HE36" s="19">
        <v>87</v>
      </c>
      <c r="HF36" s="19">
        <v>87</v>
      </c>
      <c r="HG36" s="19">
        <v>86.75</v>
      </c>
      <c r="HH36" s="19">
        <v>88</v>
      </c>
      <c r="HI36" s="19">
        <v>87.5</v>
      </c>
      <c r="HJ36" s="19">
        <v>89</v>
      </c>
      <c r="HK36" s="19">
        <v>89.75</v>
      </c>
      <c r="HL36" s="19">
        <v>89.75</v>
      </c>
      <c r="HM36" s="19">
        <v>90</v>
      </c>
      <c r="HN36" s="19">
        <v>91.25</v>
      </c>
      <c r="HO36" s="19">
        <v>90.25</v>
      </c>
      <c r="HP36" s="19">
        <v>88.5</v>
      </c>
      <c r="HQ36" s="19">
        <v>90.25</v>
      </c>
      <c r="HR36" s="19">
        <v>88.5</v>
      </c>
      <c r="HS36" s="19"/>
      <c r="HT36" s="19"/>
      <c r="HU36" s="19"/>
      <c r="HV36" s="19"/>
      <c r="HW36" s="19"/>
      <c r="HX36" s="19"/>
      <c r="HY36" s="19">
        <v>86.75</v>
      </c>
      <c r="HZ36" s="19">
        <v>88</v>
      </c>
      <c r="IA36" s="19">
        <v>86.75</v>
      </c>
      <c r="IB36" s="19">
        <v>84</v>
      </c>
      <c r="IC36" s="19">
        <v>84.5</v>
      </c>
      <c r="ID36" s="19">
        <v>84.25</v>
      </c>
      <c r="IE36" s="19"/>
      <c r="IF36" s="19"/>
      <c r="IG36" s="19"/>
      <c r="IH36" s="19">
        <v>79</v>
      </c>
      <c r="II36" s="19">
        <v>85</v>
      </c>
      <c r="IJ36" s="19">
        <v>84</v>
      </c>
      <c r="IK36" s="19">
        <v>84</v>
      </c>
      <c r="IL36" s="19">
        <v>84</v>
      </c>
      <c r="IM36" s="19">
        <v>84</v>
      </c>
      <c r="IN36" s="19"/>
      <c r="IO36" s="19"/>
      <c r="IP36" s="19"/>
      <c r="IQ36" s="19">
        <v>82.75</v>
      </c>
      <c r="IR36" s="19">
        <v>86</v>
      </c>
      <c r="IS36" s="19">
        <v>86</v>
      </c>
      <c r="IT36" s="19"/>
      <c r="IU36" s="19"/>
      <c r="IV36" s="19"/>
      <c r="IW36" s="19">
        <v>82</v>
      </c>
      <c r="IX36" s="19">
        <v>82.5</v>
      </c>
      <c r="IY36" s="19">
        <v>82.5</v>
      </c>
      <c r="IZ36" s="19">
        <v>83.5</v>
      </c>
      <c r="JA36" s="19">
        <v>83.5</v>
      </c>
      <c r="JB36" s="19">
        <v>83.5</v>
      </c>
      <c r="JC36" s="19">
        <v>81</v>
      </c>
      <c r="JD36" s="19">
        <v>84.5</v>
      </c>
      <c r="JE36" s="19">
        <v>84.5</v>
      </c>
      <c r="JF36" s="19">
        <v>84</v>
      </c>
      <c r="JG36" s="19">
        <v>86.5</v>
      </c>
      <c r="JH36" s="19">
        <v>86</v>
      </c>
      <c r="JI36" s="19">
        <v>84</v>
      </c>
      <c r="JJ36" s="19">
        <v>84</v>
      </c>
      <c r="JK36" s="19">
        <v>84</v>
      </c>
      <c r="JL36" s="19">
        <v>82.5</v>
      </c>
      <c r="JM36" s="19">
        <v>84</v>
      </c>
      <c r="JN36" s="19">
        <v>83</v>
      </c>
      <c r="JO36" s="19">
        <v>83</v>
      </c>
      <c r="JP36" s="19">
        <v>83.5</v>
      </c>
      <c r="JQ36" s="19">
        <v>83.5</v>
      </c>
      <c r="JR36" s="19"/>
      <c r="JS36" s="19"/>
      <c r="JT36" s="19"/>
      <c r="JU36" s="19">
        <v>82</v>
      </c>
      <c r="JV36" s="19">
        <v>82.5</v>
      </c>
      <c r="JW36" s="19">
        <v>82.5</v>
      </c>
      <c r="JX36" s="19">
        <v>82.5</v>
      </c>
      <c r="JY36" s="19">
        <v>82.5</v>
      </c>
      <c r="JZ36" s="19">
        <v>82.5</v>
      </c>
      <c r="KA36" s="19">
        <v>80</v>
      </c>
      <c r="KB36" s="19">
        <v>81</v>
      </c>
      <c r="KC36" s="19">
        <v>80</v>
      </c>
      <c r="KD36" s="19">
        <v>80</v>
      </c>
      <c r="KE36" s="19">
        <v>85</v>
      </c>
      <c r="KF36" s="19">
        <v>85</v>
      </c>
      <c r="KG36" s="19"/>
      <c r="KH36" s="19"/>
      <c r="KI36" s="19"/>
      <c r="KJ36" s="19">
        <v>80</v>
      </c>
      <c r="KK36" s="19">
        <v>85</v>
      </c>
      <c r="KL36" s="19">
        <v>85</v>
      </c>
      <c r="KM36" s="19">
        <v>85</v>
      </c>
      <c r="KN36" s="19">
        <v>91</v>
      </c>
      <c r="KO36" s="19">
        <v>90.5</v>
      </c>
      <c r="KP36" s="19">
        <v>85.5</v>
      </c>
      <c r="KQ36" s="19">
        <v>85.5</v>
      </c>
      <c r="KR36" s="19">
        <v>85.5</v>
      </c>
      <c r="KS36" s="19">
        <v>85</v>
      </c>
      <c r="KT36" s="19">
        <v>85</v>
      </c>
      <c r="KU36" s="19">
        <v>85</v>
      </c>
      <c r="KV36" s="19">
        <v>83</v>
      </c>
      <c r="KW36" s="19">
        <v>83</v>
      </c>
      <c r="KX36" s="19">
        <v>83</v>
      </c>
      <c r="KY36" s="19">
        <v>82.5</v>
      </c>
      <c r="KZ36" s="19">
        <v>84</v>
      </c>
      <c r="LA36" s="19">
        <v>83</v>
      </c>
      <c r="LB36" s="19">
        <v>83.5</v>
      </c>
      <c r="LC36" s="19">
        <v>84.5</v>
      </c>
      <c r="LD36" s="19">
        <v>84.5</v>
      </c>
      <c r="LE36" s="19">
        <v>84.5</v>
      </c>
      <c r="LF36" s="19">
        <v>84.75</v>
      </c>
      <c r="LG36" s="19">
        <v>84.75</v>
      </c>
      <c r="LH36" s="19">
        <v>84.25</v>
      </c>
      <c r="LI36" s="19">
        <v>84</v>
      </c>
      <c r="LJ36" s="19">
        <v>84.25</v>
      </c>
      <c r="LK36" s="19">
        <v>84.25</v>
      </c>
      <c r="LL36" s="19">
        <v>84.25</v>
      </c>
      <c r="LM36" s="19">
        <v>84.25</v>
      </c>
      <c r="LN36" s="19">
        <v>84.25</v>
      </c>
      <c r="LO36" s="19">
        <v>84</v>
      </c>
      <c r="LP36" s="19">
        <v>84.25</v>
      </c>
      <c r="LQ36" s="19">
        <v>84</v>
      </c>
      <c r="LR36" s="19">
        <v>84</v>
      </c>
      <c r="LS36" s="20">
        <v>84</v>
      </c>
      <c r="LT36" s="19">
        <v>82.5</v>
      </c>
      <c r="LU36" s="19">
        <v>83.5</v>
      </c>
      <c r="LV36" s="19">
        <v>83</v>
      </c>
      <c r="LW36" s="19">
        <v>83.25</v>
      </c>
      <c r="LX36" s="19">
        <v>84.25</v>
      </c>
      <c r="LY36" s="19">
        <v>84.25</v>
      </c>
      <c r="LZ36" s="19">
        <v>84.5</v>
      </c>
      <c r="MA36" s="19">
        <v>84.5</v>
      </c>
      <c r="MB36" s="19">
        <v>84.5</v>
      </c>
      <c r="MC36" s="19">
        <v>84</v>
      </c>
      <c r="MD36" s="19">
        <v>86</v>
      </c>
      <c r="ME36" s="19">
        <v>86</v>
      </c>
      <c r="MF36" s="19">
        <v>85.5</v>
      </c>
      <c r="MG36" s="19">
        <v>86.5</v>
      </c>
      <c r="MH36" s="19">
        <v>86.5</v>
      </c>
      <c r="MI36" s="19">
        <v>86.5</v>
      </c>
      <c r="MJ36" s="19">
        <v>86.75</v>
      </c>
      <c r="MK36" s="19">
        <v>86.5</v>
      </c>
      <c r="ML36" s="19">
        <v>88.5</v>
      </c>
      <c r="MM36" s="19">
        <v>90.5</v>
      </c>
      <c r="MN36" s="19">
        <v>90.5</v>
      </c>
      <c r="MO36" s="19"/>
      <c r="MP36" s="19"/>
      <c r="MQ36" s="19"/>
      <c r="MR36" s="19"/>
      <c r="MS36" s="19"/>
      <c r="MT36" s="19"/>
      <c r="MU36" s="19">
        <v>91</v>
      </c>
      <c r="MV36" s="19">
        <v>91</v>
      </c>
      <c r="MW36" s="19">
        <v>91</v>
      </c>
      <c r="MX36" s="19">
        <v>91.5</v>
      </c>
      <c r="MY36" s="19">
        <v>91.5</v>
      </c>
      <c r="MZ36" s="19">
        <v>91.5</v>
      </c>
      <c r="NA36" s="19">
        <v>91.25</v>
      </c>
      <c r="NB36" s="19">
        <v>91.25</v>
      </c>
      <c r="NC36" s="19">
        <v>91.25</v>
      </c>
      <c r="ND36" s="19">
        <v>92</v>
      </c>
      <c r="NE36" s="19">
        <v>96</v>
      </c>
      <c r="NF36" s="19">
        <v>95</v>
      </c>
      <c r="NG36" s="19">
        <v>93.5</v>
      </c>
      <c r="NH36" s="19">
        <v>95</v>
      </c>
      <c r="NI36" s="19">
        <v>93.5</v>
      </c>
      <c r="NJ36" s="19"/>
      <c r="NK36" s="19"/>
      <c r="NL36" s="19"/>
      <c r="NM36" s="19">
        <v>91</v>
      </c>
      <c r="NN36" s="19">
        <v>95.75</v>
      </c>
      <c r="NO36" s="19">
        <v>95.75</v>
      </c>
      <c r="NP36" s="19">
        <v>96</v>
      </c>
      <c r="NQ36" s="19">
        <v>97.25</v>
      </c>
      <c r="NR36" s="19">
        <v>97.25</v>
      </c>
      <c r="NS36" s="19">
        <v>97.25</v>
      </c>
      <c r="NT36" s="19">
        <v>102</v>
      </c>
      <c r="NU36" s="19">
        <v>102</v>
      </c>
      <c r="NV36" s="19">
        <v>89</v>
      </c>
      <c r="NW36" s="19">
        <v>99</v>
      </c>
      <c r="NX36" s="19">
        <v>98</v>
      </c>
      <c r="NY36" s="19">
        <v>99</v>
      </c>
      <c r="NZ36" s="19">
        <v>99.5</v>
      </c>
      <c r="OA36" s="19">
        <v>99</v>
      </c>
      <c r="OB36" s="19">
        <v>98.5</v>
      </c>
      <c r="OC36" s="19">
        <v>99.75</v>
      </c>
      <c r="OD36" s="19">
        <v>99.75</v>
      </c>
      <c r="OE36" s="19">
        <v>98.5</v>
      </c>
      <c r="OF36" s="19">
        <v>99.75</v>
      </c>
      <c r="OG36" s="19">
        <v>98.5</v>
      </c>
      <c r="OH36" s="19">
        <v>96.75</v>
      </c>
      <c r="OI36" s="19">
        <v>98.5</v>
      </c>
      <c r="OJ36" s="19">
        <v>96.75</v>
      </c>
      <c r="OK36" s="19">
        <v>96.75</v>
      </c>
      <c r="OL36" s="19">
        <v>96.75</v>
      </c>
      <c r="OM36" s="19">
        <v>96.75</v>
      </c>
      <c r="ON36" s="19">
        <v>96</v>
      </c>
      <c r="OO36" s="19">
        <v>96.5</v>
      </c>
      <c r="OP36" s="19">
        <v>96.5</v>
      </c>
      <c r="OQ36" s="19">
        <v>95.5</v>
      </c>
      <c r="OR36" s="19">
        <v>98</v>
      </c>
      <c r="OS36" s="19">
        <v>98</v>
      </c>
      <c r="OT36" s="19">
        <v>98</v>
      </c>
      <c r="OU36" s="19">
        <v>99</v>
      </c>
      <c r="OV36" s="19">
        <v>99</v>
      </c>
      <c r="OW36" s="19">
        <v>98.5</v>
      </c>
      <c r="OX36" s="19">
        <v>100</v>
      </c>
      <c r="OY36" s="19">
        <v>100</v>
      </c>
      <c r="OZ36" s="19">
        <v>96</v>
      </c>
      <c r="PA36" s="19">
        <v>96</v>
      </c>
      <c r="PB36" s="19">
        <v>96</v>
      </c>
      <c r="PC36" s="19"/>
      <c r="PD36" s="19"/>
      <c r="PE36" s="19"/>
      <c r="PF36" s="19"/>
      <c r="PG36" s="19"/>
      <c r="PH36" s="19"/>
      <c r="PI36" s="19"/>
      <c r="PJ36" s="19"/>
      <c r="PK36" s="19"/>
      <c r="PL36" s="19">
        <v>92.5</v>
      </c>
      <c r="PM36" s="19">
        <v>92.5</v>
      </c>
      <c r="PN36" s="19">
        <v>92.5</v>
      </c>
      <c r="PO36" s="19"/>
      <c r="PP36" s="19"/>
      <c r="PQ36" s="19"/>
      <c r="PR36" s="19">
        <v>92</v>
      </c>
      <c r="PS36" s="19">
        <v>96</v>
      </c>
      <c r="PT36" s="19">
        <v>96</v>
      </c>
      <c r="PU36" s="19">
        <v>93.25</v>
      </c>
      <c r="PV36" s="19">
        <v>93.75</v>
      </c>
      <c r="PW36" s="19">
        <v>93.75</v>
      </c>
      <c r="PX36" s="19"/>
      <c r="PY36" s="19"/>
      <c r="PZ36" s="19"/>
      <c r="QA36" s="19"/>
      <c r="QB36" s="19"/>
      <c r="QC36" s="19"/>
      <c r="QD36" s="19">
        <v>92</v>
      </c>
      <c r="QE36" s="19">
        <v>92</v>
      </c>
      <c r="QF36" s="19">
        <v>92</v>
      </c>
      <c r="QG36" s="19"/>
      <c r="QH36" s="19"/>
      <c r="QI36" s="19"/>
      <c r="QJ36" s="19">
        <v>90</v>
      </c>
      <c r="QK36" s="19">
        <v>93</v>
      </c>
      <c r="QL36" s="19">
        <v>93</v>
      </c>
      <c r="QM36" s="19"/>
      <c r="QN36" s="19"/>
      <c r="QO36" s="19"/>
      <c r="QP36" s="19"/>
      <c r="QQ36" s="19"/>
      <c r="QR36" s="19"/>
      <c r="QS36" s="19"/>
      <c r="QT36" s="19"/>
      <c r="QU36" s="19"/>
      <c r="QV36" s="19">
        <v>90</v>
      </c>
      <c r="QW36" s="19">
        <v>90</v>
      </c>
      <c r="QX36" s="19">
        <v>90</v>
      </c>
      <c r="QY36" s="19">
        <v>92</v>
      </c>
      <c r="QZ36" s="19">
        <v>92</v>
      </c>
      <c r="RA36" s="19">
        <v>92</v>
      </c>
      <c r="RB36" s="19">
        <v>92.5</v>
      </c>
      <c r="RC36" s="19">
        <v>92.5</v>
      </c>
      <c r="RD36" s="19">
        <v>92.5</v>
      </c>
      <c r="RE36" s="19">
        <v>97</v>
      </c>
      <c r="RF36" s="19">
        <v>97</v>
      </c>
      <c r="RG36" s="19">
        <v>97</v>
      </c>
      <c r="RH36" s="19"/>
      <c r="RI36" s="19"/>
      <c r="RJ36" s="19"/>
      <c r="RK36" s="19"/>
      <c r="RL36" s="19"/>
      <c r="RM36" s="19"/>
      <c r="RN36" s="19">
        <v>98</v>
      </c>
      <c r="RO36" s="19">
        <v>98</v>
      </c>
      <c r="RP36" s="19">
        <v>98</v>
      </c>
      <c r="RQ36" s="19">
        <v>98.5</v>
      </c>
      <c r="RR36" s="19">
        <v>98.5</v>
      </c>
      <c r="RS36" s="19">
        <v>98.5</v>
      </c>
      <c r="RT36" s="19">
        <v>101</v>
      </c>
      <c r="RU36" s="19">
        <v>101</v>
      </c>
      <c r="RV36" s="19">
        <v>101</v>
      </c>
      <c r="RW36" s="19">
        <v>101</v>
      </c>
      <c r="RX36" s="19">
        <v>101</v>
      </c>
      <c r="RY36" s="19">
        <v>101</v>
      </c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21"/>
      <c r="AFZ36" s="21"/>
      <c r="AGA36" s="21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21"/>
      <c r="AHJ36" s="21"/>
      <c r="AHK36" s="21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1"/>
      <c r="AIT36" s="21"/>
      <c r="AIU36" s="21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1"/>
      <c r="AKD36" s="21"/>
      <c r="AKE36" s="21"/>
      <c r="AKF36" s="22"/>
      <c r="AKG36" s="22"/>
      <c r="AKH36" s="22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21"/>
      <c r="ALN36" s="21"/>
      <c r="ALO36" s="21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21"/>
      <c r="AMX36" s="21"/>
      <c r="AMY36" s="21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21"/>
      <c r="AOH36" s="21"/>
      <c r="AOI36" s="21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21"/>
      <c r="APR36" s="21"/>
      <c r="APS36" s="21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21"/>
      <c r="ARB36" s="21"/>
      <c r="ARC36" s="21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21"/>
      <c r="ASL36" s="21"/>
      <c r="ASM36" s="21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21"/>
      <c r="ATV36" s="21"/>
      <c r="ATW36" s="21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21"/>
      <c r="AVF36" s="21"/>
      <c r="AVG36" s="21"/>
      <c r="AVH36" s="19"/>
      <c r="AVI36" s="19"/>
      <c r="AVJ36" s="19"/>
      <c r="AVK36" s="19"/>
      <c r="AVL36" s="19"/>
      <c r="AVM36" s="19"/>
      <c r="AVN36" s="19"/>
      <c r="AVO36" s="19"/>
      <c r="AVP36" s="22"/>
      <c r="AVQ36" s="19"/>
      <c r="AVR36" s="19"/>
      <c r="AVS36" s="19"/>
      <c r="AVT36" s="19"/>
      <c r="AVU36" s="19"/>
      <c r="AVV36" s="19"/>
      <c r="AVW36" s="19"/>
      <c r="AVX36" s="19"/>
      <c r="AVY36" s="22"/>
      <c r="AVZ36" s="19"/>
      <c r="AWA36" s="19"/>
      <c r="AWB36" s="19"/>
      <c r="AWC36" s="19"/>
      <c r="AWD36" s="19"/>
      <c r="AWE36" s="19"/>
      <c r="AWF36" s="19"/>
      <c r="AWG36" s="19"/>
      <c r="AWH36" s="22"/>
      <c r="AWI36" s="19"/>
      <c r="AWJ36" s="19"/>
      <c r="AWK36" s="19"/>
      <c r="AWL36" s="19"/>
      <c r="AWM36" s="19"/>
      <c r="AWN36" s="19"/>
      <c r="AWO36" s="23"/>
      <c r="AWP36" s="23"/>
      <c r="AWQ36" s="23"/>
      <c r="AWR36" s="19"/>
      <c r="AWS36" s="19"/>
      <c r="AWT36" s="19"/>
      <c r="AWU36" s="19"/>
      <c r="AWV36" s="19"/>
      <c r="AWW36" s="19"/>
      <c r="AWX36" s="19"/>
      <c r="AWY36" s="19"/>
      <c r="AWZ36" s="22"/>
      <c r="AXA36" s="19"/>
      <c r="AXB36" s="19"/>
      <c r="AXC36" s="19"/>
      <c r="AXD36" s="19"/>
      <c r="AXE36" s="19"/>
      <c r="AXF36" s="19"/>
      <c r="AXG36" s="19"/>
      <c r="AXH36" s="19"/>
      <c r="AXI36" s="22"/>
      <c r="AXJ36" s="19"/>
      <c r="AXK36" s="19"/>
      <c r="AXL36" s="19"/>
      <c r="AXM36" s="19"/>
      <c r="AXN36" s="19"/>
      <c r="AXO36" s="19"/>
      <c r="AXP36" s="19"/>
      <c r="AXQ36" s="19"/>
      <c r="AXR36" s="22"/>
      <c r="AXS36" s="19"/>
      <c r="AXT36" s="19"/>
      <c r="AXU36" s="19"/>
      <c r="AXV36" s="19"/>
      <c r="AXW36" s="19"/>
      <c r="AXX36" s="19"/>
      <c r="AXY36" s="21"/>
      <c r="AXZ36" s="21"/>
      <c r="AYA36" s="21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1"/>
      <c r="AZJ36" s="21"/>
      <c r="AZK36" s="21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22"/>
      <c r="BAB36" s="22"/>
      <c r="BAC36" s="22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22"/>
      <c r="BAQ36" s="22"/>
      <c r="BAR36" s="22"/>
      <c r="BAS36" s="21"/>
      <c r="BAT36" s="21"/>
      <c r="BAU36" s="21"/>
      <c r="BAV36" s="19"/>
      <c r="BAW36" s="19"/>
      <c r="BAX36" s="19"/>
      <c r="BAY36" s="19"/>
      <c r="BAZ36" s="19"/>
      <c r="BBA36" s="19"/>
      <c r="BBB36" s="22"/>
      <c r="BBC36" s="22"/>
      <c r="BBD36" s="22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21"/>
      <c r="BCD36" s="21"/>
      <c r="BCE36" s="21"/>
      <c r="BCF36" s="19"/>
      <c r="BCG36" s="19"/>
      <c r="BCH36" s="19"/>
      <c r="BCI36" s="19"/>
      <c r="BCJ36" s="19"/>
      <c r="BCK36" s="19"/>
      <c r="BCL36" s="22"/>
      <c r="BCM36" s="22"/>
      <c r="BCN36" s="22"/>
      <c r="BCO36" s="19"/>
      <c r="BCP36" s="19"/>
      <c r="BCQ36" s="19"/>
      <c r="BCR36" s="19"/>
      <c r="BCS36" s="19"/>
      <c r="BCT36" s="19"/>
      <c r="BCU36" s="22"/>
      <c r="BCV36" s="22"/>
      <c r="BCW36" s="22"/>
      <c r="BCX36" s="19"/>
      <c r="BCY36" s="19"/>
      <c r="BCZ36" s="19"/>
      <c r="BDA36" s="19"/>
      <c r="BDB36" s="19"/>
      <c r="BDC36" s="19"/>
      <c r="BDD36" s="22"/>
      <c r="BDE36" s="22"/>
      <c r="BDF36" s="22"/>
      <c r="BDG36" s="19"/>
      <c r="BDH36" s="19"/>
      <c r="BDI36" s="19"/>
      <c r="BDJ36" s="19"/>
      <c r="BDK36" s="19"/>
      <c r="BDL36" s="19"/>
      <c r="BDM36" s="21"/>
      <c r="BDN36" s="21"/>
      <c r="BDO36" s="21"/>
      <c r="BDP36" s="19"/>
      <c r="BDQ36" s="19"/>
      <c r="BDR36" s="19"/>
      <c r="BDS36" s="19"/>
      <c r="BDT36" s="19"/>
      <c r="BDU36" s="19"/>
      <c r="BDV36" s="22"/>
      <c r="BDW36" s="22"/>
      <c r="BDX36" s="22"/>
      <c r="BDY36" s="19"/>
      <c r="BDZ36" s="19"/>
      <c r="BEA36" s="19"/>
      <c r="BEB36" s="19"/>
      <c r="BEC36" s="19"/>
      <c r="BED36" s="19"/>
      <c r="BEE36" s="22"/>
      <c r="BEF36" s="22"/>
      <c r="BEG36" s="22"/>
      <c r="BEH36" s="19"/>
      <c r="BEI36" s="19"/>
      <c r="BEJ36" s="19"/>
      <c r="BEK36" s="19"/>
      <c r="BEL36" s="19"/>
      <c r="BEM36" s="19"/>
      <c r="BEN36" s="22"/>
      <c r="BEO36" s="22"/>
      <c r="BEP36" s="22"/>
      <c r="BEQ36" s="19"/>
      <c r="BER36" s="19"/>
      <c r="BES36" s="19"/>
      <c r="BET36" s="19"/>
      <c r="BEU36" s="19"/>
      <c r="BEV36" s="19"/>
      <c r="BEW36" s="21"/>
      <c r="BEX36" s="21"/>
      <c r="BEY36" s="21"/>
      <c r="BEZ36" s="19"/>
      <c r="BFA36" s="19"/>
      <c r="BFB36" s="19"/>
      <c r="BFC36" s="19"/>
      <c r="BFD36" s="19"/>
      <c r="BFE36" s="19"/>
      <c r="BFF36" s="22"/>
      <c r="BFG36" s="22"/>
      <c r="BFH36" s="22"/>
      <c r="BFI36" s="19"/>
      <c r="BFJ36" s="19"/>
      <c r="BFK36" s="19"/>
      <c r="BFL36" s="19"/>
      <c r="BFM36" s="19"/>
      <c r="BFN36" s="19"/>
      <c r="BFO36" s="22"/>
      <c r="BFP36" s="22"/>
      <c r="BFQ36" s="22"/>
      <c r="BFR36" s="19"/>
      <c r="BFS36" s="19"/>
      <c r="BFT36" s="19"/>
      <c r="BFU36" s="19"/>
      <c r="BFV36" s="19"/>
      <c r="BFW36" s="19"/>
      <c r="BFX36" s="22"/>
      <c r="BFY36" s="22"/>
      <c r="BFZ36" s="22"/>
      <c r="BGA36" s="19"/>
      <c r="BGB36" s="19"/>
      <c r="BGC36" s="19"/>
      <c r="BGD36" s="19"/>
      <c r="BGE36" s="19"/>
      <c r="BGF36" s="19"/>
      <c r="BGG36" s="23"/>
      <c r="BGH36" s="23"/>
      <c r="BGI36" s="23"/>
      <c r="BGJ36" s="19"/>
      <c r="BGK36" s="19"/>
      <c r="BGL36" s="19"/>
      <c r="BGM36" s="19"/>
      <c r="BGN36" s="19"/>
      <c r="BGO36" s="19"/>
      <c r="BGP36" s="22"/>
      <c r="BGQ36" s="22"/>
      <c r="BGR36" s="22"/>
      <c r="BGS36" s="19"/>
      <c r="BGT36" s="19"/>
      <c r="BGU36" s="19"/>
      <c r="BGV36" s="19"/>
      <c r="BGW36" s="19"/>
      <c r="BGX36" s="19"/>
      <c r="BGY36" s="22"/>
      <c r="BGZ36" s="22"/>
      <c r="BHA36" s="22"/>
      <c r="BHB36" s="19"/>
      <c r="BHC36" s="19"/>
      <c r="BHD36" s="19"/>
      <c r="BHE36" s="19"/>
      <c r="BHF36" s="19"/>
      <c r="BHG36" s="19"/>
      <c r="BHH36" s="22"/>
      <c r="BHI36" s="22"/>
      <c r="BHJ36" s="22"/>
      <c r="BHK36" s="19"/>
      <c r="BHL36" s="19"/>
      <c r="BHM36" s="19"/>
      <c r="BHN36" s="19"/>
      <c r="BHO36" s="19"/>
      <c r="BHP36" s="19"/>
      <c r="BHQ36" s="21"/>
      <c r="BHR36" s="21"/>
      <c r="BHS36" s="21"/>
      <c r="BHT36" s="19"/>
      <c r="BHU36" s="19"/>
      <c r="BHV36" s="19"/>
      <c r="BHW36" s="19"/>
      <c r="BHX36" s="19"/>
      <c r="BHY36" s="19"/>
      <c r="BHZ36" s="22"/>
      <c r="BIA36" s="22"/>
      <c r="BIB36" s="22"/>
      <c r="BIC36" s="19"/>
      <c r="BID36" s="19"/>
      <c r="BIE36" s="19"/>
      <c r="BIF36" s="19"/>
      <c r="BIG36" s="19"/>
      <c r="BIH36" s="19"/>
      <c r="BII36" s="22"/>
      <c r="BIJ36" s="22"/>
      <c r="BIK36" s="22"/>
      <c r="BIL36" s="19"/>
      <c r="BIM36" s="19"/>
      <c r="BIN36" s="19"/>
      <c r="BIO36" s="19"/>
      <c r="BIP36" s="19"/>
      <c r="BIQ36" s="19"/>
      <c r="BIR36" s="22"/>
      <c r="BIS36" s="22"/>
      <c r="BIT36" s="22"/>
      <c r="BIU36" s="19"/>
      <c r="BIV36" s="19"/>
      <c r="BIW36" s="19"/>
      <c r="BIX36" s="19"/>
      <c r="BIY36" s="19"/>
      <c r="BIZ36" s="19"/>
      <c r="BJA36" s="21"/>
      <c r="BJB36" s="21"/>
      <c r="BJC36" s="21"/>
      <c r="BJD36" s="19"/>
      <c r="BJE36" s="19"/>
      <c r="BJF36" s="19"/>
      <c r="BJG36" s="19"/>
      <c r="BJH36" s="19"/>
      <c r="BJI36" s="19"/>
      <c r="BJJ36" s="22"/>
      <c r="BJK36" s="22"/>
      <c r="BJL36" s="22"/>
      <c r="BJM36" s="19"/>
      <c r="BJN36" s="19"/>
      <c r="BJO36" s="19"/>
      <c r="BJP36" s="19"/>
      <c r="BJQ36" s="19"/>
      <c r="BJR36" s="19"/>
      <c r="BJS36" s="22"/>
      <c r="BJT36" s="22"/>
      <c r="BJU36" s="22"/>
      <c r="BJV36" s="19"/>
      <c r="BJW36" s="19"/>
      <c r="BJX36" s="19"/>
      <c r="BJY36" s="19"/>
      <c r="BJZ36" s="19"/>
      <c r="BKA36" s="19"/>
      <c r="BKB36" s="22"/>
      <c r="BKC36" s="22"/>
      <c r="BKD36" s="22"/>
      <c r="BKE36" s="19"/>
      <c r="BKF36" s="19"/>
      <c r="BKG36" s="19"/>
      <c r="BKH36" s="19"/>
      <c r="BKI36" s="19"/>
      <c r="BKJ36" s="19"/>
      <c r="BKK36" s="21"/>
      <c r="BKL36" s="21"/>
      <c r="BKM36" s="21"/>
      <c r="BKN36" s="19"/>
      <c r="BKO36" s="22"/>
      <c r="BKP36" s="19"/>
      <c r="BKQ36" s="19"/>
      <c r="BKR36" s="19"/>
      <c r="BKS36" s="19"/>
      <c r="BKT36" s="22"/>
      <c r="BKU36" s="22"/>
      <c r="BKV36" s="22"/>
      <c r="BKW36" s="19"/>
      <c r="BKX36" s="19"/>
      <c r="BKY36" s="19"/>
      <c r="BKZ36" s="19"/>
      <c r="BLA36" s="19"/>
      <c r="BLB36" s="19"/>
      <c r="BLC36" s="19"/>
      <c r="BLD36" s="19"/>
      <c r="BLE36" s="22"/>
      <c r="BLF36" s="19"/>
      <c r="BLG36" s="19"/>
      <c r="BLH36" s="19"/>
      <c r="BLI36" s="13"/>
      <c r="BLJ36" s="13"/>
      <c r="BLK36" s="13"/>
      <c r="BLL36" s="13"/>
      <c r="BLM36" s="13"/>
      <c r="BLN36" s="13"/>
    </row>
    <row r="37" spans="1:1678">
      <c r="A37" s="7" t="s">
        <v>124</v>
      </c>
      <c r="B37" s="8">
        <v>35</v>
      </c>
      <c r="C37" s="7" t="s">
        <v>115</v>
      </c>
      <c r="D37" s="14" t="s">
        <v>125</v>
      </c>
      <c r="E37" s="14" t="s">
        <v>126</v>
      </c>
      <c r="F37" s="14">
        <v>1864</v>
      </c>
      <c r="G37" s="14">
        <v>100</v>
      </c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27">
        <v>94</v>
      </c>
      <c r="AV37" s="27">
        <v>94</v>
      </c>
      <c r="AW37" s="27">
        <v>94</v>
      </c>
      <c r="AX37" s="19"/>
      <c r="AY37" s="19"/>
      <c r="AZ37" s="19"/>
      <c r="BA37" s="27">
        <v>95</v>
      </c>
      <c r="BB37" s="27">
        <v>95</v>
      </c>
      <c r="BC37" s="27">
        <v>95</v>
      </c>
      <c r="BD37" s="27">
        <v>96</v>
      </c>
      <c r="BE37" s="27">
        <v>96.25</v>
      </c>
      <c r="BF37" s="27">
        <v>96.25</v>
      </c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27">
        <v>87.5</v>
      </c>
      <c r="BW37" s="27">
        <v>87.5</v>
      </c>
      <c r="BX37" s="27">
        <v>87.5</v>
      </c>
      <c r="BY37" s="27">
        <v>89.5</v>
      </c>
      <c r="BZ37" s="27">
        <v>89.5</v>
      </c>
      <c r="CA37" s="27">
        <v>89.5</v>
      </c>
      <c r="CB37" s="19"/>
      <c r="CC37" s="19"/>
      <c r="CD37" s="19"/>
      <c r="CE37" s="19">
        <v>87</v>
      </c>
      <c r="CF37" s="19">
        <v>87</v>
      </c>
      <c r="CG37" s="19">
        <v>87</v>
      </c>
      <c r="CH37" s="19">
        <v>85.5</v>
      </c>
      <c r="CI37" s="19">
        <v>85.5</v>
      </c>
      <c r="CJ37" s="19">
        <v>85.5</v>
      </c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>
        <v>84.125</v>
      </c>
      <c r="CX37" s="19">
        <v>84.125</v>
      </c>
      <c r="CY37" s="19">
        <v>84.125</v>
      </c>
      <c r="CZ37" s="19">
        <v>84</v>
      </c>
      <c r="DA37" s="19">
        <v>84</v>
      </c>
      <c r="DB37" s="19">
        <v>84</v>
      </c>
      <c r="DC37" s="19">
        <v>83.5</v>
      </c>
      <c r="DD37" s="19">
        <v>83.5</v>
      </c>
      <c r="DE37" s="19">
        <v>83.5</v>
      </c>
      <c r="DF37" s="19">
        <v>80</v>
      </c>
      <c r="DG37" s="19">
        <v>80.5</v>
      </c>
      <c r="DH37" s="19">
        <v>80</v>
      </c>
      <c r="DI37" s="19">
        <v>80</v>
      </c>
      <c r="DJ37" s="19">
        <v>80</v>
      </c>
      <c r="DK37" s="19">
        <v>80</v>
      </c>
      <c r="DL37" s="19"/>
      <c r="DM37" s="19"/>
      <c r="DN37" s="19"/>
      <c r="DO37" s="19">
        <v>80.5</v>
      </c>
      <c r="DP37" s="19">
        <v>80.5</v>
      </c>
      <c r="DQ37" s="19">
        <v>80.5</v>
      </c>
      <c r="DR37" s="19">
        <v>81</v>
      </c>
      <c r="DS37" s="19">
        <v>81</v>
      </c>
      <c r="DT37" s="19">
        <v>81</v>
      </c>
      <c r="DU37" s="19">
        <v>83</v>
      </c>
      <c r="DV37" s="19">
        <v>85</v>
      </c>
      <c r="DW37" s="19">
        <v>85</v>
      </c>
      <c r="DX37" s="19">
        <v>86</v>
      </c>
      <c r="DY37" s="19">
        <v>91</v>
      </c>
      <c r="DZ37" s="19">
        <v>91</v>
      </c>
      <c r="EA37" s="19"/>
      <c r="EB37" s="19"/>
      <c r="EC37" s="19"/>
      <c r="ED37" s="19"/>
      <c r="EE37" s="19"/>
      <c r="EF37" s="19"/>
      <c r="EG37" s="19">
        <v>90</v>
      </c>
      <c r="EH37" s="19">
        <v>90</v>
      </c>
      <c r="EI37" s="19">
        <v>90</v>
      </c>
      <c r="EJ37" s="19">
        <v>92.25</v>
      </c>
      <c r="EK37" s="19">
        <v>93.25</v>
      </c>
      <c r="EL37" s="19">
        <v>93.25</v>
      </c>
      <c r="EM37" s="19">
        <v>94.5</v>
      </c>
      <c r="EN37" s="19">
        <v>95</v>
      </c>
      <c r="EO37" s="19">
        <v>95</v>
      </c>
      <c r="EP37" s="19">
        <v>95</v>
      </c>
      <c r="EQ37" s="19">
        <v>95</v>
      </c>
      <c r="ER37" s="19">
        <v>95</v>
      </c>
      <c r="ES37" s="19">
        <v>94.5</v>
      </c>
      <c r="ET37" s="19">
        <v>94.5</v>
      </c>
      <c r="EU37" s="19">
        <v>94.5</v>
      </c>
      <c r="EV37" s="19">
        <v>94</v>
      </c>
      <c r="EW37" s="19">
        <v>95</v>
      </c>
      <c r="EX37" s="19">
        <v>95</v>
      </c>
      <c r="EY37" s="19"/>
      <c r="EZ37" s="19"/>
      <c r="FA37" s="19"/>
      <c r="FB37" s="19">
        <v>99.5</v>
      </c>
      <c r="FC37" s="19">
        <v>100.5</v>
      </c>
      <c r="FD37" s="19">
        <v>100.5</v>
      </c>
      <c r="FE37" s="19">
        <v>101</v>
      </c>
      <c r="FF37" s="19">
        <v>101</v>
      </c>
      <c r="FG37" s="19">
        <v>101</v>
      </c>
      <c r="FH37" s="19">
        <v>101.5</v>
      </c>
      <c r="FI37" s="19">
        <v>104.5</v>
      </c>
      <c r="FJ37" s="19">
        <v>104.5</v>
      </c>
      <c r="FK37" s="19">
        <v>104.75</v>
      </c>
      <c r="FL37" s="19">
        <v>123</v>
      </c>
      <c r="FM37" s="19">
        <v>123</v>
      </c>
      <c r="FN37" s="19">
        <v>119.5</v>
      </c>
      <c r="FO37" s="19">
        <v>122</v>
      </c>
      <c r="FP37" s="19">
        <v>119.5</v>
      </c>
      <c r="FQ37" s="19">
        <v>120</v>
      </c>
      <c r="FR37" s="19">
        <v>121</v>
      </c>
      <c r="FS37" s="19">
        <v>120</v>
      </c>
      <c r="FT37" s="19"/>
      <c r="FU37" s="19"/>
      <c r="FV37" s="19"/>
      <c r="FW37" s="19">
        <v>108.75</v>
      </c>
      <c r="FX37" s="19">
        <v>108.75</v>
      </c>
      <c r="FY37" s="19">
        <v>108.75</v>
      </c>
      <c r="FZ37" s="19"/>
      <c r="GA37" s="19"/>
      <c r="GB37" s="19"/>
      <c r="GC37" s="19"/>
      <c r="GD37" s="19"/>
      <c r="GE37" s="19"/>
      <c r="GF37" s="19">
        <v>106.5</v>
      </c>
      <c r="GG37" s="19">
        <v>110</v>
      </c>
      <c r="GH37" s="19">
        <v>110</v>
      </c>
      <c r="GI37" s="19">
        <v>109.5</v>
      </c>
      <c r="GJ37" s="19">
        <v>117.5</v>
      </c>
      <c r="GK37" s="19">
        <v>117.5</v>
      </c>
      <c r="GL37" s="19">
        <v>113.5</v>
      </c>
      <c r="GM37" s="19">
        <v>115.5</v>
      </c>
      <c r="GN37" s="19">
        <v>114.75</v>
      </c>
      <c r="GO37" s="19">
        <v>114</v>
      </c>
      <c r="GP37" s="19">
        <v>115</v>
      </c>
      <c r="GQ37" s="19">
        <v>114</v>
      </c>
      <c r="GR37" s="19">
        <v>113</v>
      </c>
      <c r="GS37" s="19">
        <v>114.5</v>
      </c>
      <c r="GT37" s="19">
        <v>113</v>
      </c>
      <c r="GU37" s="19">
        <v>113</v>
      </c>
      <c r="GV37" s="19">
        <v>114</v>
      </c>
      <c r="GW37" s="19">
        <v>113</v>
      </c>
      <c r="GX37" s="19">
        <v>104</v>
      </c>
      <c r="GY37" s="19">
        <v>104</v>
      </c>
      <c r="GZ37" s="19">
        <v>104</v>
      </c>
      <c r="HA37" s="19">
        <v>111</v>
      </c>
      <c r="HB37" s="19">
        <v>111.5</v>
      </c>
      <c r="HC37" s="19">
        <v>111.5</v>
      </c>
      <c r="HD37" s="19">
        <v>112.5</v>
      </c>
      <c r="HE37" s="19">
        <v>114.25</v>
      </c>
      <c r="HF37" s="19">
        <v>112.5</v>
      </c>
      <c r="HG37" s="19">
        <v>111</v>
      </c>
      <c r="HH37" s="19">
        <v>112.5</v>
      </c>
      <c r="HI37" s="19">
        <v>111</v>
      </c>
      <c r="HJ37" s="19">
        <v>108</v>
      </c>
      <c r="HK37" s="19">
        <v>114.25</v>
      </c>
      <c r="HL37" s="19">
        <v>114.25</v>
      </c>
      <c r="HM37" s="19">
        <v>111</v>
      </c>
      <c r="HN37" s="19">
        <v>111.5</v>
      </c>
      <c r="HO37" s="19">
        <v>111</v>
      </c>
      <c r="HP37" s="19">
        <v>111.75</v>
      </c>
      <c r="HQ37" s="19">
        <v>112.75</v>
      </c>
      <c r="HR37" s="19">
        <v>112.25</v>
      </c>
      <c r="HS37" s="19">
        <v>110</v>
      </c>
      <c r="HT37" s="19">
        <v>111.75</v>
      </c>
      <c r="HU37" s="19">
        <v>110</v>
      </c>
      <c r="HV37" s="19">
        <v>110</v>
      </c>
      <c r="HW37" s="19">
        <v>111.75</v>
      </c>
      <c r="HX37" s="19">
        <v>111.5</v>
      </c>
      <c r="HY37" s="19">
        <v>111.5</v>
      </c>
      <c r="HZ37" s="19">
        <v>113</v>
      </c>
      <c r="IA37" s="19">
        <v>113</v>
      </c>
      <c r="IB37" s="19">
        <v>110.75</v>
      </c>
      <c r="IC37" s="19">
        <v>112.25</v>
      </c>
      <c r="ID37" s="19">
        <v>111.75</v>
      </c>
      <c r="IE37" s="19">
        <v>111.25</v>
      </c>
      <c r="IF37" s="19">
        <v>112.5</v>
      </c>
      <c r="IG37" s="19">
        <v>112.5</v>
      </c>
      <c r="IH37" s="19">
        <v>114</v>
      </c>
      <c r="II37" s="19">
        <v>121</v>
      </c>
      <c r="IJ37" s="19">
        <v>121</v>
      </c>
      <c r="IK37" s="19">
        <v>118</v>
      </c>
      <c r="IL37" s="19">
        <v>118</v>
      </c>
      <c r="IM37" s="19">
        <v>118</v>
      </c>
      <c r="IN37" s="19">
        <v>115.5</v>
      </c>
      <c r="IO37" s="19">
        <v>116.5</v>
      </c>
      <c r="IP37" s="19">
        <v>115.5</v>
      </c>
      <c r="IQ37" s="19">
        <v>115</v>
      </c>
      <c r="IR37" s="19">
        <v>119</v>
      </c>
      <c r="IS37" s="19">
        <v>118.75</v>
      </c>
      <c r="IT37" s="19">
        <v>117.75</v>
      </c>
      <c r="IU37" s="19">
        <v>118.5</v>
      </c>
      <c r="IV37" s="19">
        <v>117.75</v>
      </c>
      <c r="IW37" s="19">
        <v>117.75</v>
      </c>
      <c r="IX37" s="19">
        <v>118.5</v>
      </c>
      <c r="IY37" s="19">
        <v>118.5</v>
      </c>
      <c r="IZ37" s="19">
        <v>119</v>
      </c>
      <c r="JA37" s="19">
        <v>119</v>
      </c>
      <c r="JB37" s="19">
        <v>119</v>
      </c>
      <c r="JC37" s="19">
        <v>118.5</v>
      </c>
      <c r="JD37" s="19">
        <v>121</v>
      </c>
      <c r="JE37" s="19">
        <v>121</v>
      </c>
      <c r="JF37" s="19">
        <v>120</v>
      </c>
      <c r="JG37" s="19">
        <v>120.75</v>
      </c>
      <c r="JH37" s="19">
        <v>120</v>
      </c>
      <c r="JI37" s="19"/>
      <c r="JJ37" s="19"/>
      <c r="JK37" s="19"/>
      <c r="JL37" s="19">
        <v>120</v>
      </c>
      <c r="JM37" s="19">
        <v>120</v>
      </c>
      <c r="JN37" s="19">
        <v>120</v>
      </c>
      <c r="JO37" s="19">
        <v>119</v>
      </c>
      <c r="JP37" s="19">
        <v>120</v>
      </c>
      <c r="JQ37" s="19">
        <v>120</v>
      </c>
      <c r="JR37" s="19"/>
      <c r="JS37" s="19"/>
      <c r="JT37" s="19"/>
      <c r="JU37" s="19">
        <v>120.5</v>
      </c>
      <c r="JV37" s="19">
        <v>120.5</v>
      </c>
      <c r="JW37" s="19">
        <v>120.5</v>
      </c>
      <c r="JX37" s="19">
        <v>119.5</v>
      </c>
      <c r="JY37" s="19">
        <v>119.5</v>
      </c>
      <c r="JZ37" s="19">
        <v>119.5</v>
      </c>
      <c r="KA37" s="19">
        <v>115</v>
      </c>
      <c r="KB37" s="19">
        <v>117</v>
      </c>
      <c r="KC37" s="19">
        <v>117</v>
      </c>
      <c r="KD37" s="19">
        <v>116</v>
      </c>
      <c r="KE37" s="19">
        <v>116.5</v>
      </c>
      <c r="KF37" s="19">
        <v>116</v>
      </c>
      <c r="KG37" s="19">
        <v>116.5</v>
      </c>
      <c r="KH37" s="19">
        <v>116.75</v>
      </c>
      <c r="KI37" s="19">
        <v>116.75</v>
      </c>
      <c r="KJ37" s="19">
        <v>116</v>
      </c>
      <c r="KK37" s="19">
        <v>116</v>
      </c>
      <c r="KL37" s="19">
        <v>116</v>
      </c>
      <c r="KM37" s="19">
        <v>116</v>
      </c>
      <c r="KN37" s="19">
        <v>116</v>
      </c>
      <c r="KO37" s="19">
        <v>116</v>
      </c>
      <c r="KP37" s="19">
        <v>114.5</v>
      </c>
      <c r="KQ37" s="19">
        <v>115.5</v>
      </c>
      <c r="KR37" s="19">
        <v>115.5</v>
      </c>
      <c r="KS37" s="19"/>
      <c r="KT37" s="19"/>
      <c r="KU37" s="19"/>
      <c r="KV37" s="19"/>
      <c r="KW37" s="19"/>
      <c r="KX37" s="19"/>
      <c r="KY37" s="19">
        <v>114.5</v>
      </c>
      <c r="KZ37" s="19">
        <v>115</v>
      </c>
      <c r="LA37" s="19">
        <v>114.5</v>
      </c>
      <c r="LB37" s="19">
        <v>114</v>
      </c>
      <c r="LC37" s="19">
        <v>114.75</v>
      </c>
      <c r="LD37" s="19">
        <v>114</v>
      </c>
      <c r="LE37" s="19">
        <v>113</v>
      </c>
      <c r="LF37" s="19">
        <v>113</v>
      </c>
      <c r="LG37" s="19">
        <v>113</v>
      </c>
      <c r="LH37" s="19"/>
      <c r="LI37" s="19"/>
      <c r="LJ37" s="19"/>
      <c r="LK37" s="19">
        <v>112.5</v>
      </c>
      <c r="LL37" s="19">
        <v>112.75</v>
      </c>
      <c r="LM37" s="19">
        <v>112.5</v>
      </c>
      <c r="LN37" s="19">
        <v>112.75</v>
      </c>
      <c r="LO37" s="19">
        <v>113</v>
      </c>
      <c r="LP37" s="19">
        <v>112.75</v>
      </c>
      <c r="LQ37" s="19"/>
      <c r="LR37" s="19"/>
      <c r="LS37" s="20"/>
      <c r="LT37" s="19">
        <v>113</v>
      </c>
      <c r="LU37" s="19">
        <v>113</v>
      </c>
      <c r="LV37" s="19">
        <v>113</v>
      </c>
      <c r="LW37" s="19">
        <v>113.75</v>
      </c>
      <c r="LX37" s="19">
        <v>113.75</v>
      </c>
      <c r="LY37" s="19">
        <v>113.75</v>
      </c>
      <c r="LZ37" s="19"/>
      <c r="MA37" s="19"/>
      <c r="MB37" s="19"/>
      <c r="MC37" s="19">
        <v>112</v>
      </c>
      <c r="MD37" s="19">
        <v>114.25</v>
      </c>
      <c r="ME37" s="19">
        <v>114.25</v>
      </c>
      <c r="MF37" s="19">
        <v>115.25</v>
      </c>
      <c r="MG37" s="19">
        <v>116</v>
      </c>
      <c r="MH37" s="19">
        <v>115.25</v>
      </c>
      <c r="MI37" s="19">
        <v>114</v>
      </c>
      <c r="MJ37" s="19">
        <v>115.25</v>
      </c>
      <c r="MK37" s="19">
        <v>115.25</v>
      </c>
      <c r="ML37" s="19">
        <v>115.5</v>
      </c>
      <c r="MM37" s="19">
        <v>115.5</v>
      </c>
      <c r="MN37" s="19">
        <v>115.5</v>
      </c>
      <c r="MO37" s="19"/>
      <c r="MP37" s="19"/>
      <c r="MQ37" s="19"/>
      <c r="MR37" s="19"/>
      <c r="MS37" s="19"/>
      <c r="MT37" s="19"/>
      <c r="MU37" s="19">
        <v>113.5</v>
      </c>
      <c r="MV37" s="19">
        <v>113.5</v>
      </c>
      <c r="MW37" s="19">
        <v>113.5</v>
      </c>
      <c r="MX37" s="19"/>
      <c r="MY37" s="19"/>
      <c r="MZ37" s="19"/>
      <c r="NA37" s="19">
        <v>114.5</v>
      </c>
      <c r="NB37" s="19">
        <v>114.5</v>
      </c>
      <c r="NC37" s="19">
        <v>114.5</v>
      </c>
      <c r="ND37" s="19">
        <v>115.75</v>
      </c>
      <c r="NE37" s="19">
        <v>116.25</v>
      </c>
      <c r="NF37" s="19">
        <v>116.25</v>
      </c>
      <c r="NG37" s="19">
        <v>116</v>
      </c>
      <c r="NH37" s="19">
        <v>116</v>
      </c>
      <c r="NI37" s="19">
        <v>116</v>
      </c>
      <c r="NJ37" s="19">
        <v>115.5</v>
      </c>
      <c r="NK37" s="19">
        <v>115.5</v>
      </c>
      <c r="NL37" s="19">
        <v>115.5</v>
      </c>
      <c r="NM37" s="19">
        <v>117</v>
      </c>
      <c r="NN37" s="19">
        <v>119.5</v>
      </c>
      <c r="NO37" s="19">
        <v>118.25</v>
      </c>
      <c r="NP37" s="19">
        <v>118</v>
      </c>
      <c r="NQ37" s="19">
        <v>118.5</v>
      </c>
      <c r="NR37" s="19">
        <v>118</v>
      </c>
      <c r="NS37" s="19">
        <v>118.25</v>
      </c>
      <c r="NT37" s="19">
        <v>118.5</v>
      </c>
      <c r="NU37" s="19">
        <v>118.25</v>
      </c>
      <c r="NV37" s="19">
        <v>118.5</v>
      </c>
      <c r="NW37" s="19">
        <v>118.75</v>
      </c>
      <c r="NX37" s="19">
        <v>118.5</v>
      </c>
      <c r="NY37" s="19">
        <v>118.25</v>
      </c>
      <c r="NZ37" s="19">
        <v>118.5</v>
      </c>
      <c r="OA37" s="19">
        <v>118.5</v>
      </c>
      <c r="OB37" s="19">
        <v>117.5</v>
      </c>
      <c r="OC37" s="19">
        <v>118.5</v>
      </c>
      <c r="OD37" s="19">
        <v>117.5</v>
      </c>
      <c r="OE37" s="19">
        <v>118.75</v>
      </c>
      <c r="OF37" s="19">
        <v>118.75</v>
      </c>
      <c r="OG37" s="19">
        <v>118.75</v>
      </c>
      <c r="OH37" s="19">
        <v>118</v>
      </c>
      <c r="OI37" s="19">
        <v>118.25</v>
      </c>
      <c r="OJ37" s="19">
        <v>118</v>
      </c>
      <c r="OK37" s="19"/>
      <c r="OL37" s="19"/>
      <c r="OM37" s="19"/>
      <c r="ON37" s="19"/>
      <c r="OO37" s="19"/>
      <c r="OP37" s="19"/>
      <c r="OQ37" s="19">
        <v>117</v>
      </c>
      <c r="OR37" s="19">
        <v>117</v>
      </c>
      <c r="OS37" s="19">
        <v>117</v>
      </c>
      <c r="OT37" s="19">
        <v>118.5</v>
      </c>
      <c r="OU37" s="19">
        <v>118.5</v>
      </c>
      <c r="OV37" s="19">
        <v>118.5</v>
      </c>
      <c r="OW37" s="19"/>
      <c r="OX37" s="19"/>
      <c r="OY37" s="19"/>
      <c r="OZ37" s="19"/>
      <c r="PA37" s="19"/>
      <c r="PB37" s="19"/>
      <c r="PC37" s="19">
        <v>118</v>
      </c>
      <c r="PD37" s="19">
        <v>119</v>
      </c>
      <c r="PE37" s="19">
        <v>119</v>
      </c>
      <c r="PF37" s="19">
        <v>118.5</v>
      </c>
      <c r="PG37" s="19">
        <v>118.5</v>
      </c>
      <c r="PH37" s="19">
        <v>118.5</v>
      </c>
      <c r="PI37" s="19"/>
      <c r="PJ37" s="19"/>
      <c r="PK37" s="19"/>
      <c r="PL37" s="19"/>
      <c r="PM37" s="19"/>
      <c r="PN37" s="19"/>
      <c r="PO37" s="19">
        <v>118</v>
      </c>
      <c r="PP37" s="19">
        <v>118</v>
      </c>
      <c r="PQ37" s="19">
        <v>118</v>
      </c>
      <c r="PR37" s="19">
        <v>121</v>
      </c>
      <c r="PS37" s="19">
        <v>121</v>
      </c>
      <c r="PT37" s="19">
        <v>121</v>
      </c>
      <c r="PU37" s="19"/>
      <c r="PV37" s="19"/>
      <c r="PW37" s="19"/>
      <c r="PX37" s="19">
        <v>121.5</v>
      </c>
      <c r="PY37" s="19">
        <v>121.5</v>
      </c>
      <c r="PZ37" s="19">
        <v>121.5</v>
      </c>
      <c r="QA37" s="19"/>
      <c r="QB37" s="19"/>
      <c r="QC37" s="19"/>
      <c r="QD37" s="19"/>
      <c r="QE37" s="19"/>
      <c r="QF37" s="19"/>
      <c r="QG37" s="19"/>
      <c r="QH37" s="19"/>
      <c r="QI37" s="19"/>
      <c r="QJ37" s="19">
        <v>118.5</v>
      </c>
      <c r="QK37" s="19">
        <v>119</v>
      </c>
      <c r="QL37" s="19">
        <v>119</v>
      </c>
      <c r="QM37" s="19"/>
      <c r="QN37" s="19"/>
      <c r="QO37" s="19"/>
      <c r="QP37" s="19"/>
      <c r="QQ37" s="19"/>
      <c r="QR37" s="19"/>
      <c r="QS37" s="19"/>
      <c r="QT37" s="19"/>
      <c r="QU37" s="19"/>
      <c r="QV37" s="19">
        <v>127</v>
      </c>
      <c r="QW37" s="19">
        <v>127</v>
      </c>
      <c r="QX37" s="19">
        <v>127</v>
      </c>
      <c r="QY37" s="19">
        <v>132</v>
      </c>
      <c r="QZ37" s="19">
        <v>135</v>
      </c>
      <c r="RA37" s="19">
        <v>135</v>
      </c>
      <c r="RB37" s="19"/>
      <c r="RC37" s="19"/>
      <c r="RD37" s="19"/>
      <c r="RE37" s="19"/>
      <c r="RF37" s="19"/>
      <c r="RG37" s="19"/>
      <c r="RH37" s="19"/>
      <c r="RI37" s="19"/>
      <c r="RJ37" s="19"/>
      <c r="RK37" s="19">
        <v>126.5</v>
      </c>
      <c r="RL37" s="19">
        <v>126.5</v>
      </c>
      <c r="RM37" s="19">
        <v>126.5</v>
      </c>
      <c r="RN37" s="19"/>
      <c r="RO37" s="19"/>
      <c r="RP37" s="19"/>
      <c r="RQ37" s="19"/>
      <c r="RR37" s="19"/>
      <c r="RS37" s="19">
        <v>131</v>
      </c>
      <c r="RT37" s="19">
        <v>132</v>
      </c>
      <c r="RU37" s="19">
        <v>132</v>
      </c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>
        <v>124</v>
      </c>
      <c r="SJ37" s="19">
        <v>126</v>
      </c>
      <c r="SK37" s="19">
        <v>126</v>
      </c>
      <c r="SL37" s="19">
        <v>127</v>
      </c>
      <c r="SM37" s="19">
        <v>129</v>
      </c>
      <c r="SN37" s="19">
        <v>129</v>
      </c>
      <c r="SO37" s="19"/>
      <c r="SP37" s="19"/>
      <c r="SQ37" s="19"/>
      <c r="SR37" s="19">
        <v>134</v>
      </c>
      <c r="SS37" s="19">
        <v>134</v>
      </c>
      <c r="ST37" s="19">
        <v>134</v>
      </c>
      <c r="SU37" s="19">
        <v>135</v>
      </c>
      <c r="SV37" s="19">
        <v>136</v>
      </c>
      <c r="SW37" s="19">
        <v>136</v>
      </c>
      <c r="SX37" s="19">
        <v>135.75</v>
      </c>
      <c r="SY37" s="19">
        <v>136</v>
      </c>
      <c r="SZ37" s="19">
        <v>136</v>
      </c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>
        <v>130</v>
      </c>
      <c r="TN37" s="19">
        <v>132</v>
      </c>
      <c r="TO37" s="19">
        <v>132</v>
      </c>
      <c r="TP37" s="19"/>
      <c r="TQ37" s="19"/>
      <c r="TR37" s="19"/>
      <c r="TS37" s="19">
        <v>130</v>
      </c>
      <c r="TT37" s="19">
        <v>131</v>
      </c>
      <c r="TU37" s="19">
        <v>131</v>
      </c>
      <c r="TV37" s="19">
        <v>130</v>
      </c>
      <c r="TW37" s="19">
        <v>130</v>
      </c>
      <c r="TX37" s="19">
        <v>130</v>
      </c>
      <c r="TY37" s="19"/>
      <c r="TZ37" s="19"/>
      <c r="UA37" s="19"/>
      <c r="UB37" s="19">
        <v>130.5</v>
      </c>
      <c r="UC37" s="19">
        <v>130.5</v>
      </c>
      <c r="UD37" s="19">
        <v>130.5</v>
      </c>
      <c r="UE37" s="19">
        <v>130</v>
      </c>
      <c r="UF37" s="19">
        <v>130.75</v>
      </c>
      <c r="UG37" s="19">
        <v>130</v>
      </c>
      <c r="UH37" s="19"/>
      <c r="UI37" s="19"/>
      <c r="UJ37" s="19"/>
      <c r="UK37" s="19"/>
      <c r="UL37" s="19"/>
      <c r="UM37" s="19"/>
      <c r="UN37" s="19">
        <v>131</v>
      </c>
      <c r="UO37" s="19">
        <v>131</v>
      </c>
      <c r="UP37" s="19">
        <v>131</v>
      </c>
      <c r="UQ37" s="19"/>
      <c r="UR37" s="19"/>
      <c r="US37" s="19"/>
      <c r="UT37" s="19"/>
      <c r="UU37" s="19"/>
      <c r="UV37" s="19"/>
      <c r="UW37" s="19"/>
      <c r="UX37" s="19"/>
      <c r="UY37" s="19"/>
      <c r="UZ37" s="19">
        <v>132</v>
      </c>
      <c r="VA37" s="19">
        <v>132.5</v>
      </c>
      <c r="VB37" s="19">
        <v>132</v>
      </c>
      <c r="VC37" s="19">
        <v>133</v>
      </c>
      <c r="VD37" s="19">
        <v>133</v>
      </c>
      <c r="VE37" s="19">
        <v>133</v>
      </c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>
        <v>137.5</v>
      </c>
      <c r="VU37" s="19">
        <v>137.5</v>
      </c>
      <c r="VV37" s="19">
        <v>136</v>
      </c>
      <c r="VW37" s="19">
        <v>136.5</v>
      </c>
      <c r="VX37" s="19"/>
      <c r="VY37" s="19"/>
      <c r="VZ37" s="19"/>
      <c r="WA37" s="19"/>
      <c r="WB37" s="19">
        <v>133</v>
      </c>
      <c r="WC37" s="19">
        <v>133</v>
      </c>
      <c r="WD37" s="19"/>
      <c r="WE37" s="19"/>
      <c r="WF37" s="19"/>
      <c r="WG37" s="19"/>
      <c r="WH37" s="19"/>
      <c r="WI37" s="19"/>
      <c r="WJ37" s="19">
        <v>132</v>
      </c>
      <c r="WK37" s="19">
        <v>135</v>
      </c>
      <c r="WL37" s="19">
        <v>132.5</v>
      </c>
      <c r="WM37" s="19">
        <v>132.5</v>
      </c>
      <c r="WN37" s="19">
        <v>132.5</v>
      </c>
      <c r="WO37" s="19">
        <v>132.5</v>
      </c>
      <c r="WP37" s="19">
        <v>131</v>
      </c>
      <c r="WQ37" s="19">
        <v>131.5</v>
      </c>
      <c r="WR37" s="19">
        <v>131</v>
      </c>
      <c r="WS37" s="19">
        <v>131.5</v>
      </c>
      <c r="WT37" s="19">
        <v>131</v>
      </c>
      <c r="WU37" s="19">
        <v>131</v>
      </c>
      <c r="WV37" s="19">
        <v>131</v>
      </c>
      <c r="WW37" s="19">
        <v>131</v>
      </c>
      <c r="WX37" s="19">
        <v>130.5</v>
      </c>
      <c r="WY37" s="19">
        <v>131</v>
      </c>
      <c r="WZ37" s="47">
        <v>130</v>
      </c>
      <c r="XA37" s="47">
        <v>131</v>
      </c>
      <c r="XB37" s="19">
        <v>129</v>
      </c>
      <c r="XC37" s="19">
        <v>131</v>
      </c>
      <c r="XD37" s="19">
        <v>129</v>
      </c>
      <c r="XE37" s="19">
        <v>129.5</v>
      </c>
      <c r="XF37" s="19">
        <v>129</v>
      </c>
      <c r="XG37" s="19">
        <v>129.5</v>
      </c>
      <c r="XH37" s="19">
        <v>129.25</v>
      </c>
      <c r="XI37" s="19">
        <v>129.5</v>
      </c>
      <c r="XJ37" s="19">
        <v>129.5</v>
      </c>
      <c r="XK37" s="19">
        <v>130</v>
      </c>
      <c r="XL37" s="19">
        <v>131</v>
      </c>
      <c r="XM37" s="19">
        <v>131.5</v>
      </c>
      <c r="XN37" s="19">
        <v>129.5</v>
      </c>
      <c r="XO37" s="19">
        <v>131</v>
      </c>
      <c r="XP37" s="19">
        <v>130</v>
      </c>
      <c r="XQ37" s="19">
        <v>132</v>
      </c>
      <c r="XR37" s="19">
        <v>132</v>
      </c>
      <c r="XS37" s="19">
        <v>132.5</v>
      </c>
      <c r="XT37" s="19">
        <v>132.5</v>
      </c>
      <c r="XU37" s="19">
        <v>132.5</v>
      </c>
      <c r="XV37" s="19">
        <v>132.5</v>
      </c>
      <c r="XW37" s="19">
        <v>134.5</v>
      </c>
      <c r="XX37" s="19">
        <v>133</v>
      </c>
      <c r="XY37" s="19">
        <v>134.5</v>
      </c>
      <c r="XZ37" s="19">
        <v>133.5</v>
      </c>
      <c r="YA37" s="19">
        <v>134</v>
      </c>
      <c r="YB37" s="19">
        <v>134</v>
      </c>
      <c r="YC37" s="19">
        <v>135</v>
      </c>
      <c r="YD37" s="19">
        <v>135</v>
      </c>
      <c r="YE37" s="19">
        <v>137</v>
      </c>
      <c r="YF37" s="19">
        <v>135</v>
      </c>
      <c r="YG37" s="19">
        <v>137</v>
      </c>
      <c r="YH37" s="19">
        <v>136</v>
      </c>
      <c r="YI37" s="19">
        <v>139</v>
      </c>
      <c r="YJ37" s="19">
        <v>138.5</v>
      </c>
      <c r="YK37" s="19">
        <v>139.5</v>
      </c>
      <c r="YL37" s="19"/>
      <c r="YM37" s="19"/>
      <c r="YN37" s="19"/>
      <c r="YO37" s="19"/>
      <c r="YP37" s="19">
        <v>136.5</v>
      </c>
      <c r="YQ37" s="19">
        <v>141</v>
      </c>
      <c r="YR37" s="19">
        <v>140</v>
      </c>
      <c r="YS37" s="19">
        <v>145</v>
      </c>
      <c r="YT37" s="19">
        <v>145</v>
      </c>
      <c r="YU37" s="19">
        <v>146</v>
      </c>
      <c r="YV37" s="19">
        <v>146</v>
      </c>
      <c r="YW37" s="19">
        <v>152</v>
      </c>
      <c r="YX37" s="19">
        <v>148</v>
      </c>
      <c r="YY37" s="19">
        <v>151</v>
      </c>
      <c r="YZ37" s="19">
        <v>146</v>
      </c>
      <c r="ZA37" s="19">
        <v>150</v>
      </c>
      <c r="ZB37" s="19">
        <v>146</v>
      </c>
      <c r="ZC37" s="19">
        <v>146</v>
      </c>
      <c r="ZD37" s="19">
        <v>146</v>
      </c>
      <c r="ZE37" s="19">
        <v>146</v>
      </c>
      <c r="ZF37" s="19">
        <v>143</v>
      </c>
      <c r="ZG37" s="19">
        <v>147</v>
      </c>
      <c r="ZH37" s="19">
        <v>146</v>
      </c>
      <c r="ZI37" s="19">
        <v>147.5</v>
      </c>
      <c r="ZJ37" s="19">
        <v>144</v>
      </c>
      <c r="ZK37" s="19">
        <v>147.5</v>
      </c>
      <c r="ZL37" s="19">
        <v>145</v>
      </c>
      <c r="ZM37" s="19">
        <v>147</v>
      </c>
      <c r="ZN37" s="19">
        <v>146</v>
      </c>
      <c r="ZO37" s="19">
        <v>147</v>
      </c>
      <c r="ZP37" s="19">
        <v>146.5</v>
      </c>
      <c r="ZQ37" s="19">
        <v>149.5</v>
      </c>
      <c r="ZR37" s="19">
        <v>149.5</v>
      </c>
      <c r="ZS37" s="19">
        <v>149.5</v>
      </c>
      <c r="ZT37" s="19">
        <v>149.5</v>
      </c>
      <c r="ZU37" s="19">
        <v>149.5</v>
      </c>
      <c r="ZV37" s="19">
        <v>148</v>
      </c>
      <c r="ZW37" s="19">
        <v>151</v>
      </c>
      <c r="ZX37" s="19">
        <v>150</v>
      </c>
      <c r="ZY37" s="19">
        <v>150</v>
      </c>
      <c r="ZZ37" s="19">
        <v>150</v>
      </c>
      <c r="AAA37" s="19">
        <v>152</v>
      </c>
      <c r="AAB37" s="19">
        <v>152</v>
      </c>
      <c r="AAC37" s="19">
        <v>152.5</v>
      </c>
      <c r="AAD37" s="19">
        <v>152.5</v>
      </c>
      <c r="AAE37" s="19">
        <v>152.5</v>
      </c>
      <c r="AAF37" s="19">
        <v>152.5</v>
      </c>
      <c r="AAG37" s="19">
        <v>154</v>
      </c>
      <c r="AAH37" s="19">
        <v>152.5</v>
      </c>
      <c r="AAI37" s="19">
        <v>158</v>
      </c>
      <c r="AAJ37" s="19">
        <v>158</v>
      </c>
      <c r="AAK37" s="19">
        <v>160</v>
      </c>
      <c r="AAL37" s="19">
        <v>160</v>
      </c>
      <c r="AAM37" s="19">
        <v>160</v>
      </c>
      <c r="AAN37" s="19">
        <v>160</v>
      </c>
      <c r="AAO37" s="19">
        <v>160</v>
      </c>
      <c r="AAP37" s="19">
        <v>160</v>
      </c>
      <c r="AAQ37" s="19">
        <v>164</v>
      </c>
      <c r="AAR37" s="19">
        <v>163</v>
      </c>
      <c r="AAS37" s="19">
        <v>163</v>
      </c>
      <c r="AAT37" s="19">
        <v>163</v>
      </c>
      <c r="AAU37" s="19">
        <v>163</v>
      </c>
      <c r="AAV37" s="19">
        <v>163</v>
      </c>
      <c r="AAW37" s="19">
        <v>163</v>
      </c>
      <c r="AAX37" s="19">
        <v>163</v>
      </c>
      <c r="AAY37" s="19">
        <v>163</v>
      </c>
      <c r="AAZ37" s="19">
        <v>163</v>
      </c>
      <c r="ABA37" s="19">
        <v>163</v>
      </c>
      <c r="ABB37" s="19">
        <v>163</v>
      </c>
      <c r="ABC37" s="19">
        <v>163</v>
      </c>
      <c r="ABD37" s="19">
        <v>163</v>
      </c>
      <c r="ABE37" s="19">
        <v>163</v>
      </c>
      <c r="ABF37" s="19">
        <v>163</v>
      </c>
      <c r="ABG37" s="19">
        <v>168</v>
      </c>
      <c r="ABH37" s="19">
        <v>168</v>
      </c>
      <c r="ABI37" s="19">
        <v>168</v>
      </c>
      <c r="ABJ37" s="19">
        <v>168</v>
      </c>
      <c r="ABK37" s="19">
        <v>168</v>
      </c>
      <c r="ABL37" s="19">
        <v>168</v>
      </c>
      <c r="ABM37" s="19">
        <v>168</v>
      </c>
      <c r="ABN37" s="19">
        <v>168</v>
      </c>
      <c r="ABO37" s="19">
        <v>168</v>
      </c>
      <c r="ABP37" s="48">
        <v>167</v>
      </c>
      <c r="ABQ37" s="48">
        <v>168</v>
      </c>
      <c r="ABR37" s="19">
        <v>167</v>
      </c>
      <c r="ABS37" s="19">
        <v>168</v>
      </c>
      <c r="ABT37" s="19">
        <v>165</v>
      </c>
      <c r="ABU37" s="19">
        <v>168</v>
      </c>
      <c r="ABV37" s="19">
        <v>165</v>
      </c>
      <c r="ABW37" s="19">
        <v>165</v>
      </c>
      <c r="ABX37" s="19">
        <v>163.5</v>
      </c>
      <c r="ABY37" s="19">
        <v>165</v>
      </c>
      <c r="ABZ37" s="19">
        <v>165</v>
      </c>
      <c r="ACA37" s="19">
        <v>165</v>
      </c>
      <c r="ACB37" s="19">
        <v>165</v>
      </c>
      <c r="ACC37" s="19">
        <v>165</v>
      </c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>
        <v>145</v>
      </c>
      <c r="ACU37" s="19">
        <v>145</v>
      </c>
      <c r="ACV37" s="19"/>
      <c r="ACW37" s="19"/>
      <c r="ACX37" s="19">
        <v>142</v>
      </c>
      <c r="ACY37" s="19">
        <v>142</v>
      </c>
      <c r="ACZ37" s="19">
        <v>146.5</v>
      </c>
      <c r="ADA37" s="19">
        <v>148</v>
      </c>
      <c r="ADB37" s="19">
        <v>147</v>
      </c>
      <c r="ADC37" s="19">
        <v>147</v>
      </c>
      <c r="ADD37" s="19">
        <v>147</v>
      </c>
      <c r="ADE37" s="19">
        <v>147</v>
      </c>
      <c r="ADF37" s="19">
        <v>147</v>
      </c>
      <c r="ADG37" s="19">
        <v>147</v>
      </c>
      <c r="ADH37" s="19">
        <v>147</v>
      </c>
      <c r="ADI37" s="19">
        <v>147</v>
      </c>
      <c r="ADJ37" s="19">
        <v>147</v>
      </c>
      <c r="ADK37" s="19">
        <v>155</v>
      </c>
      <c r="ADL37" s="19">
        <v>148</v>
      </c>
      <c r="ADM37" s="19">
        <v>155</v>
      </c>
      <c r="ADN37" s="19">
        <v>150</v>
      </c>
      <c r="ADO37" s="19">
        <v>153</v>
      </c>
      <c r="ADP37" s="19">
        <v>142</v>
      </c>
      <c r="ADQ37" s="19">
        <v>153</v>
      </c>
      <c r="ADR37" s="19">
        <v>142</v>
      </c>
      <c r="ADS37" s="19">
        <v>146</v>
      </c>
      <c r="ADT37" s="19">
        <v>146</v>
      </c>
      <c r="ADU37" s="19">
        <v>146</v>
      </c>
      <c r="ADV37" s="19">
        <v>146</v>
      </c>
      <c r="ADW37" s="19">
        <v>146</v>
      </c>
      <c r="ADX37" s="19">
        <v>146</v>
      </c>
      <c r="ADY37" s="19">
        <v>147</v>
      </c>
      <c r="ADZ37" s="19">
        <v>147</v>
      </c>
      <c r="AEA37" s="19">
        <v>147</v>
      </c>
      <c r="AEB37" s="19">
        <v>145</v>
      </c>
      <c r="AEC37" s="19">
        <v>147</v>
      </c>
      <c r="AED37" s="19">
        <v>141.5</v>
      </c>
      <c r="AEE37" s="19">
        <v>145</v>
      </c>
      <c r="AEF37" s="19">
        <v>140</v>
      </c>
      <c r="AEG37" s="19">
        <v>144.5</v>
      </c>
      <c r="AEH37" s="19">
        <v>130.5</v>
      </c>
      <c r="AEI37" s="19">
        <v>141</v>
      </c>
      <c r="AEJ37" s="19"/>
      <c r="AEK37" s="19"/>
      <c r="AEL37" s="19"/>
      <c r="AEM37" s="19"/>
      <c r="AEN37" s="19">
        <v>134.5</v>
      </c>
      <c r="AEO37" s="19">
        <v>134.5</v>
      </c>
      <c r="AEP37" s="19">
        <v>135.5</v>
      </c>
      <c r="AEQ37" s="20">
        <v>137</v>
      </c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21"/>
      <c r="AFZ37" s="21">
        <v>160</v>
      </c>
      <c r="AGA37" s="21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21"/>
      <c r="AHJ37" s="21"/>
      <c r="AHK37" s="21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1">
        <v>160</v>
      </c>
      <c r="AIT37" s="21">
        <v>160</v>
      </c>
      <c r="AIU37" s="21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>
        <v>165</v>
      </c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1">
        <v>163</v>
      </c>
      <c r="AKD37" s="21"/>
      <c r="AKE37" s="21"/>
      <c r="AKF37" s="22"/>
      <c r="AKG37" s="22"/>
      <c r="AKH37" s="22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21">
        <v>160</v>
      </c>
      <c r="ALN37" s="21"/>
      <c r="ALO37" s="21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21"/>
      <c r="AMX37" s="21"/>
      <c r="AMY37" s="21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21"/>
      <c r="AOH37" s="21"/>
      <c r="AOI37" s="21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21"/>
      <c r="APR37" s="21"/>
      <c r="APS37" s="21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21"/>
      <c r="ARB37" s="21"/>
      <c r="ARC37" s="21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21"/>
      <c r="ASL37" s="21"/>
      <c r="ASM37" s="21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21"/>
      <c r="ATV37" s="21"/>
      <c r="ATW37" s="21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21"/>
      <c r="AVF37" s="21"/>
      <c r="AVG37" s="21"/>
      <c r="AVH37" s="19"/>
      <c r="AVI37" s="19"/>
      <c r="AVJ37" s="19"/>
      <c r="AVK37" s="19"/>
      <c r="AVL37" s="19"/>
      <c r="AVM37" s="19"/>
      <c r="AVN37" s="19"/>
      <c r="AVO37" s="19"/>
      <c r="AVP37" s="22"/>
      <c r="AVQ37" s="19"/>
      <c r="AVR37" s="19"/>
      <c r="AVS37" s="19"/>
      <c r="AVT37" s="19"/>
      <c r="AVU37" s="19"/>
      <c r="AVV37" s="19"/>
      <c r="AVW37" s="19"/>
      <c r="AVX37" s="19"/>
      <c r="AVY37" s="22"/>
      <c r="AVZ37" s="19"/>
      <c r="AWA37" s="19"/>
      <c r="AWB37" s="19"/>
      <c r="AWC37" s="19"/>
      <c r="AWD37" s="19"/>
      <c r="AWE37" s="19"/>
      <c r="AWF37" s="19"/>
      <c r="AWG37" s="19"/>
      <c r="AWH37" s="22"/>
      <c r="AWI37" s="19"/>
      <c r="AWJ37" s="19"/>
      <c r="AWK37" s="19"/>
      <c r="AWL37" s="19"/>
      <c r="AWM37" s="19"/>
      <c r="AWN37" s="19"/>
      <c r="AWO37" s="23"/>
      <c r="AWP37" s="23"/>
      <c r="AWQ37" s="23"/>
      <c r="AWR37" s="19"/>
      <c r="AWS37" s="19"/>
      <c r="AWT37" s="19"/>
      <c r="AWU37" s="19"/>
      <c r="AWV37" s="19"/>
      <c r="AWW37" s="19"/>
      <c r="AWX37" s="19"/>
      <c r="AWY37" s="19"/>
      <c r="AWZ37" s="22"/>
      <c r="AXA37" s="19"/>
      <c r="AXB37" s="19"/>
      <c r="AXC37" s="19"/>
      <c r="AXD37" s="19"/>
      <c r="AXE37" s="19"/>
      <c r="AXF37" s="19"/>
      <c r="AXG37" s="19"/>
      <c r="AXH37" s="19"/>
      <c r="AXI37" s="22"/>
      <c r="AXJ37" s="19"/>
      <c r="AXK37" s="19"/>
      <c r="AXL37" s="19"/>
      <c r="AXM37" s="19"/>
      <c r="AXN37" s="19"/>
      <c r="AXO37" s="19"/>
      <c r="AXP37" s="19"/>
      <c r="AXQ37" s="19"/>
      <c r="AXR37" s="22"/>
      <c r="AXS37" s="19"/>
      <c r="AXT37" s="19"/>
      <c r="AXU37" s="19"/>
      <c r="AXV37" s="19"/>
      <c r="AXW37" s="19"/>
      <c r="AXX37" s="19"/>
      <c r="AXY37" s="21"/>
      <c r="AXZ37" s="21"/>
      <c r="AYA37" s="21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1"/>
      <c r="AZJ37" s="21"/>
      <c r="AZK37" s="21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22"/>
      <c r="BAB37" s="22"/>
      <c r="BAC37" s="22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22"/>
      <c r="BAQ37" s="22"/>
      <c r="BAR37" s="22"/>
      <c r="BAS37" s="21"/>
      <c r="BAT37" s="21"/>
      <c r="BAU37" s="21"/>
      <c r="BAV37" s="19"/>
      <c r="BAW37" s="19"/>
      <c r="BAX37" s="19"/>
      <c r="BAY37" s="19"/>
      <c r="BAZ37" s="19"/>
      <c r="BBA37" s="19"/>
      <c r="BBB37" s="22"/>
      <c r="BBC37" s="22"/>
      <c r="BBD37" s="22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21"/>
      <c r="BCD37" s="21"/>
      <c r="BCE37" s="21"/>
      <c r="BCF37" s="19"/>
      <c r="BCG37" s="19"/>
      <c r="BCH37" s="19"/>
      <c r="BCI37" s="19"/>
      <c r="BCJ37" s="19"/>
      <c r="BCK37" s="19"/>
      <c r="BCL37" s="22"/>
      <c r="BCM37" s="22"/>
      <c r="BCN37" s="22"/>
      <c r="BCO37" s="19"/>
      <c r="BCP37" s="19"/>
      <c r="BCQ37" s="19"/>
      <c r="BCR37" s="19"/>
      <c r="BCS37" s="19"/>
      <c r="BCT37" s="19"/>
      <c r="BCU37" s="22"/>
      <c r="BCV37" s="22"/>
      <c r="BCW37" s="22"/>
      <c r="BCX37" s="19"/>
      <c r="BCY37" s="19"/>
      <c r="BCZ37" s="19"/>
      <c r="BDA37" s="19"/>
      <c r="BDB37" s="19"/>
      <c r="BDC37" s="19"/>
      <c r="BDD37" s="22"/>
      <c r="BDE37" s="22"/>
      <c r="BDF37" s="22"/>
      <c r="BDG37" s="19"/>
      <c r="BDH37" s="19"/>
      <c r="BDI37" s="19"/>
      <c r="BDJ37" s="19"/>
      <c r="BDK37" s="19"/>
      <c r="BDL37" s="19"/>
      <c r="BDM37" s="21"/>
      <c r="BDN37" s="21"/>
      <c r="BDO37" s="21"/>
      <c r="BDP37" s="19"/>
      <c r="BDQ37" s="19"/>
      <c r="BDR37" s="19"/>
      <c r="BDS37" s="19"/>
      <c r="BDT37" s="19"/>
      <c r="BDU37" s="19"/>
      <c r="BDV37" s="22"/>
      <c r="BDW37" s="22"/>
      <c r="BDX37" s="22"/>
      <c r="BDY37" s="19"/>
      <c r="BDZ37" s="19"/>
      <c r="BEA37" s="19"/>
      <c r="BEB37" s="19"/>
      <c r="BEC37" s="19"/>
      <c r="BED37" s="19"/>
      <c r="BEE37" s="22"/>
      <c r="BEF37" s="22"/>
      <c r="BEG37" s="22"/>
      <c r="BEH37" s="19"/>
      <c r="BEI37" s="19"/>
      <c r="BEJ37" s="19"/>
      <c r="BEK37" s="19"/>
      <c r="BEL37" s="19"/>
      <c r="BEM37" s="19"/>
      <c r="BEN37" s="22"/>
      <c r="BEO37" s="22"/>
      <c r="BEP37" s="22"/>
      <c r="BEQ37" s="19"/>
      <c r="BER37" s="19"/>
      <c r="BES37" s="19"/>
      <c r="BET37" s="19"/>
      <c r="BEU37" s="19"/>
      <c r="BEV37" s="19"/>
      <c r="BEW37" s="21"/>
      <c r="BEX37" s="21"/>
      <c r="BEY37" s="21"/>
      <c r="BEZ37" s="19"/>
      <c r="BFA37" s="19"/>
      <c r="BFB37" s="19"/>
      <c r="BFC37" s="19"/>
      <c r="BFD37" s="19"/>
      <c r="BFE37" s="19"/>
      <c r="BFF37" s="22"/>
      <c r="BFG37" s="22"/>
      <c r="BFH37" s="22"/>
      <c r="BFI37" s="19"/>
      <c r="BFJ37" s="19"/>
      <c r="BFK37" s="19"/>
      <c r="BFL37" s="19"/>
      <c r="BFM37" s="19"/>
      <c r="BFN37" s="19"/>
      <c r="BFO37" s="22"/>
      <c r="BFP37" s="22"/>
      <c r="BFQ37" s="22"/>
      <c r="BFR37" s="19"/>
      <c r="BFS37" s="19"/>
      <c r="BFT37" s="19"/>
      <c r="BFU37" s="19"/>
      <c r="BFV37" s="19"/>
      <c r="BFW37" s="19"/>
      <c r="BFX37" s="22"/>
      <c r="BFY37" s="22"/>
      <c r="BFZ37" s="22"/>
      <c r="BGA37" s="19"/>
      <c r="BGB37" s="19"/>
      <c r="BGC37" s="19"/>
      <c r="BGD37" s="19"/>
      <c r="BGE37" s="19"/>
      <c r="BGF37" s="19"/>
      <c r="BGG37" s="23"/>
      <c r="BGH37" s="23"/>
      <c r="BGI37" s="23"/>
      <c r="BGJ37" s="19"/>
      <c r="BGK37" s="19"/>
      <c r="BGL37" s="19"/>
      <c r="BGM37" s="19"/>
      <c r="BGN37" s="19"/>
      <c r="BGO37" s="19"/>
      <c r="BGP37" s="22"/>
      <c r="BGQ37" s="22"/>
      <c r="BGR37" s="22"/>
      <c r="BGS37" s="19"/>
      <c r="BGT37" s="19"/>
      <c r="BGU37" s="19"/>
      <c r="BGV37" s="19"/>
      <c r="BGW37" s="19"/>
      <c r="BGX37" s="19"/>
      <c r="BGY37" s="22"/>
      <c r="BGZ37" s="22"/>
      <c r="BHA37" s="22"/>
      <c r="BHB37" s="19"/>
      <c r="BHC37" s="19"/>
      <c r="BHD37" s="19"/>
      <c r="BHE37" s="19"/>
      <c r="BHF37" s="19"/>
      <c r="BHG37" s="19"/>
      <c r="BHH37" s="22"/>
      <c r="BHI37" s="22"/>
      <c r="BHJ37" s="22"/>
      <c r="BHK37" s="19"/>
      <c r="BHL37" s="19"/>
      <c r="BHM37" s="19"/>
      <c r="BHN37" s="19"/>
      <c r="BHO37" s="19"/>
      <c r="BHP37" s="19"/>
      <c r="BHQ37" s="21"/>
      <c r="BHR37" s="21"/>
      <c r="BHS37" s="21"/>
      <c r="BHT37" s="19"/>
      <c r="BHU37" s="19"/>
      <c r="BHV37" s="19"/>
      <c r="BHW37" s="19"/>
      <c r="BHX37" s="19"/>
      <c r="BHY37" s="19"/>
      <c r="BHZ37" s="22"/>
      <c r="BIA37" s="22"/>
      <c r="BIB37" s="22"/>
      <c r="BIC37" s="19"/>
      <c r="BID37" s="19"/>
      <c r="BIE37" s="19"/>
      <c r="BIF37" s="19"/>
      <c r="BIG37" s="19"/>
      <c r="BIH37" s="19"/>
      <c r="BII37" s="22"/>
      <c r="BIJ37" s="22"/>
      <c r="BIK37" s="22"/>
      <c r="BIL37" s="19"/>
      <c r="BIM37" s="19"/>
      <c r="BIN37" s="19"/>
      <c r="BIO37" s="19"/>
      <c r="BIP37" s="19"/>
      <c r="BIQ37" s="19"/>
      <c r="BIR37" s="22"/>
      <c r="BIS37" s="22"/>
      <c r="BIT37" s="22"/>
      <c r="BIU37" s="19"/>
      <c r="BIV37" s="19"/>
      <c r="BIW37" s="19"/>
      <c r="BIX37" s="19"/>
      <c r="BIY37" s="19"/>
      <c r="BIZ37" s="19"/>
      <c r="BJA37" s="21"/>
      <c r="BJB37" s="21"/>
      <c r="BJC37" s="21"/>
      <c r="BJD37" s="19"/>
      <c r="BJE37" s="19"/>
      <c r="BJF37" s="19"/>
      <c r="BJG37" s="19"/>
      <c r="BJH37" s="19"/>
      <c r="BJI37" s="19"/>
      <c r="BJJ37" s="22"/>
      <c r="BJK37" s="22"/>
      <c r="BJL37" s="22"/>
      <c r="BJM37" s="19"/>
      <c r="BJN37" s="19"/>
      <c r="BJO37" s="19"/>
      <c r="BJP37" s="19"/>
      <c r="BJQ37" s="19"/>
      <c r="BJR37" s="19"/>
      <c r="BJS37" s="22"/>
      <c r="BJT37" s="22"/>
      <c r="BJU37" s="22"/>
      <c r="BJV37" s="19"/>
      <c r="BJW37" s="19"/>
      <c r="BJX37" s="19"/>
      <c r="BJY37" s="19"/>
      <c r="BJZ37" s="19"/>
      <c r="BKA37" s="19"/>
      <c r="BKB37" s="22"/>
      <c r="BKC37" s="22"/>
      <c r="BKD37" s="22"/>
      <c r="BKE37" s="19"/>
      <c r="BKF37" s="19"/>
      <c r="BKG37" s="19"/>
      <c r="BKH37" s="19"/>
      <c r="BKI37" s="19"/>
      <c r="BKJ37" s="19"/>
      <c r="BKK37" s="21"/>
      <c r="BKL37" s="21"/>
      <c r="BKM37" s="21"/>
      <c r="BKN37" s="19"/>
      <c r="BKO37" s="22"/>
      <c r="BKP37" s="19"/>
      <c r="BKQ37" s="19"/>
      <c r="BKR37" s="19"/>
      <c r="BKS37" s="19"/>
      <c r="BKT37" s="22"/>
      <c r="BKU37" s="22"/>
      <c r="BKV37" s="22"/>
      <c r="BKW37" s="19"/>
      <c r="BKX37" s="19"/>
      <c r="BKY37" s="19"/>
      <c r="BKZ37" s="19"/>
      <c r="BLA37" s="19"/>
      <c r="BLB37" s="19"/>
      <c r="BLC37" s="19"/>
      <c r="BLD37" s="19"/>
      <c r="BLE37" s="22"/>
      <c r="BLF37" s="19"/>
      <c r="BLG37" s="19"/>
      <c r="BLH37" s="19"/>
      <c r="BLI37" s="13"/>
      <c r="BLJ37" s="13"/>
      <c r="BLK37" s="13"/>
      <c r="BLL37" s="13"/>
      <c r="BLM37" s="13"/>
      <c r="BLN37" s="13"/>
    </row>
    <row r="38" spans="1:1678">
      <c r="A38" s="7" t="s">
        <v>127</v>
      </c>
      <c r="B38" s="8">
        <v>36</v>
      </c>
      <c r="C38" s="7" t="s">
        <v>115</v>
      </c>
      <c r="D38" s="14" t="s">
        <v>128</v>
      </c>
      <c r="E38" s="14" t="s">
        <v>129</v>
      </c>
      <c r="F38" s="14">
        <v>1863</v>
      </c>
      <c r="G38" s="14">
        <v>100</v>
      </c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27">
        <v>194</v>
      </c>
      <c r="BH38" s="27">
        <v>199</v>
      </c>
      <c r="BI38" s="27">
        <v>199</v>
      </c>
      <c r="BJ38" s="27">
        <v>192</v>
      </c>
      <c r="BK38" s="27">
        <v>192</v>
      </c>
      <c r="BL38" s="27">
        <v>192</v>
      </c>
      <c r="BM38" s="27">
        <v>192</v>
      </c>
      <c r="BN38" s="27">
        <v>196</v>
      </c>
      <c r="BO38" s="27">
        <v>196</v>
      </c>
      <c r="BP38" s="27">
        <v>193</v>
      </c>
      <c r="BQ38" s="27">
        <v>193</v>
      </c>
      <c r="BR38" s="27">
        <v>193</v>
      </c>
      <c r="BS38" s="27">
        <v>190</v>
      </c>
      <c r="BT38" s="27">
        <v>190</v>
      </c>
      <c r="BU38" s="27">
        <v>190</v>
      </c>
      <c r="BV38" s="27">
        <v>182</v>
      </c>
      <c r="BW38" s="27">
        <v>182</v>
      </c>
      <c r="BX38" s="27">
        <v>182</v>
      </c>
      <c r="BY38" s="27">
        <v>184</v>
      </c>
      <c r="BZ38" s="27">
        <v>184</v>
      </c>
      <c r="CA38" s="27">
        <v>184</v>
      </c>
      <c r="CB38" s="19">
        <v>182</v>
      </c>
      <c r="CC38" s="19">
        <v>182</v>
      </c>
      <c r="CD38" s="19">
        <v>182</v>
      </c>
      <c r="CE38" s="19">
        <v>178</v>
      </c>
      <c r="CF38" s="19">
        <v>180</v>
      </c>
      <c r="CG38" s="19">
        <v>178</v>
      </c>
      <c r="CH38" s="19">
        <v>177</v>
      </c>
      <c r="CI38" s="19">
        <v>177</v>
      </c>
      <c r="CJ38" s="19">
        <v>177</v>
      </c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>
        <v>165</v>
      </c>
      <c r="DD38" s="19">
        <v>165</v>
      </c>
      <c r="DE38" s="19">
        <v>165</v>
      </c>
      <c r="DF38" s="19"/>
      <c r="DG38" s="19"/>
      <c r="DH38" s="19"/>
      <c r="DI38" s="19">
        <v>168</v>
      </c>
      <c r="DJ38" s="19">
        <v>168</v>
      </c>
      <c r="DK38" s="19">
        <v>168</v>
      </c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>
        <v>1665</v>
      </c>
      <c r="JY38" s="19">
        <v>1665</v>
      </c>
      <c r="JZ38" s="19">
        <v>1665</v>
      </c>
      <c r="KA38" s="19">
        <v>1665</v>
      </c>
      <c r="KB38" s="19">
        <v>1665</v>
      </c>
      <c r="KC38" s="19">
        <v>1665</v>
      </c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20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>
        <v>2542</v>
      </c>
      <c r="ZU38" s="19">
        <v>2800</v>
      </c>
      <c r="ZV38" s="19">
        <v>2700</v>
      </c>
      <c r="ZW38" s="19">
        <v>2800</v>
      </c>
      <c r="ZX38" s="19">
        <v>2710</v>
      </c>
      <c r="ZY38" s="19">
        <v>2800</v>
      </c>
      <c r="ZZ38" s="19">
        <v>2700</v>
      </c>
      <c r="AAA38" s="19">
        <v>2750</v>
      </c>
      <c r="AAB38" s="19">
        <v>2700</v>
      </c>
      <c r="AAC38" s="19">
        <v>2725</v>
      </c>
      <c r="AAD38" s="19">
        <v>2715</v>
      </c>
      <c r="AAE38" s="19">
        <v>2790</v>
      </c>
      <c r="AAF38" s="19">
        <v>2800</v>
      </c>
      <c r="AAG38" s="19">
        <v>2900</v>
      </c>
      <c r="AAH38" s="19">
        <v>2850</v>
      </c>
      <c r="AAI38" s="19">
        <v>2850</v>
      </c>
      <c r="AAJ38" s="19">
        <v>2875</v>
      </c>
      <c r="AAK38" s="19">
        <v>2950</v>
      </c>
      <c r="AAL38" s="19">
        <v>2950</v>
      </c>
      <c r="AAM38" s="19">
        <v>3010</v>
      </c>
      <c r="AAN38" s="19">
        <v>2860</v>
      </c>
      <c r="AAO38" s="19">
        <v>3000</v>
      </c>
      <c r="AAP38" s="19">
        <v>2880</v>
      </c>
      <c r="AAQ38" s="19">
        <v>2880</v>
      </c>
      <c r="AAR38" s="19">
        <v>2880</v>
      </c>
      <c r="AAS38" s="19">
        <v>2990</v>
      </c>
      <c r="AAT38" s="19">
        <v>2990</v>
      </c>
      <c r="AAU38" s="19">
        <v>3000</v>
      </c>
      <c r="AAV38" s="19">
        <v>3000</v>
      </c>
      <c r="AAW38" s="19">
        <v>3000</v>
      </c>
      <c r="AAX38" s="19">
        <v>3000</v>
      </c>
      <c r="AAY38" s="19">
        <v>3000</v>
      </c>
      <c r="AAZ38" s="19">
        <v>3000</v>
      </c>
      <c r="ABA38" s="19">
        <v>3000</v>
      </c>
      <c r="ABB38" s="19">
        <v>3000</v>
      </c>
      <c r="ABC38" s="19">
        <v>3000</v>
      </c>
      <c r="ABD38" s="19">
        <v>3000</v>
      </c>
      <c r="ABE38" s="19">
        <v>3250</v>
      </c>
      <c r="ABF38" s="19">
        <v>3150</v>
      </c>
      <c r="ABG38" s="19">
        <v>3250</v>
      </c>
      <c r="ABH38" s="19">
        <v>3100</v>
      </c>
      <c r="ABI38" s="19">
        <v>3150</v>
      </c>
      <c r="ABJ38" s="19">
        <v>3150</v>
      </c>
      <c r="ABK38" s="19">
        <v>3150</v>
      </c>
      <c r="ABL38" s="19">
        <v>3150</v>
      </c>
      <c r="ABM38" s="19">
        <v>3150</v>
      </c>
      <c r="ABN38" s="19">
        <v>3150</v>
      </c>
      <c r="ABO38" s="19">
        <v>3150</v>
      </c>
      <c r="ABP38" s="19"/>
      <c r="ABQ38" s="19"/>
      <c r="ABR38" s="19"/>
      <c r="ABS38" s="19"/>
      <c r="ABT38" s="19"/>
      <c r="ABU38" s="19"/>
      <c r="ABV38" s="19">
        <v>3050</v>
      </c>
      <c r="ABW38" s="19">
        <v>3050</v>
      </c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>
        <v>2900</v>
      </c>
      <c r="ADA38" s="19">
        <v>2900</v>
      </c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>
        <v>2600</v>
      </c>
      <c r="AEO38" s="19">
        <v>2600</v>
      </c>
      <c r="AEP38" s="19"/>
      <c r="AEQ38" s="20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21"/>
      <c r="AFZ38" s="21">
        <v>2600</v>
      </c>
      <c r="AGA38" s="21"/>
      <c r="AGB38" s="19"/>
      <c r="AGC38" s="19">
        <v>2300</v>
      </c>
      <c r="AGD38" s="19"/>
      <c r="AGE38" s="19"/>
      <c r="AGF38" s="19">
        <v>2100</v>
      </c>
      <c r="AGG38" s="19"/>
      <c r="AGH38" s="19">
        <v>2000</v>
      </c>
      <c r="AGI38" s="19">
        <v>2100</v>
      </c>
      <c r="AGJ38" s="19"/>
      <c r="AGK38" s="19"/>
      <c r="AGL38" s="19">
        <v>2000</v>
      </c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21"/>
      <c r="AHJ38" s="21"/>
      <c r="AHK38" s="21"/>
      <c r="AHL38" s="22"/>
      <c r="AHM38" s="22"/>
      <c r="AHN38" s="22"/>
      <c r="AHO38" s="22"/>
      <c r="AHP38" s="22"/>
      <c r="AHQ38" s="22"/>
      <c r="AHR38" s="22">
        <v>1800</v>
      </c>
      <c r="AHS38" s="22">
        <v>1750</v>
      </c>
      <c r="AHT38" s="22"/>
      <c r="AHU38" s="22">
        <v>1800</v>
      </c>
      <c r="AHV38" s="22">
        <v>1800</v>
      </c>
      <c r="AHW38" s="22"/>
      <c r="AHX38" s="22">
        <v>2500</v>
      </c>
      <c r="AHY38" s="22">
        <v>1800</v>
      </c>
      <c r="AHZ38" s="22"/>
      <c r="AIA38" s="22">
        <v>2900</v>
      </c>
      <c r="AIB38" s="22">
        <v>2000</v>
      </c>
      <c r="AIC38" s="22"/>
      <c r="AID38" s="22">
        <v>2900</v>
      </c>
      <c r="AIE38" s="22">
        <v>2400</v>
      </c>
      <c r="AIF38" s="22"/>
      <c r="AIG38" s="22">
        <v>2600</v>
      </c>
      <c r="AIH38" s="22">
        <v>2400</v>
      </c>
      <c r="AII38" s="22"/>
      <c r="AIJ38" s="22"/>
      <c r="AIK38" s="22"/>
      <c r="AIL38" s="22"/>
      <c r="AIM38" s="22"/>
      <c r="AIN38" s="22"/>
      <c r="AIO38" s="22"/>
      <c r="AIP38" s="22">
        <v>2330</v>
      </c>
      <c r="AIQ38" s="22">
        <v>2325</v>
      </c>
      <c r="AIR38" s="22"/>
      <c r="AIS38" s="21">
        <v>2325</v>
      </c>
      <c r="AIT38" s="21">
        <v>2300</v>
      </c>
      <c r="AIU38" s="21"/>
      <c r="AIV38" s="22"/>
      <c r="AIW38" s="22"/>
      <c r="AIX38" s="22"/>
      <c r="AIY38" s="22"/>
      <c r="AIZ38" s="22"/>
      <c r="AJA38" s="22"/>
      <c r="AJB38" s="22">
        <v>2515</v>
      </c>
      <c r="AJC38" s="22"/>
      <c r="AJD38" s="22"/>
      <c r="AJE38" s="22">
        <v>2515</v>
      </c>
      <c r="AJF38" s="22"/>
      <c r="AJG38" s="22">
        <v>2550</v>
      </c>
      <c r="AJH38" s="22">
        <v>2515</v>
      </c>
      <c r="AJI38" s="22"/>
      <c r="AJJ38" s="22"/>
      <c r="AJK38" s="22">
        <v>2415</v>
      </c>
      <c r="AJL38" s="22"/>
      <c r="AJM38" s="22"/>
      <c r="AJN38" s="22">
        <v>2550</v>
      </c>
      <c r="AJO38" s="22"/>
      <c r="AJP38" s="22"/>
      <c r="AJQ38" s="22">
        <v>2900</v>
      </c>
      <c r="AJR38" s="22"/>
      <c r="AJS38" s="22"/>
      <c r="AJT38" s="22"/>
      <c r="AJU38" s="22">
        <v>3000</v>
      </c>
      <c r="AJV38" s="22"/>
      <c r="AJW38" s="22"/>
      <c r="AJX38" s="22">
        <v>2800</v>
      </c>
      <c r="AJY38" s="22"/>
      <c r="AJZ38" s="22">
        <v>2500</v>
      </c>
      <c r="AKA38" s="22">
        <v>2800</v>
      </c>
      <c r="AKB38" s="19"/>
      <c r="AKC38" s="21">
        <v>2700</v>
      </c>
      <c r="AKD38" s="21">
        <v>2800</v>
      </c>
      <c r="AKE38" s="21"/>
      <c r="AKF38" s="22">
        <v>2700</v>
      </c>
      <c r="AKG38" s="22"/>
      <c r="AKH38" s="19"/>
      <c r="AKI38" s="19">
        <v>2700</v>
      </c>
      <c r="AKJ38" s="19"/>
      <c r="AKK38" s="19"/>
      <c r="AKL38" s="19">
        <v>2700</v>
      </c>
      <c r="AKM38" s="19"/>
      <c r="AKN38" s="19"/>
      <c r="AKO38" s="19">
        <v>2700</v>
      </c>
      <c r="AKP38" s="19"/>
      <c r="AKQ38" s="19"/>
      <c r="AKR38" s="19"/>
      <c r="AKS38" s="19"/>
      <c r="AKT38" s="19"/>
      <c r="AKU38" s="19">
        <v>2600</v>
      </c>
      <c r="AKV38" s="19"/>
      <c r="AKW38" s="19"/>
      <c r="AKX38" s="19"/>
      <c r="AKY38" s="19">
        <v>3500</v>
      </c>
      <c r="AKZ38" s="19">
        <v>3375</v>
      </c>
      <c r="ALA38" s="19"/>
      <c r="ALB38" s="19">
        <v>3500</v>
      </c>
      <c r="ALC38" s="19"/>
      <c r="ALD38" s="19">
        <v>3250</v>
      </c>
      <c r="ALE38" s="19">
        <v>3500</v>
      </c>
      <c r="ALF38" s="19">
        <v>3250</v>
      </c>
      <c r="ALG38" s="19"/>
      <c r="ALH38" s="19">
        <v>3400</v>
      </c>
      <c r="ALI38" s="19"/>
      <c r="ALJ38" s="19"/>
      <c r="ALK38" s="19">
        <v>3300</v>
      </c>
      <c r="ALL38" s="19"/>
      <c r="ALM38" s="21">
        <v>3300</v>
      </c>
      <c r="ALN38" s="21"/>
      <c r="ALO38" s="21"/>
      <c r="ALP38" s="19"/>
      <c r="ALQ38" s="19">
        <v>3300</v>
      </c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>
        <v>3500</v>
      </c>
      <c r="AMD38" s="19"/>
      <c r="AME38" s="19"/>
      <c r="AMF38" s="19">
        <v>3500</v>
      </c>
      <c r="AMG38" s="19"/>
      <c r="AMH38" s="19"/>
      <c r="AMI38" s="19">
        <v>3400</v>
      </c>
      <c r="AMJ38" s="19"/>
      <c r="AMK38" s="19"/>
      <c r="AML38" s="19">
        <v>3400</v>
      </c>
      <c r="AMM38" s="19"/>
      <c r="AMN38" s="19"/>
      <c r="AMO38" s="19">
        <v>3400</v>
      </c>
      <c r="AMP38" s="19"/>
      <c r="AMQ38" s="19"/>
      <c r="AMR38" s="19">
        <v>3400</v>
      </c>
      <c r="AMS38" s="19"/>
      <c r="AMT38" s="19"/>
      <c r="AMU38" s="19">
        <v>3400</v>
      </c>
      <c r="AMV38" s="19"/>
      <c r="AMW38" s="21"/>
      <c r="AMX38" s="21">
        <v>3400</v>
      </c>
      <c r="AMY38" s="21"/>
      <c r="AMZ38" s="19">
        <v>3400</v>
      </c>
      <c r="ANA38" s="19">
        <v>3400</v>
      </c>
      <c r="ANB38" s="19"/>
      <c r="ANC38" s="19">
        <v>3400</v>
      </c>
      <c r="AND38" s="19">
        <v>3100</v>
      </c>
      <c r="ANE38" s="19"/>
      <c r="ANF38" s="19">
        <v>3100</v>
      </c>
      <c r="ANG38" s="19">
        <v>3100</v>
      </c>
      <c r="ANH38" s="19"/>
      <c r="ANI38" s="19">
        <v>3400</v>
      </c>
      <c r="ANJ38" s="19">
        <v>3200</v>
      </c>
      <c r="ANK38" s="19"/>
      <c r="ANL38" s="19">
        <v>3200</v>
      </c>
      <c r="ANM38" s="19">
        <v>3200</v>
      </c>
      <c r="ANN38" s="19"/>
      <c r="ANO38" s="19">
        <v>3000</v>
      </c>
      <c r="ANP38" s="19">
        <v>3000</v>
      </c>
      <c r="ANQ38" s="19"/>
      <c r="ANR38" s="19">
        <v>3200</v>
      </c>
      <c r="ANS38" s="19">
        <v>3100</v>
      </c>
      <c r="ANT38" s="19"/>
      <c r="ANU38" s="19">
        <v>3100</v>
      </c>
      <c r="ANV38" s="19">
        <v>3000</v>
      </c>
      <c r="ANW38" s="19"/>
      <c r="ANX38" s="19">
        <v>3000</v>
      </c>
      <c r="ANY38" s="19">
        <v>3000</v>
      </c>
      <c r="ANZ38" s="19"/>
      <c r="AOA38" s="19">
        <v>3000</v>
      </c>
      <c r="AOB38" s="19">
        <v>3000</v>
      </c>
      <c r="AOC38" s="19"/>
      <c r="AOD38" s="19">
        <v>3000</v>
      </c>
      <c r="AOE38" s="19">
        <v>3000</v>
      </c>
      <c r="AOF38" s="19"/>
      <c r="AOG38" s="21">
        <v>2825</v>
      </c>
      <c r="AOH38" s="21">
        <v>2825</v>
      </c>
      <c r="AOI38" s="21"/>
      <c r="AOJ38" s="19">
        <v>2825</v>
      </c>
      <c r="AOK38" s="19">
        <v>2825</v>
      </c>
      <c r="AOL38" s="19"/>
      <c r="AOM38" s="19">
        <v>3000</v>
      </c>
      <c r="AON38" s="19">
        <v>3000</v>
      </c>
      <c r="AOO38" s="19"/>
      <c r="AOP38" s="19">
        <v>3000</v>
      </c>
      <c r="AOQ38" s="19">
        <v>3000</v>
      </c>
      <c r="AOR38" s="19"/>
      <c r="AOS38" s="19">
        <v>3000</v>
      </c>
      <c r="AOT38" s="19">
        <v>3000</v>
      </c>
      <c r="AOU38" s="19"/>
      <c r="AOV38" s="19">
        <v>3000</v>
      </c>
      <c r="AOW38" s="19">
        <v>3000</v>
      </c>
      <c r="AOX38" s="19"/>
      <c r="AOY38" s="19">
        <v>3000</v>
      </c>
      <c r="AOZ38" s="19">
        <v>2900</v>
      </c>
      <c r="APA38" s="19"/>
      <c r="APB38" s="19">
        <v>2400</v>
      </c>
      <c r="APC38" s="19">
        <v>2400</v>
      </c>
      <c r="APD38" s="19"/>
      <c r="APE38" s="19">
        <v>2000</v>
      </c>
      <c r="APF38" s="19">
        <v>2000</v>
      </c>
      <c r="APG38" s="19"/>
      <c r="APH38" s="19">
        <v>2000</v>
      </c>
      <c r="API38" s="19">
        <v>2000</v>
      </c>
      <c r="APJ38" s="19"/>
      <c r="APK38" s="19">
        <v>2000</v>
      </c>
      <c r="APL38" s="19">
        <v>2000</v>
      </c>
      <c r="APM38" s="19"/>
      <c r="APN38" s="19">
        <v>2000</v>
      </c>
      <c r="APO38" s="19">
        <v>2000</v>
      </c>
      <c r="APP38" s="19"/>
      <c r="APQ38" s="21">
        <v>2000</v>
      </c>
      <c r="APR38" s="21">
        <v>2000</v>
      </c>
      <c r="APS38" s="21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21"/>
      <c r="ARB38" s="21"/>
      <c r="ARC38" s="21"/>
      <c r="ARD38" s="19">
        <v>1600</v>
      </c>
      <c r="ARE38" s="19">
        <v>1400</v>
      </c>
      <c r="ARF38" s="19"/>
      <c r="ARG38" s="19">
        <v>1500</v>
      </c>
      <c r="ARH38" s="19">
        <v>1400</v>
      </c>
      <c r="ARI38" s="19"/>
      <c r="ARJ38" s="19">
        <v>1500</v>
      </c>
      <c r="ARK38" s="19">
        <v>1400</v>
      </c>
      <c r="ARL38" s="19"/>
      <c r="ARM38" s="19">
        <v>1400</v>
      </c>
      <c r="ARN38" s="19">
        <v>1400</v>
      </c>
      <c r="ARO38" s="19"/>
      <c r="ARP38" s="19">
        <v>1400</v>
      </c>
      <c r="ARQ38" s="19">
        <v>1400</v>
      </c>
      <c r="ARR38" s="19"/>
      <c r="ARS38" s="19">
        <v>1400</v>
      </c>
      <c r="ART38" s="19">
        <v>1400</v>
      </c>
      <c r="ARU38" s="19"/>
      <c r="ARV38" s="19">
        <v>1400</v>
      </c>
      <c r="ARW38" s="19">
        <v>1400</v>
      </c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21">
        <v>1350</v>
      </c>
      <c r="ASL38" s="21">
        <v>1300</v>
      </c>
      <c r="ASM38" s="21"/>
      <c r="ASN38" s="19">
        <v>1325</v>
      </c>
      <c r="ASO38" s="19">
        <v>1325</v>
      </c>
      <c r="ASP38" s="19"/>
      <c r="ASQ38" s="19">
        <v>1325</v>
      </c>
      <c r="ASR38" s="19">
        <v>1325</v>
      </c>
      <c r="ASS38" s="19"/>
      <c r="AST38" s="19">
        <v>1325</v>
      </c>
      <c r="ASU38" s="19">
        <v>1325</v>
      </c>
      <c r="ASV38" s="19"/>
      <c r="ASW38" s="19">
        <v>1325</v>
      </c>
      <c r="ASX38" s="19">
        <v>1325</v>
      </c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>
        <v>1300</v>
      </c>
      <c r="ATS38" s="19">
        <v>1300</v>
      </c>
      <c r="ATT38" s="19"/>
      <c r="ATU38" s="21">
        <v>1100</v>
      </c>
      <c r="ATV38" s="21">
        <v>1100</v>
      </c>
      <c r="ATW38" s="21"/>
      <c r="ATX38" s="19"/>
      <c r="ATY38" s="19"/>
      <c r="ATZ38" s="19"/>
      <c r="AUA38" s="19">
        <v>1300</v>
      </c>
      <c r="AUB38" s="19">
        <v>1300</v>
      </c>
      <c r="AUC38" s="19"/>
      <c r="AUD38" s="19"/>
      <c r="AUE38" s="19"/>
      <c r="AUF38" s="19"/>
      <c r="AUG38" s="19">
        <v>1130</v>
      </c>
      <c r="AUH38" s="19">
        <v>1100</v>
      </c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21">
        <v>1100</v>
      </c>
      <c r="AVF38" s="21">
        <v>1000</v>
      </c>
      <c r="AVG38" s="21"/>
      <c r="AVH38" s="19">
        <v>1025</v>
      </c>
      <c r="AVI38" s="19">
        <v>900</v>
      </c>
      <c r="AVJ38" s="19"/>
      <c r="AVK38" s="19">
        <v>1045</v>
      </c>
      <c r="AVL38" s="19">
        <v>1000</v>
      </c>
      <c r="AVM38" s="19"/>
      <c r="AVN38" s="19">
        <v>1100</v>
      </c>
      <c r="AVO38" s="19">
        <v>1100</v>
      </c>
      <c r="AVP38" s="22"/>
      <c r="AVQ38" s="19"/>
      <c r="AVR38" s="19"/>
      <c r="AVS38" s="19"/>
      <c r="AVT38" s="19"/>
      <c r="AVU38" s="19"/>
      <c r="AVV38" s="19"/>
      <c r="AVW38" s="19"/>
      <c r="AVX38" s="19"/>
      <c r="AVY38" s="22"/>
      <c r="AVZ38" s="19"/>
      <c r="AWA38" s="19"/>
      <c r="AWB38" s="19"/>
      <c r="AWC38" s="19"/>
      <c r="AWD38" s="19"/>
      <c r="AWE38" s="19"/>
      <c r="AWF38" s="19"/>
      <c r="AWG38" s="19"/>
      <c r="AWH38" s="22"/>
      <c r="AWI38" s="19"/>
      <c r="AWJ38" s="19"/>
      <c r="AWK38" s="19"/>
      <c r="AWL38" s="19"/>
      <c r="AWM38" s="19"/>
      <c r="AWN38" s="19"/>
      <c r="AWO38" s="23">
        <v>1100</v>
      </c>
      <c r="AWP38" s="23">
        <v>1100</v>
      </c>
      <c r="AWQ38" s="23"/>
      <c r="AWR38" s="19"/>
      <c r="AWS38" s="19"/>
      <c r="AWT38" s="19"/>
      <c r="AWU38" s="19"/>
      <c r="AWV38" s="19"/>
      <c r="AWW38" s="19"/>
      <c r="AWX38" s="19"/>
      <c r="AWY38" s="19"/>
      <c r="AWZ38" s="22"/>
      <c r="AXA38" s="19"/>
      <c r="AXB38" s="19"/>
      <c r="AXC38" s="19"/>
      <c r="AXD38" s="19">
        <v>1100</v>
      </c>
      <c r="AXE38" s="19">
        <v>1100</v>
      </c>
      <c r="AXF38" s="19"/>
      <c r="AXG38" s="19">
        <v>1100</v>
      </c>
      <c r="AXH38" s="19">
        <v>1100</v>
      </c>
      <c r="AXI38" s="22"/>
      <c r="AXJ38" s="19">
        <v>1075</v>
      </c>
      <c r="AXK38" s="19">
        <v>1075</v>
      </c>
      <c r="AXL38" s="19"/>
      <c r="AXM38" s="19"/>
      <c r="AXN38" s="19"/>
      <c r="AXO38" s="19"/>
      <c r="AXP38" s="19"/>
      <c r="AXQ38" s="19"/>
      <c r="AXR38" s="22"/>
      <c r="AXS38" s="19"/>
      <c r="AXT38" s="19"/>
      <c r="AXU38" s="19"/>
      <c r="AXV38" s="19"/>
      <c r="AXW38" s="19"/>
      <c r="AXX38" s="19"/>
      <c r="AXY38" s="21">
        <v>1100</v>
      </c>
      <c r="AXZ38" s="21">
        <v>1000</v>
      </c>
      <c r="AYA38" s="21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1">
        <v>950</v>
      </c>
      <c r="AZJ38" s="21"/>
      <c r="AZK38" s="21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22"/>
      <c r="BAB38" s="22"/>
      <c r="BAC38" s="22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22"/>
      <c r="BAQ38" s="22"/>
      <c r="BAR38" s="22"/>
      <c r="BAS38" s="21">
        <v>850</v>
      </c>
      <c r="BAT38" s="21"/>
      <c r="BAU38" s="21"/>
      <c r="BAV38" s="19"/>
      <c r="BAW38" s="19"/>
      <c r="BAX38" s="19"/>
      <c r="BAY38" s="19"/>
      <c r="BAZ38" s="19"/>
      <c r="BBA38" s="19"/>
      <c r="BBB38" s="22"/>
      <c r="BBC38" s="22"/>
      <c r="BBD38" s="22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>
        <v>900</v>
      </c>
      <c r="BCA38" s="19"/>
      <c r="BCB38" s="19">
        <v>900</v>
      </c>
      <c r="BCC38" s="21">
        <v>800</v>
      </c>
      <c r="BCD38" s="21">
        <v>850</v>
      </c>
      <c r="BCE38" s="21"/>
      <c r="BCF38" s="19"/>
      <c r="BCG38" s="19"/>
      <c r="BCH38" s="19"/>
      <c r="BCI38" s="19"/>
      <c r="BCJ38" s="19"/>
      <c r="BCK38" s="19"/>
      <c r="BCL38" s="22"/>
      <c r="BCM38" s="22"/>
      <c r="BCN38" s="22"/>
      <c r="BCO38" s="19"/>
      <c r="BCP38" s="19"/>
      <c r="BCQ38" s="19"/>
      <c r="BCR38" s="19"/>
      <c r="BCS38" s="19"/>
      <c r="BCT38" s="19"/>
      <c r="BCU38" s="22"/>
      <c r="BCV38" s="22"/>
      <c r="BCW38" s="22"/>
      <c r="BCX38" s="19"/>
      <c r="BCY38" s="19"/>
      <c r="BCZ38" s="19"/>
      <c r="BDA38" s="19"/>
      <c r="BDB38" s="19"/>
      <c r="BDC38" s="19"/>
      <c r="BDD38" s="22"/>
      <c r="BDE38" s="22"/>
      <c r="BDF38" s="22"/>
      <c r="BDG38" s="19"/>
      <c r="BDH38" s="19"/>
      <c r="BDI38" s="19"/>
      <c r="BDJ38" s="19"/>
      <c r="BDK38" s="19"/>
      <c r="BDL38" s="19"/>
      <c r="BDM38" s="21">
        <v>750</v>
      </c>
      <c r="BDN38" s="21"/>
      <c r="BDO38" s="21"/>
      <c r="BDP38" s="19"/>
      <c r="BDQ38" s="19"/>
      <c r="BDR38" s="19"/>
      <c r="BDS38" s="19"/>
      <c r="BDT38" s="19"/>
      <c r="BDU38" s="19"/>
      <c r="BDV38" s="22"/>
      <c r="BDW38" s="22"/>
      <c r="BDX38" s="22"/>
      <c r="BDY38" s="19"/>
      <c r="BDZ38" s="19"/>
      <c r="BEA38" s="19"/>
      <c r="BEB38" s="19"/>
      <c r="BEC38" s="19"/>
      <c r="BED38" s="19"/>
      <c r="BEE38" s="22"/>
      <c r="BEF38" s="22"/>
      <c r="BEG38" s="22"/>
      <c r="BEH38" s="19"/>
      <c r="BEI38" s="19"/>
      <c r="BEJ38" s="19"/>
      <c r="BEK38" s="19"/>
      <c r="BEL38" s="19"/>
      <c r="BEM38" s="19"/>
      <c r="BEN38" s="22"/>
      <c r="BEO38" s="22"/>
      <c r="BEP38" s="22"/>
      <c r="BEQ38" s="19"/>
      <c r="BER38" s="19"/>
      <c r="BES38" s="19"/>
      <c r="BET38" s="19"/>
      <c r="BEU38" s="19"/>
      <c r="BEV38" s="19"/>
      <c r="BEW38" s="21">
        <v>910</v>
      </c>
      <c r="BEX38" s="21">
        <v>925</v>
      </c>
      <c r="BEY38" s="21"/>
      <c r="BEZ38" s="19"/>
      <c r="BFA38" s="19"/>
      <c r="BFB38" s="19"/>
      <c r="BFC38" s="19"/>
      <c r="BFD38" s="19"/>
      <c r="BFE38" s="19"/>
      <c r="BFF38" s="22"/>
      <c r="BFG38" s="22"/>
      <c r="BFH38" s="22"/>
      <c r="BFI38" s="19"/>
      <c r="BFJ38" s="19"/>
      <c r="BFK38" s="19"/>
      <c r="BFL38" s="19"/>
      <c r="BFM38" s="19"/>
      <c r="BFN38" s="19"/>
      <c r="BFO38" s="22"/>
      <c r="BFP38" s="22"/>
      <c r="BFQ38" s="22"/>
      <c r="BFR38" s="19"/>
      <c r="BFS38" s="19"/>
      <c r="BFT38" s="19"/>
      <c r="BFU38" s="19"/>
      <c r="BFV38" s="19"/>
      <c r="BFW38" s="19"/>
      <c r="BFX38" s="22"/>
      <c r="BFY38" s="22"/>
      <c r="BFZ38" s="22"/>
      <c r="BGA38" s="19">
        <v>1150</v>
      </c>
      <c r="BGB38" s="19"/>
      <c r="BGC38" s="19"/>
      <c r="BGD38" s="19"/>
      <c r="BGE38" s="19"/>
      <c r="BGF38" s="19"/>
      <c r="BGG38" s="23"/>
      <c r="BGH38" s="23"/>
      <c r="BGI38" s="23">
        <v>1370</v>
      </c>
      <c r="BGJ38" s="19"/>
      <c r="BGK38" s="19"/>
      <c r="BGL38" s="19"/>
      <c r="BGM38" s="19"/>
      <c r="BGN38" s="19"/>
      <c r="BGO38" s="19"/>
      <c r="BGP38" s="22"/>
      <c r="BGQ38" s="22"/>
      <c r="BGR38" s="22"/>
      <c r="BGS38" s="19"/>
      <c r="BGT38" s="19"/>
      <c r="BGU38" s="19"/>
      <c r="BGV38" s="19"/>
      <c r="BGW38" s="19"/>
      <c r="BGX38" s="19"/>
      <c r="BGY38" s="22"/>
      <c r="BGZ38" s="22"/>
      <c r="BHA38" s="22"/>
      <c r="BHB38" s="19"/>
      <c r="BHC38" s="19"/>
      <c r="BHD38" s="19"/>
      <c r="BHE38" s="19"/>
      <c r="BHF38" s="19"/>
      <c r="BHG38" s="19"/>
      <c r="BHH38" s="22"/>
      <c r="BHI38" s="22"/>
      <c r="BHJ38" s="22"/>
      <c r="BHK38" s="19"/>
      <c r="BHL38" s="19"/>
      <c r="BHM38" s="19"/>
      <c r="BHN38" s="19"/>
      <c r="BHO38" s="19"/>
      <c r="BHP38" s="19"/>
      <c r="BHQ38" s="21">
        <v>1350</v>
      </c>
      <c r="BHR38" s="21"/>
      <c r="BHS38" s="21"/>
      <c r="BHT38" s="19"/>
      <c r="BHU38" s="19"/>
      <c r="BHV38" s="19"/>
      <c r="BHW38" s="19">
        <v>1450</v>
      </c>
      <c r="BHX38" s="19">
        <v>1450</v>
      </c>
      <c r="BHY38" s="19"/>
      <c r="BHZ38" s="22">
        <v>1550</v>
      </c>
      <c r="BIA38" s="22">
        <v>1535</v>
      </c>
      <c r="BIB38" s="22"/>
      <c r="BIC38" s="19"/>
      <c r="BID38" s="19"/>
      <c r="BIE38" s="19"/>
      <c r="BIF38" s="19"/>
      <c r="BIG38" s="19"/>
      <c r="BIH38" s="19"/>
      <c r="BII38" s="22"/>
      <c r="BIJ38" s="22"/>
      <c r="BIK38" s="22"/>
      <c r="BIL38" s="19"/>
      <c r="BIM38" s="19"/>
      <c r="BIN38" s="19"/>
      <c r="BIO38" s="19"/>
      <c r="BIP38" s="19"/>
      <c r="BIQ38" s="19"/>
      <c r="BIR38" s="22"/>
      <c r="BIS38" s="22"/>
      <c r="BIT38" s="22"/>
      <c r="BIU38" s="19">
        <v>1500</v>
      </c>
      <c r="BIV38" s="19">
        <v>1500</v>
      </c>
      <c r="BIW38" s="19"/>
      <c r="BIX38" s="19"/>
      <c r="BIY38" s="19"/>
      <c r="BIZ38" s="19"/>
      <c r="BJA38" s="21">
        <v>1500</v>
      </c>
      <c r="BJB38" s="21">
        <v>1500</v>
      </c>
      <c r="BJC38" s="21"/>
      <c r="BJD38" s="19"/>
      <c r="BJE38" s="19"/>
      <c r="BJF38" s="19"/>
      <c r="BJG38" s="19">
        <v>1455</v>
      </c>
      <c r="BJH38" s="19">
        <v>1450</v>
      </c>
      <c r="BJI38" s="19"/>
      <c r="BJJ38" s="22"/>
      <c r="BJK38" s="22"/>
      <c r="BJL38" s="22"/>
      <c r="BJM38" s="19"/>
      <c r="BJN38" s="19"/>
      <c r="BJO38" s="19"/>
      <c r="BJP38" s="19"/>
      <c r="BJQ38" s="19"/>
      <c r="BJR38" s="19"/>
      <c r="BJS38" s="22"/>
      <c r="BJT38" s="22"/>
      <c r="BJU38" s="22"/>
      <c r="BJV38" s="19"/>
      <c r="BJW38" s="19"/>
      <c r="BJX38" s="19"/>
      <c r="BJY38" s="19"/>
      <c r="BJZ38" s="19"/>
      <c r="BKA38" s="19"/>
      <c r="BKB38" s="22"/>
      <c r="BKC38" s="22"/>
      <c r="BKD38" s="22"/>
      <c r="BKE38" s="19"/>
      <c r="BKF38" s="19"/>
      <c r="BKG38" s="19"/>
      <c r="BKH38" s="19"/>
      <c r="BKI38" s="19"/>
      <c r="BKJ38" s="19"/>
      <c r="BKK38" s="21"/>
      <c r="BKL38" s="21"/>
      <c r="BKM38" s="21"/>
      <c r="BKN38" s="19"/>
      <c r="BKO38" s="22"/>
      <c r="BKP38" s="19"/>
      <c r="BKQ38" s="19"/>
      <c r="BKR38" s="19"/>
      <c r="BKS38" s="19"/>
      <c r="BKT38" s="22"/>
      <c r="BKU38" s="22"/>
      <c r="BKV38" s="22"/>
      <c r="BKW38" s="19"/>
      <c r="BKX38" s="19"/>
      <c r="BKY38" s="19"/>
      <c r="BKZ38" s="19"/>
      <c r="BLA38" s="19"/>
      <c r="BLB38" s="19"/>
      <c r="BLC38" s="19"/>
      <c r="BLD38" s="19"/>
      <c r="BLE38" s="22"/>
      <c r="BLF38" s="19"/>
      <c r="BLG38" s="19"/>
      <c r="BLH38" s="19"/>
      <c r="BLI38" s="13"/>
      <c r="BLJ38" s="13"/>
      <c r="BLK38" s="13"/>
      <c r="BLL38" s="13"/>
      <c r="BLM38" s="13"/>
      <c r="BLN38" s="13"/>
    </row>
    <row r="39" spans="1:1678">
      <c r="A39" s="7" t="s">
        <v>130</v>
      </c>
      <c r="B39" s="8">
        <v>37</v>
      </c>
      <c r="C39" s="7" t="s">
        <v>115</v>
      </c>
      <c r="D39" s="14" t="s">
        <v>131</v>
      </c>
      <c r="E39" s="14" t="s">
        <v>132</v>
      </c>
      <c r="F39" s="14">
        <v>1866</v>
      </c>
      <c r="G39" s="14">
        <v>100</v>
      </c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27">
        <v>180</v>
      </c>
      <c r="BW39" s="27">
        <v>180</v>
      </c>
      <c r="BX39" s="27">
        <v>180</v>
      </c>
      <c r="BY39" s="27">
        <v>180</v>
      </c>
      <c r="BZ39" s="27">
        <v>180</v>
      </c>
      <c r="CA39" s="27">
        <v>180</v>
      </c>
      <c r="CB39" s="19">
        <v>173</v>
      </c>
      <c r="CC39" s="19">
        <v>173</v>
      </c>
      <c r="CD39" s="19">
        <v>173</v>
      </c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>
        <v>160</v>
      </c>
      <c r="DJ39" s="19">
        <v>160</v>
      </c>
      <c r="DK39" s="19">
        <v>160</v>
      </c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>
        <v>127.75</v>
      </c>
      <c r="EH39" s="19">
        <v>127.75</v>
      </c>
      <c r="EI39" s="19">
        <v>127.75</v>
      </c>
      <c r="EJ39" s="19">
        <v>128</v>
      </c>
      <c r="EK39" s="19">
        <v>128</v>
      </c>
      <c r="EL39" s="19">
        <v>128</v>
      </c>
      <c r="EM39" s="19">
        <v>124.5</v>
      </c>
      <c r="EN39" s="19">
        <v>128.5</v>
      </c>
      <c r="EO39" s="19">
        <v>124.5</v>
      </c>
      <c r="EP39" s="19">
        <v>124</v>
      </c>
      <c r="EQ39" s="19">
        <v>125.5</v>
      </c>
      <c r="ER39" s="19">
        <v>125.5</v>
      </c>
      <c r="ES39" s="19">
        <v>118.5</v>
      </c>
      <c r="ET39" s="19">
        <v>118.5</v>
      </c>
      <c r="EU39" s="19">
        <v>118.5</v>
      </c>
      <c r="EV39" s="19">
        <v>118</v>
      </c>
      <c r="EW39" s="19">
        <v>121.5</v>
      </c>
      <c r="EX39" s="19">
        <v>121.5</v>
      </c>
      <c r="EY39" s="19"/>
      <c r="EZ39" s="19"/>
      <c r="FA39" s="19"/>
      <c r="FB39" s="19">
        <v>127</v>
      </c>
      <c r="FC39" s="19">
        <v>131</v>
      </c>
      <c r="FD39" s="19">
        <v>127</v>
      </c>
      <c r="FE39" s="19">
        <v>129</v>
      </c>
      <c r="FF39" s="19">
        <v>131</v>
      </c>
      <c r="FG39" s="19">
        <v>131</v>
      </c>
      <c r="FH39" s="19">
        <v>129.5</v>
      </c>
      <c r="FI39" s="19">
        <v>132</v>
      </c>
      <c r="FJ39" s="19">
        <v>132</v>
      </c>
      <c r="FK39" s="19">
        <v>142</v>
      </c>
      <c r="FL39" s="19">
        <v>157</v>
      </c>
      <c r="FM39" s="19">
        <v>157</v>
      </c>
      <c r="FN39" s="19">
        <v>156.5</v>
      </c>
      <c r="FO39" s="19">
        <v>157.5</v>
      </c>
      <c r="FP39" s="19">
        <v>156.5</v>
      </c>
      <c r="FQ39" s="19">
        <v>152.5</v>
      </c>
      <c r="FR39" s="19">
        <v>161</v>
      </c>
      <c r="FS39" s="19">
        <v>161</v>
      </c>
      <c r="FT39" s="19">
        <v>159</v>
      </c>
      <c r="FU39" s="19">
        <v>160</v>
      </c>
      <c r="FV39" s="19">
        <v>160</v>
      </c>
      <c r="FW39" s="19">
        <v>140</v>
      </c>
      <c r="FX39" s="19">
        <v>140</v>
      </c>
      <c r="FY39" s="19">
        <v>140</v>
      </c>
      <c r="FZ39" s="19">
        <v>135.5</v>
      </c>
      <c r="GA39" s="19">
        <v>135.5</v>
      </c>
      <c r="GB39" s="19">
        <v>135.5</v>
      </c>
      <c r="GC39" s="19">
        <v>137</v>
      </c>
      <c r="GD39" s="19">
        <v>137</v>
      </c>
      <c r="GE39" s="19">
        <v>137</v>
      </c>
      <c r="GF39" s="19">
        <v>138.5</v>
      </c>
      <c r="GG39" s="19">
        <v>141</v>
      </c>
      <c r="GH39" s="19">
        <v>141</v>
      </c>
      <c r="GI39" s="19">
        <v>142</v>
      </c>
      <c r="GJ39" s="19">
        <v>155</v>
      </c>
      <c r="GK39" s="19">
        <v>147</v>
      </c>
      <c r="GL39" s="19">
        <v>145</v>
      </c>
      <c r="GM39" s="19">
        <v>150.25</v>
      </c>
      <c r="GN39" s="19">
        <v>149</v>
      </c>
      <c r="GO39" s="19">
        <v>140</v>
      </c>
      <c r="GP39" s="19">
        <v>149</v>
      </c>
      <c r="GQ39" s="19">
        <v>140</v>
      </c>
      <c r="GR39" s="19">
        <v>141</v>
      </c>
      <c r="GS39" s="19">
        <v>141.5</v>
      </c>
      <c r="GT39" s="19">
        <v>141.5</v>
      </c>
      <c r="GU39" s="19">
        <v>142.5</v>
      </c>
      <c r="GV39" s="19">
        <v>143</v>
      </c>
      <c r="GW39" s="19">
        <v>125</v>
      </c>
      <c r="GX39" s="19">
        <v>128</v>
      </c>
      <c r="GY39" s="19">
        <v>128</v>
      </c>
      <c r="GZ39" s="19">
        <v>130.5</v>
      </c>
      <c r="HA39" s="19">
        <v>131.5</v>
      </c>
      <c r="HB39" s="19">
        <v>131.5</v>
      </c>
      <c r="HC39" s="19">
        <v>131.5</v>
      </c>
      <c r="HD39" s="19">
        <v>132.5</v>
      </c>
      <c r="HE39" s="19">
        <v>132.5</v>
      </c>
      <c r="HF39" s="19">
        <v>132.5</v>
      </c>
      <c r="HG39" s="19">
        <v>132</v>
      </c>
      <c r="HH39" s="19">
        <v>135</v>
      </c>
      <c r="HI39" s="19">
        <v>135</v>
      </c>
      <c r="HJ39" s="19">
        <v>133</v>
      </c>
      <c r="HK39" s="19">
        <v>133.5</v>
      </c>
      <c r="HL39" s="19">
        <v>133.25</v>
      </c>
      <c r="HM39" s="19">
        <v>131</v>
      </c>
      <c r="HN39" s="19">
        <v>131</v>
      </c>
      <c r="HO39" s="19">
        <v>131</v>
      </c>
      <c r="HP39" s="19">
        <v>133.5</v>
      </c>
      <c r="HQ39" s="19">
        <v>141</v>
      </c>
      <c r="HR39" s="19">
        <v>137</v>
      </c>
      <c r="HS39" s="19">
        <v>134</v>
      </c>
      <c r="HT39" s="19">
        <v>135</v>
      </c>
      <c r="HU39" s="19">
        <v>135</v>
      </c>
      <c r="HV39" s="19"/>
      <c r="HW39" s="19"/>
      <c r="HX39" s="19"/>
      <c r="HY39" s="19"/>
      <c r="HZ39" s="19"/>
      <c r="IA39" s="19"/>
      <c r="IB39" s="19">
        <v>130</v>
      </c>
      <c r="IC39" s="19">
        <v>130</v>
      </c>
      <c r="ID39" s="19">
        <v>130</v>
      </c>
      <c r="IE39" s="19"/>
      <c r="IF39" s="19"/>
      <c r="IG39" s="19"/>
      <c r="IH39" s="19"/>
      <c r="II39" s="19"/>
      <c r="IJ39" s="19"/>
      <c r="IK39" s="19">
        <v>132</v>
      </c>
      <c r="IL39" s="19">
        <v>132</v>
      </c>
      <c r="IM39" s="19">
        <v>132</v>
      </c>
      <c r="IN39" s="19"/>
      <c r="IO39" s="19"/>
      <c r="IP39" s="19"/>
      <c r="IQ39" s="19"/>
      <c r="IR39" s="19"/>
      <c r="IS39" s="19"/>
      <c r="IT39" s="19"/>
      <c r="IU39" s="19"/>
      <c r="IV39" s="19"/>
      <c r="IW39" s="19">
        <v>124</v>
      </c>
      <c r="IX39" s="19">
        <v>125</v>
      </c>
      <c r="IY39" s="19">
        <v>125</v>
      </c>
      <c r="IZ39" s="19">
        <v>128</v>
      </c>
      <c r="JA39" s="19">
        <v>131.25</v>
      </c>
      <c r="JB39" s="19">
        <v>131</v>
      </c>
      <c r="JC39" s="19"/>
      <c r="JD39" s="19"/>
      <c r="JE39" s="19"/>
      <c r="JF39" s="19">
        <v>138</v>
      </c>
      <c r="JG39" s="19">
        <v>146</v>
      </c>
      <c r="JH39" s="19">
        <v>145</v>
      </c>
      <c r="JI39" s="19">
        <v>143</v>
      </c>
      <c r="JJ39" s="19">
        <v>146.5</v>
      </c>
      <c r="JK39" s="19">
        <v>146.5</v>
      </c>
      <c r="JL39" s="19">
        <v>143.75</v>
      </c>
      <c r="JM39" s="19">
        <v>146</v>
      </c>
      <c r="JN39" s="19">
        <v>143.75</v>
      </c>
      <c r="JO39" s="19">
        <v>141.75</v>
      </c>
      <c r="JP39" s="19">
        <v>143.75</v>
      </c>
      <c r="JQ39" s="19">
        <v>142</v>
      </c>
      <c r="JR39" s="19">
        <v>144.5</v>
      </c>
      <c r="JS39" s="19">
        <v>149</v>
      </c>
      <c r="JT39" s="19">
        <v>148.75</v>
      </c>
      <c r="JU39" s="19">
        <v>145.25</v>
      </c>
      <c r="JV39" s="19">
        <v>148</v>
      </c>
      <c r="JW39" s="19">
        <v>147.5</v>
      </c>
      <c r="JX39" s="19">
        <v>146</v>
      </c>
      <c r="JY39" s="19">
        <v>147</v>
      </c>
      <c r="JZ39" s="19">
        <v>146</v>
      </c>
      <c r="KA39" s="19"/>
      <c r="KB39" s="19"/>
      <c r="KC39" s="19"/>
      <c r="KD39" s="19">
        <v>143</v>
      </c>
      <c r="KE39" s="19">
        <v>143</v>
      </c>
      <c r="KF39" s="19">
        <v>143</v>
      </c>
      <c r="KG39" s="19">
        <v>143.5</v>
      </c>
      <c r="KH39" s="19">
        <v>145.5</v>
      </c>
      <c r="KI39" s="19">
        <v>145</v>
      </c>
      <c r="KJ39" s="19"/>
      <c r="KK39" s="19"/>
      <c r="KL39" s="19"/>
      <c r="KM39" s="19"/>
      <c r="KN39" s="19"/>
      <c r="KO39" s="19"/>
      <c r="KP39" s="19">
        <v>142.5</v>
      </c>
      <c r="KQ39" s="19">
        <v>142.5</v>
      </c>
      <c r="KR39" s="19">
        <v>142.5</v>
      </c>
      <c r="KS39" s="19"/>
      <c r="KT39" s="19"/>
      <c r="KU39" s="19"/>
      <c r="KV39" s="19">
        <v>144</v>
      </c>
      <c r="KW39" s="19">
        <v>144</v>
      </c>
      <c r="KX39" s="19">
        <v>144</v>
      </c>
      <c r="KY39" s="19"/>
      <c r="KZ39" s="19"/>
      <c r="LA39" s="19"/>
      <c r="LB39" s="19">
        <v>144</v>
      </c>
      <c r="LC39" s="19">
        <v>144</v>
      </c>
      <c r="LD39" s="19">
        <v>144</v>
      </c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20"/>
      <c r="LT39" s="19">
        <v>141</v>
      </c>
      <c r="LU39" s="19">
        <v>141</v>
      </c>
      <c r="LV39" s="19">
        <v>141</v>
      </c>
      <c r="LW39" s="19"/>
      <c r="LX39" s="19"/>
      <c r="LY39" s="19"/>
      <c r="LZ39" s="19">
        <v>137</v>
      </c>
      <c r="MA39" s="19">
        <v>137</v>
      </c>
      <c r="MB39" s="19">
        <v>137</v>
      </c>
      <c r="MC39" s="19">
        <v>135</v>
      </c>
      <c r="MD39" s="19">
        <v>140</v>
      </c>
      <c r="ME39" s="19">
        <v>140</v>
      </c>
      <c r="MF39" s="19"/>
      <c r="MG39" s="19"/>
      <c r="MH39" s="19"/>
      <c r="MI39" s="19"/>
      <c r="MJ39" s="19"/>
      <c r="MK39" s="19"/>
      <c r="ML39" s="19">
        <v>135</v>
      </c>
      <c r="MM39" s="19">
        <v>136</v>
      </c>
      <c r="MN39" s="19">
        <v>136</v>
      </c>
      <c r="MO39" s="19"/>
      <c r="MP39" s="19"/>
      <c r="MQ39" s="19"/>
      <c r="MR39" s="19"/>
      <c r="MS39" s="19"/>
      <c r="MT39" s="19"/>
      <c r="MU39" s="19">
        <v>135</v>
      </c>
      <c r="MV39" s="19">
        <v>135.5</v>
      </c>
      <c r="MW39" s="19">
        <v>135.5</v>
      </c>
      <c r="MX39" s="19">
        <v>137</v>
      </c>
      <c r="MY39" s="19">
        <v>139</v>
      </c>
      <c r="MZ39" s="19">
        <v>137</v>
      </c>
      <c r="NA39" s="19"/>
      <c r="NB39" s="19"/>
      <c r="NC39" s="19"/>
      <c r="ND39" s="19">
        <v>140</v>
      </c>
      <c r="NE39" s="19">
        <v>140.25</v>
      </c>
      <c r="NF39" s="19">
        <v>140.25</v>
      </c>
      <c r="NG39" s="19">
        <v>140.25</v>
      </c>
      <c r="NH39" s="19">
        <v>140.25</v>
      </c>
      <c r="NI39" s="19">
        <v>140.25</v>
      </c>
      <c r="NJ39" s="19"/>
      <c r="NK39" s="19"/>
      <c r="NL39" s="19"/>
      <c r="NM39" s="19"/>
      <c r="NN39" s="19"/>
      <c r="NO39" s="19"/>
      <c r="NP39" s="19"/>
      <c r="NQ39" s="19"/>
      <c r="NR39" s="19"/>
      <c r="NS39" s="19">
        <v>145.25</v>
      </c>
      <c r="NT39" s="19">
        <v>146</v>
      </c>
      <c r="NU39" s="19">
        <v>146</v>
      </c>
      <c r="NV39" s="19"/>
      <c r="NW39" s="19"/>
      <c r="NX39" s="19"/>
      <c r="NY39" s="19">
        <v>152</v>
      </c>
      <c r="NZ39" s="19">
        <v>152</v>
      </c>
      <c r="OA39" s="19">
        <v>152</v>
      </c>
      <c r="OB39" s="19">
        <v>150</v>
      </c>
      <c r="OC39" s="19">
        <v>152</v>
      </c>
      <c r="OD39" s="19">
        <v>152</v>
      </c>
      <c r="OE39" s="19">
        <v>150</v>
      </c>
      <c r="OF39" s="19">
        <v>150</v>
      </c>
      <c r="OG39" s="19">
        <v>150</v>
      </c>
      <c r="OH39" s="19"/>
      <c r="OI39" s="19"/>
      <c r="OJ39" s="19"/>
      <c r="OK39" s="19">
        <v>145</v>
      </c>
      <c r="OL39" s="19">
        <v>145</v>
      </c>
      <c r="OM39" s="19">
        <v>145</v>
      </c>
      <c r="ON39" s="19"/>
      <c r="OO39" s="19"/>
      <c r="OP39" s="19"/>
      <c r="OQ39" s="19">
        <v>114.75</v>
      </c>
      <c r="OR39" s="19">
        <v>114.75</v>
      </c>
      <c r="OS39" s="19">
        <v>114.75</v>
      </c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>
        <v>94</v>
      </c>
      <c r="PY39" s="19">
        <v>94</v>
      </c>
      <c r="PZ39" s="19">
        <v>94</v>
      </c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>
        <v>140</v>
      </c>
      <c r="SM39" s="19">
        <v>140</v>
      </c>
      <c r="SN39" s="19">
        <v>140</v>
      </c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>
        <v>105</v>
      </c>
      <c r="TW39" s="19">
        <v>105</v>
      </c>
      <c r="TX39" s="19">
        <v>105</v>
      </c>
      <c r="TY39" s="19"/>
      <c r="TZ39" s="19"/>
      <c r="UA39" s="19"/>
      <c r="UB39" s="19">
        <v>102</v>
      </c>
      <c r="UC39" s="19">
        <v>102</v>
      </c>
      <c r="UD39" s="19">
        <v>102</v>
      </c>
      <c r="UE39" s="19"/>
      <c r="UF39" s="19"/>
      <c r="UG39" s="19"/>
      <c r="UH39" s="19">
        <v>102.5</v>
      </c>
      <c r="UI39" s="19">
        <v>104</v>
      </c>
      <c r="UJ39" s="19">
        <v>102.5</v>
      </c>
      <c r="UK39" s="19"/>
      <c r="UL39" s="19"/>
      <c r="UM39" s="19"/>
      <c r="UN39" s="19">
        <v>110.5</v>
      </c>
      <c r="UO39" s="19">
        <v>110.5</v>
      </c>
      <c r="UP39" s="19">
        <v>110.5</v>
      </c>
      <c r="UQ39" s="19">
        <v>110</v>
      </c>
      <c r="UR39" s="19">
        <v>110</v>
      </c>
      <c r="US39" s="19">
        <v>110</v>
      </c>
      <c r="UT39" s="19"/>
      <c r="UU39" s="19"/>
      <c r="UV39" s="19"/>
      <c r="UW39" s="19"/>
      <c r="UX39" s="19"/>
      <c r="UY39" s="19"/>
      <c r="UZ39" s="19"/>
      <c r="VA39" s="19"/>
      <c r="VB39" s="19"/>
      <c r="VC39" s="19">
        <v>109.5</v>
      </c>
      <c r="VD39" s="19">
        <v>109.5</v>
      </c>
      <c r="VE39" s="19">
        <v>109.5</v>
      </c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>
        <v>109.5</v>
      </c>
      <c r="VQ39" s="19">
        <v>109.5</v>
      </c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>
        <v>109</v>
      </c>
      <c r="WG39" s="19">
        <v>109</v>
      </c>
      <c r="WH39" s="19">
        <v>109</v>
      </c>
      <c r="WI39" s="19">
        <v>110</v>
      </c>
      <c r="WJ39" s="19">
        <v>109.5</v>
      </c>
      <c r="WK39" s="19">
        <v>111</v>
      </c>
      <c r="WL39" s="19">
        <v>110</v>
      </c>
      <c r="WM39" s="19">
        <v>110</v>
      </c>
      <c r="WN39" s="19">
        <v>110</v>
      </c>
      <c r="WO39" s="19">
        <v>110</v>
      </c>
      <c r="WP39" s="19">
        <v>110</v>
      </c>
      <c r="WQ39" s="19">
        <v>110</v>
      </c>
      <c r="WR39" s="19">
        <v>110</v>
      </c>
      <c r="WS39" s="19">
        <v>110</v>
      </c>
      <c r="WT39" s="19">
        <v>109</v>
      </c>
      <c r="WU39" s="19">
        <v>110</v>
      </c>
      <c r="WV39" s="19">
        <v>108</v>
      </c>
      <c r="WW39" s="19">
        <v>109</v>
      </c>
      <c r="WX39" s="19">
        <v>106</v>
      </c>
      <c r="WY39" s="19">
        <v>108</v>
      </c>
      <c r="WZ39" s="19">
        <v>106</v>
      </c>
      <c r="XA39" s="19">
        <v>106</v>
      </c>
      <c r="XB39" s="19">
        <v>106</v>
      </c>
      <c r="XC39" s="19">
        <v>106</v>
      </c>
      <c r="XD39" s="19">
        <v>106</v>
      </c>
      <c r="XE39" s="19">
        <v>106</v>
      </c>
      <c r="XF39" s="19">
        <v>106</v>
      </c>
      <c r="XG39" s="19">
        <v>106</v>
      </c>
      <c r="XH39" s="19">
        <v>106</v>
      </c>
      <c r="XI39" s="19">
        <v>106</v>
      </c>
      <c r="XJ39" s="19">
        <v>106</v>
      </c>
      <c r="XK39" s="19">
        <v>106</v>
      </c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>
        <v>120</v>
      </c>
      <c r="AAA39" s="19">
        <v>120</v>
      </c>
      <c r="AAB39" s="19">
        <v>120</v>
      </c>
      <c r="AAC39" s="19">
        <v>120</v>
      </c>
      <c r="AAD39" s="19">
        <v>120</v>
      </c>
      <c r="AAE39" s="19">
        <v>121.25</v>
      </c>
      <c r="AAF39" s="19">
        <v>120</v>
      </c>
      <c r="AAG39" s="19">
        <v>120</v>
      </c>
      <c r="AAH39" s="19">
        <v>122</v>
      </c>
      <c r="AAI39" s="19">
        <v>126</v>
      </c>
      <c r="AAJ39" s="19">
        <v>122</v>
      </c>
      <c r="AAK39" s="19">
        <v>126</v>
      </c>
      <c r="AAL39" s="19">
        <v>124</v>
      </c>
      <c r="AAM39" s="19">
        <v>124</v>
      </c>
      <c r="AAN39" s="19">
        <v>124</v>
      </c>
      <c r="AAO39" s="19">
        <v>124</v>
      </c>
      <c r="AAP39" s="19">
        <v>124</v>
      </c>
      <c r="AAQ39" s="19">
        <v>124</v>
      </c>
      <c r="AAR39" s="19">
        <v>124</v>
      </c>
      <c r="AAS39" s="19">
        <v>124</v>
      </c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>
        <v>118</v>
      </c>
      <c r="ABK39" s="19">
        <v>118</v>
      </c>
      <c r="ABL39" s="19">
        <v>119</v>
      </c>
      <c r="ABM39" s="19">
        <v>119</v>
      </c>
      <c r="ABN39" s="19">
        <v>119</v>
      </c>
      <c r="ABO39" s="19">
        <v>119</v>
      </c>
      <c r="ABP39" s="19">
        <v>119</v>
      </c>
      <c r="ABQ39" s="19">
        <v>119</v>
      </c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>
        <v>105</v>
      </c>
      <c r="ACU39" s="19">
        <v>105</v>
      </c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>
        <v>99</v>
      </c>
      <c r="AEQ39" s="20">
        <v>99</v>
      </c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21">
        <v>100</v>
      </c>
      <c r="AFZ39" s="21"/>
      <c r="AGA39" s="21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21"/>
      <c r="AHJ39" s="21"/>
      <c r="AHK39" s="21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1"/>
      <c r="AIT39" s="21"/>
      <c r="AIU39" s="21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1"/>
      <c r="AKD39" s="21"/>
      <c r="AKE39" s="21"/>
      <c r="AKF39" s="22"/>
      <c r="AKG39" s="22"/>
      <c r="AKH39" s="22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21"/>
      <c r="ALN39" s="21"/>
      <c r="ALO39" s="21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21"/>
      <c r="AMX39" s="21"/>
      <c r="AMY39" s="21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21"/>
      <c r="AOH39" s="21"/>
      <c r="AOI39" s="21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21"/>
      <c r="APR39" s="21"/>
      <c r="APS39" s="21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21"/>
      <c r="ARB39" s="21"/>
      <c r="ARC39" s="21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21"/>
      <c r="ASL39" s="21"/>
      <c r="ASM39" s="21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21"/>
      <c r="ATV39" s="21"/>
      <c r="ATW39" s="21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21"/>
      <c r="AVF39" s="21"/>
      <c r="AVG39" s="21"/>
      <c r="AVH39" s="19"/>
      <c r="AVI39" s="19"/>
      <c r="AVJ39" s="19"/>
      <c r="AVK39" s="19"/>
      <c r="AVL39" s="19"/>
      <c r="AVM39" s="19"/>
      <c r="AVN39" s="19"/>
      <c r="AVO39" s="19"/>
      <c r="AVP39" s="22"/>
      <c r="AVQ39" s="19"/>
      <c r="AVR39" s="19"/>
      <c r="AVS39" s="19"/>
      <c r="AVT39" s="19"/>
      <c r="AVU39" s="19"/>
      <c r="AVV39" s="19"/>
      <c r="AVW39" s="19"/>
      <c r="AVX39" s="19"/>
      <c r="AVY39" s="22"/>
      <c r="AVZ39" s="19"/>
      <c r="AWA39" s="19"/>
      <c r="AWB39" s="19"/>
      <c r="AWC39" s="19"/>
      <c r="AWD39" s="19"/>
      <c r="AWE39" s="19"/>
      <c r="AWF39" s="19"/>
      <c r="AWG39" s="19"/>
      <c r="AWH39" s="22"/>
      <c r="AWI39" s="19"/>
      <c r="AWJ39" s="19"/>
      <c r="AWK39" s="19"/>
      <c r="AWL39" s="19"/>
      <c r="AWM39" s="19"/>
      <c r="AWN39" s="19"/>
      <c r="AWO39" s="23"/>
      <c r="AWP39" s="23"/>
      <c r="AWQ39" s="23"/>
      <c r="AWR39" s="19"/>
      <c r="AWS39" s="19"/>
      <c r="AWT39" s="19"/>
      <c r="AWU39" s="19"/>
      <c r="AWV39" s="19"/>
      <c r="AWW39" s="19"/>
      <c r="AWX39" s="19"/>
      <c r="AWY39" s="19"/>
      <c r="AWZ39" s="22"/>
      <c r="AXA39" s="19"/>
      <c r="AXB39" s="19"/>
      <c r="AXC39" s="19"/>
      <c r="AXD39" s="19"/>
      <c r="AXE39" s="19"/>
      <c r="AXF39" s="19"/>
      <c r="AXG39" s="19"/>
      <c r="AXH39" s="19"/>
      <c r="AXI39" s="22"/>
      <c r="AXJ39" s="19"/>
      <c r="AXK39" s="19"/>
      <c r="AXL39" s="19"/>
      <c r="AXM39" s="19"/>
      <c r="AXN39" s="19"/>
      <c r="AXO39" s="19"/>
      <c r="AXP39" s="19"/>
      <c r="AXQ39" s="19"/>
      <c r="AXR39" s="22"/>
      <c r="AXS39" s="19"/>
      <c r="AXT39" s="19"/>
      <c r="AXU39" s="19"/>
      <c r="AXV39" s="19"/>
      <c r="AXW39" s="19"/>
      <c r="AXX39" s="19"/>
      <c r="AXY39" s="21"/>
      <c r="AXZ39" s="21"/>
      <c r="AYA39" s="21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1"/>
      <c r="AZJ39" s="21"/>
      <c r="AZK39" s="21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22"/>
      <c r="BAB39" s="22"/>
      <c r="BAC39" s="22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22"/>
      <c r="BAQ39" s="22"/>
      <c r="BAR39" s="22"/>
      <c r="BAS39" s="21"/>
      <c r="BAT39" s="21"/>
      <c r="BAU39" s="21"/>
      <c r="BAV39" s="19"/>
      <c r="BAW39" s="19"/>
      <c r="BAX39" s="19"/>
      <c r="BAY39" s="19"/>
      <c r="BAZ39" s="19"/>
      <c r="BBA39" s="19"/>
      <c r="BBB39" s="22"/>
      <c r="BBC39" s="22"/>
      <c r="BBD39" s="22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21"/>
      <c r="BCD39" s="21"/>
      <c r="BCE39" s="21"/>
      <c r="BCF39" s="19"/>
      <c r="BCG39" s="19"/>
      <c r="BCH39" s="19"/>
      <c r="BCI39" s="19"/>
      <c r="BCJ39" s="19"/>
      <c r="BCK39" s="19"/>
      <c r="BCL39" s="22"/>
      <c r="BCM39" s="22"/>
      <c r="BCN39" s="22"/>
      <c r="BCO39" s="19"/>
      <c r="BCP39" s="19"/>
      <c r="BCQ39" s="19"/>
      <c r="BCR39" s="19"/>
      <c r="BCS39" s="19"/>
      <c r="BCT39" s="19"/>
      <c r="BCU39" s="22"/>
      <c r="BCV39" s="22"/>
      <c r="BCW39" s="22"/>
      <c r="BCX39" s="19"/>
      <c r="BCY39" s="19"/>
      <c r="BCZ39" s="19"/>
      <c r="BDA39" s="19"/>
      <c r="BDB39" s="19"/>
      <c r="BDC39" s="19"/>
      <c r="BDD39" s="22"/>
      <c r="BDE39" s="22"/>
      <c r="BDF39" s="22"/>
      <c r="BDG39" s="19"/>
      <c r="BDH39" s="19"/>
      <c r="BDI39" s="19"/>
      <c r="BDJ39" s="19"/>
      <c r="BDK39" s="19"/>
      <c r="BDL39" s="19"/>
      <c r="BDM39" s="21"/>
      <c r="BDN39" s="21"/>
      <c r="BDO39" s="21"/>
      <c r="BDP39" s="19"/>
      <c r="BDQ39" s="19"/>
      <c r="BDR39" s="19"/>
      <c r="BDS39" s="19"/>
      <c r="BDT39" s="19"/>
      <c r="BDU39" s="19"/>
      <c r="BDV39" s="22"/>
      <c r="BDW39" s="22"/>
      <c r="BDX39" s="22"/>
      <c r="BDY39" s="19"/>
      <c r="BDZ39" s="19"/>
      <c r="BEA39" s="19"/>
      <c r="BEB39" s="19"/>
      <c r="BEC39" s="19"/>
      <c r="BED39" s="19"/>
      <c r="BEE39" s="22"/>
      <c r="BEF39" s="22"/>
      <c r="BEG39" s="22"/>
      <c r="BEH39" s="19"/>
      <c r="BEI39" s="19"/>
      <c r="BEJ39" s="19"/>
      <c r="BEK39" s="19"/>
      <c r="BEL39" s="19"/>
      <c r="BEM39" s="19"/>
      <c r="BEN39" s="22"/>
      <c r="BEO39" s="22"/>
      <c r="BEP39" s="22"/>
      <c r="BEQ39" s="19"/>
      <c r="BER39" s="19"/>
      <c r="BES39" s="19"/>
      <c r="BET39" s="19"/>
      <c r="BEU39" s="19"/>
      <c r="BEV39" s="19"/>
      <c r="BEW39" s="21"/>
      <c r="BEX39" s="21"/>
      <c r="BEY39" s="21"/>
      <c r="BEZ39" s="19"/>
      <c r="BFA39" s="19"/>
      <c r="BFB39" s="19"/>
      <c r="BFC39" s="19"/>
      <c r="BFD39" s="19"/>
      <c r="BFE39" s="19"/>
      <c r="BFF39" s="22"/>
      <c r="BFG39" s="22"/>
      <c r="BFH39" s="22"/>
      <c r="BFI39" s="19"/>
      <c r="BFJ39" s="19"/>
      <c r="BFK39" s="19"/>
      <c r="BFL39" s="19"/>
      <c r="BFM39" s="19"/>
      <c r="BFN39" s="19"/>
      <c r="BFO39" s="22"/>
      <c r="BFP39" s="22"/>
      <c r="BFQ39" s="22"/>
      <c r="BFR39" s="19"/>
      <c r="BFS39" s="19"/>
      <c r="BFT39" s="19"/>
      <c r="BFU39" s="19"/>
      <c r="BFV39" s="19"/>
      <c r="BFW39" s="19"/>
      <c r="BFX39" s="22"/>
      <c r="BFY39" s="22"/>
      <c r="BFZ39" s="22"/>
      <c r="BGA39" s="19"/>
      <c r="BGB39" s="19"/>
      <c r="BGC39" s="19"/>
      <c r="BGD39" s="19"/>
      <c r="BGE39" s="19"/>
      <c r="BGF39" s="19"/>
      <c r="BGG39" s="23"/>
      <c r="BGH39" s="23"/>
      <c r="BGI39" s="23"/>
      <c r="BGJ39" s="19"/>
      <c r="BGK39" s="19"/>
      <c r="BGL39" s="19"/>
      <c r="BGM39" s="19"/>
      <c r="BGN39" s="19"/>
      <c r="BGO39" s="19"/>
      <c r="BGP39" s="22"/>
      <c r="BGQ39" s="22"/>
      <c r="BGR39" s="22"/>
      <c r="BGS39" s="19"/>
      <c r="BGT39" s="19"/>
      <c r="BGU39" s="19"/>
      <c r="BGV39" s="19"/>
      <c r="BGW39" s="19"/>
      <c r="BGX39" s="19"/>
      <c r="BGY39" s="22"/>
      <c r="BGZ39" s="22"/>
      <c r="BHA39" s="22"/>
      <c r="BHB39" s="19"/>
      <c r="BHC39" s="19"/>
      <c r="BHD39" s="19"/>
      <c r="BHE39" s="19"/>
      <c r="BHF39" s="19"/>
      <c r="BHG39" s="19"/>
      <c r="BHH39" s="22"/>
      <c r="BHI39" s="22"/>
      <c r="BHJ39" s="22"/>
      <c r="BHK39" s="19"/>
      <c r="BHL39" s="19"/>
      <c r="BHM39" s="19"/>
      <c r="BHN39" s="19"/>
      <c r="BHO39" s="19"/>
      <c r="BHP39" s="19"/>
      <c r="BHQ39" s="21"/>
      <c r="BHR39" s="21"/>
      <c r="BHS39" s="21"/>
      <c r="BHT39" s="19"/>
      <c r="BHU39" s="19"/>
      <c r="BHV39" s="19"/>
      <c r="BHW39" s="19"/>
      <c r="BHX39" s="19"/>
      <c r="BHY39" s="19"/>
      <c r="BHZ39" s="22"/>
      <c r="BIA39" s="22"/>
      <c r="BIB39" s="22"/>
      <c r="BIC39" s="19"/>
      <c r="BID39" s="19"/>
      <c r="BIE39" s="19"/>
      <c r="BIF39" s="19"/>
      <c r="BIG39" s="19"/>
      <c r="BIH39" s="19"/>
      <c r="BII39" s="22"/>
      <c r="BIJ39" s="22"/>
      <c r="BIK39" s="22"/>
      <c r="BIL39" s="19"/>
      <c r="BIM39" s="19"/>
      <c r="BIN39" s="19"/>
      <c r="BIO39" s="19"/>
      <c r="BIP39" s="19"/>
      <c r="BIQ39" s="19"/>
      <c r="BIR39" s="22"/>
      <c r="BIS39" s="22"/>
      <c r="BIT39" s="22"/>
      <c r="BIU39" s="19"/>
      <c r="BIV39" s="19"/>
      <c r="BIW39" s="19"/>
      <c r="BIX39" s="19"/>
      <c r="BIY39" s="19"/>
      <c r="BIZ39" s="19"/>
      <c r="BJA39" s="21"/>
      <c r="BJB39" s="21"/>
      <c r="BJC39" s="21"/>
      <c r="BJD39" s="19"/>
      <c r="BJE39" s="19"/>
      <c r="BJF39" s="19"/>
      <c r="BJG39" s="19"/>
      <c r="BJH39" s="19"/>
      <c r="BJI39" s="19"/>
      <c r="BJJ39" s="22"/>
      <c r="BJK39" s="22"/>
      <c r="BJL39" s="22"/>
      <c r="BJM39" s="19"/>
      <c r="BJN39" s="19"/>
      <c r="BJO39" s="19"/>
      <c r="BJP39" s="19"/>
      <c r="BJQ39" s="19"/>
      <c r="BJR39" s="19"/>
      <c r="BJS39" s="22"/>
      <c r="BJT39" s="22"/>
      <c r="BJU39" s="22"/>
      <c r="BJV39" s="19"/>
      <c r="BJW39" s="19"/>
      <c r="BJX39" s="19"/>
      <c r="BJY39" s="19"/>
      <c r="BJZ39" s="19"/>
      <c r="BKA39" s="19"/>
      <c r="BKB39" s="22"/>
      <c r="BKC39" s="22"/>
      <c r="BKD39" s="22"/>
      <c r="BKE39" s="19"/>
      <c r="BKF39" s="19"/>
      <c r="BKG39" s="19"/>
      <c r="BKH39" s="19"/>
      <c r="BKI39" s="19"/>
      <c r="BKJ39" s="19"/>
      <c r="BKK39" s="21"/>
      <c r="BKL39" s="21"/>
      <c r="BKM39" s="21"/>
      <c r="BKN39" s="19"/>
      <c r="BKO39" s="22"/>
      <c r="BKP39" s="19"/>
      <c r="BKQ39" s="19"/>
      <c r="BKR39" s="19"/>
      <c r="BKS39" s="19"/>
      <c r="BKT39" s="22"/>
      <c r="BKU39" s="22"/>
      <c r="BKV39" s="22"/>
      <c r="BKW39" s="19"/>
      <c r="BKX39" s="19"/>
      <c r="BKY39" s="19"/>
      <c r="BKZ39" s="19"/>
      <c r="BLA39" s="19"/>
      <c r="BLB39" s="19"/>
      <c r="BLC39" s="19"/>
      <c r="BLD39" s="19"/>
      <c r="BLE39" s="22"/>
      <c r="BLF39" s="19"/>
      <c r="BLG39" s="19"/>
      <c r="BLH39" s="19"/>
      <c r="BLI39" s="13"/>
      <c r="BLJ39" s="13"/>
      <c r="BLK39" s="13"/>
      <c r="BLL39" s="13"/>
      <c r="BLM39" s="13"/>
      <c r="BLN39" s="13"/>
    </row>
    <row r="40" spans="1:1678">
      <c r="A40" s="7" t="s">
        <v>133</v>
      </c>
      <c r="B40" s="8">
        <v>38</v>
      </c>
      <c r="C40" s="7" t="s">
        <v>115</v>
      </c>
      <c r="D40" s="14" t="s">
        <v>134</v>
      </c>
      <c r="E40" s="14" t="s">
        <v>135</v>
      </c>
      <c r="F40" s="14">
        <v>1867</v>
      </c>
      <c r="G40" s="14">
        <v>100</v>
      </c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>
        <v>635</v>
      </c>
      <c r="EK40" s="19">
        <v>637.5</v>
      </c>
      <c r="EL40" s="19">
        <v>637.5</v>
      </c>
      <c r="EM40" s="19">
        <v>642</v>
      </c>
      <c r="EN40" s="19">
        <v>642</v>
      </c>
      <c r="EO40" s="19">
        <v>642</v>
      </c>
      <c r="EP40" s="19"/>
      <c r="EQ40" s="19"/>
      <c r="ER40" s="19"/>
      <c r="ES40" s="19"/>
      <c r="ET40" s="19"/>
      <c r="EU40" s="19"/>
      <c r="EV40" s="19"/>
      <c r="EW40" s="19"/>
      <c r="EX40" s="19"/>
      <c r="EY40" s="19">
        <v>680</v>
      </c>
      <c r="EZ40" s="19">
        <v>680</v>
      </c>
      <c r="FA40" s="19">
        <v>680</v>
      </c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>
        <v>775</v>
      </c>
      <c r="HQ40" s="19">
        <v>775</v>
      </c>
      <c r="HR40" s="19">
        <v>775</v>
      </c>
      <c r="HS40" s="19"/>
      <c r="HT40" s="19"/>
      <c r="HU40" s="19"/>
      <c r="HV40" s="19"/>
      <c r="HW40" s="19"/>
      <c r="HX40" s="19"/>
      <c r="HY40" s="19">
        <v>750</v>
      </c>
      <c r="HZ40" s="19">
        <v>750</v>
      </c>
      <c r="IA40" s="19">
        <v>750</v>
      </c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>
        <v>746</v>
      </c>
      <c r="JA40" s="19">
        <v>746</v>
      </c>
      <c r="JB40" s="19">
        <v>746</v>
      </c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>
        <v>750</v>
      </c>
      <c r="JY40" s="19">
        <v>750</v>
      </c>
      <c r="JZ40" s="19">
        <v>750</v>
      </c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>
        <v>747</v>
      </c>
      <c r="LF40" s="19">
        <v>747</v>
      </c>
      <c r="LG40" s="19">
        <v>747</v>
      </c>
      <c r="LH40" s="19"/>
      <c r="LI40" s="19"/>
      <c r="LJ40" s="19"/>
      <c r="LK40" s="19">
        <v>735</v>
      </c>
      <c r="LL40" s="19">
        <v>735</v>
      </c>
      <c r="LM40" s="19">
        <v>735</v>
      </c>
      <c r="LN40" s="19">
        <v>760</v>
      </c>
      <c r="LO40" s="19">
        <v>760</v>
      </c>
      <c r="LP40" s="19">
        <v>760</v>
      </c>
      <c r="LQ40" s="19"/>
      <c r="LR40" s="19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>
        <v>700</v>
      </c>
      <c r="QW40" s="19">
        <v>700</v>
      </c>
      <c r="QX40" s="19">
        <v>700</v>
      </c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>
        <v>800</v>
      </c>
      <c r="SA40" s="19">
        <v>800</v>
      </c>
      <c r="SB40" s="19">
        <v>800</v>
      </c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>
        <v>1080</v>
      </c>
      <c r="UI40" s="19">
        <v>1080</v>
      </c>
      <c r="UJ40" s="19">
        <v>1080</v>
      </c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>
        <v>1125</v>
      </c>
      <c r="VG40" s="19">
        <v>1125</v>
      </c>
      <c r="VH40" s="19">
        <v>1125</v>
      </c>
      <c r="VI40" s="19"/>
      <c r="VJ40" s="19"/>
      <c r="VK40" s="19"/>
      <c r="VL40" s="19">
        <v>1075</v>
      </c>
      <c r="VM40" s="19">
        <v>1110</v>
      </c>
      <c r="VN40" s="19">
        <v>1080</v>
      </c>
      <c r="VO40" s="19">
        <v>1090</v>
      </c>
      <c r="VP40" s="19"/>
      <c r="VQ40" s="19"/>
      <c r="VR40" s="19">
        <v>1090</v>
      </c>
      <c r="VS40" s="19">
        <v>1090</v>
      </c>
      <c r="VT40" s="19">
        <v>1090</v>
      </c>
      <c r="VU40" s="19">
        <v>1090</v>
      </c>
      <c r="VV40" s="19">
        <v>1160</v>
      </c>
      <c r="VW40" s="19">
        <v>1170</v>
      </c>
      <c r="VX40" s="19">
        <v>1190</v>
      </c>
      <c r="VY40" s="19">
        <v>1220</v>
      </c>
      <c r="VZ40" s="19"/>
      <c r="WA40" s="19"/>
      <c r="WB40" s="19"/>
      <c r="WC40" s="19"/>
      <c r="WD40" s="19"/>
      <c r="WE40" s="19"/>
      <c r="WF40" s="19">
        <v>1140</v>
      </c>
      <c r="WG40" s="19">
        <v>1150</v>
      </c>
      <c r="WH40" s="19">
        <v>1160</v>
      </c>
      <c r="WI40" s="19">
        <v>1160</v>
      </c>
      <c r="WJ40" s="19">
        <v>230</v>
      </c>
      <c r="WK40" s="19">
        <v>234</v>
      </c>
      <c r="WL40" s="19">
        <v>230</v>
      </c>
      <c r="WM40" s="19">
        <v>234</v>
      </c>
      <c r="WN40" s="19">
        <v>233</v>
      </c>
      <c r="WO40" s="19">
        <v>234</v>
      </c>
      <c r="WP40" s="19">
        <v>233</v>
      </c>
      <c r="WQ40" s="19">
        <v>240</v>
      </c>
      <c r="WR40" s="19">
        <v>230.5</v>
      </c>
      <c r="WS40" s="19">
        <v>235</v>
      </c>
      <c r="WT40" s="19">
        <v>220</v>
      </c>
      <c r="WU40" s="19">
        <v>231.5</v>
      </c>
      <c r="WV40" s="19">
        <v>223</v>
      </c>
      <c r="WW40" s="19">
        <v>232</v>
      </c>
      <c r="WX40" s="19">
        <v>223.5</v>
      </c>
      <c r="WY40" s="19">
        <v>225</v>
      </c>
      <c r="WZ40" s="19">
        <v>223</v>
      </c>
      <c r="XA40" s="19">
        <v>232</v>
      </c>
      <c r="XB40" s="19">
        <v>225.5</v>
      </c>
      <c r="XC40" s="19">
        <v>230</v>
      </c>
      <c r="XD40" s="19">
        <v>225</v>
      </c>
      <c r="XE40" s="19">
        <v>228</v>
      </c>
      <c r="XF40" s="19">
        <v>227.5</v>
      </c>
      <c r="XG40" s="19">
        <v>231</v>
      </c>
      <c r="XH40" s="19">
        <v>230</v>
      </c>
      <c r="XI40" s="19">
        <v>233.75</v>
      </c>
      <c r="XJ40" s="19">
        <v>232.5</v>
      </c>
      <c r="XK40" s="19">
        <v>236</v>
      </c>
      <c r="XL40" s="19">
        <v>233.75</v>
      </c>
      <c r="XM40" s="19">
        <v>235.75</v>
      </c>
      <c r="XN40" s="19">
        <v>233</v>
      </c>
      <c r="XO40" s="19">
        <v>235.25</v>
      </c>
      <c r="XP40" s="19">
        <v>234.75</v>
      </c>
      <c r="XQ40" s="19">
        <v>236</v>
      </c>
      <c r="XR40" s="19">
        <v>234.5</v>
      </c>
      <c r="XS40" s="19">
        <v>241</v>
      </c>
      <c r="XT40" s="19">
        <v>232</v>
      </c>
      <c r="XU40" s="19">
        <v>240.25</v>
      </c>
      <c r="XV40" s="19">
        <v>232.25</v>
      </c>
      <c r="XW40" s="19">
        <v>233.75</v>
      </c>
      <c r="XX40" s="19">
        <v>233.75</v>
      </c>
      <c r="XY40" s="19">
        <v>235.5</v>
      </c>
      <c r="XZ40" s="19">
        <v>233.5</v>
      </c>
      <c r="YA40" s="19">
        <v>235.5</v>
      </c>
      <c r="YB40" s="19">
        <v>235.5</v>
      </c>
      <c r="YC40" s="19">
        <v>240</v>
      </c>
      <c r="YD40" s="19">
        <v>238.75</v>
      </c>
      <c r="YE40" s="19">
        <v>240</v>
      </c>
      <c r="YF40" s="19">
        <v>239.5</v>
      </c>
      <c r="YG40" s="19">
        <v>251.5</v>
      </c>
      <c r="YH40" s="19">
        <v>251.5</v>
      </c>
      <c r="YI40" s="19">
        <v>268</v>
      </c>
      <c r="YJ40" s="19">
        <v>262</v>
      </c>
      <c r="YK40" s="19">
        <v>269</v>
      </c>
      <c r="YL40" s="19">
        <v>267.5</v>
      </c>
      <c r="YM40" s="19">
        <v>272</v>
      </c>
      <c r="YN40" s="19">
        <v>270.5</v>
      </c>
      <c r="YO40" s="19">
        <v>279.5</v>
      </c>
      <c r="YP40" s="19">
        <v>280</v>
      </c>
      <c r="YQ40" s="19">
        <v>292</v>
      </c>
      <c r="YR40" s="19">
        <v>292</v>
      </c>
      <c r="YS40" s="19">
        <v>319</v>
      </c>
      <c r="YT40" s="19">
        <v>304</v>
      </c>
      <c r="YU40" s="19">
        <v>320</v>
      </c>
      <c r="YV40" s="19">
        <v>300</v>
      </c>
      <c r="YW40" s="19">
        <v>311.5</v>
      </c>
      <c r="YX40" s="19">
        <v>300</v>
      </c>
      <c r="YY40" s="19">
        <v>311.5</v>
      </c>
      <c r="YZ40" s="19">
        <v>307.5</v>
      </c>
      <c r="ZA40" s="19">
        <v>311</v>
      </c>
      <c r="ZB40" s="19">
        <v>305.75</v>
      </c>
      <c r="ZC40" s="19">
        <v>309</v>
      </c>
      <c r="ZD40" s="19">
        <v>301.5</v>
      </c>
      <c r="ZE40" s="19">
        <v>308</v>
      </c>
      <c r="ZF40" s="19">
        <v>303</v>
      </c>
      <c r="ZG40" s="19">
        <v>309.5</v>
      </c>
      <c r="ZH40" s="19">
        <v>303.5</v>
      </c>
      <c r="ZI40" s="19">
        <v>308.25</v>
      </c>
      <c r="ZJ40" s="19">
        <v>302</v>
      </c>
      <c r="ZK40" s="19">
        <v>314</v>
      </c>
      <c r="ZL40" s="19">
        <v>314</v>
      </c>
      <c r="ZM40" s="19">
        <v>334</v>
      </c>
      <c r="ZN40" s="19">
        <v>314</v>
      </c>
      <c r="ZO40" s="19">
        <v>329.5</v>
      </c>
      <c r="ZP40" s="19">
        <v>316.5</v>
      </c>
      <c r="ZQ40" s="19">
        <v>336.5</v>
      </c>
      <c r="ZR40" s="19">
        <v>317</v>
      </c>
      <c r="ZS40" s="19">
        <v>322</v>
      </c>
      <c r="ZT40" s="19">
        <v>323.5</v>
      </c>
      <c r="ZU40" s="19">
        <v>325.5</v>
      </c>
      <c r="ZV40" s="19">
        <v>325.5</v>
      </c>
      <c r="ZW40" s="19">
        <v>330</v>
      </c>
      <c r="ZX40" s="19">
        <v>327.5</v>
      </c>
      <c r="ZY40" s="19">
        <v>335.5</v>
      </c>
      <c r="ZZ40" s="19">
        <v>341.5</v>
      </c>
      <c r="AAA40" s="19">
        <v>334.5</v>
      </c>
      <c r="AAB40" s="19">
        <v>339.25</v>
      </c>
      <c r="AAC40" s="19">
        <v>356</v>
      </c>
      <c r="AAD40" s="19">
        <v>352</v>
      </c>
      <c r="AAE40" s="19">
        <v>360.5</v>
      </c>
      <c r="AAF40" s="19">
        <v>352</v>
      </c>
      <c r="AAG40" s="19">
        <v>358.25</v>
      </c>
      <c r="AAH40" s="19">
        <v>352.5</v>
      </c>
      <c r="AAI40" s="19">
        <v>360.25</v>
      </c>
      <c r="AAJ40" s="19">
        <v>359.75</v>
      </c>
      <c r="AAK40" s="19">
        <v>376.25</v>
      </c>
      <c r="AAL40" s="19">
        <v>369.25</v>
      </c>
      <c r="AAM40" s="19">
        <v>374</v>
      </c>
      <c r="AAN40" s="19">
        <v>355.5</v>
      </c>
      <c r="AAO40" s="19">
        <v>376</v>
      </c>
      <c r="AAP40" s="19">
        <v>350</v>
      </c>
      <c r="AAQ40" s="19">
        <v>358.75</v>
      </c>
      <c r="AAR40" s="19">
        <v>356</v>
      </c>
      <c r="AAS40" s="19">
        <v>360</v>
      </c>
      <c r="AAT40" s="19">
        <v>357</v>
      </c>
      <c r="AAU40" s="19">
        <v>364</v>
      </c>
      <c r="AAV40" s="19">
        <v>353.25</v>
      </c>
      <c r="AAW40" s="19">
        <v>359</v>
      </c>
      <c r="AAX40" s="19">
        <v>352</v>
      </c>
      <c r="AAY40" s="19">
        <v>358</v>
      </c>
      <c r="AAZ40" s="19">
        <v>342</v>
      </c>
      <c r="ABA40" s="19">
        <v>361</v>
      </c>
      <c r="ABB40" s="19">
        <v>344</v>
      </c>
      <c r="ABC40" s="19">
        <v>349</v>
      </c>
      <c r="ABD40" s="19">
        <v>346.5</v>
      </c>
      <c r="ABE40" s="19">
        <v>361</v>
      </c>
      <c r="ABF40" s="19">
        <v>362.5</v>
      </c>
      <c r="ABG40" s="19">
        <v>375</v>
      </c>
      <c r="ABH40" s="19">
        <v>369</v>
      </c>
      <c r="ABI40" s="19">
        <v>383</v>
      </c>
      <c r="ABJ40" s="19">
        <v>380</v>
      </c>
      <c r="ABK40" s="19">
        <v>387</v>
      </c>
      <c r="ABL40" s="19">
        <v>363</v>
      </c>
      <c r="ABM40" s="19">
        <v>383</v>
      </c>
      <c r="ABN40" s="19">
        <v>364</v>
      </c>
      <c r="ABO40" s="19">
        <v>372</v>
      </c>
      <c r="ABP40" s="19">
        <v>361</v>
      </c>
      <c r="ABQ40" s="19">
        <v>372.5</v>
      </c>
      <c r="ABR40" s="19">
        <v>340</v>
      </c>
      <c r="ABS40" s="19">
        <v>358</v>
      </c>
      <c r="ABT40" s="19">
        <v>308</v>
      </c>
      <c r="ABU40" s="19">
        <v>340</v>
      </c>
      <c r="ABV40" s="19">
        <v>330</v>
      </c>
      <c r="ABW40" s="19">
        <v>340.75</v>
      </c>
      <c r="ABX40" s="19">
        <v>326.25</v>
      </c>
      <c r="ABY40" s="19">
        <v>338.5</v>
      </c>
      <c r="ABZ40" s="19">
        <v>305</v>
      </c>
      <c r="ACA40" s="19">
        <v>326.5</v>
      </c>
      <c r="ACB40" s="19">
        <v>305</v>
      </c>
      <c r="ACC40" s="19">
        <v>330</v>
      </c>
      <c r="ACD40" s="19">
        <v>318</v>
      </c>
      <c r="ACE40" s="19">
        <v>325</v>
      </c>
      <c r="ACF40" s="19">
        <v>313</v>
      </c>
      <c r="ACG40" s="19">
        <v>326.5</v>
      </c>
      <c r="ACH40" s="19">
        <v>315</v>
      </c>
      <c r="ACI40" s="19">
        <v>324</v>
      </c>
      <c r="ACJ40" s="19">
        <v>315</v>
      </c>
      <c r="ACK40" s="19">
        <v>328</v>
      </c>
      <c r="ACL40" s="19">
        <v>326</v>
      </c>
      <c r="ACM40" s="19">
        <v>346</v>
      </c>
      <c r="ACN40" s="19">
        <v>312</v>
      </c>
      <c r="ACO40" s="19">
        <v>335</v>
      </c>
      <c r="ACP40" s="19">
        <v>325</v>
      </c>
      <c r="ACQ40" s="19">
        <v>341.5</v>
      </c>
      <c r="ACR40" s="19">
        <v>338.5</v>
      </c>
      <c r="ACS40" s="19">
        <v>346</v>
      </c>
      <c r="ACT40" s="19">
        <v>341</v>
      </c>
      <c r="ACU40" s="19">
        <v>345</v>
      </c>
      <c r="ACV40" s="19">
        <v>344</v>
      </c>
      <c r="ACW40" s="19">
        <v>353</v>
      </c>
      <c r="ACX40" s="19">
        <v>349</v>
      </c>
      <c r="ACY40" s="19">
        <v>358.5</v>
      </c>
      <c r="ACZ40" s="19">
        <v>346.5</v>
      </c>
      <c r="ADA40" s="19">
        <v>353</v>
      </c>
      <c r="ADB40" s="19">
        <v>346</v>
      </c>
      <c r="ADC40" s="19">
        <v>348</v>
      </c>
      <c r="ADD40" s="19">
        <v>336</v>
      </c>
      <c r="ADE40" s="19">
        <v>356</v>
      </c>
      <c r="ADF40" s="19">
        <v>320</v>
      </c>
      <c r="ADG40" s="19">
        <v>340</v>
      </c>
      <c r="ADH40" s="19">
        <v>295</v>
      </c>
      <c r="ADI40" s="19">
        <v>322.5</v>
      </c>
      <c r="ADJ40" s="19">
        <v>272</v>
      </c>
      <c r="ADK40" s="19">
        <v>301.5</v>
      </c>
      <c r="ADL40" s="19">
        <v>279</v>
      </c>
      <c r="ADM40" s="19">
        <v>292</v>
      </c>
      <c r="ADN40" s="19">
        <v>276</v>
      </c>
      <c r="ADO40" s="19">
        <v>284.5</v>
      </c>
      <c r="ADP40" s="19">
        <v>282</v>
      </c>
      <c r="ADQ40" s="19">
        <v>292</v>
      </c>
      <c r="ADR40" s="19">
        <v>283.75</v>
      </c>
      <c r="ADS40" s="19">
        <v>291</v>
      </c>
      <c r="ADT40" s="19">
        <v>280</v>
      </c>
      <c r="ADU40" s="19">
        <v>291</v>
      </c>
      <c r="ADV40" s="19">
        <v>284.5</v>
      </c>
      <c r="ADW40" s="19">
        <v>288</v>
      </c>
      <c r="ADX40" s="19">
        <v>272.5</v>
      </c>
      <c r="ADY40" s="19">
        <v>283</v>
      </c>
      <c r="ADZ40" s="19">
        <v>276.5</v>
      </c>
      <c r="AEA40" s="19">
        <v>291</v>
      </c>
      <c r="AEB40" s="19">
        <v>286</v>
      </c>
      <c r="AEC40" s="19">
        <v>291</v>
      </c>
      <c r="AED40" s="19">
        <v>276</v>
      </c>
      <c r="AEE40" s="19">
        <v>290</v>
      </c>
      <c r="AEF40" s="19">
        <v>275</v>
      </c>
      <c r="AEG40" s="19">
        <v>278</v>
      </c>
      <c r="AEH40" s="19">
        <v>270</v>
      </c>
      <c r="AEI40" s="19">
        <v>280</v>
      </c>
      <c r="AEJ40" s="19">
        <v>274</v>
      </c>
      <c r="AEK40" s="19">
        <v>290</v>
      </c>
      <c r="AEL40" s="19">
        <v>279.5</v>
      </c>
      <c r="AEM40" s="19">
        <v>288</v>
      </c>
      <c r="AEN40" s="19">
        <v>280</v>
      </c>
      <c r="AEO40" s="19">
        <v>304</v>
      </c>
      <c r="AEP40" s="19">
        <v>300</v>
      </c>
      <c r="AEQ40" s="20">
        <v>318.5</v>
      </c>
      <c r="AER40" s="19">
        <v>346</v>
      </c>
      <c r="AES40" s="19">
        <v>337</v>
      </c>
      <c r="AET40" s="19">
        <v>347.5</v>
      </c>
      <c r="AEU40" s="19">
        <v>352.5</v>
      </c>
      <c r="AEV40" s="19">
        <v>353.5</v>
      </c>
      <c r="AEW40" s="19">
        <v>353</v>
      </c>
      <c r="AEX40" s="19">
        <v>365</v>
      </c>
      <c r="AEY40" s="19">
        <v>367</v>
      </c>
      <c r="AEZ40" s="19"/>
      <c r="AFA40" s="19">
        <v>367</v>
      </c>
      <c r="AFB40" s="19">
        <v>370</v>
      </c>
      <c r="AFC40" s="19">
        <v>370</v>
      </c>
      <c r="AFD40" s="19">
        <v>349</v>
      </c>
      <c r="AFE40" s="19"/>
      <c r="AFF40" s="19">
        <v>350</v>
      </c>
      <c r="AFG40" s="19">
        <v>343</v>
      </c>
      <c r="AFH40" s="19">
        <v>345</v>
      </c>
      <c r="AFI40" s="19">
        <v>344</v>
      </c>
      <c r="AFJ40" s="19">
        <v>343</v>
      </c>
      <c r="AFK40" s="19">
        <v>343</v>
      </c>
      <c r="AFL40" s="19">
        <v>340</v>
      </c>
      <c r="AFM40" s="19">
        <v>331</v>
      </c>
      <c r="AFN40" s="19">
        <v>333</v>
      </c>
      <c r="AFO40" s="19">
        <v>331</v>
      </c>
      <c r="AFP40" s="19"/>
      <c r="AFQ40" s="19">
        <v>316</v>
      </c>
      <c r="AFR40" s="19">
        <v>315</v>
      </c>
      <c r="AFS40" s="19">
        <v>305</v>
      </c>
      <c r="AFT40" s="19"/>
      <c r="AFU40" s="19">
        <v>305</v>
      </c>
      <c r="AFV40" s="19">
        <v>325</v>
      </c>
      <c r="AFW40" s="19">
        <v>328</v>
      </c>
      <c r="AFX40" s="19"/>
      <c r="AFY40" s="21"/>
      <c r="AFZ40" s="21">
        <v>325</v>
      </c>
      <c r="AGA40" s="21"/>
      <c r="AGB40" s="19">
        <v>325</v>
      </c>
      <c r="AGC40" s="19">
        <v>326</v>
      </c>
      <c r="AGD40" s="19"/>
      <c r="AGE40" s="19">
        <v>325.75</v>
      </c>
      <c r="AGF40" s="19">
        <v>326.5</v>
      </c>
      <c r="AGG40" s="19">
        <v>325.75</v>
      </c>
      <c r="AGH40" s="19">
        <v>359.5</v>
      </c>
      <c r="AGI40" s="19">
        <v>360</v>
      </c>
      <c r="AGJ40" s="19">
        <v>359</v>
      </c>
      <c r="AGK40" s="19">
        <v>362.5</v>
      </c>
      <c r="AGL40" s="19">
        <v>363</v>
      </c>
      <c r="AGM40" s="19">
        <v>363</v>
      </c>
      <c r="AGN40" s="19">
        <v>347</v>
      </c>
      <c r="AGO40" s="19">
        <v>349</v>
      </c>
      <c r="AGP40" s="19">
        <v>349</v>
      </c>
      <c r="AGQ40" s="19">
        <v>333</v>
      </c>
      <c r="AGR40" s="19"/>
      <c r="AGS40" s="19"/>
      <c r="AGT40" s="19">
        <v>341</v>
      </c>
      <c r="AGU40" s="19">
        <v>344.5</v>
      </c>
      <c r="AGV40" s="19">
        <v>341</v>
      </c>
      <c r="AGW40" s="19">
        <v>342.25</v>
      </c>
      <c r="AGX40" s="19">
        <v>343.5</v>
      </c>
      <c r="AGY40" s="19">
        <v>342.5</v>
      </c>
      <c r="AGZ40" s="19">
        <v>340</v>
      </c>
      <c r="AHA40" s="19">
        <v>341</v>
      </c>
      <c r="AHB40" s="19">
        <v>340.5</v>
      </c>
      <c r="AHC40" s="19">
        <v>331</v>
      </c>
      <c r="AHD40" s="19">
        <v>333</v>
      </c>
      <c r="AHE40" s="19">
        <v>331</v>
      </c>
      <c r="AHF40" s="19">
        <v>353.5</v>
      </c>
      <c r="AHG40" s="19">
        <v>356</v>
      </c>
      <c r="AHH40" s="19">
        <v>355</v>
      </c>
      <c r="AHI40" s="21"/>
      <c r="AHJ40" s="21"/>
      <c r="AHK40" s="21"/>
      <c r="AHL40" s="22">
        <v>367.5</v>
      </c>
      <c r="AHM40" s="22">
        <v>358</v>
      </c>
      <c r="AHN40" s="22"/>
      <c r="AHO40" s="22">
        <v>365</v>
      </c>
      <c r="AHP40" s="22">
        <v>358</v>
      </c>
      <c r="AHQ40" s="22"/>
      <c r="AHR40" s="22">
        <v>369</v>
      </c>
      <c r="AHS40" s="22">
        <v>359</v>
      </c>
      <c r="AHT40" s="22"/>
      <c r="AHU40" s="22">
        <v>373</v>
      </c>
      <c r="AHV40" s="22">
        <v>367</v>
      </c>
      <c r="AHW40" s="22"/>
      <c r="AHX40" s="22">
        <v>368</v>
      </c>
      <c r="AHY40" s="22">
        <v>353</v>
      </c>
      <c r="AHZ40" s="22"/>
      <c r="AIA40" s="22">
        <v>372</v>
      </c>
      <c r="AIB40" s="22">
        <v>364</v>
      </c>
      <c r="AIC40" s="22"/>
      <c r="AID40" s="22">
        <v>384</v>
      </c>
      <c r="AIE40" s="22">
        <v>366</v>
      </c>
      <c r="AIF40" s="22"/>
      <c r="AIG40" s="22">
        <v>391</v>
      </c>
      <c r="AIH40" s="22">
        <v>374</v>
      </c>
      <c r="AII40" s="22"/>
      <c r="AIJ40" s="22">
        <v>389</v>
      </c>
      <c r="AIK40" s="22">
        <v>373</v>
      </c>
      <c r="AIL40" s="22"/>
      <c r="AIM40" s="22">
        <v>386</v>
      </c>
      <c r="AIN40" s="22">
        <v>374</v>
      </c>
      <c r="AIO40" s="22"/>
      <c r="AIP40" s="22">
        <v>395</v>
      </c>
      <c r="AIQ40" s="22">
        <v>386</v>
      </c>
      <c r="AIR40" s="22"/>
      <c r="AIS40" s="21">
        <v>395</v>
      </c>
      <c r="AIT40" s="21">
        <v>385</v>
      </c>
      <c r="AIU40" s="21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1"/>
      <c r="AKD40" s="21"/>
      <c r="AKE40" s="21"/>
      <c r="AKF40" s="22"/>
      <c r="AKG40" s="22"/>
      <c r="AKH40" s="22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21"/>
      <c r="ALN40" s="21"/>
      <c r="ALO40" s="21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21"/>
      <c r="AMX40" s="21"/>
      <c r="AMY40" s="21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21"/>
      <c r="AOH40" s="21"/>
      <c r="AOI40" s="21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21"/>
      <c r="APR40" s="21"/>
      <c r="APS40" s="21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21"/>
      <c r="ARB40" s="21"/>
      <c r="ARC40" s="21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21"/>
      <c r="ASL40" s="21"/>
      <c r="ASM40" s="21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21"/>
      <c r="ATV40" s="21"/>
      <c r="ATW40" s="21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21"/>
      <c r="AVF40" s="21"/>
      <c r="AVG40" s="21"/>
      <c r="AVH40" s="19"/>
      <c r="AVI40" s="19"/>
      <c r="AVJ40" s="19"/>
      <c r="AVK40" s="19"/>
      <c r="AVL40" s="19"/>
      <c r="AVM40" s="19"/>
      <c r="AVN40" s="19"/>
      <c r="AVO40" s="19"/>
      <c r="AVP40" s="22"/>
      <c r="AVQ40" s="19"/>
      <c r="AVR40" s="19"/>
      <c r="AVS40" s="19"/>
      <c r="AVT40" s="19"/>
      <c r="AVU40" s="19"/>
      <c r="AVV40" s="19"/>
      <c r="AVW40" s="19"/>
      <c r="AVX40" s="19"/>
      <c r="AVY40" s="22"/>
      <c r="AVZ40" s="19"/>
      <c r="AWA40" s="19"/>
      <c r="AWB40" s="19"/>
      <c r="AWC40" s="19"/>
      <c r="AWD40" s="19"/>
      <c r="AWE40" s="19"/>
      <c r="AWF40" s="19"/>
      <c r="AWG40" s="19"/>
      <c r="AWH40" s="22"/>
      <c r="AWI40" s="19"/>
      <c r="AWJ40" s="19"/>
      <c r="AWK40" s="19"/>
      <c r="AWL40" s="19"/>
      <c r="AWM40" s="19"/>
      <c r="AWN40" s="19"/>
      <c r="AWO40" s="23"/>
      <c r="AWP40" s="23"/>
      <c r="AWQ40" s="23"/>
      <c r="AWR40" s="19"/>
      <c r="AWS40" s="19"/>
      <c r="AWT40" s="19"/>
      <c r="AWU40" s="19"/>
      <c r="AWV40" s="19"/>
      <c r="AWW40" s="19"/>
      <c r="AWX40" s="19"/>
      <c r="AWY40" s="19"/>
      <c r="AWZ40" s="22"/>
      <c r="AXA40" s="19"/>
      <c r="AXB40" s="19"/>
      <c r="AXC40" s="19"/>
      <c r="AXD40" s="19"/>
      <c r="AXE40" s="19"/>
      <c r="AXF40" s="19"/>
      <c r="AXG40" s="19"/>
      <c r="AXH40" s="19"/>
      <c r="AXI40" s="22"/>
      <c r="AXJ40" s="19"/>
      <c r="AXK40" s="19"/>
      <c r="AXL40" s="19"/>
      <c r="AXM40" s="19"/>
      <c r="AXN40" s="19"/>
      <c r="AXO40" s="19"/>
      <c r="AXP40" s="19"/>
      <c r="AXQ40" s="19"/>
      <c r="AXR40" s="22"/>
      <c r="AXS40" s="19"/>
      <c r="AXT40" s="19"/>
      <c r="AXU40" s="19"/>
      <c r="AXV40" s="19"/>
      <c r="AXW40" s="19"/>
      <c r="AXX40" s="19"/>
      <c r="AXY40" s="21"/>
      <c r="AXZ40" s="21"/>
      <c r="AYA40" s="21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1"/>
      <c r="AZJ40" s="21"/>
      <c r="AZK40" s="21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22"/>
      <c r="BAB40" s="22"/>
      <c r="BAC40" s="22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22"/>
      <c r="BAQ40" s="22"/>
      <c r="BAR40" s="22"/>
      <c r="BAS40" s="21"/>
      <c r="BAT40" s="21"/>
      <c r="BAU40" s="21"/>
      <c r="BAV40" s="19"/>
      <c r="BAW40" s="19"/>
      <c r="BAX40" s="19"/>
      <c r="BAY40" s="19"/>
      <c r="BAZ40" s="19"/>
      <c r="BBA40" s="19"/>
      <c r="BBB40" s="22"/>
      <c r="BBC40" s="22"/>
      <c r="BBD40" s="22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21"/>
      <c r="BCD40" s="21"/>
      <c r="BCE40" s="21"/>
      <c r="BCF40" s="19"/>
      <c r="BCG40" s="19"/>
      <c r="BCH40" s="19"/>
      <c r="BCI40" s="19"/>
      <c r="BCJ40" s="19"/>
      <c r="BCK40" s="19"/>
      <c r="BCL40" s="22"/>
      <c r="BCM40" s="22"/>
      <c r="BCN40" s="22"/>
      <c r="BCO40" s="19"/>
      <c r="BCP40" s="19"/>
      <c r="BCQ40" s="19"/>
      <c r="BCR40" s="19"/>
      <c r="BCS40" s="19"/>
      <c r="BCT40" s="19"/>
      <c r="BCU40" s="22"/>
      <c r="BCV40" s="22"/>
      <c r="BCW40" s="22"/>
      <c r="BCX40" s="19"/>
      <c r="BCY40" s="19"/>
      <c r="BCZ40" s="19"/>
      <c r="BDA40" s="19"/>
      <c r="BDB40" s="19"/>
      <c r="BDC40" s="19"/>
      <c r="BDD40" s="22"/>
      <c r="BDE40" s="22"/>
      <c r="BDF40" s="22"/>
      <c r="BDG40" s="19"/>
      <c r="BDH40" s="19"/>
      <c r="BDI40" s="19"/>
      <c r="BDJ40" s="19"/>
      <c r="BDK40" s="19"/>
      <c r="BDL40" s="19"/>
      <c r="BDM40" s="21"/>
      <c r="BDN40" s="21"/>
      <c r="BDO40" s="21"/>
      <c r="BDP40" s="19"/>
      <c r="BDQ40" s="19"/>
      <c r="BDR40" s="19"/>
      <c r="BDS40" s="19"/>
      <c r="BDT40" s="19"/>
      <c r="BDU40" s="19"/>
      <c r="BDV40" s="22"/>
      <c r="BDW40" s="22"/>
      <c r="BDX40" s="22"/>
      <c r="BDY40" s="19"/>
      <c r="BDZ40" s="19"/>
      <c r="BEA40" s="19"/>
      <c r="BEB40" s="19"/>
      <c r="BEC40" s="19"/>
      <c r="BED40" s="19"/>
      <c r="BEE40" s="22"/>
      <c r="BEF40" s="22"/>
      <c r="BEG40" s="22"/>
      <c r="BEH40" s="19"/>
      <c r="BEI40" s="19"/>
      <c r="BEJ40" s="19"/>
      <c r="BEK40" s="19"/>
      <c r="BEL40" s="19"/>
      <c r="BEM40" s="19"/>
      <c r="BEN40" s="22"/>
      <c r="BEO40" s="22"/>
      <c r="BEP40" s="22"/>
      <c r="BEQ40" s="19"/>
      <c r="BER40" s="19"/>
      <c r="BES40" s="19"/>
      <c r="BET40" s="19"/>
      <c r="BEU40" s="19"/>
      <c r="BEV40" s="19"/>
      <c r="BEW40" s="21"/>
      <c r="BEX40" s="21"/>
      <c r="BEY40" s="21"/>
      <c r="BEZ40" s="19"/>
      <c r="BFA40" s="19"/>
      <c r="BFB40" s="19"/>
      <c r="BFC40" s="19"/>
      <c r="BFD40" s="19"/>
      <c r="BFE40" s="19"/>
      <c r="BFF40" s="22"/>
      <c r="BFG40" s="22"/>
      <c r="BFH40" s="22"/>
      <c r="BFI40" s="19"/>
      <c r="BFJ40" s="19"/>
      <c r="BFK40" s="19"/>
      <c r="BFL40" s="19"/>
      <c r="BFM40" s="19"/>
      <c r="BFN40" s="19"/>
      <c r="BFO40" s="22"/>
      <c r="BFP40" s="22"/>
      <c r="BFQ40" s="22"/>
      <c r="BFR40" s="19"/>
      <c r="BFS40" s="19"/>
      <c r="BFT40" s="19"/>
      <c r="BFU40" s="19"/>
      <c r="BFV40" s="19"/>
      <c r="BFW40" s="19"/>
      <c r="BFX40" s="22"/>
      <c r="BFY40" s="22"/>
      <c r="BFZ40" s="22"/>
      <c r="BGA40" s="19"/>
      <c r="BGB40" s="19"/>
      <c r="BGC40" s="19"/>
      <c r="BGD40" s="19"/>
      <c r="BGE40" s="19"/>
      <c r="BGF40" s="19"/>
      <c r="BGG40" s="23"/>
      <c r="BGH40" s="23"/>
      <c r="BGI40" s="23"/>
      <c r="BGJ40" s="19"/>
      <c r="BGK40" s="19"/>
      <c r="BGL40" s="19"/>
      <c r="BGM40" s="19"/>
      <c r="BGN40" s="19"/>
      <c r="BGO40" s="19"/>
      <c r="BGP40" s="22"/>
      <c r="BGQ40" s="22"/>
      <c r="BGR40" s="22"/>
      <c r="BGS40" s="19"/>
      <c r="BGT40" s="19"/>
      <c r="BGU40" s="19"/>
      <c r="BGV40" s="19"/>
      <c r="BGW40" s="19"/>
      <c r="BGX40" s="19"/>
      <c r="BGY40" s="22"/>
      <c r="BGZ40" s="22"/>
      <c r="BHA40" s="22"/>
      <c r="BHB40" s="19"/>
      <c r="BHC40" s="19"/>
      <c r="BHD40" s="19"/>
      <c r="BHE40" s="19"/>
      <c r="BHF40" s="19"/>
      <c r="BHG40" s="19"/>
      <c r="BHH40" s="22"/>
      <c r="BHI40" s="22"/>
      <c r="BHJ40" s="22"/>
      <c r="BHK40" s="19"/>
      <c r="BHL40" s="19"/>
      <c r="BHM40" s="19"/>
      <c r="BHN40" s="19"/>
      <c r="BHO40" s="19"/>
      <c r="BHP40" s="19"/>
      <c r="BHQ40" s="21"/>
      <c r="BHR40" s="21"/>
      <c r="BHS40" s="21"/>
      <c r="BHT40" s="19"/>
      <c r="BHU40" s="19"/>
      <c r="BHV40" s="19"/>
      <c r="BHW40" s="19"/>
      <c r="BHX40" s="19"/>
      <c r="BHY40" s="19"/>
      <c r="BHZ40" s="22"/>
      <c r="BIA40" s="22"/>
      <c r="BIB40" s="22"/>
      <c r="BIC40" s="19"/>
      <c r="BID40" s="19"/>
      <c r="BIE40" s="19"/>
      <c r="BIF40" s="19"/>
      <c r="BIG40" s="19"/>
      <c r="BIH40" s="19"/>
      <c r="BII40" s="22"/>
      <c r="BIJ40" s="22"/>
      <c r="BIK40" s="22"/>
      <c r="BIL40" s="19"/>
      <c r="BIM40" s="19"/>
      <c r="BIN40" s="19"/>
      <c r="BIO40" s="19"/>
      <c r="BIP40" s="19"/>
      <c r="BIQ40" s="19"/>
      <c r="BIR40" s="22"/>
      <c r="BIS40" s="22"/>
      <c r="BIT40" s="22"/>
      <c r="BIU40" s="19"/>
      <c r="BIV40" s="19"/>
      <c r="BIW40" s="19"/>
      <c r="BIX40" s="19"/>
      <c r="BIY40" s="19"/>
      <c r="BIZ40" s="19"/>
      <c r="BJA40" s="21"/>
      <c r="BJB40" s="21"/>
      <c r="BJC40" s="21"/>
      <c r="BJD40" s="19"/>
      <c r="BJE40" s="19"/>
      <c r="BJF40" s="19"/>
      <c r="BJG40" s="19"/>
      <c r="BJH40" s="19"/>
      <c r="BJI40" s="19"/>
      <c r="BJJ40" s="22"/>
      <c r="BJK40" s="22"/>
      <c r="BJL40" s="22"/>
      <c r="BJM40" s="19"/>
      <c r="BJN40" s="19"/>
      <c r="BJO40" s="19"/>
      <c r="BJP40" s="19"/>
      <c r="BJQ40" s="19"/>
      <c r="BJR40" s="19"/>
      <c r="BJS40" s="22"/>
      <c r="BJT40" s="22"/>
      <c r="BJU40" s="22"/>
      <c r="BJV40" s="19"/>
      <c r="BJW40" s="19"/>
      <c r="BJX40" s="19"/>
      <c r="BJY40" s="19"/>
      <c r="BJZ40" s="19"/>
      <c r="BKA40" s="19"/>
      <c r="BKB40" s="22"/>
      <c r="BKC40" s="22"/>
      <c r="BKD40" s="22"/>
      <c r="BKE40" s="19"/>
      <c r="BKF40" s="19"/>
      <c r="BKG40" s="19"/>
      <c r="BKH40" s="19"/>
      <c r="BKI40" s="19"/>
      <c r="BKJ40" s="19"/>
      <c r="BKK40" s="21"/>
      <c r="BKL40" s="21"/>
      <c r="BKM40" s="21"/>
      <c r="BKN40" s="19"/>
      <c r="BKO40" s="22"/>
      <c r="BKP40" s="19"/>
      <c r="BKQ40" s="19"/>
      <c r="BKR40" s="19"/>
      <c r="BKS40" s="19"/>
      <c r="BKT40" s="22"/>
      <c r="BKU40" s="22"/>
      <c r="BKV40" s="22"/>
      <c r="BKW40" s="19"/>
      <c r="BKX40" s="19"/>
      <c r="BKY40" s="19"/>
      <c r="BKZ40" s="19"/>
      <c r="BLA40" s="19"/>
      <c r="BLB40" s="19"/>
      <c r="BLC40" s="19"/>
      <c r="BLD40" s="19"/>
      <c r="BLE40" s="22"/>
      <c r="BLF40" s="19"/>
      <c r="BLG40" s="19"/>
      <c r="BLH40" s="19"/>
      <c r="BLI40" s="13"/>
      <c r="BLJ40" s="13"/>
      <c r="BLK40" s="13"/>
      <c r="BLL40" s="13"/>
      <c r="BLM40" s="13"/>
      <c r="BLN40" s="13"/>
    </row>
    <row r="41" spans="1:1678">
      <c r="A41" s="7" t="s">
        <v>136</v>
      </c>
      <c r="B41" s="8">
        <v>39</v>
      </c>
      <c r="C41" s="7" t="s">
        <v>115</v>
      </c>
      <c r="D41" s="14" t="s">
        <v>137</v>
      </c>
      <c r="E41" s="14" t="s">
        <v>138</v>
      </c>
      <c r="F41" s="14">
        <v>1867</v>
      </c>
      <c r="G41" s="14" t="s">
        <v>1944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>
        <v>157</v>
      </c>
      <c r="DJ41" s="19">
        <v>157</v>
      </c>
      <c r="DK41" s="19">
        <v>157</v>
      </c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>
        <v>141.5</v>
      </c>
      <c r="EH41" s="19">
        <v>142.5</v>
      </c>
      <c r="EI41" s="19">
        <v>142.5</v>
      </c>
      <c r="EJ41" s="19">
        <v>142.25</v>
      </c>
      <c r="EK41" s="19">
        <v>142.5</v>
      </c>
      <c r="EL41" s="19">
        <v>142.5</v>
      </c>
      <c r="EM41" s="19">
        <v>140</v>
      </c>
      <c r="EN41" s="19">
        <v>141</v>
      </c>
      <c r="EO41" s="19">
        <v>140</v>
      </c>
      <c r="EP41" s="19">
        <v>138.5</v>
      </c>
      <c r="EQ41" s="19">
        <v>140</v>
      </c>
      <c r="ER41" s="19">
        <v>139</v>
      </c>
      <c r="ES41" s="19">
        <v>136</v>
      </c>
      <c r="ET41" s="19">
        <v>136</v>
      </c>
      <c r="EU41" s="19">
        <v>136</v>
      </c>
      <c r="EV41" s="19">
        <v>128</v>
      </c>
      <c r="EW41" s="19">
        <v>134.5</v>
      </c>
      <c r="EX41" s="19">
        <v>130</v>
      </c>
      <c r="EY41" s="19">
        <v>133.75</v>
      </c>
      <c r="EZ41" s="19">
        <v>145</v>
      </c>
      <c r="FA41" s="19">
        <v>145</v>
      </c>
      <c r="FB41" s="19">
        <v>150</v>
      </c>
      <c r="FC41" s="19">
        <v>163</v>
      </c>
      <c r="FD41" s="19">
        <v>156</v>
      </c>
      <c r="FE41" s="19">
        <v>154</v>
      </c>
      <c r="FF41" s="19">
        <v>165</v>
      </c>
      <c r="FG41" s="19">
        <v>165</v>
      </c>
      <c r="FH41" s="19">
        <v>163</v>
      </c>
      <c r="FI41" s="19">
        <v>173</v>
      </c>
      <c r="FJ41" s="19">
        <v>173</v>
      </c>
      <c r="FK41" s="19">
        <v>180</v>
      </c>
      <c r="FL41" s="19">
        <v>206</v>
      </c>
      <c r="FM41" s="19">
        <v>206</v>
      </c>
      <c r="FN41" s="19">
        <v>209</v>
      </c>
      <c r="FO41" s="19">
        <v>225</v>
      </c>
      <c r="FP41" s="19">
        <v>212.5</v>
      </c>
      <c r="FQ41" s="19">
        <v>220</v>
      </c>
      <c r="FR41" s="19">
        <v>226</v>
      </c>
      <c r="FS41" s="19">
        <v>222</v>
      </c>
      <c r="FT41" s="19">
        <v>198</v>
      </c>
      <c r="FU41" s="19">
        <v>213</v>
      </c>
      <c r="FV41" s="19">
        <v>202</v>
      </c>
      <c r="FW41" s="19">
        <v>176</v>
      </c>
      <c r="FX41" s="19">
        <v>192</v>
      </c>
      <c r="FY41" s="19">
        <v>180</v>
      </c>
      <c r="FZ41" s="19">
        <v>163</v>
      </c>
      <c r="GA41" s="19">
        <v>170.5</v>
      </c>
      <c r="GB41" s="19">
        <v>163</v>
      </c>
      <c r="GC41" s="19">
        <v>153</v>
      </c>
      <c r="GD41" s="19">
        <v>170</v>
      </c>
      <c r="GE41" s="19">
        <v>170</v>
      </c>
      <c r="GF41" s="19">
        <v>159</v>
      </c>
      <c r="GG41" s="19">
        <v>169</v>
      </c>
      <c r="GH41" s="19">
        <v>168</v>
      </c>
      <c r="GI41" s="19">
        <v>169</v>
      </c>
      <c r="GJ41" s="19">
        <v>180</v>
      </c>
      <c r="GK41" s="19">
        <v>177</v>
      </c>
      <c r="GL41" s="19">
        <v>168</v>
      </c>
      <c r="GM41" s="19">
        <v>175</v>
      </c>
      <c r="GN41" s="19">
        <v>169</v>
      </c>
      <c r="GO41" s="19">
        <v>162.5</v>
      </c>
      <c r="GP41" s="19">
        <v>168</v>
      </c>
      <c r="GQ41" s="19">
        <v>166.75</v>
      </c>
      <c r="GR41" s="19">
        <v>157</v>
      </c>
      <c r="GS41" s="19">
        <v>169</v>
      </c>
      <c r="GT41" s="19">
        <v>162</v>
      </c>
      <c r="GU41" s="19">
        <v>155</v>
      </c>
      <c r="GV41" s="19">
        <v>158.5</v>
      </c>
      <c r="GW41" s="19">
        <v>158.5</v>
      </c>
      <c r="GX41" s="19">
        <v>134</v>
      </c>
      <c r="GY41" s="19">
        <v>141</v>
      </c>
      <c r="GZ41" s="19">
        <v>138</v>
      </c>
      <c r="HA41" s="19">
        <v>140</v>
      </c>
      <c r="HB41" s="19">
        <v>145</v>
      </c>
      <c r="HC41" s="19">
        <v>145</v>
      </c>
      <c r="HD41" s="19">
        <v>145</v>
      </c>
      <c r="HE41" s="19">
        <v>149.5</v>
      </c>
      <c r="HF41" s="19">
        <v>147.25</v>
      </c>
      <c r="HG41" s="19">
        <v>148</v>
      </c>
      <c r="HH41" s="19">
        <v>148.5</v>
      </c>
      <c r="HI41" s="19">
        <v>148.5</v>
      </c>
      <c r="HJ41" s="19">
        <v>144.75</v>
      </c>
      <c r="HK41" s="19">
        <v>146.75</v>
      </c>
      <c r="HL41" s="19">
        <v>146.75</v>
      </c>
      <c r="HM41" s="19">
        <v>144</v>
      </c>
      <c r="HN41" s="19">
        <v>145.5</v>
      </c>
      <c r="HO41" s="19">
        <v>145.5</v>
      </c>
      <c r="HP41" s="19">
        <v>144.5</v>
      </c>
      <c r="HQ41" s="19">
        <v>148.25</v>
      </c>
      <c r="HR41" s="19">
        <v>148.25</v>
      </c>
      <c r="HS41" s="19">
        <v>141</v>
      </c>
      <c r="HT41" s="19">
        <v>144.5</v>
      </c>
      <c r="HU41" s="19">
        <v>141</v>
      </c>
      <c r="HV41" s="19">
        <v>143</v>
      </c>
      <c r="HW41" s="19">
        <v>145.5</v>
      </c>
      <c r="HX41" s="19">
        <v>143</v>
      </c>
      <c r="HY41" s="19">
        <v>145.5</v>
      </c>
      <c r="HZ41" s="19">
        <v>148</v>
      </c>
      <c r="IA41" s="19">
        <v>147.5</v>
      </c>
      <c r="IB41" s="19">
        <v>146.5</v>
      </c>
      <c r="IC41" s="19">
        <v>148</v>
      </c>
      <c r="ID41" s="19">
        <v>147</v>
      </c>
      <c r="IE41" s="19">
        <v>143.75</v>
      </c>
      <c r="IF41" s="19">
        <v>148.5</v>
      </c>
      <c r="IG41" s="19">
        <v>148.5</v>
      </c>
      <c r="IH41" s="19">
        <v>150.5</v>
      </c>
      <c r="II41" s="19">
        <v>160</v>
      </c>
      <c r="IJ41" s="19">
        <v>158.5</v>
      </c>
      <c r="IK41" s="19">
        <v>156.5</v>
      </c>
      <c r="IL41" s="19">
        <v>159</v>
      </c>
      <c r="IM41" s="19">
        <v>158.5</v>
      </c>
      <c r="IN41" s="19">
        <v>153.5</v>
      </c>
      <c r="IO41" s="19">
        <v>154.25</v>
      </c>
      <c r="IP41" s="19">
        <v>154</v>
      </c>
      <c r="IQ41" s="19">
        <v>149</v>
      </c>
      <c r="IR41" s="19">
        <v>150</v>
      </c>
      <c r="IS41" s="19">
        <v>149.25</v>
      </c>
      <c r="IT41" s="19">
        <v>145.75</v>
      </c>
      <c r="IU41" s="19">
        <v>145.75</v>
      </c>
      <c r="IV41" s="19">
        <v>145.75</v>
      </c>
      <c r="IW41" s="19">
        <v>146</v>
      </c>
      <c r="IX41" s="19">
        <v>147.5</v>
      </c>
      <c r="IY41" s="19">
        <v>147</v>
      </c>
      <c r="IZ41" s="19">
        <v>146</v>
      </c>
      <c r="JA41" s="19">
        <v>147.75</v>
      </c>
      <c r="JB41" s="19">
        <v>146.5</v>
      </c>
      <c r="JC41" s="19">
        <v>143</v>
      </c>
      <c r="JD41" s="19">
        <v>144.5</v>
      </c>
      <c r="JE41" s="19">
        <v>143</v>
      </c>
      <c r="JF41" s="19">
        <v>144.5</v>
      </c>
      <c r="JG41" s="19">
        <v>147</v>
      </c>
      <c r="JH41" s="19">
        <v>147</v>
      </c>
      <c r="JI41" s="19">
        <v>142</v>
      </c>
      <c r="JJ41" s="19">
        <v>147</v>
      </c>
      <c r="JK41" s="19">
        <v>142</v>
      </c>
      <c r="JL41" s="19">
        <v>144</v>
      </c>
      <c r="JM41" s="19">
        <v>144</v>
      </c>
      <c r="JN41" s="19">
        <v>144</v>
      </c>
      <c r="JO41" s="19">
        <v>140</v>
      </c>
      <c r="JP41" s="19">
        <v>143.5</v>
      </c>
      <c r="JQ41" s="19">
        <v>140</v>
      </c>
      <c r="JR41" s="19">
        <v>140.75</v>
      </c>
      <c r="JS41" s="19">
        <v>140.75</v>
      </c>
      <c r="JT41" s="19">
        <v>140.75</v>
      </c>
      <c r="JU41" s="19">
        <v>140</v>
      </c>
      <c r="JV41" s="19">
        <v>140.25</v>
      </c>
      <c r="JW41" s="19">
        <v>140.25</v>
      </c>
      <c r="JX41" s="19">
        <v>139</v>
      </c>
      <c r="JY41" s="19">
        <v>139</v>
      </c>
      <c r="JZ41" s="19">
        <v>139</v>
      </c>
      <c r="KA41" s="19">
        <v>134</v>
      </c>
      <c r="KB41" s="19">
        <v>136.75</v>
      </c>
      <c r="KC41" s="19">
        <v>136.5</v>
      </c>
      <c r="KD41" s="19">
        <v>132</v>
      </c>
      <c r="KE41" s="19">
        <v>133.5</v>
      </c>
      <c r="KF41" s="19">
        <v>133.25</v>
      </c>
      <c r="KG41" s="19">
        <v>133.25</v>
      </c>
      <c r="KH41" s="19">
        <v>134</v>
      </c>
      <c r="KI41" s="19">
        <v>134</v>
      </c>
      <c r="KJ41" s="19">
        <v>132</v>
      </c>
      <c r="KK41" s="19">
        <v>132</v>
      </c>
      <c r="KL41" s="19">
        <v>132</v>
      </c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>
        <v>130</v>
      </c>
      <c r="KZ41" s="19">
        <v>131.25</v>
      </c>
      <c r="LA41" s="19">
        <v>131.25</v>
      </c>
      <c r="LB41" s="47">
        <v>131</v>
      </c>
      <c r="LC41" s="47">
        <v>131.25</v>
      </c>
      <c r="LD41" s="47">
        <v>131.25</v>
      </c>
      <c r="LE41" s="19">
        <v>130</v>
      </c>
      <c r="LF41" s="19">
        <v>130</v>
      </c>
      <c r="LG41" s="19">
        <v>130</v>
      </c>
      <c r="LH41" s="19"/>
      <c r="LI41" s="19"/>
      <c r="LJ41" s="19"/>
      <c r="LK41" s="19">
        <v>130.25</v>
      </c>
      <c r="LL41" s="19">
        <v>130.25</v>
      </c>
      <c r="LM41" s="19">
        <v>130.25</v>
      </c>
      <c r="LN41" s="19">
        <v>130</v>
      </c>
      <c r="LO41" s="19">
        <v>130.25</v>
      </c>
      <c r="LP41" s="19">
        <v>130.25</v>
      </c>
      <c r="LQ41" s="19">
        <v>130</v>
      </c>
      <c r="LR41" s="19">
        <v>130</v>
      </c>
      <c r="LS41" s="20">
        <v>130</v>
      </c>
      <c r="LT41" s="19">
        <v>129.5</v>
      </c>
      <c r="LU41" s="19">
        <v>129.5</v>
      </c>
      <c r="LV41" s="19">
        <v>129.5</v>
      </c>
      <c r="LW41" s="19">
        <v>128</v>
      </c>
      <c r="LX41" s="19">
        <v>129.5</v>
      </c>
      <c r="LY41" s="19">
        <v>128</v>
      </c>
      <c r="LZ41" s="19">
        <v>128</v>
      </c>
      <c r="MA41" s="19">
        <v>128</v>
      </c>
      <c r="MB41" s="19">
        <v>128</v>
      </c>
      <c r="MC41" s="19">
        <v>129.5</v>
      </c>
      <c r="MD41" s="19">
        <v>131</v>
      </c>
      <c r="ME41" s="19">
        <v>131</v>
      </c>
      <c r="MF41" s="19">
        <v>131</v>
      </c>
      <c r="MG41" s="19">
        <v>136</v>
      </c>
      <c r="MH41" s="19">
        <v>132.5</v>
      </c>
      <c r="MI41" s="19">
        <v>131</v>
      </c>
      <c r="MJ41" s="19">
        <v>132.5</v>
      </c>
      <c r="MK41" s="19">
        <v>131</v>
      </c>
      <c r="ML41" s="19">
        <v>131</v>
      </c>
      <c r="MM41" s="19">
        <v>132</v>
      </c>
      <c r="MN41" s="19">
        <v>131</v>
      </c>
      <c r="MO41" s="19">
        <v>134.5</v>
      </c>
      <c r="MP41" s="19">
        <v>141.5</v>
      </c>
      <c r="MQ41" s="19">
        <v>134.5</v>
      </c>
      <c r="MR41" s="19">
        <v>135.5</v>
      </c>
      <c r="MS41" s="19">
        <v>138.75</v>
      </c>
      <c r="MT41" s="19">
        <v>138.75</v>
      </c>
      <c r="MU41" s="19">
        <v>136.5</v>
      </c>
      <c r="MV41" s="19">
        <v>139</v>
      </c>
      <c r="MW41" s="19">
        <v>136.5</v>
      </c>
      <c r="MX41" s="19">
        <v>134.5</v>
      </c>
      <c r="MY41" s="19">
        <v>135</v>
      </c>
      <c r="MZ41" s="19">
        <v>135</v>
      </c>
      <c r="NA41" s="19">
        <v>137.5</v>
      </c>
      <c r="NB41" s="19">
        <v>138.75</v>
      </c>
      <c r="NC41" s="19">
        <v>138.75</v>
      </c>
      <c r="ND41" s="19">
        <v>139.5</v>
      </c>
      <c r="NE41" s="19">
        <v>140</v>
      </c>
      <c r="NF41" s="19">
        <v>139.5</v>
      </c>
      <c r="NG41" s="19">
        <v>139.75</v>
      </c>
      <c r="NH41" s="19">
        <v>141.5</v>
      </c>
      <c r="NI41" s="19">
        <v>141.25</v>
      </c>
      <c r="NJ41" s="19">
        <v>141.75</v>
      </c>
      <c r="NK41" s="19">
        <v>145.25</v>
      </c>
      <c r="NL41" s="19">
        <v>145</v>
      </c>
      <c r="NM41" s="19">
        <v>145.25</v>
      </c>
      <c r="NN41" s="19">
        <v>147</v>
      </c>
      <c r="NO41" s="19">
        <v>147</v>
      </c>
      <c r="NP41" s="19">
        <v>146</v>
      </c>
      <c r="NQ41" s="19">
        <v>146.75</v>
      </c>
      <c r="NR41" s="19">
        <v>146</v>
      </c>
      <c r="NS41" s="19">
        <v>145.5</v>
      </c>
      <c r="NT41" s="19">
        <v>146</v>
      </c>
      <c r="NU41" s="19">
        <v>145.5</v>
      </c>
      <c r="NV41" s="19">
        <v>146</v>
      </c>
      <c r="NW41" s="19">
        <v>147</v>
      </c>
      <c r="NX41" s="19">
        <v>147</v>
      </c>
      <c r="NY41" s="19">
        <v>145</v>
      </c>
      <c r="NZ41" s="19">
        <v>145</v>
      </c>
      <c r="OA41" s="19">
        <v>145</v>
      </c>
      <c r="OB41" s="19">
        <v>145.5</v>
      </c>
      <c r="OC41" s="19">
        <v>147</v>
      </c>
      <c r="OD41" s="19">
        <v>147</v>
      </c>
      <c r="OE41" s="19">
        <v>146.75</v>
      </c>
      <c r="OF41" s="19">
        <v>146.75</v>
      </c>
      <c r="OG41" s="19">
        <v>146.75</v>
      </c>
      <c r="OH41" s="47">
        <v>142</v>
      </c>
      <c r="OI41" s="19">
        <v>142</v>
      </c>
      <c r="OJ41" s="19">
        <v>142</v>
      </c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>
        <v>133</v>
      </c>
      <c r="PA41" s="19">
        <v>137.5</v>
      </c>
      <c r="PB41" s="19">
        <v>137.5</v>
      </c>
      <c r="PC41" s="19">
        <v>131</v>
      </c>
      <c r="PD41" s="19">
        <v>133</v>
      </c>
      <c r="PE41" s="19">
        <v>133</v>
      </c>
      <c r="PF41" s="19"/>
      <c r="PG41" s="19"/>
      <c r="PH41" s="19"/>
      <c r="PI41" s="19"/>
      <c r="PJ41" s="19"/>
      <c r="PK41" s="19"/>
      <c r="PL41" s="19"/>
      <c r="PM41" s="19"/>
      <c r="PN41" s="19"/>
      <c r="PO41" s="19">
        <v>125</v>
      </c>
      <c r="PP41" s="19">
        <v>127.25</v>
      </c>
      <c r="PQ41" s="19">
        <v>127.25</v>
      </c>
      <c r="PR41" s="19">
        <v>125</v>
      </c>
      <c r="PS41" s="19">
        <v>129</v>
      </c>
      <c r="PT41" s="19">
        <v>129</v>
      </c>
      <c r="PU41" s="19">
        <v>125</v>
      </c>
      <c r="PV41" s="19">
        <v>127</v>
      </c>
      <c r="PW41" s="19">
        <v>127</v>
      </c>
      <c r="PX41" s="19">
        <v>125.5</v>
      </c>
      <c r="PY41" s="19">
        <v>126</v>
      </c>
      <c r="PZ41" s="19">
        <v>126</v>
      </c>
      <c r="QA41" s="19">
        <v>125.75</v>
      </c>
      <c r="QB41" s="19">
        <v>126.5</v>
      </c>
      <c r="QC41" s="19">
        <v>126.5</v>
      </c>
      <c r="QD41" s="19">
        <v>127</v>
      </c>
      <c r="QE41" s="19">
        <v>128</v>
      </c>
      <c r="QF41" s="19">
        <v>128</v>
      </c>
      <c r="QG41" s="19">
        <v>129</v>
      </c>
      <c r="QH41" s="19">
        <v>129.5</v>
      </c>
      <c r="QI41" s="19">
        <v>129.5</v>
      </c>
      <c r="QJ41" s="19">
        <v>129</v>
      </c>
      <c r="QK41" s="19">
        <v>139</v>
      </c>
      <c r="QL41" s="19">
        <v>139</v>
      </c>
      <c r="QM41" s="19">
        <v>136.5</v>
      </c>
      <c r="QN41" s="19">
        <v>140.5</v>
      </c>
      <c r="QO41" s="19">
        <v>140.5</v>
      </c>
      <c r="QP41" s="19">
        <v>140</v>
      </c>
      <c r="QQ41" s="19">
        <v>142</v>
      </c>
      <c r="QR41" s="19">
        <v>142</v>
      </c>
      <c r="QS41" s="19">
        <v>139</v>
      </c>
      <c r="QT41" s="19">
        <v>140</v>
      </c>
      <c r="QU41" s="19">
        <v>140</v>
      </c>
      <c r="QV41" s="19">
        <v>143.5</v>
      </c>
      <c r="QW41" s="19">
        <v>146</v>
      </c>
      <c r="QX41" s="19">
        <v>146</v>
      </c>
      <c r="QY41" s="19">
        <v>144</v>
      </c>
      <c r="QZ41" s="19">
        <v>152</v>
      </c>
      <c r="RA41" s="19">
        <v>152</v>
      </c>
      <c r="RB41" s="19">
        <v>141</v>
      </c>
      <c r="RC41" s="19">
        <v>141</v>
      </c>
      <c r="RD41" s="19">
        <v>141</v>
      </c>
      <c r="RE41" s="19">
        <v>145</v>
      </c>
      <c r="RF41" s="19">
        <v>145</v>
      </c>
      <c r="RG41" s="19">
        <v>145</v>
      </c>
      <c r="RH41" s="19">
        <v>141</v>
      </c>
      <c r="RI41" s="19">
        <v>144.75</v>
      </c>
      <c r="RJ41" s="19">
        <v>144.75</v>
      </c>
      <c r="RK41" s="19">
        <v>144.5</v>
      </c>
      <c r="RL41" s="19">
        <v>147.5</v>
      </c>
      <c r="RM41" s="19">
        <v>147.5</v>
      </c>
      <c r="RN41" s="19">
        <v>152</v>
      </c>
      <c r="RO41" s="19">
        <v>153</v>
      </c>
      <c r="RP41" s="19">
        <v>153</v>
      </c>
      <c r="RQ41" s="19">
        <v>149</v>
      </c>
      <c r="RR41" s="19">
        <v>149</v>
      </c>
      <c r="RS41" s="19">
        <v>149</v>
      </c>
      <c r="RT41" s="19">
        <v>151</v>
      </c>
      <c r="RU41" s="19">
        <v>151</v>
      </c>
      <c r="RV41" s="19">
        <v>151</v>
      </c>
      <c r="RW41" s="19">
        <v>152.25</v>
      </c>
      <c r="RX41" s="19">
        <v>152.25</v>
      </c>
      <c r="RY41" s="19">
        <v>152.25</v>
      </c>
      <c r="RZ41" s="19">
        <v>154</v>
      </c>
      <c r="SA41" s="19">
        <v>154</v>
      </c>
      <c r="SB41" s="19">
        <v>154</v>
      </c>
      <c r="SC41" s="19"/>
      <c r="SD41" s="19"/>
      <c r="SE41" s="19"/>
      <c r="SF41" s="19">
        <v>155</v>
      </c>
      <c r="SG41" s="19">
        <v>155</v>
      </c>
      <c r="SH41" s="19">
        <v>155</v>
      </c>
      <c r="SI41" s="19">
        <v>156</v>
      </c>
      <c r="SJ41" s="19">
        <v>158</v>
      </c>
      <c r="SK41" s="19">
        <v>158</v>
      </c>
      <c r="SL41" s="19">
        <v>158</v>
      </c>
      <c r="SM41" s="19">
        <v>158.25</v>
      </c>
      <c r="SN41" s="19">
        <v>158.25</v>
      </c>
      <c r="SO41" s="19">
        <v>158</v>
      </c>
      <c r="SP41" s="19">
        <v>158</v>
      </c>
      <c r="SQ41" s="19">
        <v>158</v>
      </c>
      <c r="SR41" s="19">
        <v>159.75</v>
      </c>
      <c r="SS41" s="19">
        <v>159.75</v>
      </c>
      <c r="ST41" s="19">
        <v>159.75</v>
      </c>
      <c r="SU41" s="19">
        <v>163</v>
      </c>
      <c r="SV41" s="19">
        <v>163</v>
      </c>
      <c r="SW41" s="19">
        <v>163</v>
      </c>
      <c r="SX41" s="19"/>
      <c r="SY41" s="19"/>
      <c r="SZ41" s="19"/>
      <c r="TA41" s="19">
        <v>168</v>
      </c>
      <c r="TB41" s="19">
        <v>169.5</v>
      </c>
      <c r="TC41" s="19">
        <v>169.5</v>
      </c>
      <c r="TD41" s="19"/>
      <c r="TE41" s="19"/>
      <c r="TF41" s="19"/>
      <c r="TG41" s="19">
        <v>167</v>
      </c>
      <c r="TH41" s="19">
        <v>167</v>
      </c>
      <c r="TI41" s="19">
        <v>167</v>
      </c>
      <c r="TJ41" s="19">
        <v>161</v>
      </c>
      <c r="TK41" s="19">
        <v>161</v>
      </c>
      <c r="TL41" s="19">
        <v>161</v>
      </c>
      <c r="TM41" s="19"/>
      <c r="TN41" s="19"/>
      <c r="TO41" s="19"/>
      <c r="TP41" s="19">
        <v>160</v>
      </c>
      <c r="TQ41" s="19">
        <v>160</v>
      </c>
      <c r="TR41" s="19">
        <v>160</v>
      </c>
      <c r="TS41" s="19"/>
      <c r="TT41" s="19"/>
      <c r="TU41" s="19"/>
      <c r="TV41" s="19"/>
      <c r="TW41" s="19"/>
      <c r="TX41" s="19"/>
      <c r="TY41" s="19">
        <v>167</v>
      </c>
      <c r="TZ41" s="19">
        <v>168</v>
      </c>
      <c r="UA41" s="20">
        <v>168</v>
      </c>
      <c r="UB41" s="19">
        <v>169</v>
      </c>
      <c r="UC41" s="19">
        <v>169</v>
      </c>
      <c r="UD41" s="19">
        <v>169</v>
      </c>
      <c r="UE41" s="19"/>
      <c r="UF41" s="19"/>
      <c r="UG41" s="19"/>
      <c r="UH41" s="19">
        <v>173</v>
      </c>
      <c r="UI41" s="19">
        <v>175</v>
      </c>
      <c r="UJ41" s="19">
        <v>173</v>
      </c>
      <c r="UK41" s="19">
        <v>170.5</v>
      </c>
      <c r="UL41" s="19">
        <v>172.25</v>
      </c>
      <c r="UM41" s="19">
        <v>170.5</v>
      </c>
      <c r="UN41" s="19">
        <v>170.5</v>
      </c>
      <c r="UO41" s="19">
        <v>170.5</v>
      </c>
      <c r="UP41" s="19">
        <v>170.5</v>
      </c>
      <c r="UQ41" s="19">
        <v>169</v>
      </c>
      <c r="UR41" s="19">
        <v>169</v>
      </c>
      <c r="US41" s="19">
        <v>169</v>
      </c>
      <c r="UT41" s="19">
        <v>170</v>
      </c>
      <c r="UU41" s="19">
        <v>170.5</v>
      </c>
      <c r="UV41" s="19">
        <v>170</v>
      </c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>
        <v>172.25</v>
      </c>
      <c r="VM41" s="19">
        <v>172.5</v>
      </c>
      <c r="VN41" s="19">
        <v>172.5</v>
      </c>
      <c r="VO41" s="19">
        <v>172.5</v>
      </c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>
        <v>165.5</v>
      </c>
      <c r="WK41" s="19">
        <v>170</v>
      </c>
      <c r="WL41" s="19">
        <v>165</v>
      </c>
      <c r="WM41" s="19">
        <v>167</v>
      </c>
      <c r="WN41" s="19">
        <v>165</v>
      </c>
      <c r="WO41" s="19">
        <v>167</v>
      </c>
      <c r="WP41" s="19">
        <v>165</v>
      </c>
      <c r="WQ41" s="19">
        <v>167</v>
      </c>
      <c r="WR41" s="19">
        <v>165</v>
      </c>
      <c r="WS41" s="19">
        <v>165</v>
      </c>
      <c r="WT41" s="19">
        <v>165</v>
      </c>
      <c r="WU41" s="19">
        <v>165</v>
      </c>
      <c r="WV41" s="19">
        <v>165</v>
      </c>
      <c r="WW41" s="19">
        <v>165</v>
      </c>
      <c r="WX41" s="19">
        <v>163</v>
      </c>
      <c r="WY41" s="19">
        <v>165</v>
      </c>
      <c r="WZ41" s="19">
        <v>164.5</v>
      </c>
      <c r="XA41" s="19">
        <v>167</v>
      </c>
      <c r="XB41" s="19">
        <v>155</v>
      </c>
      <c r="XC41" s="19">
        <v>160</v>
      </c>
      <c r="XD41" s="19">
        <v>155</v>
      </c>
      <c r="XE41" s="19">
        <v>160</v>
      </c>
      <c r="XF41" s="19">
        <v>155</v>
      </c>
      <c r="XG41" s="19">
        <v>160</v>
      </c>
      <c r="XH41" s="19">
        <v>161</v>
      </c>
      <c r="XI41" s="19">
        <v>162</v>
      </c>
      <c r="XJ41" s="19">
        <v>161</v>
      </c>
      <c r="XK41" s="19">
        <v>162.5</v>
      </c>
      <c r="XL41" s="19">
        <v>161</v>
      </c>
      <c r="XM41" s="19">
        <v>162.5</v>
      </c>
      <c r="XN41" s="19">
        <v>160</v>
      </c>
      <c r="XO41" s="19">
        <v>162.5</v>
      </c>
      <c r="XP41" s="19">
        <v>161.5</v>
      </c>
      <c r="XQ41" s="19">
        <v>162.5</v>
      </c>
      <c r="XR41" s="19">
        <v>161.5</v>
      </c>
      <c r="XS41" s="19">
        <v>162.75</v>
      </c>
      <c r="XT41" s="19">
        <v>162.75</v>
      </c>
      <c r="XU41" s="19">
        <v>164.5</v>
      </c>
      <c r="XV41" s="19">
        <v>164</v>
      </c>
      <c r="XW41" s="19">
        <v>164.25</v>
      </c>
      <c r="XX41" s="19">
        <v>164.25</v>
      </c>
      <c r="XY41" s="19">
        <v>165</v>
      </c>
      <c r="XZ41" s="19">
        <v>162.25</v>
      </c>
      <c r="YA41" s="19">
        <v>164</v>
      </c>
      <c r="YB41" s="19">
        <v>163</v>
      </c>
      <c r="YC41" s="19">
        <v>165</v>
      </c>
      <c r="YD41" s="19">
        <v>163</v>
      </c>
      <c r="YE41" s="19">
        <v>171</v>
      </c>
      <c r="YF41" s="19">
        <v>166.5</v>
      </c>
      <c r="YG41" s="19">
        <v>168</v>
      </c>
      <c r="YH41" s="19">
        <v>166.5</v>
      </c>
      <c r="YI41" s="19">
        <v>172</v>
      </c>
      <c r="YJ41" s="19">
        <v>170</v>
      </c>
      <c r="YK41" s="19">
        <v>172.5</v>
      </c>
      <c r="YL41" s="19">
        <v>170</v>
      </c>
      <c r="YM41" s="19">
        <v>172.5</v>
      </c>
      <c r="YN41" s="19">
        <v>170</v>
      </c>
      <c r="YO41" s="19">
        <v>171.5</v>
      </c>
      <c r="YP41" s="19">
        <v>174</v>
      </c>
      <c r="YQ41" s="19">
        <v>180</v>
      </c>
      <c r="YR41" s="19">
        <v>180</v>
      </c>
      <c r="YS41" s="19">
        <v>182.5</v>
      </c>
      <c r="YT41" s="19">
        <v>181</v>
      </c>
      <c r="YU41" s="19">
        <v>182.5</v>
      </c>
      <c r="YV41" s="19">
        <v>182.5</v>
      </c>
      <c r="YW41" s="19">
        <v>184</v>
      </c>
      <c r="YX41" s="19">
        <v>182</v>
      </c>
      <c r="YY41" s="19">
        <v>186.5</v>
      </c>
      <c r="YZ41" s="19">
        <v>181</v>
      </c>
      <c r="ZA41" s="19">
        <v>182</v>
      </c>
      <c r="ZB41" s="19">
        <v>180</v>
      </c>
      <c r="ZC41" s="19">
        <v>181</v>
      </c>
      <c r="ZD41" s="19">
        <v>179</v>
      </c>
      <c r="ZE41" s="19">
        <v>181</v>
      </c>
      <c r="ZF41" s="19">
        <v>174.5</v>
      </c>
      <c r="ZG41" s="19">
        <v>180</v>
      </c>
      <c r="ZH41" s="19">
        <v>174</v>
      </c>
      <c r="ZI41" s="19">
        <v>176</v>
      </c>
      <c r="ZJ41" s="19"/>
      <c r="ZK41" s="19"/>
      <c r="ZL41" s="19">
        <v>174</v>
      </c>
      <c r="ZM41" s="19">
        <v>180</v>
      </c>
      <c r="ZN41" s="19">
        <v>175</v>
      </c>
      <c r="ZO41" s="19">
        <v>178</v>
      </c>
      <c r="ZP41" s="19">
        <v>178</v>
      </c>
      <c r="ZQ41" s="19">
        <v>178</v>
      </c>
      <c r="ZR41" s="19">
        <v>178</v>
      </c>
      <c r="ZS41" s="19">
        <v>181.5</v>
      </c>
      <c r="ZT41" s="19">
        <v>181.5</v>
      </c>
      <c r="ZU41" s="19">
        <v>182</v>
      </c>
      <c r="ZV41" s="19">
        <v>183</v>
      </c>
      <c r="ZW41" s="19">
        <v>183.5</v>
      </c>
      <c r="ZX41" s="19">
        <v>183</v>
      </c>
      <c r="ZY41" s="19">
        <v>183</v>
      </c>
      <c r="ZZ41" s="19">
        <v>183</v>
      </c>
      <c r="AAA41" s="19">
        <v>184</v>
      </c>
      <c r="AAB41" s="19">
        <v>185.5</v>
      </c>
      <c r="AAC41" s="19">
        <v>193</v>
      </c>
      <c r="AAD41" s="19">
        <v>193</v>
      </c>
      <c r="AAE41" s="19">
        <v>194</v>
      </c>
      <c r="AAF41" s="19">
        <v>194</v>
      </c>
      <c r="AAG41" s="19">
        <v>194</v>
      </c>
      <c r="AAH41" s="19">
        <v>192.5</v>
      </c>
      <c r="AAI41" s="19">
        <v>194</v>
      </c>
      <c r="AAJ41" s="19">
        <v>192.5</v>
      </c>
      <c r="AAK41" s="19">
        <v>192.5</v>
      </c>
      <c r="AAL41" s="19">
        <v>192.5</v>
      </c>
      <c r="AAM41" s="19">
        <v>194</v>
      </c>
      <c r="AAN41" s="19">
        <v>194</v>
      </c>
      <c r="AAO41" s="19">
        <v>202</v>
      </c>
      <c r="AAP41" s="19">
        <v>202</v>
      </c>
      <c r="AAQ41" s="19">
        <v>204</v>
      </c>
      <c r="AAR41" s="19">
        <v>202</v>
      </c>
      <c r="AAS41" s="19">
        <v>203</v>
      </c>
      <c r="AAT41" s="19">
        <v>203</v>
      </c>
      <c r="AAU41" s="19">
        <v>203</v>
      </c>
      <c r="AAV41" s="19">
        <v>197</v>
      </c>
      <c r="AAW41" s="19">
        <v>203</v>
      </c>
      <c r="AAX41" s="19">
        <v>200</v>
      </c>
      <c r="AAY41" s="19">
        <v>200</v>
      </c>
      <c r="AAZ41" s="19">
        <v>192</v>
      </c>
      <c r="ABA41" s="19">
        <v>192</v>
      </c>
      <c r="ABB41" s="19">
        <v>196</v>
      </c>
      <c r="ABC41" s="19">
        <v>200</v>
      </c>
      <c r="ABD41" s="19">
        <v>196</v>
      </c>
      <c r="ABE41" s="19">
        <v>201.5</v>
      </c>
      <c r="ABF41" s="19">
        <v>201.5</v>
      </c>
      <c r="ABG41" s="19">
        <v>201.5</v>
      </c>
      <c r="ABH41" s="19">
        <v>200</v>
      </c>
      <c r="ABI41" s="19">
        <v>206.5</v>
      </c>
      <c r="ABJ41" s="19">
        <v>200</v>
      </c>
      <c r="ABK41" s="19">
        <v>205</v>
      </c>
      <c r="ABL41" s="19">
        <v>205</v>
      </c>
      <c r="ABM41" s="19">
        <v>207</v>
      </c>
      <c r="ABN41" s="19">
        <v>207</v>
      </c>
      <c r="ABO41" s="19">
        <v>208</v>
      </c>
      <c r="ABP41" s="19">
        <v>207</v>
      </c>
      <c r="ABQ41" s="19">
        <v>207</v>
      </c>
      <c r="ABR41" s="19">
        <v>207</v>
      </c>
      <c r="ABS41" s="19">
        <v>209</v>
      </c>
      <c r="ABT41" s="19">
        <v>208</v>
      </c>
      <c r="ABU41" s="19">
        <v>209</v>
      </c>
      <c r="ABV41" s="19">
        <v>208</v>
      </c>
      <c r="ABW41" s="19">
        <v>208</v>
      </c>
      <c r="ABX41" s="19">
        <v>208</v>
      </c>
      <c r="ABY41" s="19">
        <v>208</v>
      </c>
      <c r="ABZ41" s="19">
        <v>198</v>
      </c>
      <c r="ACA41" s="19">
        <v>203</v>
      </c>
      <c r="ACB41" s="19"/>
      <c r="ACC41" s="19"/>
      <c r="ACD41" s="19">
        <v>205.5</v>
      </c>
      <c r="ACE41" s="19">
        <v>206.5</v>
      </c>
      <c r="ACF41" s="19">
        <v>205</v>
      </c>
      <c r="ACG41" s="19">
        <v>205</v>
      </c>
      <c r="ACH41" s="19"/>
      <c r="ACI41" s="19"/>
      <c r="ACJ41" s="19"/>
      <c r="ACK41" s="19"/>
      <c r="ACL41" s="19">
        <v>190</v>
      </c>
      <c r="ACM41" s="19">
        <v>195</v>
      </c>
      <c r="ACN41" s="19"/>
      <c r="ACO41" s="19"/>
      <c r="ACP41" s="19"/>
      <c r="ACQ41" s="19"/>
      <c r="ACR41" s="19"/>
      <c r="ACS41" s="19"/>
      <c r="ACT41" s="19">
        <v>190</v>
      </c>
      <c r="ACU41" s="19">
        <v>190</v>
      </c>
      <c r="ACV41" s="19"/>
      <c r="ACW41" s="19"/>
      <c r="ACX41" s="19"/>
      <c r="ACY41" s="19"/>
      <c r="ACZ41" s="19">
        <v>184</v>
      </c>
      <c r="ADA41" s="19">
        <v>184</v>
      </c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>
        <v>190</v>
      </c>
      <c r="ADS41" s="19">
        <v>190</v>
      </c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>
        <v>175</v>
      </c>
      <c r="AEO41" s="19">
        <v>175</v>
      </c>
      <c r="AEP41" s="19">
        <v>175</v>
      </c>
      <c r="AEQ41" s="20">
        <v>185</v>
      </c>
      <c r="AER41" s="19">
        <v>180.5</v>
      </c>
      <c r="AES41" s="19"/>
      <c r="AET41" s="19"/>
      <c r="AEU41" s="19">
        <v>180.5</v>
      </c>
      <c r="AEV41" s="19"/>
      <c r="AEW41" s="19"/>
      <c r="AEX41" s="19">
        <v>179.5</v>
      </c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21">
        <v>200</v>
      </c>
      <c r="AFZ41" s="21"/>
      <c r="AGA41" s="21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>
        <v>211.5</v>
      </c>
      <c r="AHG41" s="19"/>
      <c r="AHH41" s="19"/>
      <c r="AHI41" s="21"/>
      <c r="AHJ41" s="21"/>
      <c r="AHK41" s="21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>
        <v>209.5</v>
      </c>
      <c r="AIK41" s="22">
        <v>207.5</v>
      </c>
      <c r="AIL41" s="22"/>
      <c r="AIM41" s="22">
        <v>208</v>
      </c>
      <c r="AIN41" s="22">
        <v>203</v>
      </c>
      <c r="AIO41" s="22"/>
      <c r="AIP41" s="22">
        <v>211</v>
      </c>
      <c r="AIQ41" s="22">
        <v>201</v>
      </c>
      <c r="AIR41" s="22"/>
      <c r="AIS41" s="21">
        <v>210</v>
      </c>
      <c r="AIT41" s="21">
        <v>208</v>
      </c>
      <c r="AIU41" s="21"/>
      <c r="AIV41" s="22"/>
      <c r="AIW41" s="22"/>
      <c r="AIX41" s="22"/>
      <c r="AIY41" s="22">
        <v>208</v>
      </c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>
        <v>212</v>
      </c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1"/>
      <c r="AKD41" s="21"/>
      <c r="AKE41" s="21"/>
      <c r="AKF41" s="22"/>
      <c r="AKG41" s="22"/>
      <c r="AKH41" s="22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21"/>
      <c r="ALN41" s="21"/>
      <c r="ALO41" s="21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21"/>
      <c r="AMX41" s="21"/>
      <c r="AMY41" s="21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21"/>
      <c r="AOH41" s="21"/>
      <c r="AOI41" s="21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21"/>
      <c r="APR41" s="21"/>
      <c r="APS41" s="21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21"/>
      <c r="ARB41" s="21"/>
      <c r="ARC41" s="21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21"/>
      <c r="ASL41" s="21"/>
      <c r="ASM41" s="21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21"/>
      <c r="ATV41" s="21"/>
      <c r="ATW41" s="21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21"/>
      <c r="AVF41" s="21"/>
      <c r="AVG41" s="21"/>
      <c r="AVH41" s="19"/>
      <c r="AVI41" s="19"/>
      <c r="AVJ41" s="19"/>
      <c r="AVK41" s="19"/>
      <c r="AVL41" s="19"/>
      <c r="AVM41" s="19"/>
      <c r="AVN41" s="19"/>
      <c r="AVO41" s="19"/>
      <c r="AVP41" s="22"/>
      <c r="AVQ41" s="19"/>
      <c r="AVR41" s="19"/>
      <c r="AVS41" s="19"/>
      <c r="AVT41" s="19"/>
      <c r="AVU41" s="19"/>
      <c r="AVV41" s="19"/>
      <c r="AVW41" s="19"/>
      <c r="AVX41" s="19"/>
      <c r="AVY41" s="22"/>
      <c r="AVZ41" s="19"/>
      <c r="AWA41" s="19"/>
      <c r="AWB41" s="19"/>
      <c r="AWC41" s="19"/>
      <c r="AWD41" s="19"/>
      <c r="AWE41" s="19"/>
      <c r="AWF41" s="19"/>
      <c r="AWG41" s="19"/>
      <c r="AWH41" s="22"/>
      <c r="AWI41" s="19"/>
      <c r="AWJ41" s="19"/>
      <c r="AWK41" s="19"/>
      <c r="AWL41" s="19"/>
      <c r="AWM41" s="19"/>
      <c r="AWN41" s="19"/>
      <c r="AWO41" s="23"/>
      <c r="AWP41" s="23"/>
      <c r="AWQ41" s="23"/>
      <c r="AWR41" s="19"/>
      <c r="AWS41" s="19"/>
      <c r="AWT41" s="19"/>
      <c r="AWU41" s="19"/>
      <c r="AWV41" s="19"/>
      <c r="AWW41" s="19"/>
      <c r="AWX41" s="19"/>
      <c r="AWY41" s="19"/>
      <c r="AWZ41" s="22"/>
      <c r="AXA41" s="19"/>
      <c r="AXB41" s="19"/>
      <c r="AXC41" s="19"/>
      <c r="AXD41" s="19"/>
      <c r="AXE41" s="19"/>
      <c r="AXF41" s="19"/>
      <c r="AXG41" s="19"/>
      <c r="AXH41" s="19"/>
      <c r="AXI41" s="22"/>
      <c r="AXJ41" s="19"/>
      <c r="AXK41" s="19"/>
      <c r="AXL41" s="19"/>
      <c r="AXM41" s="19"/>
      <c r="AXN41" s="19"/>
      <c r="AXO41" s="19"/>
      <c r="AXP41" s="19"/>
      <c r="AXQ41" s="19"/>
      <c r="AXR41" s="22"/>
      <c r="AXS41" s="19"/>
      <c r="AXT41" s="19"/>
      <c r="AXU41" s="19"/>
      <c r="AXV41" s="19"/>
      <c r="AXW41" s="19"/>
      <c r="AXX41" s="19"/>
      <c r="AXY41" s="21"/>
      <c r="AXZ41" s="21"/>
      <c r="AYA41" s="21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1"/>
      <c r="AZJ41" s="21"/>
      <c r="AZK41" s="21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22"/>
      <c r="BAB41" s="22"/>
      <c r="BAC41" s="22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22"/>
      <c r="BAQ41" s="22"/>
      <c r="BAR41" s="22"/>
      <c r="BAS41" s="21"/>
      <c r="BAT41" s="21"/>
      <c r="BAU41" s="21"/>
      <c r="BAV41" s="19"/>
      <c r="BAW41" s="19"/>
      <c r="BAX41" s="19"/>
      <c r="BAY41" s="19"/>
      <c r="BAZ41" s="19"/>
      <c r="BBA41" s="19"/>
      <c r="BBB41" s="22"/>
      <c r="BBC41" s="22"/>
      <c r="BBD41" s="22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21"/>
      <c r="BCD41" s="21"/>
      <c r="BCE41" s="21"/>
      <c r="BCF41" s="19"/>
      <c r="BCG41" s="19"/>
      <c r="BCH41" s="19"/>
      <c r="BCI41" s="19"/>
      <c r="BCJ41" s="19"/>
      <c r="BCK41" s="19"/>
      <c r="BCL41" s="22"/>
      <c r="BCM41" s="22"/>
      <c r="BCN41" s="22"/>
      <c r="BCO41" s="19"/>
      <c r="BCP41" s="19"/>
      <c r="BCQ41" s="19"/>
      <c r="BCR41" s="19"/>
      <c r="BCS41" s="19"/>
      <c r="BCT41" s="19"/>
      <c r="BCU41" s="22"/>
      <c r="BCV41" s="22"/>
      <c r="BCW41" s="22"/>
      <c r="BCX41" s="19"/>
      <c r="BCY41" s="19"/>
      <c r="BCZ41" s="19"/>
      <c r="BDA41" s="19"/>
      <c r="BDB41" s="19"/>
      <c r="BDC41" s="19"/>
      <c r="BDD41" s="22"/>
      <c r="BDE41" s="22"/>
      <c r="BDF41" s="22"/>
      <c r="BDG41" s="19"/>
      <c r="BDH41" s="19"/>
      <c r="BDI41" s="19"/>
      <c r="BDJ41" s="19"/>
      <c r="BDK41" s="19"/>
      <c r="BDL41" s="19"/>
      <c r="BDM41" s="21"/>
      <c r="BDN41" s="21"/>
      <c r="BDO41" s="21"/>
      <c r="BDP41" s="19"/>
      <c r="BDQ41" s="19"/>
      <c r="BDR41" s="19"/>
      <c r="BDS41" s="19"/>
      <c r="BDT41" s="19"/>
      <c r="BDU41" s="19"/>
      <c r="BDV41" s="22"/>
      <c r="BDW41" s="22"/>
      <c r="BDX41" s="22"/>
      <c r="BDY41" s="19"/>
      <c r="BDZ41" s="19"/>
      <c r="BEA41" s="19"/>
      <c r="BEB41" s="19"/>
      <c r="BEC41" s="19"/>
      <c r="BED41" s="19"/>
      <c r="BEE41" s="22"/>
      <c r="BEF41" s="22"/>
      <c r="BEG41" s="22"/>
      <c r="BEH41" s="19"/>
      <c r="BEI41" s="19"/>
      <c r="BEJ41" s="19"/>
      <c r="BEK41" s="19"/>
      <c r="BEL41" s="19"/>
      <c r="BEM41" s="19"/>
      <c r="BEN41" s="22"/>
      <c r="BEO41" s="22"/>
      <c r="BEP41" s="22"/>
      <c r="BEQ41" s="19"/>
      <c r="BER41" s="19"/>
      <c r="BES41" s="19"/>
      <c r="BET41" s="19"/>
      <c r="BEU41" s="19"/>
      <c r="BEV41" s="19"/>
      <c r="BEW41" s="21"/>
      <c r="BEX41" s="21"/>
      <c r="BEY41" s="21"/>
      <c r="BEZ41" s="19"/>
      <c r="BFA41" s="19"/>
      <c r="BFB41" s="19"/>
      <c r="BFC41" s="19"/>
      <c r="BFD41" s="19"/>
      <c r="BFE41" s="19"/>
      <c r="BFF41" s="22"/>
      <c r="BFG41" s="22"/>
      <c r="BFH41" s="22"/>
      <c r="BFI41" s="19"/>
      <c r="BFJ41" s="19"/>
      <c r="BFK41" s="19"/>
      <c r="BFL41" s="19"/>
      <c r="BFM41" s="19"/>
      <c r="BFN41" s="19"/>
      <c r="BFO41" s="22"/>
      <c r="BFP41" s="22"/>
      <c r="BFQ41" s="22"/>
      <c r="BFR41" s="19"/>
      <c r="BFS41" s="19"/>
      <c r="BFT41" s="19"/>
      <c r="BFU41" s="19"/>
      <c r="BFV41" s="19"/>
      <c r="BFW41" s="19"/>
      <c r="BFX41" s="22"/>
      <c r="BFY41" s="22"/>
      <c r="BFZ41" s="22"/>
      <c r="BGA41" s="19"/>
      <c r="BGB41" s="19"/>
      <c r="BGC41" s="19"/>
      <c r="BGD41" s="19"/>
      <c r="BGE41" s="19"/>
      <c r="BGF41" s="19"/>
      <c r="BGG41" s="23"/>
      <c r="BGH41" s="23"/>
      <c r="BGI41" s="23"/>
      <c r="BGJ41" s="19"/>
      <c r="BGK41" s="19"/>
      <c r="BGL41" s="19"/>
      <c r="BGM41" s="19"/>
      <c r="BGN41" s="19"/>
      <c r="BGO41" s="19"/>
      <c r="BGP41" s="22"/>
      <c r="BGQ41" s="22"/>
      <c r="BGR41" s="22"/>
      <c r="BGS41" s="19"/>
      <c r="BGT41" s="19"/>
      <c r="BGU41" s="19"/>
      <c r="BGV41" s="19"/>
      <c r="BGW41" s="19"/>
      <c r="BGX41" s="19"/>
      <c r="BGY41" s="22"/>
      <c r="BGZ41" s="22"/>
      <c r="BHA41" s="22"/>
      <c r="BHB41" s="19"/>
      <c r="BHC41" s="19"/>
      <c r="BHD41" s="19"/>
      <c r="BHE41" s="19"/>
      <c r="BHF41" s="19"/>
      <c r="BHG41" s="19"/>
      <c r="BHH41" s="22"/>
      <c r="BHI41" s="22"/>
      <c r="BHJ41" s="22"/>
      <c r="BHK41" s="19"/>
      <c r="BHL41" s="19"/>
      <c r="BHM41" s="19"/>
      <c r="BHN41" s="19"/>
      <c r="BHO41" s="19"/>
      <c r="BHP41" s="19"/>
      <c r="BHQ41" s="21"/>
      <c r="BHR41" s="21"/>
      <c r="BHS41" s="21"/>
      <c r="BHT41" s="19"/>
      <c r="BHU41" s="19"/>
      <c r="BHV41" s="19"/>
      <c r="BHW41" s="19"/>
      <c r="BHX41" s="19"/>
      <c r="BHY41" s="19"/>
      <c r="BHZ41" s="22"/>
      <c r="BIA41" s="22"/>
      <c r="BIB41" s="22"/>
      <c r="BIC41" s="19"/>
      <c r="BID41" s="19"/>
      <c r="BIE41" s="19"/>
      <c r="BIF41" s="19"/>
      <c r="BIG41" s="19"/>
      <c r="BIH41" s="19"/>
      <c r="BII41" s="22"/>
      <c r="BIJ41" s="22"/>
      <c r="BIK41" s="22"/>
      <c r="BIL41" s="19"/>
      <c r="BIM41" s="19"/>
      <c r="BIN41" s="19"/>
      <c r="BIO41" s="19"/>
      <c r="BIP41" s="19"/>
      <c r="BIQ41" s="19"/>
      <c r="BIR41" s="22"/>
      <c r="BIS41" s="22"/>
      <c r="BIT41" s="22"/>
      <c r="BIU41" s="19"/>
      <c r="BIV41" s="19"/>
      <c r="BIW41" s="19"/>
      <c r="BIX41" s="19"/>
      <c r="BIY41" s="19"/>
      <c r="BIZ41" s="19"/>
      <c r="BJA41" s="21"/>
      <c r="BJB41" s="21"/>
      <c r="BJC41" s="21"/>
      <c r="BJD41" s="19"/>
      <c r="BJE41" s="19"/>
      <c r="BJF41" s="19"/>
      <c r="BJG41" s="19"/>
      <c r="BJH41" s="19"/>
      <c r="BJI41" s="19"/>
      <c r="BJJ41" s="22"/>
      <c r="BJK41" s="22"/>
      <c r="BJL41" s="22"/>
      <c r="BJM41" s="19"/>
      <c r="BJN41" s="19"/>
      <c r="BJO41" s="19"/>
      <c r="BJP41" s="19"/>
      <c r="BJQ41" s="19"/>
      <c r="BJR41" s="19"/>
      <c r="BJS41" s="22"/>
      <c r="BJT41" s="22"/>
      <c r="BJU41" s="22"/>
      <c r="BJV41" s="19"/>
      <c r="BJW41" s="19"/>
      <c r="BJX41" s="19"/>
      <c r="BJY41" s="19"/>
      <c r="BJZ41" s="19"/>
      <c r="BKA41" s="19"/>
      <c r="BKB41" s="22"/>
      <c r="BKC41" s="22"/>
      <c r="BKD41" s="22"/>
      <c r="BKE41" s="19"/>
      <c r="BKF41" s="19"/>
      <c r="BKG41" s="19"/>
      <c r="BKH41" s="19"/>
      <c r="BKI41" s="19"/>
      <c r="BKJ41" s="19"/>
      <c r="BKK41" s="21"/>
      <c r="BKL41" s="21"/>
      <c r="BKM41" s="21"/>
      <c r="BKN41" s="19"/>
      <c r="BKO41" s="22"/>
      <c r="BKP41" s="19"/>
      <c r="BKQ41" s="19"/>
      <c r="BKR41" s="19"/>
      <c r="BKS41" s="19"/>
      <c r="BKT41" s="22"/>
      <c r="BKU41" s="22"/>
      <c r="BKV41" s="22"/>
      <c r="BKW41" s="19"/>
      <c r="BKX41" s="19"/>
      <c r="BKY41" s="19"/>
      <c r="BKZ41" s="19"/>
      <c r="BLA41" s="19"/>
      <c r="BLB41" s="19"/>
      <c r="BLC41" s="19"/>
      <c r="BLD41" s="19"/>
      <c r="BLE41" s="22"/>
      <c r="BLF41" s="19"/>
      <c r="BLG41" s="19"/>
      <c r="BLH41" s="19"/>
      <c r="BLI41" s="13"/>
      <c r="BLJ41" s="13"/>
      <c r="BLK41" s="13"/>
      <c r="BLL41" s="13"/>
      <c r="BLM41" s="13"/>
      <c r="BLN41" s="13"/>
    </row>
    <row r="42" spans="1:1678">
      <c r="A42" s="7" t="s">
        <v>139</v>
      </c>
      <c r="B42" s="8">
        <v>40</v>
      </c>
      <c r="C42" s="7" t="s">
        <v>115</v>
      </c>
      <c r="D42" s="14" t="s">
        <v>140</v>
      </c>
      <c r="E42" s="14" t="s">
        <v>141</v>
      </c>
      <c r="F42" s="14">
        <v>1867</v>
      </c>
      <c r="G42" s="14" t="s">
        <v>1946</v>
      </c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>
        <v>561</v>
      </c>
      <c r="DJ42" s="19">
        <v>561</v>
      </c>
      <c r="DK42" s="19">
        <v>561</v>
      </c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>
        <v>620</v>
      </c>
      <c r="EK42" s="19">
        <v>620</v>
      </c>
      <c r="EL42" s="19">
        <v>620</v>
      </c>
      <c r="EM42" s="19">
        <v>623</v>
      </c>
      <c r="EN42" s="19">
        <v>638</v>
      </c>
      <c r="EO42" s="19">
        <v>634</v>
      </c>
      <c r="EP42" s="19">
        <v>628</v>
      </c>
      <c r="EQ42" s="19">
        <v>630</v>
      </c>
      <c r="ER42" s="19">
        <v>630</v>
      </c>
      <c r="ES42" s="19">
        <v>627</v>
      </c>
      <c r="ET42" s="19">
        <v>627</v>
      </c>
      <c r="EU42" s="19">
        <v>627</v>
      </c>
      <c r="EV42" s="19">
        <v>617.5</v>
      </c>
      <c r="EW42" s="19">
        <v>617.5</v>
      </c>
      <c r="EX42" s="19">
        <v>617.5</v>
      </c>
      <c r="EY42" s="19">
        <v>687</v>
      </c>
      <c r="EZ42" s="19">
        <v>687</v>
      </c>
      <c r="FA42" s="19">
        <v>687</v>
      </c>
      <c r="FB42" s="19">
        <v>687.5</v>
      </c>
      <c r="FC42" s="19">
        <v>775</v>
      </c>
      <c r="FD42" s="19">
        <v>687.5</v>
      </c>
      <c r="FE42" s="19">
        <v>705</v>
      </c>
      <c r="FF42" s="19">
        <v>705</v>
      </c>
      <c r="FG42" s="19">
        <v>705</v>
      </c>
      <c r="FH42" s="19">
        <v>148</v>
      </c>
      <c r="FI42" s="19">
        <v>149.5</v>
      </c>
      <c r="FJ42" s="19">
        <v>150.5</v>
      </c>
      <c r="FK42" s="19">
        <v>149</v>
      </c>
      <c r="FL42" s="19">
        <v>162.5</v>
      </c>
      <c r="FM42" s="19">
        <v>162.5</v>
      </c>
      <c r="FN42" s="19">
        <v>164</v>
      </c>
      <c r="FO42" s="19">
        <v>177</v>
      </c>
      <c r="FP42" s="19">
        <v>164</v>
      </c>
      <c r="FQ42" s="19">
        <v>168.5</v>
      </c>
      <c r="FR42" s="19">
        <v>173</v>
      </c>
      <c r="FS42" s="19">
        <v>168.5</v>
      </c>
      <c r="FT42" s="19">
        <v>155</v>
      </c>
      <c r="FU42" s="19">
        <v>168.5</v>
      </c>
      <c r="FV42" s="19">
        <v>156</v>
      </c>
      <c r="FW42" s="19">
        <v>146</v>
      </c>
      <c r="FX42" s="19">
        <v>150</v>
      </c>
      <c r="FY42" s="19">
        <v>147</v>
      </c>
      <c r="FZ42" s="19">
        <v>148.5</v>
      </c>
      <c r="GA42" s="19">
        <v>149</v>
      </c>
      <c r="GB42" s="19">
        <v>148.5</v>
      </c>
      <c r="GC42" s="19">
        <v>142</v>
      </c>
      <c r="GD42" s="19">
        <v>156.25</v>
      </c>
      <c r="GE42" s="19">
        <v>156.25</v>
      </c>
      <c r="GF42" s="19">
        <v>151</v>
      </c>
      <c r="GG42" s="19">
        <v>155</v>
      </c>
      <c r="GH42" s="19">
        <v>155</v>
      </c>
      <c r="GI42" s="19">
        <v>154.5</v>
      </c>
      <c r="GJ42" s="19">
        <v>156.5</v>
      </c>
      <c r="GK42" s="19">
        <v>155</v>
      </c>
      <c r="GL42" s="19">
        <v>150</v>
      </c>
      <c r="GM42" s="19">
        <v>152.5</v>
      </c>
      <c r="GN42" s="19">
        <v>150</v>
      </c>
      <c r="GO42" s="19">
        <v>149</v>
      </c>
      <c r="GP42" s="19">
        <v>151</v>
      </c>
      <c r="GQ42" s="19">
        <v>149</v>
      </c>
      <c r="GR42" s="19">
        <v>145</v>
      </c>
      <c r="GS42" s="19">
        <v>146</v>
      </c>
      <c r="GT42" s="19">
        <v>145.5</v>
      </c>
      <c r="GU42" s="19">
        <v>141</v>
      </c>
      <c r="GV42" s="19">
        <v>143</v>
      </c>
      <c r="GW42" s="19">
        <v>141.5</v>
      </c>
      <c r="GX42" s="19">
        <v>132</v>
      </c>
      <c r="GY42" s="19">
        <v>142.5</v>
      </c>
      <c r="GZ42" s="19">
        <v>137</v>
      </c>
      <c r="HA42" s="19">
        <v>135.5</v>
      </c>
      <c r="HB42" s="19">
        <v>141.5</v>
      </c>
      <c r="HC42" s="19">
        <v>141.5</v>
      </c>
      <c r="HD42" s="19">
        <v>141</v>
      </c>
      <c r="HE42" s="19">
        <v>148.5</v>
      </c>
      <c r="HF42" s="19">
        <v>147.5</v>
      </c>
      <c r="HG42" s="19">
        <v>147</v>
      </c>
      <c r="HH42" s="19">
        <v>148.5</v>
      </c>
      <c r="HI42" s="19">
        <v>148</v>
      </c>
      <c r="HJ42" s="19">
        <v>143</v>
      </c>
      <c r="HK42" s="19">
        <v>147.5</v>
      </c>
      <c r="HL42" s="19">
        <v>147</v>
      </c>
      <c r="HM42" s="19">
        <v>145</v>
      </c>
      <c r="HN42" s="19">
        <v>146.25</v>
      </c>
      <c r="HO42" s="19">
        <v>145</v>
      </c>
      <c r="HP42" s="19">
        <v>144.5</v>
      </c>
      <c r="HQ42" s="19">
        <v>145.25</v>
      </c>
      <c r="HR42" s="19">
        <v>145</v>
      </c>
      <c r="HS42" s="19">
        <v>141</v>
      </c>
      <c r="HT42" s="19">
        <v>144</v>
      </c>
      <c r="HU42" s="19">
        <v>141.5</v>
      </c>
      <c r="HV42" s="19">
        <v>141</v>
      </c>
      <c r="HW42" s="19">
        <v>145.5</v>
      </c>
      <c r="HX42" s="19">
        <v>143.75</v>
      </c>
      <c r="HY42" s="19">
        <v>143.5</v>
      </c>
      <c r="HZ42" s="19">
        <v>145</v>
      </c>
      <c r="IA42" s="19">
        <v>144.75</v>
      </c>
      <c r="IB42" s="19">
        <v>142.5</v>
      </c>
      <c r="IC42" s="19">
        <v>146.25</v>
      </c>
      <c r="ID42" s="19">
        <v>143.5</v>
      </c>
      <c r="IE42" s="19">
        <v>143.5</v>
      </c>
      <c r="IF42" s="19">
        <v>150</v>
      </c>
      <c r="IG42" s="19">
        <v>149.75</v>
      </c>
      <c r="IH42" s="19">
        <v>150</v>
      </c>
      <c r="II42" s="19">
        <v>155</v>
      </c>
      <c r="IJ42" s="19">
        <v>155</v>
      </c>
      <c r="IK42" s="19">
        <v>153</v>
      </c>
      <c r="IL42" s="19">
        <v>155.25</v>
      </c>
      <c r="IM42" s="19">
        <v>153</v>
      </c>
      <c r="IN42" s="19">
        <v>144</v>
      </c>
      <c r="IO42" s="19">
        <v>151</v>
      </c>
      <c r="IP42" s="19">
        <v>144.5</v>
      </c>
      <c r="IQ42" s="19">
        <v>143.5</v>
      </c>
      <c r="IR42" s="19">
        <v>147</v>
      </c>
      <c r="IS42" s="19">
        <v>145</v>
      </c>
      <c r="IT42" s="19">
        <v>142</v>
      </c>
      <c r="IU42" s="19">
        <v>143</v>
      </c>
      <c r="IV42" s="19">
        <v>142</v>
      </c>
      <c r="IW42" s="19">
        <v>142</v>
      </c>
      <c r="IX42" s="19">
        <v>144</v>
      </c>
      <c r="IY42" s="19">
        <v>144</v>
      </c>
      <c r="IZ42" s="19">
        <v>142</v>
      </c>
      <c r="JA42" s="19">
        <v>142</v>
      </c>
      <c r="JB42" s="19">
        <v>142</v>
      </c>
      <c r="JC42" s="19">
        <v>140.5</v>
      </c>
      <c r="JD42" s="19">
        <v>143</v>
      </c>
      <c r="JE42" s="19">
        <v>143</v>
      </c>
      <c r="JF42" s="19">
        <v>142.5</v>
      </c>
      <c r="JG42" s="19">
        <v>143.5</v>
      </c>
      <c r="JH42" s="19">
        <v>143.5</v>
      </c>
      <c r="JI42" s="19">
        <v>141.5</v>
      </c>
      <c r="JJ42" s="19">
        <v>143.5</v>
      </c>
      <c r="JK42" s="19">
        <v>142</v>
      </c>
      <c r="JL42" s="19">
        <v>140</v>
      </c>
      <c r="JM42" s="19">
        <v>142</v>
      </c>
      <c r="JN42" s="19">
        <v>141</v>
      </c>
      <c r="JO42" s="19">
        <v>141</v>
      </c>
      <c r="JP42" s="19">
        <v>141.5</v>
      </c>
      <c r="JQ42" s="19">
        <v>141</v>
      </c>
      <c r="JR42" s="19">
        <v>139</v>
      </c>
      <c r="JS42" s="19">
        <v>141</v>
      </c>
      <c r="JT42" s="19">
        <v>139</v>
      </c>
      <c r="JU42" s="19">
        <v>139</v>
      </c>
      <c r="JV42" s="19">
        <v>140.5</v>
      </c>
      <c r="JW42" s="19">
        <v>140.5</v>
      </c>
      <c r="JX42" s="19">
        <v>134</v>
      </c>
      <c r="JY42" s="19">
        <v>138</v>
      </c>
      <c r="JZ42" s="19">
        <v>134</v>
      </c>
      <c r="KA42" s="19">
        <v>134</v>
      </c>
      <c r="KB42" s="19">
        <v>137.25</v>
      </c>
      <c r="KC42" s="19">
        <v>134.75</v>
      </c>
      <c r="KD42" s="19">
        <v>134.25</v>
      </c>
      <c r="KE42" s="19">
        <v>134.75</v>
      </c>
      <c r="KF42" s="19">
        <v>134.25</v>
      </c>
      <c r="KG42" s="19">
        <v>133.25</v>
      </c>
      <c r="KH42" s="19">
        <v>134</v>
      </c>
      <c r="KI42" s="19">
        <v>133.5</v>
      </c>
      <c r="KJ42" s="19"/>
      <c r="KK42" s="19"/>
      <c r="KL42" s="19"/>
      <c r="KM42" s="19">
        <v>133</v>
      </c>
      <c r="KN42" s="19">
        <v>133.5</v>
      </c>
      <c r="KO42" s="19">
        <v>133</v>
      </c>
      <c r="KP42" s="19"/>
      <c r="KQ42" s="19"/>
      <c r="KR42" s="19"/>
      <c r="KS42" s="19">
        <v>133.25</v>
      </c>
      <c r="KT42" s="19">
        <v>133.5</v>
      </c>
      <c r="KU42" s="19">
        <v>133.5</v>
      </c>
      <c r="KV42" s="19">
        <v>133</v>
      </c>
      <c r="KW42" s="19">
        <v>134.5</v>
      </c>
      <c r="KX42" s="19">
        <v>134.5</v>
      </c>
      <c r="KY42" s="19">
        <v>134.5</v>
      </c>
      <c r="KZ42" s="19">
        <v>135</v>
      </c>
      <c r="LA42" s="19">
        <v>134.5</v>
      </c>
      <c r="LB42" s="19">
        <v>133</v>
      </c>
      <c r="LC42" s="19">
        <v>134.25</v>
      </c>
      <c r="LD42" s="19">
        <v>134</v>
      </c>
      <c r="LE42" s="19">
        <v>131</v>
      </c>
      <c r="LF42" s="19">
        <v>133.75</v>
      </c>
      <c r="LG42" s="19">
        <v>131</v>
      </c>
      <c r="LH42" s="19">
        <v>133.25</v>
      </c>
      <c r="LI42" s="19">
        <v>134.25</v>
      </c>
      <c r="LJ42" s="19">
        <v>134.25</v>
      </c>
      <c r="LK42" s="19"/>
      <c r="LL42" s="19"/>
      <c r="LM42" s="19"/>
      <c r="LN42" s="19">
        <v>133.5</v>
      </c>
      <c r="LO42" s="19">
        <v>133.5</v>
      </c>
      <c r="LP42" s="19">
        <v>133.5</v>
      </c>
      <c r="LQ42" s="19"/>
      <c r="LR42" s="19"/>
      <c r="LS42" s="20"/>
      <c r="LT42" s="19">
        <v>133.25</v>
      </c>
      <c r="LU42" s="19">
        <v>135</v>
      </c>
      <c r="LV42" s="19">
        <v>134.75</v>
      </c>
      <c r="LW42" s="19">
        <v>134.25</v>
      </c>
      <c r="LX42" s="19">
        <v>134.875</v>
      </c>
      <c r="LY42" s="19">
        <v>134.875</v>
      </c>
      <c r="LZ42" s="19">
        <v>133.5</v>
      </c>
      <c r="MA42" s="19">
        <v>134</v>
      </c>
      <c r="MB42" s="19">
        <v>133.75</v>
      </c>
      <c r="MC42" s="19">
        <v>137.5</v>
      </c>
      <c r="MD42" s="19">
        <v>139</v>
      </c>
      <c r="ME42" s="19">
        <v>137.5</v>
      </c>
      <c r="MF42" s="19">
        <v>139</v>
      </c>
      <c r="MG42" s="19">
        <v>140.5</v>
      </c>
      <c r="MH42" s="19">
        <v>139</v>
      </c>
      <c r="MI42" s="19">
        <v>138.5</v>
      </c>
      <c r="MJ42" s="19">
        <v>138.75</v>
      </c>
      <c r="MK42" s="19">
        <v>138.75</v>
      </c>
      <c r="ML42" s="19">
        <v>138.5</v>
      </c>
      <c r="MM42" s="19">
        <v>138.75</v>
      </c>
      <c r="MN42" s="19">
        <v>138.5</v>
      </c>
      <c r="MO42" s="19"/>
      <c r="MP42" s="19"/>
      <c r="MQ42" s="19"/>
      <c r="MR42" s="19"/>
      <c r="MS42" s="19"/>
      <c r="MT42" s="19"/>
      <c r="MU42" s="19">
        <v>140.5</v>
      </c>
      <c r="MV42" s="19">
        <v>140.75</v>
      </c>
      <c r="MW42" s="19">
        <v>140.5</v>
      </c>
      <c r="MX42" s="19">
        <v>139</v>
      </c>
      <c r="MY42" s="19">
        <v>139.5</v>
      </c>
      <c r="MZ42" s="19">
        <v>139.5</v>
      </c>
      <c r="NA42" s="19"/>
      <c r="NB42" s="19"/>
      <c r="NC42" s="19"/>
      <c r="ND42" s="19">
        <v>140.5</v>
      </c>
      <c r="NE42" s="19">
        <v>141</v>
      </c>
      <c r="NF42" s="19">
        <v>141</v>
      </c>
      <c r="NG42" s="19">
        <v>142</v>
      </c>
      <c r="NH42" s="19">
        <v>143</v>
      </c>
      <c r="NI42" s="19">
        <v>143</v>
      </c>
      <c r="NJ42" s="19">
        <v>143</v>
      </c>
      <c r="NK42" s="19">
        <v>145</v>
      </c>
      <c r="NL42" s="19">
        <v>145</v>
      </c>
      <c r="NM42" s="19">
        <v>142.75</v>
      </c>
      <c r="NN42" s="19">
        <v>142.75</v>
      </c>
      <c r="NO42" s="19">
        <v>142.75</v>
      </c>
      <c r="NP42" s="19"/>
      <c r="NQ42" s="19"/>
      <c r="NR42" s="19"/>
      <c r="NS42" s="19">
        <v>143.75</v>
      </c>
      <c r="NT42" s="19">
        <v>144</v>
      </c>
      <c r="NU42" s="19">
        <v>144</v>
      </c>
      <c r="NV42" s="19">
        <v>145.75</v>
      </c>
      <c r="NW42" s="19">
        <v>145.75</v>
      </c>
      <c r="NX42" s="19">
        <v>145.75</v>
      </c>
      <c r="NY42" s="19">
        <v>145.75</v>
      </c>
      <c r="NZ42" s="19">
        <v>146</v>
      </c>
      <c r="OA42" s="19">
        <v>146</v>
      </c>
      <c r="OB42" s="19">
        <v>147.5</v>
      </c>
      <c r="OC42" s="19">
        <v>147.5</v>
      </c>
      <c r="OD42" s="19">
        <v>147.5</v>
      </c>
      <c r="OE42" s="19">
        <v>146</v>
      </c>
      <c r="OF42" s="19">
        <v>147</v>
      </c>
      <c r="OG42" s="19">
        <v>146</v>
      </c>
      <c r="OH42" s="19">
        <v>144</v>
      </c>
      <c r="OI42" s="19">
        <v>145</v>
      </c>
      <c r="OJ42" s="19">
        <v>144</v>
      </c>
      <c r="OK42" s="19">
        <v>144</v>
      </c>
      <c r="OL42" s="19">
        <v>145</v>
      </c>
      <c r="OM42" s="19">
        <v>145</v>
      </c>
      <c r="ON42" s="19">
        <v>143.5</v>
      </c>
      <c r="OO42" s="19">
        <v>143.5</v>
      </c>
      <c r="OP42" s="19">
        <v>143.5</v>
      </c>
      <c r="OQ42" s="19"/>
      <c r="OR42" s="19"/>
      <c r="OS42" s="19"/>
      <c r="OT42" s="19"/>
      <c r="OU42" s="19"/>
      <c r="OV42" s="19"/>
      <c r="OW42" s="19">
        <v>139</v>
      </c>
      <c r="OX42" s="19">
        <v>139</v>
      </c>
      <c r="OY42" s="19">
        <v>139</v>
      </c>
      <c r="OZ42" s="19"/>
      <c r="PA42" s="19"/>
      <c r="PB42" s="19"/>
      <c r="PC42" s="19">
        <v>130</v>
      </c>
      <c r="PD42" s="19">
        <v>130</v>
      </c>
      <c r="PE42" s="19">
        <v>130</v>
      </c>
      <c r="PF42" s="19">
        <v>132</v>
      </c>
      <c r="PG42" s="19">
        <v>132.5</v>
      </c>
      <c r="PH42" s="19">
        <v>132.5</v>
      </c>
      <c r="PI42" s="47">
        <v>132</v>
      </c>
      <c r="PJ42" s="19">
        <v>132</v>
      </c>
      <c r="PK42" s="19">
        <v>132</v>
      </c>
      <c r="PL42" s="19"/>
      <c r="PM42" s="19"/>
      <c r="PN42" s="19"/>
      <c r="PO42" s="19"/>
      <c r="PP42" s="19"/>
      <c r="PQ42" s="19"/>
      <c r="PR42" s="19">
        <v>130</v>
      </c>
      <c r="PS42" s="19">
        <v>131</v>
      </c>
      <c r="PT42" s="19">
        <v>131</v>
      </c>
      <c r="PU42" s="19">
        <v>129</v>
      </c>
      <c r="PV42" s="19">
        <v>130</v>
      </c>
      <c r="PW42" s="19">
        <v>130</v>
      </c>
      <c r="PX42" s="19">
        <v>129</v>
      </c>
      <c r="PY42" s="19">
        <v>129</v>
      </c>
      <c r="PZ42" s="19">
        <v>129</v>
      </c>
      <c r="QA42" s="47">
        <v>127</v>
      </c>
      <c r="QB42" s="19">
        <v>127</v>
      </c>
      <c r="QC42" s="19">
        <v>127</v>
      </c>
      <c r="QD42" s="19">
        <v>128</v>
      </c>
      <c r="QE42" s="19">
        <v>129.5</v>
      </c>
      <c r="QF42" s="19">
        <v>129.5</v>
      </c>
      <c r="QG42" s="19">
        <v>130</v>
      </c>
      <c r="QH42" s="19">
        <v>130</v>
      </c>
      <c r="QI42" s="19">
        <v>130</v>
      </c>
      <c r="QJ42" s="19">
        <v>131.5</v>
      </c>
      <c r="QK42" s="19">
        <v>138.75</v>
      </c>
      <c r="QL42" s="19">
        <v>138.75</v>
      </c>
      <c r="QM42" s="19">
        <v>137.75</v>
      </c>
      <c r="QN42" s="19">
        <v>137.75</v>
      </c>
      <c r="QO42" s="19">
        <v>137.75</v>
      </c>
      <c r="QP42" s="19"/>
      <c r="QQ42" s="19"/>
      <c r="QR42" s="19"/>
      <c r="QS42" s="19"/>
      <c r="QT42" s="19"/>
      <c r="QU42" s="19"/>
      <c r="QV42" s="19">
        <v>155</v>
      </c>
      <c r="QW42" s="19">
        <v>155</v>
      </c>
      <c r="QX42" s="19">
        <v>155</v>
      </c>
      <c r="QY42" s="19">
        <v>148.5</v>
      </c>
      <c r="QZ42" s="19">
        <v>152</v>
      </c>
      <c r="RA42" s="19">
        <v>152</v>
      </c>
      <c r="RB42" s="19">
        <v>145</v>
      </c>
      <c r="RC42" s="19">
        <v>145.5</v>
      </c>
      <c r="RD42" s="19">
        <v>145.5</v>
      </c>
      <c r="RE42" s="19">
        <v>148.25</v>
      </c>
      <c r="RF42" s="19">
        <v>148.25</v>
      </c>
      <c r="RG42" s="19">
        <v>148.25</v>
      </c>
      <c r="RH42" s="19"/>
      <c r="RI42" s="19"/>
      <c r="RJ42" s="19"/>
      <c r="RK42" s="19">
        <v>145.75</v>
      </c>
      <c r="RL42" s="19">
        <v>146</v>
      </c>
      <c r="RM42" s="19">
        <v>146</v>
      </c>
      <c r="RN42" s="19">
        <v>148.5</v>
      </c>
      <c r="RO42" s="19">
        <v>152</v>
      </c>
      <c r="RP42" s="19">
        <v>152</v>
      </c>
      <c r="RQ42" s="19">
        <v>138.5</v>
      </c>
      <c r="RR42" s="19">
        <v>150</v>
      </c>
      <c r="RS42" s="19">
        <v>150</v>
      </c>
      <c r="RT42" s="19">
        <v>149.75</v>
      </c>
      <c r="RU42" s="19">
        <v>150</v>
      </c>
      <c r="RV42" s="19">
        <v>150</v>
      </c>
      <c r="RW42" s="19">
        <v>151.25</v>
      </c>
      <c r="RX42" s="19">
        <v>153</v>
      </c>
      <c r="RY42" s="19">
        <v>153</v>
      </c>
      <c r="RZ42" s="19">
        <v>151.25</v>
      </c>
      <c r="SA42" s="19">
        <v>156.25</v>
      </c>
      <c r="SB42" s="19">
        <v>156.25</v>
      </c>
      <c r="SC42" s="19">
        <v>155</v>
      </c>
      <c r="SD42" s="19">
        <v>156.25</v>
      </c>
      <c r="SE42" s="19">
        <v>156.25</v>
      </c>
      <c r="SF42" s="19"/>
      <c r="SG42" s="19"/>
      <c r="SH42" s="19"/>
      <c r="SI42" s="19"/>
      <c r="SJ42" s="19"/>
      <c r="SK42" s="19"/>
      <c r="SL42" s="19">
        <v>158</v>
      </c>
      <c r="SM42" s="19">
        <v>158</v>
      </c>
      <c r="SN42" s="19">
        <v>158</v>
      </c>
      <c r="SO42" s="19">
        <v>158.25</v>
      </c>
      <c r="SP42" s="19">
        <v>158.25</v>
      </c>
      <c r="SQ42" s="19">
        <v>158.25</v>
      </c>
      <c r="SR42" s="19">
        <v>158</v>
      </c>
      <c r="SS42" s="19">
        <v>158.25</v>
      </c>
      <c r="ST42" s="19">
        <v>158.25</v>
      </c>
      <c r="SU42" s="19">
        <v>160</v>
      </c>
      <c r="SV42" s="19">
        <v>162.5</v>
      </c>
      <c r="SW42" s="19">
        <v>162.5</v>
      </c>
      <c r="SX42" s="19"/>
      <c r="SY42" s="19"/>
      <c r="SZ42" s="19"/>
      <c r="TA42" s="19"/>
      <c r="TB42" s="19"/>
      <c r="TC42" s="19"/>
      <c r="TD42" s="19">
        <v>164</v>
      </c>
      <c r="TE42" s="19">
        <v>164</v>
      </c>
      <c r="TF42" s="19">
        <v>164</v>
      </c>
      <c r="TG42" s="19"/>
      <c r="TH42" s="19"/>
      <c r="TI42" s="19"/>
      <c r="TJ42" s="19">
        <v>159.75</v>
      </c>
      <c r="TK42" s="19">
        <v>160</v>
      </c>
      <c r="TL42" s="19">
        <v>160</v>
      </c>
      <c r="TM42" s="19">
        <v>160.75</v>
      </c>
      <c r="TN42" s="19">
        <v>160.75</v>
      </c>
      <c r="TO42" s="19">
        <v>160.75</v>
      </c>
      <c r="TP42" s="19">
        <v>160.75</v>
      </c>
      <c r="TQ42" s="19">
        <v>160.75</v>
      </c>
      <c r="TR42" s="19">
        <v>160.75</v>
      </c>
      <c r="TS42" s="19">
        <v>158.25</v>
      </c>
      <c r="TT42" s="19">
        <v>160</v>
      </c>
      <c r="TU42" s="19">
        <v>160</v>
      </c>
      <c r="TV42" s="19">
        <v>162</v>
      </c>
      <c r="TW42" s="19">
        <v>163</v>
      </c>
      <c r="TX42" s="19">
        <v>163</v>
      </c>
      <c r="TY42" s="19"/>
      <c r="TZ42" s="19"/>
      <c r="UA42" s="19"/>
      <c r="UB42" s="19"/>
      <c r="UC42" s="19"/>
      <c r="UD42" s="19"/>
      <c r="UE42" s="19"/>
      <c r="UF42" s="19"/>
      <c r="UG42" s="19"/>
      <c r="UH42" s="19">
        <v>151</v>
      </c>
      <c r="UI42" s="19">
        <v>156.5</v>
      </c>
      <c r="UJ42" s="19">
        <v>151</v>
      </c>
      <c r="UK42" s="19"/>
      <c r="UL42" s="19"/>
      <c r="UM42" s="19"/>
      <c r="UN42" s="19"/>
      <c r="UO42" s="19"/>
      <c r="UP42" s="19"/>
      <c r="UQ42" s="19">
        <v>159.5</v>
      </c>
      <c r="UR42" s="19">
        <v>159.5</v>
      </c>
      <c r="US42" s="19">
        <v>159.5</v>
      </c>
      <c r="UT42" s="19">
        <v>162</v>
      </c>
      <c r="UU42" s="19">
        <v>162</v>
      </c>
      <c r="UV42" s="19">
        <v>162</v>
      </c>
      <c r="UW42" s="19"/>
      <c r="UX42" s="19"/>
      <c r="UY42" s="19"/>
      <c r="UZ42" s="19"/>
      <c r="VA42" s="19"/>
      <c r="VB42" s="19"/>
      <c r="VC42" s="19">
        <v>164.75</v>
      </c>
      <c r="VD42" s="19">
        <v>164.75</v>
      </c>
      <c r="VE42" s="19">
        <v>164.75</v>
      </c>
      <c r="VF42" s="19"/>
      <c r="VG42" s="19"/>
      <c r="VH42" s="19"/>
      <c r="VI42" s="19">
        <v>152</v>
      </c>
      <c r="VJ42" s="19">
        <v>152</v>
      </c>
      <c r="VK42" s="19">
        <v>152</v>
      </c>
      <c r="VL42" s="19">
        <v>169</v>
      </c>
      <c r="VM42" s="19">
        <v>169</v>
      </c>
      <c r="VN42" s="19"/>
      <c r="VO42" s="19"/>
      <c r="VP42" s="19">
        <v>170</v>
      </c>
      <c r="VQ42" s="19">
        <v>170</v>
      </c>
      <c r="VR42" s="19"/>
      <c r="VS42" s="19"/>
      <c r="VT42" s="19"/>
      <c r="VU42" s="19"/>
      <c r="VV42" s="19"/>
      <c r="VW42" s="19"/>
      <c r="VX42" s="19">
        <v>163</v>
      </c>
      <c r="VY42" s="19">
        <v>163</v>
      </c>
      <c r="VZ42" s="19"/>
      <c r="WA42" s="19"/>
      <c r="WB42" s="19"/>
      <c r="WC42" s="19"/>
      <c r="WD42" s="19">
        <v>160</v>
      </c>
      <c r="WE42" s="19">
        <v>161.5</v>
      </c>
      <c r="WF42" s="47"/>
      <c r="WG42" s="47"/>
      <c r="WH42" s="48"/>
      <c r="WI42" s="48"/>
      <c r="WJ42" s="19">
        <v>160</v>
      </c>
      <c r="WK42" s="19">
        <v>162</v>
      </c>
      <c r="WL42" s="19">
        <v>160</v>
      </c>
      <c r="WM42" s="19">
        <v>161.5</v>
      </c>
      <c r="WN42" s="19">
        <v>160.5</v>
      </c>
      <c r="WO42" s="19">
        <v>161</v>
      </c>
      <c r="WP42" s="19">
        <v>159</v>
      </c>
      <c r="WQ42" s="19">
        <v>160.5</v>
      </c>
      <c r="WR42" s="19">
        <v>160</v>
      </c>
      <c r="WS42" s="19">
        <v>160.5</v>
      </c>
      <c r="WT42" s="19">
        <v>159</v>
      </c>
      <c r="WU42" s="19">
        <v>160</v>
      </c>
      <c r="WV42" s="19">
        <v>159.5</v>
      </c>
      <c r="WW42" s="19">
        <v>159.5</v>
      </c>
      <c r="WX42" s="47">
        <v>160</v>
      </c>
      <c r="WY42" s="19">
        <v>160</v>
      </c>
      <c r="WZ42" s="19">
        <v>161</v>
      </c>
      <c r="XA42" s="19">
        <v>161</v>
      </c>
      <c r="XB42" s="19">
        <v>162</v>
      </c>
      <c r="XC42" s="19">
        <v>162</v>
      </c>
      <c r="XD42" s="19">
        <v>162</v>
      </c>
      <c r="XE42" s="19">
        <v>162</v>
      </c>
      <c r="XF42" s="19">
        <v>159</v>
      </c>
      <c r="XG42" s="19">
        <v>162</v>
      </c>
      <c r="XH42" s="19">
        <v>162</v>
      </c>
      <c r="XI42" s="19">
        <v>162</v>
      </c>
      <c r="XJ42" s="19">
        <v>162</v>
      </c>
      <c r="XK42" s="19">
        <v>162</v>
      </c>
      <c r="XL42" s="19">
        <v>161</v>
      </c>
      <c r="XM42" s="19">
        <v>162.25</v>
      </c>
      <c r="XN42" s="19">
        <v>160.25</v>
      </c>
      <c r="XO42" s="19">
        <v>162</v>
      </c>
      <c r="XP42" s="19">
        <v>162</v>
      </c>
      <c r="XQ42" s="19">
        <v>162.5</v>
      </c>
      <c r="XR42" s="19">
        <v>162</v>
      </c>
      <c r="XS42" s="19">
        <v>163</v>
      </c>
      <c r="XT42" s="19">
        <v>162.5</v>
      </c>
      <c r="XU42" s="19">
        <v>164</v>
      </c>
      <c r="XV42" s="19">
        <v>163.5</v>
      </c>
      <c r="XW42" s="19">
        <v>164</v>
      </c>
      <c r="XX42" s="19">
        <v>163.5</v>
      </c>
      <c r="XY42" s="19">
        <v>164</v>
      </c>
      <c r="XZ42" s="19">
        <v>162.5</v>
      </c>
      <c r="YA42" s="19">
        <v>163.5</v>
      </c>
      <c r="YB42" s="19">
        <v>162.5</v>
      </c>
      <c r="YC42" s="19">
        <v>163.5</v>
      </c>
      <c r="YD42" s="19">
        <v>163.5</v>
      </c>
      <c r="YE42" s="19">
        <v>163.5</v>
      </c>
      <c r="YF42" s="19">
        <v>163.5</v>
      </c>
      <c r="YG42" s="19">
        <v>164</v>
      </c>
      <c r="YH42" s="19">
        <v>164</v>
      </c>
      <c r="YI42" s="19">
        <v>167</v>
      </c>
      <c r="YJ42" s="19">
        <v>167</v>
      </c>
      <c r="YK42" s="19">
        <v>169</v>
      </c>
      <c r="YL42" s="19">
        <v>166</v>
      </c>
      <c r="YM42" s="19">
        <v>168</v>
      </c>
      <c r="YN42" s="19">
        <v>165.5</v>
      </c>
      <c r="YO42" s="19">
        <v>167</v>
      </c>
      <c r="YP42" s="19">
        <v>166.5</v>
      </c>
      <c r="YQ42" s="19">
        <v>167.5</v>
      </c>
      <c r="YR42" s="19">
        <v>167</v>
      </c>
      <c r="YS42" s="19">
        <v>167.5</v>
      </c>
      <c r="YT42" s="19">
        <v>167</v>
      </c>
      <c r="YU42" s="19">
        <v>168</v>
      </c>
      <c r="YV42" s="19">
        <v>168</v>
      </c>
      <c r="YW42" s="19">
        <v>169</v>
      </c>
      <c r="YX42" s="19">
        <v>168</v>
      </c>
      <c r="YY42" s="19">
        <v>169.5</v>
      </c>
      <c r="YZ42" s="19">
        <v>168</v>
      </c>
      <c r="ZA42" s="19">
        <v>169</v>
      </c>
      <c r="ZB42" s="19">
        <v>168</v>
      </c>
      <c r="ZC42" s="19">
        <v>168</v>
      </c>
      <c r="ZD42" s="19">
        <v>167</v>
      </c>
      <c r="ZE42" s="19">
        <v>168.5</v>
      </c>
      <c r="ZF42" s="19">
        <v>168</v>
      </c>
      <c r="ZG42" s="19">
        <v>168.5</v>
      </c>
      <c r="ZH42" s="19">
        <v>166</v>
      </c>
      <c r="ZI42" s="19">
        <v>168</v>
      </c>
      <c r="ZJ42" s="19">
        <v>159</v>
      </c>
      <c r="ZK42" s="19">
        <v>167.5</v>
      </c>
      <c r="ZL42" s="19">
        <v>164.5</v>
      </c>
      <c r="ZM42" s="19">
        <v>168</v>
      </c>
      <c r="ZN42" s="19">
        <v>166</v>
      </c>
      <c r="ZO42" s="19">
        <v>168</v>
      </c>
      <c r="ZP42" s="19">
        <v>168</v>
      </c>
      <c r="ZQ42" s="19">
        <v>168.5</v>
      </c>
      <c r="ZR42" s="19">
        <v>168</v>
      </c>
      <c r="ZS42" s="19">
        <v>168</v>
      </c>
      <c r="ZT42" s="19">
        <v>168</v>
      </c>
      <c r="ZU42" s="19">
        <v>169.5</v>
      </c>
      <c r="ZV42" s="19">
        <v>168</v>
      </c>
      <c r="ZW42" s="19">
        <v>170</v>
      </c>
      <c r="ZX42" s="19">
        <v>169</v>
      </c>
      <c r="ZY42" s="19">
        <v>174</v>
      </c>
      <c r="ZZ42" s="19">
        <v>172.5</v>
      </c>
      <c r="AAA42" s="19">
        <v>178</v>
      </c>
      <c r="AAB42" s="19">
        <v>177.5</v>
      </c>
      <c r="AAC42" s="19">
        <v>185.5</v>
      </c>
      <c r="AAD42" s="19">
        <v>185</v>
      </c>
      <c r="AAE42" s="19">
        <v>188</v>
      </c>
      <c r="AAF42" s="19">
        <v>187.5</v>
      </c>
      <c r="AAG42" s="19">
        <v>189.5</v>
      </c>
      <c r="AAH42" s="19">
        <v>187.5</v>
      </c>
      <c r="AAI42" s="19">
        <v>189</v>
      </c>
      <c r="AAJ42" s="19">
        <v>188.5</v>
      </c>
      <c r="AAK42" s="19">
        <v>192</v>
      </c>
      <c r="AAL42" s="19">
        <v>192</v>
      </c>
      <c r="AAM42" s="19">
        <v>198</v>
      </c>
      <c r="AAN42" s="19">
        <v>192.5</v>
      </c>
      <c r="AAO42" s="19">
        <v>192.5</v>
      </c>
      <c r="AAP42" s="19">
        <v>192.5</v>
      </c>
      <c r="AAQ42" s="19">
        <v>193.5</v>
      </c>
      <c r="AAR42" s="19">
        <v>192.5</v>
      </c>
      <c r="AAS42" s="19">
        <v>196.5</v>
      </c>
      <c r="AAT42" s="19">
        <v>192.25</v>
      </c>
      <c r="AAU42" s="19">
        <v>192.5</v>
      </c>
      <c r="AAV42" s="19">
        <v>192.25</v>
      </c>
      <c r="AAW42" s="19">
        <v>192.5</v>
      </c>
      <c r="AAX42" s="19">
        <v>192.25</v>
      </c>
      <c r="AAY42" s="19">
        <v>192.5</v>
      </c>
      <c r="AAZ42" s="19">
        <v>192.5</v>
      </c>
      <c r="ABA42" s="19">
        <v>192.5</v>
      </c>
      <c r="ABB42" s="19">
        <v>192.5</v>
      </c>
      <c r="ABC42" s="19">
        <v>195</v>
      </c>
      <c r="ABD42" s="19">
        <v>195</v>
      </c>
      <c r="ABE42" s="19">
        <v>195</v>
      </c>
      <c r="ABF42" s="19">
        <v>193.5</v>
      </c>
      <c r="ABG42" s="19">
        <v>197</v>
      </c>
      <c r="ABH42" s="19">
        <v>196</v>
      </c>
      <c r="ABI42" s="19">
        <v>197</v>
      </c>
      <c r="ABJ42" s="19">
        <v>199</v>
      </c>
      <c r="ABK42" s="19">
        <v>199</v>
      </c>
      <c r="ABL42" s="19">
        <v>199</v>
      </c>
      <c r="ABM42" s="19">
        <v>199</v>
      </c>
      <c r="ABN42" s="19">
        <v>199</v>
      </c>
      <c r="ABO42" s="19">
        <v>199</v>
      </c>
      <c r="ABP42" s="19">
        <v>197</v>
      </c>
      <c r="ABQ42" s="19">
        <v>199</v>
      </c>
      <c r="ABR42" s="19">
        <v>198</v>
      </c>
      <c r="ABS42" s="19">
        <v>199</v>
      </c>
      <c r="ABT42" s="19">
        <v>190</v>
      </c>
      <c r="ABU42" s="19">
        <v>199</v>
      </c>
      <c r="ABV42" s="19">
        <v>199</v>
      </c>
      <c r="ABW42" s="19">
        <v>199</v>
      </c>
      <c r="ABX42" s="19">
        <v>199</v>
      </c>
      <c r="ABY42" s="19">
        <v>199</v>
      </c>
      <c r="ABZ42" s="19">
        <v>199</v>
      </c>
      <c r="ACA42" s="19">
        <v>199</v>
      </c>
      <c r="ACB42" s="19">
        <v>205</v>
      </c>
      <c r="ACC42" s="19">
        <v>205</v>
      </c>
      <c r="ACD42" s="19">
        <v>200</v>
      </c>
      <c r="ACE42" s="19">
        <v>201.5</v>
      </c>
      <c r="ACF42" s="19">
        <v>200</v>
      </c>
      <c r="ACG42" s="19">
        <v>201.5</v>
      </c>
      <c r="ACH42" s="19">
        <v>200</v>
      </c>
      <c r="ACI42" s="19">
        <v>200</v>
      </c>
      <c r="ACJ42" s="19">
        <v>196</v>
      </c>
      <c r="ACK42" s="19">
        <v>200</v>
      </c>
      <c r="ACL42" s="19">
        <v>196</v>
      </c>
      <c r="ACM42" s="19">
        <v>196</v>
      </c>
      <c r="ACN42" s="19"/>
      <c r="ACO42" s="19"/>
      <c r="ACP42" s="19">
        <v>180</v>
      </c>
      <c r="ACQ42" s="19">
        <v>180</v>
      </c>
      <c r="ACR42" s="19">
        <v>180</v>
      </c>
      <c r="ACS42" s="19">
        <v>180</v>
      </c>
      <c r="ACT42" s="19">
        <v>180</v>
      </c>
      <c r="ACU42" s="19">
        <v>182.5</v>
      </c>
      <c r="ACV42" s="19">
        <v>178</v>
      </c>
      <c r="ACW42" s="19">
        <v>182</v>
      </c>
      <c r="ACX42" s="19">
        <v>178</v>
      </c>
      <c r="ACY42" s="19">
        <v>180.5</v>
      </c>
      <c r="ACZ42" s="19">
        <v>180.25</v>
      </c>
      <c r="ADA42" s="19">
        <v>181.5</v>
      </c>
      <c r="ADB42" s="19">
        <v>181.5</v>
      </c>
      <c r="ADC42" s="19">
        <v>183</v>
      </c>
      <c r="ADD42" s="19">
        <v>185</v>
      </c>
      <c r="ADE42" s="19">
        <v>186</v>
      </c>
      <c r="ADF42" s="19">
        <v>186</v>
      </c>
      <c r="ADG42" s="19">
        <v>187.5</v>
      </c>
      <c r="ADH42" s="19">
        <v>187.5</v>
      </c>
      <c r="ADI42" s="19">
        <v>187.5</v>
      </c>
      <c r="ADJ42" s="19">
        <v>187.5</v>
      </c>
      <c r="ADK42" s="19">
        <v>188</v>
      </c>
      <c r="ADL42" s="19">
        <v>187</v>
      </c>
      <c r="ADM42" s="19">
        <v>188</v>
      </c>
      <c r="ADN42" s="19">
        <v>187</v>
      </c>
      <c r="ADO42" s="19">
        <v>187</v>
      </c>
      <c r="ADP42" s="19">
        <v>187</v>
      </c>
      <c r="ADQ42" s="19">
        <v>187</v>
      </c>
      <c r="ADR42" s="19">
        <v>187</v>
      </c>
      <c r="ADS42" s="19">
        <v>187</v>
      </c>
      <c r="ADT42" s="19">
        <v>185</v>
      </c>
      <c r="ADU42" s="19">
        <v>185</v>
      </c>
      <c r="ADV42" s="19">
        <v>185</v>
      </c>
      <c r="ADW42" s="19">
        <v>185.5</v>
      </c>
      <c r="ADX42" s="19">
        <v>185.5</v>
      </c>
      <c r="ADY42" s="19">
        <v>185.5</v>
      </c>
      <c r="ADZ42" s="19">
        <v>180</v>
      </c>
      <c r="AEA42" s="19">
        <v>185.5</v>
      </c>
      <c r="AEB42" s="19">
        <v>185</v>
      </c>
      <c r="AEC42" s="19">
        <v>185</v>
      </c>
      <c r="AED42" s="19">
        <v>185</v>
      </c>
      <c r="AEE42" s="19">
        <v>185</v>
      </c>
      <c r="AEF42" s="19">
        <v>180</v>
      </c>
      <c r="AEG42" s="19">
        <v>185</v>
      </c>
      <c r="AEH42" s="19">
        <v>170</v>
      </c>
      <c r="AEI42" s="19">
        <v>180</v>
      </c>
      <c r="AEJ42" s="19">
        <v>166</v>
      </c>
      <c r="AEK42" s="19">
        <v>170</v>
      </c>
      <c r="AEL42" s="19">
        <v>166</v>
      </c>
      <c r="AEM42" s="19">
        <v>170</v>
      </c>
      <c r="AEN42" s="19"/>
      <c r="AEO42" s="19"/>
      <c r="AEP42" s="19">
        <v>170</v>
      </c>
      <c r="AEQ42" s="20">
        <v>170.5</v>
      </c>
      <c r="AER42" s="19">
        <v>173.5</v>
      </c>
      <c r="AES42" s="19"/>
      <c r="AET42" s="19"/>
      <c r="AEU42" s="19">
        <v>173.5</v>
      </c>
      <c r="AEV42" s="19"/>
      <c r="AEW42" s="19"/>
      <c r="AEX42" s="19">
        <v>173.5</v>
      </c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21">
        <v>186</v>
      </c>
      <c r="AFZ42" s="21">
        <v>190</v>
      </c>
      <c r="AGA42" s="21"/>
      <c r="AGB42" s="19">
        <v>185</v>
      </c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21"/>
      <c r="AHJ42" s="21"/>
      <c r="AHK42" s="21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>
        <v>190</v>
      </c>
      <c r="AHV42" s="22">
        <v>190</v>
      </c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>
        <v>195.5</v>
      </c>
      <c r="AIK42" s="22">
        <v>190.5</v>
      </c>
      <c r="AIL42" s="22"/>
      <c r="AIM42" s="22">
        <v>192</v>
      </c>
      <c r="AIN42" s="22">
        <v>190</v>
      </c>
      <c r="AIO42" s="22"/>
      <c r="AIP42" s="22">
        <v>205</v>
      </c>
      <c r="AIQ42" s="22">
        <v>189</v>
      </c>
      <c r="AIR42" s="22"/>
      <c r="AIS42" s="21">
        <v>205</v>
      </c>
      <c r="AIT42" s="21">
        <v>205</v>
      </c>
      <c r="AIU42" s="21"/>
      <c r="AIV42" s="22">
        <v>210</v>
      </c>
      <c r="AIW42" s="22"/>
      <c r="AIX42" s="22"/>
      <c r="AIY42" s="22"/>
      <c r="AIZ42" s="22">
        <v>208</v>
      </c>
      <c r="AJA42" s="22"/>
      <c r="AJB42" s="22">
        <v>212</v>
      </c>
      <c r="AJC42" s="22"/>
      <c r="AJD42" s="22"/>
      <c r="AJE42" s="22">
        <v>212</v>
      </c>
      <c r="AJF42" s="22"/>
      <c r="AJG42" s="22"/>
      <c r="AJH42" s="22">
        <v>213</v>
      </c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1"/>
      <c r="AKD42" s="21"/>
      <c r="AKE42" s="21"/>
      <c r="AKF42" s="22"/>
      <c r="AKG42" s="22"/>
      <c r="AKH42" s="22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21"/>
      <c r="ALN42" s="21"/>
      <c r="ALO42" s="21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21"/>
      <c r="AMX42" s="21"/>
      <c r="AMY42" s="21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21"/>
      <c r="AOH42" s="21"/>
      <c r="AOI42" s="21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21"/>
      <c r="APR42" s="21"/>
      <c r="APS42" s="21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21"/>
      <c r="ARB42" s="21"/>
      <c r="ARC42" s="21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21"/>
      <c r="ASL42" s="21"/>
      <c r="ASM42" s="21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21"/>
      <c r="ATV42" s="21"/>
      <c r="ATW42" s="21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21"/>
      <c r="AVF42" s="21"/>
      <c r="AVG42" s="21"/>
      <c r="AVH42" s="19"/>
      <c r="AVI42" s="19"/>
      <c r="AVJ42" s="19"/>
      <c r="AVK42" s="19"/>
      <c r="AVL42" s="19"/>
      <c r="AVM42" s="19"/>
      <c r="AVN42" s="19"/>
      <c r="AVO42" s="19"/>
      <c r="AVP42" s="22"/>
      <c r="AVQ42" s="19"/>
      <c r="AVR42" s="19"/>
      <c r="AVS42" s="19"/>
      <c r="AVT42" s="19"/>
      <c r="AVU42" s="19"/>
      <c r="AVV42" s="19"/>
      <c r="AVW42" s="19"/>
      <c r="AVX42" s="19"/>
      <c r="AVY42" s="22"/>
      <c r="AVZ42" s="19"/>
      <c r="AWA42" s="19"/>
      <c r="AWB42" s="19"/>
      <c r="AWC42" s="19"/>
      <c r="AWD42" s="19"/>
      <c r="AWE42" s="19"/>
      <c r="AWF42" s="19"/>
      <c r="AWG42" s="19"/>
      <c r="AWH42" s="22"/>
      <c r="AWI42" s="19"/>
      <c r="AWJ42" s="19"/>
      <c r="AWK42" s="19"/>
      <c r="AWL42" s="19"/>
      <c r="AWM42" s="19"/>
      <c r="AWN42" s="19"/>
      <c r="AWO42" s="23"/>
      <c r="AWP42" s="23"/>
      <c r="AWQ42" s="23"/>
      <c r="AWR42" s="19"/>
      <c r="AWS42" s="19"/>
      <c r="AWT42" s="19"/>
      <c r="AWU42" s="19"/>
      <c r="AWV42" s="19"/>
      <c r="AWW42" s="19"/>
      <c r="AWX42" s="19"/>
      <c r="AWY42" s="19"/>
      <c r="AWZ42" s="22"/>
      <c r="AXA42" s="19"/>
      <c r="AXB42" s="19"/>
      <c r="AXC42" s="19"/>
      <c r="AXD42" s="19"/>
      <c r="AXE42" s="19"/>
      <c r="AXF42" s="19"/>
      <c r="AXG42" s="19"/>
      <c r="AXH42" s="19"/>
      <c r="AXI42" s="22"/>
      <c r="AXJ42" s="19"/>
      <c r="AXK42" s="19"/>
      <c r="AXL42" s="19"/>
      <c r="AXM42" s="19"/>
      <c r="AXN42" s="19"/>
      <c r="AXO42" s="19"/>
      <c r="AXP42" s="19"/>
      <c r="AXQ42" s="19"/>
      <c r="AXR42" s="22"/>
      <c r="AXS42" s="19"/>
      <c r="AXT42" s="19"/>
      <c r="AXU42" s="19"/>
      <c r="AXV42" s="19"/>
      <c r="AXW42" s="19"/>
      <c r="AXX42" s="19"/>
      <c r="AXY42" s="21"/>
      <c r="AXZ42" s="21"/>
      <c r="AYA42" s="21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1"/>
      <c r="AZJ42" s="21"/>
      <c r="AZK42" s="21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22"/>
      <c r="BAB42" s="22"/>
      <c r="BAC42" s="22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22"/>
      <c r="BAQ42" s="22"/>
      <c r="BAR42" s="22"/>
      <c r="BAS42" s="21"/>
      <c r="BAT42" s="21"/>
      <c r="BAU42" s="21"/>
      <c r="BAV42" s="19"/>
      <c r="BAW42" s="19"/>
      <c r="BAX42" s="19"/>
      <c r="BAY42" s="19"/>
      <c r="BAZ42" s="19"/>
      <c r="BBA42" s="19"/>
      <c r="BBB42" s="22"/>
      <c r="BBC42" s="22"/>
      <c r="BBD42" s="22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21"/>
      <c r="BCD42" s="21"/>
      <c r="BCE42" s="21"/>
      <c r="BCF42" s="19"/>
      <c r="BCG42" s="19"/>
      <c r="BCH42" s="19"/>
      <c r="BCI42" s="19"/>
      <c r="BCJ42" s="19"/>
      <c r="BCK42" s="19"/>
      <c r="BCL42" s="22"/>
      <c r="BCM42" s="22"/>
      <c r="BCN42" s="22"/>
      <c r="BCO42" s="19"/>
      <c r="BCP42" s="19"/>
      <c r="BCQ42" s="19"/>
      <c r="BCR42" s="19"/>
      <c r="BCS42" s="19"/>
      <c r="BCT42" s="19"/>
      <c r="BCU42" s="22"/>
      <c r="BCV42" s="22"/>
      <c r="BCW42" s="22"/>
      <c r="BCX42" s="19"/>
      <c r="BCY42" s="19"/>
      <c r="BCZ42" s="19"/>
      <c r="BDA42" s="19"/>
      <c r="BDB42" s="19"/>
      <c r="BDC42" s="19"/>
      <c r="BDD42" s="22"/>
      <c r="BDE42" s="22"/>
      <c r="BDF42" s="22"/>
      <c r="BDG42" s="19"/>
      <c r="BDH42" s="19"/>
      <c r="BDI42" s="19"/>
      <c r="BDJ42" s="19"/>
      <c r="BDK42" s="19"/>
      <c r="BDL42" s="19"/>
      <c r="BDM42" s="21"/>
      <c r="BDN42" s="21"/>
      <c r="BDO42" s="21"/>
      <c r="BDP42" s="19"/>
      <c r="BDQ42" s="19"/>
      <c r="BDR42" s="19"/>
      <c r="BDS42" s="19"/>
      <c r="BDT42" s="19"/>
      <c r="BDU42" s="19"/>
      <c r="BDV42" s="22"/>
      <c r="BDW42" s="22"/>
      <c r="BDX42" s="22"/>
      <c r="BDY42" s="19"/>
      <c r="BDZ42" s="19"/>
      <c r="BEA42" s="19"/>
      <c r="BEB42" s="19"/>
      <c r="BEC42" s="19"/>
      <c r="BED42" s="19"/>
      <c r="BEE42" s="22"/>
      <c r="BEF42" s="22"/>
      <c r="BEG42" s="22"/>
      <c r="BEH42" s="19"/>
      <c r="BEI42" s="19"/>
      <c r="BEJ42" s="19"/>
      <c r="BEK42" s="19"/>
      <c r="BEL42" s="19"/>
      <c r="BEM42" s="19"/>
      <c r="BEN42" s="22"/>
      <c r="BEO42" s="22"/>
      <c r="BEP42" s="22"/>
      <c r="BEQ42" s="19"/>
      <c r="BER42" s="19"/>
      <c r="BES42" s="19"/>
      <c r="BET42" s="19"/>
      <c r="BEU42" s="19"/>
      <c r="BEV42" s="19"/>
      <c r="BEW42" s="21"/>
      <c r="BEX42" s="21"/>
      <c r="BEY42" s="21"/>
      <c r="BEZ42" s="19"/>
      <c r="BFA42" s="19"/>
      <c r="BFB42" s="19"/>
      <c r="BFC42" s="19"/>
      <c r="BFD42" s="19"/>
      <c r="BFE42" s="19"/>
      <c r="BFF42" s="22"/>
      <c r="BFG42" s="22"/>
      <c r="BFH42" s="22"/>
      <c r="BFI42" s="19"/>
      <c r="BFJ42" s="19"/>
      <c r="BFK42" s="19"/>
      <c r="BFL42" s="19"/>
      <c r="BFM42" s="19"/>
      <c r="BFN42" s="19"/>
      <c r="BFO42" s="22"/>
      <c r="BFP42" s="22"/>
      <c r="BFQ42" s="22"/>
      <c r="BFR42" s="19"/>
      <c r="BFS42" s="19"/>
      <c r="BFT42" s="19"/>
      <c r="BFU42" s="19"/>
      <c r="BFV42" s="19"/>
      <c r="BFW42" s="19"/>
      <c r="BFX42" s="22"/>
      <c r="BFY42" s="22"/>
      <c r="BFZ42" s="22"/>
      <c r="BGA42" s="19"/>
      <c r="BGB42" s="19"/>
      <c r="BGC42" s="19"/>
      <c r="BGD42" s="19"/>
      <c r="BGE42" s="19"/>
      <c r="BGF42" s="19"/>
      <c r="BGG42" s="23"/>
      <c r="BGH42" s="23"/>
      <c r="BGI42" s="23"/>
      <c r="BGJ42" s="19"/>
      <c r="BGK42" s="19"/>
      <c r="BGL42" s="19"/>
      <c r="BGM42" s="19"/>
      <c r="BGN42" s="19"/>
      <c r="BGO42" s="19"/>
      <c r="BGP42" s="22"/>
      <c r="BGQ42" s="22"/>
      <c r="BGR42" s="22"/>
      <c r="BGS42" s="19"/>
      <c r="BGT42" s="19"/>
      <c r="BGU42" s="19"/>
      <c r="BGV42" s="19"/>
      <c r="BGW42" s="19"/>
      <c r="BGX42" s="19"/>
      <c r="BGY42" s="22"/>
      <c r="BGZ42" s="22"/>
      <c r="BHA42" s="22"/>
      <c r="BHB42" s="19"/>
      <c r="BHC42" s="19"/>
      <c r="BHD42" s="19"/>
      <c r="BHE42" s="19"/>
      <c r="BHF42" s="19"/>
      <c r="BHG42" s="19"/>
      <c r="BHH42" s="22"/>
      <c r="BHI42" s="22"/>
      <c r="BHJ42" s="22"/>
      <c r="BHK42" s="19"/>
      <c r="BHL42" s="19"/>
      <c r="BHM42" s="19"/>
      <c r="BHN42" s="19"/>
      <c r="BHO42" s="19"/>
      <c r="BHP42" s="19"/>
      <c r="BHQ42" s="21"/>
      <c r="BHR42" s="21"/>
      <c r="BHS42" s="21"/>
      <c r="BHT42" s="19"/>
      <c r="BHU42" s="19"/>
      <c r="BHV42" s="19"/>
      <c r="BHW42" s="19"/>
      <c r="BHX42" s="19"/>
      <c r="BHY42" s="19"/>
      <c r="BHZ42" s="22"/>
      <c r="BIA42" s="22"/>
      <c r="BIB42" s="22"/>
      <c r="BIC42" s="19"/>
      <c r="BID42" s="19"/>
      <c r="BIE42" s="19"/>
      <c r="BIF42" s="19"/>
      <c r="BIG42" s="19"/>
      <c r="BIH42" s="19"/>
      <c r="BII42" s="22"/>
      <c r="BIJ42" s="22"/>
      <c r="BIK42" s="22"/>
      <c r="BIL42" s="19"/>
      <c r="BIM42" s="19"/>
      <c r="BIN42" s="19"/>
      <c r="BIO42" s="19"/>
      <c r="BIP42" s="19"/>
      <c r="BIQ42" s="19"/>
      <c r="BIR42" s="22"/>
      <c r="BIS42" s="22"/>
      <c r="BIT42" s="22"/>
      <c r="BIU42" s="19"/>
      <c r="BIV42" s="19"/>
      <c r="BIW42" s="19"/>
      <c r="BIX42" s="19"/>
      <c r="BIY42" s="19"/>
      <c r="BIZ42" s="19"/>
      <c r="BJA42" s="21"/>
      <c r="BJB42" s="21"/>
      <c r="BJC42" s="21"/>
      <c r="BJD42" s="19"/>
      <c r="BJE42" s="19"/>
      <c r="BJF42" s="19"/>
      <c r="BJG42" s="19"/>
      <c r="BJH42" s="19"/>
      <c r="BJI42" s="19"/>
      <c r="BJJ42" s="22"/>
      <c r="BJK42" s="22"/>
      <c r="BJL42" s="22"/>
      <c r="BJM42" s="19"/>
      <c r="BJN42" s="19"/>
      <c r="BJO42" s="19"/>
      <c r="BJP42" s="19"/>
      <c r="BJQ42" s="19"/>
      <c r="BJR42" s="19"/>
      <c r="BJS42" s="22"/>
      <c r="BJT42" s="22"/>
      <c r="BJU42" s="22"/>
      <c r="BJV42" s="19"/>
      <c r="BJW42" s="19"/>
      <c r="BJX42" s="19"/>
      <c r="BJY42" s="19"/>
      <c r="BJZ42" s="19"/>
      <c r="BKA42" s="19"/>
      <c r="BKB42" s="22"/>
      <c r="BKC42" s="22"/>
      <c r="BKD42" s="22"/>
      <c r="BKE42" s="19"/>
      <c r="BKF42" s="19"/>
      <c r="BKG42" s="19"/>
      <c r="BKH42" s="19"/>
      <c r="BKI42" s="19"/>
      <c r="BKJ42" s="19"/>
      <c r="BKK42" s="21"/>
      <c r="BKL42" s="21"/>
      <c r="BKM42" s="21"/>
      <c r="BKN42" s="19"/>
      <c r="BKO42" s="22"/>
      <c r="BKP42" s="19"/>
      <c r="BKQ42" s="19"/>
      <c r="BKR42" s="19"/>
      <c r="BKS42" s="19"/>
      <c r="BKT42" s="22"/>
      <c r="BKU42" s="22"/>
      <c r="BKV42" s="22"/>
      <c r="BKW42" s="19"/>
      <c r="BKX42" s="19"/>
      <c r="BKY42" s="19"/>
      <c r="BKZ42" s="19"/>
      <c r="BLA42" s="19"/>
      <c r="BLB42" s="19"/>
      <c r="BLC42" s="19"/>
      <c r="BLD42" s="19"/>
      <c r="BLE42" s="22"/>
      <c r="BLF42" s="19"/>
      <c r="BLG42" s="19"/>
      <c r="BLH42" s="19"/>
      <c r="BLI42" s="13"/>
      <c r="BLJ42" s="13"/>
      <c r="BLK42" s="13"/>
      <c r="BLL42" s="13"/>
      <c r="BLM42" s="13"/>
      <c r="BLN42" s="13"/>
    </row>
    <row r="43" spans="1:1678">
      <c r="A43" s="7" t="s">
        <v>142</v>
      </c>
      <c r="B43" s="8">
        <v>41</v>
      </c>
      <c r="C43" s="7" t="s">
        <v>115</v>
      </c>
      <c r="D43" s="14" t="s">
        <v>143</v>
      </c>
      <c r="E43" s="14" t="s">
        <v>144</v>
      </c>
      <c r="F43" s="14"/>
      <c r="G43" s="14">
        <v>125</v>
      </c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>
        <v>131</v>
      </c>
      <c r="FC43" s="19">
        <v>131</v>
      </c>
      <c r="FD43" s="19">
        <v>131</v>
      </c>
      <c r="FE43" s="19"/>
      <c r="FF43" s="19"/>
      <c r="FG43" s="19"/>
      <c r="FH43" s="19">
        <v>130</v>
      </c>
      <c r="FI43" s="19">
        <v>130</v>
      </c>
      <c r="FJ43" s="19">
        <v>130</v>
      </c>
      <c r="FK43" s="19">
        <v>130.75</v>
      </c>
      <c r="FL43" s="19">
        <v>130.75</v>
      </c>
      <c r="FM43" s="19">
        <v>130.75</v>
      </c>
      <c r="FN43" s="19">
        <v>138</v>
      </c>
      <c r="FO43" s="19">
        <v>138</v>
      </c>
      <c r="FP43" s="19">
        <v>138</v>
      </c>
      <c r="FQ43" s="19">
        <v>139</v>
      </c>
      <c r="FR43" s="19">
        <v>140</v>
      </c>
      <c r="FS43" s="19">
        <v>140</v>
      </c>
      <c r="FT43" s="19"/>
      <c r="FU43" s="19"/>
      <c r="FV43" s="19"/>
      <c r="FW43" s="19">
        <v>120</v>
      </c>
      <c r="FX43" s="19">
        <v>120</v>
      </c>
      <c r="FY43" s="19">
        <v>120</v>
      </c>
      <c r="FZ43" s="19"/>
      <c r="GA43" s="19"/>
      <c r="GB43" s="19"/>
      <c r="GC43" s="19">
        <v>125</v>
      </c>
      <c r="GD43" s="19">
        <v>125</v>
      </c>
      <c r="GE43" s="19">
        <v>125</v>
      </c>
      <c r="GF43" s="19">
        <v>124.5</v>
      </c>
      <c r="GG43" s="19">
        <v>130</v>
      </c>
      <c r="GH43" s="19">
        <v>130</v>
      </c>
      <c r="GI43" s="19">
        <v>130</v>
      </c>
      <c r="GJ43" s="19">
        <v>133</v>
      </c>
      <c r="GK43" s="19">
        <v>130</v>
      </c>
      <c r="GL43" s="19">
        <v>130</v>
      </c>
      <c r="GM43" s="19">
        <v>130</v>
      </c>
      <c r="GN43" s="19">
        <v>130</v>
      </c>
      <c r="GO43" s="19">
        <v>129.5</v>
      </c>
      <c r="GP43" s="19">
        <v>130</v>
      </c>
      <c r="GQ43" s="19">
        <v>130</v>
      </c>
      <c r="GR43" s="19">
        <v>129</v>
      </c>
      <c r="GS43" s="19">
        <v>129</v>
      </c>
      <c r="GT43" s="19">
        <v>129</v>
      </c>
      <c r="GU43" s="19"/>
      <c r="GV43" s="19"/>
      <c r="GW43" s="19"/>
      <c r="GX43" s="19"/>
      <c r="GY43" s="19"/>
      <c r="GZ43" s="19"/>
      <c r="HA43" s="19">
        <v>123</v>
      </c>
      <c r="HB43" s="19">
        <v>123</v>
      </c>
      <c r="HC43" s="19">
        <v>123</v>
      </c>
      <c r="HD43" s="19">
        <v>126</v>
      </c>
      <c r="HE43" s="19">
        <v>127.75</v>
      </c>
      <c r="HF43" s="19">
        <v>127.75</v>
      </c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>
        <v>127</v>
      </c>
      <c r="HW43" s="19">
        <v>127</v>
      </c>
      <c r="HX43" s="19">
        <v>127</v>
      </c>
      <c r="HY43" s="19">
        <v>125</v>
      </c>
      <c r="HZ43" s="19">
        <v>125</v>
      </c>
      <c r="IA43" s="19">
        <v>125</v>
      </c>
      <c r="IB43" s="19"/>
      <c r="IC43" s="19"/>
      <c r="ID43" s="19"/>
      <c r="IE43" s="19">
        <v>123</v>
      </c>
      <c r="IF43" s="19">
        <v>123</v>
      </c>
      <c r="IG43" s="19">
        <v>123</v>
      </c>
      <c r="IH43" s="19">
        <v>123</v>
      </c>
      <c r="II43" s="19">
        <v>123</v>
      </c>
      <c r="IJ43" s="19">
        <v>123</v>
      </c>
      <c r="IK43" s="19"/>
      <c r="IL43" s="19"/>
      <c r="IM43" s="19"/>
      <c r="IN43" s="19"/>
      <c r="IO43" s="19"/>
      <c r="IP43" s="19"/>
      <c r="IQ43" s="19">
        <v>123</v>
      </c>
      <c r="IR43" s="19">
        <v>123</v>
      </c>
      <c r="IS43" s="19">
        <v>123</v>
      </c>
      <c r="IT43" s="19"/>
      <c r="IU43" s="19"/>
      <c r="IV43" s="19"/>
      <c r="IW43" s="19"/>
      <c r="IX43" s="19"/>
      <c r="IY43" s="19"/>
      <c r="IZ43" s="19"/>
      <c r="JA43" s="19"/>
      <c r="JB43" s="19"/>
      <c r="JC43" s="19">
        <v>125</v>
      </c>
      <c r="JD43" s="19">
        <v>125</v>
      </c>
      <c r="JE43" s="19">
        <v>125</v>
      </c>
      <c r="JF43" s="19">
        <v>125.5</v>
      </c>
      <c r="JG43" s="19">
        <v>126</v>
      </c>
      <c r="JH43" s="19">
        <v>125.5</v>
      </c>
      <c r="JI43" s="19"/>
      <c r="JJ43" s="19"/>
      <c r="JK43" s="19"/>
      <c r="JL43" s="19">
        <v>128.5</v>
      </c>
      <c r="JM43" s="19">
        <v>128.5</v>
      </c>
      <c r="JN43" s="19">
        <v>128.5</v>
      </c>
      <c r="JO43" s="19">
        <v>127.5</v>
      </c>
      <c r="JP43" s="19">
        <v>128</v>
      </c>
      <c r="JQ43" s="19">
        <v>128</v>
      </c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20"/>
      <c r="LT43" s="19"/>
      <c r="LU43" s="19"/>
      <c r="LV43" s="19"/>
      <c r="LW43" s="19">
        <v>127</v>
      </c>
      <c r="LX43" s="19">
        <v>127.5</v>
      </c>
      <c r="LY43" s="19">
        <v>127.5</v>
      </c>
      <c r="LZ43" s="19">
        <v>128</v>
      </c>
      <c r="MA43" s="19">
        <v>128</v>
      </c>
      <c r="MB43" s="19">
        <v>128</v>
      </c>
      <c r="MC43" s="19"/>
      <c r="MD43" s="19"/>
      <c r="ME43" s="19"/>
      <c r="MF43" s="19">
        <v>128.5</v>
      </c>
      <c r="MG43" s="19">
        <v>130</v>
      </c>
      <c r="MH43" s="19">
        <v>130</v>
      </c>
      <c r="MI43" s="19">
        <v>130</v>
      </c>
      <c r="MJ43" s="19">
        <v>131</v>
      </c>
      <c r="MK43" s="19">
        <v>130</v>
      </c>
      <c r="ML43" s="19"/>
      <c r="MM43" s="19"/>
      <c r="MN43" s="19"/>
      <c r="MO43" s="19">
        <v>130</v>
      </c>
      <c r="MP43" s="19">
        <v>130</v>
      </c>
      <c r="MQ43" s="19">
        <v>130</v>
      </c>
      <c r="MR43" s="19"/>
      <c r="MS43" s="19"/>
      <c r="MT43" s="19"/>
      <c r="MU43" s="19"/>
      <c r="MV43" s="19"/>
      <c r="MW43" s="19"/>
      <c r="MX43" s="19">
        <v>130.75</v>
      </c>
      <c r="MY43" s="19">
        <v>130.75</v>
      </c>
      <c r="MZ43" s="19">
        <v>130.75</v>
      </c>
      <c r="NA43" s="19"/>
      <c r="NB43" s="19"/>
      <c r="NC43" s="19"/>
      <c r="ND43" s="19"/>
      <c r="NE43" s="19"/>
      <c r="NF43" s="19"/>
      <c r="NG43" s="19">
        <v>135</v>
      </c>
      <c r="NH43" s="19">
        <v>135</v>
      </c>
      <c r="NI43" s="19">
        <v>135</v>
      </c>
      <c r="NJ43" s="19"/>
      <c r="NK43" s="19"/>
      <c r="NL43" s="19"/>
      <c r="NM43" s="19"/>
      <c r="NN43" s="19"/>
      <c r="NO43" s="19"/>
      <c r="NP43" s="19">
        <v>136.5</v>
      </c>
      <c r="NQ43" s="19">
        <v>137</v>
      </c>
      <c r="NR43" s="19">
        <v>137</v>
      </c>
      <c r="NS43" s="19">
        <v>137</v>
      </c>
      <c r="NT43" s="19">
        <v>137</v>
      </c>
      <c r="NU43" s="19">
        <v>137</v>
      </c>
      <c r="NV43" s="19"/>
      <c r="NW43" s="19"/>
      <c r="NX43" s="19"/>
      <c r="NY43" s="19"/>
      <c r="NZ43" s="19"/>
      <c r="OA43" s="19"/>
      <c r="OB43" s="19"/>
      <c r="OC43" s="19"/>
      <c r="OD43" s="19"/>
      <c r="OE43" s="19">
        <v>139</v>
      </c>
      <c r="OF43" s="19">
        <v>140</v>
      </c>
      <c r="OG43" s="19">
        <v>139</v>
      </c>
      <c r="OH43" s="19"/>
      <c r="OI43" s="19"/>
      <c r="OJ43" s="19"/>
      <c r="OK43" s="19"/>
      <c r="OL43" s="19"/>
      <c r="OM43" s="19"/>
      <c r="ON43" s="19"/>
      <c r="OO43" s="19"/>
      <c r="OP43" s="19"/>
      <c r="OQ43" s="19">
        <v>138</v>
      </c>
      <c r="OR43" s="19">
        <v>138</v>
      </c>
      <c r="OS43" s="19">
        <v>138</v>
      </c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>
        <v>136</v>
      </c>
      <c r="QT43" s="19">
        <v>137</v>
      </c>
      <c r="QU43" s="19">
        <v>137</v>
      </c>
      <c r="QV43" s="19">
        <v>142</v>
      </c>
      <c r="QW43" s="19">
        <v>142</v>
      </c>
      <c r="QX43" s="19">
        <v>142</v>
      </c>
      <c r="QY43" s="19"/>
      <c r="QZ43" s="19"/>
      <c r="RA43" s="19"/>
      <c r="RB43" s="19"/>
      <c r="RC43" s="19"/>
      <c r="RD43" s="19"/>
      <c r="RE43" s="19"/>
      <c r="RF43" s="19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>
        <v>160</v>
      </c>
      <c r="UR43" s="19">
        <v>161.75</v>
      </c>
      <c r="US43" s="19">
        <v>160</v>
      </c>
      <c r="UT43" s="19">
        <v>150</v>
      </c>
      <c r="UU43" s="19">
        <v>150</v>
      </c>
      <c r="UV43" s="19">
        <v>150</v>
      </c>
      <c r="UW43" s="19"/>
      <c r="UX43" s="19"/>
      <c r="UY43" s="19"/>
      <c r="UZ43" s="19">
        <v>150.5</v>
      </c>
      <c r="VA43" s="19">
        <v>150.5</v>
      </c>
      <c r="VB43" s="19">
        <v>150.5</v>
      </c>
      <c r="VC43" s="19"/>
      <c r="VD43" s="19"/>
      <c r="VE43" s="19"/>
      <c r="VF43" s="19"/>
      <c r="VG43" s="19"/>
      <c r="VH43" s="19"/>
      <c r="VI43" s="19">
        <v>151</v>
      </c>
      <c r="VJ43" s="19">
        <v>151</v>
      </c>
      <c r="VK43" s="19">
        <v>151</v>
      </c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19">
        <v>159</v>
      </c>
      <c r="WK43" s="19">
        <v>160</v>
      </c>
      <c r="WL43" s="19">
        <v>157</v>
      </c>
      <c r="WM43" s="19">
        <v>159</v>
      </c>
      <c r="WN43" s="19">
        <v>157</v>
      </c>
      <c r="WO43" s="19">
        <v>157</v>
      </c>
      <c r="WP43" s="19">
        <v>157</v>
      </c>
      <c r="WQ43" s="19">
        <v>157</v>
      </c>
      <c r="WR43" s="19">
        <v>157</v>
      </c>
      <c r="WS43" s="19">
        <v>157</v>
      </c>
      <c r="WT43" s="19">
        <v>157</v>
      </c>
      <c r="WU43" s="19">
        <v>157</v>
      </c>
      <c r="WV43" s="19">
        <v>155</v>
      </c>
      <c r="WW43" s="19">
        <v>157</v>
      </c>
      <c r="WX43" s="19">
        <v>155</v>
      </c>
      <c r="WY43" s="19">
        <v>155</v>
      </c>
      <c r="WZ43" s="19">
        <v>155</v>
      </c>
      <c r="XA43" s="19">
        <v>160</v>
      </c>
      <c r="XB43" s="19">
        <v>155</v>
      </c>
      <c r="XC43" s="19">
        <v>160</v>
      </c>
      <c r="XD43" s="19">
        <v>155</v>
      </c>
      <c r="XE43" s="19">
        <v>160</v>
      </c>
      <c r="XF43" s="19">
        <v>155</v>
      </c>
      <c r="XG43" s="19">
        <v>160</v>
      </c>
      <c r="XH43" s="19">
        <v>155</v>
      </c>
      <c r="XI43" s="19">
        <v>160</v>
      </c>
      <c r="XJ43" s="19">
        <v>150</v>
      </c>
      <c r="XK43" s="19">
        <v>160</v>
      </c>
      <c r="XL43" s="19">
        <v>150</v>
      </c>
      <c r="XM43" s="19">
        <v>154</v>
      </c>
      <c r="XN43" s="19">
        <v>150</v>
      </c>
      <c r="XO43" s="19">
        <v>152</v>
      </c>
      <c r="XP43" s="19">
        <v>152</v>
      </c>
      <c r="XQ43" s="19">
        <v>152</v>
      </c>
      <c r="XR43" s="19">
        <v>152</v>
      </c>
      <c r="XS43" s="19">
        <v>152</v>
      </c>
      <c r="XT43" s="19">
        <v>152</v>
      </c>
      <c r="XU43" s="19">
        <v>160</v>
      </c>
      <c r="XV43" s="19">
        <v>156</v>
      </c>
      <c r="XW43" s="19">
        <v>159</v>
      </c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20">
        <v>160</v>
      </c>
      <c r="YI43" s="20">
        <v>160</v>
      </c>
      <c r="YJ43" s="20">
        <v>160</v>
      </c>
      <c r="YK43" s="20">
        <v>160</v>
      </c>
      <c r="YL43" s="20"/>
      <c r="YM43" s="20"/>
      <c r="YN43" s="20"/>
      <c r="YO43" s="20"/>
      <c r="YP43" s="20"/>
      <c r="YQ43" s="20"/>
      <c r="YR43" s="20"/>
      <c r="YS43" s="20"/>
      <c r="YT43" s="20">
        <v>163</v>
      </c>
      <c r="YU43" s="20">
        <v>163</v>
      </c>
      <c r="YV43" s="20"/>
      <c r="YW43" s="20"/>
      <c r="YX43" s="20"/>
      <c r="YY43" s="20"/>
      <c r="YZ43" s="20"/>
      <c r="ZA43" s="20"/>
      <c r="ZB43" s="20"/>
      <c r="ZC43" s="20"/>
      <c r="ZD43" s="20">
        <v>160</v>
      </c>
      <c r="ZE43" s="20">
        <v>163</v>
      </c>
      <c r="ZF43" s="20">
        <v>163</v>
      </c>
      <c r="ZG43" s="20">
        <v>165</v>
      </c>
      <c r="ZH43" s="20">
        <v>164</v>
      </c>
      <c r="ZI43" s="20">
        <v>164</v>
      </c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19">
        <v>165</v>
      </c>
      <c r="ZY43" s="19">
        <v>165</v>
      </c>
      <c r="ZZ43" s="19">
        <v>165</v>
      </c>
      <c r="AAA43" s="19">
        <v>168</v>
      </c>
      <c r="AAB43" s="48">
        <v>168</v>
      </c>
      <c r="AAC43" s="48">
        <v>170</v>
      </c>
      <c r="AAD43" s="48">
        <v>170</v>
      </c>
      <c r="AAE43" s="48">
        <v>183.5</v>
      </c>
      <c r="AAF43" s="48">
        <v>183.5</v>
      </c>
      <c r="AAG43" s="48">
        <v>183.5</v>
      </c>
      <c r="AAH43" s="48">
        <v>183.5</v>
      </c>
      <c r="AAI43" s="48">
        <v>192</v>
      </c>
      <c r="AAJ43" s="48">
        <v>190</v>
      </c>
      <c r="AAK43" s="48">
        <v>190</v>
      </c>
      <c r="AAL43" s="48">
        <v>190</v>
      </c>
      <c r="AAM43" s="48">
        <v>192</v>
      </c>
      <c r="AAN43" s="48">
        <v>192</v>
      </c>
      <c r="AAO43" s="48">
        <v>192</v>
      </c>
      <c r="AAP43" s="48">
        <v>192</v>
      </c>
      <c r="AAQ43" s="48">
        <v>192</v>
      </c>
      <c r="AAR43" s="48">
        <v>192</v>
      </c>
      <c r="AAS43" s="48">
        <v>192</v>
      </c>
      <c r="AAT43" s="48">
        <v>192</v>
      </c>
      <c r="AAU43" s="48">
        <v>192</v>
      </c>
      <c r="AAV43" s="48">
        <v>192</v>
      </c>
      <c r="AAW43" s="48">
        <v>192</v>
      </c>
      <c r="AAX43" s="48">
        <v>192</v>
      </c>
      <c r="AAY43" s="48">
        <v>192</v>
      </c>
      <c r="AAZ43" s="19">
        <v>192</v>
      </c>
      <c r="ABA43" s="19">
        <v>192</v>
      </c>
      <c r="ABB43" s="19">
        <v>192</v>
      </c>
      <c r="ABC43" s="19">
        <v>192</v>
      </c>
      <c r="ABD43" s="19">
        <v>192</v>
      </c>
      <c r="ABE43" s="19">
        <v>192</v>
      </c>
      <c r="ABF43" s="19">
        <v>192</v>
      </c>
      <c r="ABG43" s="19">
        <v>192</v>
      </c>
      <c r="ABH43" s="19">
        <v>192</v>
      </c>
      <c r="ABI43" s="19">
        <v>192</v>
      </c>
      <c r="ABJ43" s="19">
        <v>190</v>
      </c>
      <c r="ABK43" s="19">
        <v>192</v>
      </c>
      <c r="ABL43" s="19">
        <v>190</v>
      </c>
      <c r="ABM43" s="19">
        <v>190</v>
      </c>
      <c r="ABN43" s="19">
        <v>190</v>
      </c>
      <c r="ABO43" s="19">
        <v>190</v>
      </c>
      <c r="ABP43" s="19">
        <v>187</v>
      </c>
      <c r="ABQ43" s="19">
        <v>190</v>
      </c>
      <c r="ABR43" s="19">
        <v>183</v>
      </c>
      <c r="ABS43" s="19">
        <v>185</v>
      </c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>
        <v>175</v>
      </c>
      <c r="ACS43" s="19">
        <v>175</v>
      </c>
      <c r="ACT43" s="19">
        <v>175</v>
      </c>
      <c r="ACU43" s="19">
        <v>175</v>
      </c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>
        <v>160</v>
      </c>
      <c r="AEQ43" s="20">
        <v>165</v>
      </c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21">
        <v>176</v>
      </c>
      <c r="AFZ43" s="21"/>
      <c r="AGA43" s="21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21"/>
      <c r="AHJ43" s="21"/>
      <c r="AHK43" s="21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1">
        <v>225</v>
      </c>
      <c r="AIT43" s="21">
        <v>225</v>
      </c>
      <c r="AIU43" s="21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>
        <v>210</v>
      </c>
      <c r="AJK43" s="22">
        <v>223</v>
      </c>
      <c r="AJL43" s="22"/>
      <c r="AJM43" s="22"/>
      <c r="AJN43" s="22">
        <v>230</v>
      </c>
      <c r="AJO43" s="22"/>
      <c r="AJP43" s="22"/>
      <c r="AJQ43" s="22"/>
      <c r="AJR43" s="22">
        <v>235</v>
      </c>
      <c r="AJS43" s="22"/>
      <c r="AJT43" s="22"/>
      <c r="AJU43" s="22"/>
      <c r="AJV43" s="22"/>
      <c r="AJW43" s="22">
        <v>230</v>
      </c>
      <c r="AJX43" s="22"/>
      <c r="AJY43" s="22"/>
      <c r="AJZ43" s="22">
        <v>232</v>
      </c>
      <c r="AKA43" s="22"/>
      <c r="AKB43" s="22"/>
      <c r="AKC43" s="21">
        <v>240</v>
      </c>
      <c r="AKD43" s="21"/>
      <c r="AKE43" s="21"/>
      <c r="AKF43" s="22">
        <v>285</v>
      </c>
      <c r="AKG43" s="22"/>
      <c r="AKH43" s="22"/>
      <c r="AKI43" s="19">
        <v>365</v>
      </c>
      <c r="AKJ43" s="19"/>
      <c r="AKK43" s="19"/>
      <c r="AKL43" s="19">
        <v>395</v>
      </c>
      <c r="AKM43" s="19"/>
      <c r="AKN43" s="19"/>
      <c r="AKO43" s="19">
        <v>395</v>
      </c>
      <c r="AKP43" s="19"/>
      <c r="AKQ43" s="19"/>
      <c r="AKR43" s="19">
        <v>395</v>
      </c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21"/>
      <c r="ALN43" s="21"/>
      <c r="ALO43" s="21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21"/>
      <c r="AMX43" s="21"/>
      <c r="AMY43" s="21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21"/>
      <c r="AOH43" s="21"/>
      <c r="AOI43" s="21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21"/>
      <c r="APR43" s="21"/>
      <c r="APS43" s="21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21"/>
      <c r="ARB43" s="21"/>
      <c r="ARC43" s="21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21"/>
      <c r="ASL43" s="21"/>
      <c r="ASM43" s="21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21"/>
      <c r="ATV43" s="21"/>
      <c r="ATW43" s="21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21"/>
      <c r="AVF43" s="21"/>
      <c r="AVG43" s="21"/>
      <c r="AVH43" s="19"/>
      <c r="AVI43" s="19"/>
      <c r="AVJ43" s="19"/>
      <c r="AVK43" s="19"/>
      <c r="AVL43" s="19"/>
      <c r="AVM43" s="19"/>
      <c r="AVN43" s="19"/>
      <c r="AVO43" s="19"/>
      <c r="AVP43" s="22"/>
      <c r="AVQ43" s="19"/>
      <c r="AVR43" s="19"/>
      <c r="AVS43" s="19"/>
      <c r="AVT43" s="19"/>
      <c r="AVU43" s="19"/>
      <c r="AVV43" s="19"/>
      <c r="AVW43" s="19"/>
      <c r="AVX43" s="19"/>
      <c r="AVY43" s="22"/>
      <c r="AVZ43" s="19"/>
      <c r="AWA43" s="19"/>
      <c r="AWB43" s="19"/>
      <c r="AWC43" s="19"/>
      <c r="AWD43" s="19"/>
      <c r="AWE43" s="19"/>
      <c r="AWF43" s="19"/>
      <c r="AWG43" s="19"/>
      <c r="AWH43" s="22"/>
      <c r="AWI43" s="19"/>
      <c r="AWJ43" s="19"/>
      <c r="AWK43" s="19"/>
      <c r="AWL43" s="19"/>
      <c r="AWM43" s="19"/>
      <c r="AWN43" s="19"/>
      <c r="AWO43" s="23"/>
      <c r="AWP43" s="23"/>
      <c r="AWQ43" s="23"/>
      <c r="AWR43" s="19"/>
      <c r="AWS43" s="19"/>
      <c r="AWT43" s="19"/>
      <c r="AWU43" s="19"/>
      <c r="AWV43" s="19"/>
      <c r="AWW43" s="19"/>
      <c r="AWX43" s="19"/>
      <c r="AWY43" s="19"/>
      <c r="AWZ43" s="22"/>
      <c r="AXA43" s="19"/>
      <c r="AXB43" s="19"/>
      <c r="AXC43" s="19"/>
      <c r="AXD43" s="19"/>
      <c r="AXE43" s="19"/>
      <c r="AXF43" s="19"/>
      <c r="AXG43" s="19"/>
      <c r="AXH43" s="19"/>
      <c r="AXI43" s="22"/>
      <c r="AXJ43" s="19"/>
      <c r="AXK43" s="19"/>
      <c r="AXL43" s="19"/>
      <c r="AXM43" s="19"/>
      <c r="AXN43" s="19"/>
      <c r="AXO43" s="19"/>
      <c r="AXP43" s="19"/>
      <c r="AXQ43" s="19"/>
      <c r="AXR43" s="22"/>
      <c r="AXS43" s="19"/>
      <c r="AXT43" s="19"/>
      <c r="AXU43" s="19"/>
      <c r="AXV43" s="19"/>
      <c r="AXW43" s="19"/>
      <c r="AXX43" s="19"/>
      <c r="AXY43" s="21"/>
      <c r="AXZ43" s="21"/>
      <c r="AYA43" s="21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1"/>
      <c r="AZJ43" s="21"/>
      <c r="AZK43" s="21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22"/>
      <c r="BAB43" s="22"/>
      <c r="BAC43" s="22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22"/>
      <c r="BAQ43" s="22"/>
      <c r="BAR43" s="22"/>
      <c r="BAS43" s="21"/>
      <c r="BAT43" s="21"/>
      <c r="BAU43" s="21"/>
      <c r="BAV43" s="19"/>
      <c r="BAW43" s="19"/>
      <c r="BAX43" s="19"/>
      <c r="BAY43" s="19"/>
      <c r="BAZ43" s="19"/>
      <c r="BBA43" s="19"/>
      <c r="BBB43" s="22"/>
      <c r="BBC43" s="22"/>
      <c r="BBD43" s="22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21"/>
      <c r="BCD43" s="21"/>
      <c r="BCE43" s="21"/>
      <c r="BCF43" s="19"/>
      <c r="BCG43" s="19"/>
      <c r="BCH43" s="19"/>
      <c r="BCI43" s="19"/>
      <c r="BCJ43" s="19"/>
      <c r="BCK43" s="19"/>
      <c r="BCL43" s="22"/>
      <c r="BCM43" s="22"/>
      <c r="BCN43" s="22"/>
      <c r="BCO43" s="19"/>
      <c r="BCP43" s="19"/>
      <c r="BCQ43" s="19"/>
      <c r="BCR43" s="19"/>
      <c r="BCS43" s="19"/>
      <c r="BCT43" s="19"/>
      <c r="BCU43" s="22"/>
      <c r="BCV43" s="22"/>
      <c r="BCW43" s="22"/>
      <c r="BCX43" s="19"/>
      <c r="BCY43" s="19"/>
      <c r="BCZ43" s="19"/>
      <c r="BDA43" s="19"/>
      <c r="BDB43" s="19"/>
      <c r="BDC43" s="19"/>
      <c r="BDD43" s="22"/>
      <c r="BDE43" s="22"/>
      <c r="BDF43" s="22"/>
      <c r="BDG43" s="19"/>
      <c r="BDH43" s="19"/>
      <c r="BDI43" s="19"/>
      <c r="BDJ43" s="19"/>
      <c r="BDK43" s="19"/>
      <c r="BDL43" s="19"/>
      <c r="BDM43" s="21"/>
      <c r="BDN43" s="21"/>
      <c r="BDO43" s="21"/>
      <c r="BDP43" s="19"/>
      <c r="BDQ43" s="19"/>
      <c r="BDR43" s="19"/>
      <c r="BDS43" s="19"/>
      <c r="BDT43" s="19"/>
      <c r="BDU43" s="19"/>
      <c r="BDV43" s="22"/>
      <c r="BDW43" s="22"/>
      <c r="BDX43" s="22"/>
      <c r="BDY43" s="19"/>
      <c r="BDZ43" s="19"/>
      <c r="BEA43" s="19"/>
      <c r="BEB43" s="19"/>
      <c r="BEC43" s="19"/>
      <c r="BED43" s="19"/>
      <c r="BEE43" s="22"/>
      <c r="BEF43" s="22"/>
      <c r="BEG43" s="22"/>
      <c r="BEH43" s="19"/>
      <c r="BEI43" s="19"/>
      <c r="BEJ43" s="19"/>
      <c r="BEK43" s="19"/>
      <c r="BEL43" s="19"/>
      <c r="BEM43" s="19"/>
      <c r="BEN43" s="22"/>
      <c r="BEO43" s="22"/>
      <c r="BEP43" s="22"/>
      <c r="BEQ43" s="19"/>
      <c r="BER43" s="19"/>
      <c r="BES43" s="19"/>
      <c r="BET43" s="19"/>
      <c r="BEU43" s="19"/>
      <c r="BEV43" s="19"/>
      <c r="BEW43" s="21"/>
      <c r="BEX43" s="21"/>
      <c r="BEY43" s="21"/>
      <c r="BEZ43" s="19"/>
      <c r="BFA43" s="19"/>
      <c r="BFB43" s="19"/>
      <c r="BFC43" s="19"/>
      <c r="BFD43" s="19"/>
      <c r="BFE43" s="19"/>
      <c r="BFF43" s="22"/>
      <c r="BFG43" s="22"/>
      <c r="BFH43" s="22"/>
      <c r="BFI43" s="19"/>
      <c r="BFJ43" s="19"/>
      <c r="BFK43" s="19"/>
      <c r="BFL43" s="19"/>
      <c r="BFM43" s="19"/>
      <c r="BFN43" s="19"/>
      <c r="BFO43" s="22"/>
      <c r="BFP43" s="22"/>
      <c r="BFQ43" s="22"/>
      <c r="BFR43" s="19"/>
      <c r="BFS43" s="19"/>
      <c r="BFT43" s="19"/>
      <c r="BFU43" s="19"/>
      <c r="BFV43" s="19"/>
      <c r="BFW43" s="19"/>
      <c r="BFX43" s="22"/>
      <c r="BFY43" s="22"/>
      <c r="BFZ43" s="22"/>
      <c r="BGA43" s="19"/>
      <c r="BGB43" s="19"/>
      <c r="BGC43" s="19"/>
      <c r="BGD43" s="19"/>
      <c r="BGE43" s="19"/>
      <c r="BGF43" s="19"/>
      <c r="BGG43" s="23"/>
      <c r="BGH43" s="23"/>
      <c r="BGI43" s="23"/>
      <c r="BGJ43" s="19"/>
      <c r="BGK43" s="19"/>
      <c r="BGL43" s="19"/>
      <c r="BGM43" s="19"/>
      <c r="BGN43" s="19"/>
      <c r="BGO43" s="19"/>
      <c r="BGP43" s="22"/>
      <c r="BGQ43" s="22"/>
      <c r="BGR43" s="22"/>
      <c r="BGS43" s="19"/>
      <c r="BGT43" s="19"/>
      <c r="BGU43" s="19"/>
      <c r="BGV43" s="19"/>
      <c r="BGW43" s="19"/>
      <c r="BGX43" s="19"/>
      <c r="BGY43" s="22"/>
      <c r="BGZ43" s="22"/>
      <c r="BHA43" s="22"/>
      <c r="BHB43" s="19"/>
      <c r="BHC43" s="19"/>
      <c r="BHD43" s="19"/>
      <c r="BHE43" s="19"/>
      <c r="BHF43" s="19"/>
      <c r="BHG43" s="19"/>
      <c r="BHH43" s="22"/>
      <c r="BHI43" s="22"/>
      <c r="BHJ43" s="22"/>
      <c r="BHK43" s="19"/>
      <c r="BHL43" s="19"/>
      <c r="BHM43" s="19"/>
      <c r="BHN43" s="19"/>
      <c r="BHO43" s="19"/>
      <c r="BHP43" s="19"/>
      <c r="BHQ43" s="21"/>
      <c r="BHR43" s="21"/>
      <c r="BHS43" s="21"/>
      <c r="BHT43" s="19"/>
      <c r="BHU43" s="19"/>
      <c r="BHV43" s="19"/>
      <c r="BHW43" s="19"/>
      <c r="BHX43" s="19"/>
      <c r="BHY43" s="19"/>
      <c r="BHZ43" s="22"/>
      <c r="BIA43" s="22"/>
      <c r="BIB43" s="22"/>
      <c r="BIC43" s="19"/>
      <c r="BID43" s="19"/>
      <c r="BIE43" s="19"/>
      <c r="BIF43" s="19"/>
      <c r="BIG43" s="19"/>
      <c r="BIH43" s="19"/>
      <c r="BII43" s="22"/>
      <c r="BIJ43" s="22"/>
      <c r="BIK43" s="22"/>
      <c r="BIL43" s="19"/>
      <c r="BIM43" s="19"/>
      <c r="BIN43" s="19"/>
      <c r="BIO43" s="19"/>
      <c r="BIP43" s="19"/>
      <c r="BIQ43" s="19"/>
      <c r="BIR43" s="22"/>
      <c r="BIS43" s="22"/>
      <c r="BIT43" s="22"/>
      <c r="BIU43" s="19"/>
      <c r="BIV43" s="19"/>
      <c r="BIW43" s="19"/>
      <c r="BIX43" s="19"/>
      <c r="BIY43" s="19"/>
      <c r="BIZ43" s="19"/>
      <c r="BJA43" s="21"/>
      <c r="BJB43" s="21"/>
      <c r="BJC43" s="21"/>
      <c r="BJD43" s="19"/>
      <c r="BJE43" s="19"/>
      <c r="BJF43" s="19"/>
      <c r="BJG43" s="19"/>
      <c r="BJH43" s="19"/>
      <c r="BJI43" s="19"/>
      <c r="BJJ43" s="22"/>
      <c r="BJK43" s="22"/>
      <c r="BJL43" s="22"/>
      <c r="BJM43" s="19"/>
      <c r="BJN43" s="19"/>
      <c r="BJO43" s="19"/>
      <c r="BJP43" s="19"/>
      <c r="BJQ43" s="19"/>
      <c r="BJR43" s="19"/>
      <c r="BJS43" s="22"/>
      <c r="BJT43" s="22"/>
      <c r="BJU43" s="22"/>
      <c r="BJV43" s="19"/>
      <c r="BJW43" s="19"/>
      <c r="BJX43" s="19"/>
      <c r="BJY43" s="19"/>
      <c r="BJZ43" s="19"/>
      <c r="BKA43" s="19"/>
      <c r="BKB43" s="22"/>
      <c r="BKC43" s="22"/>
      <c r="BKD43" s="22"/>
      <c r="BKE43" s="19"/>
      <c r="BKF43" s="19"/>
      <c r="BKG43" s="19"/>
      <c r="BKH43" s="19"/>
      <c r="BKI43" s="19"/>
      <c r="BKJ43" s="19"/>
      <c r="BKK43" s="21"/>
      <c r="BKL43" s="21"/>
      <c r="BKM43" s="21"/>
      <c r="BKN43" s="19"/>
      <c r="BKO43" s="22"/>
      <c r="BKP43" s="19"/>
      <c r="BKQ43" s="19"/>
      <c r="BKR43" s="19"/>
      <c r="BKS43" s="19"/>
      <c r="BKT43" s="22"/>
      <c r="BKU43" s="22"/>
      <c r="BKV43" s="22"/>
      <c r="BKW43" s="19"/>
      <c r="BKX43" s="19"/>
      <c r="BKY43" s="19"/>
      <c r="BKZ43" s="19"/>
      <c r="BLA43" s="19"/>
      <c r="BLB43" s="19"/>
      <c r="BLC43" s="19"/>
      <c r="BLD43" s="19"/>
      <c r="BLE43" s="22"/>
      <c r="BLF43" s="19"/>
      <c r="BLG43" s="19"/>
      <c r="BLH43" s="19"/>
      <c r="BLI43" s="13"/>
      <c r="BLJ43" s="13"/>
      <c r="BLK43" s="13"/>
      <c r="BLL43" s="13"/>
      <c r="BLM43" s="13"/>
      <c r="BLN43" s="13"/>
    </row>
    <row r="44" spans="1:1678">
      <c r="A44" s="7" t="s">
        <v>145</v>
      </c>
      <c r="B44" s="8">
        <v>42</v>
      </c>
      <c r="C44" s="7" t="s">
        <v>115</v>
      </c>
      <c r="D44" s="14" t="s">
        <v>146</v>
      </c>
      <c r="E44" s="14" t="s">
        <v>147</v>
      </c>
      <c r="F44" s="14"/>
      <c r="G44" s="14">
        <v>100</v>
      </c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>
        <v>105</v>
      </c>
      <c r="FO44" s="19">
        <v>113</v>
      </c>
      <c r="FP44" s="20">
        <v>110.5</v>
      </c>
      <c r="FQ44" s="27">
        <v>111.5</v>
      </c>
      <c r="FR44" s="27">
        <v>114</v>
      </c>
      <c r="FS44" s="27">
        <v>111.5</v>
      </c>
      <c r="FT44" s="27">
        <v>100.5</v>
      </c>
      <c r="FU44" s="27">
        <v>100.5</v>
      </c>
      <c r="FV44" s="27">
        <v>100.5</v>
      </c>
      <c r="FW44" s="27">
        <v>91.75</v>
      </c>
      <c r="FX44" s="27">
        <v>91.75</v>
      </c>
      <c r="FY44" s="27">
        <v>91.75</v>
      </c>
      <c r="FZ44" s="27">
        <v>90.75</v>
      </c>
      <c r="GA44" s="27">
        <v>90.75</v>
      </c>
      <c r="GB44" s="27">
        <v>90.75</v>
      </c>
      <c r="GC44" s="19"/>
      <c r="GD44" s="19"/>
      <c r="GE44" s="19"/>
      <c r="GF44" s="19">
        <v>88</v>
      </c>
      <c r="GG44" s="19">
        <v>90.5</v>
      </c>
      <c r="GH44" s="19">
        <v>90.5</v>
      </c>
      <c r="GI44" s="19">
        <v>87.5</v>
      </c>
      <c r="GJ44" s="19">
        <v>95.25</v>
      </c>
      <c r="GK44" s="19">
        <v>89</v>
      </c>
      <c r="GL44" s="19">
        <v>84</v>
      </c>
      <c r="GM44" s="19">
        <v>90.5</v>
      </c>
      <c r="GN44" s="19">
        <v>85.25</v>
      </c>
      <c r="GO44" s="19">
        <v>76</v>
      </c>
      <c r="GP44" s="19">
        <v>84.5</v>
      </c>
      <c r="GQ44" s="19">
        <v>83.5</v>
      </c>
      <c r="GR44" s="19">
        <v>77.5</v>
      </c>
      <c r="GS44" s="19">
        <v>82</v>
      </c>
      <c r="GT44" s="19">
        <v>77.5</v>
      </c>
      <c r="GU44" s="19">
        <v>79.5</v>
      </c>
      <c r="GV44" s="19">
        <v>81.5</v>
      </c>
      <c r="GW44" s="19">
        <v>80</v>
      </c>
      <c r="GX44" s="19">
        <v>65</v>
      </c>
      <c r="GY44" s="19">
        <v>77.5</v>
      </c>
      <c r="GZ44" s="19">
        <v>70</v>
      </c>
      <c r="HA44" s="19">
        <v>53.5</v>
      </c>
      <c r="HB44" s="19">
        <v>68</v>
      </c>
      <c r="HC44" s="19">
        <v>62</v>
      </c>
      <c r="HD44" s="19">
        <v>58</v>
      </c>
      <c r="HE44" s="19">
        <v>63.5</v>
      </c>
      <c r="HF44" s="19">
        <v>58.5</v>
      </c>
      <c r="HG44" s="19">
        <v>56.5</v>
      </c>
      <c r="HH44" s="19">
        <v>58.5</v>
      </c>
      <c r="HI44" s="19">
        <v>57</v>
      </c>
      <c r="HJ44" s="19">
        <v>54.5</v>
      </c>
      <c r="HK44" s="19">
        <v>57.5</v>
      </c>
      <c r="HL44" s="19">
        <v>54.5</v>
      </c>
      <c r="HM44" s="19">
        <v>53.75</v>
      </c>
      <c r="HN44" s="19">
        <v>56.75</v>
      </c>
      <c r="HO44" s="19">
        <v>54.5</v>
      </c>
      <c r="HP44" s="19">
        <v>54.75</v>
      </c>
      <c r="HQ44" s="19">
        <v>60.5</v>
      </c>
      <c r="HR44" s="19">
        <v>56.75</v>
      </c>
      <c r="HS44" s="19">
        <v>54</v>
      </c>
      <c r="HT44" s="19">
        <v>56.75</v>
      </c>
      <c r="HU44" s="19">
        <v>55</v>
      </c>
      <c r="HV44" s="19">
        <v>54.5</v>
      </c>
      <c r="HW44" s="19">
        <v>57</v>
      </c>
      <c r="HX44" s="19">
        <v>56.5</v>
      </c>
      <c r="HY44" s="19">
        <v>55</v>
      </c>
      <c r="HZ44" s="19">
        <v>56.75</v>
      </c>
      <c r="IA44" s="19">
        <v>55.5</v>
      </c>
      <c r="IB44" s="19">
        <v>55.5</v>
      </c>
      <c r="IC44" s="19">
        <v>59.5</v>
      </c>
      <c r="ID44" s="19">
        <v>59.25</v>
      </c>
      <c r="IE44" s="19">
        <v>59.25</v>
      </c>
      <c r="IF44" s="19">
        <v>63.75</v>
      </c>
      <c r="IG44" s="19">
        <v>62.25</v>
      </c>
      <c r="IH44" s="19">
        <v>59.25</v>
      </c>
      <c r="II44" s="19">
        <v>62.5</v>
      </c>
      <c r="IJ44" s="19">
        <v>61</v>
      </c>
      <c r="IK44" s="19">
        <v>59.5</v>
      </c>
      <c r="IL44" s="19">
        <v>61.25</v>
      </c>
      <c r="IM44" s="19">
        <v>59.5</v>
      </c>
      <c r="IN44" s="19">
        <v>55</v>
      </c>
      <c r="IO44" s="19">
        <v>60</v>
      </c>
      <c r="IP44" s="19">
        <v>55.25</v>
      </c>
      <c r="IQ44" s="19">
        <v>54</v>
      </c>
      <c r="IR44" s="19">
        <v>60</v>
      </c>
      <c r="IS44" s="19">
        <v>59.5</v>
      </c>
      <c r="IT44" s="19">
        <v>56.25</v>
      </c>
      <c r="IU44" s="19">
        <v>58.5</v>
      </c>
      <c r="IV44" s="19">
        <v>57.25</v>
      </c>
      <c r="IW44" s="19">
        <v>57</v>
      </c>
      <c r="IX44" s="19">
        <v>59.5</v>
      </c>
      <c r="IY44" s="19">
        <v>59</v>
      </c>
      <c r="IZ44" s="19">
        <v>59</v>
      </c>
      <c r="JA44" s="19">
        <v>64.75</v>
      </c>
      <c r="JB44" s="19">
        <v>63.5</v>
      </c>
      <c r="JC44" s="19">
        <v>62.25</v>
      </c>
      <c r="JD44" s="19">
        <v>64.25</v>
      </c>
      <c r="JE44" s="19">
        <v>63</v>
      </c>
      <c r="JF44" s="19">
        <v>63</v>
      </c>
      <c r="JG44" s="19">
        <v>69.25</v>
      </c>
      <c r="JH44" s="19">
        <v>68.5</v>
      </c>
      <c r="JI44" s="19">
        <v>66.5</v>
      </c>
      <c r="JJ44" s="19">
        <v>68.75</v>
      </c>
      <c r="JK44" s="19">
        <v>67.5</v>
      </c>
      <c r="JL44" s="19">
        <v>68.75</v>
      </c>
      <c r="JM44" s="19">
        <v>76</v>
      </c>
      <c r="JN44" s="19">
        <v>76</v>
      </c>
      <c r="JO44" s="19">
        <v>75</v>
      </c>
      <c r="JP44" s="19">
        <v>78</v>
      </c>
      <c r="JQ44" s="19">
        <v>75</v>
      </c>
      <c r="JR44" s="19">
        <v>70</v>
      </c>
      <c r="JS44" s="19">
        <v>72.75</v>
      </c>
      <c r="JT44" s="19">
        <v>70.25</v>
      </c>
      <c r="JU44" s="19">
        <v>70.25</v>
      </c>
      <c r="JV44" s="19">
        <v>72.75</v>
      </c>
      <c r="JW44" s="19">
        <v>71.75</v>
      </c>
      <c r="JX44" s="19">
        <v>63.25</v>
      </c>
      <c r="JY44" s="19">
        <v>71.5</v>
      </c>
      <c r="JZ44" s="19">
        <v>63.25</v>
      </c>
      <c r="KA44" s="19">
        <v>61</v>
      </c>
      <c r="KB44" s="19">
        <v>66.75</v>
      </c>
      <c r="KC44" s="19">
        <v>64.75</v>
      </c>
      <c r="KD44" s="19">
        <v>60.25</v>
      </c>
      <c r="KE44" s="19">
        <v>64.75</v>
      </c>
      <c r="KF44" s="19">
        <v>61.5</v>
      </c>
      <c r="KG44" s="19">
        <v>62.5</v>
      </c>
      <c r="KH44" s="19">
        <v>64</v>
      </c>
      <c r="KI44" s="19">
        <v>62.5</v>
      </c>
      <c r="KJ44" s="19">
        <v>62</v>
      </c>
      <c r="KK44" s="19">
        <v>63.25</v>
      </c>
      <c r="KL44" s="19">
        <v>62</v>
      </c>
      <c r="KM44" s="19">
        <v>61.5</v>
      </c>
      <c r="KN44" s="19">
        <v>62.25</v>
      </c>
      <c r="KO44" s="19">
        <v>62</v>
      </c>
      <c r="KP44" s="19">
        <v>62.5</v>
      </c>
      <c r="KQ44" s="19">
        <v>63</v>
      </c>
      <c r="KR44" s="19">
        <v>62.5</v>
      </c>
      <c r="KS44" s="19">
        <v>61.75</v>
      </c>
      <c r="KT44" s="19">
        <v>62.5</v>
      </c>
      <c r="KU44" s="19">
        <v>61.75</v>
      </c>
      <c r="KV44" s="19">
        <v>58</v>
      </c>
      <c r="KW44" s="19">
        <v>59</v>
      </c>
      <c r="KX44" s="19">
        <v>58</v>
      </c>
      <c r="KY44" s="19">
        <v>58.5</v>
      </c>
      <c r="KZ44" s="19">
        <v>62</v>
      </c>
      <c r="LA44" s="19">
        <v>62</v>
      </c>
      <c r="LB44" s="19">
        <v>59.75</v>
      </c>
      <c r="LC44" s="19">
        <v>62</v>
      </c>
      <c r="LD44" s="19">
        <v>59.75</v>
      </c>
      <c r="LE44" s="19">
        <v>57</v>
      </c>
      <c r="LF44" s="19">
        <v>59.5</v>
      </c>
      <c r="LG44" s="19">
        <v>57</v>
      </c>
      <c r="LH44" s="47">
        <v>55</v>
      </c>
      <c r="LI44" s="47">
        <v>56.25</v>
      </c>
      <c r="LJ44" s="47">
        <v>55</v>
      </c>
      <c r="LK44" s="19">
        <v>55</v>
      </c>
      <c r="LL44" s="19">
        <v>52.25</v>
      </c>
      <c r="LM44" s="19">
        <v>55.5</v>
      </c>
      <c r="LN44" s="19">
        <v>52</v>
      </c>
      <c r="LO44" s="19">
        <v>53</v>
      </c>
      <c r="LP44" s="19">
        <v>53</v>
      </c>
      <c r="LQ44" s="19">
        <v>52.25</v>
      </c>
      <c r="LR44" s="19">
        <v>55</v>
      </c>
      <c r="LS44" s="20">
        <v>54.5</v>
      </c>
      <c r="LT44" s="19">
        <v>54.75</v>
      </c>
      <c r="LU44" s="19">
        <v>55.75</v>
      </c>
      <c r="LV44" s="19">
        <v>55.75</v>
      </c>
      <c r="LW44" s="19">
        <v>54</v>
      </c>
      <c r="LX44" s="19">
        <v>55.75</v>
      </c>
      <c r="LY44" s="19">
        <v>54</v>
      </c>
      <c r="LZ44" s="19">
        <v>54</v>
      </c>
      <c r="MA44" s="19">
        <v>55.75</v>
      </c>
      <c r="MB44" s="19">
        <v>55</v>
      </c>
      <c r="MC44" s="19">
        <v>55.5</v>
      </c>
      <c r="MD44" s="19">
        <v>63.5</v>
      </c>
      <c r="ME44" s="19">
        <v>63.5</v>
      </c>
      <c r="MF44" s="19">
        <v>63.25</v>
      </c>
      <c r="MG44" s="19">
        <v>71.5</v>
      </c>
      <c r="MH44" s="19">
        <v>70.5</v>
      </c>
      <c r="MI44" s="19">
        <v>64.25</v>
      </c>
      <c r="MJ44" s="19">
        <v>70.5</v>
      </c>
      <c r="MK44" s="19">
        <v>65.25</v>
      </c>
      <c r="ML44" s="19">
        <v>63</v>
      </c>
      <c r="MM44" s="19">
        <v>68.25</v>
      </c>
      <c r="MN44" s="19">
        <v>67.25</v>
      </c>
      <c r="MO44" s="19">
        <v>60.25</v>
      </c>
      <c r="MP44" s="19">
        <v>67</v>
      </c>
      <c r="MQ44" s="19">
        <v>65.5</v>
      </c>
      <c r="MR44" s="19">
        <v>65.75</v>
      </c>
      <c r="MS44" s="19">
        <v>68</v>
      </c>
      <c r="MT44" s="19">
        <v>68</v>
      </c>
      <c r="MU44" s="19">
        <v>67.25</v>
      </c>
      <c r="MV44" s="19">
        <v>69</v>
      </c>
      <c r="MW44" s="19">
        <v>69</v>
      </c>
      <c r="MX44" s="19">
        <v>69</v>
      </c>
      <c r="MY44" s="19">
        <v>76.5</v>
      </c>
      <c r="MZ44" s="19">
        <v>76.25</v>
      </c>
      <c r="NA44" s="19">
        <v>78</v>
      </c>
      <c r="NB44" s="19">
        <v>84.5</v>
      </c>
      <c r="NC44" s="19">
        <v>84.25</v>
      </c>
      <c r="ND44" s="19">
        <v>80</v>
      </c>
      <c r="NE44" s="19">
        <v>86.25</v>
      </c>
      <c r="NF44" s="19">
        <v>82.25</v>
      </c>
      <c r="NG44" s="19">
        <v>81</v>
      </c>
      <c r="NH44" s="19">
        <v>82.5</v>
      </c>
      <c r="NI44" s="19">
        <v>82</v>
      </c>
      <c r="NJ44" s="19">
        <v>80.75</v>
      </c>
      <c r="NK44" s="19">
        <v>84</v>
      </c>
      <c r="NL44" s="19">
        <v>84</v>
      </c>
      <c r="NM44" s="19">
        <v>84.25</v>
      </c>
      <c r="NN44" s="19">
        <v>90</v>
      </c>
      <c r="NO44" s="19">
        <v>90</v>
      </c>
      <c r="NP44" s="19">
        <v>86.5</v>
      </c>
      <c r="NQ44" s="19">
        <v>91</v>
      </c>
      <c r="NR44" s="19">
        <v>91</v>
      </c>
      <c r="NS44" s="19">
        <v>85.5</v>
      </c>
      <c r="NT44" s="19">
        <v>94</v>
      </c>
      <c r="NU44" s="19">
        <v>91.5</v>
      </c>
      <c r="NV44" s="19">
        <v>90.25</v>
      </c>
      <c r="NW44" s="19">
        <v>92.5</v>
      </c>
      <c r="NX44" s="19">
        <v>90.5</v>
      </c>
      <c r="NY44" s="19">
        <v>87.25</v>
      </c>
      <c r="NZ44" s="19">
        <v>91</v>
      </c>
      <c r="OA44" s="19">
        <v>89</v>
      </c>
      <c r="OB44" s="19">
        <v>88.5</v>
      </c>
      <c r="OC44" s="19">
        <v>93.75</v>
      </c>
      <c r="OD44" s="19">
        <v>93</v>
      </c>
      <c r="OE44" s="19">
        <v>85.5</v>
      </c>
      <c r="OF44" s="19">
        <v>95</v>
      </c>
      <c r="OG44" s="19">
        <v>85.5</v>
      </c>
      <c r="OH44" s="19">
        <v>74.5</v>
      </c>
      <c r="OI44" s="19">
        <v>85</v>
      </c>
      <c r="OJ44" s="19">
        <v>81.5</v>
      </c>
      <c r="OK44" s="19">
        <v>81.75</v>
      </c>
      <c r="OL44" s="19">
        <v>85.5</v>
      </c>
      <c r="OM44" s="19">
        <v>81.75</v>
      </c>
      <c r="ON44" s="19">
        <v>77</v>
      </c>
      <c r="OO44" s="19">
        <v>84.25</v>
      </c>
      <c r="OP44" s="19">
        <v>78.5</v>
      </c>
      <c r="OQ44" s="19">
        <v>82.5</v>
      </c>
      <c r="OR44" s="19">
        <v>82.5</v>
      </c>
      <c r="OS44" s="19">
        <v>82.5</v>
      </c>
      <c r="OT44" s="19">
        <v>82</v>
      </c>
      <c r="OU44" s="19">
        <v>88.5</v>
      </c>
      <c r="OV44" s="19">
        <v>88.5</v>
      </c>
      <c r="OW44" s="19">
        <v>85</v>
      </c>
      <c r="OX44" s="19">
        <v>89.5</v>
      </c>
      <c r="OY44" s="19">
        <v>89.5</v>
      </c>
      <c r="OZ44" s="19">
        <v>81</v>
      </c>
      <c r="PA44" s="19">
        <v>93.75</v>
      </c>
      <c r="PB44" s="19">
        <v>93.75</v>
      </c>
      <c r="PC44" s="19">
        <v>79.5</v>
      </c>
      <c r="PD44" s="19">
        <v>86.5</v>
      </c>
      <c r="PE44" s="19">
        <v>86.5</v>
      </c>
      <c r="PF44" s="19">
        <v>81.5</v>
      </c>
      <c r="PG44" s="19">
        <v>89.5</v>
      </c>
      <c r="PH44" s="19">
        <v>89.5</v>
      </c>
      <c r="PI44" s="19">
        <v>88.5</v>
      </c>
      <c r="PJ44" s="19">
        <v>92</v>
      </c>
      <c r="PK44" s="19">
        <v>92</v>
      </c>
      <c r="PL44" s="19">
        <v>82.5</v>
      </c>
      <c r="PM44" s="19">
        <v>90.75</v>
      </c>
      <c r="PN44" s="19">
        <v>90.75</v>
      </c>
      <c r="PO44" s="19">
        <v>74</v>
      </c>
      <c r="PP44" s="19">
        <v>87.25</v>
      </c>
      <c r="PQ44" s="19">
        <v>87.25</v>
      </c>
      <c r="PR44" s="19">
        <v>75</v>
      </c>
      <c r="PS44" s="19">
        <v>82.5</v>
      </c>
      <c r="PT44" s="19">
        <v>82.5</v>
      </c>
      <c r="PU44" s="19">
        <v>79.75</v>
      </c>
      <c r="PV44" s="19">
        <v>83.5</v>
      </c>
      <c r="PW44" s="19">
        <v>83.5</v>
      </c>
      <c r="PX44" s="19">
        <v>82.25</v>
      </c>
      <c r="PY44" s="19">
        <v>86.5</v>
      </c>
      <c r="PZ44" s="19">
        <v>86.5</v>
      </c>
      <c r="QA44" s="19">
        <v>85.25</v>
      </c>
      <c r="QB44" s="19">
        <v>89</v>
      </c>
      <c r="QC44" s="19">
        <v>89</v>
      </c>
      <c r="QD44" s="19">
        <v>92.75</v>
      </c>
      <c r="QE44" s="19">
        <v>92.75</v>
      </c>
      <c r="QF44" s="19">
        <v>81.5</v>
      </c>
      <c r="QG44" s="47">
        <v>93</v>
      </c>
      <c r="QH44" s="19">
        <v>90.25</v>
      </c>
      <c r="QI44" s="19">
        <v>90.25</v>
      </c>
      <c r="QJ44" s="19">
        <v>84.5</v>
      </c>
      <c r="QK44" s="19">
        <v>92.5</v>
      </c>
      <c r="QL44" s="19">
        <v>92.5</v>
      </c>
      <c r="QM44" s="19">
        <v>84.75</v>
      </c>
      <c r="QN44" s="19">
        <v>88.75</v>
      </c>
      <c r="QO44" s="19">
        <v>88.75</v>
      </c>
      <c r="QP44" s="19">
        <v>86.5</v>
      </c>
      <c r="QQ44" s="19">
        <v>87.5</v>
      </c>
      <c r="QR44" s="19">
        <v>87.5</v>
      </c>
      <c r="QS44" s="19">
        <v>87</v>
      </c>
      <c r="QT44" s="19">
        <v>89</v>
      </c>
      <c r="QU44" s="19">
        <v>89</v>
      </c>
      <c r="QV44" s="19">
        <v>88.75</v>
      </c>
      <c r="QW44" s="19">
        <v>92.5</v>
      </c>
      <c r="QX44" s="19">
        <v>92.5</v>
      </c>
      <c r="QY44" s="47">
        <v>95</v>
      </c>
      <c r="QZ44" s="19">
        <v>107.25</v>
      </c>
      <c r="RA44" s="19">
        <v>107.25</v>
      </c>
      <c r="RB44" s="19">
        <v>105.5</v>
      </c>
      <c r="RC44" s="19">
        <v>120</v>
      </c>
      <c r="RD44" s="19">
        <v>120</v>
      </c>
      <c r="RE44" s="19">
        <v>114</v>
      </c>
      <c r="RF44" s="19">
        <v>118.5</v>
      </c>
      <c r="RG44" s="19">
        <v>118.5</v>
      </c>
      <c r="RH44" s="19">
        <v>116.5</v>
      </c>
      <c r="RI44" s="19">
        <v>121.75</v>
      </c>
      <c r="RJ44" s="19">
        <v>121.75</v>
      </c>
      <c r="RK44" s="19">
        <v>117.75</v>
      </c>
      <c r="RL44" s="19">
        <v>120.5</v>
      </c>
      <c r="RM44" s="19">
        <v>120.5</v>
      </c>
      <c r="RN44" s="19">
        <v>111.5</v>
      </c>
      <c r="RO44" s="19">
        <v>120</v>
      </c>
      <c r="RP44" s="19">
        <v>120</v>
      </c>
      <c r="RQ44" s="19">
        <v>114</v>
      </c>
      <c r="RR44" s="19">
        <v>117.5</v>
      </c>
      <c r="RS44" s="19">
        <v>117.5</v>
      </c>
      <c r="RT44" s="19">
        <v>114.25</v>
      </c>
      <c r="RU44" s="19">
        <v>125</v>
      </c>
      <c r="RV44" s="19">
        <v>125</v>
      </c>
      <c r="RW44" s="19">
        <v>116</v>
      </c>
      <c r="RX44" s="19">
        <v>117.5</v>
      </c>
      <c r="RY44" s="19">
        <v>117.5</v>
      </c>
      <c r="RZ44" s="19">
        <v>95</v>
      </c>
      <c r="SA44" s="19">
        <v>115</v>
      </c>
      <c r="SB44" s="19">
        <v>115</v>
      </c>
      <c r="SC44" s="19">
        <v>96.25</v>
      </c>
      <c r="SD44" s="19">
        <v>100</v>
      </c>
      <c r="SE44" s="19">
        <v>100</v>
      </c>
      <c r="SF44" s="47">
        <v>87</v>
      </c>
      <c r="SG44" s="47">
        <v>94</v>
      </c>
      <c r="SH44" s="47">
        <v>94</v>
      </c>
      <c r="SI44" s="19">
        <v>82</v>
      </c>
      <c r="SJ44" s="19">
        <v>91.25</v>
      </c>
      <c r="SK44" s="19">
        <v>91.25</v>
      </c>
      <c r="SL44" s="19">
        <v>85</v>
      </c>
      <c r="SM44" s="19">
        <v>89</v>
      </c>
      <c r="SN44" s="19">
        <v>89</v>
      </c>
      <c r="SO44" s="19">
        <v>85.5</v>
      </c>
      <c r="SP44" s="19">
        <v>88.5</v>
      </c>
      <c r="SQ44" s="20">
        <v>88.5</v>
      </c>
      <c r="SR44" s="19">
        <v>84.5</v>
      </c>
      <c r="SS44" s="19">
        <v>87</v>
      </c>
      <c r="ST44" s="19">
        <v>87</v>
      </c>
      <c r="SU44" s="19">
        <v>85</v>
      </c>
      <c r="SV44" s="19">
        <v>87.5</v>
      </c>
      <c r="SW44" s="19">
        <v>87.5</v>
      </c>
      <c r="SX44" s="19">
        <v>86.75</v>
      </c>
      <c r="SY44" s="19">
        <v>94.5</v>
      </c>
      <c r="SZ44" s="19">
        <v>94.5</v>
      </c>
      <c r="TA44" s="19">
        <v>93.5</v>
      </c>
      <c r="TB44" s="19">
        <v>98</v>
      </c>
      <c r="TC44" s="19">
        <v>98</v>
      </c>
      <c r="TD44" s="19">
        <v>97</v>
      </c>
      <c r="TE44" s="19">
        <v>108.75</v>
      </c>
      <c r="TF44" s="19">
        <v>108.75</v>
      </c>
      <c r="TG44" s="19">
        <v>101</v>
      </c>
      <c r="TH44" s="19">
        <v>108.75</v>
      </c>
      <c r="TI44" s="19">
        <v>108.75</v>
      </c>
      <c r="TJ44" s="19">
        <v>97.5</v>
      </c>
      <c r="TK44" s="19">
        <v>104</v>
      </c>
      <c r="TL44" s="19">
        <v>104</v>
      </c>
      <c r="TM44" s="19">
        <v>98.5</v>
      </c>
      <c r="TN44" s="19">
        <v>101.5</v>
      </c>
      <c r="TO44" s="19">
        <v>101.5</v>
      </c>
      <c r="TP44" s="19">
        <v>96.5</v>
      </c>
      <c r="TQ44" s="19">
        <v>100.75</v>
      </c>
      <c r="TR44" s="19">
        <v>100.75</v>
      </c>
      <c r="TS44" s="19">
        <v>91.75</v>
      </c>
      <c r="TT44" s="19">
        <v>98</v>
      </c>
      <c r="TU44" s="19">
        <v>98</v>
      </c>
      <c r="TV44" s="19">
        <v>95</v>
      </c>
      <c r="TW44" s="19">
        <v>97.5</v>
      </c>
      <c r="TX44" s="19">
        <v>97.5</v>
      </c>
      <c r="TY44" s="19">
        <v>95</v>
      </c>
      <c r="TZ44" s="19">
        <v>95.5</v>
      </c>
      <c r="UA44" s="20">
        <v>95.5</v>
      </c>
      <c r="UB44" s="47">
        <v>96.25</v>
      </c>
      <c r="UC44" s="47">
        <v>97.75</v>
      </c>
      <c r="UD44" s="47">
        <v>96.25</v>
      </c>
      <c r="UE44" s="47">
        <v>96</v>
      </c>
      <c r="UF44" s="47">
        <v>98</v>
      </c>
      <c r="UG44" s="47">
        <v>96</v>
      </c>
      <c r="UH44" s="47">
        <v>96</v>
      </c>
      <c r="UI44" s="47">
        <v>97.5</v>
      </c>
      <c r="UJ44" s="47">
        <v>96</v>
      </c>
      <c r="UK44" s="47">
        <v>97</v>
      </c>
      <c r="UL44" s="47">
        <v>99.75</v>
      </c>
      <c r="UM44" s="47">
        <v>97</v>
      </c>
      <c r="UN44" s="47">
        <v>97.5</v>
      </c>
      <c r="UO44" s="19">
        <v>100</v>
      </c>
      <c r="UP44" s="19">
        <v>97.5</v>
      </c>
      <c r="UQ44" s="19">
        <v>92.75</v>
      </c>
      <c r="UR44" s="19">
        <v>100.5</v>
      </c>
      <c r="US44" s="19">
        <v>92.75</v>
      </c>
      <c r="UT44" s="19">
        <v>90.75</v>
      </c>
      <c r="UU44" s="19">
        <v>94</v>
      </c>
      <c r="UV44" s="19">
        <v>90.75</v>
      </c>
      <c r="UW44" s="19">
        <v>86.5</v>
      </c>
      <c r="UX44" s="19">
        <v>91</v>
      </c>
      <c r="UY44" s="19">
        <v>86.5</v>
      </c>
      <c r="UZ44" s="19">
        <v>78.5</v>
      </c>
      <c r="VA44" s="19">
        <v>87</v>
      </c>
      <c r="VB44" s="19">
        <v>78.5</v>
      </c>
      <c r="VC44" s="19">
        <v>73.25</v>
      </c>
      <c r="VD44" s="19">
        <v>79.5</v>
      </c>
      <c r="VE44" s="19">
        <v>73.25</v>
      </c>
      <c r="VF44" s="19">
        <v>72.75</v>
      </c>
      <c r="VG44" s="19">
        <v>75.5</v>
      </c>
      <c r="VH44" s="19">
        <v>72.75</v>
      </c>
      <c r="VI44" s="19">
        <v>74.75</v>
      </c>
      <c r="VJ44" s="19">
        <v>77.25</v>
      </c>
      <c r="VK44" s="19">
        <v>74.75</v>
      </c>
      <c r="VL44" s="19">
        <v>77</v>
      </c>
      <c r="VM44" s="19">
        <v>82.5</v>
      </c>
      <c r="VN44" s="19">
        <v>81.5</v>
      </c>
      <c r="VO44" s="19">
        <v>85</v>
      </c>
      <c r="VP44" s="19">
        <v>83.5</v>
      </c>
      <c r="VQ44" s="19">
        <v>87.25</v>
      </c>
      <c r="VR44" s="19">
        <v>84</v>
      </c>
      <c r="VS44" s="19">
        <v>86.25</v>
      </c>
      <c r="VT44" s="19">
        <v>82</v>
      </c>
      <c r="VU44" s="19">
        <v>86.25</v>
      </c>
      <c r="VV44" s="19">
        <v>80.5</v>
      </c>
      <c r="VW44" s="19">
        <v>85.25</v>
      </c>
      <c r="VX44" s="19">
        <v>84</v>
      </c>
      <c r="VY44" s="19">
        <v>90</v>
      </c>
      <c r="VZ44" s="19">
        <v>88</v>
      </c>
      <c r="WA44" s="19">
        <v>91.25</v>
      </c>
      <c r="WB44" s="19">
        <v>87.5</v>
      </c>
      <c r="WC44" s="19">
        <v>90.5</v>
      </c>
      <c r="WD44" s="19">
        <v>80</v>
      </c>
      <c r="WE44" s="19">
        <v>87.25</v>
      </c>
      <c r="WF44" s="19">
        <v>76.75</v>
      </c>
      <c r="WG44" s="19">
        <v>80.5</v>
      </c>
      <c r="WH44" s="19">
        <v>77.25</v>
      </c>
      <c r="WI44" s="19">
        <v>78.75</v>
      </c>
      <c r="WJ44" s="19">
        <v>77.25</v>
      </c>
      <c r="WK44" s="19">
        <v>79.5</v>
      </c>
      <c r="WL44" s="19">
        <v>77.5</v>
      </c>
      <c r="WM44" s="19">
        <v>79</v>
      </c>
      <c r="WN44" s="19">
        <v>78</v>
      </c>
      <c r="WO44" s="19">
        <v>83.5</v>
      </c>
      <c r="WP44" s="19">
        <v>81</v>
      </c>
      <c r="WQ44" s="19">
        <v>83.75</v>
      </c>
      <c r="WR44" s="19">
        <v>75.25</v>
      </c>
      <c r="WS44" s="19">
        <v>82</v>
      </c>
      <c r="WT44" s="19">
        <v>66.75</v>
      </c>
      <c r="WU44" s="19">
        <v>76.5</v>
      </c>
      <c r="WV44" s="19">
        <v>67.75</v>
      </c>
      <c r="WW44" s="19">
        <v>72.75</v>
      </c>
      <c r="WX44" s="19">
        <v>68</v>
      </c>
      <c r="WY44" s="19">
        <v>72.5</v>
      </c>
      <c r="WZ44" s="19">
        <v>59.75</v>
      </c>
      <c r="XA44" s="19">
        <v>68</v>
      </c>
      <c r="XB44" s="19">
        <v>59.25</v>
      </c>
      <c r="XC44" s="19">
        <v>62.5</v>
      </c>
      <c r="XD44" s="47">
        <v>58.5</v>
      </c>
      <c r="XE44" s="19">
        <v>60.75</v>
      </c>
      <c r="XF44" s="19">
        <v>59</v>
      </c>
      <c r="XG44" s="19">
        <v>60.25</v>
      </c>
      <c r="XH44" s="19">
        <v>56.5</v>
      </c>
      <c r="XI44" s="19">
        <v>63</v>
      </c>
      <c r="XJ44" s="19">
        <v>59.5</v>
      </c>
      <c r="XK44" s="19">
        <v>61.75</v>
      </c>
      <c r="XL44" s="19">
        <v>59</v>
      </c>
      <c r="XM44" s="19">
        <v>61</v>
      </c>
      <c r="XN44" s="19">
        <v>59</v>
      </c>
      <c r="XO44" s="19">
        <v>63.25</v>
      </c>
      <c r="XP44" s="19">
        <v>58.5</v>
      </c>
      <c r="XQ44" s="19">
        <v>61.25</v>
      </c>
      <c r="XR44" s="19">
        <v>58.5</v>
      </c>
      <c r="XS44" s="19">
        <v>60</v>
      </c>
      <c r="XT44" s="19">
        <v>59.5</v>
      </c>
      <c r="XU44" s="19">
        <v>65</v>
      </c>
      <c r="XV44" s="47">
        <v>64</v>
      </c>
      <c r="XW44" s="19">
        <v>67</v>
      </c>
      <c r="XX44" s="19">
        <v>63.5</v>
      </c>
      <c r="XY44" s="19">
        <v>65.25</v>
      </c>
      <c r="XZ44" s="19">
        <v>64.75</v>
      </c>
      <c r="YA44" s="19">
        <v>71</v>
      </c>
      <c r="YB44" s="19">
        <v>67.25</v>
      </c>
      <c r="YC44" s="19">
        <v>69.5</v>
      </c>
      <c r="YD44" s="19">
        <v>67</v>
      </c>
      <c r="YE44" s="19">
        <v>68.5</v>
      </c>
      <c r="YF44" s="19">
        <v>67.25</v>
      </c>
      <c r="YG44" s="19">
        <v>68.25</v>
      </c>
      <c r="YH44" s="19">
        <v>68</v>
      </c>
      <c r="YI44" s="19">
        <v>70.75</v>
      </c>
      <c r="YJ44" s="19">
        <v>68.75</v>
      </c>
      <c r="YK44" s="19">
        <v>69.75</v>
      </c>
      <c r="YL44" s="19">
        <v>70</v>
      </c>
      <c r="YM44" s="19">
        <v>72.75</v>
      </c>
      <c r="YN44" s="19">
        <v>69.5</v>
      </c>
      <c r="YO44" s="19">
        <v>73.5</v>
      </c>
      <c r="YP44" s="19">
        <v>73</v>
      </c>
      <c r="YQ44" s="19">
        <v>83.75</v>
      </c>
      <c r="YR44" s="19">
        <v>82</v>
      </c>
      <c r="YS44" s="19">
        <v>87.25</v>
      </c>
      <c r="YT44" s="19">
        <v>81.5</v>
      </c>
      <c r="YU44" s="19">
        <v>88.5</v>
      </c>
      <c r="YV44" s="19">
        <v>76</v>
      </c>
      <c r="YW44" s="19">
        <v>81.5</v>
      </c>
      <c r="YX44" s="19">
        <v>74.5</v>
      </c>
      <c r="YY44" s="19">
        <v>78.75</v>
      </c>
      <c r="YZ44" s="19">
        <v>73.75</v>
      </c>
      <c r="ZA44" s="19">
        <v>79</v>
      </c>
      <c r="ZB44" s="19">
        <v>75.25</v>
      </c>
      <c r="ZC44" s="47">
        <v>77.5</v>
      </c>
      <c r="ZD44" s="47">
        <v>76.25</v>
      </c>
      <c r="ZE44" s="47">
        <v>80.25</v>
      </c>
      <c r="ZF44" s="19">
        <v>78.25</v>
      </c>
      <c r="ZG44" s="19">
        <v>80.25</v>
      </c>
      <c r="ZH44" s="19">
        <v>78.25</v>
      </c>
      <c r="ZI44" s="19">
        <v>82</v>
      </c>
      <c r="ZJ44" s="19">
        <v>78.25</v>
      </c>
      <c r="ZK44" s="19">
        <v>84.25</v>
      </c>
      <c r="ZL44" s="19">
        <v>81.25</v>
      </c>
      <c r="ZM44" s="19">
        <v>92.25</v>
      </c>
      <c r="ZN44" s="20">
        <v>81.5</v>
      </c>
      <c r="ZO44" s="19">
        <v>90</v>
      </c>
      <c r="ZP44" s="19">
        <v>74.75</v>
      </c>
      <c r="ZQ44" s="19">
        <v>80.5</v>
      </c>
      <c r="ZR44" s="19">
        <v>73</v>
      </c>
      <c r="ZS44" s="19">
        <v>76</v>
      </c>
      <c r="ZT44" s="19">
        <v>73.75</v>
      </c>
      <c r="ZU44" s="19">
        <v>77.5</v>
      </c>
      <c r="ZV44" s="19">
        <v>76</v>
      </c>
      <c r="ZW44" s="19">
        <v>79.5</v>
      </c>
      <c r="ZX44" s="19">
        <v>76</v>
      </c>
      <c r="ZY44" s="19">
        <v>77.5</v>
      </c>
      <c r="ZZ44" s="19">
        <v>77.5</v>
      </c>
      <c r="AAA44" s="19">
        <v>80</v>
      </c>
      <c r="AAB44" s="19">
        <v>79</v>
      </c>
      <c r="AAC44" s="19">
        <v>81.75</v>
      </c>
      <c r="AAD44" s="19">
        <v>81</v>
      </c>
      <c r="AAE44" s="19">
        <v>84.5</v>
      </c>
      <c r="AAF44" s="19">
        <v>84.25</v>
      </c>
      <c r="AAG44" s="19">
        <v>86.75</v>
      </c>
      <c r="AAH44" s="19">
        <v>86</v>
      </c>
      <c r="AAI44" s="19">
        <v>89.25</v>
      </c>
      <c r="AAJ44" s="19">
        <v>80.5</v>
      </c>
      <c r="AAK44" s="19">
        <v>89</v>
      </c>
      <c r="AAL44" s="19">
        <v>79.75</v>
      </c>
      <c r="AAM44" s="19">
        <v>88.5</v>
      </c>
      <c r="AAN44" s="19">
        <v>88.5</v>
      </c>
      <c r="AAO44" s="19">
        <v>100.5</v>
      </c>
      <c r="AAP44" s="19">
        <v>94.25</v>
      </c>
      <c r="AAQ44" s="19">
        <v>98</v>
      </c>
      <c r="AAR44" s="19">
        <v>96.5</v>
      </c>
      <c r="AAS44" s="19">
        <v>98.5</v>
      </c>
      <c r="AAT44" s="19">
        <v>95</v>
      </c>
      <c r="AAU44" s="19">
        <v>98</v>
      </c>
      <c r="AAV44" s="19">
        <v>95</v>
      </c>
      <c r="AAW44" s="19">
        <v>97.5</v>
      </c>
      <c r="AAX44" s="19">
        <v>95.5</v>
      </c>
      <c r="AAY44" s="19">
        <v>100</v>
      </c>
      <c r="AAZ44" s="19">
        <v>95.5</v>
      </c>
      <c r="ABA44" s="19">
        <v>100</v>
      </c>
      <c r="ABB44" s="19">
        <v>96.75</v>
      </c>
      <c r="ABC44" s="19">
        <v>99.25</v>
      </c>
      <c r="ABD44" s="19">
        <v>99</v>
      </c>
      <c r="ABE44" s="19">
        <v>103</v>
      </c>
      <c r="ABF44" s="19">
        <v>99.75</v>
      </c>
      <c r="ABG44" s="19">
        <v>103.5</v>
      </c>
      <c r="ABH44" s="19">
        <v>96.5</v>
      </c>
      <c r="ABI44" s="19">
        <v>102.75</v>
      </c>
      <c r="ABJ44" s="19">
        <v>96.75</v>
      </c>
      <c r="ABK44" s="19">
        <v>99</v>
      </c>
      <c r="ABL44" s="19">
        <v>84.5</v>
      </c>
      <c r="ABM44" s="19">
        <v>97</v>
      </c>
      <c r="ABN44" s="19">
        <v>82.75</v>
      </c>
      <c r="ABO44" s="19">
        <v>87.5</v>
      </c>
      <c r="ABP44" s="19">
        <v>84</v>
      </c>
      <c r="ABQ44" s="19">
        <v>86.75</v>
      </c>
      <c r="ABR44" s="19">
        <v>79.5</v>
      </c>
      <c r="ABS44" s="19">
        <v>86.5</v>
      </c>
      <c r="ABT44" s="48">
        <v>77</v>
      </c>
      <c r="ABU44" s="19">
        <v>84.5</v>
      </c>
      <c r="ABV44" s="19">
        <v>83.75</v>
      </c>
      <c r="ABW44" s="19">
        <v>86.75</v>
      </c>
      <c r="ABX44" s="19">
        <v>85.75</v>
      </c>
      <c r="ABY44" s="19">
        <v>88.5</v>
      </c>
      <c r="ABZ44" s="19">
        <v>78.5</v>
      </c>
      <c r="ACA44" s="19">
        <v>87</v>
      </c>
      <c r="ACB44" s="19">
        <v>83.75</v>
      </c>
      <c r="ACC44" s="19">
        <v>91.25</v>
      </c>
      <c r="ACD44" s="19">
        <v>88.5</v>
      </c>
      <c r="ACE44" s="19">
        <v>92</v>
      </c>
      <c r="ACF44" s="19">
        <v>80.75</v>
      </c>
      <c r="ACG44" s="19">
        <v>90</v>
      </c>
      <c r="ACH44" s="19">
        <v>79.125</v>
      </c>
      <c r="ACI44" s="19">
        <v>82.5</v>
      </c>
      <c r="ACJ44" s="19">
        <v>78.25</v>
      </c>
      <c r="ACK44" s="19">
        <v>82.5</v>
      </c>
      <c r="ACL44" s="47">
        <v>80.5</v>
      </c>
      <c r="ACM44" s="19">
        <v>82.75</v>
      </c>
      <c r="ACN44" s="19">
        <v>78</v>
      </c>
      <c r="ACO44" s="19">
        <v>82</v>
      </c>
      <c r="ACP44" s="19">
        <v>80.25</v>
      </c>
      <c r="ACQ44" s="19">
        <v>83.5</v>
      </c>
      <c r="ACR44" s="19">
        <v>82.5</v>
      </c>
      <c r="ACS44" s="19">
        <v>84.75</v>
      </c>
      <c r="ACT44" s="19">
        <v>83.5</v>
      </c>
      <c r="ACU44" s="19">
        <v>86</v>
      </c>
      <c r="ACV44" s="19">
        <v>85.5</v>
      </c>
      <c r="ACW44" s="19">
        <v>89.5</v>
      </c>
      <c r="ACX44" s="19">
        <v>88.5</v>
      </c>
      <c r="ACY44" s="19">
        <v>95</v>
      </c>
      <c r="ACZ44" s="19">
        <v>90.25</v>
      </c>
      <c r="ADA44" s="19">
        <v>94</v>
      </c>
      <c r="ADB44" s="19">
        <v>89.5</v>
      </c>
      <c r="ADC44" s="19">
        <v>92.5</v>
      </c>
      <c r="ADD44" s="19">
        <v>84.5</v>
      </c>
      <c r="ADE44" s="19">
        <v>92.3</v>
      </c>
      <c r="ADF44" s="19">
        <v>82.5</v>
      </c>
      <c r="ADG44" s="19">
        <v>86.5</v>
      </c>
      <c r="ADH44" s="19">
        <v>79</v>
      </c>
      <c r="ADI44" s="19">
        <v>83</v>
      </c>
      <c r="ADJ44" s="19">
        <v>77.5</v>
      </c>
      <c r="ADK44" s="19">
        <v>80</v>
      </c>
      <c r="ADL44" s="19">
        <v>75.5</v>
      </c>
      <c r="ADM44" s="19">
        <v>79</v>
      </c>
      <c r="ADN44" s="19">
        <v>77</v>
      </c>
      <c r="ADO44" s="19">
        <v>79</v>
      </c>
      <c r="ADP44" s="19">
        <v>71</v>
      </c>
      <c r="ADQ44" s="19">
        <v>77.5</v>
      </c>
      <c r="ADR44" s="19">
        <v>74</v>
      </c>
      <c r="ADS44" s="47">
        <v>78.25</v>
      </c>
      <c r="ADT44" s="47">
        <v>77</v>
      </c>
      <c r="ADU44" s="47">
        <v>80</v>
      </c>
      <c r="ADV44" s="19">
        <v>79.5</v>
      </c>
      <c r="ADW44" s="19">
        <v>80.75</v>
      </c>
      <c r="ADX44" s="19">
        <v>76.25</v>
      </c>
      <c r="ADY44" s="19">
        <v>81</v>
      </c>
      <c r="ADZ44" s="19">
        <v>80</v>
      </c>
      <c r="AEA44" s="19">
        <v>89</v>
      </c>
      <c r="AEB44" s="19">
        <v>85</v>
      </c>
      <c r="AEC44" s="19">
        <v>90.5</v>
      </c>
      <c r="AED44" s="20">
        <v>82.5</v>
      </c>
      <c r="AEE44" s="19">
        <v>88</v>
      </c>
      <c r="AEF44" s="47">
        <v>82.5</v>
      </c>
      <c r="AEG44" s="47">
        <v>85</v>
      </c>
      <c r="AEH44" s="19">
        <v>84</v>
      </c>
      <c r="AEI44" s="19">
        <v>87.75</v>
      </c>
      <c r="AEJ44" s="19">
        <v>84.25</v>
      </c>
      <c r="AEK44" s="19">
        <v>86</v>
      </c>
      <c r="AEL44" s="19">
        <v>81</v>
      </c>
      <c r="AEM44" s="19">
        <v>84.25</v>
      </c>
      <c r="AEN44" s="19">
        <v>81</v>
      </c>
      <c r="AEO44" s="19">
        <v>86.5</v>
      </c>
      <c r="AEP44" s="19">
        <v>80</v>
      </c>
      <c r="AEQ44" s="20">
        <v>83.5</v>
      </c>
      <c r="AER44" s="19">
        <v>84.5</v>
      </c>
      <c r="AES44" s="19">
        <v>85</v>
      </c>
      <c r="AET44" s="19">
        <v>85</v>
      </c>
      <c r="AEU44" s="19">
        <v>84.25</v>
      </c>
      <c r="AEV44" s="19">
        <v>85</v>
      </c>
      <c r="AEW44" s="19"/>
      <c r="AEX44" s="19">
        <v>87</v>
      </c>
      <c r="AEY44" s="19">
        <v>87.5</v>
      </c>
      <c r="AEZ44" s="19">
        <v>87.5</v>
      </c>
      <c r="AFA44" s="19">
        <v>85</v>
      </c>
      <c r="AFB44" s="19">
        <v>86</v>
      </c>
      <c r="AFC44" s="19"/>
      <c r="AFD44" s="19">
        <v>81.5</v>
      </c>
      <c r="AFE44" s="19">
        <v>82</v>
      </c>
      <c r="AFF44" s="19">
        <v>82</v>
      </c>
      <c r="AFG44" s="19"/>
      <c r="AFH44" s="19">
        <v>67</v>
      </c>
      <c r="AFI44" s="19">
        <v>65</v>
      </c>
      <c r="AFJ44" s="19">
        <v>65.5</v>
      </c>
      <c r="AFK44" s="19">
        <v>66.25</v>
      </c>
      <c r="AFL44" s="19"/>
      <c r="AFM44" s="19">
        <v>61</v>
      </c>
      <c r="AFN44" s="19">
        <v>61.5</v>
      </c>
      <c r="AFO44" s="19"/>
      <c r="AFP44" s="19">
        <v>55.5</v>
      </c>
      <c r="AFQ44" s="19">
        <v>56.5</v>
      </c>
      <c r="AFR44" s="19">
        <v>55.5</v>
      </c>
      <c r="AFS44" s="19">
        <v>53.25</v>
      </c>
      <c r="AFT44" s="19">
        <v>54</v>
      </c>
      <c r="AFU44" s="19">
        <v>53.5</v>
      </c>
      <c r="AFV44" s="19">
        <v>57</v>
      </c>
      <c r="AFW44" s="19">
        <v>58</v>
      </c>
      <c r="AFX44" s="19">
        <v>57.5</v>
      </c>
      <c r="AFY44" s="21">
        <v>59</v>
      </c>
      <c r="AFZ44" s="21">
        <v>60</v>
      </c>
      <c r="AGA44" s="21">
        <v>59.5</v>
      </c>
      <c r="AGB44" s="19">
        <v>61</v>
      </c>
      <c r="AGC44" s="19">
        <v>61.5</v>
      </c>
      <c r="AGD44" s="19"/>
      <c r="AGE44" s="19">
        <v>64</v>
      </c>
      <c r="AGF44" s="19">
        <v>64.5</v>
      </c>
      <c r="AGG44" s="19">
        <v>64.5</v>
      </c>
      <c r="AGH44" s="19">
        <v>68.75</v>
      </c>
      <c r="AGI44" s="19">
        <v>69.25</v>
      </c>
      <c r="AGJ44" s="19">
        <v>68.5</v>
      </c>
      <c r="AGK44" s="19">
        <v>67.5</v>
      </c>
      <c r="AGL44" s="19">
        <v>68.25</v>
      </c>
      <c r="AGM44" s="19">
        <v>68</v>
      </c>
      <c r="AGN44" s="19">
        <v>63.75</v>
      </c>
      <c r="AGO44" s="19">
        <v>64.5</v>
      </c>
      <c r="AGP44" s="19">
        <v>64.25</v>
      </c>
      <c r="AGQ44" s="19">
        <v>60.5</v>
      </c>
      <c r="AGR44" s="19">
        <v>61.5</v>
      </c>
      <c r="AGS44" s="19"/>
      <c r="AGT44" s="19">
        <v>66.25</v>
      </c>
      <c r="AGU44" s="19">
        <v>67</v>
      </c>
      <c r="AGV44" s="19">
        <v>66.25</v>
      </c>
      <c r="AGW44" s="19">
        <v>66.75</v>
      </c>
      <c r="AGX44" s="19">
        <v>67.5</v>
      </c>
      <c r="AGY44" s="19">
        <v>66.75</v>
      </c>
      <c r="AGZ44" s="19">
        <v>68.25</v>
      </c>
      <c r="AHA44" s="19">
        <v>68.75</v>
      </c>
      <c r="AHB44" s="19">
        <v>68.25</v>
      </c>
      <c r="AHC44" s="19">
        <v>66.5</v>
      </c>
      <c r="AHD44" s="19">
        <v>67</v>
      </c>
      <c r="AHE44" s="19"/>
      <c r="AHF44" s="19">
        <v>71</v>
      </c>
      <c r="AHG44" s="19">
        <v>72</v>
      </c>
      <c r="AHH44" s="19">
        <v>71.25</v>
      </c>
      <c r="AHI44" s="21"/>
      <c r="AHJ44" s="21"/>
      <c r="AHK44" s="21"/>
      <c r="AHL44" s="22">
        <v>73</v>
      </c>
      <c r="AHM44" s="22">
        <v>71</v>
      </c>
      <c r="AHN44" s="22"/>
      <c r="AHO44" s="22">
        <v>74.5</v>
      </c>
      <c r="AHP44" s="22">
        <v>72</v>
      </c>
      <c r="AHQ44" s="22"/>
      <c r="AHR44" s="22">
        <v>75.75</v>
      </c>
      <c r="AHS44" s="22">
        <v>73.75</v>
      </c>
      <c r="AHT44" s="22"/>
      <c r="AHU44" s="22">
        <v>76.25</v>
      </c>
      <c r="AHV44" s="22">
        <v>74.75</v>
      </c>
      <c r="AHW44" s="22"/>
      <c r="AHX44" s="22">
        <v>79.25</v>
      </c>
      <c r="AHY44" s="22">
        <v>75.75</v>
      </c>
      <c r="AHZ44" s="22"/>
      <c r="AIA44" s="22">
        <v>83.75</v>
      </c>
      <c r="AIB44" s="22">
        <v>78.75</v>
      </c>
      <c r="AIC44" s="22"/>
      <c r="AID44" s="22">
        <v>83</v>
      </c>
      <c r="AIE44" s="22">
        <v>80.25</v>
      </c>
      <c r="AIF44" s="22"/>
      <c r="AIG44" s="22">
        <v>81.5</v>
      </c>
      <c r="AIH44" s="22">
        <v>78.5</v>
      </c>
      <c r="AII44" s="22"/>
      <c r="AIJ44" s="22">
        <v>82.5</v>
      </c>
      <c r="AIK44" s="22">
        <v>79</v>
      </c>
      <c r="AIL44" s="22"/>
      <c r="AIM44" s="22">
        <v>84.25</v>
      </c>
      <c r="AIN44" s="22">
        <v>80.25</v>
      </c>
      <c r="AIO44" s="22"/>
      <c r="AIP44" s="22">
        <v>87.25</v>
      </c>
      <c r="AIQ44" s="22">
        <v>84.25</v>
      </c>
      <c r="AIR44" s="22"/>
      <c r="AIS44" s="21">
        <v>90</v>
      </c>
      <c r="AIT44" s="21">
        <v>83.25</v>
      </c>
      <c r="AIU44" s="21"/>
      <c r="AIV44" s="22">
        <v>95.5</v>
      </c>
      <c r="AIW44" s="22">
        <v>96</v>
      </c>
      <c r="AIX44" s="22">
        <v>95.5</v>
      </c>
      <c r="AIY44" s="22">
        <v>94.25</v>
      </c>
      <c r="AIZ44" s="22">
        <v>94.75</v>
      </c>
      <c r="AJA44" s="22">
        <v>93.25</v>
      </c>
      <c r="AJB44" s="22">
        <v>100</v>
      </c>
      <c r="AJC44" s="22">
        <v>100.5</v>
      </c>
      <c r="AJD44" s="22"/>
      <c r="AJE44" s="22">
        <v>110.5</v>
      </c>
      <c r="AJF44" s="22">
        <v>111.25</v>
      </c>
      <c r="AJG44" s="22">
        <v>110</v>
      </c>
      <c r="AJH44" s="22">
        <v>99.25</v>
      </c>
      <c r="AJI44" s="22">
        <v>100</v>
      </c>
      <c r="AJJ44" s="22">
        <v>99</v>
      </c>
      <c r="AJK44" s="22">
        <v>108.5</v>
      </c>
      <c r="AJL44" s="22">
        <v>109</v>
      </c>
      <c r="AJM44" s="22">
        <v>108.75</v>
      </c>
      <c r="AJN44" s="22">
        <v>113.75</v>
      </c>
      <c r="AJO44" s="22">
        <v>114.5</v>
      </c>
      <c r="AJP44" s="22">
        <v>113.75</v>
      </c>
      <c r="AJQ44" s="22">
        <v>120.25</v>
      </c>
      <c r="AJR44" s="22">
        <v>121</v>
      </c>
      <c r="AJS44" s="22">
        <v>119.75</v>
      </c>
      <c r="AJT44" s="22">
        <v>121.5</v>
      </c>
      <c r="AJU44" s="22">
        <v>122.5</v>
      </c>
      <c r="AJV44" s="22">
        <v>122.5</v>
      </c>
      <c r="AJW44" s="22">
        <v>122.25</v>
      </c>
      <c r="AJX44" s="22">
        <v>123.5</v>
      </c>
      <c r="AJY44" s="22">
        <v>122.5</v>
      </c>
      <c r="AJZ44" s="22">
        <v>121.5</v>
      </c>
      <c r="AKA44" s="22">
        <v>122.25</v>
      </c>
      <c r="AKB44" s="22">
        <v>122.25</v>
      </c>
      <c r="AKC44" s="21">
        <v>132</v>
      </c>
      <c r="AKD44" s="21">
        <v>133</v>
      </c>
      <c r="AKE44" s="21">
        <v>133</v>
      </c>
      <c r="AKF44" s="22">
        <v>137</v>
      </c>
      <c r="AKG44" s="22">
        <v>137.75</v>
      </c>
      <c r="AKH44" s="22">
        <v>137.75</v>
      </c>
      <c r="AKI44" s="19">
        <v>152.5</v>
      </c>
      <c r="AKJ44" s="19">
        <v>153.5</v>
      </c>
      <c r="AKK44" s="19">
        <v>150.75</v>
      </c>
      <c r="AKL44" s="19">
        <v>160.5</v>
      </c>
      <c r="AKM44" s="19">
        <v>165</v>
      </c>
      <c r="AKN44" s="19">
        <v>165</v>
      </c>
      <c r="AKO44" s="19">
        <v>167.25</v>
      </c>
      <c r="AKP44" s="19">
        <v>168</v>
      </c>
      <c r="AKQ44" s="19">
        <v>168</v>
      </c>
      <c r="AKR44" s="19">
        <v>156.75</v>
      </c>
      <c r="AKS44" s="19">
        <v>157.25</v>
      </c>
      <c r="AKT44" s="19">
        <v>156.5</v>
      </c>
      <c r="AKU44" s="19">
        <v>170.5</v>
      </c>
      <c r="AKV44" s="19">
        <v>171.5</v>
      </c>
      <c r="AKW44" s="19">
        <v>170</v>
      </c>
      <c r="AKX44" s="19">
        <v>174.5</v>
      </c>
      <c r="AKY44" s="19">
        <v>175.25</v>
      </c>
      <c r="AKZ44" s="19">
        <v>175.5</v>
      </c>
      <c r="ALA44" s="19">
        <v>178</v>
      </c>
      <c r="ALB44" s="19">
        <v>179</v>
      </c>
      <c r="ALC44" s="19">
        <v>178.5</v>
      </c>
      <c r="ALD44" s="19">
        <v>170.5</v>
      </c>
      <c r="ALE44" s="19">
        <v>171.5</v>
      </c>
      <c r="ALF44" s="19">
        <v>170.5</v>
      </c>
      <c r="ALG44" s="19">
        <v>168</v>
      </c>
      <c r="ALH44" s="19">
        <v>169</v>
      </c>
      <c r="ALI44" s="19">
        <v>168</v>
      </c>
      <c r="ALJ44" s="19">
        <v>171</v>
      </c>
      <c r="ALK44" s="19">
        <v>172</v>
      </c>
      <c r="ALL44" s="19">
        <v>171</v>
      </c>
      <c r="ALM44" s="21">
        <v>171</v>
      </c>
      <c r="ALN44" s="21">
        <v>172</v>
      </c>
      <c r="ALO44" s="21"/>
      <c r="ALP44" s="19">
        <v>179.5</v>
      </c>
      <c r="ALQ44" s="19">
        <v>180.5</v>
      </c>
      <c r="ALR44" s="19">
        <v>180</v>
      </c>
      <c r="ALS44" s="19">
        <v>184</v>
      </c>
      <c r="ALT44" s="19">
        <v>184.5</v>
      </c>
      <c r="ALU44" s="19">
        <v>184</v>
      </c>
      <c r="ALV44" s="19">
        <v>185</v>
      </c>
      <c r="ALW44" s="19">
        <v>186</v>
      </c>
      <c r="ALX44" s="19"/>
      <c r="ALY44" s="19">
        <v>171</v>
      </c>
      <c r="ALZ44" s="19">
        <v>172</v>
      </c>
      <c r="AMA44" s="19"/>
      <c r="AMB44" s="19">
        <v>172.25</v>
      </c>
      <c r="AMC44" s="19">
        <v>173</v>
      </c>
      <c r="AMD44" s="19">
        <v>172.25</v>
      </c>
      <c r="AME44" s="19">
        <v>166</v>
      </c>
      <c r="AMF44" s="19">
        <v>167</v>
      </c>
      <c r="AMG44" s="19">
        <v>167</v>
      </c>
      <c r="AMH44" s="19">
        <v>154</v>
      </c>
      <c r="AMI44" s="19">
        <v>155</v>
      </c>
      <c r="AMJ44" s="19">
        <v>154.75</v>
      </c>
      <c r="AMK44" s="19">
        <v>146</v>
      </c>
      <c r="AML44" s="19">
        <v>147</v>
      </c>
      <c r="AMM44" s="19">
        <v>148</v>
      </c>
      <c r="AMN44" s="19">
        <v>150</v>
      </c>
      <c r="AMO44" s="19">
        <v>151</v>
      </c>
      <c r="AMP44" s="19">
        <v>150</v>
      </c>
      <c r="AMQ44" s="19">
        <v>166</v>
      </c>
      <c r="AMR44" s="19">
        <v>166.5</v>
      </c>
      <c r="AMS44" s="19">
        <v>167</v>
      </c>
      <c r="AMT44" s="19">
        <v>173</v>
      </c>
      <c r="AMU44" s="19">
        <v>173.5</v>
      </c>
      <c r="AMV44" s="19"/>
      <c r="AMW44" s="21">
        <v>171</v>
      </c>
      <c r="AMX44" s="21">
        <v>171.5</v>
      </c>
      <c r="AMY44" s="21"/>
      <c r="AMZ44" s="19">
        <v>173.25</v>
      </c>
      <c r="ANA44" s="19">
        <v>166</v>
      </c>
      <c r="ANB44" s="19"/>
      <c r="ANC44" s="19">
        <v>165</v>
      </c>
      <c r="AND44" s="19">
        <v>160</v>
      </c>
      <c r="ANE44" s="19"/>
      <c r="ANF44" s="19">
        <v>166</v>
      </c>
      <c r="ANG44" s="19">
        <v>155.25</v>
      </c>
      <c r="ANH44" s="19"/>
      <c r="ANI44" s="19">
        <v>174</v>
      </c>
      <c r="ANJ44" s="19">
        <v>160</v>
      </c>
      <c r="ANK44" s="19"/>
      <c r="ANL44" s="19">
        <v>175.25</v>
      </c>
      <c r="ANM44" s="19">
        <v>170</v>
      </c>
      <c r="ANN44" s="19"/>
      <c r="ANO44" s="19">
        <v>166.5</v>
      </c>
      <c r="ANP44" s="19">
        <v>158.5</v>
      </c>
      <c r="ANQ44" s="19"/>
      <c r="ANR44" s="19">
        <v>163</v>
      </c>
      <c r="ANS44" s="19">
        <v>159.25</v>
      </c>
      <c r="ANT44" s="19"/>
      <c r="ANU44" s="19">
        <v>161.5</v>
      </c>
      <c r="ANV44" s="19">
        <v>153</v>
      </c>
      <c r="ANW44" s="19"/>
      <c r="ANX44" s="19">
        <v>157.75</v>
      </c>
      <c r="ANY44" s="19">
        <v>153.5</v>
      </c>
      <c r="ANZ44" s="19"/>
      <c r="AOA44" s="19">
        <v>156</v>
      </c>
      <c r="AOB44" s="19">
        <v>150</v>
      </c>
      <c r="AOC44" s="19"/>
      <c r="AOD44" s="19">
        <v>152.5</v>
      </c>
      <c r="AOE44" s="19">
        <v>145.5</v>
      </c>
      <c r="AOF44" s="19"/>
      <c r="AOG44" s="21">
        <v>149.5</v>
      </c>
      <c r="AOH44" s="21">
        <v>147.5</v>
      </c>
      <c r="AOI44" s="21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21"/>
      <c r="APR44" s="21"/>
      <c r="APS44" s="21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21"/>
      <c r="ARB44" s="21"/>
      <c r="ARC44" s="21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21"/>
      <c r="ASL44" s="21"/>
      <c r="ASM44" s="21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21"/>
      <c r="ATV44" s="21"/>
      <c r="ATW44" s="21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21"/>
      <c r="AVF44" s="21"/>
      <c r="AVG44" s="21"/>
      <c r="AVH44" s="19"/>
      <c r="AVI44" s="19"/>
      <c r="AVJ44" s="19"/>
      <c r="AVK44" s="19"/>
      <c r="AVL44" s="19"/>
      <c r="AVM44" s="19"/>
      <c r="AVN44" s="19"/>
      <c r="AVO44" s="19"/>
      <c r="AVP44" s="22"/>
      <c r="AVQ44" s="19"/>
      <c r="AVR44" s="19"/>
      <c r="AVS44" s="19"/>
      <c r="AVT44" s="19"/>
      <c r="AVU44" s="19"/>
      <c r="AVV44" s="19"/>
      <c r="AVW44" s="19"/>
      <c r="AVX44" s="19"/>
      <c r="AVY44" s="22"/>
      <c r="AVZ44" s="19"/>
      <c r="AWA44" s="19"/>
      <c r="AWB44" s="19"/>
      <c r="AWC44" s="19"/>
      <c r="AWD44" s="19"/>
      <c r="AWE44" s="19"/>
      <c r="AWF44" s="19"/>
      <c r="AWG44" s="19"/>
      <c r="AWH44" s="22"/>
      <c r="AWI44" s="19"/>
      <c r="AWJ44" s="19"/>
      <c r="AWK44" s="19"/>
      <c r="AWL44" s="19"/>
      <c r="AWM44" s="19"/>
      <c r="AWN44" s="19"/>
      <c r="AWO44" s="23"/>
      <c r="AWP44" s="23"/>
      <c r="AWQ44" s="23"/>
      <c r="AWR44" s="19"/>
      <c r="AWS44" s="19"/>
      <c r="AWT44" s="19"/>
      <c r="AWU44" s="19"/>
      <c r="AWV44" s="19"/>
      <c r="AWW44" s="19"/>
      <c r="AWX44" s="19"/>
      <c r="AWY44" s="19"/>
      <c r="AWZ44" s="22"/>
      <c r="AXA44" s="19"/>
      <c r="AXB44" s="19"/>
      <c r="AXC44" s="19"/>
      <c r="AXD44" s="19"/>
      <c r="AXE44" s="19"/>
      <c r="AXF44" s="19"/>
      <c r="AXG44" s="19"/>
      <c r="AXH44" s="19"/>
      <c r="AXI44" s="22"/>
      <c r="AXJ44" s="19"/>
      <c r="AXK44" s="19"/>
      <c r="AXL44" s="19"/>
      <c r="AXM44" s="19"/>
      <c r="AXN44" s="19"/>
      <c r="AXO44" s="19"/>
      <c r="AXP44" s="19"/>
      <c r="AXQ44" s="19"/>
      <c r="AXR44" s="22"/>
      <c r="AXS44" s="19"/>
      <c r="AXT44" s="19"/>
      <c r="AXU44" s="19"/>
      <c r="AXV44" s="19"/>
      <c r="AXW44" s="19"/>
      <c r="AXX44" s="19"/>
      <c r="AXY44" s="21"/>
      <c r="AXZ44" s="21"/>
      <c r="AYA44" s="21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1"/>
      <c r="AZJ44" s="21"/>
      <c r="AZK44" s="21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22"/>
      <c r="BAB44" s="22"/>
      <c r="BAC44" s="22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22"/>
      <c r="BAQ44" s="22"/>
      <c r="BAR44" s="22"/>
      <c r="BAS44" s="21"/>
      <c r="BAT44" s="21"/>
      <c r="BAU44" s="21"/>
      <c r="BAV44" s="19"/>
      <c r="BAW44" s="19"/>
      <c r="BAX44" s="19"/>
      <c r="BAY44" s="19"/>
      <c r="BAZ44" s="19"/>
      <c r="BBA44" s="19"/>
      <c r="BBB44" s="22"/>
      <c r="BBC44" s="22"/>
      <c r="BBD44" s="22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21"/>
      <c r="BCD44" s="21"/>
      <c r="BCE44" s="21"/>
      <c r="BCF44" s="19"/>
      <c r="BCG44" s="19"/>
      <c r="BCH44" s="19"/>
      <c r="BCI44" s="19"/>
      <c r="BCJ44" s="19"/>
      <c r="BCK44" s="19"/>
      <c r="BCL44" s="22"/>
      <c r="BCM44" s="22"/>
      <c r="BCN44" s="22"/>
      <c r="BCO44" s="19"/>
      <c r="BCP44" s="19"/>
      <c r="BCQ44" s="19"/>
      <c r="BCR44" s="19"/>
      <c r="BCS44" s="19"/>
      <c r="BCT44" s="19"/>
      <c r="BCU44" s="22"/>
      <c r="BCV44" s="22"/>
      <c r="BCW44" s="22"/>
      <c r="BCX44" s="19"/>
      <c r="BCY44" s="19"/>
      <c r="BCZ44" s="19"/>
      <c r="BDA44" s="19"/>
      <c r="BDB44" s="19"/>
      <c r="BDC44" s="19"/>
      <c r="BDD44" s="22"/>
      <c r="BDE44" s="22"/>
      <c r="BDF44" s="22"/>
      <c r="BDG44" s="19"/>
      <c r="BDH44" s="19"/>
      <c r="BDI44" s="19"/>
      <c r="BDJ44" s="19"/>
      <c r="BDK44" s="19"/>
      <c r="BDL44" s="19"/>
      <c r="BDM44" s="21"/>
      <c r="BDN44" s="21"/>
      <c r="BDO44" s="21"/>
      <c r="BDP44" s="19"/>
      <c r="BDQ44" s="19"/>
      <c r="BDR44" s="19"/>
      <c r="BDS44" s="19"/>
      <c r="BDT44" s="19"/>
      <c r="BDU44" s="19"/>
      <c r="BDV44" s="22"/>
      <c r="BDW44" s="22"/>
      <c r="BDX44" s="22"/>
      <c r="BDY44" s="19"/>
      <c r="BDZ44" s="19"/>
      <c r="BEA44" s="19"/>
      <c r="BEB44" s="19"/>
      <c r="BEC44" s="19"/>
      <c r="BED44" s="19"/>
      <c r="BEE44" s="22"/>
      <c r="BEF44" s="22"/>
      <c r="BEG44" s="22"/>
      <c r="BEH44" s="19"/>
      <c r="BEI44" s="19"/>
      <c r="BEJ44" s="19"/>
      <c r="BEK44" s="19"/>
      <c r="BEL44" s="19"/>
      <c r="BEM44" s="19"/>
      <c r="BEN44" s="22"/>
      <c r="BEO44" s="22"/>
      <c r="BEP44" s="22"/>
      <c r="BEQ44" s="19"/>
      <c r="BER44" s="19"/>
      <c r="BES44" s="19"/>
      <c r="BET44" s="19"/>
      <c r="BEU44" s="19"/>
      <c r="BEV44" s="19"/>
      <c r="BEW44" s="21"/>
      <c r="BEX44" s="21"/>
      <c r="BEY44" s="21"/>
      <c r="BEZ44" s="19"/>
      <c r="BFA44" s="19"/>
      <c r="BFB44" s="19"/>
      <c r="BFC44" s="19"/>
      <c r="BFD44" s="19"/>
      <c r="BFE44" s="19"/>
      <c r="BFF44" s="22"/>
      <c r="BFG44" s="22"/>
      <c r="BFH44" s="22"/>
      <c r="BFI44" s="19"/>
      <c r="BFJ44" s="19"/>
      <c r="BFK44" s="19"/>
      <c r="BFL44" s="19"/>
      <c r="BFM44" s="19"/>
      <c r="BFN44" s="19"/>
      <c r="BFO44" s="22"/>
      <c r="BFP44" s="22"/>
      <c r="BFQ44" s="22"/>
      <c r="BFR44" s="19"/>
      <c r="BFS44" s="19"/>
      <c r="BFT44" s="19"/>
      <c r="BFU44" s="19"/>
      <c r="BFV44" s="19"/>
      <c r="BFW44" s="19"/>
      <c r="BFX44" s="22"/>
      <c r="BFY44" s="22"/>
      <c r="BFZ44" s="22"/>
      <c r="BGA44" s="19"/>
      <c r="BGB44" s="19"/>
      <c r="BGC44" s="19"/>
      <c r="BGD44" s="19"/>
      <c r="BGE44" s="19"/>
      <c r="BGF44" s="19"/>
      <c r="BGG44" s="23"/>
      <c r="BGH44" s="23"/>
      <c r="BGI44" s="23"/>
      <c r="BGJ44" s="19"/>
      <c r="BGK44" s="19"/>
      <c r="BGL44" s="19"/>
      <c r="BGM44" s="19"/>
      <c r="BGN44" s="19"/>
      <c r="BGO44" s="19"/>
      <c r="BGP44" s="22"/>
      <c r="BGQ44" s="22"/>
      <c r="BGR44" s="22"/>
      <c r="BGS44" s="19"/>
      <c r="BGT44" s="19"/>
      <c r="BGU44" s="19"/>
      <c r="BGV44" s="19"/>
      <c r="BGW44" s="19"/>
      <c r="BGX44" s="19"/>
      <c r="BGY44" s="22"/>
      <c r="BGZ44" s="22"/>
      <c r="BHA44" s="22"/>
      <c r="BHB44" s="19"/>
      <c r="BHC44" s="19"/>
      <c r="BHD44" s="19"/>
      <c r="BHE44" s="19"/>
      <c r="BHF44" s="19"/>
      <c r="BHG44" s="19"/>
      <c r="BHH44" s="22"/>
      <c r="BHI44" s="22"/>
      <c r="BHJ44" s="22"/>
      <c r="BHK44" s="19"/>
      <c r="BHL44" s="19"/>
      <c r="BHM44" s="19"/>
      <c r="BHN44" s="19"/>
      <c r="BHO44" s="19"/>
      <c r="BHP44" s="19"/>
      <c r="BHQ44" s="21"/>
      <c r="BHR44" s="21"/>
      <c r="BHS44" s="21"/>
      <c r="BHT44" s="19"/>
      <c r="BHU44" s="19"/>
      <c r="BHV44" s="19"/>
      <c r="BHW44" s="19"/>
      <c r="BHX44" s="19"/>
      <c r="BHY44" s="19"/>
      <c r="BHZ44" s="22"/>
      <c r="BIA44" s="22"/>
      <c r="BIB44" s="22"/>
      <c r="BIC44" s="19"/>
      <c r="BID44" s="19"/>
      <c r="BIE44" s="19"/>
      <c r="BIF44" s="19"/>
      <c r="BIG44" s="19"/>
      <c r="BIH44" s="19"/>
      <c r="BII44" s="22"/>
      <c r="BIJ44" s="22"/>
      <c r="BIK44" s="22"/>
      <c r="BIL44" s="19"/>
      <c r="BIM44" s="19"/>
      <c r="BIN44" s="19"/>
      <c r="BIO44" s="19"/>
      <c r="BIP44" s="19"/>
      <c r="BIQ44" s="19"/>
      <c r="BIR44" s="22"/>
      <c r="BIS44" s="22"/>
      <c r="BIT44" s="22"/>
      <c r="BIU44" s="19"/>
      <c r="BIV44" s="19"/>
      <c r="BIW44" s="19"/>
      <c r="BIX44" s="19"/>
      <c r="BIY44" s="19"/>
      <c r="BIZ44" s="19"/>
      <c r="BJA44" s="21"/>
      <c r="BJB44" s="21"/>
      <c r="BJC44" s="21"/>
      <c r="BJD44" s="19"/>
      <c r="BJE44" s="19"/>
      <c r="BJF44" s="19"/>
      <c r="BJG44" s="19"/>
      <c r="BJH44" s="19"/>
      <c r="BJI44" s="19"/>
      <c r="BJJ44" s="22"/>
      <c r="BJK44" s="22"/>
      <c r="BJL44" s="22"/>
      <c r="BJM44" s="19"/>
      <c r="BJN44" s="19"/>
      <c r="BJO44" s="19"/>
      <c r="BJP44" s="19"/>
      <c r="BJQ44" s="19"/>
      <c r="BJR44" s="19"/>
      <c r="BJS44" s="22"/>
      <c r="BJT44" s="22"/>
      <c r="BJU44" s="22"/>
      <c r="BJV44" s="19"/>
      <c r="BJW44" s="19"/>
      <c r="BJX44" s="19"/>
      <c r="BJY44" s="19"/>
      <c r="BJZ44" s="19"/>
      <c r="BKA44" s="19"/>
      <c r="BKB44" s="22"/>
      <c r="BKC44" s="22"/>
      <c r="BKD44" s="22"/>
      <c r="BKE44" s="19"/>
      <c r="BKF44" s="19"/>
      <c r="BKG44" s="19"/>
      <c r="BKH44" s="19"/>
      <c r="BKI44" s="19"/>
      <c r="BKJ44" s="19"/>
      <c r="BKK44" s="21"/>
      <c r="BKL44" s="21"/>
      <c r="BKM44" s="21"/>
      <c r="BKN44" s="19"/>
      <c r="BKO44" s="22"/>
      <c r="BKP44" s="19"/>
      <c r="BKQ44" s="19"/>
      <c r="BKR44" s="19"/>
      <c r="BKS44" s="19"/>
      <c r="BKT44" s="22"/>
      <c r="BKU44" s="22"/>
      <c r="BKV44" s="22"/>
      <c r="BKW44" s="19"/>
      <c r="BKX44" s="19"/>
      <c r="BKY44" s="19"/>
      <c r="BKZ44" s="19"/>
      <c r="BLA44" s="19"/>
      <c r="BLB44" s="19"/>
      <c r="BLC44" s="19"/>
      <c r="BLD44" s="19"/>
      <c r="BLE44" s="22"/>
      <c r="BLF44" s="19"/>
      <c r="BLG44" s="19"/>
      <c r="BLH44" s="19"/>
      <c r="BLI44" s="13"/>
      <c r="BLJ44" s="13"/>
      <c r="BLK44" s="13"/>
      <c r="BLL44" s="13"/>
      <c r="BLM44" s="13"/>
      <c r="BLN44" s="13"/>
    </row>
    <row r="45" spans="1:1678">
      <c r="A45" s="7" t="s">
        <v>148</v>
      </c>
      <c r="B45" s="8">
        <v>43</v>
      </c>
      <c r="C45" s="7" t="s">
        <v>115</v>
      </c>
      <c r="D45" s="14" t="s">
        <v>149</v>
      </c>
      <c r="E45" s="14" t="s">
        <v>150</v>
      </c>
      <c r="F45" s="14"/>
      <c r="G45" s="14">
        <v>125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47">
        <v>145</v>
      </c>
      <c r="FO45" s="47">
        <v>150</v>
      </c>
      <c r="FP45" s="47">
        <v>150</v>
      </c>
      <c r="FQ45" s="27">
        <v>148</v>
      </c>
      <c r="FR45" s="27">
        <v>151</v>
      </c>
      <c r="FS45" s="27">
        <v>148.5</v>
      </c>
      <c r="FT45" s="27">
        <v>147</v>
      </c>
      <c r="FU45" s="27">
        <v>131.5</v>
      </c>
      <c r="FV45" s="27">
        <v>131.5</v>
      </c>
      <c r="FW45" s="27">
        <v>128.5</v>
      </c>
      <c r="FX45" s="27">
        <v>129</v>
      </c>
      <c r="FY45" s="27">
        <v>128.5</v>
      </c>
      <c r="FZ45" s="27">
        <v>120.25</v>
      </c>
      <c r="GA45" s="27">
        <v>125.5</v>
      </c>
      <c r="GB45" s="27">
        <v>120.25</v>
      </c>
      <c r="GC45" s="27">
        <v>115</v>
      </c>
      <c r="GD45" s="27">
        <v>125.5</v>
      </c>
      <c r="GE45" s="27">
        <v>124</v>
      </c>
      <c r="GF45" s="19">
        <v>122.75</v>
      </c>
      <c r="GG45" s="19">
        <v>126</v>
      </c>
      <c r="GH45" s="19">
        <v>126</v>
      </c>
      <c r="GI45" s="19">
        <v>125</v>
      </c>
      <c r="GJ45" s="19">
        <v>133</v>
      </c>
      <c r="GK45" s="19">
        <v>127.5</v>
      </c>
      <c r="GL45" s="19">
        <v>122</v>
      </c>
      <c r="GM45" s="19">
        <v>127.5</v>
      </c>
      <c r="GN45" s="19">
        <v>122</v>
      </c>
      <c r="GO45" s="19">
        <v>120</v>
      </c>
      <c r="GP45" s="19">
        <v>122</v>
      </c>
      <c r="GQ45" s="19">
        <v>120.5</v>
      </c>
      <c r="GR45" s="19">
        <v>117</v>
      </c>
      <c r="GS45" s="19">
        <v>121</v>
      </c>
      <c r="GT45" s="19">
        <v>118</v>
      </c>
      <c r="GU45" s="19">
        <v>115.5</v>
      </c>
      <c r="GV45" s="19">
        <v>119</v>
      </c>
      <c r="GW45" s="19">
        <v>118.5</v>
      </c>
      <c r="GX45" s="19">
        <v>106</v>
      </c>
      <c r="GY45" s="19">
        <v>116</v>
      </c>
      <c r="GZ45" s="19">
        <v>110</v>
      </c>
      <c r="HA45" s="19">
        <v>108.5</v>
      </c>
      <c r="HB45" s="19">
        <v>110.5</v>
      </c>
      <c r="HC45" s="19">
        <v>110.5</v>
      </c>
      <c r="HD45" s="19">
        <v>112</v>
      </c>
      <c r="HE45" s="19">
        <v>118.5</v>
      </c>
      <c r="HF45" s="19">
        <v>115.25</v>
      </c>
      <c r="HG45" s="19">
        <v>115</v>
      </c>
      <c r="HH45" s="19">
        <v>116.5</v>
      </c>
      <c r="HI45" s="19">
        <v>116.5</v>
      </c>
      <c r="HJ45" s="19">
        <v>112</v>
      </c>
      <c r="HK45" s="19">
        <v>118.25</v>
      </c>
      <c r="HL45" s="19">
        <v>117</v>
      </c>
      <c r="HM45" s="19">
        <v>113</v>
      </c>
      <c r="HN45" s="19">
        <v>116</v>
      </c>
      <c r="HO45" s="19">
        <v>115</v>
      </c>
      <c r="HP45" s="19">
        <v>114</v>
      </c>
      <c r="HQ45" s="19">
        <v>115.5</v>
      </c>
      <c r="HR45" s="19">
        <v>115.5</v>
      </c>
      <c r="HS45" s="19">
        <v>107</v>
      </c>
      <c r="HT45" s="19">
        <v>114</v>
      </c>
      <c r="HU45" s="19">
        <v>110</v>
      </c>
      <c r="HV45" s="19">
        <v>110.5</v>
      </c>
      <c r="HW45" s="19">
        <v>115</v>
      </c>
      <c r="HX45" s="19">
        <v>115</v>
      </c>
      <c r="HY45" s="19">
        <v>114</v>
      </c>
      <c r="HZ45" s="19">
        <v>117</v>
      </c>
      <c r="IA45" s="19">
        <v>116</v>
      </c>
      <c r="IB45" s="19">
        <v>114.5</v>
      </c>
      <c r="IC45" s="19">
        <v>115</v>
      </c>
      <c r="ID45" s="19">
        <v>114.5</v>
      </c>
      <c r="IE45" s="19">
        <v>115</v>
      </c>
      <c r="IF45" s="19">
        <v>116.25</v>
      </c>
      <c r="IG45" s="19">
        <v>115</v>
      </c>
      <c r="IH45" s="19">
        <v>114.125</v>
      </c>
      <c r="II45" s="19">
        <v>116.5</v>
      </c>
      <c r="IJ45" s="19">
        <v>115.5</v>
      </c>
      <c r="IK45" s="19">
        <v>114.75</v>
      </c>
      <c r="IL45" s="19">
        <v>115.75</v>
      </c>
      <c r="IM45" s="19">
        <v>115</v>
      </c>
      <c r="IN45" s="19">
        <v>112.5</v>
      </c>
      <c r="IO45" s="19">
        <v>114.75</v>
      </c>
      <c r="IP45" s="19">
        <v>112.5</v>
      </c>
      <c r="IQ45" s="19">
        <v>112</v>
      </c>
      <c r="IR45" s="19">
        <v>113</v>
      </c>
      <c r="IS45" s="19">
        <v>112</v>
      </c>
      <c r="IT45" s="19">
        <v>110</v>
      </c>
      <c r="IU45" s="19">
        <v>112.5</v>
      </c>
      <c r="IV45" s="19">
        <v>110</v>
      </c>
      <c r="IW45" s="19">
        <v>108.5</v>
      </c>
      <c r="IX45" s="19">
        <v>112</v>
      </c>
      <c r="IY45" s="19">
        <v>110.75</v>
      </c>
      <c r="IZ45" s="19">
        <v>109.5</v>
      </c>
      <c r="JA45" s="19">
        <v>111</v>
      </c>
      <c r="JB45" s="19">
        <v>110</v>
      </c>
      <c r="JC45" s="19">
        <v>111</v>
      </c>
      <c r="JD45" s="19">
        <v>115</v>
      </c>
      <c r="JE45" s="19">
        <v>112.5</v>
      </c>
      <c r="JF45" s="19">
        <v>115</v>
      </c>
      <c r="JG45" s="19">
        <v>118.5</v>
      </c>
      <c r="JH45" s="19">
        <v>117.5</v>
      </c>
      <c r="JI45" s="19">
        <v>117.25</v>
      </c>
      <c r="JJ45" s="19">
        <v>118</v>
      </c>
      <c r="JK45" s="19">
        <v>117.25</v>
      </c>
      <c r="JL45" s="19">
        <v>116</v>
      </c>
      <c r="JM45" s="19">
        <v>117</v>
      </c>
      <c r="JN45" s="19">
        <v>116.75</v>
      </c>
      <c r="JO45" s="19">
        <v>115.75</v>
      </c>
      <c r="JP45" s="19">
        <v>116.75</v>
      </c>
      <c r="JQ45" s="19">
        <v>116</v>
      </c>
      <c r="JR45" s="19">
        <v>113</v>
      </c>
      <c r="JS45" s="19">
        <v>115.5</v>
      </c>
      <c r="JT45" s="19">
        <v>115</v>
      </c>
      <c r="JU45" s="19">
        <v>114.5</v>
      </c>
      <c r="JV45" s="19">
        <v>114.75</v>
      </c>
      <c r="JW45" s="19">
        <v>114.5</v>
      </c>
      <c r="JX45" s="19">
        <v>114.25</v>
      </c>
      <c r="JY45" s="19">
        <v>115</v>
      </c>
      <c r="JZ45" s="19">
        <v>114.25</v>
      </c>
      <c r="KA45" s="19">
        <v>111</v>
      </c>
      <c r="KB45" s="19">
        <v>112.5</v>
      </c>
      <c r="KC45" s="19">
        <v>112.25</v>
      </c>
      <c r="KD45" s="19">
        <v>110.5</v>
      </c>
      <c r="KE45" s="19">
        <v>113</v>
      </c>
      <c r="KF45" s="19">
        <v>112</v>
      </c>
      <c r="KG45" s="19">
        <v>112</v>
      </c>
      <c r="KH45" s="19">
        <v>112</v>
      </c>
      <c r="KI45" s="19">
        <v>112</v>
      </c>
      <c r="KJ45" s="19">
        <v>110.75</v>
      </c>
      <c r="KK45" s="19">
        <v>112</v>
      </c>
      <c r="KL45" s="19">
        <v>111.75</v>
      </c>
      <c r="KM45" s="19">
        <v>111.75</v>
      </c>
      <c r="KN45" s="19">
        <v>114.75</v>
      </c>
      <c r="KO45" s="19">
        <v>114.5</v>
      </c>
      <c r="KP45" s="19">
        <v>113</v>
      </c>
      <c r="KQ45" s="19">
        <v>114</v>
      </c>
      <c r="KR45" s="19">
        <v>113</v>
      </c>
      <c r="KS45" s="19"/>
      <c r="KT45" s="19"/>
      <c r="KU45" s="19"/>
      <c r="KV45" s="19">
        <v>111</v>
      </c>
      <c r="KW45" s="19">
        <v>111.75</v>
      </c>
      <c r="KX45" s="19">
        <v>111.75</v>
      </c>
      <c r="KY45" s="47">
        <v>111</v>
      </c>
      <c r="KZ45" s="47">
        <v>112.5</v>
      </c>
      <c r="LA45" s="47">
        <v>112.5</v>
      </c>
      <c r="LB45" s="19">
        <v>110.75</v>
      </c>
      <c r="LC45" s="19">
        <v>111.25</v>
      </c>
      <c r="LD45" s="19">
        <v>111</v>
      </c>
      <c r="LE45" s="19">
        <v>109</v>
      </c>
      <c r="LF45" s="19">
        <v>110.25</v>
      </c>
      <c r="LG45" s="19">
        <v>110</v>
      </c>
      <c r="LH45" s="19">
        <v>108</v>
      </c>
      <c r="LI45" s="19">
        <v>108</v>
      </c>
      <c r="LJ45" s="19">
        <v>108</v>
      </c>
      <c r="LK45" s="19">
        <v>107.5</v>
      </c>
      <c r="LL45" s="19">
        <v>107.5</v>
      </c>
      <c r="LM45" s="19">
        <v>107.5</v>
      </c>
      <c r="LN45" s="19">
        <v>109</v>
      </c>
      <c r="LO45" s="19">
        <v>109.5</v>
      </c>
      <c r="LP45" s="19">
        <v>109</v>
      </c>
      <c r="LQ45" s="19">
        <v>108</v>
      </c>
      <c r="LR45" s="19">
        <v>109</v>
      </c>
      <c r="LS45" s="20">
        <v>109</v>
      </c>
      <c r="LT45" s="19">
        <v>108</v>
      </c>
      <c r="LU45" s="19">
        <v>108.5</v>
      </c>
      <c r="LV45" s="19">
        <v>108.25</v>
      </c>
      <c r="LW45" s="19">
        <v>107.5</v>
      </c>
      <c r="LX45" s="19">
        <v>108.25</v>
      </c>
      <c r="LY45" s="19">
        <v>108</v>
      </c>
      <c r="LZ45" s="19">
        <v>108.25</v>
      </c>
      <c r="MA45" s="19">
        <v>110</v>
      </c>
      <c r="MB45" s="19">
        <v>109.75</v>
      </c>
      <c r="MC45" s="19">
        <v>109.75</v>
      </c>
      <c r="MD45" s="19">
        <v>116</v>
      </c>
      <c r="ME45" s="19">
        <v>114.75</v>
      </c>
      <c r="MF45" s="19">
        <v>113</v>
      </c>
      <c r="MG45" s="19">
        <v>116</v>
      </c>
      <c r="MH45" s="19">
        <v>113</v>
      </c>
      <c r="MI45" s="19">
        <v>114</v>
      </c>
      <c r="MJ45" s="19">
        <v>114.5</v>
      </c>
      <c r="MK45" s="19">
        <v>114</v>
      </c>
      <c r="ML45" s="19"/>
      <c r="MM45" s="19"/>
      <c r="MN45" s="19"/>
      <c r="MO45" s="19"/>
      <c r="MP45" s="19"/>
      <c r="MQ45" s="19"/>
      <c r="MR45" s="19">
        <v>116.5</v>
      </c>
      <c r="MS45" s="19">
        <v>117.5</v>
      </c>
      <c r="MT45" s="19">
        <v>116.5</v>
      </c>
      <c r="MU45" s="19">
        <v>115.75</v>
      </c>
      <c r="MV45" s="19">
        <v>117</v>
      </c>
      <c r="MW45" s="19">
        <v>116</v>
      </c>
      <c r="MX45" s="19">
        <v>116.25</v>
      </c>
      <c r="MY45" s="19">
        <v>129</v>
      </c>
      <c r="MZ45" s="19">
        <v>119.25</v>
      </c>
      <c r="NA45" s="19">
        <v>118.5</v>
      </c>
      <c r="NB45" s="19">
        <v>120.5</v>
      </c>
      <c r="NC45" s="19">
        <v>120.25</v>
      </c>
      <c r="ND45" s="19">
        <v>118.5</v>
      </c>
      <c r="NE45" s="19">
        <v>122</v>
      </c>
      <c r="NF45" s="19">
        <v>119.5</v>
      </c>
      <c r="NG45" s="19">
        <v>119.75</v>
      </c>
      <c r="NH45" s="19">
        <v>124</v>
      </c>
      <c r="NI45" s="19">
        <v>123</v>
      </c>
      <c r="NJ45" s="19">
        <v>122.5</v>
      </c>
      <c r="NK45" s="19">
        <v>124</v>
      </c>
      <c r="NL45" s="19">
        <v>122.5</v>
      </c>
      <c r="NM45" s="19">
        <v>123</v>
      </c>
      <c r="NN45" s="19">
        <v>127.5</v>
      </c>
      <c r="NO45" s="19">
        <v>127.5</v>
      </c>
      <c r="NP45" s="19">
        <v>126.5</v>
      </c>
      <c r="NQ45" s="19">
        <v>128.25</v>
      </c>
      <c r="NR45" s="19">
        <v>127.25</v>
      </c>
      <c r="NS45" s="19">
        <v>126.75</v>
      </c>
      <c r="NT45" s="19">
        <v>127.25</v>
      </c>
      <c r="NU45" s="19">
        <v>127</v>
      </c>
      <c r="NV45" s="19">
        <v>126</v>
      </c>
      <c r="NW45" s="19">
        <v>127</v>
      </c>
      <c r="NX45" s="19">
        <v>126.5</v>
      </c>
      <c r="NY45" s="19">
        <v>125.75</v>
      </c>
      <c r="NZ45" s="19">
        <v>126.75</v>
      </c>
      <c r="OA45" s="19">
        <v>125.75</v>
      </c>
      <c r="OB45" s="19">
        <v>129.75</v>
      </c>
      <c r="OC45" s="19">
        <v>130</v>
      </c>
      <c r="OD45" s="19">
        <v>130</v>
      </c>
      <c r="OE45" s="19">
        <v>128.5</v>
      </c>
      <c r="OF45" s="19">
        <v>131.5</v>
      </c>
      <c r="OG45" s="19">
        <v>128.75</v>
      </c>
      <c r="OH45" s="19">
        <v>123</v>
      </c>
      <c r="OI45" s="19">
        <v>128</v>
      </c>
      <c r="OJ45" s="19">
        <v>126.75</v>
      </c>
      <c r="OK45" s="19">
        <v>125.75</v>
      </c>
      <c r="OL45" s="19">
        <v>127</v>
      </c>
      <c r="OM45" s="19">
        <v>126</v>
      </c>
      <c r="ON45" s="19">
        <v>121</v>
      </c>
      <c r="OO45" s="19">
        <v>125.5</v>
      </c>
      <c r="OP45" s="19">
        <v>125.5</v>
      </c>
      <c r="OQ45" s="19">
        <v>122.5</v>
      </c>
      <c r="OR45" s="19">
        <v>123.75</v>
      </c>
      <c r="OS45" s="19">
        <v>123.75</v>
      </c>
      <c r="OT45" s="19">
        <v>123</v>
      </c>
      <c r="OU45" s="19">
        <v>127.5</v>
      </c>
      <c r="OV45" s="19">
        <v>127.5</v>
      </c>
      <c r="OW45" s="19">
        <v>123</v>
      </c>
      <c r="OX45" s="19">
        <v>125</v>
      </c>
      <c r="OY45" s="19">
        <v>125</v>
      </c>
      <c r="OZ45" s="19">
        <v>124</v>
      </c>
      <c r="PA45" s="19">
        <v>124</v>
      </c>
      <c r="PB45" s="19">
        <v>124</v>
      </c>
      <c r="PC45" s="19">
        <v>115.5</v>
      </c>
      <c r="PD45" s="19">
        <v>122</v>
      </c>
      <c r="PE45" s="19">
        <v>122</v>
      </c>
      <c r="PF45" s="19">
        <v>118</v>
      </c>
      <c r="PG45" s="19">
        <v>119</v>
      </c>
      <c r="PH45" s="19">
        <v>119</v>
      </c>
      <c r="PI45" s="19">
        <v>113</v>
      </c>
      <c r="PJ45" s="19">
        <v>117</v>
      </c>
      <c r="PK45" s="19">
        <v>117</v>
      </c>
      <c r="PL45" s="19">
        <v>113.25</v>
      </c>
      <c r="PM45" s="19">
        <v>114</v>
      </c>
      <c r="PN45" s="19">
        <v>114</v>
      </c>
      <c r="PO45" s="19">
        <v>101</v>
      </c>
      <c r="PP45" s="19">
        <v>114</v>
      </c>
      <c r="PQ45" s="19">
        <v>114</v>
      </c>
      <c r="PR45" s="19">
        <v>105</v>
      </c>
      <c r="PS45" s="19">
        <v>110</v>
      </c>
      <c r="PT45" s="19">
        <v>110</v>
      </c>
      <c r="PU45" s="19">
        <v>108</v>
      </c>
      <c r="PV45" s="19">
        <v>110.5</v>
      </c>
      <c r="PW45" s="19">
        <v>110.5</v>
      </c>
      <c r="PX45" s="19">
        <v>109.5</v>
      </c>
      <c r="PY45" s="19">
        <v>110.5</v>
      </c>
      <c r="PZ45" s="19">
        <v>110.5</v>
      </c>
      <c r="QA45" s="19">
        <v>108.5</v>
      </c>
      <c r="QB45" s="19">
        <v>111</v>
      </c>
      <c r="QC45" s="19">
        <v>111</v>
      </c>
      <c r="QD45" s="19">
        <v>110.75</v>
      </c>
      <c r="QE45" s="19">
        <v>114</v>
      </c>
      <c r="QF45" s="19">
        <v>114</v>
      </c>
      <c r="QG45" s="19">
        <v>106</v>
      </c>
      <c r="QH45" s="19">
        <v>110</v>
      </c>
      <c r="QI45" s="19">
        <v>110</v>
      </c>
      <c r="QJ45" s="19">
        <v>110</v>
      </c>
      <c r="QK45" s="19">
        <v>115</v>
      </c>
      <c r="QL45" s="19">
        <v>115</v>
      </c>
      <c r="QM45" s="19">
        <v>115.75</v>
      </c>
      <c r="QN45" s="19">
        <v>117.75</v>
      </c>
      <c r="QO45" s="19">
        <v>117.75</v>
      </c>
      <c r="QP45" s="19">
        <v>115.25</v>
      </c>
      <c r="QQ45" s="19">
        <v>116</v>
      </c>
      <c r="QR45" s="19">
        <v>116</v>
      </c>
      <c r="QS45" s="19">
        <v>116</v>
      </c>
      <c r="QT45" s="19">
        <v>116.5</v>
      </c>
      <c r="QU45" s="19">
        <v>116.5</v>
      </c>
      <c r="QV45" s="19">
        <v>116</v>
      </c>
      <c r="QW45" s="19">
        <v>130</v>
      </c>
      <c r="QX45" s="19">
        <v>130</v>
      </c>
      <c r="QY45" s="19">
        <v>121</v>
      </c>
      <c r="QZ45" s="19">
        <v>127</v>
      </c>
      <c r="RA45" s="19">
        <v>127</v>
      </c>
      <c r="RB45" s="19">
        <v>123</v>
      </c>
      <c r="RC45" s="19">
        <v>126.5</v>
      </c>
      <c r="RD45" s="19">
        <v>126.5</v>
      </c>
      <c r="RE45" s="19">
        <v>125.25</v>
      </c>
      <c r="RF45" s="19">
        <v>129.5</v>
      </c>
      <c r="RG45" s="19">
        <v>129.5</v>
      </c>
      <c r="RH45" s="19">
        <v>125.25</v>
      </c>
      <c r="RI45" s="19">
        <v>127</v>
      </c>
      <c r="RJ45" s="19">
        <v>127</v>
      </c>
      <c r="RK45" s="19">
        <v>125.75</v>
      </c>
      <c r="RL45" s="19">
        <v>127</v>
      </c>
      <c r="RM45" s="19">
        <v>127</v>
      </c>
      <c r="RN45" s="19">
        <v>126.5</v>
      </c>
      <c r="RO45" s="19">
        <v>128</v>
      </c>
      <c r="RP45" s="19">
        <v>128</v>
      </c>
      <c r="RQ45" s="19">
        <v>127</v>
      </c>
      <c r="RR45" s="19">
        <v>128</v>
      </c>
      <c r="RS45" s="19">
        <v>128</v>
      </c>
      <c r="RT45" s="19">
        <v>128</v>
      </c>
      <c r="RU45" s="19">
        <v>129.25</v>
      </c>
      <c r="RV45" s="19">
        <v>129.25</v>
      </c>
      <c r="RW45" s="47">
        <v>129</v>
      </c>
      <c r="RX45" s="47">
        <v>135.5</v>
      </c>
      <c r="RY45" s="47">
        <v>135.5</v>
      </c>
      <c r="RZ45" s="19">
        <v>127.5</v>
      </c>
      <c r="SA45" s="19">
        <v>132.5</v>
      </c>
      <c r="SB45" s="19">
        <v>132.5</v>
      </c>
      <c r="SC45" s="19">
        <v>130</v>
      </c>
      <c r="SD45" s="19">
        <v>130.5</v>
      </c>
      <c r="SE45" s="19">
        <v>130.5</v>
      </c>
      <c r="SF45" s="19">
        <v>131</v>
      </c>
      <c r="SG45" s="19">
        <v>132.5</v>
      </c>
      <c r="SH45" s="19">
        <v>132.5</v>
      </c>
      <c r="SI45" s="19">
        <v>131</v>
      </c>
      <c r="SJ45" s="19">
        <v>133.25</v>
      </c>
      <c r="SK45" s="19">
        <v>133.25</v>
      </c>
      <c r="SL45" s="19">
        <v>133.25</v>
      </c>
      <c r="SM45" s="19">
        <v>135</v>
      </c>
      <c r="SN45" s="19">
        <v>135</v>
      </c>
      <c r="SO45" s="19">
        <v>135</v>
      </c>
      <c r="SP45" s="19">
        <v>136.5</v>
      </c>
      <c r="SQ45" s="20">
        <v>136.5</v>
      </c>
      <c r="SR45" s="19">
        <v>134</v>
      </c>
      <c r="SS45" s="19">
        <v>136</v>
      </c>
      <c r="ST45" s="19">
        <v>136</v>
      </c>
      <c r="SU45" s="19">
        <v>135.5</v>
      </c>
      <c r="SV45" s="19">
        <v>135</v>
      </c>
      <c r="SW45" s="19">
        <v>135</v>
      </c>
      <c r="SX45" s="19">
        <v>134.75</v>
      </c>
      <c r="SY45" s="19">
        <v>137</v>
      </c>
      <c r="SZ45" s="19">
        <v>137</v>
      </c>
      <c r="TA45" s="19">
        <v>138.5</v>
      </c>
      <c r="TB45" s="19">
        <v>143</v>
      </c>
      <c r="TC45" s="19">
        <v>143</v>
      </c>
      <c r="TD45" s="19">
        <v>139.5</v>
      </c>
      <c r="TE45" s="19">
        <v>143.5</v>
      </c>
      <c r="TF45" s="19">
        <v>143.5</v>
      </c>
      <c r="TG45" s="19">
        <v>139</v>
      </c>
      <c r="TH45" s="19">
        <v>140.5</v>
      </c>
      <c r="TI45" s="19">
        <v>140.5</v>
      </c>
      <c r="TJ45" s="19">
        <v>132</v>
      </c>
      <c r="TK45" s="19">
        <v>138</v>
      </c>
      <c r="TL45" s="19">
        <v>138</v>
      </c>
      <c r="TM45" s="19">
        <v>132</v>
      </c>
      <c r="TN45" s="19">
        <v>134.75</v>
      </c>
      <c r="TO45" s="19">
        <v>134.75</v>
      </c>
      <c r="TP45" s="19">
        <v>135</v>
      </c>
      <c r="TQ45" s="19">
        <v>141</v>
      </c>
      <c r="TR45" s="19">
        <v>141</v>
      </c>
      <c r="TS45" s="19">
        <v>136.25</v>
      </c>
      <c r="TT45" s="19">
        <v>138.25</v>
      </c>
      <c r="TU45" s="19">
        <v>138.25</v>
      </c>
      <c r="TV45" s="19">
        <v>138.5</v>
      </c>
      <c r="TW45" s="19">
        <v>139.75</v>
      </c>
      <c r="TX45" s="19">
        <v>139.75</v>
      </c>
      <c r="TY45" s="19"/>
      <c r="TZ45" s="19"/>
      <c r="UA45" s="19"/>
      <c r="UB45" s="19">
        <v>137</v>
      </c>
      <c r="UC45" s="19">
        <v>139.5</v>
      </c>
      <c r="UD45" s="19">
        <v>137.5</v>
      </c>
      <c r="UE45" s="19">
        <v>137</v>
      </c>
      <c r="UF45" s="19">
        <v>137</v>
      </c>
      <c r="UG45" s="19">
        <v>137</v>
      </c>
      <c r="UH45" s="19">
        <v>137.5</v>
      </c>
      <c r="UI45" s="19">
        <v>139</v>
      </c>
      <c r="UJ45" s="19">
        <v>137.5</v>
      </c>
      <c r="UK45" s="47">
        <v>136.5</v>
      </c>
      <c r="UL45" s="47">
        <v>139</v>
      </c>
      <c r="UM45" s="47">
        <v>136.5</v>
      </c>
      <c r="UN45" s="19">
        <v>138</v>
      </c>
      <c r="UO45" s="19">
        <v>139.75</v>
      </c>
      <c r="UP45" s="19">
        <v>138</v>
      </c>
      <c r="UQ45" s="19"/>
      <c r="UR45" s="19"/>
      <c r="US45" s="19"/>
      <c r="UT45" s="19">
        <v>137.25</v>
      </c>
      <c r="UU45" s="19">
        <v>139</v>
      </c>
      <c r="UV45" s="19">
        <v>137.25</v>
      </c>
      <c r="UW45" s="19">
        <v>134.25</v>
      </c>
      <c r="UX45" s="19">
        <v>134.5</v>
      </c>
      <c r="UY45" s="19">
        <v>134.5</v>
      </c>
      <c r="UZ45" s="19">
        <v>138.5</v>
      </c>
      <c r="VA45" s="19">
        <v>139.5</v>
      </c>
      <c r="VB45" s="19">
        <v>138.5</v>
      </c>
      <c r="VC45" s="19">
        <v>140.5</v>
      </c>
      <c r="VD45" s="19">
        <v>140.5</v>
      </c>
      <c r="VE45" s="19">
        <v>140.5</v>
      </c>
      <c r="VF45" s="19">
        <v>140</v>
      </c>
      <c r="VG45" s="19">
        <v>141</v>
      </c>
      <c r="VH45" s="19">
        <v>140</v>
      </c>
      <c r="VI45" s="19">
        <v>145</v>
      </c>
      <c r="VJ45" s="19">
        <v>145.5</v>
      </c>
      <c r="VK45" s="19">
        <v>145</v>
      </c>
      <c r="VL45" s="19">
        <v>139</v>
      </c>
      <c r="VM45" s="19">
        <v>140</v>
      </c>
      <c r="VN45" s="19">
        <v>139</v>
      </c>
      <c r="VO45" s="19">
        <v>140</v>
      </c>
      <c r="VP45" s="19">
        <v>140</v>
      </c>
      <c r="VQ45" s="19">
        <v>141.25</v>
      </c>
      <c r="VR45" s="19">
        <v>140.5</v>
      </c>
      <c r="VS45" s="19">
        <v>141.5</v>
      </c>
      <c r="VT45" s="19">
        <v>139</v>
      </c>
      <c r="VU45" s="19">
        <v>139.5</v>
      </c>
      <c r="VV45" s="19">
        <v>138</v>
      </c>
      <c r="VW45" s="19">
        <v>139.75</v>
      </c>
      <c r="VX45" s="19">
        <v>134</v>
      </c>
      <c r="VY45" s="19">
        <v>137</v>
      </c>
      <c r="VZ45" s="19">
        <v>133.25</v>
      </c>
      <c r="WA45" s="19">
        <v>136.75</v>
      </c>
      <c r="WB45" s="19">
        <v>128</v>
      </c>
      <c r="WC45" s="19">
        <v>134</v>
      </c>
      <c r="WD45" s="19">
        <v>121.75</v>
      </c>
      <c r="WE45" s="19">
        <v>125</v>
      </c>
      <c r="WF45" s="19">
        <v>122</v>
      </c>
      <c r="WG45" s="19">
        <v>130</v>
      </c>
      <c r="WH45" s="19">
        <v>127</v>
      </c>
      <c r="WI45" s="19">
        <v>128</v>
      </c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21"/>
      <c r="AFZ45" s="21"/>
      <c r="AGA45" s="21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21"/>
      <c r="AHJ45" s="21"/>
      <c r="AHK45" s="21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1"/>
      <c r="AIT45" s="21"/>
      <c r="AIU45" s="21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1"/>
      <c r="AKD45" s="21"/>
      <c r="AKE45" s="21"/>
      <c r="AKF45" s="22"/>
      <c r="AKG45" s="22"/>
      <c r="AKH45" s="22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21"/>
      <c r="ALN45" s="21"/>
      <c r="ALO45" s="21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21"/>
      <c r="AMX45" s="21"/>
      <c r="AMY45" s="21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21"/>
      <c r="AOH45" s="21"/>
      <c r="AOI45" s="21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21"/>
      <c r="APR45" s="21"/>
      <c r="APS45" s="21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21"/>
      <c r="ARB45" s="21"/>
      <c r="ARC45" s="21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21"/>
      <c r="ASL45" s="21"/>
      <c r="ASM45" s="21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21"/>
      <c r="ATV45" s="21"/>
      <c r="ATW45" s="21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21"/>
      <c r="AVF45" s="21"/>
      <c r="AVG45" s="21"/>
      <c r="AVH45" s="19"/>
      <c r="AVI45" s="19"/>
      <c r="AVJ45" s="19"/>
      <c r="AVK45" s="19"/>
      <c r="AVL45" s="19"/>
      <c r="AVM45" s="19"/>
      <c r="AVN45" s="19"/>
      <c r="AVO45" s="19"/>
      <c r="AVP45" s="22"/>
      <c r="AVQ45" s="19"/>
      <c r="AVR45" s="19"/>
      <c r="AVS45" s="19"/>
      <c r="AVT45" s="19"/>
      <c r="AVU45" s="19"/>
      <c r="AVV45" s="19"/>
      <c r="AVW45" s="19"/>
      <c r="AVX45" s="19"/>
      <c r="AVY45" s="22"/>
      <c r="AVZ45" s="19"/>
      <c r="AWA45" s="19"/>
      <c r="AWB45" s="19"/>
      <c r="AWC45" s="19"/>
      <c r="AWD45" s="19"/>
      <c r="AWE45" s="19"/>
      <c r="AWF45" s="19"/>
      <c r="AWG45" s="19"/>
      <c r="AWH45" s="22"/>
      <c r="AWI45" s="19"/>
      <c r="AWJ45" s="19"/>
      <c r="AWK45" s="19"/>
      <c r="AWL45" s="19"/>
      <c r="AWM45" s="19"/>
      <c r="AWN45" s="19"/>
      <c r="AWO45" s="23"/>
      <c r="AWP45" s="23"/>
      <c r="AWQ45" s="23"/>
      <c r="AWR45" s="19"/>
      <c r="AWS45" s="19"/>
      <c r="AWT45" s="19"/>
      <c r="AWU45" s="19"/>
      <c r="AWV45" s="19"/>
      <c r="AWW45" s="19"/>
      <c r="AWX45" s="19"/>
      <c r="AWY45" s="19"/>
      <c r="AWZ45" s="22"/>
      <c r="AXA45" s="19"/>
      <c r="AXB45" s="19"/>
      <c r="AXC45" s="19"/>
      <c r="AXD45" s="19"/>
      <c r="AXE45" s="19"/>
      <c r="AXF45" s="19"/>
      <c r="AXG45" s="19"/>
      <c r="AXH45" s="19"/>
      <c r="AXI45" s="22"/>
      <c r="AXJ45" s="19"/>
      <c r="AXK45" s="19"/>
      <c r="AXL45" s="19"/>
      <c r="AXM45" s="19"/>
      <c r="AXN45" s="19"/>
      <c r="AXO45" s="19"/>
      <c r="AXP45" s="19"/>
      <c r="AXQ45" s="19"/>
      <c r="AXR45" s="22"/>
      <c r="AXS45" s="19"/>
      <c r="AXT45" s="19"/>
      <c r="AXU45" s="19"/>
      <c r="AXV45" s="19"/>
      <c r="AXW45" s="19"/>
      <c r="AXX45" s="19"/>
      <c r="AXY45" s="21"/>
      <c r="AXZ45" s="21"/>
      <c r="AYA45" s="21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1"/>
      <c r="AZJ45" s="21"/>
      <c r="AZK45" s="21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22"/>
      <c r="BAB45" s="22"/>
      <c r="BAC45" s="22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22"/>
      <c r="BAQ45" s="22"/>
      <c r="BAR45" s="22"/>
      <c r="BAS45" s="21"/>
      <c r="BAT45" s="21"/>
      <c r="BAU45" s="21"/>
      <c r="BAV45" s="19"/>
      <c r="BAW45" s="19"/>
      <c r="BAX45" s="19"/>
      <c r="BAY45" s="19"/>
      <c r="BAZ45" s="19"/>
      <c r="BBA45" s="19"/>
      <c r="BBB45" s="22"/>
      <c r="BBC45" s="22"/>
      <c r="BBD45" s="22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21"/>
      <c r="BCD45" s="21"/>
      <c r="BCE45" s="21"/>
      <c r="BCF45" s="19"/>
      <c r="BCG45" s="19"/>
      <c r="BCH45" s="19"/>
      <c r="BCI45" s="19"/>
      <c r="BCJ45" s="19"/>
      <c r="BCK45" s="19"/>
      <c r="BCL45" s="22"/>
      <c r="BCM45" s="22"/>
      <c r="BCN45" s="22"/>
      <c r="BCO45" s="19"/>
      <c r="BCP45" s="19"/>
      <c r="BCQ45" s="19"/>
      <c r="BCR45" s="19"/>
      <c r="BCS45" s="19"/>
      <c r="BCT45" s="19"/>
      <c r="BCU45" s="22"/>
      <c r="BCV45" s="22"/>
      <c r="BCW45" s="22"/>
      <c r="BCX45" s="19"/>
      <c r="BCY45" s="19"/>
      <c r="BCZ45" s="19"/>
      <c r="BDA45" s="19"/>
      <c r="BDB45" s="19"/>
      <c r="BDC45" s="19"/>
      <c r="BDD45" s="22"/>
      <c r="BDE45" s="22"/>
      <c r="BDF45" s="22"/>
      <c r="BDG45" s="19"/>
      <c r="BDH45" s="19"/>
      <c r="BDI45" s="19"/>
      <c r="BDJ45" s="19"/>
      <c r="BDK45" s="19"/>
      <c r="BDL45" s="19"/>
      <c r="BDM45" s="21"/>
      <c r="BDN45" s="21"/>
      <c r="BDO45" s="21"/>
      <c r="BDP45" s="19"/>
      <c r="BDQ45" s="19"/>
      <c r="BDR45" s="19"/>
      <c r="BDS45" s="19"/>
      <c r="BDT45" s="19"/>
      <c r="BDU45" s="19"/>
      <c r="BDV45" s="22"/>
      <c r="BDW45" s="22"/>
      <c r="BDX45" s="22"/>
      <c r="BDY45" s="19"/>
      <c r="BDZ45" s="19"/>
      <c r="BEA45" s="19"/>
      <c r="BEB45" s="19"/>
      <c r="BEC45" s="19"/>
      <c r="BED45" s="19"/>
      <c r="BEE45" s="22"/>
      <c r="BEF45" s="22"/>
      <c r="BEG45" s="22"/>
      <c r="BEH45" s="19"/>
      <c r="BEI45" s="19"/>
      <c r="BEJ45" s="19"/>
      <c r="BEK45" s="19"/>
      <c r="BEL45" s="19"/>
      <c r="BEM45" s="19"/>
      <c r="BEN45" s="22"/>
      <c r="BEO45" s="22"/>
      <c r="BEP45" s="22"/>
      <c r="BEQ45" s="19"/>
      <c r="BER45" s="19"/>
      <c r="BES45" s="19"/>
      <c r="BET45" s="19"/>
      <c r="BEU45" s="19"/>
      <c r="BEV45" s="19"/>
      <c r="BEW45" s="21"/>
      <c r="BEX45" s="21"/>
      <c r="BEY45" s="21"/>
      <c r="BEZ45" s="19"/>
      <c r="BFA45" s="19"/>
      <c r="BFB45" s="19"/>
      <c r="BFC45" s="19"/>
      <c r="BFD45" s="19"/>
      <c r="BFE45" s="19"/>
      <c r="BFF45" s="22"/>
      <c r="BFG45" s="22"/>
      <c r="BFH45" s="22"/>
      <c r="BFI45" s="19"/>
      <c r="BFJ45" s="19"/>
      <c r="BFK45" s="19"/>
      <c r="BFL45" s="19"/>
      <c r="BFM45" s="19"/>
      <c r="BFN45" s="19"/>
      <c r="BFO45" s="22"/>
      <c r="BFP45" s="22"/>
      <c r="BFQ45" s="22"/>
      <c r="BFR45" s="19"/>
      <c r="BFS45" s="19"/>
      <c r="BFT45" s="19"/>
      <c r="BFU45" s="19"/>
      <c r="BFV45" s="19"/>
      <c r="BFW45" s="19"/>
      <c r="BFX45" s="22"/>
      <c r="BFY45" s="22"/>
      <c r="BFZ45" s="22"/>
      <c r="BGA45" s="19"/>
      <c r="BGB45" s="19"/>
      <c r="BGC45" s="19"/>
      <c r="BGD45" s="19"/>
      <c r="BGE45" s="19"/>
      <c r="BGF45" s="19"/>
      <c r="BGG45" s="23"/>
      <c r="BGH45" s="23"/>
      <c r="BGI45" s="23"/>
      <c r="BGJ45" s="19"/>
      <c r="BGK45" s="19"/>
      <c r="BGL45" s="19"/>
      <c r="BGM45" s="19"/>
      <c r="BGN45" s="19"/>
      <c r="BGO45" s="19"/>
      <c r="BGP45" s="22"/>
      <c r="BGQ45" s="22"/>
      <c r="BGR45" s="22"/>
      <c r="BGS45" s="19"/>
      <c r="BGT45" s="19"/>
      <c r="BGU45" s="19"/>
      <c r="BGV45" s="19"/>
      <c r="BGW45" s="19"/>
      <c r="BGX45" s="19"/>
      <c r="BGY45" s="22"/>
      <c r="BGZ45" s="22"/>
      <c r="BHA45" s="22"/>
      <c r="BHB45" s="19"/>
      <c r="BHC45" s="19"/>
      <c r="BHD45" s="19"/>
      <c r="BHE45" s="19"/>
      <c r="BHF45" s="19"/>
      <c r="BHG45" s="19"/>
      <c r="BHH45" s="22"/>
      <c r="BHI45" s="22"/>
      <c r="BHJ45" s="22"/>
      <c r="BHK45" s="19"/>
      <c r="BHL45" s="19"/>
      <c r="BHM45" s="19"/>
      <c r="BHN45" s="19"/>
      <c r="BHO45" s="19"/>
      <c r="BHP45" s="19"/>
      <c r="BHQ45" s="21"/>
      <c r="BHR45" s="21"/>
      <c r="BHS45" s="21"/>
      <c r="BHT45" s="19"/>
      <c r="BHU45" s="19"/>
      <c r="BHV45" s="19"/>
      <c r="BHW45" s="19"/>
      <c r="BHX45" s="19"/>
      <c r="BHY45" s="19"/>
      <c r="BHZ45" s="22"/>
      <c r="BIA45" s="22"/>
      <c r="BIB45" s="22"/>
      <c r="BIC45" s="19"/>
      <c r="BID45" s="19"/>
      <c r="BIE45" s="19"/>
      <c r="BIF45" s="19"/>
      <c r="BIG45" s="19"/>
      <c r="BIH45" s="19"/>
      <c r="BII45" s="22"/>
      <c r="BIJ45" s="22"/>
      <c r="BIK45" s="22"/>
      <c r="BIL45" s="19"/>
      <c r="BIM45" s="19"/>
      <c r="BIN45" s="19"/>
      <c r="BIO45" s="19"/>
      <c r="BIP45" s="19"/>
      <c r="BIQ45" s="19"/>
      <c r="BIR45" s="22"/>
      <c r="BIS45" s="22"/>
      <c r="BIT45" s="22"/>
      <c r="BIU45" s="19"/>
      <c r="BIV45" s="19"/>
      <c r="BIW45" s="19"/>
      <c r="BIX45" s="19"/>
      <c r="BIY45" s="19"/>
      <c r="BIZ45" s="19"/>
      <c r="BJA45" s="21"/>
      <c r="BJB45" s="21"/>
      <c r="BJC45" s="21"/>
      <c r="BJD45" s="19"/>
      <c r="BJE45" s="19"/>
      <c r="BJF45" s="19"/>
      <c r="BJG45" s="19"/>
      <c r="BJH45" s="19"/>
      <c r="BJI45" s="19"/>
      <c r="BJJ45" s="22"/>
      <c r="BJK45" s="22"/>
      <c r="BJL45" s="22"/>
      <c r="BJM45" s="19"/>
      <c r="BJN45" s="19"/>
      <c r="BJO45" s="19"/>
      <c r="BJP45" s="19"/>
      <c r="BJQ45" s="19"/>
      <c r="BJR45" s="19"/>
      <c r="BJS45" s="22"/>
      <c r="BJT45" s="22"/>
      <c r="BJU45" s="22"/>
      <c r="BJV45" s="19"/>
      <c r="BJW45" s="19"/>
      <c r="BJX45" s="19"/>
      <c r="BJY45" s="19"/>
      <c r="BJZ45" s="19"/>
      <c r="BKA45" s="19"/>
      <c r="BKB45" s="22"/>
      <c r="BKC45" s="22"/>
      <c r="BKD45" s="22"/>
      <c r="BKE45" s="19"/>
      <c r="BKF45" s="19"/>
      <c r="BKG45" s="19"/>
      <c r="BKH45" s="19"/>
      <c r="BKI45" s="19"/>
      <c r="BKJ45" s="19"/>
      <c r="BKK45" s="21"/>
      <c r="BKL45" s="21"/>
      <c r="BKM45" s="21"/>
      <c r="BKN45" s="19"/>
      <c r="BKO45" s="22"/>
      <c r="BKP45" s="19"/>
      <c r="BKQ45" s="19"/>
      <c r="BKR45" s="19"/>
      <c r="BKS45" s="19"/>
      <c r="BKT45" s="22"/>
      <c r="BKU45" s="22"/>
      <c r="BKV45" s="22"/>
      <c r="BKW45" s="19"/>
      <c r="BKX45" s="19"/>
      <c r="BKY45" s="19"/>
      <c r="BKZ45" s="19"/>
      <c r="BLA45" s="19"/>
      <c r="BLB45" s="19"/>
      <c r="BLC45" s="19"/>
      <c r="BLD45" s="19"/>
      <c r="BLE45" s="22"/>
      <c r="BLF45" s="19"/>
      <c r="BLG45" s="19"/>
      <c r="BLH45" s="19"/>
      <c r="BLI45" s="13"/>
      <c r="BLJ45" s="13"/>
      <c r="BLK45" s="13"/>
      <c r="BLL45" s="13"/>
      <c r="BLM45" s="13"/>
      <c r="BLN45" s="13"/>
    </row>
    <row r="46" spans="1:1678">
      <c r="A46" s="7" t="s">
        <v>151</v>
      </c>
      <c r="B46" s="8">
        <v>44</v>
      </c>
      <c r="C46" s="7" t="s">
        <v>115</v>
      </c>
      <c r="D46" s="14" t="s">
        <v>152</v>
      </c>
      <c r="E46" s="14" t="s">
        <v>153</v>
      </c>
      <c r="F46" s="14"/>
      <c r="G46" s="14">
        <v>100</v>
      </c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20"/>
      <c r="FQ46" s="27">
        <v>183</v>
      </c>
      <c r="FR46" s="27">
        <v>183.5</v>
      </c>
      <c r="FS46" s="27">
        <v>183.5</v>
      </c>
      <c r="FT46" s="27">
        <v>178</v>
      </c>
      <c r="FU46" s="27">
        <v>205</v>
      </c>
      <c r="FV46" s="27">
        <v>178</v>
      </c>
      <c r="FW46" s="27">
        <v>150</v>
      </c>
      <c r="FX46" s="27">
        <v>165</v>
      </c>
      <c r="FY46" s="27">
        <v>150</v>
      </c>
      <c r="FZ46" s="27">
        <v>132</v>
      </c>
      <c r="GA46" s="27">
        <v>132</v>
      </c>
      <c r="GB46" s="27">
        <v>132</v>
      </c>
      <c r="GC46" s="27">
        <v>115</v>
      </c>
      <c r="GD46" s="27">
        <v>128</v>
      </c>
      <c r="GE46" s="27">
        <v>115</v>
      </c>
      <c r="GF46" s="19">
        <v>129</v>
      </c>
      <c r="GG46" s="19">
        <v>135</v>
      </c>
      <c r="GH46" s="19">
        <v>132</v>
      </c>
      <c r="GI46" s="19">
        <v>131.5</v>
      </c>
      <c r="GJ46" s="19">
        <v>138</v>
      </c>
      <c r="GK46" s="19">
        <v>133</v>
      </c>
      <c r="GL46" s="19">
        <v>100</v>
      </c>
      <c r="GM46" s="19">
        <v>127</v>
      </c>
      <c r="GN46" s="19">
        <v>109.5</v>
      </c>
      <c r="GO46" s="19">
        <v>100.5</v>
      </c>
      <c r="GP46" s="19">
        <v>109.5</v>
      </c>
      <c r="GQ46" s="19">
        <v>101</v>
      </c>
      <c r="GR46" s="19">
        <v>102</v>
      </c>
      <c r="GS46" s="19">
        <v>103</v>
      </c>
      <c r="GT46" s="19">
        <v>102.5</v>
      </c>
      <c r="GU46" s="19">
        <v>100</v>
      </c>
      <c r="GV46" s="19">
        <v>101</v>
      </c>
      <c r="GW46" s="19">
        <v>101</v>
      </c>
      <c r="GX46" s="19">
        <v>85</v>
      </c>
      <c r="GY46" s="19">
        <v>85</v>
      </c>
      <c r="GZ46" s="19">
        <v>85</v>
      </c>
      <c r="HA46" s="19">
        <v>80</v>
      </c>
      <c r="HB46" s="19">
        <v>86</v>
      </c>
      <c r="HC46" s="19">
        <v>86</v>
      </c>
      <c r="HD46" s="19">
        <v>87</v>
      </c>
      <c r="HE46" s="19">
        <v>94</v>
      </c>
      <c r="HF46" s="19">
        <v>91</v>
      </c>
      <c r="HG46" s="19">
        <v>90.5</v>
      </c>
      <c r="HH46" s="19">
        <v>94.5</v>
      </c>
      <c r="HI46" s="19">
        <v>94</v>
      </c>
      <c r="HJ46" s="19">
        <v>83</v>
      </c>
      <c r="HK46" s="19">
        <v>94</v>
      </c>
      <c r="HL46" s="19">
        <v>87</v>
      </c>
      <c r="HM46" s="19">
        <v>84</v>
      </c>
      <c r="HN46" s="19">
        <v>87</v>
      </c>
      <c r="HO46" s="19">
        <v>84.5</v>
      </c>
      <c r="HP46" s="19">
        <v>83</v>
      </c>
      <c r="HQ46" s="19">
        <v>84.5</v>
      </c>
      <c r="HR46" s="19">
        <v>83.25</v>
      </c>
      <c r="HS46" s="19">
        <v>76</v>
      </c>
      <c r="HT46" s="19">
        <v>78</v>
      </c>
      <c r="HU46" s="19">
        <v>78</v>
      </c>
      <c r="HV46" s="19">
        <v>78</v>
      </c>
      <c r="HW46" s="19">
        <v>82</v>
      </c>
      <c r="HX46" s="19">
        <v>79</v>
      </c>
      <c r="HY46" s="19">
        <v>78</v>
      </c>
      <c r="HZ46" s="19">
        <v>79.5</v>
      </c>
      <c r="IA46" s="19">
        <v>78</v>
      </c>
      <c r="IB46" s="19">
        <v>75</v>
      </c>
      <c r="IC46" s="19">
        <v>76</v>
      </c>
      <c r="ID46" s="19">
        <v>76</v>
      </c>
      <c r="IE46" s="19">
        <v>76</v>
      </c>
      <c r="IF46" s="19">
        <v>80</v>
      </c>
      <c r="IG46" s="19">
        <v>78.75</v>
      </c>
      <c r="IH46" s="19">
        <v>77.5</v>
      </c>
      <c r="II46" s="19">
        <v>81</v>
      </c>
      <c r="IJ46" s="19">
        <v>81</v>
      </c>
      <c r="IK46" s="19">
        <v>80</v>
      </c>
      <c r="IL46" s="19">
        <v>82</v>
      </c>
      <c r="IM46" s="19">
        <v>80</v>
      </c>
      <c r="IN46" s="19">
        <v>79</v>
      </c>
      <c r="IO46" s="19">
        <v>80</v>
      </c>
      <c r="IP46" s="19">
        <v>80</v>
      </c>
      <c r="IQ46" s="19">
        <v>75</v>
      </c>
      <c r="IR46" s="19">
        <v>76</v>
      </c>
      <c r="IS46" s="19">
        <v>75.5</v>
      </c>
      <c r="IT46" s="19">
        <v>74</v>
      </c>
      <c r="IU46" s="19">
        <v>75.5</v>
      </c>
      <c r="IV46" s="19">
        <v>74.25</v>
      </c>
      <c r="IW46" s="19">
        <v>71</v>
      </c>
      <c r="IX46" s="19">
        <v>74</v>
      </c>
      <c r="IY46" s="19">
        <v>74</v>
      </c>
      <c r="IZ46" s="19">
        <v>76.5</v>
      </c>
      <c r="JA46" s="19">
        <v>79</v>
      </c>
      <c r="JB46" s="19">
        <v>76.75</v>
      </c>
      <c r="JC46" s="19">
        <v>77</v>
      </c>
      <c r="JD46" s="19">
        <v>85</v>
      </c>
      <c r="JE46" s="19">
        <v>83.5</v>
      </c>
      <c r="JF46" s="19">
        <v>83</v>
      </c>
      <c r="JG46" s="19">
        <v>87</v>
      </c>
      <c r="JH46" s="19">
        <v>87</v>
      </c>
      <c r="JI46" s="19">
        <v>88</v>
      </c>
      <c r="JJ46" s="19">
        <v>90.5</v>
      </c>
      <c r="JK46" s="19">
        <v>88</v>
      </c>
      <c r="JL46" s="19">
        <v>85.5</v>
      </c>
      <c r="JM46" s="19">
        <v>89</v>
      </c>
      <c r="JN46" s="19">
        <v>89</v>
      </c>
      <c r="JO46" s="19">
        <v>86.5</v>
      </c>
      <c r="JP46" s="19">
        <v>86.5</v>
      </c>
      <c r="JQ46" s="19">
        <v>86.5</v>
      </c>
      <c r="JR46" s="19">
        <v>86.75</v>
      </c>
      <c r="JS46" s="19">
        <v>88</v>
      </c>
      <c r="JT46" s="19">
        <v>86.75</v>
      </c>
      <c r="JU46" s="19">
        <v>86</v>
      </c>
      <c r="JV46" s="19">
        <v>88</v>
      </c>
      <c r="JW46" s="19">
        <v>88</v>
      </c>
      <c r="JX46" s="19"/>
      <c r="JY46" s="19"/>
      <c r="JZ46" s="19"/>
      <c r="KA46" s="19">
        <v>82</v>
      </c>
      <c r="KB46" s="19">
        <v>84.75</v>
      </c>
      <c r="KC46" s="19">
        <v>84.75</v>
      </c>
      <c r="KD46" s="19">
        <v>82.5</v>
      </c>
      <c r="KE46" s="19">
        <v>82.5</v>
      </c>
      <c r="KF46" s="19">
        <v>82.5</v>
      </c>
      <c r="KG46" s="19">
        <v>81.5</v>
      </c>
      <c r="KH46" s="19">
        <v>81.5</v>
      </c>
      <c r="KI46" s="19">
        <v>81.5</v>
      </c>
      <c r="KJ46" s="19">
        <v>77.5</v>
      </c>
      <c r="KK46" s="19">
        <v>78.5</v>
      </c>
      <c r="KL46" s="19">
        <v>78</v>
      </c>
      <c r="KM46" s="19">
        <v>78.5</v>
      </c>
      <c r="KN46" s="19">
        <v>80.75</v>
      </c>
      <c r="KO46" s="19">
        <v>80.75</v>
      </c>
      <c r="KP46" s="19">
        <v>80.5</v>
      </c>
      <c r="KQ46" s="19">
        <v>82</v>
      </c>
      <c r="KR46" s="19">
        <v>81.5</v>
      </c>
      <c r="KS46">
        <v>82</v>
      </c>
      <c r="KT46" s="19">
        <v>82.25</v>
      </c>
      <c r="KU46" s="19">
        <v>82.25</v>
      </c>
      <c r="KV46" s="19"/>
      <c r="KW46" s="19"/>
      <c r="KX46" s="19"/>
      <c r="KY46" s="19"/>
      <c r="KZ46" s="19"/>
      <c r="LA46" s="19"/>
      <c r="LB46" s="19">
        <v>79</v>
      </c>
      <c r="LC46" s="19">
        <v>79</v>
      </c>
      <c r="LD46" s="19">
        <v>79</v>
      </c>
      <c r="LE46" s="19"/>
      <c r="LF46" s="19"/>
      <c r="LG46" s="19"/>
      <c r="LH46" s="19">
        <v>75</v>
      </c>
      <c r="LI46" s="19">
        <v>75</v>
      </c>
      <c r="LJ46" s="19">
        <v>75</v>
      </c>
      <c r="LK46" s="19">
        <v>76.5</v>
      </c>
      <c r="LL46" s="19">
        <v>76.5</v>
      </c>
      <c r="LM46" s="19">
        <v>76.5</v>
      </c>
      <c r="LN46" s="19">
        <v>74.25</v>
      </c>
      <c r="LO46" s="19">
        <v>74.25</v>
      </c>
      <c r="LP46" s="19">
        <v>74.25</v>
      </c>
      <c r="LQ46" s="19"/>
      <c r="LR46" s="19"/>
      <c r="LS46" s="20"/>
      <c r="LT46" s="19">
        <v>73.75</v>
      </c>
      <c r="LU46" s="19">
        <v>73.75</v>
      </c>
      <c r="LV46" s="19">
        <v>73.75</v>
      </c>
      <c r="LW46" s="19">
        <v>74</v>
      </c>
      <c r="LX46" s="19">
        <v>74</v>
      </c>
      <c r="LY46" s="19">
        <v>74</v>
      </c>
      <c r="LZ46" s="19">
        <v>72.75</v>
      </c>
      <c r="MA46" s="19">
        <v>72.75</v>
      </c>
      <c r="MB46" s="19">
        <v>72.75</v>
      </c>
      <c r="MC46" s="19">
        <v>72.75</v>
      </c>
      <c r="MD46" s="19">
        <v>73</v>
      </c>
      <c r="ME46" s="19">
        <v>73</v>
      </c>
      <c r="MF46" s="19">
        <v>71.5</v>
      </c>
      <c r="MG46" s="19">
        <v>73</v>
      </c>
      <c r="MH46" s="19">
        <v>71.75</v>
      </c>
      <c r="MI46" s="19">
        <v>69.5</v>
      </c>
      <c r="MJ46" s="19">
        <v>70.5</v>
      </c>
      <c r="MK46" s="19">
        <v>69.5</v>
      </c>
      <c r="ML46" s="19">
        <v>70</v>
      </c>
      <c r="MM46" s="19">
        <v>70</v>
      </c>
      <c r="MN46" s="19">
        <v>70</v>
      </c>
      <c r="MO46" s="19"/>
      <c r="MP46" s="19"/>
      <c r="MQ46" s="19"/>
      <c r="MR46" s="19">
        <v>71.5</v>
      </c>
      <c r="MS46" s="19">
        <v>71.5</v>
      </c>
      <c r="MT46" s="19">
        <v>71.5</v>
      </c>
      <c r="MU46" s="19">
        <v>70</v>
      </c>
      <c r="MV46" s="19">
        <v>70</v>
      </c>
      <c r="MW46" s="19">
        <v>70</v>
      </c>
      <c r="MX46" s="19">
        <v>70.75</v>
      </c>
      <c r="MY46" s="19">
        <v>73.75</v>
      </c>
      <c r="MZ46" s="19">
        <v>71.25</v>
      </c>
      <c r="NA46" s="19">
        <v>76.33</v>
      </c>
      <c r="NB46" s="19">
        <v>79</v>
      </c>
      <c r="NC46" s="19">
        <v>79</v>
      </c>
      <c r="ND46" s="19">
        <v>78</v>
      </c>
      <c r="NE46" s="19">
        <v>80</v>
      </c>
      <c r="NF46" s="19">
        <v>79.5</v>
      </c>
      <c r="NG46" s="19">
        <v>79</v>
      </c>
      <c r="NH46" s="19">
        <v>81</v>
      </c>
      <c r="NI46" s="19">
        <v>81</v>
      </c>
      <c r="NJ46" s="19">
        <v>82</v>
      </c>
      <c r="NK46" s="19">
        <v>83.5</v>
      </c>
      <c r="NL46" s="19">
        <v>82.75</v>
      </c>
      <c r="NM46" s="19">
        <v>83.5</v>
      </c>
      <c r="NN46" s="19">
        <v>86</v>
      </c>
      <c r="NO46" s="19">
        <v>86</v>
      </c>
      <c r="NP46" s="19">
        <v>79.25</v>
      </c>
      <c r="NQ46" s="19">
        <v>88</v>
      </c>
      <c r="NR46" s="19">
        <v>79.25</v>
      </c>
      <c r="NS46" s="19">
        <v>79</v>
      </c>
      <c r="NT46" s="19">
        <v>79</v>
      </c>
      <c r="NU46" s="19">
        <v>79</v>
      </c>
      <c r="NV46" s="19">
        <v>78</v>
      </c>
      <c r="NW46" s="19">
        <v>89</v>
      </c>
      <c r="NX46" s="19">
        <v>80.5</v>
      </c>
      <c r="NY46" s="19">
        <v>81</v>
      </c>
      <c r="NZ46" s="19">
        <v>81</v>
      </c>
      <c r="OA46" s="19">
        <v>81</v>
      </c>
      <c r="OB46" s="19">
        <v>80</v>
      </c>
      <c r="OC46" s="19">
        <v>81.5</v>
      </c>
      <c r="OD46" s="19">
        <v>81.5</v>
      </c>
      <c r="OE46" s="19">
        <v>82</v>
      </c>
      <c r="OF46" s="19">
        <v>82</v>
      </c>
      <c r="OG46" s="19">
        <v>82</v>
      </c>
      <c r="OH46" s="19">
        <v>74</v>
      </c>
      <c r="OI46" s="19">
        <v>75</v>
      </c>
      <c r="OJ46" s="19">
        <v>74</v>
      </c>
      <c r="OK46" s="19">
        <v>74</v>
      </c>
      <c r="OL46" s="19">
        <v>74.75</v>
      </c>
      <c r="OM46" s="19">
        <v>74</v>
      </c>
      <c r="ON46" s="19">
        <v>72.5</v>
      </c>
      <c r="OO46" s="19">
        <v>73.75</v>
      </c>
      <c r="OP46" s="19">
        <v>73.75</v>
      </c>
      <c r="OQ46" s="19">
        <v>73.25</v>
      </c>
      <c r="OR46" s="19">
        <v>73.5</v>
      </c>
      <c r="OS46" s="19">
        <v>73.5</v>
      </c>
      <c r="OT46" s="19">
        <v>74</v>
      </c>
      <c r="OU46" s="19">
        <v>75.5</v>
      </c>
      <c r="OV46" s="19">
        <v>75.5</v>
      </c>
      <c r="OW46" s="19">
        <v>72.25</v>
      </c>
      <c r="OX46" s="19">
        <v>72.5</v>
      </c>
      <c r="OY46" s="19">
        <v>72.5</v>
      </c>
      <c r="OZ46" s="19">
        <v>67.5</v>
      </c>
      <c r="PA46" s="19">
        <v>72.5</v>
      </c>
      <c r="PB46" s="19">
        <v>72.5</v>
      </c>
      <c r="PC46" s="19">
        <v>63.5</v>
      </c>
      <c r="PD46" s="19">
        <v>63.5</v>
      </c>
      <c r="PE46" s="19">
        <v>63.5</v>
      </c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>
        <v>60</v>
      </c>
      <c r="PV46" s="19">
        <v>62</v>
      </c>
      <c r="PW46" s="19">
        <v>62</v>
      </c>
      <c r="PX46" s="19">
        <v>62</v>
      </c>
      <c r="PY46" s="19">
        <v>63</v>
      </c>
      <c r="PZ46" s="19">
        <v>63</v>
      </c>
      <c r="QA46" s="19">
        <v>63.5</v>
      </c>
      <c r="QB46" s="19">
        <v>64</v>
      </c>
      <c r="QC46" s="19">
        <v>64</v>
      </c>
      <c r="QD46" s="19">
        <v>65</v>
      </c>
      <c r="QE46" s="19">
        <v>66</v>
      </c>
      <c r="QF46" s="19">
        <v>66</v>
      </c>
      <c r="QG46" s="19"/>
      <c r="QH46" s="19"/>
      <c r="QI46" s="19"/>
      <c r="QJ46" s="19">
        <v>62.5</v>
      </c>
      <c r="QK46" s="19">
        <v>63</v>
      </c>
      <c r="QL46" s="19">
        <v>63</v>
      </c>
      <c r="QM46" s="19"/>
      <c r="QN46" s="19"/>
      <c r="QO46" s="19"/>
      <c r="QP46" s="19">
        <v>58</v>
      </c>
      <c r="QQ46" s="19">
        <v>59</v>
      </c>
      <c r="QR46" s="19">
        <v>59</v>
      </c>
      <c r="QS46" s="19">
        <v>60.75</v>
      </c>
      <c r="QT46" s="19">
        <v>61.75</v>
      </c>
      <c r="QU46" s="19">
        <v>61.75</v>
      </c>
      <c r="QV46" s="19">
        <v>61.75</v>
      </c>
      <c r="QW46" s="19">
        <v>63</v>
      </c>
      <c r="QX46" s="19">
        <v>63</v>
      </c>
      <c r="QY46" s="19">
        <v>63.25</v>
      </c>
      <c r="QZ46" s="19">
        <v>64</v>
      </c>
      <c r="RA46" s="19">
        <v>64</v>
      </c>
      <c r="RB46" s="19">
        <v>65.5</v>
      </c>
      <c r="RC46" s="19">
        <v>73.5</v>
      </c>
      <c r="RD46" s="19">
        <v>73.5</v>
      </c>
      <c r="RE46" s="19">
        <v>71</v>
      </c>
      <c r="RF46" s="19">
        <v>78.5</v>
      </c>
      <c r="RG46" s="19">
        <v>78.5</v>
      </c>
      <c r="RH46" s="19">
        <v>76</v>
      </c>
      <c r="RI46" s="19">
        <v>76.25</v>
      </c>
      <c r="RJ46" s="19">
        <v>76.25</v>
      </c>
      <c r="RK46" s="19">
        <v>75.5</v>
      </c>
      <c r="RL46" s="19">
        <v>75.5</v>
      </c>
      <c r="RM46" s="19">
        <v>75.5</v>
      </c>
      <c r="RN46" s="19"/>
      <c r="RO46" s="19"/>
      <c r="RP46" s="19"/>
      <c r="RQ46">
        <v>75.5</v>
      </c>
      <c r="RR46" s="19">
        <v>76.5</v>
      </c>
      <c r="RS46" s="19">
        <v>76.5</v>
      </c>
      <c r="RT46" s="19">
        <v>74.5</v>
      </c>
      <c r="RU46" s="19">
        <v>81</v>
      </c>
      <c r="RV46" s="19">
        <v>81</v>
      </c>
      <c r="RW46" s="19">
        <v>81</v>
      </c>
      <c r="RX46" s="19">
        <v>88</v>
      </c>
      <c r="RY46" s="19">
        <v>88</v>
      </c>
      <c r="RZ46" s="19">
        <v>80</v>
      </c>
      <c r="SA46" s="19">
        <v>87</v>
      </c>
      <c r="SB46" s="19">
        <v>87</v>
      </c>
      <c r="SC46" s="19">
        <v>77</v>
      </c>
      <c r="SD46" s="19">
        <v>78</v>
      </c>
      <c r="SE46" s="19">
        <v>78</v>
      </c>
      <c r="SF46" s="19">
        <v>77</v>
      </c>
      <c r="SG46" s="19">
        <v>83.5</v>
      </c>
      <c r="SH46" s="19">
        <v>83.5</v>
      </c>
      <c r="SI46" s="19">
        <v>84.5</v>
      </c>
      <c r="SJ46" s="19">
        <v>84.5</v>
      </c>
      <c r="SK46" s="19">
        <v>84.5</v>
      </c>
      <c r="SL46" s="19">
        <v>84</v>
      </c>
      <c r="SM46" s="19">
        <v>86</v>
      </c>
      <c r="SN46" s="19">
        <v>86</v>
      </c>
      <c r="SO46" s="19">
        <v>85</v>
      </c>
      <c r="SP46" s="19">
        <v>85</v>
      </c>
      <c r="SQ46" s="19">
        <v>85</v>
      </c>
      <c r="SR46" s="19"/>
      <c r="SS46" s="19"/>
      <c r="ST46" s="19"/>
      <c r="SU46" s="19">
        <v>84.5</v>
      </c>
      <c r="SV46" s="19">
        <v>84.5</v>
      </c>
      <c r="SW46" s="19">
        <v>84.5</v>
      </c>
      <c r="SX46" s="19">
        <v>84.25</v>
      </c>
      <c r="SY46" s="19">
        <v>89</v>
      </c>
      <c r="SZ46" s="19">
        <v>89</v>
      </c>
      <c r="TA46" s="19">
        <v>90</v>
      </c>
      <c r="TB46" s="19">
        <v>91</v>
      </c>
      <c r="TC46" s="19">
        <v>91</v>
      </c>
      <c r="TD46" s="19">
        <v>86</v>
      </c>
      <c r="TE46" s="19">
        <v>92</v>
      </c>
      <c r="TF46" s="19">
        <v>92</v>
      </c>
      <c r="TG46" s="19">
        <v>80</v>
      </c>
      <c r="TH46" s="19">
        <v>81.5</v>
      </c>
      <c r="TI46" s="19">
        <v>81.5</v>
      </c>
      <c r="TJ46" s="17"/>
      <c r="TK46" s="17"/>
      <c r="TL46" s="17"/>
      <c r="TM46" s="19">
        <v>78</v>
      </c>
      <c r="TN46" s="19">
        <v>83.25</v>
      </c>
      <c r="TO46" s="19">
        <v>83.25</v>
      </c>
      <c r="TP46" s="19">
        <v>85</v>
      </c>
      <c r="TQ46" s="19">
        <v>87.5</v>
      </c>
      <c r="TR46" s="19">
        <v>87.5</v>
      </c>
      <c r="TS46" s="19">
        <v>81</v>
      </c>
      <c r="TT46" s="19">
        <v>83</v>
      </c>
      <c r="TU46" s="19">
        <v>83</v>
      </c>
      <c r="TV46" s="19">
        <v>81.5</v>
      </c>
      <c r="TW46" s="19">
        <v>82.25</v>
      </c>
      <c r="TX46" s="19">
        <v>82.25</v>
      </c>
      <c r="TY46" s="19">
        <v>82</v>
      </c>
      <c r="TZ46" s="19">
        <v>82</v>
      </c>
      <c r="UA46" s="19">
        <v>82</v>
      </c>
      <c r="UB46" s="19"/>
      <c r="UC46" s="19"/>
      <c r="UD46" s="19"/>
      <c r="UE46" s="19">
        <v>77</v>
      </c>
      <c r="UF46" s="19">
        <v>77</v>
      </c>
      <c r="UG46" s="19">
        <v>77</v>
      </c>
      <c r="UH46" s="19">
        <v>73</v>
      </c>
      <c r="UI46" s="19">
        <v>75.3</v>
      </c>
      <c r="UJ46" s="19">
        <v>73</v>
      </c>
      <c r="UK46" s="19">
        <v>71.5</v>
      </c>
      <c r="UL46" s="19">
        <v>75</v>
      </c>
      <c r="UM46" s="19">
        <v>71.5</v>
      </c>
      <c r="UN46" s="19">
        <v>66.5</v>
      </c>
      <c r="UO46" s="19">
        <v>73</v>
      </c>
      <c r="UP46" s="19">
        <v>66.5</v>
      </c>
      <c r="UQ46" s="19">
        <v>60</v>
      </c>
      <c r="UR46" s="19">
        <v>71</v>
      </c>
      <c r="US46" s="19">
        <v>60</v>
      </c>
      <c r="UT46" s="19">
        <v>68</v>
      </c>
      <c r="UU46" s="19">
        <v>69.5</v>
      </c>
      <c r="UV46" s="19">
        <v>68</v>
      </c>
      <c r="UW46" s="19">
        <v>67</v>
      </c>
      <c r="UX46" s="19">
        <v>69.5</v>
      </c>
      <c r="UY46" s="19">
        <v>67</v>
      </c>
      <c r="UZ46" s="19">
        <v>69</v>
      </c>
      <c r="VA46" s="19">
        <v>69</v>
      </c>
      <c r="VB46" s="19">
        <v>69</v>
      </c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>
        <v>67.5</v>
      </c>
      <c r="VQ46" s="19">
        <v>67.75</v>
      </c>
      <c r="VR46" s="19">
        <v>68</v>
      </c>
      <c r="VS46" s="19">
        <v>68</v>
      </c>
      <c r="VT46" s="19">
        <v>68</v>
      </c>
      <c r="VU46" s="19">
        <v>68</v>
      </c>
      <c r="VV46" s="19">
        <v>67</v>
      </c>
      <c r="VW46" s="19">
        <v>67</v>
      </c>
      <c r="VX46" s="19">
        <v>69</v>
      </c>
      <c r="VY46" s="19">
        <v>82</v>
      </c>
      <c r="VZ46" s="19">
        <v>76</v>
      </c>
      <c r="WA46" s="19">
        <v>80</v>
      </c>
      <c r="WB46" s="19">
        <v>78.5</v>
      </c>
      <c r="WC46" s="19">
        <v>79.25</v>
      </c>
      <c r="WD46" s="19">
        <v>77.25</v>
      </c>
      <c r="WE46" s="19">
        <v>79.5</v>
      </c>
      <c r="WF46" s="19">
        <v>77</v>
      </c>
      <c r="WG46" s="19">
        <v>79.5</v>
      </c>
      <c r="WH46" s="19">
        <v>78.75</v>
      </c>
      <c r="WI46" s="19">
        <v>78.75</v>
      </c>
      <c r="WJ46" s="19">
        <v>80</v>
      </c>
      <c r="WK46" s="19">
        <v>82.75</v>
      </c>
      <c r="WL46" s="19">
        <v>81.5</v>
      </c>
      <c r="WM46" s="19">
        <v>83</v>
      </c>
      <c r="WN46" s="19">
        <v>81.25</v>
      </c>
      <c r="WO46" s="19">
        <v>85</v>
      </c>
      <c r="WP46" s="19">
        <v>84</v>
      </c>
      <c r="WQ46" s="19">
        <v>85.75</v>
      </c>
      <c r="WR46" s="19">
        <v>78.25</v>
      </c>
      <c r="WS46" s="19">
        <v>84.5</v>
      </c>
      <c r="WT46" s="19">
        <v>76</v>
      </c>
      <c r="WU46" s="19">
        <v>78.5</v>
      </c>
      <c r="WV46" s="19">
        <v>76</v>
      </c>
      <c r="WW46" s="19">
        <v>78</v>
      </c>
      <c r="WX46" s="19">
        <v>77</v>
      </c>
      <c r="WY46" s="19">
        <v>79</v>
      </c>
      <c r="WZ46" s="19">
        <v>77.5</v>
      </c>
      <c r="XA46" s="19">
        <v>79</v>
      </c>
      <c r="XB46" s="19">
        <v>77</v>
      </c>
      <c r="XC46" s="19">
        <v>79</v>
      </c>
      <c r="XD46" s="19">
        <v>76</v>
      </c>
      <c r="XE46" s="19">
        <v>78.5</v>
      </c>
      <c r="XF46" s="19">
        <v>76</v>
      </c>
      <c r="XG46" s="19">
        <v>77</v>
      </c>
      <c r="XH46" s="19">
        <v>76.5</v>
      </c>
      <c r="XI46" s="19">
        <v>80</v>
      </c>
      <c r="XJ46" s="19">
        <v>78.5</v>
      </c>
      <c r="XK46" s="19">
        <v>82</v>
      </c>
      <c r="XL46" s="19">
        <v>82.5</v>
      </c>
      <c r="XM46" s="19">
        <v>85</v>
      </c>
      <c r="XN46" s="19">
        <v>84</v>
      </c>
      <c r="XO46" s="19">
        <v>84.75</v>
      </c>
      <c r="XP46" s="19">
        <v>78.75</v>
      </c>
      <c r="XQ46" s="19">
        <v>86</v>
      </c>
      <c r="XR46" s="19">
        <v>77</v>
      </c>
      <c r="XS46" s="19">
        <v>78.75</v>
      </c>
      <c r="XT46" s="19">
        <v>76</v>
      </c>
      <c r="XU46" s="19">
        <v>79</v>
      </c>
      <c r="XV46" s="19">
        <v>78</v>
      </c>
      <c r="XW46" s="19">
        <v>79.25</v>
      </c>
      <c r="XX46" s="19">
        <v>77</v>
      </c>
      <c r="XY46" s="19">
        <v>79.25</v>
      </c>
      <c r="XZ46" s="19">
        <v>79</v>
      </c>
      <c r="YA46" s="19">
        <v>80.25</v>
      </c>
      <c r="YB46" s="19">
        <v>79.25</v>
      </c>
      <c r="YC46" s="19">
        <v>79.5</v>
      </c>
      <c r="YD46" s="19">
        <v>77.25</v>
      </c>
      <c r="YE46" s="19">
        <v>80</v>
      </c>
      <c r="YF46" s="19">
        <v>79.25</v>
      </c>
      <c r="YG46" s="19">
        <v>81</v>
      </c>
      <c r="YH46" s="19">
        <v>80</v>
      </c>
      <c r="YI46" s="19">
        <v>73.75</v>
      </c>
      <c r="YJ46" s="19">
        <v>80.5</v>
      </c>
      <c r="YK46" s="19">
        <v>85</v>
      </c>
      <c r="YL46" s="19">
        <v>83.75</v>
      </c>
      <c r="YM46" s="19">
        <v>85</v>
      </c>
      <c r="YN46">
        <v>77.5</v>
      </c>
      <c r="YO46" s="19">
        <v>85</v>
      </c>
      <c r="YP46" s="19">
        <v>78.5</v>
      </c>
      <c r="YQ46" s="19">
        <v>82.5</v>
      </c>
      <c r="YR46" s="19">
        <v>82</v>
      </c>
      <c r="YS46" s="19">
        <v>90</v>
      </c>
      <c r="YT46" s="19">
        <v>84.5</v>
      </c>
      <c r="YU46" s="19">
        <v>89</v>
      </c>
      <c r="YV46" s="19">
        <v>84.25</v>
      </c>
      <c r="YW46" s="19">
        <v>85.5</v>
      </c>
      <c r="YX46" s="19">
        <v>80</v>
      </c>
      <c r="YY46" s="19">
        <v>84.75</v>
      </c>
      <c r="YZ46" s="19">
        <v>80</v>
      </c>
      <c r="ZA46" s="19">
        <v>87.25</v>
      </c>
      <c r="ZB46" s="19">
        <v>86.25</v>
      </c>
      <c r="ZC46" s="19">
        <v>88.5</v>
      </c>
      <c r="ZD46" s="19">
        <v>87</v>
      </c>
      <c r="ZE46" s="19">
        <v>91</v>
      </c>
      <c r="ZF46" s="19">
        <v>88</v>
      </c>
      <c r="ZG46" s="19">
        <v>94</v>
      </c>
      <c r="ZH46" s="19">
        <v>88</v>
      </c>
      <c r="ZI46" s="19">
        <v>92</v>
      </c>
      <c r="ZJ46" s="19">
        <v>88</v>
      </c>
      <c r="ZK46" s="19">
        <v>92</v>
      </c>
      <c r="ZL46" s="19">
        <v>86</v>
      </c>
      <c r="ZM46" s="19">
        <v>92.5</v>
      </c>
      <c r="ZN46" s="19">
        <v>86</v>
      </c>
      <c r="ZO46" s="19">
        <v>86.5</v>
      </c>
      <c r="ZP46" s="19">
        <v>86</v>
      </c>
      <c r="ZQ46" s="19">
        <v>86.5</v>
      </c>
      <c r="ZR46" s="19">
        <v>86</v>
      </c>
      <c r="ZS46" s="19">
        <v>92</v>
      </c>
      <c r="ZT46" s="19">
        <v>90.5</v>
      </c>
      <c r="ZU46" s="19">
        <v>95</v>
      </c>
      <c r="ZV46" s="19">
        <v>93</v>
      </c>
      <c r="ZW46" s="19">
        <v>95</v>
      </c>
      <c r="ZX46" s="19">
        <v>94</v>
      </c>
      <c r="ZY46" s="19">
        <v>95</v>
      </c>
      <c r="ZZ46" s="19">
        <v>94</v>
      </c>
      <c r="AAA46" s="19">
        <v>95</v>
      </c>
      <c r="AAB46" s="19">
        <v>93</v>
      </c>
      <c r="AAC46" s="19">
        <v>94</v>
      </c>
      <c r="AAD46" s="19">
        <v>91</v>
      </c>
      <c r="AAE46" s="19">
        <v>93.5</v>
      </c>
      <c r="AAF46" s="19">
        <v>90</v>
      </c>
      <c r="AAG46" s="19">
        <v>91</v>
      </c>
      <c r="AAH46" s="19">
        <v>90</v>
      </c>
      <c r="AAI46" s="19">
        <v>91</v>
      </c>
      <c r="AAJ46" s="19">
        <v>87</v>
      </c>
      <c r="AAK46" s="19">
        <v>91</v>
      </c>
      <c r="AAL46" s="19">
        <v>87</v>
      </c>
      <c r="AAM46" s="19">
        <v>87</v>
      </c>
      <c r="AAN46" s="19">
        <v>87</v>
      </c>
      <c r="AAO46" s="19">
        <v>87</v>
      </c>
      <c r="AAP46" s="19">
        <v>85</v>
      </c>
      <c r="AAQ46" s="19">
        <v>87</v>
      </c>
      <c r="AAR46" s="19">
        <v>83</v>
      </c>
      <c r="AAS46" s="19">
        <v>87</v>
      </c>
      <c r="AAT46" s="19">
        <v>87</v>
      </c>
      <c r="AAU46" s="19">
        <v>87</v>
      </c>
      <c r="AAV46" s="19">
        <v>83</v>
      </c>
      <c r="AAW46" s="19">
        <v>87</v>
      </c>
      <c r="AAX46" s="19">
        <v>82</v>
      </c>
      <c r="AAY46" s="19">
        <v>85</v>
      </c>
      <c r="AAZ46" s="19">
        <v>83</v>
      </c>
      <c r="ABA46" s="19">
        <v>85</v>
      </c>
      <c r="ABB46" s="19">
        <v>85</v>
      </c>
      <c r="ABC46" s="19">
        <v>86</v>
      </c>
      <c r="ABD46" s="19">
        <v>86</v>
      </c>
      <c r="ABE46" s="19">
        <v>95</v>
      </c>
      <c r="ABF46" s="19">
        <v>93</v>
      </c>
      <c r="ABG46" s="19">
        <v>99</v>
      </c>
      <c r="ABH46" s="19">
        <v>92</v>
      </c>
      <c r="ABI46" s="19">
        <v>99</v>
      </c>
      <c r="ABJ46" s="19">
        <v>96.25</v>
      </c>
      <c r="ABK46" s="19">
        <v>99</v>
      </c>
      <c r="ABL46" s="19">
        <v>95.5</v>
      </c>
      <c r="ABM46" s="19">
        <v>98</v>
      </c>
      <c r="ABN46" s="19">
        <v>95.75</v>
      </c>
      <c r="ABO46" s="19">
        <v>96.5</v>
      </c>
      <c r="ABP46" s="19">
        <v>94.75</v>
      </c>
      <c r="ABQ46" s="19">
        <v>98</v>
      </c>
      <c r="ABR46" s="19">
        <v>92</v>
      </c>
      <c r="ABS46" s="19">
        <v>95.5</v>
      </c>
      <c r="ABT46" s="19">
        <v>87</v>
      </c>
      <c r="ABU46" s="19">
        <v>92</v>
      </c>
      <c r="ABV46" s="19">
        <v>89</v>
      </c>
      <c r="ABW46" s="19">
        <v>93.5</v>
      </c>
      <c r="ABX46" s="19">
        <v>91.75</v>
      </c>
      <c r="ABY46" s="19">
        <v>93.5</v>
      </c>
      <c r="ABZ46" s="19">
        <v>86</v>
      </c>
      <c r="ACA46" s="19">
        <v>92</v>
      </c>
      <c r="ACB46" s="19">
        <v>88.5</v>
      </c>
      <c r="ACC46" s="19">
        <v>91.5</v>
      </c>
      <c r="ACD46" s="19">
        <v>89</v>
      </c>
      <c r="ACE46" s="19">
        <v>91.5</v>
      </c>
      <c r="ACF46" s="19">
        <v>82</v>
      </c>
      <c r="ACG46" s="19">
        <v>85</v>
      </c>
      <c r="ACH46" s="19">
        <v>82</v>
      </c>
      <c r="ACI46" s="19">
        <v>83</v>
      </c>
      <c r="ACJ46" s="19">
        <v>82</v>
      </c>
      <c r="ACK46" s="19">
        <v>88</v>
      </c>
      <c r="ACL46" s="19">
        <v>85</v>
      </c>
      <c r="ACM46" s="19">
        <v>86</v>
      </c>
      <c r="ACN46" s="19">
        <v>80</v>
      </c>
      <c r="ACO46" s="19">
        <v>83</v>
      </c>
      <c r="ACP46" s="19">
        <v>79</v>
      </c>
      <c r="ACQ46" s="19">
        <v>83</v>
      </c>
      <c r="ACR46" s="19">
        <v>81.5</v>
      </c>
      <c r="ACS46" s="19">
        <v>83</v>
      </c>
      <c r="ACT46" s="19">
        <v>80</v>
      </c>
      <c r="ACU46" s="19">
        <v>82.5</v>
      </c>
      <c r="ACV46" s="19">
        <v>80</v>
      </c>
      <c r="ACW46" s="19">
        <v>82.5</v>
      </c>
      <c r="ACX46" s="19">
        <v>82.5</v>
      </c>
      <c r="ACY46" s="19">
        <v>86</v>
      </c>
      <c r="ACZ46" s="19">
        <v>83.5</v>
      </c>
      <c r="ADA46" s="19">
        <v>85</v>
      </c>
      <c r="ADB46" s="19">
        <v>84</v>
      </c>
      <c r="ADC46">
        <v>84.5</v>
      </c>
      <c r="ADD46" s="19">
        <v>78</v>
      </c>
      <c r="ADE46">
        <v>87.5</v>
      </c>
      <c r="ADF46" s="19">
        <v>73</v>
      </c>
      <c r="ADG46" s="19">
        <v>79</v>
      </c>
      <c r="ADH46" s="19">
        <v>72</v>
      </c>
      <c r="ADI46" s="19">
        <v>75</v>
      </c>
      <c r="ADJ46" s="19">
        <v>73</v>
      </c>
      <c r="ADK46" s="19">
        <v>73</v>
      </c>
      <c r="ADL46" s="19">
        <v>73</v>
      </c>
      <c r="ADM46" s="19">
        <v>73</v>
      </c>
      <c r="ADN46" s="19">
        <v>67</v>
      </c>
      <c r="ADO46" s="19">
        <v>73</v>
      </c>
      <c r="ADP46" s="19">
        <v>67</v>
      </c>
      <c r="ADQ46" s="19">
        <v>70</v>
      </c>
      <c r="ADR46" s="19">
        <v>68</v>
      </c>
      <c r="ADS46" s="19">
        <v>70</v>
      </c>
      <c r="ADT46" s="19">
        <v>67</v>
      </c>
      <c r="ADU46" s="19">
        <v>80</v>
      </c>
      <c r="ADV46" s="19">
        <v>79</v>
      </c>
      <c r="ADW46" s="19">
        <v>82.5</v>
      </c>
      <c r="ADX46" s="19">
        <v>80</v>
      </c>
      <c r="ADY46" s="19">
        <v>82</v>
      </c>
      <c r="ADZ46" s="19">
        <v>81</v>
      </c>
      <c r="AEA46" s="19">
        <v>82</v>
      </c>
      <c r="AEB46" s="19">
        <v>81</v>
      </c>
      <c r="AEC46" s="19">
        <v>82</v>
      </c>
      <c r="AED46" s="19">
        <v>81</v>
      </c>
      <c r="AEE46" s="19">
        <v>84</v>
      </c>
      <c r="AEF46" s="19">
        <v>83.5</v>
      </c>
      <c r="AEG46" s="19">
        <v>85.5</v>
      </c>
      <c r="AEH46" s="19">
        <v>85.5</v>
      </c>
      <c r="AEI46" s="19">
        <v>86.5</v>
      </c>
      <c r="AEJ46" s="19">
        <v>86.5</v>
      </c>
      <c r="AEK46" s="19">
        <v>86.5</v>
      </c>
      <c r="AEL46" s="19">
        <v>86.5</v>
      </c>
      <c r="AEM46" s="19">
        <v>87</v>
      </c>
      <c r="AEN46" s="19">
        <v>86.5</v>
      </c>
      <c r="AEO46" s="19">
        <v>86.5</v>
      </c>
      <c r="AEP46" s="19">
        <v>87</v>
      </c>
      <c r="AEQ46" s="20">
        <v>89</v>
      </c>
      <c r="AER46" s="19"/>
      <c r="AES46" s="19"/>
      <c r="AET46" s="19"/>
      <c r="AEU46" s="19">
        <v>97</v>
      </c>
      <c r="AEV46" s="19"/>
      <c r="AEW46" s="19"/>
      <c r="AEX46" s="19">
        <v>99</v>
      </c>
      <c r="AEY46" s="19">
        <v>100</v>
      </c>
      <c r="AEZ46" s="19"/>
      <c r="AFA46" s="19">
        <v>100</v>
      </c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21"/>
      <c r="AFZ46" s="21"/>
      <c r="AGA46" s="21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21"/>
      <c r="AHJ46" s="21"/>
      <c r="AHK46" s="21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1"/>
      <c r="AIT46" s="21"/>
      <c r="AIU46" s="21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1"/>
      <c r="AKD46" s="21"/>
      <c r="AKE46" s="21"/>
      <c r="AKF46" s="22"/>
      <c r="AKG46" s="22"/>
      <c r="AKH46" s="22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21"/>
      <c r="ALN46" s="21"/>
      <c r="ALO46" s="21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21"/>
      <c r="AMX46" s="21"/>
      <c r="AMY46" s="21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21"/>
      <c r="AOH46" s="21"/>
      <c r="AOI46" s="21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21"/>
      <c r="APR46" s="21"/>
      <c r="APS46" s="21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21"/>
      <c r="ARB46" s="21"/>
      <c r="ARC46" s="21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21"/>
      <c r="ASL46" s="21"/>
      <c r="ASM46" s="21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21"/>
      <c r="ATV46" s="21"/>
      <c r="ATW46" s="21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21"/>
      <c r="AVF46" s="21"/>
      <c r="AVG46" s="21"/>
      <c r="AVH46" s="19"/>
      <c r="AVI46" s="19"/>
      <c r="AVJ46" s="19"/>
      <c r="AVK46" s="19"/>
      <c r="AVL46" s="19"/>
      <c r="AVM46" s="19"/>
      <c r="AVN46" s="19"/>
      <c r="AVO46" s="19"/>
      <c r="AVP46" s="22"/>
      <c r="AVQ46" s="19"/>
      <c r="AVR46" s="19"/>
      <c r="AVS46" s="19"/>
      <c r="AVT46" s="19"/>
      <c r="AVU46" s="19"/>
      <c r="AVV46" s="19"/>
      <c r="AVW46" s="19"/>
      <c r="AVX46" s="19"/>
      <c r="AVY46" s="22"/>
      <c r="AVZ46" s="19"/>
      <c r="AWA46" s="19"/>
      <c r="AWB46" s="19"/>
      <c r="AWC46" s="19"/>
      <c r="AWD46" s="19"/>
      <c r="AWE46" s="19"/>
      <c r="AWF46" s="19"/>
      <c r="AWG46" s="19"/>
      <c r="AWH46" s="22"/>
      <c r="AWI46" s="19"/>
      <c r="AWJ46" s="19"/>
      <c r="AWK46" s="19"/>
      <c r="AWL46" s="19"/>
      <c r="AWM46" s="19"/>
      <c r="AWN46" s="19"/>
      <c r="AWO46" s="23"/>
      <c r="AWP46" s="23"/>
      <c r="AWQ46" s="23"/>
      <c r="AWR46" s="19"/>
      <c r="AWS46" s="19"/>
      <c r="AWT46" s="19"/>
      <c r="AWU46" s="19"/>
      <c r="AWV46" s="19"/>
      <c r="AWW46" s="19"/>
      <c r="AWX46" s="19"/>
      <c r="AWY46" s="19"/>
      <c r="AWZ46" s="22"/>
      <c r="AXA46" s="19"/>
      <c r="AXB46" s="19"/>
      <c r="AXC46" s="19"/>
      <c r="AXD46" s="19"/>
      <c r="AXE46" s="19"/>
      <c r="AXF46" s="19"/>
      <c r="AXG46" s="19"/>
      <c r="AXH46" s="19"/>
      <c r="AXI46" s="22"/>
      <c r="AXJ46" s="19"/>
      <c r="AXK46" s="19"/>
      <c r="AXL46" s="19"/>
      <c r="AXM46" s="19"/>
      <c r="AXN46" s="19"/>
      <c r="AXO46" s="19"/>
      <c r="AXP46" s="19"/>
      <c r="AXQ46" s="19"/>
      <c r="AXR46" s="22"/>
      <c r="AXS46" s="19"/>
      <c r="AXT46" s="19"/>
      <c r="AXU46" s="19"/>
      <c r="AXV46" s="19"/>
      <c r="AXW46" s="19"/>
      <c r="AXX46" s="19"/>
      <c r="AXY46" s="21"/>
      <c r="AXZ46" s="21"/>
      <c r="AYA46" s="21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1"/>
      <c r="AZJ46" s="21"/>
      <c r="AZK46" s="21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22"/>
      <c r="BAB46" s="22"/>
      <c r="BAC46" s="22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22"/>
      <c r="BAQ46" s="22"/>
      <c r="BAR46" s="22"/>
      <c r="BAS46" s="21"/>
      <c r="BAT46" s="21"/>
      <c r="BAU46" s="21"/>
      <c r="BAV46" s="19"/>
      <c r="BAW46" s="19"/>
      <c r="BAX46" s="19"/>
      <c r="BAY46" s="19"/>
      <c r="BAZ46" s="19"/>
      <c r="BBA46" s="19"/>
      <c r="BBB46" s="22"/>
      <c r="BBC46" s="22"/>
      <c r="BBD46" s="22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21"/>
      <c r="BCD46" s="21"/>
      <c r="BCE46" s="21"/>
      <c r="BCF46" s="19"/>
      <c r="BCG46" s="19"/>
      <c r="BCH46" s="19"/>
      <c r="BCI46" s="19"/>
      <c r="BCJ46" s="19"/>
      <c r="BCK46" s="19"/>
      <c r="BCL46" s="22"/>
      <c r="BCM46" s="22"/>
      <c r="BCN46" s="22"/>
      <c r="BCO46" s="19"/>
      <c r="BCP46" s="19"/>
      <c r="BCQ46" s="19"/>
      <c r="BCR46" s="19"/>
      <c r="BCS46" s="19"/>
      <c r="BCT46" s="19"/>
      <c r="BCU46" s="22"/>
      <c r="BCV46" s="22"/>
      <c r="BCW46" s="22"/>
      <c r="BCX46" s="19"/>
      <c r="BCY46" s="19"/>
      <c r="BCZ46" s="19"/>
      <c r="BDA46" s="19"/>
      <c r="BDB46" s="19"/>
      <c r="BDC46" s="19"/>
      <c r="BDD46" s="22"/>
      <c r="BDE46" s="22"/>
      <c r="BDF46" s="22"/>
      <c r="BDG46" s="19"/>
      <c r="BDH46" s="19"/>
      <c r="BDI46" s="19"/>
      <c r="BDJ46" s="19"/>
      <c r="BDK46" s="19"/>
      <c r="BDL46" s="19"/>
      <c r="BDM46" s="21"/>
      <c r="BDN46" s="21"/>
      <c r="BDO46" s="21"/>
      <c r="BDP46" s="19"/>
      <c r="BDQ46" s="19"/>
      <c r="BDR46" s="19"/>
      <c r="BDS46" s="19"/>
      <c r="BDT46" s="19"/>
      <c r="BDU46" s="19"/>
      <c r="BDV46" s="22"/>
      <c r="BDW46" s="22"/>
      <c r="BDX46" s="22"/>
      <c r="BDY46" s="19"/>
      <c r="BDZ46" s="19"/>
      <c r="BEA46" s="19"/>
      <c r="BEB46" s="19"/>
      <c r="BEC46" s="19"/>
      <c r="BED46" s="19"/>
      <c r="BEE46" s="22"/>
      <c r="BEF46" s="22"/>
      <c r="BEG46" s="22"/>
      <c r="BEH46" s="19"/>
      <c r="BEI46" s="19"/>
      <c r="BEJ46" s="19"/>
      <c r="BEK46" s="19"/>
      <c r="BEL46" s="19"/>
      <c r="BEM46" s="19"/>
      <c r="BEN46" s="22"/>
      <c r="BEO46" s="22"/>
      <c r="BEP46" s="22"/>
      <c r="BEQ46" s="19"/>
      <c r="BER46" s="19"/>
      <c r="BES46" s="19"/>
      <c r="BET46" s="19"/>
      <c r="BEU46" s="19"/>
      <c r="BEV46" s="19"/>
      <c r="BEW46" s="21"/>
      <c r="BEX46" s="21"/>
      <c r="BEY46" s="21"/>
      <c r="BEZ46" s="19"/>
      <c r="BFA46" s="19"/>
      <c r="BFB46" s="19"/>
      <c r="BFC46" s="19"/>
      <c r="BFD46" s="19"/>
      <c r="BFE46" s="19"/>
      <c r="BFF46" s="22"/>
      <c r="BFG46" s="22"/>
      <c r="BFH46" s="22"/>
      <c r="BFI46" s="19"/>
      <c r="BFJ46" s="19"/>
      <c r="BFK46" s="19"/>
      <c r="BFL46" s="19"/>
      <c r="BFM46" s="19"/>
      <c r="BFN46" s="19"/>
      <c r="BFO46" s="22"/>
      <c r="BFP46" s="22"/>
      <c r="BFQ46" s="22"/>
      <c r="BFR46" s="19"/>
      <c r="BFS46" s="19"/>
      <c r="BFT46" s="19"/>
      <c r="BFU46" s="19"/>
      <c r="BFV46" s="19"/>
      <c r="BFW46" s="19"/>
      <c r="BFX46" s="22"/>
      <c r="BFY46" s="22"/>
      <c r="BFZ46" s="22"/>
      <c r="BGA46" s="19"/>
      <c r="BGB46" s="19"/>
      <c r="BGC46" s="19"/>
      <c r="BGD46" s="19"/>
      <c r="BGE46" s="19"/>
      <c r="BGF46" s="19"/>
      <c r="BGG46" s="23"/>
      <c r="BGH46" s="23"/>
      <c r="BGI46" s="23"/>
      <c r="BGJ46" s="19"/>
      <c r="BGK46" s="19"/>
      <c r="BGL46" s="19"/>
      <c r="BGM46" s="19"/>
      <c r="BGN46" s="19"/>
      <c r="BGO46" s="19"/>
      <c r="BGP46" s="22"/>
      <c r="BGQ46" s="22"/>
      <c r="BGR46" s="22"/>
      <c r="BGS46" s="19"/>
      <c r="BGT46" s="19"/>
      <c r="BGU46" s="19"/>
      <c r="BGV46" s="19"/>
      <c r="BGW46" s="19"/>
      <c r="BGX46" s="19"/>
      <c r="BGY46" s="22"/>
      <c r="BGZ46" s="22"/>
      <c r="BHA46" s="22"/>
      <c r="BHB46" s="19"/>
      <c r="BHC46" s="19"/>
      <c r="BHD46" s="19"/>
      <c r="BHE46" s="19"/>
      <c r="BHF46" s="19"/>
      <c r="BHG46" s="19"/>
      <c r="BHH46" s="22"/>
      <c r="BHI46" s="22"/>
      <c r="BHJ46" s="22"/>
      <c r="BHK46" s="19"/>
      <c r="BHL46" s="19"/>
      <c r="BHM46" s="19"/>
      <c r="BHN46" s="19"/>
      <c r="BHO46" s="19"/>
      <c r="BHP46" s="19"/>
      <c r="BHQ46" s="21"/>
      <c r="BHR46" s="21"/>
      <c r="BHS46" s="21"/>
      <c r="BHT46" s="19"/>
      <c r="BHU46" s="19"/>
      <c r="BHV46" s="19"/>
      <c r="BHW46" s="19"/>
      <c r="BHX46" s="19"/>
      <c r="BHY46" s="19"/>
      <c r="BHZ46" s="22"/>
      <c r="BIA46" s="22"/>
      <c r="BIB46" s="22"/>
      <c r="BIC46" s="19"/>
      <c r="BID46" s="19"/>
      <c r="BIE46" s="19"/>
      <c r="BIF46" s="19"/>
      <c r="BIG46" s="19"/>
      <c r="BIH46" s="19"/>
      <c r="BII46" s="22"/>
      <c r="BIJ46" s="22"/>
      <c r="BIK46" s="22"/>
      <c r="BIL46" s="19"/>
      <c r="BIM46" s="19"/>
      <c r="BIN46" s="19"/>
      <c r="BIO46" s="19"/>
      <c r="BIP46" s="19"/>
      <c r="BIQ46" s="19"/>
      <c r="BIR46" s="22"/>
      <c r="BIS46" s="22"/>
      <c r="BIT46" s="22"/>
      <c r="BIU46" s="19"/>
      <c r="BIV46" s="19"/>
      <c r="BIW46" s="19"/>
      <c r="BIX46" s="19"/>
      <c r="BIY46" s="19"/>
      <c r="BIZ46" s="19"/>
      <c r="BJA46" s="21"/>
      <c r="BJB46" s="21"/>
      <c r="BJC46" s="21"/>
      <c r="BJD46" s="19"/>
      <c r="BJE46" s="19"/>
      <c r="BJF46" s="19"/>
      <c r="BJG46" s="19"/>
      <c r="BJH46" s="19"/>
      <c r="BJI46" s="19"/>
      <c r="BJJ46" s="22"/>
      <c r="BJK46" s="22"/>
      <c r="BJL46" s="22"/>
      <c r="BJM46" s="19"/>
      <c r="BJN46" s="19"/>
      <c r="BJO46" s="19"/>
      <c r="BJP46" s="19"/>
      <c r="BJQ46" s="19"/>
      <c r="BJR46" s="19"/>
      <c r="BJS46" s="22"/>
      <c r="BJT46" s="22"/>
      <c r="BJU46" s="22"/>
      <c r="BJV46" s="19"/>
      <c r="BJW46" s="19"/>
      <c r="BJX46" s="19"/>
      <c r="BJY46" s="19"/>
      <c r="BJZ46" s="19"/>
      <c r="BKA46" s="19"/>
      <c r="BKB46" s="22"/>
      <c r="BKC46" s="22"/>
      <c r="BKD46" s="22"/>
      <c r="BKE46" s="19"/>
      <c r="BKF46" s="19"/>
      <c r="BKG46" s="19"/>
      <c r="BKH46" s="19"/>
      <c r="BKI46" s="19"/>
      <c r="BKJ46" s="19"/>
      <c r="BKK46" s="21"/>
      <c r="BKL46" s="21"/>
      <c r="BKM46" s="21"/>
      <c r="BKN46" s="19"/>
      <c r="BKO46" s="22"/>
      <c r="BKP46" s="19"/>
      <c r="BKQ46" s="19"/>
      <c r="BKR46" s="19"/>
      <c r="BKS46" s="19"/>
      <c r="BKT46" s="22"/>
      <c r="BKU46" s="22"/>
      <c r="BKV46" s="22"/>
      <c r="BKW46" s="19"/>
      <c r="BKX46" s="19"/>
      <c r="BKY46" s="19"/>
      <c r="BKZ46" s="19"/>
      <c r="BLA46" s="19"/>
      <c r="BLB46" s="19"/>
      <c r="BLC46" s="19"/>
      <c r="BLD46" s="19"/>
      <c r="BLE46" s="22"/>
      <c r="BLF46" s="19"/>
      <c r="BLG46" s="19"/>
      <c r="BLH46" s="19"/>
      <c r="BLI46" s="13"/>
      <c r="BLJ46" s="13"/>
      <c r="BLK46" s="13"/>
      <c r="BLL46" s="13"/>
      <c r="BLM46" s="13"/>
      <c r="BLN46" s="13"/>
    </row>
    <row r="47" spans="1:1678">
      <c r="A47" s="7" t="s">
        <v>154</v>
      </c>
      <c r="B47" s="8">
        <v>45</v>
      </c>
      <c r="C47" s="7" t="s">
        <v>115</v>
      </c>
      <c r="D47" s="14" t="s">
        <v>155</v>
      </c>
      <c r="E47" s="14" t="s">
        <v>156</v>
      </c>
      <c r="F47" s="14"/>
      <c r="G47" s="14">
        <v>100</v>
      </c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>
        <v>158</v>
      </c>
      <c r="FO47">
        <v>158</v>
      </c>
      <c r="FP47">
        <v>158</v>
      </c>
      <c r="FQ47" s="27">
        <v>159.5</v>
      </c>
      <c r="FR47" s="27">
        <v>161</v>
      </c>
      <c r="FS47" s="27">
        <v>161</v>
      </c>
      <c r="FT47" s="27">
        <v>154</v>
      </c>
      <c r="FU47" s="27">
        <v>164.5</v>
      </c>
      <c r="FV47" s="27">
        <v>156</v>
      </c>
      <c r="FW47" s="19"/>
      <c r="FX47" s="19"/>
      <c r="FY47" s="19"/>
      <c r="FZ47" s="27">
        <v>142.5</v>
      </c>
      <c r="GA47" s="27">
        <v>143</v>
      </c>
      <c r="GB47" s="27">
        <v>142.5</v>
      </c>
      <c r="GC47" s="27">
        <v>140</v>
      </c>
      <c r="GD47" s="27">
        <v>148</v>
      </c>
      <c r="GE47" s="27">
        <v>148</v>
      </c>
      <c r="GF47" s="19">
        <v>151</v>
      </c>
      <c r="GG47" s="19">
        <v>155</v>
      </c>
      <c r="GH47" s="19">
        <v>151.5</v>
      </c>
      <c r="GI47" s="19">
        <v>147.5</v>
      </c>
      <c r="GJ47" s="19">
        <v>152</v>
      </c>
      <c r="GK47" s="19">
        <v>152</v>
      </c>
      <c r="GL47" s="19">
        <v>140</v>
      </c>
      <c r="GM47" s="19">
        <v>150</v>
      </c>
      <c r="GN47" s="19">
        <v>140</v>
      </c>
      <c r="GO47" s="19">
        <v>126</v>
      </c>
      <c r="GP47" s="19">
        <v>134.5</v>
      </c>
      <c r="GQ47" s="19">
        <v>133</v>
      </c>
      <c r="GR47" s="19">
        <v>125</v>
      </c>
      <c r="GS47" s="19">
        <v>133</v>
      </c>
      <c r="GT47" s="19">
        <v>125</v>
      </c>
      <c r="GU47" s="19">
        <v>123</v>
      </c>
      <c r="GV47" s="19">
        <v>127</v>
      </c>
      <c r="GW47" s="19">
        <v>127</v>
      </c>
      <c r="GX47" s="19">
        <v>124</v>
      </c>
      <c r="GY47" s="19">
        <v>124</v>
      </c>
      <c r="GZ47" s="19">
        <v>124</v>
      </c>
      <c r="HA47" s="19"/>
      <c r="HB47" s="19"/>
      <c r="HC47" s="19"/>
      <c r="HD47" s="19">
        <v>120</v>
      </c>
      <c r="HE47" s="19">
        <v>125.5</v>
      </c>
      <c r="HF47" s="19">
        <v>125</v>
      </c>
      <c r="HG47" s="19">
        <v>126</v>
      </c>
      <c r="HH47" s="19">
        <v>128</v>
      </c>
      <c r="HI47" s="19">
        <v>127</v>
      </c>
      <c r="HJ47" s="19"/>
      <c r="HK47" s="19"/>
      <c r="HL47" s="19"/>
      <c r="HM47" s="19"/>
      <c r="HN47" s="19"/>
      <c r="HO47" s="19"/>
      <c r="HP47" s="19"/>
      <c r="HQ47" s="19"/>
      <c r="HR47" s="19"/>
      <c r="HS47" s="19">
        <v>96.5</v>
      </c>
      <c r="HT47" s="19">
        <v>96.5</v>
      </c>
      <c r="HU47" s="19">
        <v>96.5</v>
      </c>
      <c r="HV47" s="19"/>
      <c r="HW47" s="19"/>
      <c r="HX47" s="19"/>
      <c r="HY47" s="19">
        <v>103</v>
      </c>
      <c r="HZ47" s="19">
        <v>103</v>
      </c>
      <c r="IA47" s="19">
        <v>103</v>
      </c>
      <c r="IB47" s="19">
        <v>107</v>
      </c>
      <c r="IC47" s="19">
        <v>107</v>
      </c>
      <c r="ID47" s="19">
        <v>107</v>
      </c>
      <c r="IE47" s="19">
        <v>110</v>
      </c>
      <c r="IF47" s="19">
        <v>110</v>
      </c>
      <c r="IG47" s="19">
        <v>110</v>
      </c>
      <c r="IH47" s="19"/>
      <c r="II47" s="19"/>
      <c r="IJ47" s="19"/>
      <c r="IK47" s="19"/>
      <c r="IL47" s="19"/>
      <c r="IM47" s="19"/>
      <c r="IN47" s="19">
        <v>92</v>
      </c>
      <c r="IO47" s="19">
        <v>93.25</v>
      </c>
      <c r="IP47" s="19">
        <v>93.25</v>
      </c>
      <c r="IQ47" s="19"/>
      <c r="IR47" s="19"/>
      <c r="IS47" s="19"/>
      <c r="IT47" s="19">
        <v>85</v>
      </c>
      <c r="IU47" s="19">
        <v>88.5</v>
      </c>
      <c r="IV47" s="19">
        <v>88.5</v>
      </c>
      <c r="IW47" s="19"/>
      <c r="IX47" s="19"/>
      <c r="IY47" s="19"/>
      <c r="IZ47" s="19"/>
      <c r="JA47" s="19"/>
      <c r="JB47" s="19"/>
      <c r="JC47" s="19">
        <v>79</v>
      </c>
      <c r="JD47" s="19">
        <v>79</v>
      </c>
      <c r="JE47" s="19">
        <v>79</v>
      </c>
      <c r="JF47" s="19">
        <v>80</v>
      </c>
      <c r="JG47" s="19">
        <v>80</v>
      </c>
      <c r="JH47" s="19">
        <v>80</v>
      </c>
      <c r="JI47" s="19">
        <v>90</v>
      </c>
      <c r="JJ47" s="19">
        <v>90</v>
      </c>
      <c r="JK47" s="19">
        <v>90</v>
      </c>
      <c r="JL47" s="19">
        <v>110</v>
      </c>
      <c r="JM47" s="19">
        <v>110</v>
      </c>
      <c r="JN47" s="19">
        <v>110</v>
      </c>
      <c r="JO47" s="19">
        <v>100</v>
      </c>
      <c r="JP47" s="19">
        <v>101</v>
      </c>
      <c r="JQ47" s="19">
        <v>100</v>
      </c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>
        <v>85</v>
      </c>
      <c r="KE47" s="19">
        <v>99</v>
      </c>
      <c r="KF47" s="19">
        <v>99</v>
      </c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20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20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21"/>
      <c r="AFZ47" s="21"/>
      <c r="AGA47" s="21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21"/>
      <c r="AHJ47" s="21"/>
      <c r="AHK47" s="21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1"/>
      <c r="AIT47" s="21"/>
      <c r="AIU47" s="21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1"/>
      <c r="AKD47" s="21"/>
      <c r="AKE47" s="21"/>
      <c r="AKF47" s="22"/>
      <c r="AKG47" s="22"/>
      <c r="AKH47" s="22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21"/>
      <c r="ALN47" s="21"/>
      <c r="ALO47" s="21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21"/>
      <c r="AMX47" s="21"/>
      <c r="AMY47" s="21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21"/>
      <c r="AOH47" s="21"/>
      <c r="AOI47" s="21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21"/>
      <c r="APR47" s="21"/>
      <c r="APS47" s="21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21"/>
      <c r="ARB47" s="21"/>
      <c r="ARC47" s="21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21"/>
      <c r="ASL47" s="21"/>
      <c r="ASM47" s="21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21"/>
      <c r="ATV47" s="21"/>
      <c r="ATW47" s="21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21"/>
      <c r="AVF47" s="21"/>
      <c r="AVG47" s="21"/>
      <c r="AVH47" s="19"/>
      <c r="AVI47" s="19"/>
      <c r="AVJ47" s="19"/>
      <c r="AVK47" s="19"/>
      <c r="AVL47" s="19"/>
      <c r="AVM47" s="19"/>
      <c r="AVN47" s="19"/>
      <c r="AVO47" s="19"/>
      <c r="AVP47" s="22"/>
      <c r="AVQ47" s="19"/>
      <c r="AVR47" s="19"/>
      <c r="AVS47" s="19"/>
      <c r="AVT47" s="19"/>
      <c r="AVU47" s="19"/>
      <c r="AVV47" s="19"/>
      <c r="AVW47" s="19"/>
      <c r="AVX47" s="19"/>
      <c r="AVY47" s="22"/>
      <c r="AVZ47" s="19"/>
      <c r="AWA47" s="19"/>
      <c r="AWB47" s="19"/>
      <c r="AWC47" s="19"/>
      <c r="AWD47" s="19"/>
      <c r="AWE47" s="19"/>
      <c r="AWF47" s="19"/>
      <c r="AWG47" s="19"/>
      <c r="AWH47" s="22"/>
      <c r="AWI47" s="19"/>
      <c r="AWJ47" s="19"/>
      <c r="AWK47" s="19"/>
      <c r="AWL47" s="19"/>
      <c r="AWM47" s="19"/>
      <c r="AWN47" s="19"/>
      <c r="AWO47" s="23"/>
      <c r="AWP47" s="23"/>
      <c r="AWQ47" s="23"/>
      <c r="AWR47" s="19"/>
      <c r="AWS47" s="19"/>
      <c r="AWT47" s="19"/>
      <c r="AWU47" s="19"/>
      <c r="AWV47" s="19"/>
      <c r="AWW47" s="19"/>
      <c r="AWX47" s="19"/>
      <c r="AWY47" s="19"/>
      <c r="AWZ47" s="22"/>
      <c r="AXA47" s="19"/>
      <c r="AXB47" s="19"/>
      <c r="AXC47" s="19"/>
      <c r="AXD47" s="19"/>
      <c r="AXE47" s="19"/>
      <c r="AXF47" s="19"/>
      <c r="AXG47" s="19"/>
      <c r="AXH47" s="19"/>
      <c r="AXI47" s="22"/>
      <c r="AXJ47" s="19"/>
      <c r="AXK47" s="19"/>
      <c r="AXL47" s="19"/>
      <c r="AXM47" s="19"/>
      <c r="AXN47" s="19"/>
      <c r="AXO47" s="19"/>
      <c r="AXP47" s="19"/>
      <c r="AXQ47" s="19"/>
      <c r="AXR47" s="22"/>
      <c r="AXS47" s="19"/>
      <c r="AXT47" s="19"/>
      <c r="AXU47" s="19"/>
      <c r="AXV47" s="19"/>
      <c r="AXW47" s="19"/>
      <c r="AXX47" s="19"/>
      <c r="AXY47" s="21"/>
      <c r="AXZ47" s="21"/>
      <c r="AYA47" s="21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1"/>
      <c r="AZJ47" s="21"/>
      <c r="AZK47" s="21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22"/>
      <c r="BAB47" s="22"/>
      <c r="BAC47" s="22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22"/>
      <c r="BAQ47" s="22"/>
      <c r="BAR47" s="22"/>
      <c r="BAS47" s="21"/>
      <c r="BAT47" s="21"/>
      <c r="BAU47" s="21"/>
      <c r="BAV47" s="19"/>
      <c r="BAW47" s="19"/>
      <c r="BAX47" s="19"/>
      <c r="BAY47" s="19"/>
      <c r="BAZ47" s="19"/>
      <c r="BBA47" s="19"/>
      <c r="BBB47" s="22"/>
      <c r="BBC47" s="22"/>
      <c r="BBD47" s="22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21"/>
      <c r="BCD47" s="21"/>
      <c r="BCE47" s="21"/>
      <c r="BCF47" s="19"/>
      <c r="BCG47" s="19"/>
      <c r="BCH47" s="19"/>
      <c r="BCI47" s="19"/>
      <c r="BCJ47" s="19"/>
      <c r="BCK47" s="19"/>
      <c r="BCL47" s="22"/>
      <c r="BCM47" s="22"/>
      <c r="BCN47" s="22"/>
      <c r="BCO47" s="19"/>
      <c r="BCP47" s="19"/>
      <c r="BCQ47" s="19"/>
      <c r="BCR47" s="19"/>
      <c r="BCS47" s="19"/>
      <c r="BCT47" s="19"/>
      <c r="BCU47" s="22"/>
      <c r="BCV47" s="22"/>
      <c r="BCW47" s="22"/>
      <c r="BCX47" s="19"/>
      <c r="BCY47" s="19"/>
      <c r="BCZ47" s="19"/>
      <c r="BDA47" s="19"/>
      <c r="BDB47" s="19"/>
      <c r="BDC47" s="19"/>
      <c r="BDD47" s="22"/>
      <c r="BDE47" s="22"/>
      <c r="BDF47" s="22"/>
      <c r="BDG47" s="19"/>
      <c r="BDH47" s="19"/>
      <c r="BDI47" s="19"/>
      <c r="BDJ47" s="19"/>
      <c r="BDK47" s="19"/>
      <c r="BDL47" s="19"/>
      <c r="BDM47" s="21"/>
      <c r="BDN47" s="21"/>
      <c r="BDO47" s="21"/>
      <c r="BDP47" s="19"/>
      <c r="BDQ47" s="19"/>
      <c r="BDR47" s="19"/>
      <c r="BDS47" s="19"/>
      <c r="BDT47" s="19"/>
      <c r="BDU47" s="19"/>
      <c r="BDV47" s="22"/>
      <c r="BDW47" s="22"/>
      <c r="BDX47" s="22"/>
      <c r="BDY47" s="19"/>
      <c r="BDZ47" s="19"/>
      <c r="BEA47" s="19"/>
      <c r="BEB47" s="19"/>
      <c r="BEC47" s="19"/>
      <c r="BED47" s="19"/>
      <c r="BEE47" s="22"/>
      <c r="BEF47" s="22"/>
      <c r="BEG47" s="22"/>
      <c r="BEH47" s="19"/>
      <c r="BEI47" s="19"/>
      <c r="BEJ47" s="19"/>
      <c r="BEK47" s="19"/>
      <c r="BEL47" s="19"/>
      <c r="BEM47" s="19"/>
      <c r="BEN47" s="22"/>
      <c r="BEO47" s="22"/>
      <c r="BEP47" s="22"/>
      <c r="BEQ47" s="19"/>
      <c r="BER47" s="19"/>
      <c r="BES47" s="19"/>
      <c r="BET47" s="19"/>
      <c r="BEU47" s="19"/>
      <c r="BEV47" s="19"/>
      <c r="BEW47" s="21"/>
      <c r="BEX47" s="21"/>
      <c r="BEY47" s="21"/>
      <c r="BEZ47" s="19"/>
      <c r="BFA47" s="19"/>
      <c r="BFB47" s="19"/>
      <c r="BFC47" s="19"/>
      <c r="BFD47" s="19"/>
      <c r="BFE47" s="19"/>
      <c r="BFF47" s="22"/>
      <c r="BFG47" s="22"/>
      <c r="BFH47" s="22"/>
      <c r="BFI47" s="19"/>
      <c r="BFJ47" s="19"/>
      <c r="BFK47" s="19"/>
      <c r="BFL47" s="19"/>
      <c r="BFM47" s="19"/>
      <c r="BFN47" s="19"/>
      <c r="BFO47" s="22"/>
      <c r="BFP47" s="22"/>
      <c r="BFQ47" s="22"/>
      <c r="BFR47" s="19"/>
      <c r="BFS47" s="19"/>
      <c r="BFT47" s="19"/>
      <c r="BFU47" s="19"/>
      <c r="BFV47" s="19"/>
      <c r="BFW47" s="19"/>
      <c r="BFX47" s="22"/>
      <c r="BFY47" s="22"/>
      <c r="BFZ47" s="22"/>
      <c r="BGA47" s="19"/>
      <c r="BGB47" s="19"/>
      <c r="BGC47" s="19"/>
      <c r="BGD47" s="19"/>
      <c r="BGE47" s="19"/>
      <c r="BGF47" s="19"/>
      <c r="BGG47" s="23"/>
      <c r="BGH47" s="23"/>
      <c r="BGI47" s="23"/>
      <c r="BGJ47" s="19"/>
      <c r="BGK47" s="19"/>
      <c r="BGL47" s="19"/>
      <c r="BGM47" s="19"/>
      <c r="BGN47" s="19"/>
      <c r="BGO47" s="19"/>
      <c r="BGP47" s="22"/>
      <c r="BGQ47" s="22"/>
      <c r="BGR47" s="22"/>
      <c r="BGS47" s="19"/>
      <c r="BGT47" s="19"/>
      <c r="BGU47" s="19"/>
      <c r="BGV47" s="19"/>
      <c r="BGW47" s="19"/>
      <c r="BGX47" s="19"/>
      <c r="BGY47" s="22"/>
      <c r="BGZ47" s="22"/>
      <c r="BHA47" s="22"/>
      <c r="BHB47" s="19"/>
      <c r="BHC47" s="19"/>
      <c r="BHD47" s="19"/>
      <c r="BHE47" s="19"/>
      <c r="BHF47" s="19"/>
      <c r="BHG47" s="19"/>
      <c r="BHH47" s="22"/>
      <c r="BHI47" s="22"/>
      <c r="BHJ47" s="22"/>
      <c r="BHK47" s="19"/>
      <c r="BHL47" s="19"/>
      <c r="BHM47" s="19"/>
      <c r="BHN47" s="19"/>
      <c r="BHO47" s="19"/>
      <c r="BHP47" s="19"/>
      <c r="BHQ47" s="21"/>
      <c r="BHR47" s="21"/>
      <c r="BHS47" s="21"/>
      <c r="BHT47" s="19"/>
      <c r="BHU47" s="19"/>
      <c r="BHV47" s="19"/>
      <c r="BHW47" s="19"/>
      <c r="BHX47" s="19"/>
      <c r="BHY47" s="19"/>
      <c r="BHZ47" s="22"/>
      <c r="BIA47" s="22"/>
      <c r="BIB47" s="22"/>
      <c r="BIC47" s="19"/>
      <c r="BID47" s="19"/>
      <c r="BIE47" s="19"/>
      <c r="BIF47" s="19"/>
      <c r="BIG47" s="19"/>
      <c r="BIH47" s="19"/>
      <c r="BII47" s="22"/>
      <c r="BIJ47" s="22"/>
      <c r="BIK47" s="22"/>
      <c r="BIL47" s="19"/>
      <c r="BIM47" s="19"/>
      <c r="BIN47" s="19"/>
      <c r="BIO47" s="19"/>
      <c r="BIP47" s="19"/>
      <c r="BIQ47" s="19"/>
      <c r="BIR47" s="22"/>
      <c r="BIS47" s="22"/>
      <c r="BIT47" s="22"/>
      <c r="BIU47" s="19"/>
      <c r="BIV47" s="19"/>
      <c r="BIW47" s="19"/>
      <c r="BIX47" s="19"/>
      <c r="BIY47" s="19"/>
      <c r="BIZ47" s="19"/>
      <c r="BJA47" s="21"/>
      <c r="BJB47" s="21"/>
      <c r="BJC47" s="21"/>
      <c r="BJD47" s="19"/>
      <c r="BJE47" s="19"/>
      <c r="BJF47" s="19"/>
      <c r="BJG47" s="19"/>
      <c r="BJH47" s="19"/>
      <c r="BJI47" s="19"/>
      <c r="BJJ47" s="22"/>
      <c r="BJK47" s="22"/>
      <c r="BJL47" s="22"/>
      <c r="BJM47" s="19"/>
      <c r="BJN47" s="19"/>
      <c r="BJO47" s="19"/>
      <c r="BJP47" s="19"/>
      <c r="BJQ47" s="19"/>
      <c r="BJR47" s="19"/>
      <c r="BJS47" s="22"/>
      <c r="BJT47" s="22"/>
      <c r="BJU47" s="22"/>
      <c r="BJV47" s="19"/>
      <c r="BJW47" s="19"/>
      <c r="BJX47" s="19"/>
      <c r="BJY47" s="19"/>
      <c r="BJZ47" s="19"/>
      <c r="BKA47" s="19"/>
      <c r="BKB47" s="22"/>
      <c r="BKC47" s="22"/>
      <c r="BKD47" s="22"/>
      <c r="BKE47" s="19"/>
      <c r="BKF47" s="19"/>
      <c r="BKG47" s="19"/>
      <c r="BKH47" s="19"/>
      <c r="BKI47" s="19"/>
      <c r="BKJ47" s="19"/>
      <c r="BKK47" s="21"/>
      <c r="BKL47" s="21"/>
      <c r="BKM47" s="21"/>
      <c r="BKN47" s="19"/>
      <c r="BKO47" s="22"/>
      <c r="BKP47" s="19"/>
      <c r="BKQ47" s="19"/>
      <c r="BKR47" s="19"/>
      <c r="BKS47" s="19"/>
      <c r="BKT47" s="22"/>
      <c r="BKU47" s="22"/>
      <c r="BKV47" s="22"/>
      <c r="BKW47" s="19"/>
      <c r="BKX47" s="19"/>
      <c r="BKY47" s="19"/>
      <c r="BKZ47" s="19"/>
      <c r="BLA47" s="19"/>
      <c r="BLB47" s="19"/>
      <c r="BLC47" s="19"/>
      <c r="BLD47" s="19"/>
      <c r="BLE47" s="22"/>
      <c r="BLF47" s="19"/>
      <c r="BLG47" s="19"/>
      <c r="BLH47" s="19"/>
      <c r="BLI47" s="13"/>
      <c r="BLJ47" s="13"/>
      <c r="BLK47" s="13"/>
      <c r="BLL47" s="13"/>
      <c r="BLM47" s="13"/>
      <c r="BLN47" s="13"/>
    </row>
    <row r="48" spans="1:1678">
      <c r="A48" s="7" t="s">
        <v>157</v>
      </c>
      <c r="B48" s="8">
        <v>46</v>
      </c>
      <c r="C48" s="7" t="s">
        <v>115</v>
      </c>
      <c r="D48" s="14" t="s">
        <v>158</v>
      </c>
      <c r="E48" s="14" t="s">
        <v>159</v>
      </c>
      <c r="F48" s="14"/>
      <c r="G48" s="14">
        <v>100</v>
      </c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20"/>
      <c r="FQ48" s="27">
        <v>70</v>
      </c>
      <c r="FR48" s="27">
        <v>76</v>
      </c>
      <c r="FS48" s="27">
        <v>70</v>
      </c>
      <c r="FT48" s="19"/>
      <c r="FU48" s="19"/>
      <c r="FV48" s="19"/>
      <c r="FW48" s="27">
        <v>67.5</v>
      </c>
      <c r="FX48" s="27">
        <v>67.5</v>
      </c>
      <c r="FY48" s="27">
        <v>67.5</v>
      </c>
      <c r="FZ48" s="19"/>
      <c r="GA48" s="19"/>
      <c r="GB48" s="19"/>
      <c r="GC48" s="19"/>
      <c r="GD48" s="19"/>
      <c r="GE48" s="19"/>
      <c r="GF48" s="19">
        <v>66</v>
      </c>
      <c r="GG48" s="19">
        <v>66.5</v>
      </c>
      <c r="GH48" s="19">
        <v>66.5</v>
      </c>
      <c r="GI48" s="19">
        <v>67.5</v>
      </c>
      <c r="GJ48" s="19">
        <v>70</v>
      </c>
      <c r="GK48" s="19">
        <v>70</v>
      </c>
      <c r="GL48" s="19"/>
      <c r="GM48" s="19"/>
      <c r="GN48" s="19"/>
      <c r="GO48" s="19">
        <v>69</v>
      </c>
      <c r="GP48" s="19">
        <v>69</v>
      </c>
      <c r="GQ48" s="19">
        <v>69</v>
      </c>
      <c r="GR48" s="19">
        <v>70</v>
      </c>
      <c r="GS48" s="19">
        <v>70.5</v>
      </c>
      <c r="GT48" s="19">
        <v>70.5</v>
      </c>
      <c r="GU48" s="19">
        <v>68.5</v>
      </c>
      <c r="GV48" s="19">
        <v>70</v>
      </c>
      <c r="GW48" s="19">
        <v>70</v>
      </c>
      <c r="GX48" s="19"/>
      <c r="GY48" s="19"/>
      <c r="GZ48" s="19"/>
      <c r="HA48" s="19"/>
      <c r="HB48" s="19"/>
      <c r="HC48" s="19"/>
      <c r="HD48" s="19">
        <v>68.5</v>
      </c>
      <c r="HE48" s="19">
        <v>70.25</v>
      </c>
      <c r="HF48" s="19">
        <v>69.5</v>
      </c>
      <c r="HG48" s="19">
        <v>69.75</v>
      </c>
      <c r="HH48" s="19">
        <v>70</v>
      </c>
      <c r="HI48" s="19">
        <v>70</v>
      </c>
      <c r="HJ48" s="19">
        <v>68</v>
      </c>
      <c r="HK48" s="19">
        <v>70.5</v>
      </c>
      <c r="HL48" s="19">
        <v>70.5</v>
      </c>
      <c r="HM48" s="19">
        <v>70.5</v>
      </c>
      <c r="HN48" s="19">
        <v>72</v>
      </c>
      <c r="HO48" s="19">
        <v>72</v>
      </c>
      <c r="HP48" s="19">
        <v>70</v>
      </c>
      <c r="HQ48" s="19">
        <v>72.5</v>
      </c>
      <c r="HR48" s="19">
        <v>70</v>
      </c>
      <c r="HS48" s="19"/>
      <c r="HT48" s="19"/>
      <c r="HU48" s="19"/>
      <c r="HV48" s="19">
        <v>70.75</v>
      </c>
      <c r="HW48" s="19">
        <v>71</v>
      </c>
      <c r="HX48" s="19">
        <v>71</v>
      </c>
      <c r="HY48" s="19">
        <v>71.5</v>
      </c>
      <c r="HZ48" s="19">
        <v>76</v>
      </c>
      <c r="IA48" s="19">
        <v>76</v>
      </c>
      <c r="IB48" s="19">
        <v>73.25</v>
      </c>
      <c r="IC48" s="19">
        <v>75.25</v>
      </c>
      <c r="ID48" s="19">
        <v>73.5</v>
      </c>
      <c r="IE48" s="19">
        <v>76</v>
      </c>
      <c r="IF48" s="19">
        <v>80.5</v>
      </c>
      <c r="IG48" s="19">
        <v>80.5</v>
      </c>
      <c r="IH48" s="19">
        <v>80.5</v>
      </c>
      <c r="II48" s="19">
        <v>89</v>
      </c>
      <c r="IJ48" s="19">
        <v>87.75</v>
      </c>
      <c r="IK48" s="19">
        <v>87.75</v>
      </c>
      <c r="IL48" s="19">
        <v>90.5</v>
      </c>
      <c r="IM48" s="19">
        <v>88</v>
      </c>
      <c r="IN48" s="19">
        <v>85.75</v>
      </c>
      <c r="IO48" s="19">
        <v>88.5</v>
      </c>
      <c r="IP48" s="19">
        <v>86</v>
      </c>
      <c r="IQ48" s="19">
        <v>85.75</v>
      </c>
      <c r="IR48" s="19">
        <v>90</v>
      </c>
      <c r="IS48" s="19">
        <v>90</v>
      </c>
      <c r="IT48" s="19">
        <v>89</v>
      </c>
      <c r="IU48" s="19">
        <v>89.5</v>
      </c>
      <c r="IV48" s="19">
        <v>89</v>
      </c>
      <c r="IW48" s="19">
        <v>82.5</v>
      </c>
      <c r="IX48" s="19">
        <v>93.5</v>
      </c>
      <c r="IY48" s="19">
        <v>82.5</v>
      </c>
      <c r="IZ48" s="19">
        <v>88</v>
      </c>
      <c r="JA48" s="19">
        <v>89.5</v>
      </c>
      <c r="JB48" s="19">
        <v>89.5</v>
      </c>
      <c r="JC48" s="19">
        <v>88.75</v>
      </c>
      <c r="JD48" s="19">
        <v>90.5</v>
      </c>
      <c r="JE48" s="19">
        <v>90.5</v>
      </c>
      <c r="JF48" s="19">
        <v>93.5</v>
      </c>
      <c r="JG48" s="19">
        <v>95</v>
      </c>
      <c r="JH48" s="19">
        <v>94.75</v>
      </c>
      <c r="JI48" s="19">
        <v>95</v>
      </c>
      <c r="JJ48" s="19">
        <v>96.75</v>
      </c>
      <c r="JK48" s="19">
        <v>95</v>
      </c>
      <c r="JL48" s="19">
        <v>95.25</v>
      </c>
      <c r="JM48" s="19">
        <v>95.75</v>
      </c>
      <c r="JN48" s="19">
        <v>95.5</v>
      </c>
      <c r="JO48" s="19">
        <v>95.25</v>
      </c>
      <c r="JP48" s="19">
        <v>95.25</v>
      </c>
      <c r="JQ48" s="19">
        <v>95.25</v>
      </c>
      <c r="JR48" s="19">
        <v>95</v>
      </c>
      <c r="JS48" s="19">
        <v>96.5</v>
      </c>
      <c r="JT48" s="19">
        <v>96.5</v>
      </c>
      <c r="JU48" s="19">
        <v>96.5</v>
      </c>
      <c r="JV48" s="19">
        <v>97</v>
      </c>
      <c r="JW48" s="19">
        <v>96.5</v>
      </c>
      <c r="JX48" s="19">
        <v>97</v>
      </c>
      <c r="JY48" s="19">
        <v>97.75</v>
      </c>
      <c r="JZ48" s="19">
        <v>97.75</v>
      </c>
      <c r="KA48" s="19">
        <v>97</v>
      </c>
      <c r="KB48" s="19">
        <v>97</v>
      </c>
      <c r="KC48" s="19">
        <v>97</v>
      </c>
      <c r="KD48" s="19">
        <v>98.5</v>
      </c>
      <c r="KE48" s="19">
        <v>98.5</v>
      </c>
      <c r="KF48" s="19">
        <v>98.5</v>
      </c>
      <c r="KG48" s="19">
        <v>99</v>
      </c>
      <c r="KH48" s="19">
        <v>100</v>
      </c>
      <c r="KI48" s="19">
        <v>100</v>
      </c>
      <c r="KJ48" s="19">
        <v>95.25</v>
      </c>
      <c r="KK48" s="19">
        <v>95.25</v>
      </c>
      <c r="KL48" s="19">
        <v>95.25</v>
      </c>
      <c r="KM48" s="19"/>
      <c r="KN48" s="19"/>
      <c r="KO48" s="19"/>
      <c r="KP48" s="19">
        <v>94.25</v>
      </c>
      <c r="KQ48" s="19">
        <v>94.25</v>
      </c>
      <c r="KR48" s="19">
        <v>94.25</v>
      </c>
      <c r="KS48" s="19"/>
      <c r="KT48" s="19"/>
      <c r="KU48" s="19"/>
      <c r="KV48" s="19"/>
      <c r="KW48" s="19"/>
      <c r="KX48" s="19"/>
      <c r="KY48" s="19"/>
      <c r="KZ48" s="19"/>
      <c r="LA48" s="19"/>
      <c r="LB48" s="19">
        <v>93.5</v>
      </c>
      <c r="LC48" s="19">
        <v>93.5</v>
      </c>
      <c r="LD48" s="19">
        <v>93.5</v>
      </c>
      <c r="LE48" s="19">
        <v>92.25</v>
      </c>
      <c r="LF48" s="19">
        <v>92.5</v>
      </c>
      <c r="LG48" s="19">
        <v>92.5</v>
      </c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20"/>
      <c r="LT48" s="19">
        <v>88</v>
      </c>
      <c r="LU48" s="19">
        <v>88.25</v>
      </c>
      <c r="LV48" s="19">
        <v>88.25</v>
      </c>
      <c r="LW48" s="19">
        <v>87</v>
      </c>
      <c r="LX48" s="19">
        <v>87</v>
      </c>
      <c r="LY48" s="19">
        <v>87</v>
      </c>
      <c r="LZ48" s="19"/>
      <c r="MA48" s="19"/>
      <c r="MB48" s="19"/>
      <c r="MC48" s="19"/>
      <c r="MD48" s="19"/>
      <c r="ME48" s="19"/>
      <c r="MF48" s="19">
        <v>91.25</v>
      </c>
      <c r="MG48" s="19">
        <v>91.5</v>
      </c>
      <c r="MH48" s="19">
        <v>91.5</v>
      </c>
      <c r="MI48" s="19">
        <v>91.25</v>
      </c>
      <c r="MJ48" s="19">
        <v>91.75</v>
      </c>
      <c r="MK48" s="19">
        <v>91.75</v>
      </c>
      <c r="ML48" s="19">
        <v>92.75</v>
      </c>
      <c r="MM48" s="19">
        <v>93.25</v>
      </c>
      <c r="MN48" s="19">
        <v>93.25</v>
      </c>
      <c r="MO48" s="19">
        <v>93.25</v>
      </c>
      <c r="MP48" s="19">
        <v>93.25</v>
      </c>
      <c r="MQ48" s="19">
        <v>93.25</v>
      </c>
      <c r="MR48" s="19">
        <v>93.5</v>
      </c>
      <c r="MS48" s="19">
        <v>94.5</v>
      </c>
      <c r="MT48" s="19">
        <v>93.5</v>
      </c>
      <c r="MU48" s="19"/>
      <c r="MV48" s="19"/>
      <c r="MW48" s="19"/>
      <c r="MX48" s="19">
        <v>93</v>
      </c>
      <c r="MY48" s="19">
        <v>97</v>
      </c>
      <c r="MZ48" s="19">
        <v>97.25</v>
      </c>
      <c r="NA48" s="19">
        <v>91.75</v>
      </c>
      <c r="NB48" s="19">
        <v>96</v>
      </c>
      <c r="NC48" s="19">
        <v>91.75</v>
      </c>
      <c r="ND48" s="19">
        <v>92.25</v>
      </c>
      <c r="NE48" s="19">
        <v>92.5</v>
      </c>
      <c r="NF48" s="19">
        <v>92.25</v>
      </c>
      <c r="NG48" s="19">
        <v>92</v>
      </c>
      <c r="NH48" s="19">
        <v>92.25</v>
      </c>
      <c r="NI48" s="19">
        <v>92.25</v>
      </c>
      <c r="NJ48" s="19">
        <v>90.75</v>
      </c>
      <c r="NK48" s="19">
        <v>91.5</v>
      </c>
      <c r="NL48" s="19">
        <v>91.5</v>
      </c>
      <c r="NM48" s="19">
        <v>90.5</v>
      </c>
      <c r="NN48" s="19">
        <v>90.5</v>
      </c>
      <c r="NO48" s="19">
        <v>90.5</v>
      </c>
      <c r="NP48" s="19">
        <v>91</v>
      </c>
      <c r="NQ48" s="19">
        <v>93</v>
      </c>
      <c r="NR48" s="19">
        <v>92</v>
      </c>
      <c r="NS48" s="19"/>
      <c r="NT48" s="19"/>
      <c r="NU48" s="19"/>
      <c r="NV48" s="19">
        <v>85</v>
      </c>
      <c r="NW48" s="19">
        <v>89</v>
      </c>
      <c r="NX48" s="19">
        <v>86.75</v>
      </c>
      <c r="NY48" s="19">
        <v>86.5</v>
      </c>
      <c r="NZ48" s="19">
        <v>86.5</v>
      </c>
      <c r="OA48" s="19">
        <v>86.5</v>
      </c>
      <c r="OB48" s="19">
        <v>86</v>
      </c>
      <c r="OC48" s="19">
        <v>86</v>
      </c>
      <c r="OD48" s="19">
        <v>86</v>
      </c>
      <c r="OE48" s="19">
        <v>86.5</v>
      </c>
      <c r="OF48" s="19">
        <v>86.5</v>
      </c>
      <c r="OG48" s="19">
        <v>86.5</v>
      </c>
      <c r="OH48" s="19"/>
      <c r="OI48" s="19"/>
      <c r="OJ48" s="19"/>
      <c r="OK48" s="19"/>
      <c r="OL48" s="19"/>
      <c r="OM48" s="19"/>
      <c r="ON48" s="19">
        <v>82.25</v>
      </c>
      <c r="OO48" s="19">
        <v>82.5</v>
      </c>
      <c r="OP48" s="19">
        <v>82.5</v>
      </c>
      <c r="OQ48" s="19">
        <v>77</v>
      </c>
      <c r="OR48" s="19">
        <v>77</v>
      </c>
      <c r="OS48" s="19">
        <v>77</v>
      </c>
      <c r="OT48" s="19">
        <v>77</v>
      </c>
      <c r="OU48" s="19">
        <v>79</v>
      </c>
      <c r="OV48" s="19">
        <v>79</v>
      </c>
      <c r="OW48" s="19">
        <v>77.75</v>
      </c>
      <c r="OX48" s="19">
        <v>79</v>
      </c>
      <c r="OY48" s="19">
        <v>79</v>
      </c>
      <c r="OZ48" s="19"/>
      <c r="PA48" s="19"/>
      <c r="PB48" s="19"/>
      <c r="PC48" s="19">
        <v>71.5</v>
      </c>
      <c r="PD48" s="19">
        <v>71.5</v>
      </c>
      <c r="PE48" s="19">
        <v>71.5</v>
      </c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>
        <v>74.5</v>
      </c>
      <c r="PV48" s="19">
        <v>74.5</v>
      </c>
      <c r="PW48" s="19">
        <v>74.5</v>
      </c>
      <c r="PX48" s="19">
        <v>72</v>
      </c>
      <c r="PY48" s="19">
        <v>74.5</v>
      </c>
      <c r="PZ48" s="19">
        <v>74.5</v>
      </c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>
        <v>75</v>
      </c>
      <c r="QW48" s="19">
        <v>77.25</v>
      </c>
      <c r="QX48" s="19">
        <v>77.25</v>
      </c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>
        <v>73.75</v>
      </c>
      <c r="RO48" s="19">
        <v>73.75</v>
      </c>
      <c r="RP48" s="19">
        <v>73.75</v>
      </c>
      <c r="RQ48" s="19">
        <v>74</v>
      </c>
      <c r="RR48" s="19">
        <v>74</v>
      </c>
      <c r="RS48" s="19">
        <v>74</v>
      </c>
      <c r="RT48" s="19">
        <v>75</v>
      </c>
      <c r="RU48" s="19">
        <v>75</v>
      </c>
      <c r="RV48" s="19">
        <v>75</v>
      </c>
      <c r="RW48" s="19">
        <v>77.75</v>
      </c>
      <c r="RX48" s="19">
        <v>82</v>
      </c>
      <c r="RY48" s="19">
        <v>82</v>
      </c>
      <c r="RZ48" s="19">
        <v>82</v>
      </c>
      <c r="SA48" s="19">
        <v>85</v>
      </c>
      <c r="SB48" s="19">
        <v>85</v>
      </c>
      <c r="SC48" s="19"/>
      <c r="SD48" s="19"/>
      <c r="SE48" s="19"/>
      <c r="SF48" s="19"/>
      <c r="SG48" s="19"/>
      <c r="SH48" s="19"/>
      <c r="SI48" s="19"/>
      <c r="SJ48" s="19"/>
      <c r="SK48" s="19"/>
      <c r="SL48" s="19">
        <v>87</v>
      </c>
      <c r="SM48" s="19">
        <v>89</v>
      </c>
      <c r="SN48" s="19">
        <v>89</v>
      </c>
      <c r="SO48" s="19">
        <v>90</v>
      </c>
      <c r="SP48" s="19">
        <v>90</v>
      </c>
      <c r="SQ48" s="19">
        <v>90</v>
      </c>
      <c r="SR48" s="19"/>
      <c r="SS48" s="19"/>
      <c r="ST48" s="19"/>
      <c r="SU48" s="19"/>
      <c r="SV48" s="19"/>
      <c r="SW48" s="19"/>
      <c r="SX48" s="19">
        <v>89.5</v>
      </c>
      <c r="SY48" s="19">
        <v>89.5</v>
      </c>
      <c r="SZ48" s="19">
        <v>89.5</v>
      </c>
      <c r="TA48" s="19">
        <v>91.25</v>
      </c>
      <c r="TB48" s="19">
        <v>91.25</v>
      </c>
      <c r="TC48" s="19">
        <v>91.25</v>
      </c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>
        <v>100</v>
      </c>
      <c r="TQ48" s="19">
        <v>103</v>
      </c>
      <c r="TR48" s="19">
        <v>103</v>
      </c>
      <c r="TS48" s="19">
        <v>118</v>
      </c>
      <c r="TT48" s="19">
        <v>118</v>
      </c>
      <c r="TU48" s="19">
        <v>118</v>
      </c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20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>
        <v>116.5</v>
      </c>
      <c r="WK48" s="19">
        <v>116.5</v>
      </c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>
        <v>81</v>
      </c>
      <c r="XA48" s="19">
        <v>81.75</v>
      </c>
      <c r="XB48" s="19"/>
      <c r="XC48" s="19"/>
      <c r="XD48" s="19"/>
      <c r="XE48" s="19"/>
      <c r="XF48" s="19">
        <v>87</v>
      </c>
      <c r="XG48" s="19">
        <v>88.5</v>
      </c>
      <c r="XH48" s="19">
        <v>87</v>
      </c>
      <c r="XI48" s="19">
        <v>87</v>
      </c>
      <c r="XJ48" s="19"/>
      <c r="XK48" s="19"/>
      <c r="XL48" s="19">
        <v>112</v>
      </c>
      <c r="XM48" s="19">
        <v>112</v>
      </c>
      <c r="XN48" s="19">
        <v>112</v>
      </c>
      <c r="XO48" s="19">
        <v>112</v>
      </c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>
        <v>114</v>
      </c>
      <c r="YE48" s="19">
        <v>114</v>
      </c>
      <c r="YF48" s="19">
        <v>114</v>
      </c>
      <c r="YG48" s="19">
        <v>116</v>
      </c>
      <c r="YH48" s="19">
        <v>114</v>
      </c>
      <c r="YI48" s="19">
        <v>114</v>
      </c>
      <c r="YJ48" s="19"/>
      <c r="YK48" s="19"/>
      <c r="YL48" s="19"/>
      <c r="YM48" s="19"/>
      <c r="YN48" s="19"/>
      <c r="YO48" s="19"/>
      <c r="YP48" s="19"/>
      <c r="YQ48" s="19"/>
      <c r="YR48" s="19">
        <v>100</v>
      </c>
      <c r="YS48" s="19">
        <v>100</v>
      </c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>
        <v>112</v>
      </c>
      <c r="AAA48" s="19">
        <v>112</v>
      </c>
      <c r="AAB48" s="19">
        <v>112</v>
      </c>
      <c r="AAC48" s="19">
        <v>112</v>
      </c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>
        <v>146</v>
      </c>
      <c r="AAU48" s="19">
        <v>149</v>
      </c>
      <c r="AAV48" s="19"/>
      <c r="AAW48" s="19"/>
      <c r="AAX48" s="19">
        <v>155</v>
      </c>
      <c r="AAY48" s="19">
        <v>160</v>
      </c>
      <c r="AAZ48" s="19">
        <v>158</v>
      </c>
      <c r="ABA48" s="19">
        <v>158</v>
      </c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>
        <v>150</v>
      </c>
      <c r="ABW48" s="19">
        <v>150</v>
      </c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>
        <v>167</v>
      </c>
      <c r="ADS48" s="19">
        <v>167</v>
      </c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>
        <v>137</v>
      </c>
      <c r="AEQ48" s="20">
        <v>137</v>
      </c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21"/>
      <c r="AFZ48" s="21"/>
      <c r="AGA48" s="21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21"/>
      <c r="AHJ48" s="21"/>
      <c r="AHK48" s="21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1">
        <v>195</v>
      </c>
      <c r="AIT48" s="21">
        <v>195</v>
      </c>
      <c r="AIU48" s="21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1">
        <v>112</v>
      </c>
      <c r="AKD48" s="21"/>
      <c r="AKE48" s="21"/>
      <c r="AKF48" s="22"/>
      <c r="AKG48" s="22"/>
      <c r="AKH48" s="22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21"/>
      <c r="ALN48" s="21"/>
      <c r="ALO48" s="21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21">
        <v>240</v>
      </c>
      <c r="AMX48" s="21"/>
      <c r="AMY48" s="21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21">
        <v>235</v>
      </c>
      <c r="AOH48" s="21">
        <v>235</v>
      </c>
      <c r="AOI48" s="21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21"/>
      <c r="APR48" s="21"/>
      <c r="APS48" s="21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21"/>
      <c r="ARB48" s="21"/>
      <c r="ARC48" s="21"/>
      <c r="ARD48" s="19">
        <v>265</v>
      </c>
      <c r="ARE48" s="19">
        <v>265</v>
      </c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21"/>
      <c r="ASL48" s="21"/>
      <c r="ASM48" s="21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21"/>
      <c r="ATV48" s="21"/>
      <c r="ATW48" s="21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21"/>
      <c r="AVF48" s="21"/>
      <c r="AVG48" s="21"/>
      <c r="AVH48" s="19"/>
      <c r="AVI48" s="19"/>
      <c r="AVJ48" s="19"/>
      <c r="AVK48" s="19"/>
      <c r="AVL48" s="19"/>
      <c r="AVM48" s="19"/>
      <c r="AVN48" s="19"/>
      <c r="AVO48" s="19"/>
      <c r="AVP48" s="22"/>
      <c r="AVQ48" s="19"/>
      <c r="AVR48" s="19"/>
      <c r="AVS48" s="19"/>
      <c r="AVT48" s="19"/>
      <c r="AVU48" s="19"/>
      <c r="AVV48" s="19"/>
      <c r="AVW48" s="19"/>
      <c r="AVX48" s="19"/>
      <c r="AVY48" s="22"/>
      <c r="AVZ48" s="19"/>
      <c r="AWA48" s="19"/>
      <c r="AWB48" s="19"/>
      <c r="AWC48" s="19"/>
      <c r="AWD48" s="19"/>
      <c r="AWE48" s="19"/>
      <c r="AWF48" s="19"/>
      <c r="AWG48" s="19"/>
      <c r="AWH48" s="22"/>
      <c r="AWI48" s="19"/>
      <c r="AWJ48" s="19"/>
      <c r="AWK48" s="19"/>
      <c r="AWL48" s="19"/>
      <c r="AWM48" s="19"/>
      <c r="AWN48" s="19"/>
      <c r="AWO48" s="23"/>
      <c r="AWP48" s="23"/>
      <c r="AWQ48" s="23"/>
      <c r="AWR48" s="19"/>
      <c r="AWS48" s="19"/>
      <c r="AWT48" s="19"/>
      <c r="AWU48" s="19"/>
      <c r="AWV48" s="19"/>
      <c r="AWW48" s="19"/>
      <c r="AWX48" s="19"/>
      <c r="AWY48" s="19"/>
      <c r="AWZ48" s="22"/>
      <c r="AXA48" s="19"/>
      <c r="AXB48" s="19"/>
      <c r="AXC48" s="19"/>
      <c r="AXD48" s="19"/>
      <c r="AXE48" s="19"/>
      <c r="AXF48" s="19"/>
      <c r="AXG48" s="19"/>
      <c r="AXH48" s="19"/>
      <c r="AXI48" s="22"/>
      <c r="AXJ48" s="19"/>
      <c r="AXK48" s="19"/>
      <c r="AXL48" s="19"/>
      <c r="AXM48" s="19"/>
      <c r="AXN48" s="19"/>
      <c r="AXO48" s="19"/>
      <c r="AXP48" s="19"/>
      <c r="AXQ48" s="19"/>
      <c r="AXR48" s="22"/>
      <c r="AXS48" s="19"/>
      <c r="AXT48" s="19"/>
      <c r="AXU48" s="19"/>
      <c r="AXV48" s="19"/>
      <c r="AXW48" s="19"/>
      <c r="AXX48" s="19"/>
      <c r="AXY48" s="21"/>
      <c r="AXZ48" s="21"/>
      <c r="AYA48" s="21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1"/>
      <c r="AZJ48" s="21"/>
      <c r="AZK48" s="21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22"/>
      <c r="BAB48" s="22"/>
      <c r="BAC48" s="22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22"/>
      <c r="BAQ48" s="22"/>
      <c r="BAR48" s="22"/>
      <c r="BAS48" s="21"/>
      <c r="BAT48" s="21"/>
      <c r="BAU48" s="21"/>
      <c r="BAV48" s="19"/>
      <c r="BAW48" s="19"/>
      <c r="BAX48" s="19"/>
      <c r="BAY48" s="19"/>
      <c r="BAZ48" s="19"/>
      <c r="BBA48" s="19"/>
      <c r="BBB48" s="22"/>
      <c r="BBC48" s="22"/>
      <c r="BBD48" s="22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21">
        <v>97</v>
      </c>
      <c r="BCD48" s="21">
        <v>102</v>
      </c>
      <c r="BCE48" s="21"/>
      <c r="BCF48" s="19"/>
      <c r="BCG48" s="19"/>
      <c r="BCH48" s="19"/>
      <c r="BCI48" s="19"/>
      <c r="BCJ48" s="19"/>
      <c r="BCK48" s="19"/>
      <c r="BCL48" s="22"/>
      <c r="BCM48" s="22"/>
      <c r="BCN48" s="22"/>
      <c r="BCO48" s="19"/>
      <c r="BCP48" s="19"/>
      <c r="BCQ48" s="19"/>
      <c r="BCR48" s="19"/>
      <c r="BCS48" s="19"/>
      <c r="BCT48" s="19"/>
      <c r="BCU48" s="22"/>
      <c r="BCV48" s="22"/>
      <c r="BCW48" s="22"/>
      <c r="BCX48" s="19"/>
      <c r="BCY48" s="19"/>
      <c r="BCZ48" s="19"/>
      <c r="BDA48" s="19"/>
      <c r="BDB48" s="19"/>
      <c r="BDC48" s="19"/>
      <c r="BDD48" s="22"/>
      <c r="BDE48" s="22"/>
      <c r="BDF48" s="22"/>
      <c r="BDG48" s="19"/>
      <c r="BDH48" s="19"/>
      <c r="BDI48" s="19"/>
      <c r="BDJ48" s="19"/>
      <c r="BDK48" s="19"/>
      <c r="BDL48" s="19"/>
      <c r="BDM48" s="21">
        <v>95</v>
      </c>
      <c r="BDN48" s="21"/>
      <c r="BDO48" s="21"/>
      <c r="BDP48" s="19"/>
      <c r="BDQ48" s="19"/>
      <c r="BDR48" s="19"/>
      <c r="BDS48" s="19"/>
      <c r="BDT48" s="19"/>
      <c r="BDU48" s="19"/>
      <c r="BDV48" s="22"/>
      <c r="BDW48" s="22"/>
      <c r="BDX48" s="22"/>
      <c r="BDY48" s="19"/>
      <c r="BDZ48" s="19"/>
      <c r="BEA48" s="19"/>
      <c r="BEB48" s="19"/>
      <c r="BEC48" s="19"/>
      <c r="BED48" s="19"/>
      <c r="BEE48" s="22"/>
      <c r="BEF48" s="22"/>
      <c r="BEG48" s="22"/>
      <c r="BEH48" s="19"/>
      <c r="BEI48" s="19"/>
      <c r="BEJ48" s="19"/>
      <c r="BEK48" s="19"/>
      <c r="BEL48" s="19"/>
      <c r="BEM48" s="19"/>
      <c r="BEN48" s="22"/>
      <c r="BEO48" s="22"/>
      <c r="BEP48" s="22"/>
      <c r="BEQ48" s="19"/>
      <c r="BER48" s="19"/>
      <c r="BES48" s="19"/>
      <c r="BET48" s="19"/>
      <c r="BEU48" s="19"/>
      <c r="BEV48" s="19"/>
      <c r="BEW48" s="21">
        <v>128</v>
      </c>
      <c r="BEX48" s="21">
        <v>132</v>
      </c>
      <c r="BEY48" s="21"/>
      <c r="BEZ48" s="19"/>
      <c r="BFA48" s="19"/>
      <c r="BFB48" s="19"/>
      <c r="BFC48" s="19"/>
      <c r="BFD48" s="19"/>
      <c r="BFE48" s="19"/>
      <c r="BFF48" s="22"/>
      <c r="BFG48" s="22"/>
      <c r="BFH48" s="22"/>
      <c r="BFI48" s="19"/>
      <c r="BFJ48" s="19"/>
      <c r="BFK48" s="19"/>
      <c r="BFL48" s="19"/>
      <c r="BFM48" s="19"/>
      <c r="BFN48" s="19"/>
      <c r="BFO48" s="22"/>
      <c r="BFP48" s="22"/>
      <c r="BFQ48" s="22"/>
      <c r="BFR48" s="19"/>
      <c r="BFS48" s="19"/>
      <c r="BFT48" s="19"/>
      <c r="BFU48" s="19"/>
      <c r="BFV48" s="19"/>
      <c r="BFW48" s="19"/>
      <c r="BFX48" s="22"/>
      <c r="BFY48" s="22"/>
      <c r="BFZ48" s="22"/>
      <c r="BGA48" s="19"/>
      <c r="BGB48" s="19"/>
      <c r="BGC48" s="19"/>
      <c r="BGD48" s="19"/>
      <c r="BGE48" s="19"/>
      <c r="BGF48" s="19"/>
      <c r="BGG48" s="23">
        <v>215</v>
      </c>
      <c r="BGH48" s="23"/>
      <c r="BGI48" s="23"/>
      <c r="BGJ48" s="19"/>
      <c r="BGK48" s="19"/>
      <c r="BGL48" s="19"/>
      <c r="BGM48" s="19"/>
      <c r="BGN48" s="19"/>
      <c r="BGO48" s="19"/>
      <c r="BGP48" s="22"/>
      <c r="BGQ48" s="22"/>
      <c r="BGR48" s="22"/>
      <c r="BGS48" s="19"/>
      <c r="BGT48" s="19"/>
      <c r="BGU48" s="19"/>
      <c r="BGV48" s="19"/>
      <c r="BGW48" s="19"/>
      <c r="BGX48" s="19"/>
      <c r="BGY48" s="22"/>
      <c r="BGZ48" s="22"/>
      <c r="BHA48" s="22"/>
      <c r="BHB48" s="19"/>
      <c r="BHC48" s="19"/>
      <c r="BHD48" s="19"/>
      <c r="BHE48" s="19"/>
      <c r="BHF48" s="19"/>
      <c r="BHG48" s="19"/>
      <c r="BHH48" s="22"/>
      <c r="BHI48" s="22"/>
      <c r="BHJ48" s="22"/>
      <c r="BHK48" s="19"/>
      <c r="BHL48" s="19"/>
      <c r="BHM48" s="19"/>
      <c r="BHN48" s="19"/>
      <c r="BHO48" s="19"/>
      <c r="BHP48" s="19"/>
      <c r="BHQ48" s="21"/>
      <c r="BHR48" s="21"/>
      <c r="BHS48" s="21"/>
      <c r="BHT48" s="19"/>
      <c r="BHU48" s="19"/>
      <c r="BHV48" s="19"/>
      <c r="BHW48" s="19"/>
      <c r="BHX48" s="19"/>
      <c r="BHY48" s="19"/>
      <c r="BHZ48" s="22"/>
      <c r="BIA48" s="22"/>
      <c r="BIB48" s="22"/>
      <c r="BIC48" s="19"/>
      <c r="BID48" s="19"/>
      <c r="BIE48" s="19"/>
      <c r="BIF48" s="19"/>
      <c r="BIG48" s="19"/>
      <c r="BIH48" s="19"/>
      <c r="BII48" s="22"/>
      <c r="BIJ48" s="22"/>
      <c r="BIK48" s="22"/>
      <c r="BIL48" s="19"/>
      <c r="BIM48" s="19"/>
      <c r="BIN48" s="19"/>
      <c r="BIO48" s="19"/>
      <c r="BIP48" s="19"/>
      <c r="BIQ48" s="19"/>
      <c r="BIR48" s="22"/>
      <c r="BIS48" s="22"/>
      <c r="BIT48" s="22"/>
      <c r="BIU48" s="19"/>
      <c r="BIV48" s="19"/>
      <c r="BIW48" s="19"/>
      <c r="BIX48" s="19"/>
      <c r="BIY48" s="19"/>
      <c r="BIZ48" s="19"/>
      <c r="BJA48" s="21"/>
      <c r="BJB48" s="21"/>
      <c r="BJC48" s="21"/>
      <c r="BJD48" s="19"/>
      <c r="BJE48" s="19"/>
      <c r="BJF48" s="19"/>
      <c r="BJG48" s="19"/>
      <c r="BJH48" s="19"/>
      <c r="BJI48" s="19"/>
      <c r="BJJ48" s="22"/>
      <c r="BJK48" s="22"/>
      <c r="BJL48" s="22"/>
      <c r="BJM48" s="19"/>
      <c r="BJN48" s="19"/>
      <c r="BJO48" s="19"/>
      <c r="BJP48" s="19"/>
      <c r="BJQ48" s="19"/>
      <c r="BJR48" s="19"/>
      <c r="BJS48" s="22"/>
      <c r="BJT48" s="22"/>
      <c r="BJU48" s="22"/>
      <c r="BJV48" s="19"/>
      <c r="BJW48" s="19"/>
      <c r="BJX48" s="19"/>
      <c r="BJY48" s="19"/>
      <c r="BJZ48" s="19"/>
      <c r="BKA48" s="19"/>
      <c r="BKB48" s="22"/>
      <c r="BKC48" s="22"/>
      <c r="BKD48" s="22"/>
      <c r="BKE48" s="19"/>
      <c r="BKF48" s="19"/>
      <c r="BKG48" s="19"/>
      <c r="BKH48" s="19"/>
      <c r="BKI48" s="19"/>
      <c r="BKJ48" s="19"/>
      <c r="BKK48" s="21"/>
      <c r="BKL48" s="21"/>
      <c r="BKM48" s="21"/>
      <c r="BKN48" s="19"/>
      <c r="BKO48" s="22"/>
      <c r="BKP48" s="19"/>
      <c r="BKQ48" s="19"/>
      <c r="BKR48" s="19"/>
      <c r="BKS48" s="19"/>
      <c r="BKT48" s="22"/>
      <c r="BKU48" s="22"/>
      <c r="BKV48" s="22"/>
      <c r="BKW48" s="19"/>
      <c r="BKX48" s="19"/>
      <c r="BKY48" s="19"/>
      <c r="BKZ48" s="19"/>
      <c r="BLA48" s="19"/>
      <c r="BLB48" s="19"/>
      <c r="BLC48" s="19"/>
      <c r="BLD48" s="19"/>
      <c r="BLE48" s="22"/>
      <c r="BLF48" s="19"/>
      <c r="BLG48" s="19"/>
      <c r="BLH48" s="19"/>
      <c r="BLI48" s="13"/>
      <c r="BLJ48" s="13"/>
      <c r="BLK48" s="13"/>
      <c r="BLL48" s="13"/>
      <c r="BLM48" s="13"/>
      <c r="BLN48" s="13"/>
    </row>
    <row r="49" spans="1:1678">
      <c r="A49" s="7" t="s">
        <v>160</v>
      </c>
      <c r="B49" s="8">
        <v>47</v>
      </c>
      <c r="C49" s="7" t="s">
        <v>115</v>
      </c>
      <c r="D49" s="14" t="s">
        <v>161</v>
      </c>
      <c r="E49" s="14" t="s">
        <v>162</v>
      </c>
      <c r="F49" s="14"/>
      <c r="G49" s="14">
        <v>100</v>
      </c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20"/>
      <c r="FQ49" s="27">
        <v>685</v>
      </c>
      <c r="FR49" s="27">
        <v>700</v>
      </c>
      <c r="FS49" s="27">
        <v>700</v>
      </c>
      <c r="FT49" s="27">
        <v>630</v>
      </c>
      <c r="FU49" s="27">
        <v>685</v>
      </c>
      <c r="FV49" s="27">
        <v>630</v>
      </c>
      <c r="FW49" s="27">
        <v>603</v>
      </c>
      <c r="FX49" s="27">
        <v>625</v>
      </c>
      <c r="FY49" s="27">
        <v>603</v>
      </c>
      <c r="FZ49" s="27">
        <v>590</v>
      </c>
      <c r="GA49" s="27">
        <v>590</v>
      </c>
      <c r="GB49" s="27">
        <v>590</v>
      </c>
      <c r="GC49" s="27">
        <v>114</v>
      </c>
      <c r="GD49" s="27">
        <v>118</v>
      </c>
      <c r="GE49" s="27">
        <v>114</v>
      </c>
      <c r="GF49" s="19">
        <v>115</v>
      </c>
      <c r="GG49" s="19">
        <v>125</v>
      </c>
      <c r="GH49" s="19">
        <v>125</v>
      </c>
      <c r="GI49" s="19">
        <v>121</v>
      </c>
      <c r="GJ49" s="19">
        <v>128.5</v>
      </c>
      <c r="GK49" s="19">
        <v>121</v>
      </c>
      <c r="GL49" s="19">
        <v>109</v>
      </c>
      <c r="GM49" s="19">
        <v>114</v>
      </c>
      <c r="GN49" s="19">
        <v>109</v>
      </c>
      <c r="GO49" s="19">
        <v>107</v>
      </c>
      <c r="GP49" s="19">
        <v>107</v>
      </c>
      <c r="GQ49" s="19">
        <v>107</v>
      </c>
      <c r="GR49" s="19">
        <v>100</v>
      </c>
      <c r="GS49" s="19">
        <v>100</v>
      </c>
      <c r="GT49" s="19">
        <v>100</v>
      </c>
      <c r="GU49" s="19"/>
      <c r="GV49" s="19"/>
      <c r="GW49" s="19"/>
      <c r="GX49" s="19">
        <v>82</v>
      </c>
      <c r="GY49" s="19">
        <v>82</v>
      </c>
      <c r="GZ49" s="19">
        <v>82</v>
      </c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>
        <v>72</v>
      </c>
      <c r="HN49" s="19">
        <v>77</v>
      </c>
      <c r="HO49" s="19">
        <v>77</v>
      </c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>
        <v>62</v>
      </c>
      <c r="JP49" s="19">
        <v>62</v>
      </c>
      <c r="JQ49" s="19">
        <v>62</v>
      </c>
      <c r="JR49" s="19"/>
      <c r="JS49" s="19"/>
      <c r="JT49" s="19"/>
      <c r="JU49" s="19"/>
      <c r="JV49" s="19"/>
      <c r="JW49" s="19"/>
      <c r="JX49" s="19"/>
      <c r="JY49" s="19"/>
      <c r="JZ49" s="19"/>
      <c r="KA49" s="19">
        <v>93.5</v>
      </c>
      <c r="KB49" s="19">
        <v>93.5</v>
      </c>
      <c r="KC49" s="19">
        <v>93.5</v>
      </c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>
        <v>54</v>
      </c>
      <c r="KQ49" s="19">
        <v>54.5</v>
      </c>
      <c r="KR49" s="19">
        <v>54.5</v>
      </c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20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20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21"/>
      <c r="AFZ49" s="21"/>
      <c r="AGA49" s="21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21"/>
      <c r="AHJ49" s="21"/>
      <c r="AHK49" s="21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1"/>
      <c r="AIT49" s="21"/>
      <c r="AIU49" s="21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1"/>
      <c r="AKD49" s="21"/>
      <c r="AKE49" s="21"/>
      <c r="AKF49" s="22"/>
      <c r="AKG49" s="22"/>
      <c r="AKH49" s="22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21"/>
      <c r="ALN49" s="21"/>
      <c r="ALO49" s="21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21"/>
      <c r="AMX49" s="21"/>
      <c r="AMY49" s="21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21"/>
      <c r="AOH49" s="21"/>
      <c r="AOI49" s="21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21"/>
      <c r="APR49" s="21"/>
      <c r="APS49" s="21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21"/>
      <c r="ARB49" s="21"/>
      <c r="ARC49" s="21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21"/>
      <c r="ASL49" s="21"/>
      <c r="ASM49" s="21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21"/>
      <c r="ATV49" s="21"/>
      <c r="ATW49" s="21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21"/>
      <c r="AVF49" s="21"/>
      <c r="AVG49" s="21"/>
      <c r="AVH49" s="19"/>
      <c r="AVI49" s="19"/>
      <c r="AVJ49" s="19"/>
      <c r="AVK49" s="19"/>
      <c r="AVL49" s="19"/>
      <c r="AVM49" s="19"/>
      <c r="AVN49" s="19"/>
      <c r="AVO49" s="19"/>
      <c r="AVP49" s="22"/>
      <c r="AVQ49" s="19"/>
      <c r="AVR49" s="19"/>
      <c r="AVS49" s="19"/>
      <c r="AVT49" s="19"/>
      <c r="AVU49" s="19"/>
      <c r="AVV49" s="19"/>
      <c r="AVW49" s="19"/>
      <c r="AVX49" s="19"/>
      <c r="AVY49" s="22"/>
      <c r="AVZ49" s="19"/>
      <c r="AWA49" s="19"/>
      <c r="AWB49" s="19"/>
      <c r="AWC49" s="19"/>
      <c r="AWD49" s="19"/>
      <c r="AWE49" s="19"/>
      <c r="AWF49" s="19"/>
      <c r="AWG49" s="19"/>
      <c r="AWH49" s="22"/>
      <c r="AWI49" s="19"/>
      <c r="AWJ49" s="19"/>
      <c r="AWK49" s="19"/>
      <c r="AWL49" s="19"/>
      <c r="AWM49" s="19"/>
      <c r="AWN49" s="19"/>
      <c r="AWO49" s="23"/>
      <c r="AWP49" s="23"/>
      <c r="AWQ49" s="23"/>
      <c r="AWR49" s="19"/>
      <c r="AWS49" s="19"/>
      <c r="AWT49" s="19"/>
      <c r="AWU49" s="19"/>
      <c r="AWV49" s="19"/>
      <c r="AWW49" s="19"/>
      <c r="AWX49" s="19"/>
      <c r="AWY49" s="19"/>
      <c r="AWZ49" s="22"/>
      <c r="AXA49" s="19"/>
      <c r="AXB49" s="19"/>
      <c r="AXC49" s="19"/>
      <c r="AXD49" s="19"/>
      <c r="AXE49" s="19"/>
      <c r="AXF49" s="19"/>
      <c r="AXG49" s="19"/>
      <c r="AXH49" s="19"/>
      <c r="AXI49" s="22"/>
      <c r="AXJ49" s="19"/>
      <c r="AXK49" s="19"/>
      <c r="AXL49" s="19"/>
      <c r="AXM49" s="19"/>
      <c r="AXN49" s="19"/>
      <c r="AXO49" s="19"/>
      <c r="AXP49" s="19"/>
      <c r="AXQ49" s="19"/>
      <c r="AXR49" s="22"/>
      <c r="AXS49" s="19"/>
      <c r="AXT49" s="19"/>
      <c r="AXU49" s="19"/>
      <c r="AXV49" s="19"/>
      <c r="AXW49" s="19"/>
      <c r="AXX49" s="19"/>
      <c r="AXY49" s="21"/>
      <c r="AXZ49" s="21"/>
      <c r="AYA49" s="21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1"/>
      <c r="AZJ49" s="21"/>
      <c r="AZK49" s="21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22"/>
      <c r="BAB49" s="22"/>
      <c r="BAC49" s="22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22"/>
      <c r="BAQ49" s="22"/>
      <c r="BAR49" s="22"/>
      <c r="BAS49" s="21"/>
      <c r="BAT49" s="21"/>
      <c r="BAU49" s="21"/>
      <c r="BAV49" s="19"/>
      <c r="BAW49" s="19"/>
      <c r="BAX49" s="19"/>
      <c r="BAY49" s="19"/>
      <c r="BAZ49" s="19"/>
      <c r="BBA49" s="19"/>
      <c r="BBB49" s="22"/>
      <c r="BBC49" s="22"/>
      <c r="BBD49" s="22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21"/>
      <c r="BCD49" s="21"/>
      <c r="BCE49" s="21"/>
      <c r="BCF49" s="19"/>
      <c r="BCG49" s="19"/>
      <c r="BCH49" s="19"/>
      <c r="BCI49" s="19"/>
      <c r="BCJ49" s="19"/>
      <c r="BCK49" s="19"/>
      <c r="BCL49" s="22"/>
      <c r="BCM49" s="22"/>
      <c r="BCN49" s="22"/>
      <c r="BCO49" s="19"/>
      <c r="BCP49" s="19"/>
      <c r="BCQ49" s="19"/>
      <c r="BCR49" s="19"/>
      <c r="BCS49" s="19"/>
      <c r="BCT49" s="19"/>
      <c r="BCU49" s="22"/>
      <c r="BCV49" s="22"/>
      <c r="BCW49" s="22"/>
      <c r="BCX49" s="19"/>
      <c r="BCY49" s="19"/>
      <c r="BCZ49" s="19"/>
      <c r="BDA49" s="19"/>
      <c r="BDB49" s="19"/>
      <c r="BDC49" s="19"/>
      <c r="BDD49" s="22"/>
      <c r="BDE49" s="22"/>
      <c r="BDF49" s="22"/>
      <c r="BDG49" s="19"/>
      <c r="BDH49" s="19"/>
      <c r="BDI49" s="19"/>
      <c r="BDJ49" s="19"/>
      <c r="BDK49" s="19"/>
      <c r="BDL49" s="19"/>
      <c r="BDM49" s="21"/>
      <c r="BDN49" s="21"/>
      <c r="BDO49" s="21"/>
      <c r="BDP49" s="19"/>
      <c r="BDQ49" s="19"/>
      <c r="BDR49" s="19"/>
      <c r="BDS49" s="19"/>
      <c r="BDT49" s="19"/>
      <c r="BDU49" s="19"/>
      <c r="BDV49" s="22"/>
      <c r="BDW49" s="22"/>
      <c r="BDX49" s="22"/>
      <c r="BDY49" s="19"/>
      <c r="BDZ49" s="19"/>
      <c r="BEA49" s="19"/>
      <c r="BEB49" s="19"/>
      <c r="BEC49" s="19"/>
      <c r="BED49" s="19"/>
      <c r="BEE49" s="22"/>
      <c r="BEF49" s="22"/>
      <c r="BEG49" s="22"/>
      <c r="BEH49" s="19"/>
      <c r="BEI49" s="19"/>
      <c r="BEJ49" s="19"/>
      <c r="BEK49" s="19"/>
      <c r="BEL49" s="19"/>
      <c r="BEM49" s="19"/>
      <c r="BEN49" s="22"/>
      <c r="BEO49" s="22"/>
      <c r="BEP49" s="22"/>
      <c r="BEQ49" s="19"/>
      <c r="BER49" s="19"/>
      <c r="BES49" s="19"/>
      <c r="BET49" s="19"/>
      <c r="BEU49" s="19"/>
      <c r="BEV49" s="19"/>
      <c r="BEW49" s="21"/>
      <c r="BEX49" s="21"/>
      <c r="BEY49" s="21"/>
      <c r="BEZ49" s="19"/>
      <c r="BFA49" s="19"/>
      <c r="BFB49" s="19"/>
      <c r="BFC49" s="19"/>
      <c r="BFD49" s="19"/>
      <c r="BFE49" s="19"/>
      <c r="BFF49" s="22"/>
      <c r="BFG49" s="22"/>
      <c r="BFH49" s="22"/>
      <c r="BFI49" s="19"/>
      <c r="BFJ49" s="19"/>
      <c r="BFK49" s="19"/>
      <c r="BFL49" s="19"/>
      <c r="BFM49" s="19"/>
      <c r="BFN49" s="19"/>
      <c r="BFO49" s="22"/>
      <c r="BFP49" s="22"/>
      <c r="BFQ49" s="22"/>
      <c r="BFR49" s="19"/>
      <c r="BFS49" s="19"/>
      <c r="BFT49" s="19"/>
      <c r="BFU49" s="19"/>
      <c r="BFV49" s="19"/>
      <c r="BFW49" s="19"/>
      <c r="BFX49" s="22"/>
      <c r="BFY49" s="22"/>
      <c r="BFZ49" s="22"/>
      <c r="BGA49" s="19"/>
      <c r="BGB49" s="19"/>
      <c r="BGC49" s="19"/>
      <c r="BGD49" s="19"/>
      <c r="BGE49" s="19"/>
      <c r="BGF49" s="19"/>
      <c r="BGG49" s="23"/>
      <c r="BGH49" s="23"/>
      <c r="BGI49" s="23"/>
      <c r="BGJ49" s="19"/>
      <c r="BGK49" s="19"/>
      <c r="BGL49" s="19"/>
      <c r="BGM49" s="19"/>
      <c r="BGN49" s="19"/>
      <c r="BGO49" s="19"/>
      <c r="BGP49" s="22"/>
      <c r="BGQ49" s="22"/>
      <c r="BGR49" s="22"/>
      <c r="BGS49" s="19"/>
      <c r="BGT49" s="19"/>
      <c r="BGU49" s="19"/>
      <c r="BGV49" s="19"/>
      <c r="BGW49" s="19"/>
      <c r="BGX49" s="19"/>
      <c r="BGY49" s="22"/>
      <c r="BGZ49" s="22"/>
      <c r="BHA49" s="22"/>
      <c r="BHB49" s="19"/>
      <c r="BHC49" s="19"/>
      <c r="BHD49" s="19"/>
      <c r="BHE49" s="19"/>
      <c r="BHF49" s="19"/>
      <c r="BHG49" s="19"/>
      <c r="BHH49" s="22"/>
      <c r="BHI49" s="22"/>
      <c r="BHJ49" s="22"/>
      <c r="BHK49" s="19"/>
      <c r="BHL49" s="19"/>
      <c r="BHM49" s="19"/>
      <c r="BHN49" s="19"/>
      <c r="BHO49" s="19"/>
      <c r="BHP49" s="19"/>
      <c r="BHQ49" s="21"/>
      <c r="BHR49" s="21"/>
      <c r="BHS49" s="21"/>
      <c r="BHT49" s="19"/>
      <c r="BHU49" s="19"/>
      <c r="BHV49" s="19"/>
      <c r="BHW49" s="19"/>
      <c r="BHX49" s="19"/>
      <c r="BHY49" s="19"/>
      <c r="BHZ49" s="22"/>
      <c r="BIA49" s="22"/>
      <c r="BIB49" s="22"/>
      <c r="BIC49" s="19"/>
      <c r="BID49" s="19"/>
      <c r="BIE49" s="19"/>
      <c r="BIF49" s="19"/>
      <c r="BIG49" s="19"/>
      <c r="BIH49" s="19"/>
      <c r="BII49" s="22"/>
      <c r="BIJ49" s="22"/>
      <c r="BIK49" s="22"/>
      <c r="BIL49" s="19"/>
      <c r="BIM49" s="19"/>
      <c r="BIN49" s="19"/>
      <c r="BIO49" s="19"/>
      <c r="BIP49" s="19"/>
      <c r="BIQ49" s="19"/>
      <c r="BIR49" s="22"/>
      <c r="BIS49" s="22"/>
      <c r="BIT49" s="22"/>
      <c r="BIU49" s="19"/>
      <c r="BIV49" s="19"/>
      <c r="BIW49" s="19"/>
      <c r="BIX49" s="19"/>
      <c r="BIY49" s="19"/>
      <c r="BIZ49" s="19"/>
      <c r="BJA49" s="21"/>
      <c r="BJB49" s="21"/>
      <c r="BJC49" s="21"/>
      <c r="BJD49" s="19"/>
      <c r="BJE49" s="19"/>
      <c r="BJF49" s="19"/>
      <c r="BJG49" s="19"/>
      <c r="BJH49" s="19"/>
      <c r="BJI49" s="19"/>
      <c r="BJJ49" s="22"/>
      <c r="BJK49" s="22"/>
      <c r="BJL49" s="22"/>
      <c r="BJM49" s="19"/>
      <c r="BJN49" s="19"/>
      <c r="BJO49" s="19"/>
      <c r="BJP49" s="19"/>
      <c r="BJQ49" s="19"/>
      <c r="BJR49" s="19"/>
      <c r="BJS49" s="22"/>
      <c r="BJT49" s="22"/>
      <c r="BJU49" s="22"/>
      <c r="BJV49" s="19"/>
      <c r="BJW49" s="19"/>
      <c r="BJX49" s="19"/>
      <c r="BJY49" s="19"/>
      <c r="BJZ49" s="19"/>
      <c r="BKA49" s="19"/>
      <c r="BKB49" s="22"/>
      <c r="BKC49" s="22"/>
      <c r="BKD49" s="22"/>
      <c r="BKE49" s="19"/>
      <c r="BKF49" s="19"/>
      <c r="BKG49" s="19"/>
      <c r="BKH49" s="19"/>
      <c r="BKI49" s="19"/>
      <c r="BKJ49" s="19"/>
      <c r="BKK49" s="21"/>
      <c r="BKL49" s="21"/>
      <c r="BKM49" s="21"/>
      <c r="BKN49" s="19"/>
      <c r="BKO49" s="22"/>
      <c r="BKP49" s="19"/>
      <c r="BKQ49" s="19"/>
      <c r="BKR49" s="19"/>
      <c r="BKS49" s="19"/>
      <c r="BKT49" s="22"/>
      <c r="BKU49" s="22"/>
      <c r="BKV49" s="22"/>
      <c r="BKW49" s="19"/>
      <c r="BKX49" s="19"/>
      <c r="BKY49" s="19"/>
      <c r="BKZ49" s="19"/>
      <c r="BLA49" s="19"/>
      <c r="BLB49" s="19"/>
      <c r="BLC49" s="19"/>
      <c r="BLD49" s="19"/>
      <c r="BLE49" s="22"/>
      <c r="BLF49" s="19"/>
      <c r="BLG49" s="19"/>
      <c r="BLH49" s="19"/>
      <c r="BLI49" s="13"/>
      <c r="BLJ49" s="13"/>
      <c r="BLK49" s="13"/>
      <c r="BLL49" s="13"/>
      <c r="BLM49" s="13"/>
      <c r="BLN49" s="13"/>
    </row>
    <row r="50" spans="1:1678">
      <c r="A50" s="7" t="s">
        <v>163</v>
      </c>
      <c r="B50" s="8">
        <v>48</v>
      </c>
      <c r="C50" s="7" t="s">
        <v>40</v>
      </c>
      <c r="D50" s="14" t="s">
        <v>164</v>
      </c>
      <c r="E50" s="14" t="s">
        <v>165</v>
      </c>
      <c r="F50" s="14"/>
      <c r="G50" s="14">
        <v>250</v>
      </c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>
        <v>313.5</v>
      </c>
      <c r="HH50" s="19">
        <v>325</v>
      </c>
      <c r="HI50" s="19">
        <v>325</v>
      </c>
      <c r="HJ50" s="19">
        <v>325</v>
      </c>
      <c r="HK50" s="19">
        <v>330.5</v>
      </c>
      <c r="HL50" s="19">
        <v>328.5</v>
      </c>
      <c r="HM50" s="19">
        <v>331</v>
      </c>
      <c r="HN50" s="19">
        <v>331</v>
      </c>
      <c r="HO50" s="19">
        <v>331</v>
      </c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>
        <v>331</v>
      </c>
      <c r="JA50" s="19">
        <v>336</v>
      </c>
      <c r="JB50" s="19">
        <v>332.5</v>
      </c>
      <c r="JC50" s="19">
        <v>327</v>
      </c>
      <c r="JD50" s="19">
        <v>336</v>
      </c>
      <c r="JE50" s="19">
        <v>334</v>
      </c>
      <c r="JF50" s="19">
        <v>335</v>
      </c>
      <c r="JG50" s="19">
        <v>369</v>
      </c>
      <c r="JH50" s="19">
        <v>363</v>
      </c>
      <c r="JI50" s="19">
        <v>364</v>
      </c>
      <c r="JJ50" s="19">
        <v>373.5</v>
      </c>
      <c r="JK50" s="19">
        <v>373</v>
      </c>
      <c r="JL50" s="19">
        <v>356</v>
      </c>
      <c r="JM50" s="19">
        <v>372.5</v>
      </c>
      <c r="JN50" s="19">
        <v>360</v>
      </c>
      <c r="JO50" s="19">
        <v>361</v>
      </c>
      <c r="JP50" s="19">
        <v>365</v>
      </c>
      <c r="JQ50" s="19">
        <v>364</v>
      </c>
      <c r="JR50" s="19">
        <v>344</v>
      </c>
      <c r="JS50" s="19">
        <v>361.5</v>
      </c>
      <c r="JT50" s="19">
        <v>360</v>
      </c>
      <c r="JU50" s="19">
        <v>359</v>
      </c>
      <c r="JV50" s="19">
        <v>379</v>
      </c>
      <c r="JW50" s="19">
        <v>377.25</v>
      </c>
      <c r="JX50" s="19">
        <v>363</v>
      </c>
      <c r="JY50" s="19">
        <v>368</v>
      </c>
      <c r="JZ50" s="19">
        <v>367</v>
      </c>
      <c r="KA50" s="19">
        <v>360</v>
      </c>
      <c r="KB50" s="19">
        <v>368</v>
      </c>
      <c r="KC50" s="19">
        <v>362.5</v>
      </c>
      <c r="KD50" s="19"/>
      <c r="KE50" s="19"/>
      <c r="KF50" s="19"/>
      <c r="KG50" s="19"/>
      <c r="KH50" s="19"/>
      <c r="KI50" s="19"/>
      <c r="KJ50" s="19">
        <v>356</v>
      </c>
      <c r="KK50" s="19">
        <v>366</v>
      </c>
      <c r="KL50" s="19">
        <v>360</v>
      </c>
      <c r="KM50" s="19">
        <v>358</v>
      </c>
      <c r="KN50" s="19">
        <v>360</v>
      </c>
      <c r="KO50" s="19">
        <v>360</v>
      </c>
      <c r="KP50" s="19">
        <v>358</v>
      </c>
      <c r="KQ50" s="19">
        <v>360</v>
      </c>
      <c r="KR50" s="19">
        <v>358</v>
      </c>
      <c r="KS50" s="19">
        <v>360.5</v>
      </c>
      <c r="KT50" s="19">
        <v>363</v>
      </c>
      <c r="KU50" s="19">
        <v>363</v>
      </c>
      <c r="KV50" s="19"/>
      <c r="KW50" s="19"/>
      <c r="KX50" s="19"/>
      <c r="KY50" s="19">
        <v>339</v>
      </c>
      <c r="KZ50" s="19">
        <v>339</v>
      </c>
      <c r="LA50" s="19">
        <v>339</v>
      </c>
      <c r="LB50" s="19">
        <v>342</v>
      </c>
      <c r="LC50" s="19">
        <v>342</v>
      </c>
      <c r="LD50" s="19">
        <v>342</v>
      </c>
      <c r="LE50" s="19">
        <v>340</v>
      </c>
      <c r="LF50" s="19">
        <v>341.5</v>
      </c>
      <c r="LG50" s="19">
        <v>341.5</v>
      </c>
      <c r="LH50" s="19"/>
      <c r="LI50" s="19"/>
      <c r="LJ50" s="19"/>
      <c r="LK50" s="19">
        <v>333</v>
      </c>
      <c r="LL50" s="19">
        <v>336</v>
      </c>
      <c r="LM50" s="19">
        <v>333</v>
      </c>
      <c r="LN50" s="19">
        <v>335</v>
      </c>
      <c r="LO50" s="19">
        <v>336.5</v>
      </c>
      <c r="LP50" s="19">
        <v>335.5</v>
      </c>
      <c r="LQ50" s="19">
        <v>328</v>
      </c>
      <c r="LR50" s="19">
        <v>328</v>
      </c>
      <c r="LS50" s="20">
        <v>328</v>
      </c>
      <c r="LT50" s="19">
        <v>317</v>
      </c>
      <c r="LU50" s="19">
        <v>317</v>
      </c>
      <c r="LV50" s="19">
        <v>317</v>
      </c>
      <c r="LW50" s="19">
        <v>300</v>
      </c>
      <c r="LX50" s="19">
        <v>308</v>
      </c>
      <c r="LY50" s="19">
        <v>304</v>
      </c>
      <c r="LZ50" s="19">
        <v>310.5</v>
      </c>
      <c r="MA50" s="19">
        <v>310.5</v>
      </c>
      <c r="MB50" s="19">
        <v>310.5</v>
      </c>
      <c r="MC50" s="19">
        <v>312</v>
      </c>
      <c r="MD50" s="19">
        <v>319</v>
      </c>
      <c r="ME50" s="19">
        <v>318</v>
      </c>
      <c r="MF50" s="19">
        <v>318</v>
      </c>
      <c r="MG50" s="19">
        <v>334</v>
      </c>
      <c r="MH50" s="19">
        <v>334</v>
      </c>
      <c r="MI50" s="19">
        <v>330.5</v>
      </c>
      <c r="MJ50" s="19">
        <v>334</v>
      </c>
      <c r="MK50" s="19">
        <v>330.5</v>
      </c>
      <c r="ML50" s="19"/>
      <c r="MM50" s="19"/>
      <c r="MN50" s="19"/>
      <c r="MO50" s="19">
        <v>325</v>
      </c>
      <c r="MP50" s="19">
        <v>325</v>
      </c>
      <c r="MQ50" s="19">
        <v>325</v>
      </c>
      <c r="MR50" s="19">
        <v>324</v>
      </c>
      <c r="MS50" s="19">
        <v>327.5</v>
      </c>
      <c r="MT50" s="19">
        <v>327.5</v>
      </c>
      <c r="MU50" s="19">
        <v>338</v>
      </c>
      <c r="MV50" s="19">
        <v>338</v>
      </c>
      <c r="MW50" s="19">
        <v>338</v>
      </c>
      <c r="MX50" s="19">
        <v>336</v>
      </c>
      <c r="MY50" s="19">
        <v>336</v>
      </c>
      <c r="MZ50" s="19">
        <v>336</v>
      </c>
      <c r="NA50" s="19">
        <v>337</v>
      </c>
      <c r="NB50" s="19">
        <v>349.5</v>
      </c>
      <c r="NC50" s="19">
        <v>349.5</v>
      </c>
      <c r="ND50" s="19">
        <v>336</v>
      </c>
      <c r="NE50" s="19">
        <v>336</v>
      </c>
      <c r="NF50" s="19">
        <v>336</v>
      </c>
      <c r="NG50" s="19">
        <v>338</v>
      </c>
      <c r="NH50" s="19">
        <v>342</v>
      </c>
      <c r="NI50" s="19">
        <v>339</v>
      </c>
      <c r="NJ50" s="19">
        <v>339.5</v>
      </c>
      <c r="NK50" s="19">
        <v>340</v>
      </c>
      <c r="NL50" s="19">
        <v>340</v>
      </c>
      <c r="NM50" s="19">
        <v>324</v>
      </c>
      <c r="NN50" s="19">
        <v>334</v>
      </c>
      <c r="NO50" s="19">
        <v>333.5</v>
      </c>
      <c r="NP50" s="19">
        <v>330</v>
      </c>
      <c r="NQ50" s="19">
        <v>333</v>
      </c>
      <c r="NR50" s="19">
        <v>332</v>
      </c>
      <c r="NS50" s="19">
        <v>332.5</v>
      </c>
      <c r="NT50" s="19">
        <v>334</v>
      </c>
      <c r="NU50" s="19">
        <v>332.5</v>
      </c>
      <c r="NV50" s="19">
        <v>332.5</v>
      </c>
      <c r="NW50" s="19">
        <v>333</v>
      </c>
      <c r="NX50" s="19">
        <v>333</v>
      </c>
      <c r="NY50" s="19">
        <v>338.5</v>
      </c>
      <c r="NZ50" s="19">
        <v>356</v>
      </c>
      <c r="OA50" s="19">
        <v>341.5</v>
      </c>
      <c r="OB50" s="19">
        <v>339</v>
      </c>
      <c r="OC50" s="19">
        <v>342.5</v>
      </c>
      <c r="OD50" s="19">
        <v>339</v>
      </c>
      <c r="OE50" s="19">
        <v>330</v>
      </c>
      <c r="OF50" s="19">
        <v>340</v>
      </c>
      <c r="OG50" s="19">
        <v>330</v>
      </c>
      <c r="OH50" s="19">
        <v>328</v>
      </c>
      <c r="OI50" s="19">
        <v>330</v>
      </c>
      <c r="OJ50" s="19">
        <v>329</v>
      </c>
      <c r="OK50" s="19">
        <v>329</v>
      </c>
      <c r="OL50" s="19">
        <v>332</v>
      </c>
      <c r="OM50" s="19">
        <v>332</v>
      </c>
      <c r="ON50" s="19">
        <v>319</v>
      </c>
      <c r="OO50" s="19">
        <v>331</v>
      </c>
      <c r="OP50" s="19">
        <v>319</v>
      </c>
      <c r="OQ50" s="19">
        <v>312.5</v>
      </c>
      <c r="OR50" s="19">
        <v>313</v>
      </c>
      <c r="OS50" s="19">
        <v>313</v>
      </c>
      <c r="OT50" s="19">
        <v>296</v>
      </c>
      <c r="OU50" s="19">
        <v>314</v>
      </c>
      <c r="OV50" s="19">
        <v>314</v>
      </c>
      <c r="OW50" s="19">
        <v>289.75</v>
      </c>
      <c r="OX50" s="19">
        <v>300</v>
      </c>
      <c r="OY50" s="19">
        <v>300</v>
      </c>
      <c r="OZ50" s="19">
        <v>286</v>
      </c>
      <c r="PA50" s="19">
        <v>289</v>
      </c>
      <c r="PB50" s="19">
        <v>289</v>
      </c>
      <c r="PC50" s="19">
        <v>285</v>
      </c>
      <c r="PD50" s="19">
        <v>291</v>
      </c>
      <c r="PE50" s="19">
        <v>291</v>
      </c>
      <c r="PF50" s="19">
        <v>284</v>
      </c>
      <c r="PG50" s="19">
        <v>286</v>
      </c>
      <c r="PH50" s="19">
        <v>286</v>
      </c>
      <c r="PI50" s="19">
        <v>275</v>
      </c>
      <c r="PJ50" s="19">
        <v>275</v>
      </c>
      <c r="PK50" s="19">
        <v>275</v>
      </c>
      <c r="PL50" s="19">
        <v>274</v>
      </c>
      <c r="PM50" s="19">
        <v>275.5</v>
      </c>
      <c r="PN50" s="19">
        <v>275.5</v>
      </c>
      <c r="PO50" s="19">
        <v>280</v>
      </c>
      <c r="PP50" s="19">
        <v>285.5</v>
      </c>
      <c r="PQ50" s="19">
        <v>285.5</v>
      </c>
      <c r="PR50" s="19">
        <v>279</v>
      </c>
      <c r="PS50" s="19">
        <v>281</v>
      </c>
      <c r="PT50" s="19">
        <v>281</v>
      </c>
      <c r="PU50" s="19">
        <v>281.5</v>
      </c>
      <c r="PV50" s="19">
        <v>284.5</v>
      </c>
      <c r="PW50" s="19">
        <v>284.5</v>
      </c>
      <c r="PX50" s="19">
        <v>282.5</v>
      </c>
      <c r="PY50" s="19">
        <v>298</v>
      </c>
      <c r="PZ50" s="19">
        <v>298</v>
      </c>
      <c r="QA50" s="19">
        <v>291.5</v>
      </c>
      <c r="QB50" s="19">
        <v>298</v>
      </c>
      <c r="QC50" s="19">
        <v>298</v>
      </c>
      <c r="QD50" s="19">
        <v>292</v>
      </c>
      <c r="QE50" s="19">
        <v>296</v>
      </c>
      <c r="QF50" s="19">
        <v>296</v>
      </c>
      <c r="QG50" s="19">
        <v>282</v>
      </c>
      <c r="QH50" s="19">
        <v>291</v>
      </c>
      <c r="QI50" s="19">
        <v>291</v>
      </c>
      <c r="QJ50" s="19">
        <v>297</v>
      </c>
      <c r="QK50" s="19">
        <v>335</v>
      </c>
      <c r="QL50" s="19">
        <v>335</v>
      </c>
      <c r="QM50" s="19">
        <v>333</v>
      </c>
      <c r="QN50" s="19">
        <v>360</v>
      </c>
      <c r="QO50" s="19">
        <v>360</v>
      </c>
      <c r="QP50" s="19">
        <v>350</v>
      </c>
      <c r="QQ50" s="19">
        <v>351</v>
      </c>
      <c r="QR50" s="19">
        <v>351</v>
      </c>
      <c r="QS50" s="19">
        <v>350</v>
      </c>
      <c r="QT50" s="19">
        <v>355.5</v>
      </c>
      <c r="QU50" s="19">
        <v>355.5</v>
      </c>
      <c r="QV50" s="19">
        <v>361</v>
      </c>
      <c r="QW50" s="19">
        <v>383</v>
      </c>
      <c r="QX50" s="19">
        <v>383</v>
      </c>
      <c r="QY50" s="19">
        <v>373</v>
      </c>
      <c r="QZ50" s="19">
        <v>384</v>
      </c>
      <c r="RA50" s="19">
        <v>384</v>
      </c>
      <c r="RB50" s="19">
        <v>385</v>
      </c>
      <c r="RC50" s="19">
        <v>395</v>
      </c>
      <c r="RD50" s="19">
        <v>395</v>
      </c>
      <c r="RE50" s="19">
        <v>392</v>
      </c>
      <c r="RF50" s="19">
        <v>393</v>
      </c>
      <c r="RG50" s="19">
        <v>393</v>
      </c>
      <c r="RH50" s="19">
        <v>375</v>
      </c>
      <c r="RI50" s="19">
        <v>385</v>
      </c>
      <c r="RJ50" s="19">
        <v>385</v>
      </c>
      <c r="RK50" s="19">
        <v>377</v>
      </c>
      <c r="RL50" s="19">
        <v>382</v>
      </c>
      <c r="RM50" s="19">
        <v>382</v>
      </c>
      <c r="RN50" s="19">
        <v>380</v>
      </c>
      <c r="RO50" s="19">
        <v>400</v>
      </c>
      <c r="RP50" s="19">
        <v>400</v>
      </c>
      <c r="RQ50" s="19">
        <v>395</v>
      </c>
      <c r="RR50" s="19">
        <v>434</v>
      </c>
      <c r="RS50" s="19">
        <v>434</v>
      </c>
      <c r="RT50" s="19">
        <v>415</v>
      </c>
      <c r="RU50" s="19">
        <v>425</v>
      </c>
      <c r="RV50" s="19">
        <v>425</v>
      </c>
      <c r="RW50" s="19">
        <v>406</v>
      </c>
      <c r="RX50" s="19">
        <v>417.5</v>
      </c>
      <c r="RY50" s="19">
        <v>417.5</v>
      </c>
      <c r="RZ50" s="19">
        <v>406</v>
      </c>
      <c r="SA50" s="19">
        <v>427</v>
      </c>
      <c r="SB50" s="19">
        <v>427</v>
      </c>
      <c r="SC50" s="19">
        <v>426</v>
      </c>
      <c r="SD50" s="19">
        <v>429</v>
      </c>
      <c r="SE50" s="19">
        <v>429</v>
      </c>
      <c r="SF50" s="19">
        <v>426.5</v>
      </c>
      <c r="SG50" s="19">
        <v>450</v>
      </c>
      <c r="SH50" s="19">
        <v>450</v>
      </c>
      <c r="SI50" s="19">
        <v>445</v>
      </c>
      <c r="SJ50" s="19">
        <v>449</v>
      </c>
      <c r="SK50" s="19">
        <v>449</v>
      </c>
      <c r="SL50" s="19">
        <v>442</v>
      </c>
      <c r="SM50" s="19">
        <v>446</v>
      </c>
      <c r="SN50" s="19">
        <v>446</v>
      </c>
      <c r="SO50" s="19">
        <v>445</v>
      </c>
      <c r="SP50" s="19">
        <v>450</v>
      </c>
      <c r="SQ50" s="20">
        <v>450</v>
      </c>
      <c r="SR50" s="19">
        <v>429</v>
      </c>
      <c r="SS50" s="19">
        <v>439</v>
      </c>
      <c r="ST50" s="19">
        <v>439</v>
      </c>
      <c r="SU50" s="19">
        <v>431</v>
      </c>
      <c r="SV50" s="19">
        <v>440</v>
      </c>
      <c r="SW50" s="19">
        <v>440</v>
      </c>
      <c r="SX50" s="19">
        <v>438.5</v>
      </c>
      <c r="SY50" s="19">
        <v>451</v>
      </c>
      <c r="SZ50" s="19">
        <v>451</v>
      </c>
      <c r="TA50" s="19">
        <v>422</v>
      </c>
      <c r="TB50" s="19">
        <v>467</v>
      </c>
      <c r="TC50" s="19">
        <v>467</v>
      </c>
      <c r="TD50" s="19">
        <v>431</v>
      </c>
      <c r="TE50" s="19">
        <v>446</v>
      </c>
      <c r="TF50" s="19">
        <v>446</v>
      </c>
      <c r="TG50" s="19">
        <v>442</v>
      </c>
      <c r="TH50" s="19">
        <v>447.5</v>
      </c>
      <c r="TI50" s="19">
        <v>447.5</v>
      </c>
      <c r="TJ50" s="19">
        <v>445</v>
      </c>
      <c r="TK50" s="19">
        <v>485</v>
      </c>
      <c r="TL50" s="19">
        <v>485</v>
      </c>
      <c r="TM50" s="19">
        <v>470</v>
      </c>
      <c r="TN50" s="19">
        <v>480</v>
      </c>
      <c r="TO50" s="19">
        <v>480</v>
      </c>
      <c r="TP50" s="19">
        <v>476</v>
      </c>
      <c r="TQ50" s="19">
        <v>480</v>
      </c>
      <c r="TR50" s="19">
        <v>480</v>
      </c>
      <c r="TS50" s="19">
        <v>460</v>
      </c>
      <c r="TT50" s="19">
        <v>476</v>
      </c>
      <c r="TU50" s="19">
        <v>476</v>
      </c>
      <c r="TV50" s="19">
        <v>469</v>
      </c>
      <c r="TW50" s="19">
        <v>475.5</v>
      </c>
      <c r="TX50" s="19">
        <v>475.5</v>
      </c>
      <c r="TY50" s="19">
        <v>475</v>
      </c>
      <c r="TZ50" s="19">
        <v>482</v>
      </c>
      <c r="UA50" s="20">
        <v>482</v>
      </c>
      <c r="UB50" s="19">
        <v>463</v>
      </c>
      <c r="UC50" s="19">
        <v>480</v>
      </c>
      <c r="UD50" s="19">
        <v>463</v>
      </c>
      <c r="UE50" s="19">
        <v>480</v>
      </c>
      <c r="UF50" s="19">
        <v>495</v>
      </c>
      <c r="UG50" s="19">
        <v>480</v>
      </c>
      <c r="UH50" s="19">
        <v>486.5</v>
      </c>
      <c r="UI50" s="19">
        <v>475</v>
      </c>
      <c r="UJ50" s="19">
        <v>475</v>
      </c>
      <c r="UK50" s="19">
        <v>445</v>
      </c>
      <c r="UL50" s="19">
        <v>480</v>
      </c>
      <c r="UM50" s="19">
        <v>445</v>
      </c>
      <c r="UN50" s="19">
        <v>462</v>
      </c>
      <c r="UO50" s="19">
        <v>465</v>
      </c>
      <c r="UP50" s="19">
        <v>462</v>
      </c>
      <c r="UQ50" s="19">
        <v>459</v>
      </c>
      <c r="UR50" s="19">
        <v>462</v>
      </c>
      <c r="US50" s="19">
        <v>459</v>
      </c>
      <c r="UT50" s="19">
        <v>461</v>
      </c>
      <c r="UU50" s="19">
        <v>465</v>
      </c>
      <c r="UV50" s="19">
        <v>461</v>
      </c>
      <c r="UW50" s="19">
        <v>461</v>
      </c>
      <c r="UX50" s="19">
        <v>474.5</v>
      </c>
      <c r="UY50" s="19">
        <v>461</v>
      </c>
      <c r="UZ50" s="19">
        <v>472</v>
      </c>
      <c r="VA50" s="19">
        <v>472</v>
      </c>
      <c r="VB50" s="19">
        <v>472</v>
      </c>
      <c r="VC50" s="19">
        <v>470</v>
      </c>
      <c r="VD50" s="19">
        <v>479</v>
      </c>
      <c r="VE50" s="19">
        <v>470</v>
      </c>
      <c r="VF50" s="19">
        <v>477</v>
      </c>
      <c r="VG50" s="19">
        <v>480</v>
      </c>
      <c r="VH50" s="19">
        <v>477</v>
      </c>
      <c r="VI50" s="19">
        <v>481</v>
      </c>
      <c r="VJ50" s="19">
        <v>490</v>
      </c>
      <c r="VK50" s="19">
        <v>481</v>
      </c>
      <c r="VL50" s="19">
        <v>478</v>
      </c>
      <c r="VM50" s="19">
        <v>495</v>
      </c>
      <c r="VN50" s="19">
        <v>492</v>
      </c>
      <c r="VO50" s="19">
        <v>496</v>
      </c>
      <c r="VP50" s="19">
        <v>485</v>
      </c>
      <c r="VQ50" s="19">
        <v>496</v>
      </c>
      <c r="VR50" s="19">
        <v>460</v>
      </c>
      <c r="VS50" s="19">
        <v>486</v>
      </c>
      <c r="VT50" s="19">
        <v>450</v>
      </c>
      <c r="VU50" s="19">
        <v>465.5</v>
      </c>
      <c r="VV50" s="19">
        <v>463.5</v>
      </c>
      <c r="VW50" s="19">
        <v>468.5</v>
      </c>
      <c r="VX50" s="19">
        <v>390</v>
      </c>
      <c r="VY50" s="19">
        <v>473</v>
      </c>
      <c r="VZ50" s="19">
        <v>490</v>
      </c>
      <c r="WA50" s="19">
        <v>495</v>
      </c>
      <c r="WB50" s="19">
        <v>485</v>
      </c>
      <c r="WC50" s="19">
        <v>495</v>
      </c>
      <c r="WD50" s="19">
        <v>475</v>
      </c>
      <c r="WE50" s="19">
        <v>488</v>
      </c>
      <c r="WF50" s="19">
        <v>480</v>
      </c>
      <c r="WG50" s="19">
        <v>483</v>
      </c>
      <c r="WH50" s="19">
        <v>480.5</v>
      </c>
      <c r="WI50" s="19">
        <v>482.5</v>
      </c>
      <c r="WJ50" s="19">
        <v>470</v>
      </c>
      <c r="WK50" s="19">
        <v>476</v>
      </c>
      <c r="WL50" s="19">
        <v>465</v>
      </c>
      <c r="WM50" s="19">
        <v>473</v>
      </c>
      <c r="WN50" s="19">
        <v>461</v>
      </c>
      <c r="WO50" s="19">
        <v>470</v>
      </c>
      <c r="WP50" s="19">
        <v>443</v>
      </c>
      <c r="WQ50" s="19">
        <v>467</v>
      </c>
      <c r="WR50">
        <v>445</v>
      </c>
      <c r="WS50">
        <v>448</v>
      </c>
      <c r="WT50" s="19">
        <v>445</v>
      </c>
      <c r="WU50" s="19">
        <v>447.5</v>
      </c>
      <c r="WV50" s="19">
        <v>438</v>
      </c>
      <c r="WW50" s="19">
        <v>444</v>
      </c>
      <c r="WX50" s="19">
        <v>435</v>
      </c>
      <c r="WY50" s="19">
        <v>440</v>
      </c>
      <c r="WZ50" s="19">
        <v>438</v>
      </c>
      <c r="XA50" s="19">
        <v>451</v>
      </c>
      <c r="XB50" s="19">
        <v>446</v>
      </c>
      <c r="XC50" s="19">
        <v>460</v>
      </c>
      <c r="XD50" s="19">
        <v>446</v>
      </c>
      <c r="XE50" s="19">
        <v>452</v>
      </c>
      <c r="XF50" s="19">
        <v>448</v>
      </c>
      <c r="XG50" s="19">
        <v>450</v>
      </c>
      <c r="XH50" s="19">
        <v>429</v>
      </c>
      <c r="XI50" s="19">
        <v>435</v>
      </c>
      <c r="XJ50" s="19">
        <v>433</v>
      </c>
      <c r="XK50" s="19">
        <v>453</v>
      </c>
      <c r="XL50" s="19">
        <v>450</v>
      </c>
      <c r="XM50" s="19">
        <v>454</v>
      </c>
      <c r="XN50" s="19">
        <v>440</v>
      </c>
      <c r="XO50" s="19">
        <v>453</v>
      </c>
      <c r="XP50" s="19">
        <v>433</v>
      </c>
      <c r="XQ50" s="19">
        <v>438</v>
      </c>
      <c r="XR50" s="19">
        <v>430.5</v>
      </c>
      <c r="XS50" s="19">
        <v>440</v>
      </c>
      <c r="XT50" s="19">
        <v>443</v>
      </c>
      <c r="XU50" s="19">
        <v>447</v>
      </c>
      <c r="XV50" s="19">
        <v>446</v>
      </c>
      <c r="XW50" s="19">
        <v>457</v>
      </c>
      <c r="XX50" s="19">
        <v>453</v>
      </c>
      <c r="XY50" s="19">
        <v>460</v>
      </c>
      <c r="XZ50" s="19">
        <v>453</v>
      </c>
      <c r="YA50" s="19">
        <v>459</v>
      </c>
      <c r="YB50" s="19">
        <v>450</v>
      </c>
      <c r="YC50" s="19">
        <v>456.5</v>
      </c>
      <c r="YD50" s="19">
        <v>450</v>
      </c>
      <c r="YE50" s="19">
        <v>455.5</v>
      </c>
      <c r="YF50" s="19">
        <v>436.5</v>
      </c>
      <c r="YG50" s="19">
        <v>441</v>
      </c>
      <c r="YH50" s="19">
        <v>439</v>
      </c>
      <c r="YI50" s="19">
        <v>462</v>
      </c>
      <c r="YJ50" s="19">
        <v>459.5</v>
      </c>
      <c r="YK50" s="19">
        <v>494</v>
      </c>
      <c r="YL50" s="19">
        <v>472</v>
      </c>
      <c r="YM50" s="19">
        <v>500</v>
      </c>
      <c r="YN50" s="19">
        <v>470.5</v>
      </c>
      <c r="YO50" s="19">
        <v>477.5</v>
      </c>
      <c r="YP50" s="19">
        <v>476.5</v>
      </c>
      <c r="YQ50" s="19">
        <v>500</v>
      </c>
      <c r="YR50" s="19">
        <v>496</v>
      </c>
      <c r="YS50" s="19">
        <v>530</v>
      </c>
      <c r="YT50" s="19">
        <v>515</v>
      </c>
      <c r="YU50" s="19">
        <v>530</v>
      </c>
      <c r="YV50" s="19">
        <v>526.5</v>
      </c>
      <c r="YW50" s="19">
        <v>528.5</v>
      </c>
      <c r="YX50" s="19">
        <v>528</v>
      </c>
      <c r="YY50" s="19">
        <v>555</v>
      </c>
      <c r="YZ50" s="19">
        <v>547</v>
      </c>
      <c r="ZA50" s="19">
        <v>555</v>
      </c>
      <c r="ZB50" s="19">
        <v>550</v>
      </c>
      <c r="ZC50" s="19">
        <v>558</v>
      </c>
      <c r="ZD50" s="19">
        <v>543</v>
      </c>
      <c r="ZE50" s="19">
        <v>552</v>
      </c>
      <c r="ZF50" s="19">
        <v>549.5</v>
      </c>
      <c r="ZG50" s="19">
        <v>560</v>
      </c>
      <c r="ZH50" s="19">
        <v>558</v>
      </c>
      <c r="ZI50" s="19">
        <v>570</v>
      </c>
      <c r="ZJ50" s="19">
        <v>538.5</v>
      </c>
      <c r="ZK50" s="19">
        <v>571</v>
      </c>
      <c r="ZL50" s="19">
        <v>542</v>
      </c>
      <c r="ZM50" s="19">
        <v>555</v>
      </c>
      <c r="ZN50" s="20">
        <v>545</v>
      </c>
      <c r="ZO50" s="19">
        <v>552</v>
      </c>
      <c r="ZP50" s="19">
        <v>547.5</v>
      </c>
      <c r="ZQ50" s="19">
        <v>552</v>
      </c>
      <c r="ZR50" s="19">
        <v>551</v>
      </c>
      <c r="ZS50" s="19">
        <v>570</v>
      </c>
      <c r="ZT50" s="19">
        <v>565</v>
      </c>
      <c r="ZU50" s="19">
        <v>572</v>
      </c>
      <c r="ZV50" s="19">
        <v>570</v>
      </c>
      <c r="ZW50" s="19">
        <v>593</v>
      </c>
      <c r="ZX50" s="19">
        <v>588.5</v>
      </c>
      <c r="ZY50" s="19">
        <v>605</v>
      </c>
      <c r="ZZ50" s="19">
        <v>606</v>
      </c>
      <c r="AAA50" s="19">
        <v>640</v>
      </c>
      <c r="AAB50" s="19">
        <v>625</v>
      </c>
      <c r="AAC50" s="19">
        <v>642</v>
      </c>
      <c r="AAD50" s="19">
        <v>635</v>
      </c>
      <c r="AAE50" s="19">
        <v>653</v>
      </c>
      <c r="AAF50" s="19">
        <v>660</v>
      </c>
      <c r="AAG50" s="19">
        <v>745</v>
      </c>
      <c r="AAH50" s="19">
        <v>701</v>
      </c>
      <c r="AAI50" s="19">
        <v>745</v>
      </c>
      <c r="AAJ50" s="19">
        <v>735</v>
      </c>
      <c r="AAK50" s="19">
        <v>773</v>
      </c>
      <c r="AAL50" s="19">
        <v>737</v>
      </c>
      <c r="AAM50" s="19">
        <v>760</v>
      </c>
      <c r="AAN50" s="19">
        <v>748</v>
      </c>
      <c r="AAO50" s="19">
        <v>765</v>
      </c>
      <c r="AAP50" s="19">
        <v>756</v>
      </c>
      <c r="AAQ50" s="19">
        <v>775</v>
      </c>
      <c r="AAR50" s="19">
        <v>769</v>
      </c>
      <c r="AAS50" s="19">
        <v>795</v>
      </c>
      <c r="AAT50" s="19">
        <v>775</v>
      </c>
      <c r="AAU50" s="19">
        <v>786</v>
      </c>
      <c r="AAV50" s="19">
        <v>780</v>
      </c>
      <c r="AAW50">
        <v>788</v>
      </c>
      <c r="AAX50" s="19">
        <v>771.5</v>
      </c>
      <c r="AAY50" s="19">
        <v>790</v>
      </c>
      <c r="AAZ50" s="19">
        <v>743</v>
      </c>
      <c r="ABA50" s="19">
        <v>779</v>
      </c>
      <c r="ABB50" s="19">
        <v>748</v>
      </c>
      <c r="ABC50" s="19">
        <v>760</v>
      </c>
      <c r="ABD50" s="19">
        <v>740</v>
      </c>
      <c r="ABE50" s="19">
        <v>761</v>
      </c>
      <c r="ABF50" s="19">
        <v>720</v>
      </c>
      <c r="ABG50" s="19">
        <v>760</v>
      </c>
      <c r="ABH50">
        <v>760</v>
      </c>
      <c r="ABI50">
        <v>797</v>
      </c>
      <c r="ABJ50" s="19">
        <v>776</v>
      </c>
      <c r="ABK50" s="19">
        <v>794</v>
      </c>
      <c r="ABL50" s="19">
        <v>777</v>
      </c>
      <c r="ABM50" s="19">
        <v>790</v>
      </c>
      <c r="ABN50" s="19">
        <v>784</v>
      </c>
      <c r="ABO50" s="19">
        <v>810</v>
      </c>
      <c r="ABP50" s="19">
        <v>775</v>
      </c>
      <c r="ABQ50" s="19">
        <v>805</v>
      </c>
      <c r="ABR50" s="19">
        <v>740</v>
      </c>
      <c r="ABS50" s="19">
        <v>785</v>
      </c>
      <c r="ABT50" s="19">
        <v>700</v>
      </c>
      <c r="ABU50" s="19">
        <v>776</v>
      </c>
      <c r="ABV50" s="19">
        <v>730</v>
      </c>
      <c r="ABW50" s="19">
        <v>746</v>
      </c>
      <c r="ABX50" s="19">
        <v>705</v>
      </c>
      <c r="ABY50" s="19">
        <v>732</v>
      </c>
      <c r="ABZ50" s="19">
        <v>630</v>
      </c>
      <c r="ACA50" s="19">
        <v>708</v>
      </c>
      <c r="ACB50" s="19">
        <v>680</v>
      </c>
      <c r="ACC50" s="19">
        <v>718.5</v>
      </c>
      <c r="ACD50" s="19">
        <v>660</v>
      </c>
      <c r="ACE50" s="19">
        <v>722</v>
      </c>
      <c r="ACF50" s="19">
        <v>635</v>
      </c>
      <c r="ACG50" s="19">
        <v>675</v>
      </c>
      <c r="ACH50" s="19">
        <v>635</v>
      </c>
      <c r="ACI50" s="19">
        <v>665</v>
      </c>
      <c r="ACJ50" s="19">
        <v>651</v>
      </c>
      <c r="ACK50" s="19">
        <v>660</v>
      </c>
      <c r="ACL50" s="19">
        <v>618</v>
      </c>
      <c r="ACM50" s="19">
        <v>658</v>
      </c>
      <c r="ACN50" s="19">
        <v>569</v>
      </c>
      <c r="ACO50" s="19">
        <v>625</v>
      </c>
      <c r="ACP50" s="19">
        <v>580</v>
      </c>
      <c r="ACQ50" s="19">
        <v>625</v>
      </c>
      <c r="ACR50" s="19">
        <v>615</v>
      </c>
      <c r="ACS50" s="19">
        <v>628</v>
      </c>
      <c r="ACT50" s="19">
        <v>616</v>
      </c>
      <c r="ACU50" s="19">
        <v>627</v>
      </c>
      <c r="ACV50" s="19">
        <v>583</v>
      </c>
      <c r="ACW50" s="19">
        <v>621</v>
      </c>
      <c r="ACX50" s="19">
        <v>615</v>
      </c>
      <c r="ACY50" s="19">
        <v>660</v>
      </c>
      <c r="ACZ50" s="19">
        <v>645</v>
      </c>
      <c r="ADA50" s="19">
        <v>665</v>
      </c>
      <c r="ADB50" s="19">
        <v>642.5</v>
      </c>
      <c r="ADC50" s="19">
        <v>690</v>
      </c>
      <c r="ADD50" s="19">
        <v>689</v>
      </c>
      <c r="ADE50" s="19">
        <v>725</v>
      </c>
      <c r="ADF50" s="19">
        <v>670</v>
      </c>
      <c r="ADG50" s="19">
        <v>690</v>
      </c>
      <c r="ADH50" s="19">
        <v>665</v>
      </c>
      <c r="ADI50" s="19">
        <v>680</v>
      </c>
      <c r="ADJ50" s="19">
        <v>656</v>
      </c>
      <c r="ADK50" s="19">
        <v>686</v>
      </c>
      <c r="ADL50" s="19">
        <v>658</v>
      </c>
      <c r="ADM50" s="19">
        <v>676.5</v>
      </c>
      <c r="ADN50" s="19">
        <v>647</v>
      </c>
      <c r="ADO50" s="19">
        <v>680</v>
      </c>
      <c r="ADP50" s="19">
        <v>661</v>
      </c>
      <c r="ADQ50" s="19">
        <v>673</v>
      </c>
      <c r="ADR50" s="19">
        <v>674</v>
      </c>
      <c r="ADS50" s="19">
        <v>702</v>
      </c>
      <c r="ADT50" s="19">
        <v>665</v>
      </c>
      <c r="ADU50" s="19">
        <v>687</v>
      </c>
      <c r="ADV50" s="19">
        <v>660</v>
      </c>
      <c r="ADW50" s="19">
        <v>677</v>
      </c>
      <c r="ADX50" s="19">
        <v>633</v>
      </c>
      <c r="ADY50" s="19">
        <v>680</v>
      </c>
      <c r="ADZ50" s="19">
        <v>607</v>
      </c>
      <c r="AEA50" s="19">
        <v>640</v>
      </c>
      <c r="AEB50" s="19">
        <v>600</v>
      </c>
      <c r="AEC50" s="19">
        <v>620</v>
      </c>
      <c r="AED50" s="20">
        <v>609</v>
      </c>
      <c r="AEE50" s="19">
        <v>623</v>
      </c>
      <c r="AEF50" s="19">
        <v>611</v>
      </c>
      <c r="AEG50" s="19">
        <v>623</v>
      </c>
      <c r="AEH50" s="19">
        <v>610</v>
      </c>
      <c r="AEI50" s="19">
        <v>621</v>
      </c>
      <c r="AEJ50" s="19">
        <v>595</v>
      </c>
      <c r="AEK50" s="19">
        <v>613</v>
      </c>
      <c r="AEL50" s="19">
        <v>595</v>
      </c>
      <c r="AEM50" s="19">
        <v>600</v>
      </c>
      <c r="AEN50" s="19">
        <v>584</v>
      </c>
      <c r="AEO50" s="19">
        <v>617</v>
      </c>
      <c r="AEP50" s="19">
        <v>608</v>
      </c>
      <c r="AEQ50" s="20">
        <v>622</v>
      </c>
      <c r="AER50" s="19">
        <v>617</v>
      </c>
      <c r="AES50" s="19">
        <v>622</v>
      </c>
      <c r="AET50" s="19">
        <v>617</v>
      </c>
      <c r="AEU50" s="19">
        <v>614</v>
      </c>
      <c r="AEV50" s="19">
        <v>618</v>
      </c>
      <c r="AEW50" s="19"/>
      <c r="AEX50" s="19">
        <v>624</v>
      </c>
      <c r="AEY50" s="19">
        <v>627</v>
      </c>
      <c r="AEZ50" s="19"/>
      <c r="AFA50" s="19">
        <v>590</v>
      </c>
      <c r="AFB50" s="19">
        <v>598</v>
      </c>
      <c r="AFC50" s="19"/>
      <c r="AFD50" s="19">
        <v>581</v>
      </c>
      <c r="AFE50" s="19">
        <v>583</v>
      </c>
      <c r="AFF50" s="19">
        <v>582</v>
      </c>
      <c r="AFG50" s="19">
        <v>583</v>
      </c>
      <c r="AFH50" s="19">
        <v>585</v>
      </c>
      <c r="AFI50" s="19">
        <v>583</v>
      </c>
      <c r="AFJ50" s="19">
        <v>592</v>
      </c>
      <c r="AFK50" s="19">
        <v>596</v>
      </c>
      <c r="AFL50" s="19">
        <v>595</v>
      </c>
      <c r="AFM50" s="19">
        <v>585</v>
      </c>
      <c r="AFN50" s="19">
        <v>590</v>
      </c>
      <c r="AFO50" s="19">
        <v>590</v>
      </c>
      <c r="AFP50" s="19"/>
      <c r="AFQ50" s="19">
        <v>582</v>
      </c>
      <c r="AFR50" s="19"/>
      <c r="AFS50" s="19">
        <v>548</v>
      </c>
      <c r="AFT50" s="19">
        <v>551</v>
      </c>
      <c r="AFU50" s="19">
        <v>549</v>
      </c>
      <c r="AFV50" s="19">
        <v>574</v>
      </c>
      <c r="AFW50" s="19">
        <v>579</v>
      </c>
      <c r="AFX50" s="19"/>
      <c r="AFY50" s="21">
        <v>576</v>
      </c>
      <c r="AFZ50" s="21">
        <v>578</v>
      </c>
      <c r="AGA50" s="21">
        <v>577</v>
      </c>
      <c r="AGB50" s="19">
        <v>547</v>
      </c>
      <c r="AGC50" s="19">
        <v>550</v>
      </c>
      <c r="AGD50" s="19">
        <v>550</v>
      </c>
      <c r="AGE50" s="19"/>
      <c r="AGF50" s="19">
        <v>548</v>
      </c>
      <c r="AGG50" s="19">
        <v>545</v>
      </c>
      <c r="AGH50" s="19">
        <v>511</v>
      </c>
      <c r="AGI50" s="19">
        <v>514</v>
      </c>
      <c r="AGJ50" s="19">
        <v>512</v>
      </c>
      <c r="AGK50" s="19">
        <v>498</v>
      </c>
      <c r="AGL50" s="19">
        <v>502</v>
      </c>
      <c r="AGM50" s="19">
        <v>500</v>
      </c>
      <c r="AGN50" s="19">
        <v>472</v>
      </c>
      <c r="AGO50" s="19">
        <v>476</v>
      </c>
      <c r="AGP50" s="19">
        <v>472</v>
      </c>
      <c r="AGQ50" s="19">
        <v>469</v>
      </c>
      <c r="AGR50" s="19">
        <v>472</v>
      </c>
      <c r="AGS50" s="19"/>
      <c r="AGT50" s="19">
        <v>466</v>
      </c>
      <c r="AGU50" s="19">
        <v>469</v>
      </c>
      <c r="AGV50" s="19"/>
      <c r="AGW50" s="19">
        <v>471</v>
      </c>
      <c r="AGX50" s="19">
        <v>473</v>
      </c>
      <c r="AGY50" s="19"/>
      <c r="AGZ50" s="19">
        <v>468.5</v>
      </c>
      <c r="AHA50" s="19">
        <v>472</v>
      </c>
      <c r="AHB50" s="19">
        <v>468.5</v>
      </c>
      <c r="AHC50" s="19">
        <v>454</v>
      </c>
      <c r="AHD50" s="19">
        <v>457</v>
      </c>
      <c r="AHE50" s="19"/>
      <c r="AHF50" s="19">
        <v>490</v>
      </c>
      <c r="AHG50" s="19">
        <v>492</v>
      </c>
      <c r="AHH50" s="19"/>
      <c r="AHI50" s="21">
        <v>492.5</v>
      </c>
      <c r="AHJ50" s="21">
        <v>494</v>
      </c>
      <c r="AHK50" s="21">
        <v>492.5</v>
      </c>
      <c r="AHL50" s="22">
        <v>499</v>
      </c>
      <c r="AHM50" s="22">
        <v>475</v>
      </c>
      <c r="AHN50" s="22"/>
      <c r="AHO50" s="22">
        <v>492</v>
      </c>
      <c r="AHP50" s="22">
        <v>465</v>
      </c>
      <c r="AHQ50" s="22"/>
      <c r="AHR50" s="22">
        <v>471</v>
      </c>
      <c r="AHS50" s="22">
        <v>434.5</v>
      </c>
      <c r="AHT50" s="22"/>
      <c r="AHU50" s="22">
        <v>475</v>
      </c>
      <c r="AHV50" s="22">
        <v>445</v>
      </c>
      <c r="AHW50" s="22"/>
      <c r="AHX50" s="22">
        <v>465</v>
      </c>
      <c r="AHY50" s="22">
        <v>450</v>
      </c>
      <c r="AHZ50" s="22"/>
      <c r="AIA50" s="22">
        <v>466</v>
      </c>
      <c r="AIB50" s="22">
        <v>453</v>
      </c>
      <c r="AIC50" s="22"/>
      <c r="AID50" s="22">
        <v>466</v>
      </c>
      <c r="AIE50" s="22">
        <v>460</v>
      </c>
      <c r="AIF50" s="22"/>
      <c r="AIG50" s="22">
        <v>465</v>
      </c>
      <c r="AIH50" s="22">
        <v>445</v>
      </c>
      <c r="AII50" s="22"/>
      <c r="AIJ50" s="22">
        <v>462</v>
      </c>
      <c r="AIK50" s="22">
        <v>447</v>
      </c>
      <c r="AIL50" s="22"/>
      <c r="AIM50" s="22">
        <v>486</v>
      </c>
      <c r="AIN50" s="22">
        <v>455</v>
      </c>
      <c r="AIO50" s="22"/>
      <c r="AIP50" s="22">
        <v>495</v>
      </c>
      <c r="AIQ50" s="22">
        <v>479</v>
      </c>
      <c r="AIR50" s="22"/>
      <c r="AIS50" s="21">
        <v>493</v>
      </c>
      <c r="AIT50" s="21">
        <v>478</v>
      </c>
      <c r="AIU50" s="21"/>
      <c r="AIV50" s="22">
        <v>470</v>
      </c>
      <c r="AIW50" s="22">
        <v>472</v>
      </c>
      <c r="AIX50" s="22" t="s">
        <v>1947</v>
      </c>
      <c r="AIY50" s="22">
        <v>491</v>
      </c>
      <c r="AIZ50" s="22">
        <v>493</v>
      </c>
      <c r="AJA50" s="22">
        <v>492</v>
      </c>
      <c r="AJB50" s="22">
        <v>525</v>
      </c>
      <c r="AJC50" s="22">
        <v>527</v>
      </c>
      <c r="AJD50" s="22">
        <v>521</v>
      </c>
      <c r="AJE50" s="22">
        <v>554</v>
      </c>
      <c r="AJF50" s="22">
        <v>557</v>
      </c>
      <c r="AJG50" s="22">
        <v>561</v>
      </c>
      <c r="AJH50" s="22">
        <v>535</v>
      </c>
      <c r="AJI50" s="22">
        <v>538</v>
      </c>
      <c r="AJJ50" s="22">
        <v>533</v>
      </c>
      <c r="AJK50" s="22">
        <v>526</v>
      </c>
      <c r="AJL50" s="22">
        <v>528</v>
      </c>
      <c r="AJM50" s="22"/>
      <c r="AJN50" s="22">
        <v>561</v>
      </c>
      <c r="AJO50" s="22">
        <v>564</v>
      </c>
      <c r="AJP50" s="22">
        <v>556</v>
      </c>
      <c r="AJQ50" s="22">
        <v>569</v>
      </c>
      <c r="AJR50" s="22">
        <v>573</v>
      </c>
      <c r="AJS50" s="22"/>
      <c r="AJT50" s="22">
        <v>580</v>
      </c>
      <c r="AJU50" s="22">
        <v>585</v>
      </c>
      <c r="AJV50" s="22">
        <v>588</v>
      </c>
      <c r="AJW50" s="22">
        <v>588</v>
      </c>
      <c r="AJX50" s="22">
        <v>591</v>
      </c>
      <c r="AJY50" s="22">
        <v>588.5</v>
      </c>
      <c r="AJZ50" s="22">
        <v>620</v>
      </c>
      <c r="AKA50" s="22">
        <v>625</v>
      </c>
      <c r="AKB50" s="22">
        <v>625</v>
      </c>
      <c r="AKC50" s="21">
        <v>658</v>
      </c>
      <c r="AKD50" s="21">
        <v>660</v>
      </c>
      <c r="AKE50" s="21">
        <v>662</v>
      </c>
      <c r="AKF50" s="22">
        <v>644</v>
      </c>
      <c r="AKG50" s="22">
        <v>647</v>
      </c>
      <c r="AKH50" s="22">
        <v>646</v>
      </c>
      <c r="AKI50" s="19">
        <v>680</v>
      </c>
      <c r="AKJ50" s="19">
        <v>685</v>
      </c>
      <c r="AKK50" s="19">
        <v>680</v>
      </c>
      <c r="AKL50" s="19">
        <v>707</v>
      </c>
      <c r="AKM50" s="19">
        <v>713</v>
      </c>
      <c r="AKN50" s="19">
        <v>714</v>
      </c>
      <c r="AKO50" s="19">
        <v>697</v>
      </c>
      <c r="AKP50" s="19">
        <v>702</v>
      </c>
      <c r="AKQ50" s="19">
        <v>703</v>
      </c>
      <c r="AKR50" s="19">
        <v>691</v>
      </c>
      <c r="AKS50" s="19">
        <v>694</v>
      </c>
      <c r="AKT50" s="19">
        <v>692</v>
      </c>
      <c r="AKU50" s="19">
        <v>748</v>
      </c>
      <c r="AKV50" s="19">
        <v>753</v>
      </c>
      <c r="AKW50" s="19">
        <v>753</v>
      </c>
      <c r="AKX50" s="19">
        <v>865</v>
      </c>
      <c r="AKY50" s="19"/>
      <c r="AKZ50" s="19">
        <v>855</v>
      </c>
      <c r="ALA50" s="19">
        <v>870</v>
      </c>
      <c r="ALB50" s="19">
        <v>875</v>
      </c>
      <c r="ALC50" s="19">
        <v>878</v>
      </c>
      <c r="ALD50" s="19">
        <v>843</v>
      </c>
      <c r="ALE50" s="19">
        <v>848</v>
      </c>
      <c r="ALF50" s="19">
        <v>845</v>
      </c>
      <c r="ALG50" s="19">
        <v>755</v>
      </c>
      <c r="ALH50" s="19">
        <v>765</v>
      </c>
      <c r="ALI50" s="19">
        <v>755</v>
      </c>
      <c r="ALJ50" s="19">
        <v>802</v>
      </c>
      <c r="ALK50" s="19">
        <v>810</v>
      </c>
      <c r="ALL50" s="19">
        <v>806</v>
      </c>
      <c r="ALM50" s="21">
        <v>770</v>
      </c>
      <c r="ALN50" s="21">
        <v>775</v>
      </c>
      <c r="ALO50" s="21">
        <v>772</v>
      </c>
      <c r="ALP50" s="22">
        <v>807</v>
      </c>
      <c r="ALQ50" s="22">
        <v>815</v>
      </c>
      <c r="ALR50" s="22">
        <v>815</v>
      </c>
      <c r="ALS50" s="22">
        <v>835</v>
      </c>
      <c r="ALT50" s="22">
        <v>840</v>
      </c>
      <c r="ALU50" s="22">
        <v>835</v>
      </c>
      <c r="ALV50" s="22">
        <v>794</v>
      </c>
      <c r="ALW50" s="19">
        <v>798</v>
      </c>
      <c r="ALX50" s="19">
        <v>794</v>
      </c>
      <c r="ALY50" s="19">
        <v>709</v>
      </c>
      <c r="ALZ50" s="19">
        <v>718</v>
      </c>
      <c r="AMA50" s="19">
        <v>722</v>
      </c>
      <c r="AMB50" s="19">
        <v>736</v>
      </c>
      <c r="AMC50" s="19">
        <v>740</v>
      </c>
      <c r="AMD50" s="19">
        <v>738</v>
      </c>
      <c r="AME50" s="19">
        <v>750</v>
      </c>
      <c r="AMF50" s="19">
        <v>755</v>
      </c>
      <c r="AMG50" s="19">
        <v>752</v>
      </c>
      <c r="AMH50" s="19">
        <v>747</v>
      </c>
      <c r="AMI50" s="19">
        <v>750</v>
      </c>
      <c r="AMJ50" s="19">
        <v>747</v>
      </c>
      <c r="AMK50" s="19">
        <v>730</v>
      </c>
      <c r="AML50" s="19">
        <v>735</v>
      </c>
      <c r="AMM50" s="19">
        <v>734</v>
      </c>
      <c r="AMN50" s="19">
        <v>712</v>
      </c>
      <c r="AMO50" s="19">
        <v>717</v>
      </c>
      <c r="AMP50" s="19">
        <v>716</v>
      </c>
      <c r="AMQ50" s="19">
        <v>720</v>
      </c>
      <c r="AMR50" s="19">
        <v>723</v>
      </c>
      <c r="AMS50" s="19">
        <v>720</v>
      </c>
      <c r="AMT50" s="19">
        <v>737</v>
      </c>
      <c r="AMU50" s="19">
        <v>740</v>
      </c>
      <c r="AMV50" s="19">
        <v>736</v>
      </c>
      <c r="AMW50" s="21">
        <v>735</v>
      </c>
      <c r="AMX50" s="21">
        <v>738</v>
      </c>
      <c r="AMY50" s="21">
        <v>735</v>
      </c>
      <c r="AMZ50" s="22"/>
      <c r="ANA50" s="22"/>
      <c r="ANB50" s="22"/>
      <c r="ANC50" s="22"/>
      <c r="AND50" s="22"/>
      <c r="ANE50" s="22"/>
      <c r="ANF50" s="22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21"/>
      <c r="AOH50" s="21"/>
      <c r="AOI50" s="21"/>
      <c r="AOJ50" s="19">
        <v>660</v>
      </c>
      <c r="AOK50" s="19">
        <v>645</v>
      </c>
      <c r="AOL50" s="19"/>
      <c r="AOM50" s="19">
        <v>729</v>
      </c>
      <c r="AON50" s="19">
        <v>659</v>
      </c>
      <c r="AOO50" s="19"/>
      <c r="AOP50" s="19">
        <v>729</v>
      </c>
      <c r="AOQ50" s="19">
        <v>673</v>
      </c>
      <c r="AOR50" s="19"/>
      <c r="AOS50" s="19">
        <v>685</v>
      </c>
      <c r="AOT50" s="19">
        <v>628</v>
      </c>
      <c r="AOU50" s="19"/>
      <c r="AOV50" s="19">
        <v>687.5</v>
      </c>
      <c r="AOW50" s="19">
        <v>674</v>
      </c>
      <c r="AOX50" s="19"/>
      <c r="AOY50" s="19">
        <v>696</v>
      </c>
      <c r="AOZ50" s="19">
        <v>678</v>
      </c>
      <c r="APA50" s="19"/>
      <c r="APB50" s="19">
        <v>725</v>
      </c>
      <c r="APC50" s="19">
        <v>695</v>
      </c>
      <c r="APD50" s="19"/>
      <c r="APE50" s="19">
        <v>726</v>
      </c>
      <c r="APF50" s="19">
        <v>712</v>
      </c>
      <c r="APG50" s="19"/>
      <c r="APH50" s="19">
        <v>722</v>
      </c>
      <c r="API50" s="19">
        <v>709</v>
      </c>
      <c r="APJ50" s="19"/>
      <c r="APK50" s="19">
        <v>726</v>
      </c>
      <c r="APL50" s="19">
        <v>716</v>
      </c>
      <c r="APM50" s="19"/>
      <c r="APN50" s="19">
        <v>740</v>
      </c>
      <c r="APO50" s="19">
        <v>714</v>
      </c>
      <c r="APP50" s="19"/>
      <c r="APQ50" s="21">
        <v>755</v>
      </c>
      <c r="APR50" s="21">
        <v>724.5</v>
      </c>
      <c r="APS50" s="21"/>
      <c r="APT50" s="19">
        <v>809</v>
      </c>
      <c r="APU50" s="19">
        <v>738</v>
      </c>
      <c r="APV50" s="19"/>
      <c r="APW50" s="19">
        <v>806</v>
      </c>
      <c r="APX50" s="19">
        <v>755</v>
      </c>
      <c r="APY50" s="19"/>
      <c r="APZ50" s="19">
        <v>795</v>
      </c>
      <c r="AQA50" s="19">
        <v>720</v>
      </c>
      <c r="AQB50" s="19"/>
      <c r="AQC50" s="19">
        <v>728</v>
      </c>
      <c r="AQD50" s="19">
        <v>708</v>
      </c>
      <c r="AQE50" s="19"/>
      <c r="AQF50" s="19">
        <v>723</v>
      </c>
      <c r="AQG50" s="19">
        <v>693</v>
      </c>
      <c r="AQH50" s="19"/>
      <c r="AQI50" s="19">
        <v>709</v>
      </c>
      <c r="AQJ50" s="19">
        <v>690</v>
      </c>
      <c r="AQK50" s="19"/>
      <c r="AQL50" s="19">
        <v>700</v>
      </c>
      <c r="AQM50" s="19">
        <v>652</v>
      </c>
      <c r="AQN50" s="19"/>
      <c r="AQO50" s="19">
        <v>687</v>
      </c>
      <c r="AQP50" s="19">
        <v>654</v>
      </c>
      <c r="AQQ50" s="19"/>
      <c r="AQR50" s="19">
        <v>686</v>
      </c>
      <c r="AQS50" s="19">
        <v>640</v>
      </c>
      <c r="AQT50" s="19"/>
      <c r="AQU50" s="19">
        <v>684</v>
      </c>
      <c r="AQV50" s="19">
        <v>670</v>
      </c>
      <c r="AQW50" s="19"/>
      <c r="AQX50" s="19">
        <v>693</v>
      </c>
      <c r="AQY50" s="19">
        <v>669</v>
      </c>
      <c r="AQZ50" s="19"/>
      <c r="ARA50" s="21">
        <v>680</v>
      </c>
      <c r="ARB50" s="21">
        <v>635</v>
      </c>
      <c r="ARC50" s="21"/>
      <c r="ARD50" s="19">
        <v>665</v>
      </c>
      <c r="ARE50" s="19">
        <v>645</v>
      </c>
      <c r="ARF50" s="19"/>
      <c r="ARG50" s="19">
        <v>660</v>
      </c>
      <c r="ARH50" s="19">
        <v>632</v>
      </c>
      <c r="ARI50" s="19"/>
      <c r="ARJ50" s="19">
        <v>642</v>
      </c>
      <c r="ARK50" s="19">
        <v>575</v>
      </c>
      <c r="ARL50" s="19"/>
      <c r="ARM50" s="19">
        <v>582</v>
      </c>
      <c r="ARN50" s="19">
        <v>574</v>
      </c>
      <c r="ARO50" s="19"/>
      <c r="ARP50" s="19">
        <v>558</v>
      </c>
      <c r="ARQ50" s="19">
        <v>500</v>
      </c>
      <c r="ARR50" s="19"/>
      <c r="ARS50" s="19">
        <v>504</v>
      </c>
      <c r="ART50" s="19">
        <v>467</v>
      </c>
      <c r="ARU50" s="19"/>
      <c r="ARV50" s="19">
        <v>530</v>
      </c>
      <c r="ARW50" s="19">
        <v>460</v>
      </c>
      <c r="ARX50" s="19"/>
      <c r="ARY50" s="19">
        <v>568</v>
      </c>
      <c r="ARZ50" s="19">
        <v>535</v>
      </c>
      <c r="ASA50" s="19"/>
      <c r="ASB50" s="19">
        <v>541</v>
      </c>
      <c r="ASC50" s="19">
        <v>518</v>
      </c>
      <c r="ASD50" s="19"/>
      <c r="ASE50" s="19">
        <v>521</v>
      </c>
      <c r="ASF50" s="19">
        <v>505</v>
      </c>
      <c r="ASG50" s="19"/>
      <c r="ASH50" s="19">
        <v>508</v>
      </c>
      <c r="ASI50" s="19">
        <v>498</v>
      </c>
      <c r="ASJ50" s="19"/>
      <c r="ASK50" s="21">
        <v>505</v>
      </c>
      <c r="ASL50" s="21">
        <v>474</v>
      </c>
      <c r="ASM50" s="21"/>
      <c r="ASN50" s="19">
        <v>472</v>
      </c>
      <c r="ASO50" s="19">
        <v>438</v>
      </c>
      <c r="ASP50" s="19"/>
      <c r="ASQ50" s="19">
        <v>440</v>
      </c>
      <c r="ASR50" s="19">
        <v>435</v>
      </c>
      <c r="ASS50" s="19"/>
      <c r="AST50" s="19">
        <v>473</v>
      </c>
      <c r="ASU50" s="19">
        <v>428</v>
      </c>
      <c r="ASV50" s="19"/>
      <c r="ASW50" s="19">
        <v>453</v>
      </c>
      <c r="ASX50" s="19">
        <v>428</v>
      </c>
      <c r="ASY50" s="19"/>
      <c r="ASZ50" s="19">
        <v>473</v>
      </c>
      <c r="ATA50" s="19">
        <v>442.5</v>
      </c>
      <c r="ATB50" s="19"/>
      <c r="ATC50" s="19">
        <v>423</v>
      </c>
      <c r="ATD50" s="19">
        <v>330</v>
      </c>
      <c r="ATE50" s="19"/>
      <c r="ATF50" s="19">
        <v>398</v>
      </c>
      <c r="ATG50" s="19">
        <v>330</v>
      </c>
      <c r="ATH50" s="19"/>
      <c r="ATI50" s="19">
        <v>332</v>
      </c>
      <c r="ATJ50" s="19">
        <v>332</v>
      </c>
      <c r="ATK50" s="19"/>
      <c r="ATL50" s="19">
        <v>380</v>
      </c>
      <c r="ATM50" s="19">
        <v>368</v>
      </c>
      <c r="ATN50" s="19"/>
      <c r="ATO50" s="19"/>
      <c r="ATP50" s="19"/>
      <c r="ATQ50" s="19"/>
      <c r="ATR50" s="19">
        <v>343.5</v>
      </c>
      <c r="ATS50" s="19">
        <v>337</v>
      </c>
      <c r="ATT50" s="19"/>
      <c r="ATU50" s="21">
        <v>340</v>
      </c>
      <c r="ATV50" s="21">
        <v>328</v>
      </c>
      <c r="ATW50" s="21"/>
      <c r="ATX50" s="22">
        <v>410</v>
      </c>
      <c r="ATY50" s="22">
        <v>329</v>
      </c>
      <c r="ATZ50" s="22"/>
      <c r="AUA50" s="22">
        <v>440</v>
      </c>
      <c r="AUB50" s="22">
        <v>400</v>
      </c>
      <c r="AUC50" s="22"/>
      <c r="AUD50" s="22">
        <v>430</v>
      </c>
      <c r="AUE50" s="19">
        <v>394</v>
      </c>
      <c r="AUF50" s="19"/>
      <c r="AUG50" s="19">
        <v>391</v>
      </c>
      <c r="AUH50" s="19">
        <v>364</v>
      </c>
      <c r="AUI50" s="19"/>
      <c r="AUJ50" s="19">
        <v>378</v>
      </c>
      <c r="AUK50" s="19">
        <v>362</v>
      </c>
      <c r="AUL50" s="19"/>
      <c r="AUM50" s="19">
        <v>370</v>
      </c>
      <c r="AUN50" s="19">
        <v>350</v>
      </c>
      <c r="AUO50" s="19"/>
      <c r="AUP50" s="19">
        <v>386</v>
      </c>
      <c r="AUQ50" s="19">
        <v>348</v>
      </c>
      <c r="AUR50" s="19"/>
      <c r="AUS50" s="19">
        <v>408.5</v>
      </c>
      <c r="AUT50" s="19">
        <v>380</v>
      </c>
      <c r="AUU50" s="19"/>
      <c r="AUV50" s="19">
        <v>411</v>
      </c>
      <c r="AUW50" s="19">
        <v>389</v>
      </c>
      <c r="AUX50" s="19"/>
      <c r="AUY50" s="19">
        <v>411</v>
      </c>
      <c r="AUZ50" s="19">
        <v>395</v>
      </c>
      <c r="AVA50" s="19"/>
      <c r="AVB50" s="19">
        <v>413</v>
      </c>
      <c r="AVC50" s="19">
        <v>402</v>
      </c>
      <c r="AVD50" s="19"/>
      <c r="AVE50" s="21">
        <v>412</v>
      </c>
      <c r="AVF50" s="21">
        <v>404</v>
      </c>
      <c r="AVG50" s="21"/>
      <c r="AVH50" s="19">
        <v>440</v>
      </c>
      <c r="AVI50" s="19">
        <v>408</v>
      </c>
      <c r="AVJ50" s="19"/>
      <c r="AVK50" s="19">
        <v>423</v>
      </c>
      <c r="AVL50" s="19">
        <v>405.5</v>
      </c>
      <c r="AVM50" s="19"/>
      <c r="AVN50" s="19">
        <v>420</v>
      </c>
      <c r="AVO50" s="19">
        <v>373</v>
      </c>
      <c r="AVP50" s="22"/>
      <c r="AVQ50" s="19">
        <v>385</v>
      </c>
      <c r="AVR50" s="19">
        <v>372</v>
      </c>
      <c r="AVS50" s="19"/>
      <c r="AVT50" s="19">
        <v>380</v>
      </c>
      <c r="AVU50" s="19">
        <v>370</v>
      </c>
      <c r="AVV50" s="19"/>
      <c r="AVW50" s="19">
        <v>391</v>
      </c>
      <c r="AVX50" s="19">
        <v>372</v>
      </c>
      <c r="AVY50" s="22"/>
      <c r="AVZ50" s="19">
        <v>415</v>
      </c>
      <c r="AWA50" s="19">
        <v>383</v>
      </c>
      <c r="AWB50" s="19"/>
      <c r="AWC50" s="19">
        <v>418</v>
      </c>
      <c r="AWD50" s="19">
        <v>400</v>
      </c>
      <c r="AWE50" s="19"/>
      <c r="AWF50" s="19">
        <v>425</v>
      </c>
      <c r="AWG50" s="19">
        <v>402</v>
      </c>
      <c r="AWH50" s="22"/>
      <c r="AWI50" s="19">
        <v>417.5</v>
      </c>
      <c r="AWJ50" s="19">
        <v>402</v>
      </c>
      <c r="AWK50" s="19"/>
      <c r="AWL50" s="19">
        <v>437</v>
      </c>
      <c r="AWM50" s="19">
        <v>415</v>
      </c>
      <c r="AWN50" s="19"/>
      <c r="AWO50" s="23">
        <v>436</v>
      </c>
      <c r="AWP50" s="23">
        <v>407</v>
      </c>
      <c r="AWQ50" s="23"/>
      <c r="AWR50" s="19">
        <v>418.5</v>
      </c>
      <c r="AWS50" s="19">
        <v>350</v>
      </c>
      <c r="AWT50" s="19"/>
      <c r="AWU50" s="19">
        <v>353</v>
      </c>
      <c r="AWV50" s="19">
        <v>333</v>
      </c>
      <c r="AWW50" s="19"/>
      <c r="AWX50" s="19">
        <v>385</v>
      </c>
      <c r="AWY50" s="19">
        <v>347</v>
      </c>
      <c r="AWZ50" s="22"/>
      <c r="AXA50" s="19">
        <v>362</v>
      </c>
      <c r="AXB50" s="19">
        <v>340</v>
      </c>
      <c r="AXC50" s="19"/>
      <c r="AXD50" s="19">
        <v>361</v>
      </c>
      <c r="AXE50" s="19">
        <v>343</v>
      </c>
      <c r="AXF50" s="19"/>
      <c r="AXG50" s="19">
        <v>361</v>
      </c>
      <c r="AXH50" s="19">
        <v>344</v>
      </c>
      <c r="AXI50" s="22"/>
      <c r="AXJ50" s="19">
        <v>363</v>
      </c>
      <c r="AXK50" s="19">
        <v>348</v>
      </c>
      <c r="AXL50" s="19"/>
      <c r="AXM50" s="19">
        <v>360</v>
      </c>
      <c r="AXN50" s="19">
        <v>347</v>
      </c>
      <c r="AXO50" s="19"/>
      <c r="AXP50" s="19">
        <v>392</v>
      </c>
      <c r="AXQ50" s="19">
        <v>360</v>
      </c>
      <c r="AXR50" s="22"/>
      <c r="AXS50" s="19">
        <v>425</v>
      </c>
      <c r="AXT50" s="19">
        <v>382</v>
      </c>
      <c r="AXU50" s="19"/>
      <c r="AXV50" s="19">
        <v>431</v>
      </c>
      <c r="AXW50" s="19">
        <v>413</v>
      </c>
      <c r="AXX50" s="19"/>
      <c r="AXY50" s="21">
        <v>423</v>
      </c>
      <c r="AXZ50" s="21">
        <v>410</v>
      </c>
      <c r="AYA50" s="21"/>
      <c r="AYB50" s="22">
        <v>423</v>
      </c>
      <c r="AYC50" s="22">
        <v>426</v>
      </c>
      <c r="AYD50" s="22">
        <v>423</v>
      </c>
      <c r="AYE50" s="22">
        <v>412</v>
      </c>
      <c r="AYF50" s="22">
        <v>415</v>
      </c>
      <c r="AYG50" s="22"/>
      <c r="AYH50" s="22">
        <v>385</v>
      </c>
      <c r="AYI50" s="22">
        <v>387</v>
      </c>
      <c r="AYJ50" s="22">
        <v>385</v>
      </c>
      <c r="AYK50" s="22">
        <v>372</v>
      </c>
      <c r="AYL50" s="22">
        <v>375</v>
      </c>
      <c r="AYM50" s="22"/>
      <c r="AYN50" s="22">
        <v>397</v>
      </c>
      <c r="AYO50" s="22">
        <v>401</v>
      </c>
      <c r="AYP50" s="22">
        <v>401</v>
      </c>
      <c r="AYQ50" s="22">
        <v>385</v>
      </c>
      <c r="AYR50" s="22">
        <v>388</v>
      </c>
      <c r="AYS50" s="22"/>
      <c r="AYT50" s="22">
        <v>392</v>
      </c>
      <c r="AYU50" s="22">
        <v>395</v>
      </c>
      <c r="AYV50" s="22">
        <v>392</v>
      </c>
      <c r="AYW50" s="22">
        <v>500</v>
      </c>
      <c r="AYX50" s="22">
        <v>505</v>
      </c>
      <c r="AYY50" s="22">
        <v>510</v>
      </c>
      <c r="AYZ50" s="22">
        <v>501</v>
      </c>
      <c r="AZA50" s="22">
        <v>504</v>
      </c>
      <c r="AZB50" s="22">
        <v>502</v>
      </c>
      <c r="AZC50" s="22">
        <v>479</v>
      </c>
      <c r="AZD50" s="22">
        <v>482</v>
      </c>
      <c r="AZE50" s="22">
        <v>490</v>
      </c>
      <c r="AZF50" s="22">
        <v>378</v>
      </c>
      <c r="AZG50" s="22">
        <v>383</v>
      </c>
      <c r="AZH50" s="22">
        <v>378</v>
      </c>
      <c r="AZI50" s="21">
        <v>408</v>
      </c>
      <c r="AZJ50" s="21">
        <v>411</v>
      </c>
      <c r="AZK50" s="21">
        <v>405</v>
      </c>
      <c r="AZL50" s="19">
        <v>427</v>
      </c>
      <c r="AZM50" s="19">
        <v>432</v>
      </c>
      <c r="AZN50" s="19">
        <v>427</v>
      </c>
      <c r="AZO50" s="19">
        <v>423</v>
      </c>
      <c r="AZP50" s="19">
        <v>428</v>
      </c>
      <c r="AZQ50" s="19"/>
      <c r="AZR50" s="19">
        <v>422</v>
      </c>
      <c r="AZS50" s="19">
        <v>425</v>
      </c>
      <c r="AZT50" s="19">
        <v>422</v>
      </c>
      <c r="AZU50" s="19">
        <v>467</v>
      </c>
      <c r="AZV50" s="19">
        <v>470</v>
      </c>
      <c r="AZW50" s="19">
        <v>469</v>
      </c>
      <c r="AZX50" s="19">
        <v>423</v>
      </c>
      <c r="AZY50" s="19">
        <v>427</v>
      </c>
      <c r="AZZ50" s="19">
        <v>425</v>
      </c>
      <c r="BAA50" s="22">
        <v>409</v>
      </c>
      <c r="BAB50" s="22">
        <v>412</v>
      </c>
      <c r="BAC50" s="22"/>
      <c r="BAD50" s="19">
        <v>392</v>
      </c>
      <c r="BAE50" s="19">
        <v>395</v>
      </c>
      <c r="BAF50" s="19"/>
      <c r="BAG50" s="19">
        <v>390</v>
      </c>
      <c r="BAH50" s="19">
        <v>393</v>
      </c>
      <c r="BAI50" s="19">
        <v>390</v>
      </c>
      <c r="BAJ50" s="19">
        <v>406</v>
      </c>
      <c r="BAK50" s="19">
        <v>408</v>
      </c>
      <c r="BAL50" s="19">
        <v>406</v>
      </c>
      <c r="BAM50" s="19">
        <v>433</v>
      </c>
      <c r="BAN50" s="19">
        <v>436</v>
      </c>
      <c r="BAO50" s="19">
        <v>435</v>
      </c>
      <c r="BAP50" s="22">
        <v>443</v>
      </c>
      <c r="BAQ50" s="22">
        <v>446</v>
      </c>
      <c r="BAR50" s="22">
        <v>442</v>
      </c>
      <c r="BAS50" s="21">
        <v>459</v>
      </c>
      <c r="BAT50" s="21">
        <v>462</v>
      </c>
      <c r="BAU50" s="21">
        <v>460</v>
      </c>
      <c r="BAV50" s="19">
        <v>452</v>
      </c>
      <c r="BAW50" s="19">
        <v>455</v>
      </c>
      <c r="BAX50" s="19"/>
      <c r="BAY50" s="19">
        <v>443</v>
      </c>
      <c r="BAZ50" s="19">
        <v>446</v>
      </c>
      <c r="BBA50" s="19">
        <v>445</v>
      </c>
      <c r="BBB50" s="22">
        <v>416</v>
      </c>
      <c r="BBC50" s="22">
        <v>419</v>
      </c>
      <c r="BBD50" s="22">
        <v>415</v>
      </c>
      <c r="BBE50" s="19">
        <v>414</v>
      </c>
      <c r="BBF50" s="19">
        <v>417</v>
      </c>
      <c r="BBG50" s="19"/>
      <c r="BBH50" s="19">
        <v>401</v>
      </c>
      <c r="BBI50" s="19">
        <v>404</v>
      </c>
      <c r="BBJ50" s="19">
        <v>400</v>
      </c>
      <c r="BBK50" s="19">
        <v>405</v>
      </c>
      <c r="BBL50" s="19">
        <v>407</v>
      </c>
      <c r="BBM50" s="19">
        <v>404</v>
      </c>
      <c r="BBN50" s="19">
        <v>403</v>
      </c>
      <c r="BBO50" s="19">
        <v>406</v>
      </c>
      <c r="BBP50" s="19"/>
      <c r="BBQ50" s="19">
        <v>400</v>
      </c>
      <c r="BBR50" s="19">
        <v>403</v>
      </c>
      <c r="BBS50" s="19">
        <v>401</v>
      </c>
      <c r="BBT50" s="19">
        <v>402</v>
      </c>
      <c r="BBU50" s="19">
        <v>405</v>
      </c>
      <c r="BBV50" s="19">
        <v>403</v>
      </c>
      <c r="BBW50" s="19">
        <v>402</v>
      </c>
      <c r="BBX50" s="19">
        <v>405</v>
      </c>
      <c r="BBY50" s="19">
        <v>402</v>
      </c>
      <c r="BBZ50" s="19">
        <v>414</v>
      </c>
      <c r="BCA50" s="19">
        <v>416</v>
      </c>
      <c r="BCB50" s="19">
        <v>415</v>
      </c>
      <c r="BCC50" s="21">
        <v>422</v>
      </c>
      <c r="BCD50" s="21">
        <v>424</v>
      </c>
      <c r="BCE50" s="21">
        <v>422</v>
      </c>
      <c r="BCF50" s="19">
        <v>414</v>
      </c>
      <c r="BCG50" s="19">
        <v>416</v>
      </c>
      <c r="BCH50" s="19">
        <v>413</v>
      </c>
      <c r="BCI50" s="19">
        <v>392</v>
      </c>
      <c r="BCJ50" s="19">
        <v>394</v>
      </c>
      <c r="BCK50" s="19"/>
      <c r="BCL50" s="22">
        <v>372</v>
      </c>
      <c r="BCM50" s="22">
        <v>374</v>
      </c>
      <c r="BCN50" s="22"/>
      <c r="BCO50" s="19">
        <v>367</v>
      </c>
      <c r="BCP50" s="19">
        <v>369</v>
      </c>
      <c r="BCQ50" s="19">
        <v>366.5</v>
      </c>
      <c r="BCR50" s="19">
        <v>377</v>
      </c>
      <c r="BCS50" s="19">
        <v>380</v>
      </c>
      <c r="BCT50" s="19"/>
      <c r="BCU50" s="22">
        <v>377</v>
      </c>
      <c r="BCV50" s="22">
        <v>379</v>
      </c>
      <c r="BCW50" s="22"/>
      <c r="BCX50" s="19">
        <v>375</v>
      </c>
      <c r="BCY50" s="19">
        <v>377</v>
      </c>
      <c r="BCZ50" s="19">
        <v>375</v>
      </c>
      <c r="BDA50" s="19">
        <v>395</v>
      </c>
      <c r="BDB50" s="19">
        <v>397</v>
      </c>
      <c r="BDC50" s="19">
        <v>395</v>
      </c>
      <c r="BDD50" s="22">
        <v>398</v>
      </c>
      <c r="BDE50" s="22">
        <v>400</v>
      </c>
      <c r="BDF50" s="22">
        <v>397</v>
      </c>
      <c r="BDG50" s="19">
        <v>394</v>
      </c>
      <c r="BDH50" s="19">
        <v>396</v>
      </c>
      <c r="BDI50" s="19">
        <v>394</v>
      </c>
      <c r="BDJ50" s="19">
        <v>390</v>
      </c>
      <c r="BDK50" s="19">
        <v>391</v>
      </c>
      <c r="BDL50" s="19"/>
      <c r="BDM50" s="21">
        <v>390</v>
      </c>
      <c r="BDN50" s="21">
        <v>392</v>
      </c>
      <c r="BDO50" s="21">
        <v>390</v>
      </c>
      <c r="BDP50" s="19">
        <v>396</v>
      </c>
      <c r="BDQ50" s="19">
        <v>398</v>
      </c>
      <c r="BDR50" s="19">
        <v>396</v>
      </c>
      <c r="BDS50" s="19">
        <v>394</v>
      </c>
      <c r="BDT50" s="19">
        <v>396</v>
      </c>
      <c r="BDU50" s="19">
        <v>394</v>
      </c>
      <c r="BDV50" s="22">
        <v>382</v>
      </c>
      <c r="BDW50" s="22">
        <v>384</v>
      </c>
      <c r="BDX50" s="22">
        <v>381</v>
      </c>
      <c r="BDY50" s="19"/>
      <c r="BDZ50" s="19"/>
      <c r="BEA50" s="19"/>
      <c r="BEB50" s="19">
        <v>398</v>
      </c>
      <c r="BEC50" s="19">
        <v>400</v>
      </c>
      <c r="BED50" s="19"/>
      <c r="BEE50" s="22">
        <v>395</v>
      </c>
      <c r="BEF50" s="22">
        <v>397</v>
      </c>
      <c r="BEG50" s="22"/>
      <c r="BEH50" s="19">
        <v>411</v>
      </c>
      <c r="BEI50" s="19">
        <v>413</v>
      </c>
      <c r="BEJ50" s="19">
        <v>412</v>
      </c>
      <c r="BEK50" s="19">
        <v>444</v>
      </c>
      <c r="BEL50" s="19">
        <v>446</v>
      </c>
      <c r="BEM50" s="19">
        <v>446</v>
      </c>
      <c r="BEN50" s="22">
        <v>455</v>
      </c>
      <c r="BEO50" s="22">
        <v>457</v>
      </c>
      <c r="BEP50" s="22">
        <v>455</v>
      </c>
      <c r="BEQ50" s="19">
        <v>448</v>
      </c>
      <c r="BER50" s="19">
        <v>450</v>
      </c>
      <c r="BES50" s="19">
        <v>448</v>
      </c>
      <c r="BET50" s="19">
        <v>459</v>
      </c>
      <c r="BEU50" s="19">
        <v>461</v>
      </c>
      <c r="BEV50" s="19">
        <v>460</v>
      </c>
      <c r="BEW50" s="21">
        <v>460</v>
      </c>
      <c r="BEX50" s="21">
        <v>462</v>
      </c>
      <c r="BEY50" s="21">
        <v>460</v>
      </c>
      <c r="BEZ50" s="19">
        <v>500</v>
      </c>
      <c r="BFA50" s="19">
        <v>502</v>
      </c>
      <c r="BFB50" s="19">
        <v>499</v>
      </c>
      <c r="BFC50" s="19">
        <v>501</v>
      </c>
      <c r="BFD50" s="19">
        <v>503</v>
      </c>
      <c r="BFE50" s="19"/>
      <c r="BFF50" s="22">
        <v>476</v>
      </c>
      <c r="BFG50" s="22">
        <v>478</v>
      </c>
      <c r="BFH50" s="22"/>
      <c r="BFI50" s="19">
        <v>514</v>
      </c>
      <c r="BFJ50" s="19">
        <v>516</v>
      </c>
      <c r="BFK50" s="19">
        <v>516</v>
      </c>
      <c r="BFL50" s="19">
        <v>511</v>
      </c>
      <c r="BFM50" s="19">
        <v>513</v>
      </c>
      <c r="BFN50" s="19">
        <v>512</v>
      </c>
      <c r="BFO50" s="22">
        <v>518</v>
      </c>
      <c r="BFP50" s="22">
        <v>521</v>
      </c>
      <c r="BFQ50" s="22">
        <v>510</v>
      </c>
      <c r="BFR50" s="19">
        <v>530</v>
      </c>
      <c r="BFS50" s="19">
        <v>532</v>
      </c>
      <c r="BFT50" s="19">
        <v>529</v>
      </c>
      <c r="BFU50" s="19">
        <v>519</v>
      </c>
      <c r="BFV50" s="19">
        <v>521</v>
      </c>
      <c r="BFW50" s="19">
        <v>512</v>
      </c>
      <c r="BFX50" s="22">
        <v>528</v>
      </c>
      <c r="BFY50" s="22">
        <v>530</v>
      </c>
      <c r="BFZ50" s="22">
        <v>528</v>
      </c>
      <c r="BGA50" s="19">
        <v>513</v>
      </c>
      <c r="BGB50" s="19">
        <v>514</v>
      </c>
      <c r="BGC50" s="19">
        <v>514</v>
      </c>
      <c r="BGD50" s="19">
        <v>515</v>
      </c>
      <c r="BGE50" s="19">
        <v>517</v>
      </c>
      <c r="BGF50" s="19">
        <v>516</v>
      </c>
      <c r="BGG50" s="23">
        <v>530</v>
      </c>
      <c r="BGH50" s="23">
        <v>532</v>
      </c>
      <c r="BGI50" s="23">
        <v>530</v>
      </c>
      <c r="BGJ50" s="19">
        <v>537</v>
      </c>
      <c r="BGK50" s="19">
        <v>539</v>
      </c>
      <c r="BGL50" s="19">
        <v>537</v>
      </c>
      <c r="BGM50" s="19">
        <v>532</v>
      </c>
      <c r="BGN50" s="19">
        <v>534</v>
      </c>
      <c r="BGO50" s="19">
        <v>534</v>
      </c>
      <c r="BGP50" s="22"/>
      <c r="BGQ50" s="22"/>
      <c r="BGR50" s="22"/>
      <c r="BGS50" s="19"/>
      <c r="BGT50" s="19"/>
      <c r="BGU50" s="19"/>
      <c r="BGV50" s="19"/>
      <c r="BGW50" s="19"/>
      <c r="BGX50" s="19"/>
      <c r="BGY50" s="22"/>
      <c r="BGZ50" s="22"/>
      <c r="BHA50" s="22"/>
      <c r="BHB50" s="19">
        <v>508</v>
      </c>
      <c r="BHC50" s="19">
        <v>510</v>
      </c>
      <c r="BHD50" s="19"/>
      <c r="BHE50" s="19">
        <v>504</v>
      </c>
      <c r="BHF50" s="19">
        <v>505</v>
      </c>
      <c r="BHG50" s="19">
        <v>503</v>
      </c>
      <c r="BHH50" s="22">
        <v>512</v>
      </c>
      <c r="BHI50" s="22">
        <v>514</v>
      </c>
      <c r="BHJ50" s="22">
        <v>510</v>
      </c>
      <c r="BHK50" s="19">
        <v>536</v>
      </c>
      <c r="BHL50" s="19">
        <v>538</v>
      </c>
      <c r="BHM50" s="19">
        <v>533</v>
      </c>
      <c r="BHN50" s="19">
        <v>535</v>
      </c>
      <c r="BHO50" s="19">
        <v>537</v>
      </c>
      <c r="BHP50" s="19">
        <v>535</v>
      </c>
      <c r="BHQ50" s="21">
        <v>534</v>
      </c>
      <c r="BHR50" s="21">
        <v>536</v>
      </c>
      <c r="BHS50" s="21"/>
      <c r="BHT50" s="19">
        <v>548</v>
      </c>
      <c r="BHU50" s="19">
        <v>529.5</v>
      </c>
      <c r="BHV50" s="19"/>
      <c r="BHW50" s="19">
        <v>546</v>
      </c>
      <c r="BHX50" s="19">
        <v>542</v>
      </c>
      <c r="BHY50" s="19"/>
      <c r="BHZ50" s="22">
        <v>546</v>
      </c>
      <c r="BIA50" s="22">
        <v>510</v>
      </c>
      <c r="BIB50" s="22"/>
      <c r="BIC50" s="19">
        <v>514.5</v>
      </c>
      <c r="BID50" s="19">
        <v>505</v>
      </c>
      <c r="BIE50" s="19"/>
      <c r="BIF50" s="19">
        <v>512</v>
      </c>
      <c r="BIG50" s="19">
        <v>503</v>
      </c>
      <c r="BIH50" s="19"/>
      <c r="BII50" s="22">
        <v>538</v>
      </c>
      <c r="BIJ50" s="22">
        <v>505</v>
      </c>
      <c r="BIK50" s="22"/>
      <c r="BIL50" s="19">
        <v>539</v>
      </c>
      <c r="BIM50" s="19">
        <v>520</v>
      </c>
      <c r="BIN50" s="19"/>
      <c r="BIO50" s="19">
        <v>562</v>
      </c>
      <c r="BIP50" s="19">
        <v>537</v>
      </c>
      <c r="BIQ50" s="19"/>
      <c r="BIR50" s="22">
        <v>570</v>
      </c>
      <c r="BIS50" s="22">
        <v>515</v>
      </c>
      <c r="BIT50" s="22"/>
      <c r="BIU50" s="19">
        <v>512</v>
      </c>
      <c r="BIV50" s="19">
        <v>477</v>
      </c>
      <c r="BIW50" s="19"/>
      <c r="BIX50" s="19">
        <v>498</v>
      </c>
      <c r="BIY50" s="19">
        <v>480</v>
      </c>
      <c r="BIZ50" s="19"/>
      <c r="BJA50" s="21">
        <v>500</v>
      </c>
      <c r="BJB50" s="21">
        <v>492</v>
      </c>
      <c r="BJC50" s="21"/>
      <c r="BJD50" s="19">
        <v>502</v>
      </c>
      <c r="BJE50" s="19">
        <v>488</v>
      </c>
      <c r="BJF50" s="19"/>
      <c r="BJG50" s="19">
        <v>503</v>
      </c>
      <c r="BJH50" s="19">
        <v>483</v>
      </c>
      <c r="BJI50" s="19"/>
      <c r="BJJ50" s="22">
        <v>509</v>
      </c>
      <c r="BJK50" s="22">
        <v>473</v>
      </c>
      <c r="BJL50" s="22"/>
      <c r="BJM50" s="19">
        <v>479.5</v>
      </c>
      <c r="BJN50" s="19">
        <v>470</v>
      </c>
      <c r="BJO50" s="19"/>
      <c r="BJP50" s="19">
        <v>481</v>
      </c>
      <c r="BJQ50" s="19">
        <v>469</v>
      </c>
      <c r="BJR50" s="19"/>
      <c r="BJS50" s="22">
        <v>471</v>
      </c>
      <c r="BJT50" s="22">
        <v>464</v>
      </c>
      <c r="BJU50" s="22"/>
      <c r="BJV50" s="19">
        <v>473.5</v>
      </c>
      <c r="BJW50" s="19">
        <v>465</v>
      </c>
      <c r="BJX50" s="19"/>
      <c r="BJY50" s="19">
        <v>477</v>
      </c>
      <c r="BJZ50" s="19">
        <v>465</v>
      </c>
      <c r="BKA50" s="19"/>
      <c r="BKB50" s="22">
        <v>479.5</v>
      </c>
      <c r="BKC50" s="22">
        <v>472.5</v>
      </c>
      <c r="BKD50" s="22"/>
      <c r="BKE50" s="19">
        <v>473</v>
      </c>
      <c r="BKF50" s="19">
        <v>468</v>
      </c>
      <c r="BKG50" s="19"/>
      <c r="BKH50" s="19">
        <v>473</v>
      </c>
      <c r="BKI50" s="19">
        <v>469</v>
      </c>
      <c r="BKJ50" s="19"/>
      <c r="BKK50" s="21">
        <v>473</v>
      </c>
      <c r="BKL50" s="21">
        <v>468</v>
      </c>
      <c r="BKM50" s="21"/>
      <c r="BKN50" s="19">
        <v>488</v>
      </c>
      <c r="BKO50" s="22">
        <v>490</v>
      </c>
      <c r="BKP50" s="19">
        <v>488</v>
      </c>
      <c r="BKQ50" s="19">
        <v>485</v>
      </c>
      <c r="BKR50" s="19">
        <v>487</v>
      </c>
      <c r="BKS50" s="19">
        <v>485</v>
      </c>
      <c r="BKT50" s="22">
        <v>452</v>
      </c>
      <c r="BKU50" s="22">
        <v>454</v>
      </c>
      <c r="BKV50" s="22"/>
      <c r="BKW50" s="19">
        <v>445</v>
      </c>
      <c r="BKX50" s="19">
        <v>447</v>
      </c>
      <c r="BKY50" s="19">
        <v>447</v>
      </c>
      <c r="BKZ50" s="19">
        <v>433</v>
      </c>
      <c r="BLA50" s="19">
        <v>435</v>
      </c>
      <c r="BLB50" s="19">
        <v>433</v>
      </c>
      <c r="BLC50" s="19">
        <v>438</v>
      </c>
      <c r="BLD50" s="19">
        <v>440</v>
      </c>
      <c r="BLE50" s="22"/>
      <c r="BLF50" s="19">
        <v>427</v>
      </c>
      <c r="BLG50" s="19">
        <v>430</v>
      </c>
      <c r="BLH50" s="19">
        <v>428</v>
      </c>
      <c r="BLI50" s="13">
        <v>700</v>
      </c>
      <c r="BLJ50" s="13">
        <v>705</v>
      </c>
      <c r="BLK50" s="13">
        <v>700</v>
      </c>
      <c r="BLL50" s="13"/>
      <c r="BLM50" s="13"/>
      <c r="BLN50" s="13">
        <v>897</v>
      </c>
    </row>
    <row r="51" spans="1:1678">
      <c r="A51" s="7" t="s">
        <v>166</v>
      </c>
      <c r="B51" s="8">
        <v>49</v>
      </c>
      <c r="C51" s="7" t="s">
        <v>40</v>
      </c>
      <c r="D51" s="14" t="s">
        <v>167</v>
      </c>
      <c r="E51" s="14" t="s">
        <v>168</v>
      </c>
      <c r="F51" s="14"/>
      <c r="G51" s="14">
        <v>250</v>
      </c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>
        <v>149.5</v>
      </c>
      <c r="KK51" s="19">
        <v>152</v>
      </c>
      <c r="KL51" s="19">
        <v>152</v>
      </c>
      <c r="KM51" s="19">
        <v>149.5</v>
      </c>
      <c r="KN51" s="19">
        <v>150.5</v>
      </c>
      <c r="KO51" s="19">
        <v>150.5</v>
      </c>
      <c r="KP51" s="19">
        <v>147</v>
      </c>
      <c r="KQ51" s="19">
        <v>150</v>
      </c>
      <c r="KR51" s="19">
        <v>149</v>
      </c>
      <c r="KS51" s="19">
        <v>149</v>
      </c>
      <c r="KT51" s="19">
        <v>149</v>
      </c>
      <c r="KU51" s="19">
        <v>149</v>
      </c>
      <c r="KV51" s="19">
        <v>145.5</v>
      </c>
      <c r="KW51" s="19">
        <v>151</v>
      </c>
      <c r="KX51" s="19">
        <v>145.5</v>
      </c>
      <c r="KY51" s="19">
        <v>126</v>
      </c>
      <c r="KZ51" s="19">
        <v>141</v>
      </c>
      <c r="LA51" s="19">
        <v>141</v>
      </c>
      <c r="LB51" s="19">
        <v>217</v>
      </c>
      <c r="LC51" s="19">
        <v>220.5</v>
      </c>
      <c r="LD51" s="19">
        <v>217</v>
      </c>
      <c r="LE51" s="19">
        <v>221</v>
      </c>
      <c r="LF51" s="19">
        <v>221</v>
      </c>
      <c r="LG51" s="19">
        <v>221</v>
      </c>
      <c r="LH51" s="19">
        <v>215</v>
      </c>
      <c r="LI51" s="19">
        <v>215</v>
      </c>
      <c r="LJ51" s="19">
        <v>215</v>
      </c>
      <c r="LK51" s="19">
        <v>210</v>
      </c>
      <c r="LL51" s="19">
        <v>214</v>
      </c>
      <c r="LM51" s="19">
        <v>210</v>
      </c>
      <c r="LN51" s="19"/>
      <c r="LO51" s="19"/>
      <c r="LP51" s="19"/>
      <c r="LQ51" s="19"/>
      <c r="LR51" s="19"/>
      <c r="LS51" s="20"/>
      <c r="LT51" s="20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>
        <v>330.5</v>
      </c>
      <c r="NE51" s="19">
        <v>333</v>
      </c>
      <c r="NF51" s="19">
        <v>333</v>
      </c>
      <c r="NG51" s="19">
        <v>332.5</v>
      </c>
      <c r="NH51" s="19">
        <v>338.5</v>
      </c>
      <c r="NI51" s="19">
        <v>338.5</v>
      </c>
      <c r="NJ51" s="19">
        <v>338</v>
      </c>
      <c r="NK51" s="19">
        <v>338.25</v>
      </c>
      <c r="NL51" s="19">
        <v>338.25</v>
      </c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21"/>
      <c r="AFZ51" s="21"/>
      <c r="AGA51" s="21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21"/>
      <c r="AHJ51" s="21"/>
      <c r="AHK51" s="21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1"/>
      <c r="AIT51" s="21"/>
      <c r="AIU51" s="21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1"/>
      <c r="AKD51" s="21"/>
      <c r="AKE51" s="21"/>
      <c r="AKF51" s="22"/>
      <c r="AKG51" s="22"/>
      <c r="AKH51" s="22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21"/>
      <c r="ALN51" s="21"/>
      <c r="ALO51" s="21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21"/>
      <c r="AMX51" s="21"/>
      <c r="AMY51" s="21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21"/>
      <c r="AOH51" s="21"/>
      <c r="AOI51" s="21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21"/>
      <c r="APR51" s="21"/>
      <c r="APS51" s="21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21"/>
      <c r="ARB51" s="21"/>
      <c r="ARC51" s="21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21"/>
      <c r="ASL51" s="21"/>
      <c r="ASM51" s="21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21"/>
      <c r="ATV51" s="21"/>
      <c r="ATW51" s="21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21"/>
      <c r="AVF51" s="21"/>
      <c r="AVG51" s="21"/>
      <c r="AVH51" s="19"/>
      <c r="AVI51" s="19"/>
      <c r="AVJ51" s="19"/>
      <c r="AVK51" s="19"/>
      <c r="AVL51" s="19"/>
      <c r="AVM51" s="19"/>
      <c r="AVN51" s="19"/>
      <c r="AVO51" s="19"/>
      <c r="AVP51" s="22"/>
      <c r="AVQ51" s="19"/>
      <c r="AVR51" s="19"/>
      <c r="AVS51" s="19"/>
      <c r="AVT51" s="19"/>
      <c r="AVU51" s="19"/>
      <c r="AVV51" s="19"/>
      <c r="AVW51" s="19"/>
      <c r="AVX51" s="19"/>
      <c r="AVY51" s="22"/>
      <c r="AVZ51" s="19"/>
      <c r="AWA51" s="19"/>
      <c r="AWB51" s="19"/>
      <c r="AWC51" s="19"/>
      <c r="AWD51" s="19"/>
      <c r="AWE51" s="19"/>
      <c r="AWF51" s="19"/>
      <c r="AWG51" s="19"/>
      <c r="AWH51" s="22"/>
      <c r="AWI51" s="19"/>
      <c r="AWJ51" s="19"/>
      <c r="AWK51" s="19"/>
      <c r="AWL51" s="19"/>
      <c r="AWM51" s="19"/>
      <c r="AWN51" s="19"/>
      <c r="AWO51" s="23"/>
      <c r="AWP51" s="23"/>
      <c r="AWQ51" s="23"/>
      <c r="AWR51" s="19"/>
      <c r="AWS51" s="19"/>
      <c r="AWT51" s="19"/>
      <c r="AWU51" s="19"/>
      <c r="AWV51" s="19"/>
      <c r="AWW51" s="19"/>
      <c r="AWX51" s="19"/>
      <c r="AWY51" s="19"/>
      <c r="AWZ51" s="22"/>
      <c r="AXA51" s="19"/>
      <c r="AXB51" s="19"/>
      <c r="AXC51" s="19"/>
      <c r="AXD51" s="19"/>
      <c r="AXE51" s="19"/>
      <c r="AXF51" s="19"/>
      <c r="AXG51" s="19"/>
      <c r="AXH51" s="19"/>
      <c r="AXI51" s="22"/>
      <c r="AXJ51" s="19"/>
      <c r="AXK51" s="19"/>
      <c r="AXL51" s="19"/>
      <c r="AXM51" s="19"/>
      <c r="AXN51" s="19"/>
      <c r="AXO51" s="19"/>
      <c r="AXP51" s="19"/>
      <c r="AXQ51" s="19"/>
      <c r="AXR51" s="22"/>
      <c r="AXS51" s="19"/>
      <c r="AXT51" s="19"/>
      <c r="AXU51" s="19"/>
      <c r="AXV51" s="19"/>
      <c r="AXW51" s="19"/>
      <c r="AXX51" s="19"/>
      <c r="AXY51" s="21"/>
      <c r="AXZ51" s="21"/>
      <c r="AYA51" s="21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1"/>
      <c r="AZJ51" s="21"/>
      <c r="AZK51" s="21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22"/>
      <c r="BAB51" s="22"/>
      <c r="BAC51" s="22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22"/>
      <c r="BAQ51" s="22"/>
      <c r="BAR51" s="22"/>
      <c r="BAS51" s="21"/>
      <c r="BAT51" s="21"/>
      <c r="BAU51" s="21"/>
      <c r="BAV51" s="19"/>
      <c r="BAW51" s="19"/>
      <c r="BAX51" s="19"/>
      <c r="BAY51" s="19"/>
      <c r="BAZ51" s="19"/>
      <c r="BBA51" s="19"/>
      <c r="BBB51" s="22"/>
      <c r="BBC51" s="22"/>
      <c r="BBD51" s="22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21"/>
      <c r="BCD51" s="21"/>
      <c r="BCE51" s="21"/>
      <c r="BCF51" s="19"/>
      <c r="BCG51" s="19"/>
      <c r="BCH51" s="19"/>
      <c r="BCI51" s="19"/>
      <c r="BCJ51" s="19"/>
      <c r="BCK51" s="19"/>
      <c r="BCL51" s="22"/>
      <c r="BCM51" s="22"/>
      <c r="BCN51" s="22"/>
      <c r="BCO51" s="19"/>
      <c r="BCP51" s="19"/>
      <c r="BCQ51" s="19"/>
      <c r="BCR51" s="19"/>
      <c r="BCS51" s="19"/>
      <c r="BCT51" s="19"/>
      <c r="BCU51" s="22"/>
      <c r="BCV51" s="22"/>
      <c r="BCW51" s="22"/>
      <c r="BCX51" s="19"/>
      <c r="BCY51" s="19"/>
      <c r="BCZ51" s="19"/>
      <c r="BDA51" s="19"/>
      <c r="BDB51" s="19"/>
      <c r="BDC51" s="19"/>
      <c r="BDD51" s="22"/>
      <c r="BDE51" s="22"/>
      <c r="BDF51" s="22"/>
      <c r="BDG51" s="19"/>
      <c r="BDH51" s="19"/>
      <c r="BDI51" s="19"/>
      <c r="BDJ51" s="19"/>
      <c r="BDK51" s="19"/>
      <c r="BDL51" s="19"/>
      <c r="BDM51" s="21"/>
      <c r="BDN51" s="21"/>
      <c r="BDO51" s="21"/>
      <c r="BDP51" s="19"/>
      <c r="BDQ51" s="19"/>
      <c r="BDR51" s="19"/>
      <c r="BDS51" s="19"/>
      <c r="BDT51" s="19"/>
      <c r="BDU51" s="19"/>
      <c r="BDV51" s="22"/>
      <c r="BDW51" s="22"/>
      <c r="BDX51" s="22"/>
      <c r="BDY51" s="19"/>
      <c r="BDZ51" s="19"/>
      <c r="BEA51" s="19"/>
      <c r="BEB51" s="19"/>
      <c r="BEC51" s="19"/>
      <c r="BED51" s="19"/>
      <c r="BEE51" s="22"/>
      <c r="BEF51" s="22"/>
      <c r="BEG51" s="22"/>
      <c r="BEH51" s="19"/>
      <c r="BEI51" s="19"/>
      <c r="BEJ51" s="19"/>
      <c r="BEK51" s="19"/>
      <c r="BEL51" s="19"/>
      <c r="BEM51" s="19"/>
      <c r="BEN51" s="22"/>
      <c r="BEO51" s="22"/>
      <c r="BEP51" s="22"/>
      <c r="BEQ51" s="19"/>
      <c r="BER51" s="19"/>
      <c r="BES51" s="19"/>
      <c r="BET51" s="19"/>
      <c r="BEU51" s="19"/>
      <c r="BEV51" s="19"/>
      <c r="BEW51" s="21"/>
      <c r="BEX51" s="21"/>
      <c r="BEY51" s="21"/>
      <c r="BEZ51" s="19"/>
      <c r="BFA51" s="19"/>
      <c r="BFB51" s="19"/>
      <c r="BFC51" s="19"/>
      <c r="BFD51" s="19"/>
      <c r="BFE51" s="19"/>
      <c r="BFF51" s="22"/>
      <c r="BFG51" s="22"/>
      <c r="BFH51" s="22"/>
      <c r="BFI51" s="19"/>
      <c r="BFJ51" s="19"/>
      <c r="BFK51" s="19"/>
      <c r="BFL51" s="19"/>
      <c r="BFM51" s="19"/>
      <c r="BFN51" s="19"/>
      <c r="BFO51" s="22"/>
      <c r="BFP51" s="22"/>
      <c r="BFQ51" s="22"/>
      <c r="BFR51" s="19"/>
      <c r="BFS51" s="19"/>
      <c r="BFT51" s="19"/>
      <c r="BFU51" s="19"/>
      <c r="BFV51" s="19"/>
      <c r="BFW51" s="19"/>
      <c r="BFX51" s="22"/>
      <c r="BFY51" s="22"/>
      <c r="BFZ51" s="22"/>
      <c r="BGA51" s="19"/>
      <c r="BGB51" s="19"/>
      <c r="BGC51" s="19"/>
      <c r="BGD51" s="19"/>
      <c r="BGE51" s="19"/>
      <c r="BGF51" s="19"/>
      <c r="BGG51" s="23"/>
      <c r="BGH51" s="23"/>
      <c r="BGI51" s="23"/>
      <c r="BGJ51" s="19"/>
      <c r="BGK51" s="19"/>
      <c r="BGL51" s="19"/>
      <c r="BGM51" s="19"/>
      <c r="BGN51" s="19"/>
      <c r="BGO51" s="19"/>
      <c r="BGP51" s="22"/>
      <c r="BGQ51" s="22"/>
      <c r="BGR51" s="22"/>
      <c r="BGS51" s="19"/>
      <c r="BGT51" s="19"/>
      <c r="BGU51" s="19"/>
      <c r="BGV51" s="19"/>
      <c r="BGW51" s="19"/>
      <c r="BGX51" s="19"/>
      <c r="BGY51" s="22"/>
      <c r="BGZ51" s="22"/>
      <c r="BHA51" s="22"/>
      <c r="BHB51" s="19"/>
      <c r="BHC51" s="19"/>
      <c r="BHD51" s="19"/>
      <c r="BHE51" s="19"/>
      <c r="BHF51" s="19"/>
      <c r="BHG51" s="19"/>
      <c r="BHH51" s="22"/>
      <c r="BHI51" s="22"/>
      <c r="BHJ51" s="22"/>
      <c r="BHK51" s="19"/>
      <c r="BHL51" s="19"/>
      <c r="BHM51" s="19"/>
      <c r="BHN51" s="19"/>
      <c r="BHO51" s="19"/>
      <c r="BHP51" s="19"/>
      <c r="BHQ51" s="21"/>
      <c r="BHR51" s="21"/>
      <c r="BHS51" s="21"/>
      <c r="BHT51" s="19"/>
      <c r="BHU51" s="19"/>
      <c r="BHV51" s="19"/>
      <c r="BHW51" s="19"/>
      <c r="BHX51" s="19"/>
      <c r="BHY51" s="19"/>
      <c r="BHZ51" s="22"/>
      <c r="BIA51" s="22"/>
      <c r="BIB51" s="22"/>
      <c r="BIC51" s="19"/>
      <c r="BID51" s="19"/>
      <c r="BIE51" s="19"/>
      <c r="BIF51" s="19"/>
      <c r="BIG51" s="19"/>
      <c r="BIH51" s="19"/>
      <c r="BII51" s="22"/>
      <c r="BIJ51" s="22"/>
      <c r="BIK51" s="22"/>
      <c r="BIL51" s="19"/>
      <c r="BIM51" s="19"/>
      <c r="BIN51" s="19"/>
      <c r="BIO51" s="19"/>
      <c r="BIP51" s="19"/>
      <c r="BIQ51" s="19"/>
      <c r="BIR51" s="22"/>
      <c r="BIS51" s="22"/>
      <c r="BIT51" s="22"/>
      <c r="BIU51" s="19"/>
      <c r="BIV51" s="19"/>
      <c r="BIW51" s="19"/>
      <c r="BIX51" s="19"/>
      <c r="BIY51" s="19"/>
      <c r="BIZ51" s="19"/>
      <c r="BJA51" s="21"/>
      <c r="BJB51" s="21"/>
      <c r="BJC51" s="21"/>
      <c r="BJD51" s="19"/>
      <c r="BJE51" s="19"/>
      <c r="BJF51" s="19"/>
      <c r="BJG51" s="19"/>
      <c r="BJH51" s="19"/>
      <c r="BJI51" s="19"/>
      <c r="BJJ51" s="22"/>
      <c r="BJK51" s="22"/>
      <c r="BJL51" s="22"/>
      <c r="BJM51" s="19"/>
      <c r="BJN51" s="19"/>
      <c r="BJO51" s="19"/>
      <c r="BJP51" s="19"/>
      <c r="BJQ51" s="19"/>
      <c r="BJR51" s="19"/>
      <c r="BJS51" s="22"/>
      <c r="BJT51" s="22"/>
      <c r="BJU51" s="22"/>
      <c r="BJV51" s="19"/>
      <c r="BJW51" s="19"/>
      <c r="BJX51" s="19"/>
      <c r="BJY51" s="19"/>
      <c r="BJZ51" s="19"/>
      <c r="BKA51" s="19"/>
      <c r="BKB51" s="22"/>
      <c r="BKC51" s="22"/>
      <c r="BKD51" s="22"/>
      <c r="BKE51" s="19"/>
      <c r="BKF51" s="19"/>
      <c r="BKG51" s="19"/>
      <c r="BKH51" s="19"/>
      <c r="BKI51" s="19"/>
      <c r="BKJ51" s="19"/>
      <c r="BKK51" s="21"/>
      <c r="BKL51" s="21"/>
      <c r="BKM51" s="21"/>
      <c r="BKN51" s="19"/>
      <c r="BKO51" s="22"/>
      <c r="BKP51" s="19"/>
      <c r="BKQ51" s="19"/>
      <c r="BKR51" s="19"/>
      <c r="BKS51" s="19"/>
      <c r="BKT51" s="22"/>
      <c r="BKU51" s="22"/>
      <c r="BKV51" s="22"/>
      <c r="BKW51" s="19"/>
      <c r="BKX51" s="19"/>
      <c r="BKY51" s="19"/>
      <c r="BKZ51" s="19"/>
      <c r="BLA51" s="19"/>
      <c r="BLB51" s="19"/>
      <c r="BLC51" s="19"/>
      <c r="BLD51" s="19"/>
      <c r="BLE51" s="22"/>
      <c r="BLF51" s="19"/>
      <c r="BLG51" s="19"/>
      <c r="BLH51" s="19"/>
      <c r="BLI51" s="13"/>
      <c r="BLJ51" s="13"/>
      <c r="BLK51" s="13"/>
      <c r="BLL51" s="13"/>
      <c r="BLM51" s="13"/>
      <c r="BLN51" s="13"/>
    </row>
    <row r="52" spans="1:1678" ht="29">
      <c r="A52" s="33" t="s">
        <v>169</v>
      </c>
      <c r="B52" s="8">
        <v>50</v>
      </c>
      <c r="C52" s="7" t="s">
        <v>8</v>
      </c>
      <c r="D52" s="14" t="s">
        <v>170</v>
      </c>
      <c r="E52" s="14" t="s">
        <v>171</v>
      </c>
      <c r="F52" s="14"/>
      <c r="G52" s="14">
        <v>100</v>
      </c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>
        <v>95</v>
      </c>
      <c r="HH52" s="19">
        <v>95</v>
      </c>
      <c r="HI52" s="19">
        <v>95</v>
      </c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>
        <v>80</v>
      </c>
      <c r="HZ52" s="19">
        <v>100</v>
      </c>
      <c r="IA52" s="19">
        <v>100</v>
      </c>
      <c r="IB52" s="19">
        <v>99</v>
      </c>
      <c r="IC52" s="19">
        <v>101</v>
      </c>
      <c r="ID52" s="19">
        <v>101</v>
      </c>
      <c r="IE52" s="19">
        <v>104</v>
      </c>
      <c r="IF52" s="19">
        <v>104</v>
      </c>
      <c r="IG52" s="19">
        <v>104</v>
      </c>
      <c r="IH52" s="19"/>
      <c r="II52" s="19"/>
      <c r="IJ52" s="19"/>
      <c r="IK52" s="19">
        <v>105</v>
      </c>
      <c r="IL52" s="19">
        <v>105</v>
      </c>
      <c r="IM52" s="19">
        <v>105</v>
      </c>
      <c r="IN52" s="19">
        <v>112</v>
      </c>
      <c r="IO52" s="19">
        <v>112</v>
      </c>
      <c r="IP52" s="19">
        <v>112</v>
      </c>
      <c r="IQ52" s="19">
        <v>120</v>
      </c>
      <c r="IR52" s="19">
        <v>120</v>
      </c>
      <c r="IS52" s="19">
        <v>120</v>
      </c>
      <c r="IT52" s="19"/>
      <c r="IU52" s="19"/>
      <c r="IV52" s="19"/>
      <c r="IW52" s="19">
        <v>120</v>
      </c>
      <c r="IX52" s="19">
        <v>120</v>
      </c>
      <c r="IY52" s="19">
        <v>120</v>
      </c>
      <c r="IZ52" s="19">
        <v>125</v>
      </c>
      <c r="JA52" s="19">
        <v>126</v>
      </c>
      <c r="JB52" s="19">
        <v>126</v>
      </c>
      <c r="JC52" s="19">
        <v>114</v>
      </c>
      <c r="JD52" s="19">
        <v>114.75</v>
      </c>
      <c r="JE52" s="19">
        <v>114.75</v>
      </c>
      <c r="JF52" s="19">
        <v>117</v>
      </c>
      <c r="JG52" s="19">
        <v>126</v>
      </c>
      <c r="JH52" s="19">
        <v>126</v>
      </c>
      <c r="JI52" s="19"/>
      <c r="JJ52" s="19"/>
      <c r="JK52" s="19"/>
      <c r="JL52" s="19">
        <v>145.5</v>
      </c>
      <c r="JM52" s="19">
        <v>146</v>
      </c>
      <c r="JN52" s="19">
        <v>146</v>
      </c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>
        <v>150</v>
      </c>
      <c r="KB52" s="19">
        <v>150</v>
      </c>
      <c r="KC52" s="19">
        <v>150</v>
      </c>
      <c r="KD52" s="19"/>
      <c r="KE52" s="19"/>
      <c r="KF52" s="19"/>
      <c r="KG52" s="19">
        <v>155</v>
      </c>
      <c r="KH52" s="19">
        <v>155</v>
      </c>
      <c r="KI52" s="19">
        <v>155</v>
      </c>
      <c r="KJ52" s="19">
        <v>153</v>
      </c>
      <c r="KK52" s="19">
        <v>154</v>
      </c>
      <c r="KL52" s="19">
        <v>154</v>
      </c>
      <c r="KM52" s="19">
        <v>153</v>
      </c>
      <c r="KN52" s="19">
        <v>153</v>
      </c>
      <c r="KO52" s="19">
        <v>153</v>
      </c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>
        <v>142</v>
      </c>
      <c r="LO52" s="19">
        <v>142</v>
      </c>
      <c r="LP52" s="19">
        <v>142</v>
      </c>
      <c r="LQ52" s="19"/>
      <c r="LR52" s="19"/>
      <c r="LS52" s="20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>
        <v>130</v>
      </c>
      <c r="MM52" s="19">
        <v>130</v>
      </c>
      <c r="MN52" s="19">
        <v>130</v>
      </c>
      <c r="MO52" s="19">
        <v>130</v>
      </c>
      <c r="MP52" s="19">
        <v>130</v>
      </c>
      <c r="MQ52" s="19">
        <v>130</v>
      </c>
      <c r="MR52" s="19"/>
      <c r="MS52" s="19"/>
      <c r="MT52" s="19"/>
      <c r="MU52" s="19">
        <v>130</v>
      </c>
      <c r="MV52" s="19">
        <v>133</v>
      </c>
      <c r="MW52" s="19">
        <v>130</v>
      </c>
      <c r="MX52" s="19"/>
      <c r="MY52" s="19"/>
      <c r="MZ52" s="19"/>
      <c r="NA52" s="19"/>
      <c r="NB52" s="19"/>
      <c r="NC52" s="19"/>
      <c r="ND52" s="19">
        <v>127.5</v>
      </c>
      <c r="NE52" s="19">
        <v>128</v>
      </c>
      <c r="NF52" s="19">
        <v>128</v>
      </c>
      <c r="NG52" s="19"/>
      <c r="NH52" s="19"/>
      <c r="NI52" s="19"/>
      <c r="NJ52" s="19"/>
      <c r="NK52" s="19"/>
      <c r="NL52" s="19"/>
      <c r="NM52" s="19"/>
      <c r="NN52" s="19"/>
      <c r="NO52" s="19"/>
      <c r="NP52" s="19">
        <v>122.125</v>
      </c>
      <c r="NQ52" s="19">
        <v>125</v>
      </c>
      <c r="NR52" s="19"/>
      <c r="NS52" s="19"/>
      <c r="NT52" s="19"/>
      <c r="NU52" s="19">
        <v>128</v>
      </c>
      <c r="NV52" s="19">
        <v>128</v>
      </c>
      <c r="NW52" s="19">
        <v>128</v>
      </c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>
        <v>113</v>
      </c>
      <c r="OR52" s="19">
        <v>113</v>
      </c>
      <c r="OS52" s="19">
        <v>113</v>
      </c>
      <c r="OT52" s="19">
        <v>104</v>
      </c>
      <c r="OU52" s="19">
        <v>105</v>
      </c>
      <c r="OV52" s="19">
        <v>105</v>
      </c>
      <c r="OW52" s="19">
        <v>105</v>
      </c>
      <c r="OX52" s="19">
        <v>105</v>
      </c>
      <c r="OY52" s="19">
        <v>105</v>
      </c>
      <c r="OZ52" s="19">
        <v>103.5</v>
      </c>
      <c r="PA52" s="19">
        <v>103.5</v>
      </c>
      <c r="PB52" s="19">
        <v>103.5</v>
      </c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>
        <v>85</v>
      </c>
      <c r="QH52" s="19">
        <v>85</v>
      </c>
      <c r="QI52" s="19">
        <v>85</v>
      </c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>
        <v>103</v>
      </c>
      <c r="RC52" s="19">
        <v>103</v>
      </c>
      <c r="RD52" s="19">
        <v>103</v>
      </c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>
        <v>118</v>
      </c>
      <c r="SS52" s="19">
        <v>118</v>
      </c>
      <c r="ST52" s="19">
        <v>118</v>
      </c>
      <c r="SU52" s="19">
        <v>120</v>
      </c>
      <c r="SV52" s="19">
        <v>120</v>
      </c>
      <c r="SW52" s="19">
        <v>120</v>
      </c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19">
        <v>140.5</v>
      </c>
      <c r="UL52" s="19">
        <v>140.5</v>
      </c>
      <c r="UM52" s="19">
        <v>140.5</v>
      </c>
      <c r="UN52" s="19"/>
      <c r="UO52" s="19"/>
      <c r="UP52" s="19"/>
      <c r="UQ52" s="19">
        <v>148.5</v>
      </c>
      <c r="UR52" s="19">
        <v>148.5</v>
      </c>
      <c r="US52" s="19">
        <v>148.5</v>
      </c>
      <c r="UT52" s="19">
        <v>150</v>
      </c>
      <c r="UU52" s="19">
        <v>150</v>
      </c>
      <c r="UV52" s="19">
        <v>150</v>
      </c>
      <c r="UW52" s="19"/>
      <c r="UX52" s="19"/>
      <c r="UY52" s="19"/>
      <c r="UZ52" s="19">
        <v>155</v>
      </c>
      <c r="VA52" s="19">
        <v>155</v>
      </c>
      <c r="VB52" s="19">
        <v>155</v>
      </c>
      <c r="VC52" s="19"/>
      <c r="VD52" s="19"/>
      <c r="VE52" s="19"/>
      <c r="VF52" s="19"/>
      <c r="VG52" s="19"/>
      <c r="VH52" s="19"/>
      <c r="VI52" s="19"/>
      <c r="VJ52" s="19"/>
      <c r="VK52" s="20"/>
      <c r="VL52" s="19">
        <v>158</v>
      </c>
      <c r="VM52" s="19">
        <v>158</v>
      </c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>
        <v>149</v>
      </c>
      <c r="WA52" s="19">
        <v>149</v>
      </c>
      <c r="WB52" s="19"/>
      <c r="WC52" s="19"/>
      <c r="WD52" s="19"/>
      <c r="WE52" s="19"/>
      <c r="WF52" s="19"/>
      <c r="WG52" s="19"/>
      <c r="WH52" s="19"/>
      <c r="WI52" s="19"/>
      <c r="WJ52" s="19">
        <v>155</v>
      </c>
      <c r="WK52" s="19">
        <v>155</v>
      </c>
      <c r="WL52" s="19">
        <v>143</v>
      </c>
      <c r="WM52" s="19">
        <v>155</v>
      </c>
      <c r="WN52" s="19">
        <v>150</v>
      </c>
      <c r="WO52" s="19">
        <v>153</v>
      </c>
      <c r="WP52" s="19">
        <v>153</v>
      </c>
      <c r="WQ52" s="19">
        <v>153</v>
      </c>
      <c r="WR52" s="19">
        <v>153</v>
      </c>
      <c r="WS52" s="19">
        <v>153</v>
      </c>
      <c r="WT52" s="19">
        <v>153</v>
      </c>
      <c r="WU52" s="19">
        <v>160</v>
      </c>
      <c r="WV52" s="19">
        <v>160</v>
      </c>
      <c r="WW52" s="19">
        <v>162</v>
      </c>
      <c r="WX52" s="19">
        <v>162</v>
      </c>
      <c r="WY52" s="19">
        <v>165</v>
      </c>
      <c r="WZ52" s="19">
        <v>165</v>
      </c>
      <c r="XA52" s="19">
        <v>175</v>
      </c>
      <c r="XB52" s="19">
        <v>167.5</v>
      </c>
      <c r="XC52" s="19">
        <v>179</v>
      </c>
      <c r="XD52" s="19">
        <v>169</v>
      </c>
      <c r="XE52" s="19">
        <v>170</v>
      </c>
      <c r="XF52" s="19">
        <v>169</v>
      </c>
      <c r="XG52" s="19">
        <v>169</v>
      </c>
      <c r="XH52" s="19">
        <v>160</v>
      </c>
      <c r="XI52" s="19">
        <v>169</v>
      </c>
      <c r="XJ52" s="19">
        <v>156.5</v>
      </c>
      <c r="XK52" s="19">
        <v>169</v>
      </c>
      <c r="XL52" s="19">
        <v>156.5</v>
      </c>
      <c r="XM52" s="19">
        <v>159</v>
      </c>
      <c r="XN52" s="19">
        <v>160</v>
      </c>
      <c r="XO52" s="19">
        <v>169</v>
      </c>
      <c r="XP52" s="19">
        <v>160</v>
      </c>
      <c r="XQ52" s="19">
        <v>163</v>
      </c>
      <c r="XR52" s="19">
        <v>163</v>
      </c>
      <c r="XS52" s="19">
        <v>163</v>
      </c>
      <c r="XT52" s="19">
        <v>163</v>
      </c>
      <c r="XU52" s="19">
        <v>163</v>
      </c>
      <c r="XV52" s="19">
        <v>163</v>
      </c>
      <c r="XW52" s="19">
        <v>164</v>
      </c>
      <c r="XX52" s="19">
        <v>163</v>
      </c>
      <c r="XY52" s="19">
        <v>167</v>
      </c>
      <c r="XZ52" s="19">
        <v>166</v>
      </c>
      <c r="YA52" s="19">
        <v>170</v>
      </c>
      <c r="YB52" s="19">
        <v>167</v>
      </c>
      <c r="YC52" s="19">
        <v>170</v>
      </c>
      <c r="YD52" s="19">
        <v>165</v>
      </c>
      <c r="YE52" s="19">
        <v>170</v>
      </c>
      <c r="YF52" s="19">
        <v>167</v>
      </c>
      <c r="YG52" s="19">
        <v>172.5</v>
      </c>
      <c r="YH52" s="19">
        <v>162.5</v>
      </c>
      <c r="YI52" s="19">
        <v>175</v>
      </c>
      <c r="YJ52" s="19">
        <v>167</v>
      </c>
      <c r="YK52" s="19">
        <v>177</v>
      </c>
      <c r="YL52" s="19">
        <v>178.5</v>
      </c>
      <c r="YM52" s="19">
        <v>185</v>
      </c>
      <c r="YN52" s="19">
        <v>185</v>
      </c>
      <c r="YO52" s="19">
        <v>190</v>
      </c>
      <c r="YP52" s="19">
        <v>185</v>
      </c>
      <c r="YQ52" s="19">
        <v>187</v>
      </c>
      <c r="YR52" s="19">
        <v>186</v>
      </c>
      <c r="YS52" s="19">
        <v>187</v>
      </c>
      <c r="YT52" s="19">
        <v>187</v>
      </c>
      <c r="YU52" s="19">
        <v>187</v>
      </c>
      <c r="YV52" s="19">
        <v>187</v>
      </c>
      <c r="YW52" s="19">
        <v>188</v>
      </c>
      <c r="YX52" s="19">
        <v>187</v>
      </c>
      <c r="YY52" s="19">
        <v>187</v>
      </c>
      <c r="YZ52" s="19">
        <v>187</v>
      </c>
      <c r="ZA52" s="19">
        <v>187</v>
      </c>
      <c r="ZB52" s="19">
        <v>187</v>
      </c>
      <c r="ZC52" s="19">
        <v>187</v>
      </c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>
        <v>193</v>
      </c>
      <c r="AAC52" s="19">
        <v>198</v>
      </c>
      <c r="AAD52" s="19">
        <v>184</v>
      </c>
      <c r="AAE52" s="19">
        <v>185</v>
      </c>
      <c r="AAF52" s="19">
        <v>190</v>
      </c>
      <c r="AAG52" s="19">
        <v>195</v>
      </c>
      <c r="AAH52" s="19">
        <v>195</v>
      </c>
      <c r="AAI52" s="19">
        <v>198</v>
      </c>
      <c r="AAJ52" s="19">
        <v>198</v>
      </c>
      <c r="AAK52" s="19">
        <v>206</v>
      </c>
      <c r="AAL52" s="19">
        <v>205</v>
      </c>
      <c r="AAM52" s="19">
        <v>207</v>
      </c>
      <c r="AAN52" s="19">
        <v>205</v>
      </c>
      <c r="AAO52" s="19">
        <v>205</v>
      </c>
      <c r="AAP52" s="19">
        <v>205</v>
      </c>
      <c r="AAQ52" s="19">
        <v>207</v>
      </c>
      <c r="AAR52" s="19">
        <v>207</v>
      </c>
      <c r="AAS52" s="19">
        <v>215</v>
      </c>
      <c r="AAT52" s="19">
        <v>215</v>
      </c>
      <c r="AAU52" s="19">
        <v>219</v>
      </c>
      <c r="AAV52" s="19">
        <v>216</v>
      </c>
      <c r="AAW52" s="19">
        <v>219</v>
      </c>
      <c r="AAX52" s="19">
        <v>219</v>
      </c>
      <c r="AAY52" s="19">
        <v>219</v>
      </c>
      <c r="AAZ52" s="19">
        <v>219</v>
      </c>
      <c r="ABA52" s="19">
        <v>225</v>
      </c>
      <c r="ABB52" s="19">
        <v>210</v>
      </c>
      <c r="ABC52" s="19">
        <v>222</v>
      </c>
      <c r="ABD52" s="19">
        <v>210</v>
      </c>
      <c r="ABE52" s="19">
        <v>212</v>
      </c>
      <c r="ABF52" s="19">
        <v>215</v>
      </c>
      <c r="ABG52" s="19">
        <v>215</v>
      </c>
      <c r="ABH52" s="19">
        <v>218</v>
      </c>
      <c r="ABI52" s="19">
        <v>222</v>
      </c>
      <c r="ABJ52" s="19">
        <v>222</v>
      </c>
      <c r="ABK52" s="19">
        <v>222</v>
      </c>
      <c r="ABL52" s="19">
        <v>220</v>
      </c>
      <c r="ABM52" s="19">
        <v>223</v>
      </c>
      <c r="ABN52" s="19">
        <v>220</v>
      </c>
      <c r="ABO52" s="19">
        <v>222</v>
      </c>
      <c r="ABP52" s="19">
        <v>214</v>
      </c>
      <c r="ABQ52" s="19">
        <v>220</v>
      </c>
      <c r="ABR52" s="19">
        <v>215</v>
      </c>
      <c r="ABS52" s="19">
        <v>218</v>
      </c>
      <c r="ABT52" s="19">
        <v>200</v>
      </c>
      <c r="ABU52" s="19">
        <v>218</v>
      </c>
      <c r="ABV52" s="19">
        <v>205</v>
      </c>
      <c r="ABW52" s="19">
        <v>212</v>
      </c>
      <c r="ABX52" s="19">
        <v>212</v>
      </c>
      <c r="ABY52" s="19">
        <v>212</v>
      </c>
      <c r="ABZ52" s="19">
        <v>205</v>
      </c>
      <c r="ACA52" s="19">
        <v>212</v>
      </c>
      <c r="ACB52" s="19">
        <v>204</v>
      </c>
      <c r="ACC52" s="19">
        <v>205</v>
      </c>
      <c r="ACD52" s="19">
        <v>204</v>
      </c>
      <c r="ACE52" s="19">
        <v>206</v>
      </c>
      <c r="ACF52" s="19">
        <v>200</v>
      </c>
      <c r="ACG52" s="19">
        <v>200</v>
      </c>
      <c r="ACH52" s="19">
        <v>203</v>
      </c>
      <c r="ACI52" s="19">
        <v>200</v>
      </c>
      <c r="ACJ52" s="19">
        <v>203</v>
      </c>
      <c r="ACK52" s="19">
        <v>200</v>
      </c>
      <c r="ACL52" s="19">
        <v>200</v>
      </c>
      <c r="ACM52" s="19">
        <v>200</v>
      </c>
      <c r="ACN52" s="19">
        <v>200</v>
      </c>
      <c r="ACO52" s="19">
        <v>200</v>
      </c>
      <c r="ACP52" s="19">
        <v>200</v>
      </c>
      <c r="ACQ52" s="19">
        <v>200</v>
      </c>
      <c r="ACR52" s="19">
        <v>200</v>
      </c>
      <c r="ACS52" s="19">
        <v>200</v>
      </c>
      <c r="ACT52" s="19">
        <v>200</v>
      </c>
      <c r="ACU52" s="19">
        <v>200</v>
      </c>
      <c r="ACV52" s="19">
        <v>192</v>
      </c>
      <c r="ACW52" s="19">
        <v>200</v>
      </c>
      <c r="ACX52" s="19">
        <v>183</v>
      </c>
      <c r="ACY52" s="19">
        <v>194</v>
      </c>
      <c r="ACZ52" s="19">
        <v>183</v>
      </c>
      <c r="ADA52" s="19">
        <v>183</v>
      </c>
      <c r="ADB52" s="19">
        <v>183</v>
      </c>
      <c r="ADC52" s="19">
        <v>185</v>
      </c>
      <c r="ADD52" s="19">
        <v>185</v>
      </c>
      <c r="ADE52" s="19">
        <v>185</v>
      </c>
      <c r="ADF52" s="19">
        <v>185</v>
      </c>
      <c r="ADG52" s="19">
        <v>185</v>
      </c>
      <c r="ADH52" s="19">
        <v>185</v>
      </c>
      <c r="ADI52" s="19">
        <v>187</v>
      </c>
      <c r="ADJ52" s="19">
        <v>187</v>
      </c>
      <c r="ADK52" s="19">
        <v>187</v>
      </c>
      <c r="ADL52" s="19">
        <v>180</v>
      </c>
      <c r="ADM52" s="19">
        <v>187</v>
      </c>
      <c r="ADN52" s="19">
        <v>180</v>
      </c>
      <c r="ADO52" s="19">
        <v>185</v>
      </c>
      <c r="ADP52" s="19">
        <v>180</v>
      </c>
      <c r="ADQ52" s="19">
        <v>180</v>
      </c>
      <c r="ADR52" s="19">
        <v>175</v>
      </c>
      <c r="ADS52" s="19">
        <v>180</v>
      </c>
      <c r="ADT52" s="19">
        <v>178</v>
      </c>
      <c r="ADU52" s="19">
        <v>180</v>
      </c>
      <c r="ADV52" s="19">
        <v>170</v>
      </c>
      <c r="ADW52" s="19">
        <v>180</v>
      </c>
      <c r="ADX52" s="19">
        <v>170</v>
      </c>
      <c r="ADY52" s="19">
        <v>173</v>
      </c>
      <c r="ADZ52" s="19">
        <v>173</v>
      </c>
      <c r="AEA52" s="19">
        <v>175</v>
      </c>
      <c r="AEB52" s="19">
        <v>175</v>
      </c>
      <c r="AEC52" s="19">
        <v>175</v>
      </c>
      <c r="AED52" s="19">
        <v>175</v>
      </c>
      <c r="AEE52" s="19">
        <v>175</v>
      </c>
      <c r="AEF52" s="19">
        <v>175</v>
      </c>
      <c r="AEG52" s="19">
        <v>175</v>
      </c>
      <c r="AEH52" s="19">
        <v>175</v>
      </c>
      <c r="AEI52" s="19">
        <v>175</v>
      </c>
      <c r="AEJ52" s="19">
        <v>175</v>
      </c>
      <c r="AEK52" s="19">
        <v>175</v>
      </c>
      <c r="AEL52" s="19">
        <v>175</v>
      </c>
      <c r="AEM52" s="19">
        <v>175</v>
      </c>
      <c r="AEN52" s="19">
        <v>175</v>
      </c>
      <c r="AEO52" s="19">
        <v>185</v>
      </c>
      <c r="AEP52" s="19">
        <v>185</v>
      </c>
      <c r="AEQ52" s="20">
        <v>185</v>
      </c>
      <c r="AER52" s="19">
        <v>189</v>
      </c>
      <c r="AES52" s="19"/>
      <c r="AET52" s="19">
        <v>192</v>
      </c>
      <c r="AEU52" s="19">
        <v>182</v>
      </c>
      <c r="AEV52" s="19">
        <v>185</v>
      </c>
      <c r="AEW52" s="19"/>
      <c r="AEX52" s="19">
        <v>190</v>
      </c>
      <c r="AEY52" s="19"/>
      <c r="AEZ52" s="19"/>
      <c r="AFA52" s="19">
        <v>194</v>
      </c>
      <c r="AFB52" s="19"/>
      <c r="AFC52" s="19"/>
      <c r="AFD52" s="19"/>
      <c r="AFE52" s="19">
        <v>196</v>
      </c>
      <c r="AFF52" s="19"/>
      <c r="AFG52" s="19">
        <v>194</v>
      </c>
      <c r="AFH52" s="19">
        <v>196</v>
      </c>
      <c r="AFI52" s="19"/>
      <c r="AFJ52" s="19">
        <v>197</v>
      </c>
      <c r="AFK52" s="19"/>
      <c r="AFL52" s="19"/>
      <c r="AFM52" s="19">
        <v>197</v>
      </c>
      <c r="AFN52" s="19"/>
      <c r="AFO52" s="19"/>
      <c r="AFP52" s="19"/>
      <c r="AFQ52" s="19">
        <v>200</v>
      </c>
      <c r="AFR52" s="19"/>
      <c r="AFS52" s="19"/>
      <c r="AFT52" s="19">
        <v>200</v>
      </c>
      <c r="AFU52" s="19"/>
      <c r="AFV52" s="19">
        <v>185</v>
      </c>
      <c r="AFW52" s="19"/>
      <c r="AFX52" s="19"/>
      <c r="AFY52" s="21">
        <v>195</v>
      </c>
      <c r="AFZ52" s="21"/>
      <c r="AGA52" s="21"/>
      <c r="AGB52" s="19">
        <v>200</v>
      </c>
      <c r="AGC52" s="19"/>
      <c r="AGD52" s="19"/>
      <c r="AGE52" s="19">
        <v>190</v>
      </c>
      <c r="AGF52" s="19"/>
      <c r="AGG52" s="19"/>
      <c r="AGH52" s="19">
        <v>192</v>
      </c>
      <c r="AGI52" s="19"/>
      <c r="AGJ52" s="19"/>
      <c r="AGK52" s="19">
        <v>190</v>
      </c>
      <c r="AGL52" s="19"/>
      <c r="AGM52" s="19">
        <v>190</v>
      </c>
      <c r="AGN52" s="19">
        <v>192</v>
      </c>
      <c r="AGO52" s="19"/>
      <c r="AGP52" s="19"/>
      <c r="AGQ52" s="19">
        <v>196</v>
      </c>
      <c r="AGR52" s="19"/>
      <c r="AGS52" s="19"/>
      <c r="AGT52" s="19">
        <v>203</v>
      </c>
      <c r="AGU52" s="19">
        <v>207</v>
      </c>
      <c r="AGV52" s="19"/>
      <c r="AGW52" s="19">
        <v>203</v>
      </c>
      <c r="AGX52" s="19">
        <v>207</v>
      </c>
      <c r="AGY52" s="19"/>
      <c r="AGZ52" s="19">
        <v>205</v>
      </c>
      <c r="AHA52" s="19">
        <v>210</v>
      </c>
      <c r="AHB52" s="19"/>
      <c r="AHC52" s="19">
        <v>212</v>
      </c>
      <c r="AHD52" s="19"/>
      <c r="AHE52" s="19"/>
      <c r="AHF52" s="19"/>
      <c r="AHG52" s="19">
        <v>218</v>
      </c>
      <c r="AHH52" s="19"/>
      <c r="AHI52" s="21"/>
      <c r="AHJ52" s="21"/>
      <c r="AHK52" s="21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1"/>
      <c r="AIT52" s="21"/>
      <c r="AIU52" s="21"/>
      <c r="AIV52" s="22">
        <v>200</v>
      </c>
      <c r="AIW52" s="22">
        <v>205</v>
      </c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1"/>
      <c r="AKD52" s="21"/>
      <c r="AKE52" s="21"/>
      <c r="AKF52" s="22"/>
      <c r="AKG52" s="22"/>
      <c r="AKH52" s="22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21"/>
      <c r="ALN52" s="21"/>
      <c r="ALO52" s="21"/>
      <c r="ALP52" s="19">
        <v>160</v>
      </c>
      <c r="ALQ52" s="19">
        <v>170</v>
      </c>
      <c r="ALR52" s="19"/>
      <c r="ALS52" s="19">
        <v>155</v>
      </c>
      <c r="ALT52" s="19">
        <v>162</v>
      </c>
      <c r="ALU52" s="19"/>
      <c r="ALV52" s="19">
        <v>165</v>
      </c>
      <c r="ALW52" s="19">
        <v>175</v>
      </c>
      <c r="ALX52" s="19"/>
      <c r="ALY52" s="19">
        <v>165</v>
      </c>
      <c r="ALZ52" s="19">
        <v>175</v>
      </c>
      <c r="AMA52" s="19"/>
      <c r="AMB52" s="19">
        <v>165</v>
      </c>
      <c r="AMC52" s="19">
        <v>175</v>
      </c>
      <c r="AMD52" s="19"/>
      <c r="AME52" s="19">
        <v>170</v>
      </c>
      <c r="AMF52" s="19">
        <v>175</v>
      </c>
      <c r="AMG52" s="19"/>
      <c r="AMH52" s="19">
        <v>178</v>
      </c>
      <c r="AMI52" s="19"/>
      <c r="AMJ52" s="19"/>
      <c r="AMK52" s="19">
        <v>182</v>
      </c>
      <c r="AML52" s="19">
        <v>187</v>
      </c>
      <c r="AMM52" s="19"/>
      <c r="AMN52" s="19">
        <v>180</v>
      </c>
      <c r="AMO52" s="19">
        <v>185</v>
      </c>
      <c r="AMP52" s="19"/>
      <c r="AMQ52" s="19">
        <v>180</v>
      </c>
      <c r="AMR52" s="19">
        <v>185</v>
      </c>
      <c r="AMS52" s="19"/>
      <c r="AMT52" s="19">
        <v>180</v>
      </c>
      <c r="AMU52" s="19">
        <v>185</v>
      </c>
      <c r="AMV52" s="19"/>
      <c r="AMW52" s="21">
        <v>180</v>
      </c>
      <c r="AMX52" s="21">
        <v>185</v>
      </c>
      <c r="AMY52" s="21">
        <v>180</v>
      </c>
      <c r="AMZ52" s="19">
        <v>184</v>
      </c>
      <c r="ANA52" s="19">
        <v>180</v>
      </c>
      <c r="ANB52" s="19"/>
      <c r="ANC52" s="19">
        <v>170</v>
      </c>
      <c r="AND52" s="19">
        <v>169</v>
      </c>
      <c r="ANE52" s="19"/>
      <c r="ANF52" s="19">
        <v>171</v>
      </c>
      <c r="ANG52" s="19">
        <v>168</v>
      </c>
      <c r="ANH52" s="19"/>
      <c r="ANI52" s="19">
        <v>171</v>
      </c>
      <c r="ANJ52" s="19">
        <v>165</v>
      </c>
      <c r="ANK52" s="19"/>
      <c r="ANL52" s="19">
        <v>168</v>
      </c>
      <c r="ANM52" s="19">
        <v>165</v>
      </c>
      <c r="ANN52" s="19"/>
      <c r="ANO52" s="19">
        <v>170</v>
      </c>
      <c r="ANP52" s="19">
        <v>165</v>
      </c>
      <c r="ANQ52" s="19"/>
      <c r="ANR52" s="19">
        <v>175</v>
      </c>
      <c r="ANS52" s="19">
        <v>166</v>
      </c>
      <c r="ANT52" s="19"/>
      <c r="ANU52" s="19">
        <v>170</v>
      </c>
      <c r="ANV52" s="19">
        <v>170</v>
      </c>
      <c r="ANW52" s="19"/>
      <c r="ANX52" s="19">
        <v>173</v>
      </c>
      <c r="ANY52" s="19">
        <v>173</v>
      </c>
      <c r="ANZ52" s="19"/>
      <c r="AOA52" s="19">
        <v>175</v>
      </c>
      <c r="AOB52" s="19">
        <v>170</v>
      </c>
      <c r="AOC52" s="19"/>
      <c r="AOD52" s="19">
        <v>171</v>
      </c>
      <c r="AOE52" s="19">
        <v>170</v>
      </c>
      <c r="AOF52" s="19"/>
      <c r="AOG52" s="21">
        <v>170</v>
      </c>
      <c r="AOH52" s="21">
        <v>165</v>
      </c>
      <c r="AOI52" s="21"/>
      <c r="AOJ52" s="19">
        <v>171</v>
      </c>
      <c r="AOK52" s="19">
        <v>170</v>
      </c>
      <c r="AOL52" s="19"/>
      <c r="AOM52" s="19">
        <v>170</v>
      </c>
      <c r="AON52" s="19">
        <v>170</v>
      </c>
      <c r="AOO52" s="19"/>
      <c r="AOP52" s="19">
        <v>170</v>
      </c>
      <c r="AOQ52" s="19">
        <v>170</v>
      </c>
      <c r="AOR52" s="19"/>
      <c r="AOS52" s="19">
        <v>177</v>
      </c>
      <c r="AOT52" s="19">
        <v>175</v>
      </c>
      <c r="AOU52" s="19"/>
      <c r="AOV52" s="19">
        <v>181.5</v>
      </c>
      <c r="AOW52" s="19">
        <v>181.5</v>
      </c>
      <c r="AOX52" s="19"/>
      <c r="AOY52" s="19">
        <v>182</v>
      </c>
      <c r="AOZ52" s="19">
        <v>182</v>
      </c>
      <c r="APA52" s="19"/>
      <c r="APB52" s="19">
        <v>185.5</v>
      </c>
      <c r="APC52" s="19">
        <v>185.5</v>
      </c>
      <c r="APD52" s="19"/>
      <c r="APE52" s="19">
        <v>185</v>
      </c>
      <c r="APF52" s="19">
        <v>180</v>
      </c>
      <c r="APG52" s="19"/>
      <c r="APH52" s="19">
        <v>185</v>
      </c>
      <c r="API52" s="19">
        <v>185</v>
      </c>
      <c r="APJ52" s="19"/>
      <c r="APK52" s="19">
        <v>190</v>
      </c>
      <c r="APL52" s="19">
        <v>185</v>
      </c>
      <c r="APM52" s="19"/>
      <c r="APN52" s="19">
        <v>185</v>
      </c>
      <c r="APO52" s="19">
        <v>185</v>
      </c>
      <c r="APP52" s="19"/>
      <c r="APQ52" s="21">
        <v>188</v>
      </c>
      <c r="APR52" s="21">
        <v>187</v>
      </c>
      <c r="APS52" s="21"/>
      <c r="APT52" s="19">
        <v>192</v>
      </c>
      <c r="APU52" s="19">
        <v>185</v>
      </c>
      <c r="APV52" s="19"/>
      <c r="APW52" s="19">
        <v>192</v>
      </c>
      <c r="APX52" s="19">
        <v>185</v>
      </c>
      <c r="APY52" s="19"/>
      <c r="APZ52" s="19">
        <v>185</v>
      </c>
      <c r="AQA52" s="19">
        <v>180</v>
      </c>
      <c r="AQB52" s="19"/>
      <c r="AQC52" s="19">
        <v>185</v>
      </c>
      <c r="AQD52" s="19">
        <v>180</v>
      </c>
      <c r="AQE52" s="19"/>
      <c r="AQF52" s="19">
        <v>185</v>
      </c>
      <c r="AQG52" s="19">
        <v>180</v>
      </c>
      <c r="AQH52" s="19"/>
      <c r="AQI52" s="19">
        <v>185</v>
      </c>
      <c r="AQJ52" s="19">
        <v>180</v>
      </c>
      <c r="AQK52" s="19"/>
      <c r="AQL52" s="19">
        <v>185</v>
      </c>
      <c r="AQM52" s="19">
        <v>180</v>
      </c>
      <c r="AQN52" s="19"/>
      <c r="AQO52" s="19">
        <v>185</v>
      </c>
      <c r="AQP52" s="19">
        <v>180</v>
      </c>
      <c r="AQQ52" s="19"/>
      <c r="AQR52" s="19">
        <v>187</v>
      </c>
      <c r="AQS52" s="19">
        <v>180</v>
      </c>
      <c r="AQT52" s="19"/>
      <c r="AQU52" s="19">
        <v>190</v>
      </c>
      <c r="AQV52" s="19">
        <v>180</v>
      </c>
      <c r="AQW52" s="19"/>
      <c r="AQX52" s="19">
        <v>185</v>
      </c>
      <c r="AQY52" s="19">
        <v>180</v>
      </c>
      <c r="AQZ52" s="19"/>
      <c r="ARA52" s="21">
        <v>185</v>
      </c>
      <c r="ARB52" s="21">
        <v>180</v>
      </c>
      <c r="ARC52" s="21"/>
      <c r="ARD52" s="19">
        <v>190</v>
      </c>
      <c r="ARE52" s="19">
        <v>180</v>
      </c>
      <c r="ARF52" s="19"/>
      <c r="ARG52" s="19">
        <v>190</v>
      </c>
      <c r="ARH52" s="19">
        <v>178</v>
      </c>
      <c r="ARI52" s="19"/>
      <c r="ARJ52" s="19">
        <v>185</v>
      </c>
      <c r="ARK52" s="19">
        <v>180</v>
      </c>
      <c r="ARL52" s="19"/>
      <c r="ARM52" s="19">
        <v>185</v>
      </c>
      <c r="ARN52" s="19">
        <v>175</v>
      </c>
      <c r="ARO52" s="19"/>
      <c r="ARP52" s="19">
        <v>185</v>
      </c>
      <c r="ARQ52" s="19">
        <v>175</v>
      </c>
      <c r="ARR52" s="19"/>
      <c r="ARS52" s="19">
        <v>185</v>
      </c>
      <c r="ART52" s="19">
        <v>175</v>
      </c>
      <c r="ARU52" s="19"/>
      <c r="ARV52" s="19">
        <v>185</v>
      </c>
      <c r="ARW52" s="19">
        <v>185</v>
      </c>
      <c r="ARX52" s="19"/>
      <c r="ARY52" s="19">
        <v>185</v>
      </c>
      <c r="ARZ52" s="19">
        <v>175</v>
      </c>
      <c r="ASA52" s="19"/>
      <c r="ASB52" s="19">
        <v>185</v>
      </c>
      <c r="ASC52" s="19">
        <v>170</v>
      </c>
      <c r="ASD52" s="19"/>
      <c r="ASE52" s="19">
        <v>180</v>
      </c>
      <c r="ASF52" s="19">
        <v>170</v>
      </c>
      <c r="ASG52" s="19"/>
      <c r="ASH52" s="19">
        <v>180</v>
      </c>
      <c r="ASI52" s="19">
        <v>170</v>
      </c>
      <c r="ASJ52" s="19"/>
      <c r="ASK52" s="21">
        <v>195</v>
      </c>
      <c r="ASL52" s="21">
        <v>170</v>
      </c>
      <c r="ASM52" s="21"/>
      <c r="ASN52" s="19">
        <v>195</v>
      </c>
      <c r="ASO52" s="19">
        <v>185</v>
      </c>
      <c r="ASP52" s="19"/>
      <c r="ASQ52" s="19">
        <v>195</v>
      </c>
      <c r="ASR52" s="19">
        <v>173</v>
      </c>
      <c r="ASS52" s="19"/>
      <c r="AST52" s="19">
        <v>185</v>
      </c>
      <c r="ASU52" s="19">
        <v>175</v>
      </c>
      <c r="ASV52" s="19"/>
      <c r="ASW52" s="19">
        <v>185</v>
      </c>
      <c r="ASX52" s="19">
        <v>175</v>
      </c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21">
        <v>180</v>
      </c>
      <c r="ATV52" s="21">
        <v>180</v>
      </c>
      <c r="ATW52" s="21"/>
      <c r="ATX52" s="19">
        <v>185</v>
      </c>
      <c r="ATY52" s="19">
        <v>175</v>
      </c>
      <c r="ATZ52" s="19"/>
      <c r="AUA52" s="19">
        <v>173</v>
      </c>
      <c r="AUB52" s="19">
        <v>173</v>
      </c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>
        <v>180</v>
      </c>
      <c r="AUQ52" s="19">
        <v>175</v>
      </c>
      <c r="AUR52" s="19"/>
      <c r="AUS52" s="19">
        <v>180</v>
      </c>
      <c r="AUT52" s="19">
        <v>180</v>
      </c>
      <c r="AUU52" s="19"/>
      <c r="AUV52" s="19">
        <v>180</v>
      </c>
      <c r="AUW52" s="19">
        <v>180</v>
      </c>
      <c r="AUX52" s="19"/>
      <c r="AUY52" s="19">
        <v>190</v>
      </c>
      <c r="AUZ52" s="19">
        <v>175</v>
      </c>
      <c r="AVA52" s="19"/>
      <c r="AVB52" s="19">
        <v>185</v>
      </c>
      <c r="AVC52" s="19">
        <v>185</v>
      </c>
      <c r="AVD52" s="19"/>
      <c r="AVE52" s="21">
        <v>189</v>
      </c>
      <c r="AVF52" s="21">
        <v>185</v>
      </c>
      <c r="AVG52" s="21"/>
      <c r="AVH52" s="19">
        <v>190</v>
      </c>
      <c r="AVI52" s="19">
        <v>180</v>
      </c>
      <c r="AVJ52" s="19"/>
      <c r="AVK52" s="19">
        <v>190</v>
      </c>
      <c r="AVL52" s="19">
        <v>177</v>
      </c>
      <c r="AVM52" s="19"/>
      <c r="AVN52" s="19">
        <v>185</v>
      </c>
      <c r="AVO52" s="19">
        <v>180</v>
      </c>
      <c r="AVP52" s="22"/>
      <c r="AVQ52" s="19">
        <v>185</v>
      </c>
      <c r="AVR52" s="19">
        <v>185</v>
      </c>
      <c r="AVS52" s="19"/>
      <c r="AVT52" s="19">
        <v>185</v>
      </c>
      <c r="AVU52" s="19">
        <v>185</v>
      </c>
      <c r="AVV52" s="19"/>
      <c r="AVW52" s="19">
        <v>190</v>
      </c>
      <c r="AVX52" s="19">
        <v>190</v>
      </c>
      <c r="AVY52" s="22"/>
      <c r="AVZ52" s="19">
        <v>190</v>
      </c>
      <c r="AWA52" s="19">
        <v>190</v>
      </c>
      <c r="AWB52" s="19"/>
      <c r="AWC52" s="19">
        <v>190</v>
      </c>
      <c r="AWD52" s="19">
        <v>190</v>
      </c>
      <c r="AWE52" s="19"/>
      <c r="AWF52" s="19">
        <v>195</v>
      </c>
      <c r="AWG52" s="19">
        <v>190</v>
      </c>
      <c r="AWH52" s="22"/>
      <c r="AWI52" s="19">
        <v>197</v>
      </c>
      <c r="AWJ52" s="19">
        <v>195</v>
      </c>
      <c r="AWK52" s="19"/>
      <c r="AWL52" s="19">
        <v>205</v>
      </c>
      <c r="AWM52" s="19">
        <v>195</v>
      </c>
      <c r="AWN52" s="19"/>
      <c r="AWO52" s="23">
        <v>205</v>
      </c>
      <c r="AWP52" s="23">
        <v>205</v>
      </c>
      <c r="AWQ52" s="23"/>
      <c r="AWR52" s="19">
        <v>205</v>
      </c>
      <c r="AWS52" s="19">
        <v>195</v>
      </c>
      <c r="AWT52" s="19"/>
      <c r="AWU52" s="19">
        <v>185</v>
      </c>
      <c r="AWV52" s="19">
        <v>180</v>
      </c>
      <c r="AWW52" s="19"/>
      <c r="AWX52" s="19">
        <v>195</v>
      </c>
      <c r="AWY52" s="19">
        <v>185</v>
      </c>
      <c r="AWZ52" s="22"/>
      <c r="AXA52" s="19">
        <v>195</v>
      </c>
      <c r="AXB52" s="19">
        <v>195</v>
      </c>
      <c r="AXC52" s="19"/>
      <c r="AXD52" s="19">
        <v>203.5</v>
      </c>
      <c r="AXE52" s="19">
        <v>195</v>
      </c>
      <c r="AXF52" s="19"/>
      <c r="AXG52" s="19">
        <v>205</v>
      </c>
      <c r="AXH52" s="19">
        <v>195</v>
      </c>
      <c r="AXI52" s="22"/>
      <c r="AXJ52" s="19">
        <v>200</v>
      </c>
      <c r="AXK52" s="19">
        <v>195</v>
      </c>
      <c r="AXL52" s="19"/>
      <c r="AXM52" s="19">
        <v>200</v>
      </c>
      <c r="AXN52" s="19">
        <v>195</v>
      </c>
      <c r="AXO52" s="19"/>
      <c r="AXP52" s="19">
        <v>200</v>
      </c>
      <c r="AXQ52" s="19">
        <v>200</v>
      </c>
      <c r="AXR52" s="22"/>
      <c r="AXS52" s="19">
        <v>200</v>
      </c>
      <c r="AXT52" s="19">
        <v>200</v>
      </c>
      <c r="AXU52" s="19"/>
      <c r="AXV52" s="19">
        <v>205</v>
      </c>
      <c r="AXW52" s="19">
        <v>200</v>
      </c>
      <c r="AXX52" s="19"/>
      <c r="AXY52" s="21">
        <v>215</v>
      </c>
      <c r="AXZ52" s="21">
        <v>205</v>
      </c>
      <c r="AYA52" s="21"/>
      <c r="AYB52" s="22"/>
      <c r="AYC52" s="22"/>
      <c r="AYD52" s="22"/>
      <c r="AYE52" s="22"/>
      <c r="AYF52" s="22">
        <v>200</v>
      </c>
      <c r="AYG52" s="22"/>
      <c r="AYH52" s="22">
        <v>200</v>
      </c>
      <c r="AYI52" s="22"/>
      <c r="AYJ52" s="22"/>
      <c r="AYK52" s="22">
        <v>200</v>
      </c>
      <c r="AYL52" s="22"/>
      <c r="AYM52" s="22"/>
      <c r="AYN52" s="22">
        <v>200</v>
      </c>
      <c r="AYO52" s="22"/>
      <c r="AYP52" s="22"/>
      <c r="AYQ52" s="22">
        <v>200</v>
      </c>
      <c r="AYR52" s="22"/>
      <c r="AYS52" s="22"/>
      <c r="AYT52" s="22">
        <v>200</v>
      </c>
      <c r="AYU52" s="22"/>
      <c r="AYV52" s="22"/>
      <c r="AYW52" s="22">
        <v>200</v>
      </c>
      <c r="AYX52" s="22"/>
      <c r="AYY52" s="22"/>
      <c r="AYZ52" s="22">
        <v>200</v>
      </c>
      <c r="AZA52" s="22"/>
      <c r="AZB52" s="22"/>
      <c r="AZC52" s="22">
        <v>210</v>
      </c>
      <c r="AZD52" s="22"/>
      <c r="AZE52" s="22"/>
      <c r="AZF52" s="22">
        <v>190</v>
      </c>
      <c r="AZG52" s="22">
        <v>200</v>
      </c>
      <c r="AZH52" s="22"/>
      <c r="AZI52" s="21">
        <v>200</v>
      </c>
      <c r="AZJ52" s="21"/>
      <c r="AZK52" s="21"/>
      <c r="AZL52" s="19">
        <v>205</v>
      </c>
      <c r="AZM52" s="19"/>
      <c r="AZN52" s="19"/>
      <c r="AZO52" s="19">
        <v>195</v>
      </c>
      <c r="AZP52" s="19"/>
      <c r="AZQ52" s="19"/>
      <c r="AZR52" s="19">
        <v>195</v>
      </c>
      <c r="AZS52" s="19"/>
      <c r="AZT52" s="19"/>
      <c r="AZU52" s="19">
        <v>195</v>
      </c>
      <c r="AZV52" s="19"/>
      <c r="AZW52" s="19"/>
      <c r="AZX52" s="19">
        <v>200</v>
      </c>
      <c r="AZY52" s="19"/>
      <c r="AZZ52" s="19"/>
      <c r="BAA52" s="22">
        <v>200</v>
      </c>
      <c r="BAB52" s="22"/>
      <c r="BAC52" s="22"/>
      <c r="BAD52" s="19">
        <v>200</v>
      </c>
      <c r="BAE52" s="19"/>
      <c r="BAF52" s="19"/>
      <c r="BAG52" s="19">
        <v>200</v>
      </c>
      <c r="BAH52" s="19"/>
      <c r="BAI52" s="19">
        <v>200</v>
      </c>
      <c r="BAJ52" s="19"/>
      <c r="BAK52" s="19"/>
      <c r="BAL52" s="19"/>
      <c r="BAM52" s="19"/>
      <c r="BAN52" s="19"/>
      <c r="BAO52" s="19"/>
      <c r="BAP52" s="22"/>
      <c r="BAQ52" s="22"/>
      <c r="BAR52" s="22"/>
      <c r="BAS52" s="21">
        <v>200</v>
      </c>
      <c r="BAT52" s="21">
        <v>210</v>
      </c>
      <c r="BAU52" s="21"/>
      <c r="BAV52" s="19"/>
      <c r="BAW52" s="19"/>
      <c r="BAX52" s="19"/>
      <c r="BAY52" s="19"/>
      <c r="BAZ52" s="19"/>
      <c r="BBA52" s="19"/>
      <c r="BBB52" s="22"/>
      <c r="BBC52" s="22"/>
      <c r="BBD52" s="22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21">
        <v>210</v>
      </c>
      <c r="BCD52" s="21"/>
      <c r="BCE52" s="21"/>
      <c r="BCF52" s="19"/>
      <c r="BCG52" s="19"/>
      <c r="BCH52" s="19"/>
      <c r="BCI52" s="19"/>
      <c r="BCJ52" s="19"/>
      <c r="BCK52" s="19"/>
      <c r="BCL52" s="22"/>
      <c r="BCM52" s="22"/>
      <c r="BCN52" s="22"/>
      <c r="BCO52" s="19">
        <v>140</v>
      </c>
      <c r="BCP52" s="19"/>
      <c r="BCQ52" s="19"/>
      <c r="BCR52" s="19">
        <v>140</v>
      </c>
      <c r="BCS52" s="19"/>
      <c r="BCT52" s="19"/>
      <c r="BCU52" s="22">
        <v>140</v>
      </c>
      <c r="BCV52" s="22"/>
      <c r="BCW52" s="22"/>
      <c r="BCX52" s="19">
        <v>140</v>
      </c>
      <c r="BCY52" s="19">
        <v>145</v>
      </c>
      <c r="BCZ52" s="19"/>
      <c r="BDA52" s="19"/>
      <c r="BDB52" s="19"/>
      <c r="BDC52" s="19"/>
      <c r="BDD52" s="22"/>
      <c r="BDE52" s="22"/>
      <c r="BDF52" s="22"/>
      <c r="BDG52" s="19"/>
      <c r="BDH52" s="19"/>
      <c r="BDI52" s="19"/>
      <c r="BDJ52" s="19"/>
      <c r="BDK52" s="19"/>
      <c r="BDL52" s="19"/>
      <c r="BDM52" s="21">
        <v>140</v>
      </c>
      <c r="BDN52" s="21"/>
      <c r="BDO52" s="21"/>
      <c r="BDP52" s="19"/>
      <c r="BDQ52" s="19"/>
      <c r="BDR52" s="19"/>
      <c r="BDS52" s="19"/>
      <c r="BDT52" s="19"/>
      <c r="BDU52" s="19"/>
      <c r="BDV52" s="22"/>
      <c r="BDW52" s="22"/>
      <c r="BDX52" s="22"/>
      <c r="BDY52" s="19"/>
      <c r="BDZ52" s="19"/>
      <c r="BEA52" s="19"/>
      <c r="BEB52" s="19"/>
      <c r="BEC52" s="19"/>
      <c r="BED52" s="19"/>
      <c r="BEE52" s="22"/>
      <c r="BEF52" s="22"/>
      <c r="BEG52" s="22"/>
      <c r="BEH52" s="19"/>
      <c r="BEI52" s="19"/>
      <c r="BEJ52" s="19"/>
      <c r="BEK52" s="19"/>
      <c r="BEL52" s="19"/>
      <c r="BEM52" s="19"/>
      <c r="BEN52" s="22">
        <v>155</v>
      </c>
      <c r="BEO52" s="22">
        <v>160</v>
      </c>
      <c r="BEP52" s="22">
        <v>160</v>
      </c>
      <c r="BEQ52" s="19">
        <v>160</v>
      </c>
      <c r="BER52" s="19"/>
      <c r="BES52" s="19"/>
      <c r="BET52" s="19"/>
      <c r="BEU52" s="19"/>
      <c r="BEV52" s="19"/>
      <c r="BEW52" s="21">
        <v>166</v>
      </c>
      <c r="BEX52" s="21"/>
      <c r="BEY52" s="21">
        <v>168</v>
      </c>
      <c r="BEZ52" s="19">
        <v>170</v>
      </c>
      <c r="BFA52" s="19"/>
      <c r="BFB52" s="19"/>
      <c r="BFC52" s="19">
        <v>180</v>
      </c>
      <c r="BFD52" s="19"/>
      <c r="BFE52" s="19"/>
      <c r="BFF52" s="22"/>
      <c r="BFG52" s="22"/>
      <c r="BFH52" s="22"/>
      <c r="BFI52" s="19"/>
      <c r="BFJ52" s="19"/>
      <c r="BFK52" s="19"/>
      <c r="BFL52" s="19"/>
      <c r="BFM52" s="19"/>
      <c r="BFN52" s="19"/>
      <c r="BFO52" s="22"/>
      <c r="BFP52" s="22"/>
      <c r="BFQ52" s="22"/>
      <c r="BFR52" s="19"/>
      <c r="BFS52" s="19"/>
      <c r="BFT52" s="19"/>
      <c r="BFU52" s="19"/>
      <c r="BFV52" s="19"/>
      <c r="BFW52" s="19"/>
      <c r="BFX52" s="22"/>
      <c r="BFY52" s="22"/>
      <c r="BFZ52" s="22"/>
      <c r="BGA52" s="19"/>
      <c r="BGB52" s="19"/>
      <c r="BGC52" s="19"/>
      <c r="BGD52" s="19"/>
      <c r="BGE52" s="19"/>
      <c r="BGF52" s="19"/>
      <c r="BGG52" s="23">
        <v>195</v>
      </c>
      <c r="BGH52" s="23"/>
      <c r="BGI52" s="23"/>
      <c r="BGJ52" s="19"/>
      <c r="BGK52" s="19"/>
      <c r="BGL52" s="19"/>
      <c r="BGM52" s="19"/>
      <c r="BGN52" s="19"/>
      <c r="BGO52" s="19">
        <v>190</v>
      </c>
      <c r="BGP52" s="22"/>
      <c r="BGQ52" s="22"/>
      <c r="BGR52" s="22"/>
      <c r="BGS52" s="19"/>
      <c r="BGT52" s="19"/>
      <c r="BGU52" s="19"/>
      <c r="BGV52" s="19"/>
      <c r="BGW52" s="19"/>
      <c r="BGX52" s="19"/>
      <c r="BGY52" s="22"/>
      <c r="BGZ52" s="22"/>
      <c r="BHA52" s="22"/>
      <c r="BHB52" s="19"/>
      <c r="BHC52" s="19"/>
      <c r="BHD52" s="19"/>
      <c r="BHE52" s="19"/>
      <c r="BHF52" s="19"/>
      <c r="BHG52" s="19"/>
      <c r="BHH52" s="22"/>
      <c r="BHI52" s="22"/>
      <c r="BHJ52" s="22"/>
      <c r="BHK52" s="19"/>
      <c r="BHL52" s="19"/>
      <c r="BHM52" s="19"/>
      <c r="BHN52" s="19"/>
      <c r="BHO52" s="19"/>
      <c r="BHP52" s="19"/>
      <c r="BHQ52" s="21">
        <v>205</v>
      </c>
      <c r="BHR52" s="21"/>
      <c r="BHS52" s="21"/>
      <c r="BHT52" s="19">
        <v>210</v>
      </c>
      <c r="BHU52" s="19">
        <v>210</v>
      </c>
      <c r="BHV52" s="19"/>
      <c r="BHW52" s="19">
        <v>195</v>
      </c>
      <c r="BHX52" s="19">
        <v>195</v>
      </c>
      <c r="BHY52" s="19"/>
      <c r="BHZ52" s="22">
        <v>200</v>
      </c>
      <c r="BIA52" s="22">
        <v>195</v>
      </c>
      <c r="BIB52" s="22"/>
      <c r="BIC52" s="19">
        <v>200</v>
      </c>
      <c r="BID52" s="19">
        <v>200</v>
      </c>
      <c r="BIE52" s="19"/>
      <c r="BIF52" s="19"/>
      <c r="BIG52" s="19"/>
      <c r="BIH52" s="19"/>
      <c r="BII52" s="22"/>
      <c r="BIJ52" s="22"/>
      <c r="BIK52" s="22"/>
      <c r="BIL52" s="19"/>
      <c r="BIM52" s="19"/>
      <c r="BIN52" s="19"/>
      <c r="BIO52" s="19"/>
      <c r="BIP52" s="19"/>
      <c r="BIQ52" s="19"/>
      <c r="BIR52" s="22"/>
      <c r="BIS52" s="22"/>
      <c r="BIT52" s="22"/>
      <c r="BIU52" s="19">
        <v>203</v>
      </c>
      <c r="BIV52" s="19">
        <v>203</v>
      </c>
      <c r="BIW52" s="19"/>
      <c r="BIX52" s="19"/>
      <c r="BIY52" s="19"/>
      <c r="BIZ52" s="19"/>
      <c r="BJA52" s="21">
        <v>198</v>
      </c>
      <c r="BJB52" s="21">
        <v>198</v>
      </c>
      <c r="BJC52" s="21"/>
      <c r="BJD52" s="19"/>
      <c r="BJE52" s="19"/>
      <c r="BJF52" s="19"/>
      <c r="BJG52" s="19">
        <v>214</v>
      </c>
      <c r="BJH52" s="19">
        <v>200</v>
      </c>
      <c r="BJI52" s="19"/>
      <c r="BJJ52" s="22">
        <v>203</v>
      </c>
      <c r="BJK52" s="22">
        <v>202</v>
      </c>
      <c r="BJL52" s="22"/>
      <c r="BJM52" s="19">
        <v>205</v>
      </c>
      <c r="BJN52" s="19">
        <v>200</v>
      </c>
      <c r="BJO52" s="19"/>
      <c r="BJP52" s="19">
        <v>210</v>
      </c>
      <c r="BJQ52" s="19">
        <v>210</v>
      </c>
      <c r="BJR52" s="19"/>
      <c r="BJS52" s="22"/>
      <c r="BJT52" s="22"/>
      <c r="BJU52" s="22"/>
      <c r="BJV52" s="19"/>
      <c r="BJW52" s="19"/>
      <c r="BJX52" s="19"/>
      <c r="BJY52" s="19"/>
      <c r="BJZ52" s="19"/>
      <c r="BKA52" s="19"/>
      <c r="BKB52" s="22"/>
      <c r="BKC52" s="22"/>
      <c r="BKD52" s="22"/>
      <c r="BKE52" s="19">
        <v>204</v>
      </c>
      <c r="BKF52" s="19">
        <v>200</v>
      </c>
      <c r="BKG52" s="19"/>
      <c r="BKH52" s="19">
        <v>206</v>
      </c>
      <c r="BKI52" s="19">
        <v>204</v>
      </c>
      <c r="BKJ52" s="19"/>
      <c r="BKK52" s="21"/>
      <c r="BKL52" s="21"/>
      <c r="BKM52" s="21"/>
      <c r="BKN52" s="19"/>
      <c r="BKO52" s="22"/>
      <c r="BKP52" s="19"/>
      <c r="BKQ52" s="19"/>
      <c r="BKR52" s="19"/>
      <c r="BKS52" s="19"/>
      <c r="BKT52" s="22"/>
      <c r="BKU52" s="22"/>
      <c r="BKV52" s="22"/>
      <c r="BKW52" s="19"/>
      <c r="BKX52" s="19"/>
      <c r="BKY52" s="19"/>
      <c r="BKZ52" s="19"/>
      <c r="BLA52" s="19"/>
      <c r="BLB52" s="19"/>
      <c r="BLC52" s="19"/>
      <c r="BLD52" s="19"/>
      <c r="BLE52" s="22"/>
      <c r="BLF52" s="19"/>
      <c r="BLG52" s="19"/>
      <c r="BLH52" s="19"/>
      <c r="BLI52" s="13"/>
      <c r="BLJ52" s="13"/>
      <c r="BLK52" s="13"/>
      <c r="BLL52" s="13"/>
      <c r="BLM52" s="13"/>
      <c r="BLN52" s="13"/>
    </row>
    <row r="53" spans="1:1678">
      <c r="A53" s="7" t="s">
        <v>172</v>
      </c>
      <c r="B53" s="8">
        <v>51</v>
      </c>
      <c r="C53" s="7" t="s">
        <v>48</v>
      </c>
      <c r="D53" s="14" t="s">
        <v>173</v>
      </c>
      <c r="E53" s="14" t="s">
        <v>1948</v>
      </c>
      <c r="F53" s="14"/>
      <c r="G53" s="14">
        <v>100</v>
      </c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>
        <v>100</v>
      </c>
      <c r="GV53" s="19">
        <v>100</v>
      </c>
      <c r="GW53" s="19">
        <v>100</v>
      </c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>
        <v>100</v>
      </c>
      <c r="HS53" s="19">
        <v>100</v>
      </c>
      <c r="HT53" s="19">
        <v>100</v>
      </c>
      <c r="HU53" s="19"/>
      <c r="HV53" s="19"/>
      <c r="HW53" s="19"/>
      <c r="HX53" s="19"/>
      <c r="HY53" s="19"/>
      <c r="HZ53" s="19"/>
      <c r="IA53" s="19"/>
      <c r="IB53" s="19">
        <v>102</v>
      </c>
      <c r="IC53" s="19">
        <v>102</v>
      </c>
      <c r="ID53" s="19">
        <v>102</v>
      </c>
      <c r="IE53" s="19">
        <v>102</v>
      </c>
      <c r="IF53" s="19">
        <v>102</v>
      </c>
      <c r="IG53" s="19">
        <v>102</v>
      </c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>
        <v>115</v>
      </c>
      <c r="SY53" s="22">
        <v>130</v>
      </c>
      <c r="SZ53" s="22">
        <v>130</v>
      </c>
      <c r="TA53" s="22">
        <v>127</v>
      </c>
      <c r="TB53" s="22">
        <v>130</v>
      </c>
      <c r="TC53" s="22">
        <v>130</v>
      </c>
      <c r="TD53" s="22">
        <v>100</v>
      </c>
      <c r="TE53" s="22">
        <v>105</v>
      </c>
      <c r="TF53" s="22">
        <v>105</v>
      </c>
      <c r="TG53" s="22">
        <v>108</v>
      </c>
      <c r="TH53" s="22">
        <v>110</v>
      </c>
      <c r="TI53" s="22">
        <v>110</v>
      </c>
      <c r="TJ53" s="22"/>
      <c r="TK53" s="22"/>
      <c r="TL53" s="22"/>
      <c r="TM53" s="22"/>
      <c r="TN53" s="22"/>
      <c r="TO53" s="22"/>
      <c r="TP53" s="22">
        <v>108</v>
      </c>
      <c r="TQ53" s="22">
        <v>111</v>
      </c>
      <c r="TR53" s="22">
        <v>111</v>
      </c>
      <c r="TS53" s="22"/>
      <c r="TT53" s="22"/>
      <c r="TU53" s="22"/>
      <c r="TV53" s="22">
        <v>100</v>
      </c>
      <c r="TW53" s="22">
        <v>110</v>
      </c>
      <c r="TX53" s="22">
        <v>110</v>
      </c>
      <c r="TY53" s="22">
        <v>108.5</v>
      </c>
      <c r="TZ53" s="22">
        <v>110</v>
      </c>
      <c r="UA53" s="36">
        <v>110</v>
      </c>
      <c r="UB53" s="22">
        <v>110</v>
      </c>
      <c r="UC53" s="22">
        <v>110</v>
      </c>
      <c r="UD53" s="22">
        <v>110</v>
      </c>
      <c r="UE53" s="22"/>
      <c r="UF53" s="22"/>
      <c r="UG53" s="22"/>
      <c r="UH53" s="22">
        <v>106</v>
      </c>
      <c r="UI53" s="22">
        <v>106</v>
      </c>
      <c r="UJ53" s="22">
        <v>106</v>
      </c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>
        <v>75</v>
      </c>
      <c r="WK53" s="22">
        <v>78</v>
      </c>
      <c r="WL53" s="22">
        <v>75</v>
      </c>
      <c r="WM53" s="22">
        <v>76.5</v>
      </c>
      <c r="WN53" s="22">
        <v>74</v>
      </c>
      <c r="WO53" s="22">
        <v>77</v>
      </c>
      <c r="WP53" s="22">
        <v>74</v>
      </c>
      <c r="WQ53" s="22">
        <v>77</v>
      </c>
      <c r="WR53" s="22">
        <v>70</v>
      </c>
      <c r="WS53" s="22">
        <v>75</v>
      </c>
      <c r="WT53" s="22">
        <v>65</v>
      </c>
      <c r="WU53" s="22">
        <v>70</v>
      </c>
      <c r="WV53" s="22">
        <v>70</v>
      </c>
      <c r="WW53" s="22">
        <v>70</v>
      </c>
      <c r="WX53" s="22">
        <v>70</v>
      </c>
      <c r="WY53" s="22">
        <v>70</v>
      </c>
      <c r="WZ53" s="22">
        <v>70</v>
      </c>
      <c r="XA53" s="22">
        <v>70</v>
      </c>
      <c r="XB53" s="22">
        <v>70</v>
      </c>
      <c r="XC53" s="22">
        <v>70</v>
      </c>
      <c r="XD53" s="22">
        <v>70</v>
      </c>
      <c r="XE53" s="22">
        <v>70</v>
      </c>
      <c r="XF53" s="22">
        <v>70</v>
      </c>
      <c r="XG53" s="22">
        <v>70</v>
      </c>
      <c r="XH53" s="22">
        <v>70</v>
      </c>
      <c r="XI53" s="22">
        <v>70</v>
      </c>
      <c r="XJ53" s="22">
        <v>70</v>
      </c>
      <c r="XK53" s="22">
        <v>70</v>
      </c>
      <c r="XL53" s="22">
        <v>70</v>
      </c>
      <c r="XM53" s="22">
        <v>70</v>
      </c>
      <c r="XN53" s="22">
        <v>70</v>
      </c>
      <c r="XO53" s="22">
        <v>70</v>
      </c>
      <c r="XP53" s="22">
        <v>70</v>
      </c>
      <c r="XQ53" s="22">
        <v>70</v>
      </c>
      <c r="XR53" s="22">
        <v>70</v>
      </c>
      <c r="XS53" s="22">
        <v>70</v>
      </c>
      <c r="XT53" s="22">
        <v>60</v>
      </c>
      <c r="XU53" s="22">
        <v>70</v>
      </c>
      <c r="XV53" s="22">
        <v>45</v>
      </c>
      <c r="XW53" s="22">
        <v>55</v>
      </c>
      <c r="XX53" s="22">
        <v>45</v>
      </c>
      <c r="XY53" s="22">
        <v>50</v>
      </c>
      <c r="XZ53" s="22">
        <v>50</v>
      </c>
      <c r="YA53" s="22">
        <v>55</v>
      </c>
      <c r="YB53" s="22">
        <v>55</v>
      </c>
      <c r="YC53" s="22">
        <v>62</v>
      </c>
      <c r="YD53" s="22">
        <v>62</v>
      </c>
      <c r="YE53" s="22">
        <v>65</v>
      </c>
      <c r="YF53" s="22">
        <v>68</v>
      </c>
      <c r="YG53" s="22">
        <v>68</v>
      </c>
      <c r="YH53" s="22">
        <v>68</v>
      </c>
      <c r="YI53" s="22">
        <v>68</v>
      </c>
      <c r="YJ53" s="22">
        <v>68</v>
      </c>
      <c r="YK53" s="22">
        <v>68</v>
      </c>
      <c r="YL53" s="22">
        <v>68</v>
      </c>
      <c r="YM53" s="22">
        <v>68</v>
      </c>
      <c r="YN53" s="22">
        <v>68</v>
      </c>
      <c r="YO53" s="22">
        <v>69</v>
      </c>
      <c r="YP53" s="22">
        <v>69</v>
      </c>
      <c r="YQ53" s="22">
        <v>69</v>
      </c>
      <c r="YR53" s="22">
        <v>69</v>
      </c>
      <c r="YS53" s="22">
        <v>69</v>
      </c>
      <c r="YT53" s="22">
        <v>69</v>
      </c>
      <c r="YU53" s="22">
        <v>69</v>
      </c>
      <c r="YV53" s="22">
        <v>69</v>
      </c>
      <c r="YW53" s="22">
        <v>69</v>
      </c>
      <c r="YX53" s="22">
        <v>67.5</v>
      </c>
      <c r="YY53" s="22">
        <v>70</v>
      </c>
      <c r="YZ53" s="22">
        <v>70</v>
      </c>
      <c r="ZA53" s="22">
        <v>75</v>
      </c>
      <c r="ZB53" s="22">
        <v>72</v>
      </c>
      <c r="ZC53" s="22">
        <v>75</v>
      </c>
      <c r="ZD53" s="22">
        <v>72</v>
      </c>
      <c r="ZE53" s="22">
        <v>75</v>
      </c>
      <c r="ZF53" s="22">
        <v>72</v>
      </c>
      <c r="ZG53" s="22">
        <v>75</v>
      </c>
      <c r="ZH53" s="22">
        <v>72</v>
      </c>
      <c r="ZI53" s="22">
        <v>75</v>
      </c>
      <c r="ZJ53" s="22">
        <v>75</v>
      </c>
      <c r="ZK53" s="22">
        <v>75</v>
      </c>
      <c r="ZL53" s="22">
        <v>75</v>
      </c>
      <c r="ZM53" s="22">
        <v>75</v>
      </c>
      <c r="ZN53" s="22">
        <v>75</v>
      </c>
      <c r="ZO53" s="22">
        <v>75</v>
      </c>
      <c r="ZP53" s="22">
        <v>75</v>
      </c>
      <c r="ZQ53" s="22">
        <v>75</v>
      </c>
      <c r="ZR53" s="22">
        <v>75</v>
      </c>
      <c r="ZS53" s="22">
        <v>75</v>
      </c>
      <c r="ZT53" s="22">
        <v>75</v>
      </c>
      <c r="ZU53" s="22">
        <v>75</v>
      </c>
      <c r="ZV53" s="22">
        <v>75</v>
      </c>
      <c r="ZW53" s="22">
        <v>75</v>
      </c>
      <c r="ZX53" s="22">
        <v>75</v>
      </c>
      <c r="ZY53" s="22">
        <v>75</v>
      </c>
      <c r="ZZ53" s="22">
        <v>75</v>
      </c>
      <c r="AAA53" s="22">
        <v>75</v>
      </c>
      <c r="AAB53" s="37">
        <v>72</v>
      </c>
      <c r="AAC53" s="37">
        <v>75</v>
      </c>
      <c r="AAD53" s="37">
        <v>70</v>
      </c>
      <c r="AAE53" s="37">
        <v>75</v>
      </c>
      <c r="AAF53" s="37">
        <v>65</v>
      </c>
      <c r="AAG53" s="37">
        <v>68</v>
      </c>
      <c r="AAH53" s="37">
        <v>70</v>
      </c>
      <c r="AAI53" s="37">
        <v>80</v>
      </c>
      <c r="AAJ53" s="37">
        <v>80</v>
      </c>
      <c r="AAK53" s="37">
        <v>83</v>
      </c>
      <c r="AAL53" s="37">
        <v>80</v>
      </c>
      <c r="AAM53" s="37">
        <v>80</v>
      </c>
      <c r="AAN53" s="37">
        <v>80</v>
      </c>
      <c r="AAO53" s="37">
        <v>80</v>
      </c>
      <c r="AAP53" s="37">
        <v>80</v>
      </c>
      <c r="AAQ53" s="37">
        <v>104</v>
      </c>
      <c r="AAR53" s="37">
        <v>104</v>
      </c>
      <c r="AAS53" s="37">
        <v>130</v>
      </c>
      <c r="AAT53" s="37">
        <v>108</v>
      </c>
      <c r="AAU53" s="37">
        <v>114</v>
      </c>
      <c r="AAV53" s="37">
        <v>108</v>
      </c>
      <c r="AAW53" s="37">
        <v>108</v>
      </c>
      <c r="AAX53" s="37">
        <v>100</v>
      </c>
      <c r="AAY53" s="37">
        <v>115</v>
      </c>
      <c r="AAZ53" s="37">
        <v>110</v>
      </c>
      <c r="ABA53" s="37">
        <v>115</v>
      </c>
      <c r="ABB53" s="37">
        <v>109.5</v>
      </c>
      <c r="ABC53" s="37">
        <v>122</v>
      </c>
      <c r="ABD53" s="37">
        <v>119</v>
      </c>
      <c r="ABE53" s="37">
        <v>134</v>
      </c>
      <c r="ABF53" s="37">
        <v>131</v>
      </c>
      <c r="ABG53" s="37">
        <v>157</v>
      </c>
      <c r="ABH53" s="37">
        <v>142</v>
      </c>
      <c r="ABI53" s="37">
        <v>154</v>
      </c>
      <c r="ABJ53" s="37">
        <v>149</v>
      </c>
      <c r="ABK53" s="37">
        <v>152</v>
      </c>
      <c r="ABL53" s="37">
        <v>147</v>
      </c>
      <c r="ABM53" s="37">
        <v>150</v>
      </c>
      <c r="ABN53" s="37">
        <v>147</v>
      </c>
      <c r="ABO53" s="37">
        <v>150</v>
      </c>
      <c r="ABP53" s="37">
        <v>147</v>
      </c>
      <c r="ABQ53" s="37">
        <v>150</v>
      </c>
      <c r="ABR53" s="37">
        <v>145</v>
      </c>
      <c r="ABS53" s="37">
        <v>150</v>
      </c>
      <c r="ABT53" s="37">
        <v>135</v>
      </c>
      <c r="ABU53" s="37">
        <v>145</v>
      </c>
      <c r="ABV53" s="37">
        <v>135</v>
      </c>
      <c r="ABW53" s="37">
        <v>135</v>
      </c>
      <c r="ABX53" s="37">
        <v>119</v>
      </c>
      <c r="ABY53" s="37">
        <v>135</v>
      </c>
      <c r="ABZ53" s="37">
        <v>115</v>
      </c>
      <c r="ACA53" s="37">
        <v>119</v>
      </c>
      <c r="ACB53" s="37">
        <v>135</v>
      </c>
      <c r="ACC53" s="37">
        <v>135</v>
      </c>
      <c r="ACD53" s="37">
        <v>135</v>
      </c>
      <c r="ACE53" s="37">
        <v>135</v>
      </c>
      <c r="ACF53" s="37">
        <v>135</v>
      </c>
      <c r="ACG53" s="37">
        <v>135</v>
      </c>
      <c r="ACH53" s="37">
        <v>135</v>
      </c>
      <c r="ACI53" s="37">
        <v>135</v>
      </c>
      <c r="ACJ53" s="37">
        <v>135</v>
      </c>
      <c r="ACK53" s="37">
        <v>135</v>
      </c>
      <c r="ACL53" s="37">
        <v>125</v>
      </c>
      <c r="ACM53" s="37">
        <v>135</v>
      </c>
      <c r="ACN53" s="37">
        <v>120</v>
      </c>
      <c r="ACO53" s="37">
        <v>125</v>
      </c>
      <c r="ACP53" s="37">
        <v>120</v>
      </c>
      <c r="ACQ53" s="37">
        <v>120</v>
      </c>
      <c r="ACR53" s="37">
        <v>120</v>
      </c>
      <c r="ACS53" s="37">
        <v>120</v>
      </c>
      <c r="ACT53" s="37">
        <v>120</v>
      </c>
      <c r="ACU53" s="37">
        <v>120</v>
      </c>
      <c r="ACV53" s="37">
        <v>110</v>
      </c>
      <c r="ACW53" s="37">
        <v>110</v>
      </c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>
        <v>110</v>
      </c>
      <c r="ADS53" s="37">
        <v>110</v>
      </c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>
        <v>100</v>
      </c>
      <c r="AEQ53" s="38">
        <v>100</v>
      </c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>
        <v>80</v>
      </c>
      <c r="AFT53" s="19"/>
      <c r="AFU53" s="19"/>
      <c r="AFV53" s="19">
        <v>80</v>
      </c>
      <c r="AFW53" s="19"/>
      <c r="AFX53" s="19"/>
      <c r="AFY53" s="21">
        <v>80</v>
      </c>
      <c r="AFZ53" s="21"/>
      <c r="AGA53" s="21"/>
      <c r="AGB53" s="19">
        <v>80</v>
      </c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21">
        <v>70</v>
      </c>
      <c r="AHJ53" s="21"/>
      <c r="AHK53" s="21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>
        <v>70</v>
      </c>
      <c r="AIB53" s="22">
        <v>70</v>
      </c>
      <c r="AIC53" s="22"/>
      <c r="AID53" s="22">
        <v>70</v>
      </c>
      <c r="AIE53" s="22">
        <v>70</v>
      </c>
      <c r="AIF53" s="22"/>
      <c r="AIG53" s="22">
        <v>70</v>
      </c>
      <c r="AIH53" s="22">
        <v>70</v>
      </c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1">
        <v>92</v>
      </c>
      <c r="AIT53" s="21">
        <v>90</v>
      </c>
      <c r="AIU53" s="21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1"/>
      <c r="AKD53" s="21">
        <v>136</v>
      </c>
      <c r="AKE53" s="21"/>
      <c r="AKF53" s="22"/>
      <c r="AKG53" s="22"/>
      <c r="AKH53" s="22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21"/>
      <c r="ALN53" s="21"/>
      <c r="ALO53" s="21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21"/>
      <c r="AMX53" s="21"/>
      <c r="AMY53" s="21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21"/>
      <c r="AOH53" s="21"/>
      <c r="AOI53" s="21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21"/>
      <c r="APR53" s="21"/>
      <c r="APS53" s="21"/>
      <c r="APT53" s="19">
        <v>75</v>
      </c>
      <c r="APU53" s="19">
        <v>75</v>
      </c>
      <c r="APV53" s="19"/>
      <c r="APW53" s="19"/>
      <c r="APX53" s="19"/>
      <c r="APY53" s="19"/>
      <c r="APZ53" s="19">
        <v>50</v>
      </c>
      <c r="AQA53" s="19">
        <v>49</v>
      </c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21">
        <v>40</v>
      </c>
      <c r="ARB53" s="21">
        <v>40</v>
      </c>
      <c r="ARC53" s="21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21">
        <v>50</v>
      </c>
      <c r="ASL53" s="21">
        <v>50</v>
      </c>
      <c r="ASM53" s="21"/>
      <c r="ASN53" s="19">
        <v>50</v>
      </c>
      <c r="ASO53" s="19">
        <v>50</v>
      </c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21"/>
      <c r="ATV53" s="21"/>
      <c r="ATW53" s="21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21"/>
      <c r="AVF53" s="21"/>
      <c r="AVG53" s="21"/>
      <c r="AVH53" s="19"/>
      <c r="AVI53" s="19"/>
      <c r="AVJ53" s="19"/>
      <c r="AVK53" s="19"/>
      <c r="AVL53" s="19"/>
      <c r="AVM53" s="19"/>
      <c r="AVN53" s="19"/>
      <c r="AVO53" s="19"/>
      <c r="AVP53" s="22"/>
      <c r="AVQ53" s="19"/>
      <c r="AVR53" s="19"/>
      <c r="AVS53" s="19"/>
      <c r="AVT53" s="19"/>
      <c r="AVU53" s="19"/>
      <c r="AVV53" s="19"/>
      <c r="AVW53" s="19"/>
      <c r="AVX53" s="19"/>
      <c r="AVY53" s="22"/>
      <c r="AVZ53" s="19"/>
      <c r="AWA53" s="19"/>
      <c r="AWB53" s="19"/>
      <c r="AWC53" s="19"/>
      <c r="AWD53" s="19"/>
      <c r="AWE53" s="19"/>
      <c r="AWF53" s="19"/>
      <c r="AWG53" s="19"/>
      <c r="AWH53" s="22"/>
      <c r="AWI53" s="19"/>
      <c r="AWJ53" s="19"/>
      <c r="AWK53" s="19"/>
      <c r="AWL53" s="19"/>
      <c r="AWM53" s="19"/>
      <c r="AWN53" s="19"/>
      <c r="AWO53" s="23"/>
      <c r="AWP53" s="23"/>
      <c r="AWQ53" s="23"/>
      <c r="AWR53" s="19"/>
      <c r="AWS53" s="19"/>
      <c r="AWT53" s="19"/>
      <c r="AWU53" s="19"/>
      <c r="AWV53" s="19"/>
      <c r="AWW53" s="19"/>
      <c r="AWX53" s="19"/>
      <c r="AWY53" s="19"/>
      <c r="AWZ53" s="22"/>
      <c r="AXA53" s="19"/>
      <c r="AXB53" s="19"/>
      <c r="AXC53" s="19"/>
      <c r="AXD53" s="19"/>
      <c r="AXE53" s="19"/>
      <c r="AXF53" s="19"/>
      <c r="AXG53" s="19"/>
      <c r="AXH53" s="19"/>
      <c r="AXI53" s="22"/>
      <c r="AXJ53" s="19"/>
      <c r="AXK53" s="19"/>
      <c r="AXL53" s="19"/>
      <c r="AXM53" s="19"/>
      <c r="AXN53" s="19"/>
      <c r="AXO53" s="19"/>
      <c r="AXP53" s="19"/>
      <c r="AXQ53" s="19"/>
      <c r="AXR53" s="22"/>
      <c r="AXS53" s="19"/>
      <c r="AXT53" s="19"/>
      <c r="AXU53" s="19"/>
      <c r="AXV53" s="19"/>
      <c r="AXW53" s="19"/>
      <c r="AXX53" s="19"/>
      <c r="AXY53" s="21"/>
      <c r="AXZ53" s="21"/>
      <c r="AYA53" s="21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1"/>
      <c r="AZJ53" s="21"/>
      <c r="AZK53" s="21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22"/>
      <c r="BAB53" s="22"/>
      <c r="BAC53" s="22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22"/>
      <c r="BAQ53" s="22"/>
      <c r="BAR53" s="22"/>
      <c r="BAS53" s="21"/>
      <c r="BAT53" s="21"/>
      <c r="BAU53" s="21"/>
      <c r="BAV53" s="19"/>
      <c r="BAW53" s="19"/>
      <c r="BAX53" s="19"/>
      <c r="BAY53" s="19"/>
      <c r="BAZ53" s="19"/>
      <c r="BBA53" s="19"/>
      <c r="BBB53" s="22"/>
      <c r="BBC53" s="22"/>
      <c r="BBD53" s="22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21"/>
      <c r="BCD53" s="21"/>
      <c r="BCE53" s="21"/>
      <c r="BCF53" s="19"/>
      <c r="BCG53" s="19"/>
      <c r="BCH53" s="19"/>
      <c r="BCI53" s="19"/>
      <c r="BCJ53" s="19"/>
      <c r="BCK53" s="19"/>
      <c r="BCL53" s="22"/>
      <c r="BCM53" s="22"/>
      <c r="BCN53" s="22"/>
      <c r="BCO53" s="19"/>
      <c r="BCP53" s="19"/>
      <c r="BCQ53" s="19"/>
      <c r="BCR53" s="19"/>
      <c r="BCS53" s="19"/>
      <c r="BCT53" s="19"/>
      <c r="BCU53" s="22"/>
      <c r="BCV53" s="22"/>
      <c r="BCW53" s="22"/>
      <c r="BCX53" s="19"/>
      <c r="BCY53" s="19"/>
      <c r="BCZ53" s="19"/>
      <c r="BDA53" s="19"/>
      <c r="BDB53" s="19"/>
      <c r="BDC53" s="19"/>
      <c r="BDD53" s="22"/>
      <c r="BDE53" s="22"/>
      <c r="BDF53" s="22"/>
      <c r="BDG53" s="19"/>
      <c r="BDH53" s="19"/>
      <c r="BDI53" s="19"/>
      <c r="BDJ53" s="19"/>
      <c r="BDK53" s="19"/>
      <c r="BDL53" s="19"/>
      <c r="BDM53" s="21"/>
      <c r="BDN53" s="21"/>
      <c r="BDO53" s="21"/>
      <c r="BDP53" s="19"/>
      <c r="BDQ53" s="19"/>
      <c r="BDR53" s="19"/>
      <c r="BDS53" s="19"/>
      <c r="BDT53" s="19"/>
      <c r="BDU53" s="19"/>
      <c r="BDV53" s="22"/>
      <c r="BDW53" s="22"/>
      <c r="BDX53" s="22"/>
      <c r="BDY53" s="19"/>
      <c r="BDZ53" s="19"/>
      <c r="BEA53" s="19"/>
      <c r="BEB53" s="19"/>
      <c r="BEC53" s="19"/>
      <c r="BED53" s="19"/>
      <c r="BEE53" s="22"/>
      <c r="BEF53" s="22"/>
      <c r="BEG53" s="22"/>
      <c r="BEH53" s="19"/>
      <c r="BEI53" s="19"/>
      <c r="BEJ53" s="19"/>
      <c r="BEK53" s="19"/>
      <c r="BEL53" s="19"/>
      <c r="BEM53" s="19"/>
      <c r="BEN53" s="22"/>
      <c r="BEO53" s="22"/>
      <c r="BEP53" s="22"/>
      <c r="BEQ53" s="19"/>
      <c r="BER53" s="19"/>
      <c r="BES53" s="19"/>
      <c r="BET53" s="19"/>
      <c r="BEU53" s="19"/>
      <c r="BEV53" s="19"/>
      <c r="BEW53" s="21"/>
      <c r="BEX53" s="21"/>
      <c r="BEY53" s="21"/>
      <c r="BEZ53" s="19"/>
      <c r="BFA53" s="19"/>
      <c r="BFB53" s="19"/>
      <c r="BFC53" s="19"/>
      <c r="BFD53" s="19"/>
      <c r="BFE53" s="19"/>
      <c r="BFF53" s="22"/>
      <c r="BFG53" s="22"/>
      <c r="BFH53" s="22"/>
      <c r="BFI53" s="19"/>
      <c r="BFJ53" s="19"/>
      <c r="BFK53" s="19"/>
      <c r="BFL53" s="19"/>
      <c r="BFM53" s="19"/>
      <c r="BFN53" s="19"/>
      <c r="BFO53" s="22"/>
      <c r="BFP53" s="22"/>
      <c r="BFQ53" s="22"/>
      <c r="BFR53" s="19"/>
      <c r="BFS53" s="19"/>
      <c r="BFT53" s="19"/>
      <c r="BFU53" s="19"/>
      <c r="BFV53" s="19"/>
      <c r="BFW53" s="19"/>
      <c r="BFX53" s="22"/>
      <c r="BFY53" s="22"/>
      <c r="BFZ53" s="22"/>
      <c r="BGA53" s="19"/>
      <c r="BGB53" s="19"/>
      <c r="BGC53" s="19"/>
      <c r="BGD53" s="19"/>
      <c r="BGE53" s="19"/>
      <c r="BGF53" s="19"/>
      <c r="BGG53" s="23"/>
      <c r="BGH53" s="23"/>
      <c r="BGI53" s="23"/>
      <c r="BGJ53" s="19"/>
      <c r="BGK53" s="19"/>
      <c r="BGL53" s="19"/>
      <c r="BGM53" s="19"/>
      <c r="BGN53" s="19"/>
      <c r="BGO53" s="19"/>
      <c r="BGP53" s="22"/>
      <c r="BGQ53" s="22"/>
      <c r="BGR53" s="22"/>
      <c r="BGS53" s="19"/>
      <c r="BGT53" s="19"/>
      <c r="BGU53" s="19"/>
      <c r="BGV53" s="19"/>
      <c r="BGW53" s="19"/>
      <c r="BGX53" s="19"/>
      <c r="BGY53" s="22"/>
      <c r="BGZ53" s="22"/>
      <c r="BHA53" s="22"/>
      <c r="BHB53" s="19"/>
      <c r="BHC53" s="19"/>
      <c r="BHD53" s="19"/>
      <c r="BHE53" s="19"/>
      <c r="BHF53" s="19"/>
      <c r="BHG53" s="19"/>
      <c r="BHH53" s="22"/>
      <c r="BHI53" s="22"/>
      <c r="BHJ53" s="22"/>
      <c r="BHK53" s="19"/>
      <c r="BHL53" s="19"/>
      <c r="BHM53" s="19"/>
      <c r="BHN53" s="19"/>
      <c r="BHO53" s="19"/>
      <c r="BHP53" s="19"/>
      <c r="BHQ53" s="21"/>
      <c r="BHR53" s="21"/>
      <c r="BHS53" s="21"/>
      <c r="BHT53" s="19"/>
      <c r="BHU53" s="19"/>
      <c r="BHV53" s="19"/>
      <c r="BHW53" s="19"/>
      <c r="BHX53" s="19"/>
      <c r="BHY53" s="19"/>
      <c r="BHZ53" s="22"/>
      <c r="BIA53" s="22"/>
      <c r="BIB53" s="22"/>
      <c r="BIC53" s="19"/>
      <c r="BID53" s="19"/>
      <c r="BIE53" s="19"/>
      <c r="BIF53" s="19"/>
      <c r="BIG53" s="19"/>
      <c r="BIH53" s="19"/>
      <c r="BII53" s="22"/>
      <c r="BIJ53" s="22"/>
      <c r="BIK53" s="22"/>
      <c r="BIL53" s="19"/>
      <c r="BIM53" s="19"/>
      <c r="BIN53" s="19"/>
      <c r="BIO53" s="19"/>
      <c r="BIP53" s="19"/>
      <c r="BIQ53" s="19"/>
      <c r="BIR53" s="22"/>
      <c r="BIS53" s="22"/>
      <c r="BIT53" s="22"/>
      <c r="BIU53" s="19"/>
      <c r="BIV53" s="19"/>
      <c r="BIW53" s="19"/>
      <c r="BIX53" s="19"/>
      <c r="BIY53" s="19"/>
      <c r="BIZ53" s="19"/>
      <c r="BJA53" s="21"/>
      <c r="BJB53" s="21"/>
      <c r="BJC53" s="21"/>
      <c r="BJD53" s="19"/>
      <c r="BJE53" s="19"/>
      <c r="BJF53" s="19"/>
      <c r="BJG53" s="19"/>
      <c r="BJH53" s="19"/>
      <c r="BJI53" s="19"/>
      <c r="BJJ53" s="22"/>
      <c r="BJK53" s="22"/>
      <c r="BJL53" s="22"/>
      <c r="BJM53" s="19"/>
      <c r="BJN53" s="19"/>
      <c r="BJO53" s="19"/>
      <c r="BJP53" s="19"/>
      <c r="BJQ53" s="19"/>
      <c r="BJR53" s="19"/>
      <c r="BJS53" s="22"/>
      <c r="BJT53" s="22"/>
      <c r="BJU53" s="22"/>
      <c r="BJV53" s="19"/>
      <c r="BJW53" s="19"/>
      <c r="BJX53" s="19"/>
      <c r="BJY53" s="19"/>
      <c r="BJZ53" s="19"/>
      <c r="BKA53" s="19"/>
      <c r="BKB53" s="22"/>
      <c r="BKC53" s="22"/>
      <c r="BKD53" s="22"/>
      <c r="BKE53" s="19"/>
      <c r="BKF53" s="19"/>
      <c r="BKG53" s="19"/>
      <c r="BKH53" s="19"/>
      <c r="BKI53" s="19"/>
      <c r="BKJ53" s="19"/>
      <c r="BKK53" s="21"/>
      <c r="BKL53" s="21"/>
      <c r="BKM53" s="21"/>
      <c r="BKN53" s="19"/>
      <c r="BKO53" s="22"/>
      <c r="BKP53" s="19"/>
      <c r="BKQ53" s="19"/>
      <c r="BKR53" s="19"/>
      <c r="BKS53" s="19"/>
      <c r="BKT53" s="22"/>
      <c r="BKU53" s="22"/>
      <c r="BKV53" s="22"/>
      <c r="BKW53" s="19"/>
      <c r="BKX53" s="19"/>
      <c r="BKY53" s="19"/>
      <c r="BKZ53" s="19"/>
      <c r="BLA53" s="19"/>
      <c r="BLB53" s="19"/>
      <c r="BLC53" s="19"/>
      <c r="BLD53" s="19"/>
      <c r="BLE53" s="22"/>
      <c r="BLF53" s="19"/>
      <c r="BLG53" s="19"/>
      <c r="BLH53" s="19"/>
      <c r="BLI53" s="13"/>
      <c r="BLJ53" s="13"/>
      <c r="BLK53" s="13"/>
      <c r="BLL53" s="13"/>
      <c r="BLM53" s="13"/>
      <c r="BLN53" s="13"/>
    </row>
    <row r="54" spans="1:1678">
      <c r="A54" s="7" t="s">
        <v>175</v>
      </c>
      <c r="B54" s="8">
        <v>52</v>
      </c>
      <c r="C54" s="7" t="s">
        <v>48</v>
      </c>
      <c r="D54" s="14" t="s">
        <v>176</v>
      </c>
      <c r="E54" s="14" t="s">
        <v>177</v>
      </c>
      <c r="F54" s="14"/>
      <c r="G54" s="14">
        <v>100</v>
      </c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>
        <v>495</v>
      </c>
      <c r="JD54" s="19">
        <v>495</v>
      </c>
      <c r="JE54" s="19">
        <v>495</v>
      </c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>
        <v>275</v>
      </c>
      <c r="QZ54" s="19">
        <v>275</v>
      </c>
      <c r="RA54" s="19">
        <v>275</v>
      </c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21"/>
      <c r="AFZ54" s="21"/>
      <c r="AGA54" s="21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21"/>
      <c r="AHJ54" s="21"/>
      <c r="AHK54" s="21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1"/>
      <c r="AIT54" s="21"/>
      <c r="AIU54" s="21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1"/>
      <c r="AKD54" s="21"/>
      <c r="AKE54" s="21"/>
      <c r="AKF54" s="22"/>
      <c r="AKG54" s="22"/>
      <c r="AKH54" s="22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21"/>
      <c r="ALN54" s="21"/>
      <c r="ALO54" s="21"/>
      <c r="ALP54" s="19"/>
      <c r="ALQ54" s="19"/>
      <c r="ALR54" s="19"/>
      <c r="ALS54" s="19"/>
      <c r="ALT54" s="19"/>
      <c r="ALU54" s="19"/>
      <c r="ALV54" s="19">
        <v>700</v>
      </c>
      <c r="ALW54" s="19"/>
      <c r="ALX54" s="19"/>
      <c r="ALY54" s="19">
        <v>700</v>
      </c>
      <c r="ALZ54" s="19"/>
      <c r="AMA54" s="19"/>
      <c r="AMB54" s="19">
        <v>790</v>
      </c>
      <c r="AMC54" s="19"/>
      <c r="AMD54" s="19">
        <v>790</v>
      </c>
      <c r="AME54" s="19">
        <v>760</v>
      </c>
      <c r="AMF54" s="19">
        <v>770</v>
      </c>
      <c r="AMG54" s="19">
        <v>760.5</v>
      </c>
      <c r="AMH54" s="19">
        <v>745</v>
      </c>
      <c r="AMI54" s="19">
        <v>750</v>
      </c>
      <c r="AMJ54" s="19">
        <v>740</v>
      </c>
      <c r="AMK54" s="19">
        <v>740</v>
      </c>
      <c r="AML54" s="19">
        <v>750</v>
      </c>
      <c r="AMM54" s="19"/>
      <c r="AMN54" s="19">
        <v>725</v>
      </c>
      <c r="AMO54" s="19"/>
      <c r="AMP54" s="19"/>
      <c r="AMQ54" s="19">
        <v>730</v>
      </c>
      <c r="AMR54" s="19">
        <v>735</v>
      </c>
      <c r="AMS54" s="19">
        <v>735</v>
      </c>
      <c r="AMT54" s="19">
        <v>720</v>
      </c>
      <c r="AMU54" s="19">
        <v>725</v>
      </c>
      <c r="AMV54" s="19">
        <v>720</v>
      </c>
      <c r="AMW54" s="21">
        <v>665</v>
      </c>
      <c r="AMX54" s="21">
        <v>675</v>
      </c>
      <c r="AMY54" s="21"/>
      <c r="AMZ54" s="19">
        <v>680</v>
      </c>
      <c r="ANA54" s="19">
        <v>665</v>
      </c>
      <c r="ANB54" s="19"/>
      <c r="ANC54" s="19">
        <v>670</v>
      </c>
      <c r="AND54" s="19">
        <v>670</v>
      </c>
      <c r="ANE54" s="19"/>
      <c r="ANF54" s="19">
        <v>670</v>
      </c>
      <c r="ANG54" s="19">
        <v>660</v>
      </c>
      <c r="ANH54" s="19"/>
      <c r="ANI54" s="19">
        <v>670</v>
      </c>
      <c r="ANJ54" s="19">
        <v>635</v>
      </c>
      <c r="ANK54" s="19"/>
      <c r="ANL54" s="19">
        <v>615</v>
      </c>
      <c r="ANM54" s="19">
        <v>609</v>
      </c>
      <c r="ANN54" s="19"/>
      <c r="ANO54" s="19">
        <v>613</v>
      </c>
      <c r="ANP54" s="19">
        <v>605</v>
      </c>
      <c r="ANQ54" s="19"/>
      <c r="ANR54" s="19">
        <v>608</v>
      </c>
      <c r="ANS54" s="19">
        <v>608</v>
      </c>
      <c r="ANT54" s="19"/>
      <c r="ANU54" s="19">
        <v>605</v>
      </c>
      <c r="ANV54" s="19">
        <v>605</v>
      </c>
      <c r="ANW54" s="19"/>
      <c r="ANX54" s="19">
        <v>606</v>
      </c>
      <c r="ANY54" s="19">
        <v>606</v>
      </c>
      <c r="ANZ54" s="19"/>
      <c r="AOA54" s="19">
        <v>560</v>
      </c>
      <c r="AOB54" s="19">
        <v>535</v>
      </c>
      <c r="AOC54" s="19"/>
      <c r="AOD54" s="19">
        <v>570</v>
      </c>
      <c r="AOE54" s="19">
        <v>555</v>
      </c>
      <c r="AOF54" s="19"/>
      <c r="AOG54" s="21">
        <v>585</v>
      </c>
      <c r="AOH54" s="21">
        <v>572</v>
      </c>
      <c r="AOI54" s="21"/>
      <c r="AOJ54" s="19">
        <v>575</v>
      </c>
      <c r="AOK54" s="19">
        <v>570</v>
      </c>
      <c r="AOL54" s="19"/>
      <c r="AOM54" s="19">
        <v>530</v>
      </c>
      <c r="AON54" s="19">
        <v>530</v>
      </c>
      <c r="AOO54" s="19"/>
      <c r="AOP54" s="19">
        <v>560</v>
      </c>
      <c r="AOQ54" s="19">
        <v>530</v>
      </c>
      <c r="AOR54" s="19"/>
      <c r="AOS54" s="19">
        <v>538</v>
      </c>
      <c r="AOT54" s="19">
        <v>534</v>
      </c>
      <c r="AOU54" s="19"/>
      <c r="AOV54" s="19">
        <v>535</v>
      </c>
      <c r="AOW54" s="19">
        <v>530</v>
      </c>
      <c r="AOX54" s="19"/>
      <c r="AOY54" s="19">
        <v>538</v>
      </c>
      <c r="AOZ54" s="19">
        <v>536</v>
      </c>
      <c r="APA54" s="19"/>
      <c r="APB54" s="19">
        <v>545</v>
      </c>
      <c r="APC54" s="19">
        <v>535</v>
      </c>
      <c r="APD54" s="19"/>
      <c r="APE54" s="19">
        <v>545</v>
      </c>
      <c r="APF54" s="19">
        <v>500</v>
      </c>
      <c r="APG54" s="19"/>
      <c r="APH54" s="19">
        <v>500</v>
      </c>
      <c r="API54" s="19">
        <v>450</v>
      </c>
      <c r="APJ54" s="19"/>
      <c r="APK54" s="19">
        <v>452</v>
      </c>
      <c r="APL54" s="19">
        <v>445</v>
      </c>
      <c r="APM54" s="19"/>
      <c r="APN54" s="19">
        <v>410</v>
      </c>
      <c r="APO54" s="19">
        <v>410</v>
      </c>
      <c r="APP54" s="19"/>
      <c r="APQ54" s="21">
        <v>500</v>
      </c>
      <c r="APR54" s="21">
        <v>435</v>
      </c>
      <c r="APS54" s="21"/>
      <c r="APT54" s="19">
        <v>500</v>
      </c>
      <c r="APU54" s="19">
        <v>420</v>
      </c>
      <c r="APV54" s="19"/>
      <c r="APW54" s="19">
        <v>450</v>
      </c>
      <c r="APX54" s="19">
        <v>420</v>
      </c>
      <c r="APY54" s="19"/>
      <c r="APZ54" s="19">
        <v>460</v>
      </c>
      <c r="AQA54" s="19">
        <v>450</v>
      </c>
      <c r="AQB54" s="19"/>
      <c r="AQC54" s="19">
        <v>460</v>
      </c>
      <c r="AQD54" s="19">
        <v>440</v>
      </c>
      <c r="AQE54" s="19"/>
      <c r="AQF54" s="19">
        <v>460</v>
      </c>
      <c r="AQG54" s="19">
        <v>420</v>
      </c>
      <c r="AQH54" s="19"/>
      <c r="AQI54" s="19">
        <v>425</v>
      </c>
      <c r="AQJ54" s="19">
        <v>420</v>
      </c>
      <c r="AQK54" s="19"/>
      <c r="AQL54" s="19">
        <v>425</v>
      </c>
      <c r="AQM54" s="19">
        <v>425</v>
      </c>
      <c r="AQN54" s="19"/>
      <c r="AQO54" s="19"/>
      <c r="AQP54" s="19"/>
      <c r="AQQ54" s="19"/>
      <c r="AQR54" s="19">
        <v>400</v>
      </c>
      <c r="AQS54" s="19">
        <v>380</v>
      </c>
      <c r="AQT54" s="19"/>
      <c r="AQU54" s="19">
        <v>400</v>
      </c>
      <c r="AQV54" s="19">
        <v>390</v>
      </c>
      <c r="AQW54" s="19"/>
      <c r="AQX54" s="19">
        <v>390</v>
      </c>
      <c r="AQY54" s="19">
        <v>390</v>
      </c>
      <c r="AQZ54" s="19"/>
      <c r="ARA54" s="21">
        <v>455</v>
      </c>
      <c r="ARB54" s="21">
        <v>400</v>
      </c>
      <c r="ARC54" s="21"/>
      <c r="ARD54" s="19"/>
      <c r="ARE54" s="19"/>
      <c r="ARF54" s="19"/>
      <c r="ARG54" s="19">
        <v>250</v>
      </c>
      <c r="ARH54" s="19">
        <v>250</v>
      </c>
      <c r="ARI54" s="19"/>
      <c r="ARJ54" s="19">
        <v>240</v>
      </c>
      <c r="ARK54" s="19">
        <v>215</v>
      </c>
      <c r="ARL54" s="19"/>
      <c r="ARM54" s="19">
        <v>240</v>
      </c>
      <c r="ARN54" s="19">
        <v>205</v>
      </c>
      <c r="ARO54" s="19"/>
      <c r="ARP54" s="19">
        <v>220</v>
      </c>
      <c r="ARQ54" s="19">
        <v>185</v>
      </c>
      <c r="ARR54" s="19"/>
      <c r="ARS54" s="19">
        <v>200</v>
      </c>
      <c r="ART54" s="19">
        <v>185</v>
      </c>
      <c r="ARU54" s="19"/>
      <c r="ARV54" s="19">
        <v>200</v>
      </c>
      <c r="ARW54" s="19">
        <v>175</v>
      </c>
      <c r="ARX54" s="19"/>
      <c r="ARY54" s="19">
        <v>175</v>
      </c>
      <c r="ARZ54" s="19">
        <v>175</v>
      </c>
      <c r="ASA54" s="19"/>
      <c r="ASB54" s="19">
        <v>175</v>
      </c>
      <c r="ASC54" s="19">
        <v>175</v>
      </c>
      <c r="ASD54" s="19"/>
      <c r="ASE54" s="19">
        <v>175</v>
      </c>
      <c r="ASF54" s="19">
        <v>150</v>
      </c>
      <c r="ASG54" s="19"/>
      <c r="ASH54" s="19">
        <v>150</v>
      </c>
      <c r="ASI54" s="19">
        <v>150</v>
      </c>
      <c r="ASJ54" s="19"/>
      <c r="ASK54" s="21">
        <v>180</v>
      </c>
      <c r="ASL54" s="21">
        <v>150</v>
      </c>
      <c r="ASM54" s="21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21"/>
      <c r="ATV54" s="21"/>
      <c r="ATW54" s="21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>
        <v>110</v>
      </c>
      <c r="AUH54" s="19">
        <v>100</v>
      </c>
      <c r="AUI54" s="19"/>
      <c r="AUJ54" s="19">
        <v>120</v>
      </c>
      <c r="AUK54" s="19">
        <v>109</v>
      </c>
      <c r="AUL54" s="19"/>
      <c r="AUM54" s="19">
        <v>120</v>
      </c>
      <c r="AUN54" s="19">
        <v>120</v>
      </c>
      <c r="AUO54" s="19"/>
      <c r="AUP54" s="19">
        <v>215</v>
      </c>
      <c r="AUQ54" s="19">
        <v>170</v>
      </c>
      <c r="AUR54" s="19"/>
      <c r="AUS54" s="19">
        <v>215</v>
      </c>
      <c r="AUT54" s="19">
        <v>200</v>
      </c>
      <c r="AUU54" s="19"/>
      <c r="AUV54" s="19">
        <v>210</v>
      </c>
      <c r="AUW54" s="19">
        <v>200</v>
      </c>
      <c r="AUX54" s="19"/>
      <c r="AUY54" s="19">
        <v>200</v>
      </c>
      <c r="AUZ54" s="19">
        <v>200</v>
      </c>
      <c r="AVA54" s="19"/>
      <c r="AVB54" s="19">
        <v>225</v>
      </c>
      <c r="AVC54" s="19">
        <v>200</v>
      </c>
      <c r="AVD54" s="19"/>
      <c r="AVE54" s="21">
        <v>227</v>
      </c>
      <c r="AVF54" s="21">
        <v>215</v>
      </c>
      <c r="AVG54" s="21"/>
      <c r="AVH54" s="19">
        <v>252</v>
      </c>
      <c r="AVI54" s="19">
        <v>220</v>
      </c>
      <c r="AVJ54" s="19"/>
      <c r="AVK54" s="19">
        <v>245</v>
      </c>
      <c r="AVL54" s="19">
        <v>230</v>
      </c>
      <c r="AVM54" s="19"/>
      <c r="AVN54" s="19">
        <v>257.5</v>
      </c>
      <c r="AVO54" s="19">
        <v>245</v>
      </c>
      <c r="AVP54" s="22"/>
      <c r="AVQ54" s="19">
        <v>225</v>
      </c>
      <c r="AVR54" s="19">
        <v>215</v>
      </c>
      <c r="AVS54" s="19"/>
      <c r="AVT54" s="19">
        <v>235</v>
      </c>
      <c r="AVU54" s="19">
        <v>230</v>
      </c>
      <c r="AVV54" s="19"/>
      <c r="AVW54" s="19">
        <v>235</v>
      </c>
      <c r="AVX54" s="19">
        <v>230</v>
      </c>
      <c r="AVY54" s="22"/>
      <c r="AVZ54" s="19"/>
      <c r="AWA54" s="19"/>
      <c r="AWB54" s="19"/>
      <c r="AWC54" s="19">
        <v>270</v>
      </c>
      <c r="AWD54" s="19">
        <v>250</v>
      </c>
      <c r="AWE54" s="19"/>
      <c r="AWF54" s="19">
        <v>270</v>
      </c>
      <c r="AWG54" s="19">
        <v>265</v>
      </c>
      <c r="AWH54" s="22"/>
      <c r="AWI54" s="19">
        <v>280</v>
      </c>
      <c r="AWJ54" s="19">
        <v>262</v>
      </c>
      <c r="AWK54" s="19"/>
      <c r="AWL54" s="19">
        <v>275</v>
      </c>
      <c r="AWM54" s="19">
        <v>272</v>
      </c>
      <c r="AWN54" s="19"/>
      <c r="AWO54" s="23">
        <v>275</v>
      </c>
      <c r="AWP54" s="23">
        <v>255</v>
      </c>
      <c r="AWQ54" s="23"/>
      <c r="AWR54" s="19">
        <v>275</v>
      </c>
      <c r="AWS54" s="19">
        <v>225</v>
      </c>
      <c r="AWT54" s="19"/>
      <c r="AWU54" s="19">
        <v>260</v>
      </c>
      <c r="AWV54" s="19">
        <v>250</v>
      </c>
      <c r="AWW54" s="19"/>
      <c r="AWX54" s="19">
        <v>273</v>
      </c>
      <c r="AWY54" s="19">
        <v>255</v>
      </c>
      <c r="AWZ54" s="22"/>
      <c r="AXA54" s="19">
        <v>260</v>
      </c>
      <c r="AXB54" s="19">
        <v>240</v>
      </c>
      <c r="AXC54" s="19"/>
      <c r="AXD54" s="19">
        <v>253</v>
      </c>
      <c r="AXE54" s="19">
        <v>235</v>
      </c>
      <c r="AXF54" s="19"/>
      <c r="AXG54" s="19">
        <v>293</v>
      </c>
      <c r="AXH54" s="19">
        <v>250</v>
      </c>
      <c r="AXI54" s="22"/>
      <c r="AXJ54" s="19">
        <v>295</v>
      </c>
      <c r="AXK54" s="19">
        <v>290</v>
      </c>
      <c r="AXL54" s="19"/>
      <c r="AXM54" s="19">
        <v>302</v>
      </c>
      <c r="AXN54" s="19">
        <v>280</v>
      </c>
      <c r="AXO54" s="19"/>
      <c r="AXP54" s="19">
        <v>310</v>
      </c>
      <c r="AXQ54" s="19">
        <v>297</v>
      </c>
      <c r="AXR54" s="22"/>
      <c r="AXS54" s="19">
        <v>305</v>
      </c>
      <c r="AXT54" s="19">
        <v>297</v>
      </c>
      <c r="AXU54" s="22"/>
      <c r="AXV54" s="19">
        <v>318</v>
      </c>
      <c r="AXW54" s="19">
        <v>290</v>
      </c>
      <c r="AXX54" s="19"/>
      <c r="AXY54" s="21">
        <v>303</v>
      </c>
      <c r="AXZ54" s="21">
        <v>298</v>
      </c>
      <c r="AYA54" s="21"/>
      <c r="AYB54" s="22">
        <v>302</v>
      </c>
      <c r="AYC54" s="22">
        <v>307</v>
      </c>
      <c r="AYD54" s="22"/>
      <c r="AYE54" s="22"/>
      <c r="AYF54" s="22"/>
      <c r="AYG54" s="22"/>
      <c r="AYH54" s="22">
        <v>270</v>
      </c>
      <c r="AYI54" s="22"/>
      <c r="AYJ54" s="22"/>
      <c r="AYK54" s="22"/>
      <c r="AYL54" s="22"/>
      <c r="AYM54" s="22">
        <v>267</v>
      </c>
      <c r="AYN54" s="22"/>
      <c r="AYO54" s="22"/>
      <c r="AYP54" s="22"/>
      <c r="AYQ54" s="22"/>
      <c r="AYR54" s="22"/>
      <c r="AYS54" s="22"/>
      <c r="AYT54" s="22">
        <v>270</v>
      </c>
      <c r="AYU54" s="22"/>
      <c r="AYV54" s="22"/>
      <c r="AYW54" s="22">
        <v>293</v>
      </c>
      <c r="AYX54" s="22"/>
      <c r="AYY54" s="22">
        <v>296</v>
      </c>
      <c r="AYZ54" s="22">
        <v>324</v>
      </c>
      <c r="AZA54" s="22">
        <v>328</v>
      </c>
      <c r="AZB54" s="22"/>
      <c r="AZC54" s="22">
        <v>300</v>
      </c>
      <c r="AZD54" s="22">
        <v>315</v>
      </c>
      <c r="AZE54" s="22"/>
      <c r="AZF54" s="22">
        <v>260</v>
      </c>
      <c r="AZG54" s="22">
        <v>270</v>
      </c>
      <c r="AZH54" s="22"/>
      <c r="AZI54" s="21">
        <v>270</v>
      </c>
      <c r="AZJ54" s="21">
        <v>280</v>
      </c>
      <c r="AZK54" s="21">
        <v>275</v>
      </c>
      <c r="AZL54" s="19">
        <v>250</v>
      </c>
      <c r="AZM54" s="19"/>
      <c r="AZN54" s="19"/>
      <c r="AZO54" s="19">
        <v>280</v>
      </c>
      <c r="AZP54" s="19">
        <v>285</v>
      </c>
      <c r="AZQ54" s="19"/>
      <c r="AZR54" s="19">
        <v>282</v>
      </c>
      <c r="AZS54" s="19"/>
      <c r="AZT54" s="19"/>
      <c r="AZU54" s="19">
        <v>278</v>
      </c>
      <c r="AZV54" s="19">
        <v>283</v>
      </c>
      <c r="AZW54" s="19"/>
      <c r="AZX54" s="19"/>
      <c r="AZY54" s="19"/>
      <c r="AZZ54" s="19"/>
      <c r="BAA54" s="22"/>
      <c r="BAB54" s="22"/>
      <c r="BAC54" s="22">
        <v>275</v>
      </c>
      <c r="BAD54" s="19"/>
      <c r="BAE54" s="19"/>
      <c r="BAF54" s="19"/>
      <c r="BAG54" s="19"/>
      <c r="BAH54" s="19"/>
      <c r="BAI54" s="19"/>
      <c r="BAJ54" s="19">
        <v>240</v>
      </c>
      <c r="BAK54" s="19"/>
      <c r="BAL54" s="19"/>
      <c r="BAM54" s="19">
        <v>265</v>
      </c>
      <c r="BAN54" s="19"/>
      <c r="BAO54" s="19"/>
      <c r="BAP54" s="22"/>
      <c r="BAQ54" s="22"/>
      <c r="BAR54" s="22"/>
      <c r="BAS54" s="21">
        <v>265</v>
      </c>
      <c r="BAT54" s="21">
        <v>275</v>
      </c>
      <c r="BAU54" s="21"/>
      <c r="BAV54" s="19">
        <v>255</v>
      </c>
      <c r="BAW54" s="19"/>
      <c r="BAX54" s="19"/>
      <c r="BAY54" s="19">
        <v>260</v>
      </c>
      <c r="BAZ54" s="19"/>
      <c r="BBA54" s="19"/>
      <c r="BBB54" s="22"/>
      <c r="BBC54" s="22"/>
      <c r="BBD54" s="22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>
        <v>250</v>
      </c>
      <c r="BBX54" s="19"/>
      <c r="BBY54" s="19"/>
      <c r="BBZ54" s="19">
        <v>255</v>
      </c>
      <c r="BCA54" s="19"/>
      <c r="BCB54" s="19">
        <v>265</v>
      </c>
      <c r="BCC54" s="21">
        <v>255</v>
      </c>
      <c r="BCD54" s="21"/>
      <c r="BCE54" s="21">
        <v>255</v>
      </c>
      <c r="BCF54" s="19">
        <v>250</v>
      </c>
      <c r="BCG54" s="19"/>
      <c r="BCH54" s="19"/>
      <c r="BCI54" s="19">
        <v>250</v>
      </c>
      <c r="BCJ54" s="19"/>
      <c r="BCK54" s="19"/>
      <c r="BCL54" s="22">
        <v>235</v>
      </c>
      <c r="BCM54" s="22"/>
      <c r="BCN54" s="22"/>
      <c r="BCO54" s="19">
        <v>240</v>
      </c>
      <c r="BCP54" s="19"/>
      <c r="BCQ54" s="19"/>
      <c r="BCR54" s="19">
        <v>255</v>
      </c>
      <c r="BCS54" s="19"/>
      <c r="BCT54" s="19"/>
      <c r="BCU54" s="22">
        <v>248</v>
      </c>
      <c r="BCV54" s="22"/>
      <c r="BCW54" s="22"/>
      <c r="BCX54" s="19"/>
      <c r="BCY54" s="19"/>
      <c r="BCZ54" s="19"/>
      <c r="BDA54" s="19"/>
      <c r="BDB54" s="19"/>
      <c r="BDC54" s="19"/>
      <c r="BDD54" s="22">
        <v>280</v>
      </c>
      <c r="BDE54" s="22">
        <v>285</v>
      </c>
      <c r="BDF54" s="22"/>
      <c r="BDG54" s="19">
        <v>278</v>
      </c>
      <c r="BDH54" s="19">
        <v>283</v>
      </c>
      <c r="BDI54" s="19">
        <v>285</v>
      </c>
      <c r="BDJ54" s="19">
        <v>277</v>
      </c>
      <c r="BDK54" s="19">
        <v>282</v>
      </c>
      <c r="BDL54" s="19"/>
      <c r="BDM54" s="21">
        <v>290</v>
      </c>
      <c r="BDN54" s="21">
        <v>295</v>
      </c>
      <c r="BDO54" s="21"/>
      <c r="BDP54" s="19">
        <v>292</v>
      </c>
      <c r="BDQ54" s="19">
        <v>297</v>
      </c>
      <c r="BDR54" s="19"/>
      <c r="BDS54" s="19">
        <v>289</v>
      </c>
      <c r="BDT54" s="19">
        <v>294</v>
      </c>
      <c r="BDU54" s="19"/>
      <c r="BDV54" s="22"/>
      <c r="BDW54" s="22"/>
      <c r="BDX54" s="22"/>
      <c r="BDY54" s="19">
        <v>302</v>
      </c>
      <c r="BDZ54" s="19">
        <v>307</v>
      </c>
      <c r="BEA54" s="19"/>
      <c r="BEB54" s="19"/>
      <c r="BEC54" s="19"/>
      <c r="BED54" s="19"/>
      <c r="BEE54" s="22"/>
      <c r="BEF54" s="22"/>
      <c r="BEG54" s="22"/>
      <c r="BEH54" s="19">
        <v>320</v>
      </c>
      <c r="BEI54" s="19"/>
      <c r="BEJ54" s="19"/>
      <c r="BEK54" s="19">
        <v>335</v>
      </c>
      <c r="BEL54" s="19"/>
      <c r="BEM54" s="19">
        <v>340</v>
      </c>
      <c r="BEN54" s="22">
        <v>350</v>
      </c>
      <c r="BEO54" s="22">
        <v>360</v>
      </c>
      <c r="BEP54" s="22">
        <v>355</v>
      </c>
      <c r="BEQ54" s="19"/>
      <c r="BER54" s="19"/>
      <c r="BES54" s="19">
        <v>345</v>
      </c>
      <c r="BET54" s="19"/>
      <c r="BEU54" s="19"/>
      <c r="BEV54" s="19"/>
      <c r="BEW54" s="21">
        <v>365</v>
      </c>
      <c r="BEX54" s="21"/>
      <c r="BEY54" s="21">
        <v>370</v>
      </c>
      <c r="BEZ54" s="19"/>
      <c r="BFA54" s="19"/>
      <c r="BFB54" s="19"/>
      <c r="BFC54" s="19"/>
      <c r="BFD54" s="19"/>
      <c r="BFE54" s="19"/>
      <c r="BFF54" s="22"/>
      <c r="BFG54" s="22"/>
      <c r="BFH54" s="22"/>
      <c r="BFI54" s="19"/>
      <c r="BFJ54" s="19"/>
      <c r="BFK54" s="19"/>
      <c r="BFL54" s="19"/>
      <c r="BFM54" s="19"/>
      <c r="BFN54" s="19"/>
      <c r="BFO54" s="22"/>
      <c r="BFP54" s="22"/>
      <c r="BFQ54" s="22"/>
      <c r="BFR54" s="19"/>
      <c r="BFS54" s="19"/>
      <c r="BFT54" s="19"/>
      <c r="BFU54" s="19">
        <v>430</v>
      </c>
      <c r="BFV54" s="19"/>
      <c r="BFW54" s="19"/>
      <c r="BFX54" s="22"/>
      <c r="BFY54" s="22">
        <v>435</v>
      </c>
      <c r="BFZ54" s="22"/>
      <c r="BGA54" s="19">
        <v>427</v>
      </c>
      <c r="BGB54" s="19"/>
      <c r="BGC54" s="19">
        <v>430</v>
      </c>
      <c r="BGD54" s="19"/>
      <c r="BGE54" s="19"/>
      <c r="BGF54" s="19"/>
      <c r="BGG54" s="23">
        <v>445</v>
      </c>
      <c r="BGH54" s="23"/>
      <c r="BGI54" s="23"/>
      <c r="BGJ54" s="19"/>
      <c r="BGK54" s="19"/>
      <c r="BGL54" s="19"/>
      <c r="BGM54" s="19"/>
      <c r="BGN54" s="19"/>
      <c r="BGO54" s="19"/>
      <c r="BGP54" s="22"/>
      <c r="BGQ54" s="22"/>
      <c r="BGR54" s="22"/>
      <c r="BGS54" s="19"/>
      <c r="BGT54" s="19"/>
      <c r="BGU54" s="19"/>
      <c r="BGV54" s="19"/>
      <c r="BGW54" s="19"/>
      <c r="BGX54" s="19"/>
      <c r="BGY54" s="22"/>
      <c r="BGZ54" s="22"/>
      <c r="BHA54" s="22"/>
      <c r="BHB54" s="19"/>
      <c r="BHC54" s="19"/>
      <c r="BHD54" s="19">
        <v>530</v>
      </c>
      <c r="BHE54" s="19"/>
      <c r="BHF54" s="19"/>
      <c r="BHG54" s="19"/>
      <c r="BHH54" s="22"/>
      <c r="BHI54" s="22"/>
      <c r="BHJ54" s="22"/>
      <c r="BHK54" s="19"/>
      <c r="BHL54" s="19"/>
      <c r="BHM54" s="19">
        <v>520</v>
      </c>
      <c r="BHN54" s="19"/>
      <c r="BHO54" s="19"/>
      <c r="BHP54" s="19"/>
      <c r="BHQ54" s="21">
        <v>530</v>
      </c>
      <c r="BHR54" s="21">
        <v>540</v>
      </c>
      <c r="BHS54" s="21">
        <v>530</v>
      </c>
      <c r="BHT54" s="19">
        <v>552</v>
      </c>
      <c r="BHU54" s="19">
        <v>520</v>
      </c>
      <c r="BHV54" s="19"/>
      <c r="BHW54" s="19">
        <v>553</v>
      </c>
      <c r="BHX54" s="19">
        <v>545</v>
      </c>
      <c r="BHY54" s="19"/>
      <c r="BHZ54" s="22"/>
      <c r="BIA54" s="22"/>
      <c r="BIB54" s="22"/>
      <c r="BIC54" s="19">
        <v>500</v>
      </c>
      <c r="BID54" s="19">
        <v>500</v>
      </c>
      <c r="BIE54" s="19"/>
      <c r="BIF54" s="19">
        <v>475</v>
      </c>
      <c r="BIG54" s="19">
        <v>475</v>
      </c>
      <c r="BIH54" s="19"/>
      <c r="BII54" s="22">
        <v>477</v>
      </c>
      <c r="BIJ54" s="22">
        <v>470</v>
      </c>
      <c r="BIK54" s="22"/>
      <c r="BIL54" s="19"/>
      <c r="BIM54" s="19"/>
      <c r="BIN54" s="19"/>
      <c r="BIO54" s="19"/>
      <c r="BIP54" s="19"/>
      <c r="BIQ54" s="19"/>
      <c r="BIR54" s="22"/>
      <c r="BIS54" s="22"/>
      <c r="BIT54" s="22"/>
      <c r="BIU54" s="19">
        <v>485</v>
      </c>
      <c r="BIV54" s="19">
        <v>475</v>
      </c>
      <c r="BIW54" s="19"/>
      <c r="BIX54" s="19"/>
      <c r="BIY54" s="19"/>
      <c r="BIZ54" s="22"/>
      <c r="BJA54" s="21">
        <v>475</v>
      </c>
      <c r="BJB54" s="21">
        <v>475</v>
      </c>
      <c r="BJC54" s="21"/>
      <c r="BJD54" s="19"/>
      <c r="BJE54" s="19"/>
      <c r="BJF54" s="19"/>
      <c r="BJG54" s="19"/>
      <c r="BJH54" s="19"/>
      <c r="BJI54" s="19"/>
      <c r="BJJ54" s="22">
        <v>480</v>
      </c>
      <c r="BJK54" s="22">
        <v>475</v>
      </c>
      <c r="BJL54" s="22"/>
      <c r="BJM54" s="19"/>
      <c r="BJN54" s="19"/>
      <c r="BJO54" s="19"/>
      <c r="BJP54" s="19"/>
      <c r="BJQ54" s="19"/>
      <c r="BJR54" s="19"/>
      <c r="BJS54" s="22"/>
      <c r="BJT54" s="22"/>
      <c r="BJU54" s="22"/>
      <c r="BJV54" s="19"/>
      <c r="BJW54" s="19"/>
      <c r="BJX54" s="19"/>
      <c r="BJY54" s="19"/>
      <c r="BJZ54" s="19"/>
      <c r="BKA54" s="19"/>
      <c r="BKB54" s="22"/>
      <c r="BKC54" s="22"/>
      <c r="BKD54" s="22"/>
      <c r="BKE54" s="19"/>
      <c r="BKF54" s="19"/>
      <c r="BKG54" s="19"/>
      <c r="BKH54" s="19">
        <v>475</v>
      </c>
      <c r="BKI54" s="19">
        <v>450</v>
      </c>
      <c r="BKJ54" s="19"/>
      <c r="BKK54" s="21">
        <v>480</v>
      </c>
      <c r="BKL54" s="21">
        <v>480</v>
      </c>
      <c r="BKM54" s="21"/>
      <c r="BKN54" s="19">
        <v>140</v>
      </c>
      <c r="BKO54" s="22"/>
      <c r="BKP54" s="19">
        <v>140</v>
      </c>
      <c r="BKQ54" s="19"/>
      <c r="BKR54" s="19"/>
      <c r="BKS54" s="19"/>
      <c r="BKT54" s="22"/>
      <c r="BKU54" s="22"/>
      <c r="BKV54" s="22"/>
      <c r="BKW54" s="19"/>
      <c r="BKX54" s="19"/>
      <c r="BKY54" s="19"/>
      <c r="BKZ54" s="19"/>
      <c r="BLA54" s="19"/>
      <c r="BLB54" s="19"/>
      <c r="BLC54" s="19"/>
      <c r="BLD54" s="19"/>
      <c r="BLE54" s="22"/>
      <c r="BLF54" s="19"/>
      <c r="BLG54" s="19"/>
      <c r="BLH54" s="19"/>
      <c r="BLI54" s="13"/>
      <c r="BLJ54" s="13"/>
      <c r="BLK54" s="13"/>
      <c r="BLL54" s="13"/>
      <c r="BLM54" s="13"/>
      <c r="BLN54" s="13"/>
    </row>
    <row r="55" spans="1:1678" ht="29">
      <c r="A55" s="33" t="s">
        <v>178</v>
      </c>
      <c r="B55" s="8">
        <v>53</v>
      </c>
      <c r="C55" s="7" t="s">
        <v>48</v>
      </c>
      <c r="D55" s="14" t="s">
        <v>179</v>
      </c>
      <c r="E55" s="14" t="s">
        <v>180</v>
      </c>
      <c r="F55" s="14"/>
      <c r="G55" s="14">
        <v>250</v>
      </c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>
        <v>129</v>
      </c>
      <c r="GV55" s="19">
        <v>148</v>
      </c>
      <c r="GW55" s="19">
        <v>148</v>
      </c>
      <c r="GX55" s="19">
        <v>147</v>
      </c>
      <c r="GY55" s="19">
        <v>147</v>
      </c>
      <c r="GZ55" s="19">
        <v>147</v>
      </c>
      <c r="HA55" s="19">
        <v>142.5</v>
      </c>
      <c r="HB55" s="19">
        <v>143</v>
      </c>
      <c r="HC55" s="19">
        <v>143</v>
      </c>
      <c r="HD55" s="19"/>
      <c r="HE55" s="19"/>
      <c r="HF55" s="19"/>
      <c r="HG55" s="19"/>
      <c r="HH55" s="19"/>
      <c r="HI55" s="19"/>
      <c r="HJ55" s="19"/>
      <c r="HK55" s="19"/>
      <c r="HL55" s="19"/>
      <c r="HM55" s="19">
        <v>149.5</v>
      </c>
      <c r="HN55" s="19">
        <v>149.5</v>
      </c>
      <c r="HO55" s="19">
        <v>149.5</v>
      </c>
      <c r="HP55" s="19"/>
      <c r="HQ55" s="19"/>
      <c r="HR55" s="19"/>
      <c r="HS55" s="19">
        <v>152</v>
      </c>
      <c r="HT55" s="19">
        <v>152</v>
      </c>
      <c r="HU55" s="19">
        <v>152</v>
      </c>
      <c r="HV55" s="19">
        <v>155</v>
      </c>
      <c r="HW55" s="19">
        <v>155</v>
      </c>
      <c r="HX55" s="19">
        <v>155</v>
      </c>
      <c r="HY55" s="19">
        <v>145</v>
      </c>
      <c r="HZ55" s="19">
        <v>147</v>
      </c>
      <c r="IA55" s="19">
        <v>147.5</v>
      </c>
      <c r="IB55" s="19">
        <v>148</v>
      </c>
      <c r="IC55" s="19">
        <v>149.5</v>
      </c>
      <c r="ID55" s="19">
        <v>149.5</v>
      </c>
      <c r="IE55" s="19">
        <v>149.25</v>
      </c>
      <c r="IF55" s="19">
        <v>150</v>
      </c>
      <c r="IG55" s="19">
        <v>150</v>
      </c>
      <c r="IH55" s="19">
        <v>150.5</v>
      </c>
      <c r="II55" s="19">
        <v>155</v>
      </c>
      <c r="IJ55" s="19">
        <v>155</v>
      </c>
      <c r="IK55" s="19">
        <v>154.5</v>
      </c>
      <c r="IL55" s="19">
        <v>158</v>
      </c>
      <c r="IM55" s="19">
        <v>158</v>
      </c>
      <c r="IN55" s="19">
        <v>172</v>
      </c>
      <c r="IO55" s="19">
        <v>172</v>
      </c>
      <c r="IP55" s="19">
        <v>172</v>
      </c>
      <c r="IQ55" s="19">
        <v>170</v>
      </c>
      <c r="IR55" s="19">
        <v>172</v>
      </c>
      <c r="IS55" s="19">
        <v>172</v>
      </c>
      <c r="IT55" s="19">
        <v>162</v>
      </c>
      <c r="IU55" s="19">
        <v>162</v>
      </c>
      <c r="IV55" s="19">
        <v>162</v>
      </c>
      <c r="IW55" s="19">
        <v>163</v>
      </c>
      <c r="IX55" s="19">
        <v>163</v>
      </c>
      <c r="IY55" s="19">
        <v>163</v>
      </c>
      <c r="IZ55" s="19">
        <v>164</v>
      </c>
      <c r="JA55" s="19">
        <v>164</v>
      </c>
      <c r="JB55" s="19">
        <v>164</v>
      </c>
      <c r="JC55" s="19">
        <v>167</v>
      </c>
      <c r="JD55" s="19">
        <v>167</v>
      </c>
      <c r="JE55" s="19">
        <v>167</v>
      </c>
      <c r="JF55" s="19">
        <v>174</v>
      </c>
      <c r="JG55" s="19">
        <v>175</v>
      </c>
      <c r="JH55" s="19">
        <v>175</v>
      </c>
      <c r="JI55" s="19">
        <v>162</v>
      </c>
      <c r="JJ55" s="19">
        <v>164.5</v>
      </c>
      <c r="JK55" s="19">
        <v>164.5</v>
      </c>
      <c r="JL55" s="19">
        <v>165</v>
      </c>
      <c r="JM55" s="19">
        <v>170</v>
      </c>
      <c r="JN55" s="19">
        <v>166</v>
      </c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>
        <v>177</v>
      </c>
      <c r="KZ55" s="19">
        <v>177</v>
      </c>
      <c r="LA55" s="19">
        <v>177</v>
      </c>
      <c r="LB55" s="19">
        <v>176</v>
      </c>
      <c r="LC55" s="19">
        <v>176</v>
      </c>
      <c r="LD55" s="19">
        <v>176</v>
      </c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>
        <v>155</v>
      </c>
      <c r="PA55" s="19">
        <v>155</v>
      </c>
      <c r="PB55" s="19">
        <v>155</v>
      </c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>
        <v>260</v>
      </c>
      <c r="WK55" s="19">
        <v>260</v>
      </c>
      <c r="WL55" s="19">
        <v>260</v>
      </c>
      <c r="WM55" s="19">
        <v>260</v>
      </c>
      <c r="WN55" s="19">
        <v>235</v>
      </c>
      <c r="WO55" s="19">
        <v>260</v>
      </c>
      <c r="WP55" s="19">
        <v>235</v>
      </c>
      <c r="WQ55" s="19">
        <v>235</v>
      </c>
      <c r="WR55" s="19">
        <v>235</v>
      </c>
      <c r="WS55" s="19">
        <v>235</v>
      </c>
      <c r="WT55" s="19">
        <v>235</v>
      </c>
      <c r="WU55" s="19">
        <v>235</v>
      </c>
      <c r="WV55" s="19">
        <v>235</v>
      </c>
      <c r="WW55" s="19">
        <v>235</v>
      </c>
      <c r="WX55" s="19">
        <v>235</v>
      </c>
      <c r="WY55" s="19">
        <v>235</v>
      </c>
      <c r="WZ55" s="19">
        <v>235</v>
      </c>
      <c r="XA55" s="19">
        <v>235</v>
      </c>
      <c r="XB55" s="19">
        <v>235</v>
      </c>
      <c r="XC55" s="19">
        <v>235</v>
      </c>
      <c r="XD55" s="19">
        <v>235</v>
      </c>
      <c r="XE55" s="19">
        <v>235</v>
      </c>
      <c r="XF55" s="19">
        <v>235</v>
      </c>
      <c r="XG55" s="19">
        <v>235</v>
      </c>
      <c r="XH55" s="19">
        <v>235</v>
      </c>
      <c r="XI55" s="19">
        <v>235</v>
      </c>
      <c r="XJ55" s="19">
        <v>235</v>
      </c>
      <c r="XK55" s="19">
        <v>235</v>
      </c>
      <c r="XL55" s="19">
        <v>235</v>
      </c>
      <c r="XM55" s="19">
        <v>270</v>
      </c>
      <c r="XN55" s="19">
        <v>250</v>
      </c>
      <c r="XO55" s="19">
        <v>260</v>
      </c>
      <c r="XP55" s="19">
        <v>260</v>
      </c>
      <c r="XQ55" s="19">
        <v>260</v>
      </c>
      <c r="XR55" s="19">
        <v>260</v>
      </c>
      <c r="XS55" s="19">
        <v>260</v>
      </c>
      <c r="XT55" s="19">
        <v>260</v>
      </c>
      <c r="XU55" s="19">
        <v>260</v>
      </c>
      <c r="XV55" s="19">
        <v>260</v>
      </c>
      <c r="XW55" s="19">
        <v>260</v>
      </c>
      <c r="XX55" s="19">
        <v>260</v>
      </c>
      <c r="XY55" s="19">
        <v>260</v>
      </c>
      <c r="XZ55" s="19">
        <v>260</v>
      </c>
      <c r="YA55" s="19">
        <v>260</v>
      </c>
      <c r="YB55" s="19">
        <v>260</v>
      </c>
      <c r="YC55" s="19">
        <v>260</v>
      </c>
      <c r="YD55" s="19">
        <v>260</v>
      </c>
      <c r="YE55" s="19">
        <v>260</v>
      </c>
      <c r="YF55" s="19">
        <v>260</v>
      </c>
      <c r="YG55" s="19">
        <v>260</v>
      </c>
      <c r="YH55" s="19">
        <v>260</v>
      </c>
      <c r="YI55" s="19">
        <v>260</v>
      </c>
      <c r="YJ55" s="19">
        <v>235</v>
      </c>
      <c r="YK55" s="19">
        <v>260</v>
      </c>
      <c r="YL55" s="19">
        <v>255</v>
      </c>
      <c r="YM55" s="19">
        <v>265</v>
      </c>
      <c r="YN55" s="19">
        <v>265</v>
      </c>
      <c r="YO55" s="19">
        <v>265</v>
      </c>
      <c r="YP55" s="19">
        <v>265</v>
      </c>
      <c r="YQ55" s="19">
        <v>265</v>
      </c>
      <c r="YR55" s="19">
        <v>265</v>
      </c>
      <c r="YS55" s="19">
        <v>265</v>
      </c>
      <c r="YT55" s="19">
        <v>265</v>
      </c>
      <c r="YU55" s="19">
        <v>265</v>
      </c>
      <c r="YV55" s="19">
        <v>265</v>
      </c>
      <c r="YW55" s="19">
        <v>265</v>
      </c>
      <c r="YX55" s="19">
        <v>265</v>
      </c>
      <c r="YY55" s="19">
        <v>265</v>
      </c>
      <c r="YZ55" s="19">
        <v>265</v>
      </c>
      <c r="ZA55" s="19">
        <v>265</v>
      </c>
      <c r="ZB55" s="19">
        <v>265</v>
      </c>
      <c r="ZC55" s="19">
        <v>265</v>
      </c>
      <c r="ZD55" s="19">
        <v>265</v>
      </c>
      <c r="ZE55" s="19">
        <v>295</v>
      </c>
      <c r="ZF55" s="19">
        <v>295</v>
      </c>
      <c r="ZG55" s="19">
        <v>295</v>
      </c>
      <c r="ZH55" s="19">
        <v>270</v>
      </c>
      <c r="ZI55" s="19">
        <v>295</v>
      </c>
      <c r="ZJ55" s="19">
        <v>285</v>
      </c>
      <c r="ZK55" s="19">
        <v>285</v>
      </c>
      <c r="ZL55" s="19">
        <v>285</v>
      </c>
      <c r="ZM55" s="19">
        <v>295</v>
      </c>
      <c r="ZN55" s="19">
        <v>295</v>
      </c>
      <c r="ZO55" s="19">
        <v>295</v>
      </c>
      <c r="ZP55" s="19">
        <v>295</v>
      </c>
      <c r="ZQ55" s="19">
        <v>315</v>
      </c>
      <c r="ZR55" s="19">
        <v>315</v>
      </c>
      <c r="ZS55" s="19">
        <v>315</v>
      </c>
      <c r="ZT55" s="19">
        <v>315</v>
      </c>
      <c r="ZU55" s="19">
        <v>315</v>
      </c>
      <c r="ZV55" s="19">
        <v>315</v>
      </c>
      <c r="ZW55" s="19">
        <v>315</v>
      </c>
      <c r="ZX55" s="19">
        <v>315</v>
      </c>
      <c r="ZY55" s="19">
        <v>325</v>
      </c>
      <c r="ZZ55" s="19">
        <v>325</v>
      </c>
      <c r="AAA55" s="19">
        <v>325</v>
      </c>
      <c r="AAB55" s="19">
        <v>325</v>
      </c>
      <c r="AAC55" s="19">
        <v>335</v>
      </c>
      <c r="AAD55" s="19">
        <v>340</v>
      </c>
      <c r="AAE55" s="19">
        <v>340</v>
      </c>
      <c r="AAF55" s="19">
        <v>320</v>
      </c>
      <c r="AAG55" s="19">
        <v>340</v>
      </c>
      <c r="AAH55" s="19">
        <v>320</v>
      </c>
      <c r="AAI55" s="19">
        <v>320</v>
      </c>
      <c r="AAJ55" s="19">
        <v>320</v>
      </c>
      <c r="AAK55" s="19">
        <v>320</v>
      </c>
      <c r="AAL55" s="19">
        <v>320</v>
      </c>
      <c r="AAM55" s="19">
        <v>320</v>
      </c>
      <c r="AAN55" s="19">
        <v>320</v>
      </c>
      <c r="AAO55" s="19">
        <v>320</v>
      </c>
      <c r="AAP55" s="19">
        <v>320</v>
      </c>
      <c r="AAQ55" s="19">
        <v>320</v>
      </c>
      <c r="AAR55" s="19">
        <v>320</v>
      </c>
      <c r="AAS55" s="19">
        <v>350</v>
      </c>
      <c r="AAT55" s="19">
        <v>350</v>
      </c>
      <c r="AAU55" s="19">
        <v>350</v>
      </c>
      <c r="AAV55" s="19">
        <v>350</v>
      </c>
      <c r="AAW55" s="19">
        <v>380</v>
      </c>
      <c r="AAX55" s="19">
        <v>370</v>
      </c>
      <c r="AAY55" s="19">
        <v>375</v>
      </c>
      <c r="AAZ55" s="19">
        <v>370</v>
      </c>
      <c r="ABA55" s="19">
        <v>370</v>
      </c>
      <c r="ABB55" s="19">
        <v>370</v>
      </c>
      <c r="ABC55" s="19">
        <v>370</v>
      </c>
      <c r="ABD55" s="19">
        <v>360</v>
      </c>
      <c r="ABE55" s="19">
        <v>390</v>
      </c>
      <c r="ABF55" s="19">
        <v>370</v>
      </c>
      <c r="ABG55" s="19">
        <v>370</v>
      </c>
      <c r="ABH55" s="19">
        <v>370</v>
      </c>
      <c r="ABI55" s="19">
        <v>370</v>
      </c>
      <c r="ABJ55" s="19">
        <v>370</v>
      </c>
      <c r="ABK55" s="19">
        <v>370</v>
      </c>
      <c r="ABL55" s="19">
        <v>370</v>
      </c>
      <c r="ABM55" s="19">
        <v>370</v>
      </c>
      <c r="ABN55" s="19">
        <v>370</v>
      </c>
      <c r="ABO55" s="19">
        <v>440</v>
      </c>
      <c r="ABP55" s="19">
        <v>440</v>
      </c>
      <c r="ABQ55" s="19">
        <v>490</v>
      </c>
      <c r="ABR55" s="19">
        <v>485</v>
      </c>
      <c r="ABS55" s="19">
        <v>490</v>
      </c>
      <c r="ABT55" s="19">
        <v>450</v>
      </c>
      <c r="ABU55" s="19">
        <v>490</v>
      </c>
      <c r="ABV55" s="19">
        <v>450</v>
      </c>
      <c r="ABW55" s="19">
        <v>450</v>
      </c>
      <c r="ABX55" s="19">
        <v>450</v>
      </c>
      <c r="ABY55" s="19">
        <v>480</v>
      </c>
      <c r="ABZ55" s="19">
        <v>480</v>
      </c>
      <c r="ACA55" s="19">
        <v>480</v>
      </c>
      <c r="ACB55" s="19">
        <v>450</v>
      </c>
      <c r="ACC55" s="19">
        <v>480</v>
      </c>
      <c r="ACD55" s="19">
        <v>450</v>
      </c>
      <c r="ACE55" s="19">
        <v>460</v>
      </c>
      <c r="ACF55" s="19">
        <v>400</v>
      </c>
      <c r="ACG55" s="19">
        <v>450</v>
      </c>
      <c r="ACH55" s="19">
        <v>415</v>
      </c>
      <c r="ACI55" s="19">
        <v>415</v>
      </c>
      <c r="ACJ55" s="19">
        <v>415</v>
      </c>
      <c r="ACK55" s="19">
        <v>415</v>
      </c>
      <c r="ACL55" s="19">
        <v>415</v>
      </c>
      <c r="ACM55" s="19">
        <v>415</v>
      </c>
      <c r="ACN55" s="19">
        <v>415</v>
      </c>
      <c r="ACO55" s="19">
        <v>415</v>
      </c>
      <c r="ACP55" s="19">
        <v>415</v>
      </c>
      <c r="ACQ55" s="19">
        <v>415</v>
      </c>
      <c r="ACR55" s="19">
        <v>415</v>
      </c>
      <c r="ACS55" s="19">
        <v>415</v>
      </c>
      <c r="ACT55" s="19">
        <v>415</v>
      </c>
      <c r="ACU55" s="19">
        <v>415</v>
      </c>
      <c r="ACV55" s="19">
        <v>415</v>
      </c>
      <c r="ACW55" s="19">
        <v>415</v>
      </c>
      <c r="ACX55" s="19">
        <v>400</v>
      </c>
      <c r="ACY55" s="19">
        <v>415</v>
      </c>
      <c r="ACZ55" s="19">
        <v>405</v>
      </c>
      <c r="ADA55" s="19">
        <v>430</v>
      </c>
      <c r="ADB55" s="19">
        <v>405</v>
      </c>
      <c r="ADC55" s="19">
        <v>440</v>
      </c>
      <c r="ADD55" s="19">
        <v>450</v>
      </c>
      <c r="ADE55" s="19">
        <v>460</v>
      </c>
      <c r="ADF55" s="19">
        <v>460</v>
      </c>
      <c r="ADG55" s="19">
        <v>460</v>
      </c>
      <c r="ADH55" s="19">
        <v>460</v>
      </c>
      <c r="ADI55" s="19">
        <v>460</v>
      </c>
      <c r="ADJ55" s="19">
        <v>460</v>
      </c>
      <c r="ADK55" s="19">
        <v>460</v>
      </c>
      <c r="ADL55" s="19">
        <v>460</v>
      </c>
      <c r="ADM55" s="19">
        <v>460</v>
      </c>
      <c r="ADN55" s="19">
        <v>460</v>
      </c>
      <c r="ADO55" s="19">
        <v>460</v>
      </c>
      <c r="ADP55" s="19">
        <v>459</v>
      </c>
      <c r="ADQ55" s="19">
        <v>460</v>
      </c>
      <c r="ADR55" s="19">
        <v>455</v>
      </c>
      <c r="ADS55" s="19">
        <v>460</v>
      </c>
      <c r="ADT55" s="19">
        <v>455</v>
      </c>
      <c r="ADU55" s="19">
        <v>460</v>
      </c>
      <c r="ADV55" s="19">
        <v>440</v>
      </c>
      <c r="ADW55" s="19">
        <v>460</v>
      </c>
      <c r="ADX55" s="19">
        <v>410</v>
      </c>
      <c r="ADY55" s="19">
        <v>440</v>
      </c>
      <c r="ADZ55" s="19">
        <v>400</v>
      </c>
      <c r="AEA55" s="19">
        <v>410</v>
      </c>
      <c r="AEB55" s="19">
        <v>410</v>
      </c>
      <c r="AEC55" s="19">
        <v>410</v>
      </c>
      <c r="AED55" s="19">
        <v>410</v>
      </c>
      <c r="AEE55" s="19">
        <v>410</v>
      </c>
      <c r="AEF55" s="19">
        <v>410</v>
      </c>
      <c r="AEG55" s="19">
        <v>410</v>
      </c>
      <c r="AEH55" s="19">
        <v>400</v>
      </c>
      <c r="AEI55" s="19">
        <v>410</v>
      </c>
      <c r="AEJ55" s="19">
        <v>410</v>
      </c>
      <c r="AEK55" s="19">
        <v>410</v>
      </c>
      <c r="AEL55" s="19">
        <v>410</v>
      </c>
      <c r="AEM55" s="19">
        <v>410</v>
      </c>
      <c r="AEN55" s="19">
        <v>400</v>
      </c>
      <c r="AEO55" s="19">
        <v>410</v>
      </c>
      <c r="AEP55" s="19">
        <v>400</v>
      </c>
      <c r="AEQ55" s="20">
        <v>410</v>
      </c>
      <c r="AER55" s="19">
        <v>400</v>
      </c>
      <c r="AES55" s="19"/>
      <c r="AET55" s="19"/>
      <c r="AEU55" s="19">
        <v>410</v>
      </c>
      <c r="AEV55" s="19"/>
      <c r="AEW55" s="19"/>
      <c r="AEX55" s="19">
        <v>400</v>
      </c>
      <c r="AEY55" s="19"/>
      <c r="AEZ55" s="19">
        <v>400</v>
      </c>
      <c r="AFA55" s="19">
        <v>410</v>
      </c>
      <c r="AFB55" s="19"/>
      <c r="AFC55" s="19"/>
      <c r="AFD55" s="19">
        <v>410</v>
      </c>
      <c r="AFE55" s="19"/>
      <c r="AFF55" s="19"/>
      <c r="AFG55" s="19">
        <v>420</v>
      </c>
      <c r="AFH55" s="19"/>
      <c r="AFI55" s="19"/>
      <c r="AFJ55" s="19">
        <v>430</v>
      </c>
      <c r="AFK55" s="19"/>
      <c r="AFL55" s="19"/>
      <c r="AFM55" s="19">
        <v>430</v>
      </c>
      <c r="AFN55" s="19"/>
      <c r="AFO55" s="19"/>
      <c r="AFP55" s="19">
        <v>430</v>
      </c>
      <c r="AFQ55" s="19"/>
      <c r="AFR55" s="19"/>
      <c r="AFS55" s="19"/>
      <c r="AFT55" s="19">
        <v>435</v>
      </c>
      <c r="AFU55" s="19"/>
      <c r="AFV55" s="19"/>
      <c r="AFW55" s="19">
        <v>435</v>
      </c>
      <c r="AFX55" s="19"/>
      <c r="AFY55" s="21"/>
      <c r="AFZ55" s="21">
        <v>435</v>
      </c>
      <c r="AGA55" s="21"/>
      <c r="AGB55" s="19"/>
      <c r="AGC55" s="19">
        <v>435</v>
      </c>
      <c r="AGD55" s="19"/>
      <c r="AGE55" s="19"/>
      <c r="AGF55" s="19">
        <v>435</v>
      </c>
      <c r="AGG55" s="19"/>
      <c r="AGH55" s="19">
        <v>420</v>
      </c>
      <c r="AGI55" s="19"/>
      <c r="AGJ55" s="19"/>
      <c r="AGK55" s="19">
        <v>420</v>
      </c>
      <c r="AGL55" s="19"/>
      <c r="AGM55" s="19"/>
      <c r="AGN55" s="19">
        <v>420</v>
      </c>
      <c r="AGO55" s="19"/>
      <c r="AGP55" s="19"/>
      <c r="AGQ55" s="19"/>
      <c r="AGR55" s="19"/>
      <c r="AGS55" s="19">
        <v>420</v>
      </c>
      <c r="AGT55" s="19">
        <v>415</v>
      </c>
      <c r="AGU55" s="19"/>
      <c r="AGV55" s="19"/>
      <c r="AGW55" s="19">
        <v>415</v>
      </c>
      <c r="AGX55" s="19"/>
      <c r="AGY55" s="19"/>
      <c r="AGZ55" s="19">
        <v>415</v>
      </c>
      <c r="AHA55" s="19"/>
      <c r="AHB55" s="19"/>
      <c r="AHC55" s="19">
        <v>415</v>
      </c>
      <c r="AHD55" s="19"/>
      <c r="AHE55" s="19"/>
      <c r="AHF55" s="19">
        <v>415</v>
      </c>
      <c r="AHG55" s="19"/>
      <c r="AHH55" s="19"/>
      <c r="AHI55" s="21">
        <v>415</v>
      </c>
      <c r="AHJ55" s="21"/>
      <c r="AHK55" s="21"/>
      <c r="AHL55" s="22">
        <v>415</v>
      </c>
      <c r="AHM55" s="22">
        <v>415</v>
      </c>
      <c r="AHN55" s="22"/>
      <c r="AHO55" s="22">
        <v>430</v>
      </c>
      <c r="AHP55" s="22">
        <v>415</v>
      </c>
      <c r="AHQ55" s="22"/>
      <c r="AHR55" s="22">
        <v>430</v>
      </c>
      <c r="AHS55" s="22">
        <v>420</v>
      </c>
      <c r="AHT55" s="22"/>
      <c r="AHU55" s="22">
        <v>460</v>
      </c>
      <c r="AHV55" s="22">
        <v>420</v>
      </c>
      <c r="AHW55" s="22"/>
      <c r="AHX55" s="22">
        <v>460</v>
      </c>
      <c r="AHY55" s="22">
        <v>460</v>
      </c>
      <c r="AHZ55" s="22"/>
      <c r="AIA55" s="22">
        <v>460</v>
      </c>
      <c r="AIB55" s="22">
        <v>460</v>
      </c>
      <c r="AIC55" s="22"/>
      <c r="AID55" s="22">
        <v>460</v>
      </c>
      <c r="AIE55" s="22">
        <v>460</v>
      </c>
      <c r="AIF55" s="22"/>
      <c r="AIG55" s="22">
        <v>460</v>
      </c>
      <c r="AIH55" s="22">
        <v>460</v>
      </c>
      <c r="AII55" s="22"/>
      <c r="AIJ55" s="22">
        <v>460</v>
      </c>
      <c r="AIK55" s="22">
        <v>460</v>
      </c>
      <c r="AIL55" s="22"/>
      <c r="AIM55" s="22">
        <v>460</v>
      </c>
      <c r="AIN55" s="22">
        <v>460</v>
      </c>
      <c r="AIO55" s="22"/>
      <c r="AIP55" s="22"/>
      <c r="AIQ55" s="22"/>
      <c r="AIR55" s="22"/>
      <c r="AIS55" s="21"/>
      <c r="AIT55" s="21"/>
      <c r="AIU55" s="21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1"/>
      <c r="AKD55" s="21"/>
      <c r="AKE55" s="21"/>
      <c r="AKF55" s="22"/>
      <c r="AKG55" s="22"/>
      <c r="AKH55" s="22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21"/>
      <c r="ALN55" s="21"/>
      <c r="ALO55" s="21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21"/>
      <c r="AMX55" s="21"/>
      <c r="AMY55" s="21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21"/>
      <c r="AOH55" s="21"/>
      <c r="AOI55" s="21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21"/>
      <c r="APR55" s="21"/>
      <c r="APS55" s="21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21"/>
      <c r="ARB55" s="21"/>
      <c r="ARC55" s="21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21"/>
      <c r="ASL55" s="21"/>
      <c r="ASM55" s="21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21"/>
      <c r="ATV55" s="21"/>
      <c r="ATW55" s="21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21"/>
      <c r="AVF55" s="21"/>
      <c r="AVG55" s="21"/>
      <c r="AVH55" s="19"/>
      <c r="AVI55" s="19"/>
      <c r="AVJ55" s="19"/>
      <c r="AVK55" s="19"/>
      <c r="AVL55" s="19"/>
      <c r="AVM55" s="19"/>
      <c r="AVN55" s="19"/>
      <c r="AVO55" s="19"/>
      <c r="AVP55" s="22"/>
      <c r="AVQ55" s="19"/>
      <c r="AVR55" s="19"/>
      <c r="AVS55" s="19"/>
      <c r="AVT55" s="19"/>
      <c r="AVU55" s="19"/>
      <c r="AVV55" s="19"/>
      <c r="AVW55" s="19"/>
      <c r="AVX55" s="19"/>
      <c r="AVY55" s="22"/>
      <c r="AVZ55" s="19"/>
      <c r="AWA55" s="19"/>
      <c r="AWB55" s="19"/>
      <c r="AWC55" s="19"/>
      <c r="AWD55" s="19"/>
      <c r="AWE55" s="19"/>
      <c r="AWF55" s="19"/>
      <c r="AWG55" s="19"/>
      <c r="AWH55" s="22"/>
      <c r="AWI55" s="19"/>
      <c r="AWJ55" s="19"/>
      <c r="AWK55" s="19"/>
      <c r="AWL55" s="19"/>
      <c r="AWM55" s="19"/>
      <c r="AWN55" s="19"/>
      <c r="AWO55" s="23"/>
      <c r="AWP55" s="23"/>
      <c r="AWQ55" s="23"/>
      <c r="AWR55" s="19"/>
      <c r="AWS55" s="19"/>
      <c r="AWT55" s="19"/>
      <c r="AWU55" s="19"/>
      <c r="AWV55" s="19"/>
      <c r="AWW55" s="19"/>
      <c r="AWX55" s="19"/>
      <c r="AWY55" s="19"/>
      <c r="AWZ55" s="22"/>
      <c r="AXA55" s="19"/>
      <c r="AXB55" s="19"/>
      <c r="AXC55" s="19"/>
      <c r="AXD55" s="19"/>
      <c r="AXE55" s="19"/>
      <c r="AXF55" s="19"/>
      <c r="AXG55" s="19"/>
      <c r="AXH55" s="19"/>
      <c r="AXI55" s="22"/>
      <c r="AXJ55" s="19"/>
      <c r="AXK55" s="19"/>
      <c r="AXL55" s="19"/>
      <c r="AXM55" s="19"/>
      <c r="AXN55" s="19"/>
      <c r="AXO55" s="19"/>
      <c r="AXP55" s="19"/>
      <c r="AXQ55" s="19"/>
      <c r="AXR55" s="22"/>
      <c r="AXS55" s="19"/>
      <c r="AXT55" s="19"/>
      <c r="AXU55" s="19"/>
      <c r="AXV55" s="19"/>
      <c r="AXW55" s="19"/>
      <c r="AXX55" s="19"/>
      <c r="AXY55" s="21"/>
      <c r="AXZ55" s="21"/>
      <c r="AYA55" s="21"/>
      <c r="AYB55" s="22"/>
      <c r="AYC55" s="22"/>
      <c r="AYD55" s="22"/>
      <c r="AYE55" s="22"/>
      <c r="AYF55" s="22"/>
      <c r="AYG55" s="22"/>
      <c r="AYH55" s="22"/>
      <c r="AYI55" s="22"/>
      <c r="AYJ55" s="22"/>
      <c r="AYK55" s="22"/>
      <c r="AYL55" s="22"/>
      <c r="AYM55" s="22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2"/>
      <c r="AZE55" s="22"/>
      <c r="AZF55" s="22"/>
      <c r="AZG55" s="22"/>
      <c r="AZH55" s="22"/>
      <c r="AZI55" s="21"/>
      <c r="AZJ55" s="21"/>
      <c r="AZK55" s="21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22"/>
      <c r="BAB55" s="22"/>
      <c r="BAC55" s="22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22"/>
      <c r="BAQ55" s="22"/>
      <c r="BAR55" s="22"/>
      <c r="BAS55" s="21"/>
      <c r="BAT55" s="21"/>
      <c r="BAU55" s="21"/>
      <c r="BAV55" s="19"/>
      <c r="BAW55" s="19"/>
      <c r="BAX55" s="19"/>
      <c r="BAY55" s="19"/>
      <c r="BAZ55" s="19"/>
      <c r="BBA55" s="19"/>
      <c r="BBB55" s="22"/>
      <c r="BBC55" s="22"/>
      <c r="BBD55" s="22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21"/>
      <c r="BCD55" s="21"/>
      <c r="BCE55" s="21"/>
      <c r="BCF55" s="19"/>
      <c r="BCG55" s="19"/>
      <c r="BCH55" s="19"/>
      <c r="BCI55" s="19"/>
      <c r="BCJ55" s="19"/>
      <c r="BCK55" s="19"/>
      <c r="BCL55" s="22"/>
      <c r="BCM55" s="22"/>
      <c r="BCN55" s="22"/>
      <c r="BCO55" s="19"/>
      <c r="BCP55" s="19"/>
      <c r="BCQ55" s="19"/>
      <c r="BCR55" s="19"/>
      <c r="BCS55" s="19"/>
      <c r="BCT55" s="19"/>
      <c r="BCU55" s="22"/>
      <c r="BCV55" s="22"/>
      <c r="BCW55" s="22"/>
      <c r="BCX55" s="19"/>
      <c r="BCY55" s="19"/>
      <c r="BCZ55" s="19"/>
      <c r="BDA55" s="19"/>
      <c r="BDB55" s="19"/>
      <c r="BDC55" s="19"/>
      <c r="BDD55" s="22"/>
      <c r="BDE55" s="22"/>
      <c r="BDF55" s="22"/>
      <c r="BDG55" s="19"/>
      <c r="BDH55" s="19"/>
      <c r="BDI55" s="19"/>
      <c r="BDJ55" s="19"/>
      <c r="BDK55" s="19"/>
      <c r="BDL55" s="19"/>
      <c r="BDM55" s="21"/>
      <c r="BDN55" s="21"/>
      <c r="BDO55" s="21"/>
      <c r="BDP55" s="19"/>
      <c r="BDQ55" s="19"/>
      <c r="BDR55" s="19"/>
      <c r="BDS55" s="19"/>
      <c r="BDT55" s="19"/>
      <c r="BDU55" s="19"/>
      <c r="BDV55" s="22"/>
      <c r="BDW55" s="22"/>
      <c r="BDX55" s="22"/>
      <c r="BDY55" s="19"/>
      <c r="BDZ55" s="19"/>
      <c r="BEA55" s="19"/>
      <c r="BEB55" s="19"/>
      <c r="BEC55" s="19"/>
      <c r="BED55" s="19"/>
      <c r="BEE55" s="22"/>
      <c r="BEF55" s="22"/>
      <c r="BEG55" s="22"/>
      <c r="BEH55" s="19"/>
      <c r="BEI55" s="19"/>
      <c r="BEJ55" s="19"/>
      <c r="BEK55" s="19"/>
      <c r="BEL55" s="19"/>
      <c r="BEM55" s="19"/>
      <c r="BEN55" s="22"/>
      <c r="BEO55" s="22"/>
      <c r="BEP55" s="22"/>
      <c r="BEQ55" s="19"/>
      <c r="BER55" s="19"/>
      <c r="BES55" s="19"/>
      <c r="BET55" s="19"/>
      <c r="BEU55" s="19"/>
      <c r="BEV55" s="19"/>
      <c r="BEW55" s="21"/>
      <c r="BEX55" s="21"/>
      <c r="BEY55" s="21"/>
      <c r="BEZ55" s="22"/>
      <c r="BFA55" s="19"/>
      <c r="BFB55" s="19"/>
      <c r="BFC55" s="19"/>
      <c r="BFD55" s="19"/>
      <c r="BFE55" s="19"/>
      <c r="BFF55" s="22"/>
      <c r="BFG55" s="22"/>
      <c r="BFH55" s="22"/>
      <c r="BFI55" s="19"/>
      <c r="BFJ55" s="19"/>
      <c r="BFK55" s="19"/>
      <c r="BFL55" s="19"/>
      <c r="BFM55" s="19"/>
      <c r="BFN55" s="19"/>
      <c r="BFO55" s="22"/>
      <c r="BFP55" s="22"/>
      <c r="BFQ55" s="22"/>
      <c r="BFR55" s="19"/>
      <c r="BFS55" s="19"/>
      <c r="BFT55" s="19"/>
      <c r="BFU55" s="19"/>
      <c r="BFV55" s="19"/>
      <c r="BFW55" s="19"/>
      <c r="BFX55" s="22"/>
      <c r="BFY55" s="22"/>
      <c r="BFZ55" s="22"/>
      <c r="BGA55" s="19"/>
      <c r="BGB55" s="19"/>
      <c r="BGC55" s="19"/>
      <c r="BGD55" s="19"/>
      <c r="BGE55" s="19"/>
      <c r="BGF55" s="19"/>
      <c r="BGG55" s="23"/>
      <c r="BGH55" s="23"/>
      <c r="BGI55" s="23"/>
      <c r="BGJ55" s="19"/>
      <c r="BGK55" s="19"/>
      <c r="BGL55" s="19"/>
      <c r="BGM55" s="19"/>
      <c r="BGN55" s="19"/>
      <c r="BGO55" s="19"/>
      <c r="BGP55" s="22"/>
      <c r="BGQ55" s="22"/>
      <c r="BGR55" s="22"/>
      <c r="BGS55" s="19"/>
      <c r="BGT55" s="19"/>
      <c r="BGU55" s="19"/>
      <c r="BGV55" s="19"/>
      <c r="BGW55" s="19"/>
      <c r="BGX55" s="19"/>
      <c r="BGY55" s="22"/>
      <c r="BGZ55" s="22"/>
      <c r="BHA55" s="22"/>
      <c r="BHB55" s="19"/>
      <c r="BHC55" s="19"/>
      <c r="BHD55" s="19"/>
      <c r="BHE55" s="19"/>
      <c r="BHF55" s="19"/>
      <c r="BHG55" s="19"/>
      <c r="BHH55" s="22"/>
      <c r="BHI55" s="22"/>
      <c r="BHJ55" s="22"/>
      <c r="BHK55" s="19"/>
      <c r="BHL55" s="19"/>
      <c r="BHM55" s="19"/>
      <c r="BHN55" s="19"/>
      <c r="BHO55" s="19"/>
      <c r="BHP55" s="19"/>
      <c r="BHQ55" s="21"/>
      <c r="BHR55" s="21"/>
      <c r="BHS55" s="21"/>
      <c r="BHT55" s="19"/>
      <c r="BHU55" s="19"/>
      <c r="BHV55" s="19"/>
      <c r="BHW55" s="19"/>
      <c r="BHX55" s="19"/>
      <c r="BHY55" s="19"/>
      <c r="BHZ55" s="22"/>
      <c r="BIA55" s="22"/>
      <c r="BIB55" s="22"/>
      <c r="BIC55" s="19"/>
      <c r="BID55" s="19"/>
      <c r="BIE55" s="19"/>
      <c r="BIF55" s="19"/>
      <c r="BIG55" s="19"/>
      <c r="BIH55" s="19"/>
      <c r="BII55" s="22"/>
      <c r="BIJ55" s="22"/>
      <c r="BIK55" s="22"/>
      <c r="BIL55" s="19"/>
      <c r="BIM55" s="19"/>
      <c r="BIN55" s="19"/>
      <c r="BIO55" s="19"/>
      <c r="BIP55" s="19"/>
      <c r="BIQ55" s="19"/>
      <c r="BIR55" s="22"/>
      <c r="BIS55" s="22"/>
      <c r="BIT55" s="22"/>
      <c r="BIU55" s="19"/>
      <c r="BIV55" s="19"/>
      <c r="BIW55" s="19"/>
      <c r="BIX55" s="19"/>
      <c r="BIY55" s="19"/>
      <c r="BIZ55" s="19"/>
      <c r="BJA55" s="21"/>
      <c r="BJB55" s="21"/>
      <c r="BJC55" s="21"/>
      <c r="BJD55" s="19"/>
      <c r="BJE55" s="19"/>
      <c r="BJF55" s="19"/>
      <c r="BJG55" s="19"/>
      <c r="BJH55" s="19"/>
      <c r="BJI55" s="19"/>
      <c r="BJJ55" s="22"/>
      <c r="BJK55" s="22"/>
      <c r="BJL55" s="22"/>
      <c r="BJM55" s="19"/>
      <c r="BJN55" s="19"/>
      <c r="BJO55" s="19"/>
      <c r="BJP55" s="19"/>
      <c r="BJQ55" s="19"/>
      <c r="BJR55" s="19"/>
      <c r="BJS55" s="22"/>
      <c r="BJT55" s="22"/>
      <c r="BJU55" s="22"/>
      <c r="BJV55" s="19"/>
      <c r="BJW55" s="19"/>
      <c r="BJX55" s="19"/>
      <c r="BJY55" s="19"/>
      <c r="BJZ55" s="19"/>
      <c r="BKA55" s="19"/>
      <c r="BKB55" s="22"/>
      <c r="BKC55" s="22"/>
      <c r="BKD55" s="22"/>
      <c r="BKE55" s="19"/>
      <c r="BKF55" s="19"/>
      <c r="BKG55" s="19"/>
      <c r="BKH55" s="19"/>
      <c r="BKI55" s="19"/>
      <c r="BKJ55" s="19"/>
      <c r="BKK55" s="21"/>
      <c r="BKL55" s="21"/>
      <c r="BKM55" s="21"/>
      <c r="BKN55" s="19"/>
      <c r="BKO55" s="22"/>
      <c r="BKP55" s="19"/>
      <c r="BKQ55" s="19"/>
      <c r="BKR55" s="19"/>
      <c r="BKS55" s="19"/>
      <c r="BKT55" s="22"/>
      <c r="BKU55" s="22"/>
      <c r="BKV55" s="22"/>
      <c r="BKW55" s="19"/>
      <c r="BKX55" s="19"/>
      <c r="BKY55" s="19"/>
      <c r="BKZ55" s="19"/>
      <c r="BLA55" s="19"/>
      <c r="BLB55" s="19"/>
      <c r="BLC55" s="19"/>
      <c r="BLD55" s="19"/>
      <c r="BLE55" s="22"/>
      <c r="BLF55" s="19"/>
      <c r="BLG55" s="19"/>
      <c r="BLH55" s="19"/>
      <c r="BLI55" s="13"/>
      <c r="BLJ55" s="13"/>
      <c r="BLK55" s="13"/>
      <c r="BLL55" s="13"/>
      <c r="BLM55" s="13"/>
      <c r="BLN55" s="13"/>
    </row>
    <row r="56" spans="1:1678">
      <c r="A56" s="7" t="s">
        <v>181</v>
      </c>
      <c r="B56" s="8">
        <v>54</v>
      </c>
      <c r="C56" s="7" t="s">
        <v>115</v>
      </c>
      <c r="D56" s="14" t="s">
        <v>182</v>
      </c>
      <c r="E56" s="14" t="s">
        <v>183</v>
      </c>
      <c r="F56" s="14"/>
      <c r="G56" s="14">
        <v>100</v>
      </c>
      <c r="GF56" s="19"/>
      <c r="GG56" s="19"/>
      <c r="GH56" s="19"/>
      <c r="GI56" s="19"/>
      <c r="GJ56" s="19"/>
      <c r="GK56" s="19"/>
      <c r="GL56" s="19"/>
      <c r="GM56" s="19"/>
      <c r="GN56" s="19"/>
      <c r="GO56" s="19">
        <v>100</v>
      </c>
      <c r="GP56" s="19">
        <v>100</v>
      </c>
      <c r="GQ56" s="19">
        <v>100</v>
      </c>
      <c r="GR56" s="19">
        <v>100</v>
      </c>
      <c r="GS56" s="19">
        <v>104</v>
      </c>
      <c r="GT56" s="19">
        <v>100</v>
      </c>
      <c r="GU56" s="19">
        <v>100</v>
      </c>
      <c r="GV56" s="19">
        <v>100</v>
      </c>
      <c r="GW56" s="19">
        <v>100</v>
      </c>
      <c r="GX56" s="19">
        <v>98.5</v>
      </c>
      <c r="GY56" s="19">
        <v>100</v>
      </c>
      <c r="GZ56" s="19">
        <v>100</v>
      </c>
      <c r="HA56" s="19">
        <v>100</v>
      </c>
      <c r="HB56" s="19">
        <v>100</v>
      </c>
      <c r="HC56" s="19">
        <v>100</v>
      </c>
      <c r="HD56" s="19">
        <v>99</v>
      </c>
      <c r="HE56" s="19">
        <v>101</v>
      </c>
      <c r="HF56" s="19">
        <v>101</v>
      </c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>
        <v>95</v>
      </c>
      <c r="XQ56" s="19">
        <v>95</v>
      </c>
      <c r="XR56" s="19">
        <v>95</v>
      </c>
      <c r="XS56" s="19">
        <v>95.5</v>
      </c>
      <c r="XT56" s="19">
        <v>95</v>
      </c>
      <c r="XU56" s="19">
        <v>95</v>
      </c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>
        <v>100</v>
      </c>
      <c r="ABW56" s="19">
        <v>100</v>
      </c>
      <c r="ABX56" s="19">
        <v>100</v>
      </c>
      <c r="ABY56" s="19">
        <v>100</v>
      </c>
      <c r="ABZ56" s="19">
        <v>100</v>
      </c>
      <c r="ACA56" s="19">
        <v>100</v>
      </c>
      <c r="ACB56" s="19">
        <v>100</v>
      </c>
      <c r="ACC56" s="19">
        <v>100</v>
      </c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>
        <v>102</v>
      </c>
      <c r="ADA56" s="19">
        <v>102</v>
      </c>
      <c r="ADB56" s="19">
        <v>102</v>
      </c>
      <c r="ADC56" s="19">
        <v>102</v>
      </c>
      <c r="ADD56" s="19">
        <v>102</v>
      </c>
      <c r="ADE56" s="19">
        <v>102</v>
      </c>
      <c r="ADF56" s="19">
        <v>102</v>
      </c>
      <c r="ADG56" s="19">
        <v>102</v>
      </c>
      <c r="ADH56" s="19">
        <v>102</v>
      </c>
      <c r="ADI56" s="19">
        <v>102</v>
      </c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>
        <v>102</v>
      </c>
      <c r="AEM56" s="19">
        <v>103.5</v>
      </c>
      <c r="AEN56" s="19">
        <v>102</v>
      </c>
      <c r="AEO56" s="19">
        <v>105</v>
      </c>
      <c r="AEP56" s="19">
        <v>105</v>
      </c>
      <c r="AEQ56" s="20">
        <v>105</v>
      </c>
      <c r="AER56" s="19">
        <v>106</v>
      </c>
      <c r="AES56" s="19"/>
      <c r="AET56" s="19"/>
      <c r="AEU56" s="19">
        <v>106</v>
      </c>
      <c r="AEV56" s="19"/>
      <c r="AEW56" s="19"/>
      <c r="AEX56" s="19">
        <v>106</v>
      </c>
      <c r="AEY56" s="19"/>
      <c r="AEZ56" s="19"/>
      <c r="AFA56" s="19">
        <v>106</v>
      </c>
      <c r="AFB56" s="19"/>
      <c r="AFC56" s="19"/>
      <c r="AFD56" s="19">
        <v>106</v>
      </c>
      <c r="AFE56" s="19"/>
      <c r="AFF56" s="19"/>
      <c r="AFG56" s="19">
        <v>106</v>
      </c>
      <c r="AFH56" s="19"/>
      <c r="AFI56" s="19"/>
      <c r="AFJ56" s="19">
        <v>106</v>
      </c>
      <c r="AFK56" s="19"/>
      <c r="AFL56" s="19"/>
      <c r="AFM56" s="19">
        <v>106</v>
      </c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21"/>
      <c r="AFZ56" s="21"/>
      <c r="AGA56" s="21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21"/>
      <c r="AHJ56" s="21"/>
      <c r="AHK56" s="21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1"/>
      <c r="AIT56" s="21"/>
      <c r="AIU56" s="21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1"/>
      <c r="AKD56" s="21"/>
      <c r="AKE56" s="21"/>
      <c r="AKF56" s="22"/>
      <c r="AKG56" s="22"/>
      <c r="AKH56" s="22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21"/>
      <c r="ALN56" s="21"/>
      <c r="ALO56" s="21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21"/>
      <c r="AMX56" s="21"/>
      <c r="AMY56" s="21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21"/>
      <c r="AOH56" s="21"/>
      <c r="AOI56" s="21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21"/>
      <c r="APR56" s="21"/>
      <c r="APS56" s="21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21"/>
      <c r="ARB56" s="21"/>
      <c r="ARC56" s="21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21"/>
      <c r="ASL56" s="21"/>
      <c r="ASM56" s="21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21"/>
      <c r="ATV56" s="21"/>
      <c r="ATW56" s="21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21"/>
      <c r="AVF56" s="21"/>
      <c r="AVG56" s="21"/>
      <c r="AVH56" s="19"/>
      <c r="AVI56" s="19"/>
      <c r="AVJ56" s="19"/>
      <c r="AVK56" s="19"/>
      <c r="AVL56" s="19"/>
      <c r="AVM56" s="19"/>
      <c r="AVN56" s="19"/>
      <c r="AVO56" s="19"/>
      <c r="AVP56" s="22"/>
      <c r="AVQ56" s="19"/>
      <c r="AVR56" s="19"/>
      <c r="AVS56" s="19"/>
      <c r="AVT56" s="19"/>
      <c r="AVU56" s="19"/>
      <c r="AVV56" s="19"/>
      <c r="AVW56" s="19"/>
      <c r="AVX56" s="19"/>
      <c r="AVY56" s="22"/>
      <c r="AVZ56" s="19"/>
      <c r="AWA56" s="19"/>
      <c r="AWB56" s="19"/>
      <c r="AWC56" s="19"/>
      <c r="AWD56" s="19"/>
      <c r="AWE56" s="19"/>
      <c r="AWF56" s="19"/>
      <c r="AWG56" s="19"/>
      <c r="AWH56" s="22"/>
      <c r="AWI56" s="19"/>
      <c r="AWJ56" s="19"/>
      <c r="AWK56" s="19"/>
      <c r="AWL56" s="19"/>
      <c r="AWM56" s="19"/>
      <c r="AWN56" s="19"/>
      <c r="AWO56" s="23"/>
      <c r="AWP56" s="23"/>
      <c r="AWQ56" s="23"/>
      <c r="AWR56" s="19"/>
      <c r="AWS56" s="19"/>
      <c r="AWT56" s="19"/>
      <c r="AWU56" s="19"/>
      <c r="AWV56" s="19"/>
      <c r="AWW56" s="19"/>
      <c r="AWX56" s="19"/>
      <c r="AWY56" s="19"/>
      <c r="AWZ56" s="22"/>
      <c r="AXA56" s="19"/>
      <c r="AXB56" s="19"/>
      <c r="AXC56" s="19"/>
      <c r="AXD56" s="19"/>
      <c r="AXE56" s="19"/>
      <c r="AXF56" s="19"/>
      <c r="AXG56" s="19"/>
      <c r="AXH56" s="19"/>
      <c r="AXI56" s="22"/>
      <c r="AXJ56" s="19"/>
      <c r="AXK56" s="19"/>
      <c r="AXL56" s="19"/>
      <c r="AXM56" s="19"/>
      <c r="AXN56" s="19"/>
      <c r="AXO56" s="19"/>
      <c r="AXP56" s="19"/>
      <c r="AXQ56" s="19"/>
      <c r="AXR56" s="22"/>
      <c r="AXS56" s="19"/>
      <c r="AXT56" s="19"/>
      <c r="AXU56" s="19"/>
      <c r="AXV56" s="19"/>
      <c r="AXW56" s="19"/>
      <c r="AXX56" s="19"/>
      <c r="AXY56" s="21"/>
      <c r="AXZ56" s="21"/>
      <c r="AYA56" s="21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1"/>
      <c r="AZJ56" s="21"/>
      <c r="AZK56" s="21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22"/>
      <c r="BAB56" s="22"/>
      <c r="BAC56" s="22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22"/>
      <c r="BAQ56" s="22"/>
      <c r="BAR56" s="22"/>
      <c r="BAS56" s="21"/>
      <c r="BAT56" s="21"/>
      <c r="BAU56" s="21"/>
      <c r="BAV56" s="19"/>
      <c r="BAW56" s="19"/>
      <c r="BAX56" s="19"/>
      <c r="BAY56" s="19"/>
      <c r="BAZ56" s="19"/>
      <c r="BBA56" s="19"/>
      <c r="BBB56" s="22"/>
      <c r="BBC56" s="22"/>
      <c r="BBD56" s="22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21"/>
      <c r="BCD56" s="21"/>
      <c r="BCE56" s="21"/>
      <c r="BCF56" s="19"/>
      <c r="BCG56" s="19"/>
      <c r="BCH56" s="19"/>
      <c r="BCI56" s="19"/>
      <c r="BCJ56" s="19"/>
      <c r="BCK56" s="19"/>
      <c r="BCL56" s="22"/>
      <c r="BCM56" s="22"/>
      <c r="BCN56" s="22"/>
      <c r="BCO56" s="19"/>
      <c r="BCP56" s="19"/>
      <c r="BCQ56" s="19"/>
      <c r="BCR56" s="19"/>
      <c r="BCS56" s="19"/>
      <c r="BCT56" s="19"/>
      <c r="BCU56" s="22"/>
      <c r="BCV56" s="22"/>
      <c r="BCW56" s="22"/>
      <c r="BCX56" s="19"/>
      <c r="BCY56" s="19"/>
      <c r="BCZ56" s="19"/>
      <c r="BDA56" s="19"/>
      <c r="BDB56" s="19"/>
      <c r="BDC56" s="19"/>
      <c r="BDD56" s="22"/>
      <c r="BDE56" s="22"/>
      <c r="BDF56" s="22"/>
      <c r="BDG56" s="19"/>
      <c r="BDH56" s="19"/>
      <c r="BDI56" s="19"/>
      <c r="BDJ56" s="19"/>
      <c r="BDK56" s="19"/>
      <c r="BDL56" s="19"/>
      <c r="BDM56" s="21"/>
      <c r="BDN56" s="21"/>
      <c r="BDO56" s="21"/>
      <c r="BDP56" s="19"/>
      <c r="BDQ56" s="19"/>
      <c r="BDR56" s="19"/>
      <c r="BDS56" s="19"/>
      <c r="BDT56" s="19"/>
      <c r="BDU56" s="19"/>
      <c r="BDV56" s="22"/>
      <c r="BDW56" s="22"/>
      <c r="BDX56" s="22"/>
      <c r="BDY56" s="19"/>
      <c r="BDZ56" s="19"/>
      <c r="BEA56" s="19"/>
      <c r="BEB56" s="19"/>
      <c r="BEC56" s="19"/>
      <c r="BED56" s="19"/>
      <c r="BEE56" s="22"/>
      <c r="BEF56" s="22"/>
      <c r="BEG56" s="22"/>
      <c r="BEH56" s="19"/>
      <c r="BEI56" s="19"/>
      <c r="BEJ56" s="19"/>
      <c r="BEK56" s="19"/>
      <c r="BEL56" s="19"/>
      <c r="BEM56" s="19"/>
      <c r="BEN56" s="22"/>
      <c r="BEO56" s="22"/>
      <c r="BEP56" s="22"/>
      <c r="BEQ56" s="19"/>
      <c r="BER56" s="19"/>
      <c r="BES56" s="19"/>
      <c r="BET56" s="19"/>
      <c r="BEU56" s="19"/>
      <c r="BEV56" s="19"/>
      <c r="BEW56" s="21"/>
      <c r="BEX56" s="21"/>
      <c r="BEY56" s="21"/>
      <c r="BEZ56" s="19"/>
      <c r="BFA56" s="19"/>
      <c r="BFB56" s="19"/>
      <c r="BFC56" s="19"/>
      <c r="BFD56" s="19"/>
      <c r="BFE56" s="19"/>
      <c r="BFF56" s="22"/>
      <c r="BFG56" s="22"/>
      <c r="BFH56" s="22"/>
      <c r="BFI56" s="19"/>
      <c r="BFJ56" s="19"/>
      <c r="BFK56" s="19"/>
      <c r="BFL56" s="19"/>
      <c r="BFM56" s="19"/>
      <c r="BFN56" s="19"/>
      <c r="BFO56" s="22"/>
      <c r="BFP56" s="22"/>
      <c r="BFQ56" s="22"/>
      <c r="BFR56" s="19"/>
      <c r="BFS56" s="19"/>
      <c r="BFT56" s="19"/>
      <c r="BFU56" s="19"/>
      <c r="BFV56" s="19"/>
      <c r="BFW56" s="19"/>
      <c r="BFX56" s="22"/>
      <c r="BFY56" s="22"/>
      <c r="BFZ56" s="22"/>
      <c r="BGA56" s="19"/>
      <c r="BGB56" s="19"/>
      <c r="BGC56" s="19"/>
      <c r="BGD56" s="19"/>
      <c r="BGE56" s="19"/>
      <c r="BGF56" s="19"/>
      <c r="BGG56" s="23"/>
      <c r="BGH56" s="23"/>
      <c r="BGI56" s="23"/>
      <c r="BGJ56" s="19"/>
      <c r="BGK56" s="19"/>
      <c r="BGL56" s="19"/>
      <c r="BGM56" s="19"/>
      <c r="BGN56" s="19"/>
      <c r="BGO56" s="19"/>
      <c r="BGP56" s="22"/>
      <c r="BGQ56" s="22"/>
      <c r="BGR56" s="22"/>
      <c r="BGS56" s="19"/>
      <c r="BGT56" s="19"/>
      <c r="BGU56" s="19"/>
      <c r="BGV56" s="19"/>
      <c r="BGW56" s="19"/>
      <c r="BGX56" s="19"/>
      <c r="BGY56" s="22"/>
      <c r="BGZ56" s="22"/>
      <c r="BHA56" s="22"/>
      <c r="BHB56" s="19"/>
      <c r="BHC56" s="19"/>
      <c r="BHD56" s="19"/>
      <c r="BHE56" s="19"/>
      <c r="BHF56" s="19"/>
      <c r="BHG56" s="19"/>
      <c r="BHH56" s="22"/>
      <c r="BHI56" s="22"/>
      <c r="BHJ56" s="22"/>
      <c r="BHK56" s="19"/>
      <c r="BHL56" s="19"/>
      <c r="BHM56" s="19"/>
      <c r="BHN56" s="19"/>
      <c r="BHO56" s="19"/>
      <c r="BHP56" s="19"/>
      <c r="BHQ56" s="21"/>
      <c r="BHR56" s="21"/>
      <c r="BHS56" s="21"/>
      <c r="BHT56" s="19"/>
      <c r="BHU56" s="19"/>
      <c r="BHV56" s="19"/>
      <c r="BHW56" s="19"/>
      <c r="BHX56" s="19"/>
      <c r="BHY56" s="19"/>
      <c r="BHZ56" s="22"/>
      <c r="BIA56" s="22"/>
      <c r="BIB56" s="22"/>
      <c r="BIC56" s="19"/>
      <c r="BID56" s="19"/>
      <c r="BIE56" s="19"/>
      <c r="BIF56" s="19"/>
      <c r="BIG56" s="19"/>
      <c r="BIH56" s="19"/>
      <c r="BII56" s="22"/>
      <c r="BIJ56" s="22"/>
      <c r="BIK56" s="22"/>
      <c r="BIL56" s="19"/>
      <c r="BIM56" s="19"/>
      <c r="BIN56" s="19"/>
      <c r="BIO56" s="19"/>
      <c r="BIP56" s="19"/>
      <c r="BIQ56" s="19"/>
      <c r="BIR56" s="22"/>
      <c r="BIS56" s="22"/>
      <c r="BIT56" s="22"/>
      <c r="BIU56" s="19"/>
      <c r="BIV56" s="19"/>
      <c r="BIW56" s="19"/>
      <c r="BIX56" s="19"/>
      <c r="BIY56" s="19"/>
      <c r="BIZ56" s="19"/>
      <c r="BJA56" s="21"/>
      <c r="BJB56" s="21"/>
      <c r="BJC56" s="21"/>
      <c r="BJD56" s="19"/>
      <c r="BJE56" s="19"/>
      <c r="BJF56" s="19"/>
      <c r="BJG56" s="19"/>
      <c r="BJH56" s="19"/>
      <c r="BJI56" s="19"/>
      <c r="BJJ56" s="22"/>
      <c r="BJK56" s="22"/>
      <c r="BJL56" s="22"/>
      <c r="BJM56" s="19"/>
      <c r="BJN56" s="19"/>
      <c r="BJO56" s="19"/>
      <c r="BJP56" s="19"/>
      <c r="BJQ56" s="19"/>
      <c r="BJR56" s="19"/>
      <c r="BJS56" s="22"/>
      <c r="BJT56" s="22"/>
      <c r="BJU56" s="22"/>
      <c r="BJV56" s="19"/>
      <c r="BJW56" s="19"/>
      <c r="BJX56" s="19"/>
      <c r="BJY56" s="19"/>
      <c r="BJZ56" s="19"/>
      <c r="BKA56" s="19"/>
      <c r="BKB56" s="22"/>
      <c r="BKC56" s="22"/>
      <c r="BKD56" s="22"/>
      <c r="BKE56" s="19"/>
      <c r="BKF56" s="19"/>
      <c r="BKG56" s="19"/>
      <c r="BKH56" s="19"/>
      <c r="BKI56" s="19"/>
      <c r="BKJ56" s="19"/>
      <c r="BKK56" s="21"/>
      <c r="BKL56" s="21"/>
      <c r="BKM56" s="21"/>
      <c r="BKN56" s="19"/>
      <c r="BKO56" s="22"/>
      <c r="BKP56" s="19"/>
      <c r="BKQ56" s="19"/>
      <c r="BKR56" s="19"/>
      <c r="BKS56" s="19"/>
      <c r="BKT56" s="22"/>
      <c r="BKU56" s="22"/>
      <c r="BKV56" s="22"/>
      <c r="BKW56" s="19"/>
      <c r="BKX56" s="19"/>
      <c r="BKY56" s="19"/>
      <c r="BKZ56" s="19"/>
      <c r="BLA56" s="19"/>
      <c r="BLB56" s="19"/>
      <c r="BLC56" s="19"/>
      <c r="BLD56" s="19"/>
      <c r="BLE56" s="22"/>
      <c r="BLF56" s="19"/>
      <c r="BLG56" s="19"/>
      <c r="BLH56" s="19"/>
      <c r="BLI56" s="13"/>
      <c r="BLJ56" s="13"/>
      <c r="BLK56" s="13"/>
      <c r="BLL56" s="13"/>
      <c r="BLM56" s="13"/>
      <c r="BLN56" s="13"/>
    </row>
    <row r="57" spans="1:1678">
      <c r="A57" s="7" t="s">
        <v>184</v>
      </c>
      <c r="B57" s="8">
        <v>55</v>
      </c>
      <c r="C57" s="7" t="s">
        <v>115</v>
      </c>
      <c r="D57" s="14" t="s">
        <v>185</v>
      </c>
      <c r="E57" s="14" t="s">
        <v>186</v>
      </c>
      <c r="F57" s="14"/>
      <c r="G57" s="14">
        <v>100</v>
      </c>
      <c r="GF57" s="19"/>
      <c r="GG57" s="19"/>
      <c r="GH57" s="19"/>
      <c r="GI57" s="19"/>
      <c r="GJ57" s="19"/>
      <c r="GK57" s="19"/>
      <c r="GL57" s="19"/>
      <c r="GM57" s="19"/>
      <c r="GN57" s="19"/>
      <c r="GO57" s="19">
        <v>110</v>
      </c>
      <c r="GP57" s="19">
        <v>110</v>
      </c>
      <c r="GQ57" s="19">
        <v>110</v>
      </c>
      <c r="GR57" s="19"/>
      <c r="GS57" s="19"/>
      <c r="GT57" s="19"/>
      <c r="GU57" s="19"/>
      <c r="GV57" s="19"/>
      <c r="GW57" s="19"/>
      <c r="GX57" s="19"/>
      <c r="GY57" s="19"/>
      <c r="GZ57" s="19"/>
      <c r="HA57" s="19">
        <v>115</v>
      </c>
      <c r="HB57" s="19">
        <v>115</v>
      </c>
      <c r="HC57" s="19">
        <v>115</v>
      </c>
      <c r="HD57" s="19">
        <v>115</v>
      </c>
      <c r="HE57" s="19">
        <v>115</v>
      </c>
      <c r="HF57" s="19">
        <v>115</v>
      </c>
      <c r="HG57" s="19">
        <v>115</v>
      </c>
      <c r="HH57" s="19">
        <v>115</v>
      </c>
      <c r="HI57" s="19">
        <v>115</v>
      </c>
      <c r="HJ57" s="19">
        <v>115</v>
      </c>
      <c r="HK57" s="19">
        <v>115</v>
      </c>
      <c r="HL57" s="19">
        <v>115</v>
      </c>
      <c r="HM57" s="19"/>
      <c r="HN57" s="19"/>
      <c r="HO57" s="19"/>
      <c r="HP57" s="19"/>
      <c r="HQ57" s="19"/>
      <c r="HR57" s="19"/>
      <c r="HS57" s="19">
        <v>115</v>
      </c>
      <c r="HT57" s="19">
        <v>115</v>
      </c>
      <c r="HU57" s="19">
        <v>115</v>
      </c>
      <c r="HV57" s="19"/>
      <c r="HW57" s="19"/>
      <c r="HX57" s="19"/>
      <c r="HY57" s="19">
        <v>115</v>
      </c>
      <c r="HZ57" s="19">
        <v>115</v>
      </c>
      <c r="IA57" s="19">
        <v>115</v>
      </c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20"/>
      <c r="ADU57" s="20"/>
      <c r="ADV57" s="20"/>
      <c r="ADW57" s="20"/>
      <c r="ADX57" s="20"/>
      <c r="ADY57" s="20"/>
      <c r="ADZ57" s="20"/>
      <c r="AEA57" s="20"/>
      <c r="AEB57" s="20"/>
      <c r="AEC57" s="20"/>
      <c r="AED57" s="20"/>
      <c r="AEE57" s="20"/>
      <c r="AEF57" s="20"/>
      <c r="AEG57" s="20"/>
      <c r="AEH57" s="20"/>
      <c r="AEI57" s="20"/>
      <c r="AEJ57" s="20"/>
      <c r="AEK57" s="20"/>
      <c r="AEL57" s="20"/>
      <c r="AEM57" s="20"/>
      <c r="AEN57" s="20"/>
      <c r="AEO57" s="20"/>
      <c r="AEP57" s="20"/>
      <c r="AEQ57" s="20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21"/>
      <c r="AFZ57" s="21"/>
      <c r="AGA57" s="21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21"/>
      <c r="AHJ57" s="21"/>
      <c r="AHK57" s="21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1"/>
      <c r="AIT57" s="21"/>
      <c r="AIU57" s="21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1"/>
      <c r="AKD57" s="21"/>
      <c r="AKE57" s="21"/>
      <c r="AKF57" s="22"/>
      <c r="AKG57" s="22"/>
      <c r="AKH57" s="22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21"/>
      <c r="ALN57" s="21"/>
      <c r="ALO57" s="21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21"/>
      <c r="AMX57" s="21"/>
      <c r="AMY57" s="21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21"/>
      <c r="AOH57" s="21"/>
      <c r="AOI57" s="21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21"/>
      <c r="APR57" s="21"/>
      <c r="APS57" s="21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21"/>
      <c r="ARB57" s="21"/>
      <c r="ARC57" s="21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21"/>
      <c r="ASL57" s="21"/>
      <c r="ASM57" s="21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21"/>
      <c r="ATV57" s="21"/>
      <c r="ATW57" s="21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21"/>
      <c r="AVF57" s="21"/>
      <c r="AVG57" s="21"/>
      <c r="AVH57" s="19"/>
      <c r="AVI57" s="19"/>
      <c r="AVJ57" s="19"/>
      <c r="AVK57" s="19"/>
      <c r="AVL57" s="19"/>
      <c r="AVM57" s="19"/>
      <c r="AVN57" s="19"/>
      <c r="AVO57" s="19"/>
      <c r="AVP57" s="22"/>
      <c r="AVQ57" s="19"/>
      <c r="AVR57" s="19"/>
      <c r="AVS57" s="19"/>
      <c r="AVT57" s="19"/>
      <c r="AVU57" s="19"/>
      <c r="AVV57" s="19"/>
      <c r="AVW57" s="19"/>
      <c r="AVX57" s="19"/>
      <c r="AVY57" s="22"/>
      <c r="AVZ57" s="19"/>
      <c r="AWA57" s="19"/>
      <c r="AWB57" s="19"/>
      <c r="AWC57" s="19"/>
      <c r="AWD57" s="19"/>
      <c r="AWE57" s="19"/>
      <c r="AWF57" s="19"/>
      <c r="AWG57" s="19"/>
      <c r="AWH57" s="22"/>
      <c r="AWI57" s="19"/>
      <c r="AWJ57" s="19"/>
      <c r="AWK57" s="19"/>
      <c r="AWL57" s="19"/>
      <c r="AWM57" s="19"/>
      <c r="AWN57" s="19"/>
      <c r="AWO57" s="23"/>
      <c r="AWP57" s="23"/>
      <c r="AWQ57" s="23"/>
      <c r="AWR57" s="19"/>
      <c r="AWS57" s="19"/>
      <c r="AWT57" s="19"/>
      <c r="AWU57" s="19"/>
      <c r="AWV57" s="19"/>
      <c r="AWW57" s="19"/>
      <c r="AWX57" s="19"/>
      <c r="AWY57" s="19"/>
      <c r="AWZ57" s="22"/>
      <c r="AXA57" s="19"/>
      <c r="AXB57" s="19"/>
      <c r="AXC57" s="19"/>
      <c r="AXD57" s="19"/>
      <c r="AXE57" s="19"/>
      <c r="AXF57" s="19"/>
      <c r="AXG57" s="19"/>
      <c r="AXH57" s="19"/>
      <c r="AXI57" s="22"/>
      <c r="AXJ57" s="19"/>
      <c r="AXK57" s="19"/>
      <c r="AXL57" s="19"/>
      <c r="AXM57" s="19"/>
      <c r="AXN57" s="19"/>
      <c r="AXO57" s="19"/>
      <c r="AXP57" s="19"/>
      <c r="AXQ57" s="19"/>
      <c r="AXR57" s="22"/>
      <c r="AXS57" s="19"/>
      <c r="AXT57" s="19"/>
      <c r="AXU57" s="19"/>
      <c r="AXV57" s="19"/>
      <c r="AXW57" s="19"/>
      <c r="AXX57" s="19"/>
      <c r="AXY57" s="21"/>
      <c r="AXZ57" s="21"/>
      <c r="AYA57" s="21"/>
      <c r="AYB57" s="22"/>
      <c r="AYC57" s="22"/>
      <c r="AYD57" s="22"/>
      <c r="AYE57" s="22"/>
      <c r="AYF57" s="22"/>
      <c r="AYG57" s="22"/>
      <c r="AYH57" s="22"/>
      <c r="AYI57" s="22"/>
      <c r="AYJ57" s="22"/>
      <c r="AYK57" s="22"/>
      <c r="AYL57" s="22"/>
      <c r="AYM57" s="22"/>
      <c r="AYN57" s="22"/>
      <c r="AYO57" s="22"/>
      <c r="AYP57" s="22"/>
      <c r="AYQ57" s="22"/>
      <c r="AYR57" s="22"/>
      <c r="AYS57" s="22"/>
      <c r="AYT57" s="22"/>
      <c r="AYU57" s="22"/>
      <c r="AYV57" s="22"/>
      <c r="AYW57" s="22"/>
      <c r="AYX57" s="22"/>
      <c r="AYY57" s="22"/>
      <c r="AYZ57" s="22"/>
      <c r="AZA57" s="22"/>
      <c r="AZB57" s="22"/>
      <c r="AZC57" s="22"/>
      <c r="AZD57" s="22"/>
      <c r="AZE57" s="22"/>
      <c r="AZF57" s="22"/>
      <c r="AZG57" s="22"/>
      <c r="AZH57" s="22"/>
      <c r="AZI57" s="21"/>
      <c r="AZJ57" s="21"/>
      <c r="AZK57" s="21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22"/>
      <c r="BAB57" s="22"/>
      <c r="BAC57" s="22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22"/>
      <c r="BAQ57" s="22"/>
      <c r="BAR57" s="22"/>
      <c r="BAS57" s="21"/>
      <c r="BAT57" s="21"/>
      <c r="BAU57" s="21"/>
      <c r="BAV57" s="19"/>
      <c r="BAW57" s="19"/>
      <c r="BAX57" s="19"/>
      <c r="BAY57" s="19"/>
      <c r="BAZ57" s="19"/>
      <c r="BBA57" s="19"/>
      <c r="BBB57" s="22"/>
      <c r="BBC57" s="22"/>
      <c r="BBD57" s="22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21"/>
      <c r="BCD57" s="21"/>
      <c r="BCE57" s="21"/>
      <c r="BCF57" s="19"/>
      <c r="BCG57" s="19"/>
      <c r="BCH57" s="19"/>
      <c r="BCI57" s="19"/>
      <c r="BCJ57" s="19"/>
      <c r="BCK57" s="19"/>
      <c r="BCL57" s="22"/>
      <c r="BCM57" s="22"/>
      <c r="BCN57" s="22"/>
      <c r="BCO57" s="19"/>
      <c r="BCP57" s="19"/>
      <c r="BCQ57" s="19"/>
      <c r="BCR57" s="19"/>
      <c r="BCS57" s="19"/>
      <c r="BCT57" s="19"/>
      <c r="BCU57" s="22"/>
      <c r="BCV57" s="22"/>
      <c r="BCW57" s="22"/>
      <c r="BCX57" s="19"/>
      <c r="BCY57" s="19"/>
      <c r="BCZ57" s="19"/>
      <c r="BDA57" s="19"/>
      <c r="BDB57" s="19"/>
      <c r="BDC57" s="19"/>
      <c r="BDD57" s="22"/>
      <c r="BDE57" s="22"/>
      <c r="BDF57" s="22"/>
      <c r="BDG57" s="19"/>
      <c r="BDH57" s="19"/>
      <c r="BDI57" s="19"/>
      <c r="BDJ57" s="19"/>
      <c r="BDK57" s="19"/>
      <c r="BDL57" s="19"/>
      <c r="BDM57" s="21"/>
      <c r="BDN57" s="21"/>
      <c r="BDO57" s="21"/>
      <c r="BDP57" s="19"/>
      <c r="BDQ57" s="19"/>
      <c r="BDR57" s="19"/>
      <c r="BDS57" s="19"/>
      <c r="BDT57" s="19"/>
      <c r="BDU57" s="19"/>
      <c r="BDV57" s="22"/>
      <c r="BDW57" s="22"/>
      <c r="BDX57" s="22"/>
      <c r="BDY57" s="19"/>
      <c r="BDZ57" s="19"/>
      <c r="BEA57" s="19"/>
      <c r="BEB57" s="19"/>
      <c r="BEC57" s="19"/>
      <c r="BED57" s="19"/>
      <c r="BEE57" s="22"/>
      <c r="BEF57" s="22"/>
      <c r="BEG57" s="22"/>
      <c r="BEH57" s="19"/>
      <c r="BEI57" s="19"/>
      <c r="BEJ57" s="19"/>
      <c r="BEK57" s="19"/>
      <c r="BEL57" s="19"/>
      <c r="BEM57" s="19"/>
      <c r="BEN57" s="22"/>
      <c r="BEO57" s="22"/>
      <c r="BEP57" s="22"/>
      <c r="BEQ57" s="19"/>
      <c r="BER57" s="19"/>
      <c r="BES57" s="19"/>
      <c r="BET57" s="19"/>
      <c r="BEU57" s="19"/>
      <c r="BEV57" s="19"/>
      <c r="BEW57" s="21"/>
      <c r="BEX57" s="21"/>
      <c r="BEY57" s="21"/>
      <c r="BEZ57" s="19"/>
      <c r="BFA57" s="19"/>
      <c r="BFB57" s="19"/>
      <c r="BFC57" s="19"/>
      <c r="BFD57" s="19"/>
      <c r="BFE57" s="19"/>
      <c r="BFF57" s="22"/>
      <c r="BFG57" s="22"/>
      <c r="BFH57" s="22"/>
      <c r="BFI57" s="19"/>
      <c r="BFJ57" s="19"/>
      <c r="BFK57" s="19"/>
      <c r="BFL57" s="19"/>
      <c r="BFM57" s="19"/>
      <c r="BFN57" s="19"/>
      <c r="BFO57" s="22"/>
      <c r="BFP57" s="22"/>
      <c r="BFQ57" s="22"/>
      <c r="BFR57" s="19"/>
      <c r="BFS57" s="19"/>
      <c r="BFT57" s="19"/>
      <c r="BFU57" s="19"/>
      <c r="BFV57" s="19"/>
      <c r="BFW57" s="19"/>
      <c r="BFX57" s="22"/>
      <c r="BFY57" s="22"/>
      <c r="BFZ57" s="22"/>
      <c r="BGA57" s="19"/>
      <c r="BGB57" s="19"/>
      <c r="BGC57" s="19"/>
      <c r="BGD57" s="19"/>
      <c r="BGE57" s="19"/>
      <c r="BGF57" s="19"/>
      <c r="BGG57" s="23"/>
      <c r="BGH57" s="23"/>
      <c r="BGI57" s="23"/>
      <c r="BGJ57" s="19"/>
      <c r="BGK57" s="19"/>
      <c r="BGL57" s="19"/>
      <c r="BGM57" s="19"/>
      <c r="BGN57" s="19"/>
      <c r="BGO57" s="19"/>
      <c r="BGP57" s="22"/>
      <c r="BGQ57" s="22"/>
      <c r="BGR57" s="22"/>
      <c r="BGS57" s="19"/>
      <c r="BGT57" s="19"/>
      <c r="BGU57" s="19"/>
      <c r="BGV57" s="19"/>
      <c r="BGW57" s="19"/>
      <c r="BGX57" s="19"/>
      <c r="BGY57" s="22"/>
      <c r="BGZ57" s="22"/>
      <c r="BHA57" s="22"/>
      <c r="BHB57" s="19"/>
      <c r="BHC57" s="19"/>
      <c r="BHD57" s="19"/>
      <c r="BHE57" s="19"/>
      <c r="BHF57" s="19"/>
      <c r="BHG57" s="19"/>
      <c r="BHH57" s="22"/>
      <c r="BHI57" s="22"/>
      <c r="BHJ57" s="22"/>
      <c r="BHK57" s="19"/>
      <c r="BHL57" s="19"/>
      <c r="BHM57" s="19"/>
      <c r="BHN57" s="19"/>
      <c r="BHO57" s="19"/>
      <c r="BHP57" s="19"/>
      <c r="BHQ57" s="21"/>
      <c r="BHR57" s="21"/>
      <c r="BHS57" s="21"/>
      <c r="BHT57" s="19"/>
      <c r="BHU57" s="19"/>
      <c r="BHV57" s="19"/>
      <c r="BHW57" s="19"/>
      <c r="BHX57" s="19"/>
      <c r="BHY57" s="19"/>
      <c r="BHZ57" s="22"/>
      <c r="BIA57" s="22"/>
      <c r="BIB57" s="22"/>
      <c r="BIC57" s="19"/>
      <c r="BID57" s="19"/>
      <c r="BIE57" s="19"/>
      <c r="BIF57" s="19"/>
      <c r="BIG57" s="19"/>
      <c r="BIH57" s="19"/>
      <c r="BII57" s="22"/>
      <c r="BIJ57" s="22"/>
      <c r="BIK57" s="22"/>
      <c r="BIL57" s="19"/>
      <c r="BIM57" s="19"/>
      <c r="BIN57" s="19"/>
      <c r="BIO57" s="19"/>
      <c r="BIP57" s="19"/>
      <c r="BIQ57" s="19"/>
      <c r="BIR57" s="22"/>
      <c r="BIS57" s="22"/>
      <c r="BIT57" s="22"/>
      <c r="BIU57" s="19"/>
      <c r="BIV57" s="19"/>
      <c r="BIW57" s="19"/>
      <c r="BIX57" s="19"/>
      <c r="BIY57" s="19"/>
      <c r="BIZ57" s="19"/>
      <c r="BJA57" s="21"/>
      <c r="BJB57" s="21"/>
      <c r="BJC57" s="21"/>
      <c r="BJD57" s="19"/>
      <c r="BJE57" s="19"/>
      <c r="BJF57" s="19"/>
      <c r="BJG57" s="19"/>
      <c r="BJH57" s="19"/>
      <c r="BJI57" s="19"/>
      <c r="BJJ57" s="22"/>
      <c r="BJK57" s="22"/>
      <c r="BJL57" s="22"/>
      <c r="BJM57" s="19"/>
      <c r="BJN57" s="19"/>
      <c r="BJO57" s="19"/>
      <c r="BJP57" s="19"/>
      <c r="BJQ57" s="19"/>
      <c r="BJR57" s="19"/>
      <c r="BJS57" s="22"/>
      <c r="BJT57" s="22"/>
      <c r="BJU57" s="22"/>
      <c r="BJV57" s="19"/>
      <c r="BJW57" s="19"/>
      <c r="BJX57" s="19"/>
      <c r="BJY57" s="19"/>
      <c r="BJZ57" s="19"/>
      <c r="BKA57" s="19"/>
      <c r="BKB57" s="22"/>
      <c r="BKC57" s="22"/>
      <c r="BKD57" s="22"/>
      <c r="BKE57" s="19"/>
      <c r="BKF57" s="19"/>
      <c r="BKG57" s="19"/>
      <c r="BKH57" s="19"/>
      <c r="BKI57" s="19"/>
      <c r="BKJ57" s="19"/>
      <c r="BKK57" s="21"/>
      <c r="BKL57" s="21"/>
      <c r="BKM57" s="21"/>
      <c r="BKN57" s="19"/>
      <c r="BKO57" s="22"/>
      <c r="BKP57" s="19"/>
      <c r="BKQ57" s="19"/>
      <c r="BKR57" s="19"/>
      <c r="BKS57" s="19"/>
      <c r="BKT57" s="22"/>
      <c r="BKU57" s="22"/>
      <c r="BKV57" s="22"/>
      <c r="BKW57" s="19"/>
      <c r="BKX57" s="19"/>
      <c r="BKY57" s="19"/>
      <c r="BKZ57" s="19"/>
      <c r="BLA57" s="19"/>
      <c r="BLB57" s="19"/>
      <c r="BLC57" s="19"/>
      <c r="BLD57" s="19"/>
      <c r="BLE57" s="22"/>
      <c r="BLF57" s="19"/>
      <c r="BLG57" s="19"/>
      <c r="BLH57" s="19"/>
      <c r="BLI57" s="13"/>
      <c r="BLJ57" s="13"/>
      <c r="BLK57" s="13"/>
      <c r="BLL57" s="13"/>
      <c r="BLM57" s="13"/>
      <c r="BLN57" s="13"/>
    </row>
    <row r="58" spans="1:1678">
      <c r="A58" s="7" t="s">
        <v>187</v>
      </c>
      <c r="B58" s="8">
        <v>56</v>
      </c>
      <c r="C58" s="7" t="s">
        <v>115</v>
      </c>
      <c r="D58" s="14" t="s">
        <v>188</v>
      </c>
      <c r="E58" s="14" t="s">
        <v>189</v>
      </c>
      <c r="F58" s="14"/>
      <c r="G58" s="14">
        <v>100</v>
      </c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>
        <v>100</v>
      </c>
      <c r="GS58" s="19">
        <v>100</v>
      </c>
      <c r="GT58" s="19">
        <v>100</v>
      </c>
      <c r="GU58" s="19"/>
      <c r="GV58" s="19"/>
      <c r="GW58" s="19"/>
      <c r="GX58" s="19"/>
      <c r="GY58" s="19"/>
      <c r="GZ58" s="19"/>
      <c r="HA58" s="19">
        <v>108.5</v>
      </c>
      <c r="HB58" s="19">
        <v>108.5</v>
      </c>
      <c r="HC58" s="19">
        <v>108.5</v>
      </c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20"/>
      <c r="ADU58" s="20"/>
      <c r="ADV58" s="20"/>
      <c r="ADW58" s="20"/>
      <c r="ADX58" s="20"/>
      <c r="ADY58" s="20"/>
      <c r="ADZ58" s="20"/>
      <c r="AEA58" s="20"/>
      <c r="AEB58" s="20"/>
      <c r="AEC58" s="20"/>
      <c r="AED58" s="20"/>
      <c r="AEE58" s="20"/>
      <c r="AEF58" s="20"/>
      <c r="AEG58" s="20"/>
      <c r="AEH58" s="20"/>
      <c r="AEI58" s="20"/>
      <c r="AEJ58" s="20"/>
      <c r="AEK58" s="20"/>
      <c r="AEL58" s="20"/>
      <c r="AEM58" s="20"/>
      <c r="AEN58" s="20"/>
      <c r="AEO58" s="20"/>
      <c r="AEP58" s="20"/>
      <c r="AEQ58" s="20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21"/>
      <c r="AFZ58" s="21"/>
      <c r="AGA58" s="21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21"/>
      <c r="AHJ58" s="21"/>
      <c r="AHK58" s="21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1"/>
      <c r="AIT58" s="21"/>
      <c r="AIU58" s="21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1"/>
      <c r="AKD58" s="21"/>
      <c r="AKE58" s="21"/>
      <c r="AKF58" s="22"/>
      <c r="AKG58" s="22"/>
      <c r="AKH58" s="22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21"/>
      <c r="ALN58" s="21"/>
      <c r="ALO58" s="21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21"/>
      <c r="AMX58" s="21"/>
      <c r="AMY58" s="21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21"/>
      <c r="AOH58" s="21"/>
      <c r="AOI58" s="21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21"/>
      <c r="APR58" s="21"/>
      <c r="APS58" s="21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21"/>
      <c r="ARB58" s="21"/>
      <c r="ARC58" s="21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21"/>
      <c r="ASL58" s="21"/>
      <c r="ASM58" s="21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21"/>
      <c r="ATV58" s="21"/>
      <c r="ATW58" s="21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21"/>
      <c r="AVF58" s="21"/>
      <c r="AVG58" s="21"/>
      <c r="AVH58" s="19"/>
      <c r="AVI58" s="19"/>
      <c r="AVJ58" s="19"/>
      <c r="AVK58" s="19"/>
      <c r="AVL58" s="19"/>
      <c r="AVM58" s="19"/>
      <c r="AVN58" s="19"/>
      <c r="AVO58" s="19"/>
      <c r="AVP58" s="22"/>
      <c r="AVQ58" s="19"/>
      <c r="AVR58" s="19"/>
      <c r="AVS58" s="19"/>
      <c r="AVT58" s="19"/>
      <c r="AVU58" s="19"/>
      <c r="AVV58" s="19"/>
      <c r="AVW58" s="19"/>
      <c r="AVX58" s="19"/>
      <c r="AVY58" s="22"/>
      <c r="AVZ58" s="19"/>
      <c r="AWA58" s="19"/>
      <c r="AWB58" s="19"/>
      <c r="AWC58" s="19"/>
      <c r="AWD58" s="19"/>
      <c r="AWE58" s="19"/>
      <c r="AWF58" s="19"/>
      <c r="AWG58" s="19"/>
      <c r="AWH58" s="22"/>
      <c r="AWI58" s="19"/>
      <c r="AWJ58" s="19"/>
      <c r="AWK58" s="19"/>
      <c r="AWL58" s="19"/>
      <c r="AWM58" s="19"/>
      <c r="AWN58" s="19"/>
      <c r="AWO58" s="23"/>
      <c r="AWP58" s="23"/>
      <c r="AWQ58" s="23"/>
      <c r="AWR58" s="19"/>
      <c r="AWS58" s="19"/>
      <c r="AWT58" s="19"/>
      <c r="AWU58" s="19"/>
      <c r="AWV58" s="19"/>
      <c r="AWW58" s="19"/>
      <c r="AWX58" s="19"/>
      <c r="AWY58" s="19"/>
      <c r="AWZ58" s="22"/>
      <c r="AXA58" s="19"/>
      <c r="AXB58" s="19"/>
      <c r="AXC58" s="19"/>
      <c r="AXD58" s="19"/>
      <c r="AXE58" s="19"/>
      <c r="AXF58" s="19"/>
      <c r="AXG58" s="19"/>
      <c r="AXH58" s="19"/>
      <c r="AXI58" s="22"/>
      <c r="AXJ58" s="19"/>
      <c r="AXK58" s="19"/>
      <c r="AXL58" s="19"/>
      <c r="AXM58" s="19"/>
      <c r="AXN58" s="19"/>
      <c r="AXO58" s="19"/>
      <c r="AXP58" s="19"/>
      <c r="AXQ58" s="19"/>
      <c r="AXR58" s="22"/>
      <c r="AXS58" s="19"/>
      <c r="AXT58" s="19"/>
      <c r="AXU58" s="19"/>
      <c r="AXV58" s="19"/>
      <c r="AXW58" s="19"/>
      <c r="AXX58" s="19"/>
      <c r="AXY58" s="21"/>
      <c r="AXZ58" s="21"/>
      <c r="AYA58" s="21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1"/>
      <c r="AZJ58" s="21"/>
      <c r="AZK58" s="21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22"/>
      <c r="BAB58" s="22"/>
      <c r="BAC58" s="22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22"/>
      <c r="BAQ58" s="22"/>
      <c r="BAR58" s="22"/>
      <c r="BAS58" s="21"/>
      <c r="BAT58" s="21"/>
      <c r="BAU58" s="21"/>
      <c r="BAV58" s="19"/>
      <c r="BAW58" s="19"/>
      <c r="BAX58" s="19"/>
      <c r="BAY58" s="19"/>
      <c r="BAZ58" s="19"/>
      <c r="BBA58" s="19"/>
      <c r="BBB58" s="22"/>
      <c r="BBC58" s="22"/>
      <c r="BBD58" s="22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21"/>
      <c r="BCD58" s="21"/>
      <c r="BCE58" s="21"/>
      <c r="BCF58" s="19"/>
      <c r="BCG58" s="19"/>
      <c r="BCH58" s="19"/>
      <c r="BCI58" s="19"/>
      <c r="BCJ58" s="19"/>
      <c r="BCK58" s="19"/>
      <c r="BCL58" s="22"/>
      <c r="BCM58" s="22"/>
      <c r="BCN58" s="22"/>
      <c r="BCO58" s="19"/>
      <c r="BCP58" s="19"/>
      <c r="BCQ58" s="19"/>
      <c r="BCR58" s="19"/>
      <c r="BCS58" s="19"/>
      <c r="BCT58" s="19"/>
      <c r="BCU58" s="22"/>
      <c r="BCV58" s="22"/>
      <c r="BCW58" s="22"/>
      <c r="BCX58" s="19"/>
      <c r="BCY58" s="19"/>
      <c r="BCZ58" s="19"/>
      <c r="BDA58" s="19"/>
      <c r="BDB58" s="19"/>
      <c r="BDC58" s="19"/>
      <c r="BDD58" s="22"/>
      <c r="BDE58" s="22"/>
      <c r="BDF58" s="22"/>
      <c r="BDG58" s="19"/>
      <c r="BDH58" s="19"/>
      <c r="BDI58" s="19"/>
      <c r="BDJ58" s="19"/>
      <c r="BDK58" s="19"/>
      <c r="BDL58" s="19"/>
      <c r="BDM58" s="21"/>
      <c r="BDN58" s="21"/>
      <c r="BDO58" s="21"/>
      <c r="BDP58" s="19"/>
      <c r="BDQ58" s="19"/>
      <c r="BDR58" s="19"/>
      <c r="BDS58" s="19"/>
      <c r="BDT58" s="19"/>
      <c r="BDU58" s="19"/>
      <c r="BDV58" s="22"/>
      <c r="BDW58" s="22"/>
      <c r="BDX58" s="22"/>
      <c r="BDY58" s="19"/>
      <c r="BDZ58" s="19"/>
      <c r="BEA58" s="19"/>
      <c r="BEB58" s="19"/>
      <c r="BEC58" s="19"/>
      <c r="BED58" s="19"/>
      <c r="BEE58" s="22"/>
      <c r="BEF58" s="22"/>
      <c r="BEG58" s="22"/>
      <c r="BEH58" s="19"/>
      <c r="BEI58" s="19"/>
      <c r="BEJ58" s="19"/>
      <c r="BEK58" s="19"/>
      <c r="BEL58" s="19"/>
      <c r="BEM58" s="19"/>
      <c r="BEN58" s="22"/>
      <c r="BEO58" s="22"/>
      <c r="BEP58" s="22"/>
      <c r="BEQ58" s="19"/>
      <c r="BER58" s="19"/>
      <c r="BES58" s="19"/>
      <c r="BET58" s="19"/>
      <c r="BEU58" s="19"/>
      <c r="BEV58" s="19"/>
      <c r="BEW58" s="21"/>
      <c r="BEX58" s="21"/>
      <c r="BEY58" s="21"/>
      <c r="BEZ58" s="19"/>
      <c r="BFA58" s="19"/>
      <c r="BFB58" s="19"/>
      <c r="BFC58" s="19"/>
      <c r="BFD58" s="19"/>
      <c r="BFE58" s="19"/>
      <c r="BFF58" s="22"/>
      <c r="BFG58" s="22"/>
      <c r="BFH58" s="22"/>
      <c r="BFI58" s="19"/>
      <c r="BFJ58" s="19"/>
      <c r="BFK58" s="19"/>
      <c r="BFL58" s="19"/>
      <c r="BFM58" s="19"/>
      <c r="BFN58" s="19"/>
      <c r="BFO58" s="22"/>
      <c r="BFP58" s="22"/>
      <c r="BFQ58" s="22"/>
      <c r="BFR58" s="19"/>
      <c r="BFS58" s="19"/>
      <c r="BFT58" s="19"/>
      <c r="BFU58" s="19"/>
      <c r="BFV58" s="19"/>
      <c r="BFW58" s="19"/>
      <c r="BFX58" s="22"/>
      <c r="BFY58" s="22"/>
      <c r="BFZ58" s="22"/>
      <c r="BGA58" s="19"/>
      <c r="BGB58" s="19"/>
      <c r="BGC58" s="19"/>
      <c r="BGD58" s="19"/>
      <c r="BGE58" s="19"/>
      <c r="BGF58" s="19"/>
      <c r="BGG58" s="23"/>
      <c r="BGH58" s="23"/>
      <c r="BGI58" s="23"/>
      <c r="BGJ58" s="19"/>
      <c r="BGK58" s="19"/>
      <c r="BGL58" s="19"/>
      <c r="BGM58" s="19"/>
      <c r="BGN58" s="19"/>
      <c r="BGO58" s="19"/>
      <c r="BGP58" s="22"/>
      <c r="BGQ58" s="22"/>
      <c r="BGR58" s="22"/>
      <c r="BGS58" s="19"/>
      <c r="BGT58" s="19"/>
      <c r="BGU58" s="19"/>
      <c r="BGV58" s="19"/>
      <c r="BGW58" s="19"/>
      <c r="BGX58" s="19"/>
      <c r="BGY58" s="22"/>
      <c r="BGZ58" s="22"/>
      <c r="BHA58" s="22"/>
      <c r="BHB58" s="19"/>
      <c r="BHC58" s="19"/>
      <c r="BHD58" s="19"/>
      <c r="BHE58" s="19"/>
      <c r="BHF58" s="19"/>
      <c r="BHG58" s="19"/>
      <c r="BHH58" s="22"/>
      <c r="BHI58" s="22"/>
      <c r="BHJ58" s="22"/>
      <c r="BHK58" s="19"/>
      <c r="BHL58" s="19"/>
      <c r="BHM58" s="19"/>
      <c r="BHN58" s="19"/>
      <c r="BHO58" s="19"/>
      <c r="BHP58" s="19"/>
      <c r="BHQ58" s="21"/>
      <c r="BHR58" s="21"/>
      <c r="BHS58" s="21"/>
      <c r="BHT58" s="19"/>
      <c r="BHU58" s="19"/>
      <c r="BHV58" s="19"/>
      <c r="BHW58" s="19"/>
      <c r="BHX58" s="19"/>
      <c r="BHY58" s="19"/>
      <c r="BHZ58" s="22"/>
      <c r="BIA58" s="22"/>
      <c r="BIB58" s="22"/>
      <c r="BIC58" s="19"/>
      <c r="BID58" s="19"/>
      <c r="BIE58" s="19"/>
      <c r="BIF58" s="19"/>
      <c r="BIG58" s="19"/>
      <c r="BIH58" s="19"/>
      <c r="BII58" s="22"/>
      <c r="BIJ58" s="22"/>
      <c r="BIK58" s="22"/>
      <c r="BIL58" s="19"/>
      <c r="BIM58" s="19"/>
      <c r="BIN58" s="19"/>
      <c r="BIO58" s="19"/>
      <c r="BIP58" s="19"/>
      <c r="BIQ58" s="19"/>
      <c r="BIR58" s="22"/>
      <c r="BIS58" s="22"/>
      <c r="BIT58" s="22"/>
      <c r="BIU58" s="19"/>
      <c r="BIV58" s="19"/>
      <c r="BIW58" s="19"/>
      <c r="BIX58" s="19"/>
      <c r="BIY58" s="19"/>
      <c r="BIZ58" s="19"/>
      <c r="BJA58" s="21"/>
      <c r="BJB58" s="21"/>
      <c r="BJC58" s="21"/>
      <c r="BJD58" s="19"/>
      <c r="BJE58" s="19"/>
      <c r="BJF58" s="19"/>
      <c r="BJG58" s="19"/>
      <c r="BJH58" s="19"/>
      <c r="BJI58" s="19"/>
      <c r="BJJ58" s="22"/>
      <c r="BJK58" s="22"/>
      <c r="BJL58" s="22"/>
      <c r="BJM58" s="19"/>
      <c r="BJN58" s="19"/>
      <c r="BJO58" s="19"/>
      <c r="BJP58" s="19"/>
      <c r="BJQ58" s="19"/>
      <c r="BJR58" s="19"/>
      <c r="BJS58" s="22"/>
      <c r="BJT58" s="22"/>
      <c r="BJU58" s="22"/>
      <c r="BJV58" s="19"/>
      <c r="BJW58" s="19"/>
      <c r="BJX58" s="19"/>
      <c r="BJY58" s="19"/>
      <c r="BJZ58" s="19"/>
      <c r="BKA58" s="19"/>
      <c r="BKB58" s="22"/>
      <c r="BKC58" s="22"/>
      <c r="BKD58" s="22"/>
      <c r="BKE58" s="19"/>
      <c r="BKF58" s="19"/>
      <c r="BKG58" s="19"/>
      <c r="BKH58" s="19"/>
      <c r="BKI58" s="19"/>
      <c r="BKJ58" s="19"/>
      <c r="BKK58" s="21"/>
      <c r="BKL58" s="21"/>
      <c r="BKM58" s="21"/>
      <c r="BKN58" s="19"/>
      <c r="BKO58" s="22"/>
      <c r="BKP58" s="19"/>
      <c r="BKQ58" s="19"/>
      <c r="BKR58" s="19"/>
      <c r="BKS58" s="19"/>
      <c r="BKT58" s="22"/>
      <c r="BKU58" s="22"/>
      <c r="BKV58" s="22"/>
      <c r="BKW58" s="19"/>
      <c r="BKX58" s="19"/>
      <c r="BKY58" s="19"/>
      <c r="BKZ58" s="19"/>
      <c r="BLA58" s="19"/>
      <c r="BLB58" s="19"/>
      <c r="BLC58" s="19"/>
      <c r="BLD58" s="19"/>
      <c r="BLE58" s="22"/>
      <c r="BLF58" s="19"/>
      <c r="BLG58" s="19"/>
      <c r="BLH58" s="19"/>
      <c r="BLI58" s="13"/>
      <c r="BLJ58" s="13"/>
      <c r="BLK58" s="13"/>
      <c r="BLL58" s="13"/>
      <c r="BLM58" s="13"/>
      <c r="BLN58" s="13"/>
    </row>
    <row r="59" spans="1:1678">
      <c r="A59" s="7" t="s">
        <v>190</v>
      </c>
      <c r="B59" s="8">
        <v>57</v>
      </c>
      <c r="C59" s="7" t="s">
        <v>115</v>
      </c>
      <c r="D59" s="14"/>
      <c r="E59" s="14"/>
      <c r="F59" s="14"/>
      <c r="G59" s="14">
        <v>100</v>
      </c>
      <c r="GF59" s="19">
        <v>70</v>
      </c>
      <c r="GG59" s="19">
        <v>70</v>
      </c>
      <c r="GH59" s="19">
        <v>70</v>
      </c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>
        <v>40</v>
      </c>
      <c r="IU59" s="19">
        <v>40</v>
      </c>
      <c r="IV59" s="19">
        <v>40</v>
      </c>
      <c r="IW59" s="19"/>
      <c r="IX59" s="19"/>
      <c r="IY59" s="19"/>
      <c r="IZ59" s="19"/>
      <c r="JA59" s="19"/>
      <c r="JB59" s="19"/>
      <c r="JC59" s="19">
        <v>37</v>
      </c>
      <c r="JD59" s="19">
        <v>49</v>
      </c>
      <c r="JE59" s="19">
        <v>49</v>
      </c>
      <c r="JF59" s="19">
        <v>49</v>
      </c>
      <c r="JG59" s="19">
        <v>51.5</v>
      </c>
      <c r="JH59" s="19">
        <v>51</v>
      </c>
      <c r="JI59" s="19"/>
      <c r="JJ59" s="19"/>
      <c r="JK59" s="19"/>
      <c r="JL59" s="19">
        <v>55</v>
      </c>
      <c r="JM59" s="19">
        <v>69</v>
      </c>
      <c r="JN59" s="19">
        <v>67</v>
      </c>
      <c r="JO59" s="19">
        <v>65</v>
      </c>
      <c r="JP59" s="19">
        <v>68.5</v>
      </c>
      <c r="JQ59" s="19">
        <v>66</v>
      </c>
      <c r="JR59" s="19">
        <v>65</v>
      </c>
      <c r="JS59" s="19">
        <v>69</v>
      </c>
      <c r="JT59" s="19">
        <v>68.75</v>
      </c>
      <c r="JU59" s="19">
        <v>68.5</v>
      </c>
      <c r="JV59" s="19">
        <v>69.25</v>
      </c>
      <c r="JW59" s="19">
        <v>69.25</v>
      </c>
      <c r="JX59" s="19">
        <v>65</v>
      </c>
      <c r="JY59" s="19">
        <v>65</v>
      </c>
      <c r="JZ59" s="19">
        <v>65</v>
      </c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>
        <v>59</v>
      </c>
      <c r="KQ59" s="19">
        <v>59</v>
      </c>
      <c r="KR59" s="19">
        <v>59</v>
      </c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>
        <v>52.5</v>
      </c>
      <c r="LR59" s="19">
        <v>52.5</v>
      </c>
      <c r="LS59" s="20">
        <v>52.5</v>
      </c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>
        <v>49</v>
      </c>
      <c r="MG59" s="19">
        <v>49</v>
      </c>
      <c r="MH59" s="19">
        <v>49</v>
      </c>
      <c r="MI59" s="19"/>
      <c r="MJ59" s="19"/>
      <c r="MK59" s="19"/>
      <c r="ML59" s="19"/>
      <c r="MM59" s="19"/>
      <c r="MN59" s="19"/>
      <c r="MO59" s="19">
        <v>45</v>
      </c>
      <c r="MP59" s="19">
        <v>45</v>
      </c>
      <c r="MQ59" s="19">
        <v>45</v>
      </c>
      <c r="MR59" s="19"/>
      <c r="MS59" s="19"/>
      <c r="MT59" s="19"/>
      <c r="MU59" s="19"/>
      <c r="MV59" s="19"/>
      <c r="MW59" s="19"/>
      <c r="MX59" s="19">
        <v>43.5</v>
      </c>
      <c r="MY59" s="19">
        <v>43.5</v>
      </c>
      <c r="MZ59" s="19">
        <v>43.5</v>
      </c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>
        <v>43.5</v>
      </c>
      <c r="NQ59" s="19">
        <v>43.5</v>
      </c>
      <c r="NR59" s="19">
        <v>43.5</v>
      </c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>
        <v>40</v>
      </c>
      <c r="OF59" s="19">
        <v>40</v>
      </c>
      <c r="OG59" s="19">
        <v>40</v>
      </c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>
        <v>30</v>
      </c>
      <c r="SG59" s="19">
        <v>30</v>
      </c>
      <c r="SH59" s="19">
        <v>30</v>
      </c>
      <c r="SI59" s="19">
        <v>35</v>
      </c>
      <c r="SJ59" s="19">
        <v>36</v>
      </c>
      <c r="SK59" s="19">
        <v>36</v>
      </c>
      <c r="SL59" s="19">
        <v>36</v>
      </c>
      <c r="SM59" s="19">
        <v>36</v>
      </c>
      <c r="SN59" s="19">
        <v>36</v>
      </c>
      <c r="SO59" s="19">
        <v>35</v>
      </c>
      <c r="SP59" s="19">
        <v>35</v>
      </c>
      <c r="SQ59" s="19">
        <v>35</v>
      </c>
      <c r="SR59" s="19"/>
      <c r="SS59" s="19"/>
      <c r="ST59" s="19"/>
      <c r="SU59" s="19"/>
      <c r="SV59" s="19"/>
      <c r="SW59" s="19"/>
      <c r="SX59" s="19">
        <v>33.5</v>
      </c>
      <c r="SY59" s="19">
        <v>35</v>
      </c>
      <c r="SZ59" s="19">
        <v>35</v>
      </c>
      <c r="TA59" s="19">
        <v>34.5</v>
      </c>
      <c r="TB59" s="19">
        <v>35</v>
      </c>
      <c r="TC59" s="19">
        <v>35</v>
      </c>
      <c r="TD59" s="19">
        <v>34.75</v>
      </c>
      <c r="TE59" s="19">
        <v>39.5</v>
      </c>
      <c r="TF59" s="19">
        <v>39.5</v>
      </c>
      <c r="TG59" s="19">
        <v>39</v>
      </c>
      <c r="TH59" s="19">
        <v>42.25</v>
      </c>
      <c r="TI59" s="19">
        <v>42.25</v>
      </c>
      <c r="TJ59" s="19">
        <v>39.25</v>
      </c>
      <c r="TK59" s="19">
        <v>41.5</v>
      </c>
      <c r="TL59" s="19">
        <v>41.5</v>
      </c>
      <c r="TM59" s="19">
        <v>39</v>
      </c>
      <c r="TN59" s="19">
        <v>43</v>
      </c>
      <c r="TO59" s="19">
        <v>43</v>
      </c>
      <c r="TP59" s="19">
        <v>41.5</v>
      </c>
      <c r="TQ59" s="19">
        <v>44</v>
      </c>
      <c r="TR59" s="19">
        <v>44</v>
      </c>
      <c r="TS59" s="19">
        <v>40.5</v>
      </c>
      <c r="TT59" s="19">
        <v>44</v>
      </c>
      <c r="TU59" s="19">
        <v>44</v>
      </c>
      <c r="TV59" s="19">
        <v>43</v>
      </c>
      <c r="TW59" s="19">
        <v>47.5</v>
      </c>
      <c r="TX59" s="19">
        <v>47.5</v>
      </c>
      <c r="TY59" s="19">
        <v>45</v>
      </c>
      <c r="TZ59" s="19">
        <v>47.5</v>
      </c>
      <c r="UA59" s="20">
        <v>47.5</v>
      </c>
      <c r="UB59" s="19">
        <v>45.5</v>
      </c>
      <c r="UC59" s="19">
        <v>46</v>
      </c>
      <c r="UD59" s="19">
        <v>45.5</v>
      </c>
      <c r="UE59" s="19"/>
      <c r="UF59" s="19"/>
      <c r="UG59" s="19"/>
      <c r="UH59" s="19">
        <v>39.75</v>
      </c>
      <c r="UI59" s="19">
        <v>49</v>
      </c>
      <c r="UJ59" s="19">
        <v>39.75</v>
      </c>
      <c r="UK59" s="19">
        <v>47.5</v>
      </c>
      <c r="UL59" s="19">
        <v>52.5</v>
      </c>
      <c r="UM59" s="19">
        <v>47.5</v>
      </c>
      <c r="UN59" s="19">
        <v>45</v>
      </c>
      <c r="UO59" s="19">
        <v>50.5</v>
      </c>
      <c r="UP59" s="19">
        <v>45</v>
      </c>
      <c r="UQ59" s="19">
        <v>46.25</v>
      </c>
      <c r="UR59" s="19">
        <v>50</v>
      </c>
      <c r="US59" s="19">
        <v>46.25</v>
      </c>
      <c r="UT59" s="19">
        <v>47.5</v>
      </c>
      <c r="UU59" s="19">
        <v>54.5</v>
      </c>
      <c r="UV59" s="19">
        <v>47.5</v>
      </c>
      <c r="UW59" s="19">
        <v>50</v>
      </c>
      <c r="UX59" s="19">
        <v>52</v>
      </c>
      <c r="UY59" s="19">
        <v>50</v>
      </c>
      <c r="UZ59" s="19">
        <v>46.75</v>
      </c>
      <c r="VA59" s="19">
        <v>51.25</v>
      </c>
      <c r="VB59" s="19">
        <v>46.75</v>
      </c>
      <c r="VC59" s="19">
        <v>46.5</v>
      </c>
      <c r="VD59" s="19">
        <v>48</v>
      </c>
      <c r="VE59" s="19">
        <v>46.5</v>
      </c>
      <c r="VF59" s="19">
        <v>47.5</v>
      </c>
      <c r="VG59" s="19">
        <v>49</v>
      </c>
      <c r="VH59" s="19">
        <v>47.5</v>
      </c>
      <c r="VI59" s="19">
        <v>41.5</v>
      </c>
      <c r="VJ59" s="19">
        <v>48</v>
      </c>
      <c r="VK59" s="19">
        <v>41.5</v>
      </c>
      <c r="VL59" s="19">
        <v>41</v>
      </c>
      <c r="VM59" s="19">
        <v>41</v>
      </c>
      <c r="VN59" s="19">
        <v>40</v>
      </c>
      <c r="VO59" s="19">
        <v>40.5</v>
      </c>
      <c r="VP59" s="19"/>
      <c r="VQ59" s="19"/>
      <c r="VR59" s="19"/>
      <c r="VS59" s="19"/>
      <c r="VT59" s="19"/>
      <c r="VU59" s="19"/>
      <c r="VV59" s="19"/>
      <c r="VW59" s="19"/>
      <c r="VX59" s="19">
        <v>38</v>
      </c>
      <c r="VY59" s="19">
        <v>40</v>
      </c>
      <c r="VZ59" s="19">
        <v>40.5</v>
      </c>
      <c r="WA59" s="19">
        <v>41</v>
      </c>
      <c r="WB59" s="19"/>
      <c r="WC59" s="19"/>
      <c r="WD59" s="19"/>
      <c r="WE59" s="19"/>
      <c r="WF59" s="19">
        <v>32</v>
      </c>
      <c r="WG59" s="19">
        <v>32.25</v>
      </c>
      <c r="WH59" s="19">
        <v>35</v>
      </c>
      <c r="WI59" s="19">
        <v>36</v>
      </c>
      <c r="WJ59" s="19">
        <v>35</v>
      </c>
      <c r="WK59" s="19">
        <v>36</v>
      </c>
      <c r="WL59">
        <v>36</v>
      </c>
      <c r="WM59">
        <v>36</v>
      </c>
      <c r="WN59" s="19">
        <v>33</v>
      </c>
      <c r="WO59" s="19">
        <v>36</v>
      </c>
      <c r="WP59" s="19">
        <v>30</v>
      </c>
      <c r="WQ59" s="19">
        <v>36</v>
      </c>
      <c r="WR59" s="19">
        <v>21.5</v>
      </c>
      <c r="WS59" s="19">
        <v>33</v>
      </c>
      <c r="WT59" s="19">
        <v>25</v>
      </c>
      <c r="WU59" s="19">
        <v>35</v>
      </c>
      <c r="WV59" s="19">
        <v>28.5</v>
      </c>
      <c r="WW59" s="19">
        <v>30</v>
      </c>
      <c r="WX59" s="19">
        <v>28.5</v>
      </c>
      <c r="WY59" s="19">
        <v>30</v>
      </c>
      <c r="WZ59" s="19">
        <v>28</v>
      </c>
      <c r="XA59" s="19">
        <v>30</v>
      </c>
      <c r="XB59" s="19">
        <v>27</v>
      </c>
      <c r="XC59" s="19">
        <v>30</v>
      </c>
      <c r="XD59" s="19">
        <v>27</v>
      </c>
      <c r="XE59" s="19">
        <v>28</v>
      </c>
      <c r="XF59" s="19">
        <v>27.5</v>
      </c>
      <c r="XG59" s="19">
        <v>27.5</v>
      </c>
      <c r="XH59">
        <v>24</v>
      </c>
      <c r="XI59">
        <v>27.5</v>
      </c>
      <c r="XJ59" s="19">
        <v>24</v>
      </c>
      <c r="XK59">
        <v>27.5</v>
      </c>
      <c r="XL59">
        <v>26</v>
      </c>
      <c r="XM59" s="19">
        <v>30</v>
      </c>
      <c r="XN59" s="19">
        <v>28</v>
      </c>
      <c r="XO59" s="19">
        <v>29</v>
      </c>
      <c r="XP59" s="19">
        <v>28.5</v>
      </c>
      <c r="XQ59" s="19">
        <v>30</v>
      </c>
      <c r="XR59" s="19">
        <v>27</v>
      </c>
      <c r="XS59" s="19">
        <v>28.5</v>
      </c>
      <c r="XT59" s="19">
        <v>25</v>
      </c>
      <c r="XU59" s="19">
        <v>28.5</v>
      </c>
      <c r="XV59" s="19">
        <v>25</v>
      </c>
      <c r="XW59" s="19">
        <v>26</v>
      </c>
      <c r="XX59" s="19">
        <v>25</v>
      </c>
      <c r="XY59" s="19">
        <v>27</v>
      </c>
      <c r="XZ59" s="19">
        <v>25</v>
      </c>
      <c r="YA59" s="19">
        <v>27</v>
      </c>
      <c r="YB59" s="19">
        <v>25</v>
      </c>
      <c r="YC59" s="19">
        <v>28</v>
      </c>
      <c r="YD59" s="19">
        <v>25</v>
      </c>
      <c r="YE59" s="19">
        <v>28</v>
      </c>
      <c r="YF59" s="19">
        <v>26</v>
      </c>
      <c r="YG59" s="19">
        <v>30</v>
      </c>
      <c r="YH59" s="19">
        <v>29.5</v>
      </c>
      <c r="YI59" s="19">
        <v>35</v>
      </c>
      <c r="YJ59" s="19">
        <v>33</v>
      </c>
      <c r="YK59" s="19">
        <v>42</v>
      </c>
      <c r="YL59" s="19">
        <v>33</v>
      </c>
      <c r="YM59" s="19">
        <v>36</v>
      </c>
      <c r="YN59" s="19">
        <v>33</v>
      </c>
      <c r="YO59" s="19">
        <v>36</v>
      </c>
      <c r="YP59" s="19">
        <v>33</v>
      </c>
      <c r="YQ59" s="19">
        <v>33</v>
      </c>
      <c r="YR59" s="19">
        <v>30</v>
      </c>
      <c r="YS59" s="19">
        <v>40</v>
      </c>
      <c r="YT59" s="19">
        <v>36</v>
      </c>
      <c r="YU59" s="19">
        <v>40</v>
      </c>
      <c r="YV59" s="19">
        <v>36</v>
      </c>
      <c r="YW59" s="19">
        <v>36</v>
      </c>
      <c r="YX59" s="19">
        <v>36</v>
      </c>
      <c r="YY59" s="19">
        <v>36</v>
      </c>
      <c r="YZ59" s="19">
        <v>36</v>
      </c>
      <c r="ZA59" s="19">
        <v>36</v>
      </c>
      <c r="ZB59" s="19">
        <v>36</v>
      </c>
      <c r="ZC59" s="19">
        <v>36</v>
      </c>
      <c r="ZD59" s="19">
        <v>36</v>
      </c>
      <c r="ZE59" s="19">
        <v>36</v>
      </c>
      <c r="ZF59" s="19">
        <v>31</v>
      </c>
      <c r="ZG59" s="19">
        <v>36</v>
      </c>
      <c r="ZH59" s="19">
        <v>35</v>
      </c>
      <c r="ZI59" s="19">
        <v>40</v>
      </c>
      <c r="ZJ59" s="19">
        <v>38</v>
      </c>
      <c r="ZK59" s="19">
        <v>39</v>
      </c>
      <c r="ZL59" s="19">
        <v>36</v>
      </c>
      <c r="ZM59" s="19">
        <v>42</v>
      </c>
      <c r="ZN59" s="19">
        <v>39</v>
      </c>
      <c r="ZO59" s="19">
        <v>42</v>
      </c>
      <c r="ZP59" s="19">
        <v>40</v>
      </c>
      <c r="ZQ59">
        <v>42</v>
      </c>
      <c r="ZR59" s="19">
        <v>41</v>
      </c>
      <c r="ZS59" s="19">
        <v>42</v>
      </c>
      <c r="ZT59" s="19">
        <v>40</v>
      </c>
      <c r="ZU59" s="19">
        <v>43</v>
      </c>
      <c r="ZV59" s="19">
        <v>41</v>
      </c>
      <c r="ZW59" s="19">
        <v>42.5</v>
      </c>
      <c r="ZX59" s="19">
        <v>43</v>
      </c>
      <c r="ZY59" s="19">
        <v>43</v>
      </c>
      <c r="ZZ59" s="19">
        <v>42</v>
      </c>
      <c r="AAA59" s="19">
        <v>44</v>
      </c>
      <c r="AAB59" s="19">
        <v>42</v>
      </c>
      <c r="AAC59" s="19">
        <v>52.75</v>
      </c>
      <c r="AAD59" s="19">
        <v>49</v>
      </c>
      <c r="AAE59" s="19">
        <v>50</v>
      </c>
      <c r="AAF59" s="19">
        <v>49</v>
      </c>
      <c r="AAG59" s="19">
        <v>57</v>
      </c>
      <c r="AAH59" s="19">
        <v>50</v>
      </c>
      <c r="AAI59" s="19">
        <v>53</v>
      </c>
      <c r="AAJ59" s="19">
        <v>48</v>
      </c>
      <c r="AAK59" s="19">
        <v>53</v>
      </c>
      <c r="AAL59" s="19">
        <v>48</v>
      </c>
      <c r="AAM59" s="19">
        <v>50</v>
      </c>
      <c r="AAN59" s="19">
        <v>50</v>
      </c>
      <c r="AAO59" s="19">
        <v>50</v>
      </c>
      <c r="AAP59" s="19">
        <v>48</v>
      </c>
      <c r="AAQ59" s="19">
        <v>50</v>
      </c>
      <c r="AAR59" s="19">
        <v>49</v>
      </c>
      <c r="AAS59" s="19">
        <v>50</v>
      </c>
      <c r="AAT59" s="19">
        <v>48</v>
      </c>
      <c r="AAU59" s="19">
        <v>50</v>
      </c>
      <c r="AAV59" s="19">
        <v>46</v>
      </c>
      <c r="AAW59" s="19">
        <v>50</v>
      </c>
      <c r="AAX59" s="19">
        <v>50</v>
      </c>
      <c r="AAY59" s="19">
        <v>50</v>
      </c>
      <c r="AAZ59" s="19">
        <v>45</v>
      </c>
      <c r="ABA59" s="19">
        <v>50</v>
      </c>
      <c r="ABB59" s="17">
        <v>49</v>
      </c>
      <c r="ABC59" s="17">
        <v>49</v>
      </c>
      <c r="ABD59" s="19">
        <v>47.5</v>
      </c>
      <c r="ABE59" s="19">
        <v>49</v>
      </c>
      <c r="ABF59" s="19">
        <v>46</v>
      </c>
      <c r="ABG59" s="19">
        <v>55</v>
      </c>
      <c r="ABH59" s="19">
        <v>52</v>
      </c>
      <c r="ABI59" s="19">
        <v>60</v>
      </c>
      <c r="ABJ59" s="19">
        <v>54</v>
      </c>
      <c r="ABK59" s="19">
        <v>60</v>
      </c>
      <c r="ABL59" s="19">
        <v>55</v>
      </c>
      <c r="ABM59" s="19">
        <v>60</v>
      </c>
      <c r="ABN59" s="19">
        <v>58</v>
      </c>
      <c r="ABO59" s="19">
        <v>58</v>
      </c>
      <c r="ABP59" s="19">
        <v>52</v>
      </c>
      <c r="ABQ59" s="19">
        <v>58</v>
      </c>
      <c r="ABR59" s="19">
        <v>50</v>
      </c>
      <c r="ABS59" s="19">
        <v>55</v>
      </c>
      <c r="ABT59" s="19">
        <v>53</v>
      </c>
      <c r="ABU59" s="19">
        <v>55</v>
      </c>
      <c r="ABV59" s="19">
        <v>55</v>
      </c>
      <c r="ABW59" s="19">
        <v>55</v>
      </c>
      <c r="ABX59" s="17">
        <v>51</v>
      </c>
      <c r="ABY59" s="17">
        <v>55</v>
      </c>
      <c r="ABZ59" s="19">
        <v>51</v>
      </c>
      <c r="ACA59">
        <v>55</v>
      </c>
      <c r="ACB59">
        <v>52</v>
      </c>
      <c r="ACC59" s="19">
        <v>55</v>
      </c>
      <c r="ACD59" s="19">
        <v>56</v>
      </c>
      <c r="ACE59" s="19">
        <v>57.5</v>
      </c>
      <c r="ACF59" s="19">
        <v>56</v>
      </c>
      <c r="ACG59" s="19">
        <v>57</v>
      </c>
      <c r="ACH59" s="19">
        <v>56</v>
      </c>
      <c r="ACI59" s="19">
        <v>62</v>
      </c>
      <c r="ACJ59" s="19">
        <v>60</v>
      </c>
      <c r="ACK59" s="19">
        <v>64</v>
      </c>
      <c r="ACL59" s="19">
        <v>58.5</v>
      </c>
      <c r="ACM59" s="19">
        <v>63</v>
      </c>
      <c r="ACN59" s="19">
        <v>55</v>
      </c>
      <c r="ACO59" s="19">
        <v>60</v>
      </c>
      <c r="ACP59" s="19">
        <v>58</v>
      </c>
      <c r="ACQ59" s="19">
        <v>58</v>
      </c>
      <c r="ACR59" s="19">
        <v>57.5</v>
      </c>
      <c r="ACS59" s="19">
        <v>60</v>
      </c>
      <c r="ACT59" s="19">
        <v>56</v>
      </c>
      <c r="ACU59" s="19">
        <v>59</v>
      </c>
      <c r="ACV59" s="19">
        <v>57.5</v>
      </c>
      <c r="ACW59" s="19">
        <v>60</v>
      </c>
      <c r="ACX59" s="19">
        <v>59</v>
      </c>
      <c r="ACY59" s="19">
        <v>62</v>
      </c>
      <c r="ACZ59" s="19">
        <v>55</v>
      </c>
      <c r="ADA59" s="19">
        <v>60</v>
      </c>
      <c r="ADB59" s="19">
        <v>55</v>
      </c>
      <c r="ADC59" s="19">
        <v>56</v>
      </c>
      <c r="ADD59" s="19">
        <v>55</v>
      </c>
      <c r="ADE59" s="19">
        <v>60</v>
      </c>
      <c r="ADF59" s="19">
        <v>54</v>
      </c>
      <c r="ADG59" s="19">
        <v>58</v>
      </c>
      <c r="ADH59" s="19">
        <v>54</v>
      </c>
      <c r="ADI59" s="19">
        <v>54</v>
      </c>
      <c r="ADJ59" s="19">
        <v>54</v>
      </c>
      <c r="ADK59" s="19">
        <v>54</v>
      </c>
      <c r="ADL59" s="19">
        <v>50</v>
      </c>
      <c r="ADM59" s="19">
        <v>56</v>
      </c>
      <c r="ADN59" s="19">
        <v>54</v>
      </c>
      <c r="ADO59" s="19">
        <v>60</v>
      </c>
      <c r="ADP59" s="19">
        <v>56</v>
      </c>
      <c r="ADQ59" s="19">
        <v>58</v>
      </c>
      <c r="ADR59" s="19">
        <v>56.5</v>
      </c>
      <c r="ADS59" s="19">
        <v>63</v>
      </c>
      <c r="ADT59" s="19">
        <v>61</v>
      </c>
      <c r="ADU59" s="19">
        <v>63</v>
      </c>
      <c r="ADV59" s="19">
        <v>61</v>
      </c>
      <c r="ADW59" s="19">
        <v>62.5</v>
      </c>
      <c r="ADX59" s="19">
        <v>61</v>
      </c>
      <c r="ADY59" s="19">
        <v>63.5</v>
      </c>
      <c r="ADZ59" s="19">
        <v>57.5</v>
      </c>
      <c r="AEA59" s="19">
        <v>63</v>
      </c>
      <c r="AEB59" s="19">
        <v>57</v>
      </c>
      <c r="AEC59" s="19">
        <v>59</v>
      </c>
      <c r="AED59" s="19">
        <v>57</v>
      </c>
      <c r="AEE59" s="19">
        <v>57</v>
      </c>
      <c r="AEF59" s="19">
        <v>55</v>
      </c>
      <c r="AEG59">
        <v>57</v>
      </c>
      <c r="AEH59" s="19">
        <v>56</v>
      </c>
      <c r="AEI59" s="19">
        <v>60</v>
      </c>
      <c r="AEJ59" s="19">
        <v>57</v>
      </c>
      <c r="AEK59" s="19">
        <v>60</v>
      </c>
      <c r="AEL59" s="19">
        <v>57</v>
      </c>
      <c r="AEM59" s="19">
        <v>65</v>
      </c>
      <c r="AEN59" s="19">
        <v>63</v>
      </c>
      <c r="AEO59" s="19">
        <v>67</v>
      </c>
      <c r="AEP59" s="19">
        <v>64</v>
      </c>
      <c r="AEQ59" s="20">
        <v>65.5</v>
      </c>
      <c r="AER59" s="19">
        <v>64</v>
      </c>
      <c r="AES59" s="19">
        <v>65</v>
      </c>
      <c r="AET59" s="19"/>
      <c r="AEU59" s="19">
        <v>64</v>
      </c>
      <c r="AEV59" s="19">
        <v>65</v>
      </c>
      <c r="AEW59" s="19"/>
      <c r="AEX59" s="19">
        <v>66</v>
      </c>
      <c r="AEY59" s="19">
        <v>67</v>
      </c>
      <c r="AEZ59" s="19">
        <v>65.5</v>
      </c>
      <c r="AFA59" s="19">
        <v>65.5</v>
      </c>
      <c r="AFB59" s="19">
        <v>66.5</v>
      </c>
      <c r="AFC59" s="19"/>
      <c r="AFD59" s="19"/>
      <c r="AFE59" s="19">
        <v>60</v>
      </c>
      <c r="AFF59" s="19"/>
      <c r="AFG59" s="19"/>
      <c r="AFH59" s="19">
        <v>60</v>
      </c>
      <c r="AFI59" s="19"/>
      <c r="AFJ59" s="19"/>
      <c r="AFK59" s="19">
        <v>60</v>
      </c>
      <c r="AFL59" s="19"/>
      <c r="AFM59" s="19">
        <v>50</v>
      </c>
      <c r="AFN59" s="19">
        <v>55</v>
      </c>
      <c r="AFO59" s="19"/>
      <c r="AFP59" s="19">
        <v>50</v>
      </c>
      <c r="AFQ59" s="19">
        <v>55</v>
      </c>
      <c r="AFR59" s="19"/>
      <c r="AFS59" s="19"/>
      <c r="AFT59" s="19">
        <v>45</v>
      </c>
      <c r="AFU59" s="19"/>
      <c r="AFV59" s="19">
        <v>48.5</v>
      </c>
      <c r="AFW59" s="19">
        <v>50</v>
      </c>
      <c r="AFX59" s="19"/>
      <c r="AFY59" s="21">
        <v>48</v>
      </c>
      <c r="AFZ59" s="21">
        <v>50</v>
      </c>
      <c r="AGA59" s="21"/>
      <c r="AGB59" s="19">
        <v>49</v>
      </c>
      <c r="AGC59" s="19">
        <v>50</v>
      </c>
      <c r="AGD59" s="19"/>
      <c r="AGE59" s="19">
        <v>49</v>
      </c>
      <c r="AGF59" s="19">
        <v>50</v>
      </c>
      <c r="AGG59" s="19"/>
      <c r="AGH59" s="19">
        <v>51.5</v>
      </c>
      <c r="AGI59" s="19"/>
      <c r="AGJ59" s="19"/>
      <c r="AGK59" s="19"/>
      <c r="AGL59" s="19">
        <v>52</v>
      </c>
      <c r="AGM59" s="19"/>
      <c r="AGN59" s="19"/>
      <c r="AGO59" s="19">
        <v>50</v>
      </c>
      <c r="AGP59" s="19"/>
      <c r="AGQ59" s="19">
        <v>44</v>
      </c>
      <c r="AGR59" s="19">
        <v>45</v>
      </c>
      <c r="AGS59" s="19"/>
      <c r="AGT59" s="19"/>
      <c r="AGU59" s="19"/>
      <c r="AGV59" s="19"/>
      <c r="AGW59" s="19">
        <v>43</v>
      </c>
      <c r="AGX59" s="19">
        <v>47</v>
      </c>
      <c r="AGY59" s="19"/>
      <c r="AGZ59" s="19">
        <v>48</v>
      </c>
      <c r="AHA59" s="19">
        <v>50</v>
      </c>
      <c r="AHB59" s="19"/>
      <c r="AHC59" s="19">
        <v>49.5</v>
      </c>
      <c r="AHD59" s="19">
        <v>51</v>
      </c>
      <c r="AHE59" s="19">
        <v>51</v>
      </c>
      <c r="AHF59" s="19"/>
      <c r="AHG59" s="19">
        <v>54</v>
      </c>
      <c r="AHH59" s="19"/>
      <c r="AHI59" s="21"/>
      <c r="AHJ59" s="21"/>
      <c r="AHK59" s="21"/>
      <c r="AHL59" s="22">
        <v>56</v>
      </c>
      <c r="AHM59" s="22">
        <v>54</v>
      </c>
      <c r="AHN59" s="22"/>
      <c r="AHO59" s="22">
        <v>54</v>
      </c>
      <c r="AHP59" s="22">
        <v>46</v>
      </c>
      <c r="AHQ59" s="22"/>
      <c r="AHR59" s="22">
        <v>55</v>
      </c>
      <c r="AHS59" s="22">
        <v>49</v>
      </c>
      <c r="AHT59" s="22"/>
      <c r="AHU59" s="22">
        <v>55</v>
      </c>
      <c r="AHV59" s="22">
        <v>51</v>
      </c>
      <c r="AHW59" s="22"/>
      <c r="AHX59" s="22">
        <v>55</v>
      </c>
      <c r="AHY59" s="22">
        <v>49</v>
      </c>
      <c r="AHZ59" s="22"/>
      <c r="AIA59" s="22">
        <v>55.5</v>
      </c>
      <c r="AIB59" s="22">
        <v>51</v>
      </c>
      <c r="AIC59" s="22"/>
      <c r="AID59" s="22">
        <v>55</v>
      </c>
      <c r="AIE59" s="22">
        <v>52.5</v>
      </c>
      <c r="AIF59" s="22"/>
      <c r="AIG59" s="22">
        <v>54</v>
      </c>
      <c r="AIH59" s="22">
        <v>51.5</v>
      </c>
      <c r="AII59" s="22"/>
      <c r="AIJ59" s="22">
        <v>53</v>
      </c>
      <c r="AIK59" s="22">
        <v>49</v>
      </c>
      <c r="AIL59" s="22"/>
      <c r="AIM59" s="22">
        <v>51</v>
      </c>
      <c r="AIN59" s="22">
        <v>49</v>
      </c>
      <c r="AIO59" s="22"/>
      <c r="AIP59" s="22">
        <v>56</v>
      </c>
      <c r="AIQ59" s="22">
        <v>49</v>
      </c>
      <c r="AIR59" s="22"/>
      <c r="AIS59" s="21">
        <v>52</v>
      </c>
      <c r="AIT59" s="21">
        <v>46</v>
      </c>
      <c r="AIU59" s="21"/>
      <c r="AIV59" s="22">
        <v>46</v>
      </c>
      <c r="AIW59" s="22">
        <v>48</v>
      </c>
      <c r="AIX59" s="22"/>
      <c r="AIY59" s="22">
        <v>46</v>
      </c>
      <c r="AIZ59" s="22">
        <v>47</v>
      </c>
      <c r="AJA59" s="22"/>
      <c r="AJB59" s="22">
        <v>48</v>
      </c>
      <c r="AJC59" s="22">
        <v>49</v>
      </c>
      <c r="AJD59" s="22"/>
      <c r="AJE59" s="22"/>
      <c r="AJF59" s="22">
        <v>43</v>
      </c>
      <c r="AJG59" s="22"/>
      <c r="AJH59" s="22">
        <v>44</v>
      </c>
      <c r="AJI59" s="22"/>
      <c r="AJJ59" s="22"/>
      <c r="AJK59" s="22"/>
      <c r="AJL59" s="22">
        <v>43</v>
      </c>
      <c r="AJM59" s="22"/>
      <c r="AJN59" s="22"/>
      <c r="AJO59" s="22">
        <v>30</v>
      </c>
      <c r="AJP59" s="22"/>
      <c r="AJQ59" s="22"/>
      <c r="AJR59" s="22"/>
      <c r="AJS59" s="22">
        <v>38.75</v>
      </c>
      <c r="AJT59" s="22"/>
      <c r="AJU59" s="22">
        <v>35</v>
      </c>
      <c r="AJV59" s="22">
        <v>35</v>
      </c>
      <c r="AJW59" s="22">
        <v>26</v>
      </c>
      <c r="AJX59" s="22"/>
      <c r="AJY59" s="22"/>
      <c r="AJZ59" s="22"/>
      <c r="AKA59" s="22">
        <v>27</v>
      </c>
      <c r="AKB59" s="22"/>
      <c r="AKC59" s="21"/>
      <c r="AKD59" s="21">
        <v>30</v>
      </c>
      <c r="AKE59" s="21"/>
      <c r="AKF59" s="22"/>
      <c r="AKG59" s="22"/>
      <c r="AKH59" s="22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21"/>
      <c r="ALN59" s="21"/>
      <c r="ALO59" s="21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21"/>
      <c r="AMX59" s="21"/>
      <c r="AMY59" s="21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21"/>
      <c r="AOH59" s="21"/>
      <c r="AOI59" s="21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21"/>
      <c r="APR59" s="21"/>
      <c r="APS59" s="21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21"/>
      <c r="ARB59" s="21"/>
      <c r="ARC59" s="21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21"/>
      <c r="ASL59" s="21"/>
      <c r="ASM59" s="21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21"/>
      <c r="ATV59" s="21"/>
      <c r="ATW59" s="21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21"/>
      <c r="AVF59" s="21"/>
      <c r="AVG59" s="21"/>
      <c r="AVH59" s="19"/>
      <c r="AVI59" s="19"/>
      <c r="AVJ59" s="19"/>
      <c r="AVK59" s="19"/>
      <c r="AVL59" s="19"/>
      <c r="AVM59" s="19"/>
      <c r="AVN59" s="19"/>
      <c r="AVO59" s="19"/>
      <c r="AVP59" s="22"/>
      <c r="AVQ59" s="19"/>
      <c r="AVR59" s="19"/>
      <c r="AVS59" s="19"/>
      <c r="AVT59" s="19"/>
      <c r="AVU59" s="19"/>
      <c r="AVV59" s="19"/>
      <c r="AVW59" s="19"/>
      <c r="AVX59" s="19"/>
      <c r="AVY59" s="22"/>
      <c r="AVZ59" s="19"/>
      <c r="AWA59" s="19"/>
      <c r="AWB59" s="19"/>
      <c r="AWC59" s="19"/>
      <c r="AWD59" s="19"/>
      <c r="AWE59" s="19"/>
      <c r="AWF59" s="19"/>
      <c r="AWG59" s="19"/>
      <c r="AWH59" s="22"/>
      <c r="AWI59" s="19"/>
      <c r="AWJ59" s="19"/>
      <c r="AWK59" s="19"/>
      <c r="AWL59" s="19"/>
      <c r="AWM59" s="19"/>
      <c r="AWN59" s="19"/>
      <c r="AWO59" s="23"/>
      <c r="AWP59" s="23"/>
      <c r="AWQ59" s="23"/>
      <c r="AWR59" s="19"/>
      <c r="AWS59" s="19"/>
      <c r="AWT59" s="19"/>
      <c r="AWU59" s="19"/>
      <c r="AWV59" s="19"/>
      <c r="AWW59" s="19"/>
      <c r="AWX59" s="19"/>
      <c r="AWY59" s="19"/>
      <c r="AWZ59" s="22"/>
      <c r="AXA59" s="19"/>
      <c r="AXB59" s="19"/>
      <c r="AXC59" s="19"/>
      <c r="AXD59" s="19"/>
      <c r="AXE59" s="19"/>
      <c r="AXF59" s="19"/>
      <c r="AXG59" s="19"/>
      <c r="AXH59" s="19"/>
      <c r="AXI59" s="22"/>
      <c r="AXJ59" s="19"/>
      <c r="AXK59" s="19"/>
      <c r="AXL59" s="19"/>
      <c r="AXM59" s="19"/>
      <c r="AXN59" s="19"/>
      <c r="AXO59" s="19"/>
      <c r="AXP59" s="19"/>
      <c r="AXQ59" s="19"/>
      <c r="AXR59" s="22"/>
      <c r="AXS59" s="19"/>
      <c r="AXT59" s="19"/>
      <c r="AXU59" s="19"/>
      <c r="AXV59" s="19"/>
      <c r="AXW59" s="19"/>
      <c r="AXX59" s="19"/>
      <c r="AXY59" s="21"/>
      <c r="AXZ59" s="21"/>
      <c r="AYA59" s="21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1"/>
      <c r="AZJ59" s="21"/>
      <c r="AZK59" s="21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22"/>
      <c r="BAB59" s="22"/>
      <c r="BAC59" s="22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22"/>
      <c r="BAQ59" s="22"/>
      <c r="BAR59" s="22"/>
      <c r="BAS59" s="21"/>
      <c r="BAT59" s="21"/>
      <c r="BAU59" s="21"/>
      <c r="BAV59" s="19"/>
      <c r="BAW59" s="19"/>
      <c r="BAX59" s="19"/>
      <c r="BAY59" s="19"/>
      <c r="BAZ59" s="19"/>
      <c r="BBA59" s="19"/>
      <c r="BBB59" s="22"/>
      <c r="BBC59" s="22"/>
      <c r="BBD59" s="22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21"/>
      <c r="BCD59" s="21"/>
      <c r="BCE59" s="21"/>
      <c r="BCF59" s="19"/>
      <c r="BCG59" s="19"/>
      <c r="BCH59" s="19"/>
      <c r="BCI59" s="19"/>
      <c r="BCJ59" s="19"/>
      <c r="BCK59" s="19"/>
      <c r="BCL59" s="22"/>
      <c r="BCM59" s="22"/>
      <c r="BCN59" s="22"/>
      <c r="BCO59" s="19"/>
      <c r="BCP59" s="19"/>
      <c r="BCQ59" s="19"/>
      <c r="BCR59" s="19"/>
      <c r="BCS59" s="19"/>
      <c r="BCT59" s="19"/>
      <c r="BCU59" s="22"/>
      <c r="BCV59" s="22"/>
      <c r="BCW59" s="22"/>
      <c r="BCX59" s="19"/>
      <c r="BCY59" s="19"/>
      <c r="BCZ59" s="19"/>
      <c r="BDA59" s="19"/>
      <c r="BDB59" s="19"/>
      <c r="BDC59" s="19"/>
      <c r="BDD59" s="22"/>
      <c r="BDE59" s="22"/>
      <c r="BDF59" s="22"/>
      <c r="BDG59" s="19"/>
      <c r="BDH59" s="19"/>
      <c r="BDI59" s="19"/>
      <c r="BDJ59" s="19"/>
      <c r="BDK59" s="19"/>
      <c r="BDL59" s="19"/>
      <c r="BDM59" s="21"/>
      <c r="BDN59" s="21"/>
      <c r="BDO59" s="21"/>
      <c r="BDP59" s="19"/>
      <c r="BDQ59" s="19"/>
      <c r="BDR59" s="19"/>
      <c r="BDS59" s="19"/>
      <c r="BDT59" s="19"/>
      <c r="BDU59" s="19"/>
      <c r="BDV59" s="22"/>
      <c r="BDW59" s="22"/>
      <c r="BDX59" s="22"/>
      <c r="BDY59" s="19"/>
      <c r="BDZ59" s="19"/>
      <c r="BEA59" s="19"/>
      <c r="BEB59" s="19"/>
      <c r="BEC59" s="19"/>
      <c r="BED59" s="19"/>
      <c r="BEE59" s="22"/>
      <c r="BEF59" s="22"/>
      <c r="BEG59" s="22"/>
      <c r="BEH59" s="19"/>
      <c r="BEI59" s="19"/>
      <c r="BEJ59" s="19"/>
      <c r="BEK59" s="19"/>
      <c r="BEL59" s="19"/>
      <c r="BEM59" s="19"/>
      <c r="BEN59" s="22"/>
      <c r="BEO59" s="22"/>
      <c r="BEP59" s="22"/>
      <c r="BEQ59" s="19"/>
      <c r="BER59" s="19"/>
      <c r="BES59" s="19"/>
      <c r="BET59" s="19"/>
      <c r="BEU59" s="19"/>
      <c r="BEV59" s="19"/>
      <c r="BEW59" s="21"/>
      <c r="BEX59" s="21"/>
      <c r="BEY59" s="21"/>
      <c r="BEZ59" s="19"/>
      <c r="BFA59" s="19"/>
      <c r="BFB59" s="19"/>
      <c r="BFC59" s="19"/>
      <c r="BFD59" s="19"/>
      <c r="BFE59" s="19"/>
      <c r="BFF59" s="22"/>
      <c r="BFG59" s="22"/>
      <c r="BFH59" s="22"/>
      <c r="BFI59" s="19"/>
      <c r="BFJ59" s="19"/>
      <c r="BFK59" s="19"/>
      <c r="BFL59" s="19"/>
      <c r="BFM59" s="19"/>
      <c r="BFN59" s="19"/>
      <c r="BFO59" s="22"/>
      <c r="BFP59" s="22"/>
      <c r="BFQ59" s="22"/>
      <c r="BFR59" s="19"/>
      <c r="BFS59" s="19"/>
      <c r="BFT59" s="19"/>
      <c r="BFU59" s="19"/>
      <c r="BFV59" s="19"/>
      <c r="BFW59" s="19"/>
      <c r="BFX59" s="22"/>
      <c r="BFY59" s="22"/>
      <c r="BFZ59" s="22"/>
      <c r="BGA59" s="19"/>
      <c r="BGB59" s="19"/>
      <c r="BGC59" s="19"/>
      <c r="BGD59" s="19"/>
      <c r="BGE59" s="19"/>
      <c r="BGF59" s="19"/>
      <c r="BGG59" s="23"/>
      <c r="BGH59" s="23"/>
      <c r="BGI59" s="23"/>
      <c r="BGJ59" s="19"/>
      <c r="BGK59" s="19"/>
      <c r="BGL59" s="19"/>
      <c r="BGM59" s="19"/>
      <c r="BGN59" s="19"/>
      <c r="BGO59" s="19"/>
      <c r="BGP59" s="22"/>
      <c r="BGQ59" s="22"/>
      <c r="BGR59" s="22"/>
      <c r="BGS59" s="19"/>
      <c r="BGT59" s="19"/>
      <c r="BGU59" s="19"/>
      <c r="BGV59" s="19"/>
      <c r="BGW59" s="19"/>
      <c r="BGX59" s="19"/>
      <c r="BGY59" s="22"/>
      <c r="BGZ59" s="22"/>
      <c r="BHA59" s="22"/>
      <c r="BHB59" s="19"/>
      <c r="BHC59" s="19"/>
      <c r="BHD59" s="19"/>
      <c r="BHE59" s="19"/>
      <c r="BHF59" s="19"/>
      <c r="BHG59" s="19"/>
      <c r="BHH59" s="22"/>
      <c r="BHI59" s="22"/>
      <c r="BHJ59" s="22"/>
      <c r="BHK59" s="19"/>
      <c r="BHL59" s="19"/>
      <c r="BHM59" s="19"/>
      <c r="BHN59" s="19"/>
      <c r="BHO59" s="19"/>
      <c r="BHP59" s="19"/>
      <c r="BHQ59" s="21"/>
      <c r="BHR59" s="21"/>
      <c r="BHS59" s="21"/>
      <c r="BHT59" s="19"/>
      <c r="BHU59" s="19"/>
      <c r="BHV59" s="19"/>
      <c r="BHW59" s="19"/>
      <c r="BHX59" s="19"/>
      <c r="BHY59" s="19"/>
      <c r="BHZ59" s="22"/>
      <c r="BIA59" s="22"/>
      <c r="BIB59" s="22"/>
      <c r="BIC59" s="19"/>
      <c r="BID59" s="19"/>
      <c r="BIE59" s="19"/>
      <c r="BIF59" s="19"/>
      <c r="BIG59" s="19"/>
      <c r="BIH59" s="19"/>
      <c r="BII59" s="22"/>
      <c r="BIJ59" s="22"/>
      <c r="BIK59" s="22"/>
      <c r="BIL59" s="19"/>
      <c r="BIM59" s="19"/>
      <c r="BIN59" s="19"/>
      <c r="BIO59" s="19"/>
      <c r="BIP59" s="19"/>
      <c r="BIQ59" s="19"/>
      <c r="BIR59" s="22"/>
      <c r="BIS59" s="22"/>
      <c r="BIT59" s="22"/>
      <c r="BIU59" s="19"/>
      <c r="BIV59" s="19"/>
      <c r="BIW59" s="19"/>
      <c r="BIX59" s="19"/>
      <c r="BIY59" s="19"/>
      <c r="BIZ59" s="19"/>
      <c r="BJA59" s="21"/>
      <c r="BJB59" s="21"/>
      <c r="BJC59" s="21"/>
      <c r="BJD59" s="19"/>
      <c r="BJE59" s="19"/>
      <c r="BJF59" s="19"/>
      <c r="BJG59" s="19"/>
      <c r="BJH59" s="19"/>
      <c r="BJI59" s="19"/>
      <c r="BJJ59" s="22"/>
      <c r="BJK59" s="22"/>
      <c r="BJL59" s="22"/>
      <c r="BJM59" s="19"/>
      <c r="BJN59" s="19"/>
      <c r="BJO59" s="19"/>
      <c r="BJP59" s="19"/>
      <c r="BJQ59" s="19"/>
      <c r="BJR59" s="19"/>
      <c r="BJS59" s="22"/>
      <c r="BJT59" s="22"/>
      <c r="BJU59" s="22"/>
      <c r="BJV59" s="19"/>
      <c r="BJW59" s="19"/>
      <c r="BJX59" s="19"/>
      <c r="BJY59" s="19"/>
      <c r="BJZ59" s="19"/>
      <c r="BKA59" s="19"/>
      <c r="BKB59" s="22"/>
      <c r="BKC59" s="22"/>
      <c r="BKD59" s="22"/>
      <c r="BKE59" s="19"/>
      <c r="BKF59" s="19"/>
      <c r="BKG59" s="19"/>
      <c r="BKH59" s="19"/>
      <c r="BKI59" s="19"/>
      <c r="BKJ59" s="19"/>
      <c r="BKK59" s="21"/>
      <c r="BKL59" s="21"/>
      <c r="BKM59" s="21"/>
      <c r="BKN59" s="19"/>
      <c r="BKO59" s="22"/>
      <c r="BKP59" s="19"/>
      <c r="BKQ59" s="19"/>
      <c r="BKR59" s="19"/>
      <c r="BKS59" s="19"/>
      <c r="BKT59" s="22"/>
      <c r="BKU59" s="22"/>
      <c r="BKV59" s="22"/>
      <c r="BKW59" s="19"/>
      <c r="BKX59" s="19"/>
      <c r="BKY59" s="19"/>
      <c r="BKZ59" s="19"/>
      <c r="BLA59" s="19"/>
      <c r="BLB59" s="19"/>
      <c r="BLC59" s="19"/>
      <c r="BLD59" s="19"/>
      <c r="BLE59" s="22"/>
      <c r="BLF59" s="19"/>
      <c r="BLG59" s="19"/>
      <c r="BLH59" s="19"/>
      <c r="BLI59" s="13"/>
      <c r="BLJ59" s="13"/>
      <c r="BLK59" s="13"/>
      <c r="BLL59" s="13"/>
      <c r="BLM59" s="13"/>
      <c r="BLN59" s="13"/>
    </row>
    <row r="60" spans="1:1678">
      <c r="A60" s="7" t="s">
        <v>193</v>
      </c>
      <c r="B60" s="8">
        <v>58</v>
      </c>
      <c r="C60" s="7" t="s">
        <v>115</v>
      </c>
      <c r="D60" s="14" t="s">
        <v>194</v>
      </c>
      <c r="E60" s="14" t="s">
        <v>195</v>
      </c>
      <c r="F60" s="14"/>
      <c r="G60" s="14">
        <v>100</v>
      </c>
      <c r="GF60" s="19"/>
      <c r="GG60" s="19"/>
      <c r="GH60" s="19"/>
      <c r="GI60" s="19"/>
      <c r="GJ60" s="19"/>
      <c r="GK60" s="19"/>
      <c r="GL60" s="19"/>
      <c r="GM60" s="19"/>
      <c r="GN60" s="19"/>
      <c r="GO60" s="19">
        <v>158</v>
      </c>
      <c r="GP60" s="19">
        <v>158</v>
      </c>
      <c r="GQ60" s="19">
        <v>158</v>
      </c>
      <c r="GR60" s="19">
        <v>163</v>
      </c>
      <c r="GS60" s="19">
        <v>164</v>
      </c>
      <c r="GT60" s="19">
        <v>164</v>
      </c>
      <c r="GU60" s="19">
        <v>164</v>
      </c>
      <c r="GV60" s="19">
        <v>173</v>
      </c>
      <c r="GW60" s="19">
        <v>173</v>
      </c>
      <c r="GX60" s="19">
        <v>168</v>
      </c>
      <c r="GY60" s="19">
        <v>170</v>
      </c>
      <c r="GZ60" s="19">
        <v>169</v>
      </c>
      <c r="HA60" s="19">
        <v>169.5</v>
      </c>
      <c r="HB60" s="19">
        <v>170</v>
      </c>
      <c r="HC60" s="19">
        <v>170</v>
      </c>
      <c r="HD60" s="19">
        <v>170</v>
      </c>
      <c r="HE60" s="19">
        <v>170</v>
      </c>
      <c r="HF60" s="19">
        <v>170</v>
      </c>
      <c r="HG60" s="19">
        <v>169.5</v>
      </c>
      <c r="HH60" s="19">
        <v>170</v>
      </c>
      <c r="HI60" s="19">
        <v>170</v>
      </c>
      <c r="HJ60" s="19">
        <v>168</v>
      </c>
      <c r="HK60" s="19">
        <v>169</v>
      </c>
      <c r="HL60" s="19">
        <v>169</v>
      </c>
      <c r="HM60" s="19">
        <v>167</v>
      </c>
      <c r="HN60" s="19">
        <v>167</v>
      </c>
      <c r="HO60" s="19">
        <v>167</v>
      </c>
      <c r="HP60" s="19">
        <v>167</v>
      </c>
      <c r="HQ60" s="19">
        <v>167</v>
      </c>
      <c r="HR60" s="19">
        <v>167</v>
      </c>
      <c r="HS60" s="19">
        <v>165</v>
      </c>
      <c r="HT60" s="19">
        <v>167</v>
      </c>
      <c r="HU60" s="19">
        <v>165</v>
      </c>
      <c r="HV60" s="19">
        <v>163</v>
      </c>
      <c r="HW60" s="19">
        <v>163</v>
      </c>
      <c r="HX60" s="19">
        <v>163</v>
      </c>
      <c r="HY60" s="19">
        <v>163</v>
      </c>
      <c r="HZ60" s="19">
        <v>165</v>
      </c>
      <c r="IA60" s="19">
        <v>165</v>
      </c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>
        <v>162</v>
      </c>
      <c r="XQ60" s="19">
        <v>162</v>
      </c>
      <c r="XR60" s="19">
        <v>162</v>
      </c>
      <c r="XS60" s="19">
        <v>162</v>
      </c>
      <c r="XT60" s="19">
        <v>162</v>
      </c>
      <c r="XU60" s="19">
        <v>162</v>
      </c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>
        <v>228</v>
      </c>
      <c r="ZS60" s="19">
        <v>228</v>
      </c>
      <c r="ZT60" s="19">
        <v>228</v>
      </c>
      <c r="ZU60" s="19">
        <v>228</v>
      </c>
      <c r="ZV60" s="19">
        <v>228</v>
      </c>
      <c r="ZW60" s="19">
        <v>228</v>
      </c>
      <c r="ZX60" s="19">
        <v>228</v>
      </c>
      <c r="ZY60" s="19">
        <v>228</v>
      </c>
      <c r="ZZ60" s="19">
        <v>228</v>
      </c>
      <c r="AAA60" s="19">
        <v>228</v>
      </c>
      <c r="AAB60" s="19">
        <v>228</v>
      </c>
      <c r="AAC60" s="19">
        <v>250</v>
      </c>
      <c r="AAD60" s="19">
        <v>250</v>
      </c>
      <c r="AAE60" s="19">
        <v>250</v>
      </c>
      <c r="AAF60" s="19">
        <v>250</v>
      </c>
      <c r="AAG60" s="19">
        <v>250</v>
      </c>
      <c r="AAH60" s="19">
        <v>250</v>
      </c>
      <c r="AAI60" s="19">
        <v>250</v>
      </c>
      <c r="AAJ60" s="19">
        <v>250</v>
      </c>
      <c r="AAK60" s="19">
        <v>250</v>
      </c>
      <c r="AAL60" s="19">
        <v>250</v>
      </c>
      <c r="AAM60" s="19">
        <v>250</v>
      </c>
      <c r="AAN60" s="19">
        <v>250</v>
      </c>
      <c r="AAO60" s="19">
        <v>250</v>
      </c>
      <c r="AAP60" s="19">
        <v>250</v>
      </c>
      <c r="AAQ60" s="19">
        <v>275</v>
      </c>
      <c r="AAR60" s="19">
        <v>275</v>
      </c>
      <c r="AAS60" s="19">
        <v>275</v>
      </c>
      <c r="AAT60" s="19">
        <v>275</v>
      </c>
      <c r="AAU60" s="19">
        <v>275</v>
      </c>
      <c r="AAV60" s="19">
        <v>275</v>
      </c>
      <c r="AAW60" s="19">
        <v>275</v>
      </c>
      <c r="AAX60" s="19">
        <v>275</v>
      </c>
      <c r="AAY60" s="19">
        <v>275</v>
      </c>
      <c r="AAZ60" s="19">
        <v>275</v>
      </c>
      <c r="ABA60" s="19">
        <v>275</v>
      </c>
      <c r="ABB60" s="19">
        <v>275</v>
      </c>
      <c r="ABC60" s="19">
        <v>275</v>
      </c>
      <c r="ABD60" s="19">
        <v>275</v>
      </c>
      <c r="ABE60" s="19">
        <v>275</v>
      </c>
      <c r="ABF60" s="19">
        <v>275</v>
      </c>
      <c r="ABG60" s="19">
        <v>275</v>
      </c>
      <c r="ABH60" s="19">
        <v>275</v>
      </c>
      <c r="ABI60" s="19">
        <v>275</v>
      </c>
      <c r="ABJ60" s="19">
        <v>275</v>
      </c>
      <c r="ABK60" s="19">
        <v>275</v>
      </c>
      <c r="ABL60" s="19">
        <v>275</v>
      </c>
      <c r="ABM60" s="19">
        <v>275</v>
      </c>
      <c r="ABN60" s="19">
        <v>275</v>
      </c>
      <c r="ABO60" s="19">
        <v>275</v>
      </c>
      <c r="ABP60" s="19">
        <v>275</v>
      </c>
      <c r="ABQ60" s="19">
        <v>275</v>
      </c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>
        <v>215</v>
      </c>
      <c r="ACG60" s="19">
        <v>215</v>
      </c>
      <c r="ACH60" s="19">
        <v>215</v>
      </c>
      <c r="ACI60" s="19">
        <v>215</v>
      </c>
      <c r="ACJ60" s="19">
        <v>215</v>
      </c>
      <c r="ACK60" s="19">
        <v>215</v>
      </c>
      <c r="ACL60" s="19">
        <v>215</v>
      </c>
      <c r="ACM60" s="19">
        <v>215</v>
      </c>
      <c r="ACN60" s="19"/>
      <c r="ACO60" s="19"/>
      <c r="ACP60" s="19">
        <v>175</v>
      </c>
      <c r="ACQ60" s="19">
        <v>175</v>
      </c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>
        <v>180</v>
      </c>
      <c r="ADY60" s="19">
        <v>180</v>
      </c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21"/>
      <c r="AFZ60" s="21"/>
      <c r="AGA60" s="21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21"/>
      <c r="AHJ60" s="21"/>
      <c r="AHK60" s="21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1">
        <v>247</v>
      </c>
      <c r="AIT60" s="21">
        <v>247</v>
      </c>
      <c r="AIU60" s="21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1"/>
      <c r="AKD60" s="21"/>
      <c r="AKE60" s="21"/>
      <c r="AKF60" s="22"/>
      <c r="AKG60" s="22"/>
      <c r="AKH60" s="22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21"/>
      <c r="ALN60" s="21"/>
      <c r="ALO60" s="21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21"/>
      <c r="AMX60" s="21"/>
      <c r="AMY60" s="21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21"/>
      <c r="AOH60" s="21"/>
      <c r="AOI60" s="21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21"/>
      <c r="APR60" s="21"/>
      <c r="APS60" s="21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21"/>
      <c r="ARB60" s="21"/>
      <c r="ARC60" s="21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21"/>
      <c r="ASL60" s="21"/>
      <c r="ASM60" s="21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21"/>
      <c r="ATV60" s="21"/>
      <c r="ATW60" s="21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21"/>
      <c r="AVF60" s="21"/>
      <c r="AVG60" s="21"/>
      <c r="AVH60" s="19"/>
      <c r="AVI60" s="19"/>
      <c r="AVJ60" s="19"/>
      <c r="AVK60" s="19"/>
      <c r="AVL60" s="19"/>
      <c r="AVM60" s="19"/>
      <c r="AVN60" s="19"/>
      <c r="AVO60" s="19"/>
      <c r="AVP60" s="22"/>
      <c r="AVQ60" s="19"/>
      <c r="AVR60" s="19"/>
      <c r="AVS60" s="19"/>
      <c r="AVT60" s="19"/>
      <c r="AVU60" s="19"/>
      <c r="AVV60" s="19"/>
      <c r="AVW60" s="19"/>
      <c r="AVX60" s="19"/>
      <c r="AVY60" s="22"/>
      <c r="AVZ60" s="19"/>
      <c r="AWA60" s="19"/>
      <c r="AWB60" s="19"/>
      <c r="AWC60" s="19"/>
      <c r="AWD60" s="19"/>
      <c r="AWE60" s="19"/>
      <c r="AWF60" s="19"/>
      <c r="AWG60" s="19"/>
      <c r="AWH60" s="22"/>
      <c r="AWI60" s="19"/>
      <c r="AWJ60" s="19"/>
      <c r="AWK60" s="19"/>
      <c r="AWL60" s="19"/>
      <c r="AWM60" s="19"/>
      <c r="AWN60" s="19"/>
      <c r="AWO60" s="23"/>
      <c r="AWP60" s="23"/>
      <c r="AWQ60" s="23"/>
      <c r="AWR60" s="19"/>
      <c r="AWS60" s="19"/>
      <c r="AWT60" s="19"/>
      <c r="AWU60" s="19"/>
      <c r="AWV60" s="19"/>
      <c r="AWW60" s="19"/>
      <c r="AWX60" s="19"/>
      <c r="AWY60" s="19"/>
      <c r="AWZ60" s="22"/>
      <c r="AXA60" s="19"/>
      <c r="AXB60" s="19"/>
      <c r="AXC60" s="19"/>
      <c r="AXD60" s="19"/>
      <c r="AXE60" s="19"/>
      <c r="AXF60" s="19"/>
      <c r="AXG60" s="19"/>
      <c r="AXH60" s="19"/>
      <c r="AXI60" s="22"/>
      <c r="AXJ60" s="19"/>
      <c r="AXK60" s="19"/>
      <c r="AXL60" s="19"/>
      <c r="AXM60" s="19"/>
      <c r="AXN60" s="19"/>
      <c r="AXO60" s="19"/>
      <c r="AXP60" s="19"/>
      <c r="AXQ60" s="19"/>
      <c r="AXR60" s="22"/>
      <c r="AXS60" s="19"/>
      <c r="AXT60" s="19"/>
      <c r="AXU60" s="19"/>
      <c r="AXV60" s="19"/>
      <c r="AXW60" s="19"/>
      <c r="AXX60" s="19"/>
      <c r="AXY60" s="21"/>
      <c r="AXZ60" s="21"/>
      <c r="AYA60" s="21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1"/>
      <c r="AZJ60" s="21"/>
      <c r="AZK60" s="21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22"/>
      <c r="BAB60" s="22"/>
      <c r="BAC60" s="22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22"/>
      <c r="BAQ60" s="22"/>
      <c r="BAR60" s="22"/>
      <c r="BAS60" s="21"/>
      <c r="BAT60" s="21"/>
      <c r="BAU60" s="21"/>
      <c r="BAV60" s="19"/>
      <c r="BAW60" s="19"/>
      <c r="BAX60" s="19"/>
      <c r="BAY60" s="19"/>
      <c r="BAZ60" s="19"/>
      <c r="BBA60" s="19"/>
      <c r="BBB60" s="22"/>
      <c r="BBC60" s="22"/>
      <c r="BBD60" s="22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21"/>
      <c r="BCD60" s="21"/>
      <c r="BCE60" s="21"/>
      <c r="BCF60" s="19"/>
      <c r="BCG60" s="19"/>
      <c r="BCH60" s="19"/>
      <c r="BCI60" s="19"/>
      <c r="BCJ60" s="19"/>
      <c r="BCK60" s="19"/>
      <c r="BCL60" s="22"/>
      <c r="BCM60" s="22"/>
      <c r="BCN60" s="22"/>
      <c r="BCO60" s="19"/>
      <c r="BCP60" s="19"/>
      <c r="BCQ60" s="19"/>
      <c r="BCR60" s="19"/>
      <c r="BCS60" s="19"/>
      <c r="BCT60" s="19"/>
      <c r="BCU60" s="22"/>
      <c r="BCV60" s="22"/>
      <c r="BCW60" s="22"/>
      <c r="BCX60" s="19"/>
      <c r="BCY60" s="19"/>
      <c r="BCZ60" s="19"/>
      <c r="BDA60" s="19"/>
      <c r="BDB60" s="19"/>
      <c r="BDC60" s="19"/>
      <c r="BDD60" s="22"/>
      <c r="BDE60" s="22"/>
      <c r="BDF60" s="22"/>
      <c r="BDG60" s="19"/>
      <c r="BDH60" s="19"/>
      <c r="BDI60" s="19"/>
      <c r="BDJ60" s="19"/>
      <c r="BDK60" s="19"/>
      <c r="BDL60" s="19"/>
      <c r="BDM60" s="21"/>
      <c r="BDN60" s="21"/>
      <c r="BDO60" s="21"/>
      <c r="BDP60" s="19"/>
      <c r="BDQ60" s="19"/>
      <c r="BDR60" s="19"/>
      <c r="BDS60" s="19"/>
      <c r="BDT60" s="19"/>
      <c r="BDU60" s="19"/>
      <c r="BDV60" s="22"/>
      <c r="BDW60" s="22"/>
      <c r="BDX60" s="22"/>
      <c r="BDY60" s="19"/>
      <c r="BDZ60" s="19"/>
      <c r="BEA60" s="19"/>
      <c r="BEB60" s="19"/>
      <c r="BEC60" s="19"/>
      <c r="BED60" s="19"/>
      <c r="BEE60" s="22"/>
      <c r="BEF60" s="22"/>
      <c r="BEG60" s="22"/>
      <c r="BEH60" s="19"/>
      <c r="BEI60" s="19"/>
      <c r="BEJ60" s="19"/>
      <c r="BEK60" s="19"/>
      <c r="BEL60" s="19"/>
      <c r="BEM60" s="19"/>
      <c r="BEN60" s="22"/>
      <c r="BEO60" s="22"/>
      <c r="BEP60" s="22"/>
      <c r="BEQ60" s="19"/>
      <c r="BER60" s="19"/>
      <c r="BES60" s="19"/>
      <c r="BET60" s="19"/>
      <c r="BEU60" s="19"/>
      <c r="BEV60" s="19"/>
      <c r="BEW60" s="21"/>
      <c r="BEX60" s="21"/>
      <c r="BEY60" s="21"/>
      <c r="BEZ60" s="19"/>
      <c r="BFA60" s="19"/>
      <c r="BFB60" s="19"/>
      <c r="BFC60" s="19"/>
      <c r="BFD60" s="19"/>
      <c r="BFE60" s="19"/>
      <c r="BFF60" s="22"/>
      <c r="BFG60" s="22"/>
      <c r="BFH60" s="22"/>
      <c r="BFI60" s="19"/>
      <c r="BFJ60" s="19"/>
      <c r="BFK60" s="19"/>
      <c r="BFL60" s="19"/>
      <c r="BFM60" s="19"/>
      <c r="BFN60" s="19"/>
      <c r="BFO60" s="22"/>
      <c r="BFP60" s="22"/>
      <c r="BFQ60" s="22"/>
      <c r="BFR60" s="19"/>
      <c r="BFS60" s="19"/>
      <c r="BFT60" s="19"/>
      <c r="BFU60" s="19"/>
      <c r="BFV60" s="19"/>
      <c r="BFW60" s="19"/>
      <c r="BFX60" s="22"/>
      <c r="BFY60" s="22"/>
      <c r="BFZ60" s="22"/>
      <c r="BGA60" s="19"/>
      <c r="BGB60" s="19"/>
      <c r="BGC60" s="19"/>
      <c r="BGD60" s="19"/>
      <c r="BGE60" s="19"/>
      <c r="BGF60" s="19"/>
      <c r="BGG60" s="23"/>
      <c r="BGH60" s="23"/>
      <c r="BGI60" s="23"/>
      <c r="BGJ60" s="19"/>
      <c r="BGK60" s="19"/>
      <c r="BGL60" s="19"/>
      <c r="BGM60" s="19"/>
      <c r="BGN60" s="19"/>
      <c r="BGO60" s="19"/>
      <c r="BGP60" s="22"/>
      <c r="BGQ60" s="22"/>
      <c r="BGR60" s="22"/>
      <c r="BGS60" s="19"/>
      <c r="BGT60" s="19"/>
      <c r="BGU60" s="19"/>
      <c r="BGV60" s="19"/>
      <c r="BGW60" s="19"/>
      <c r="BGX60" s="19"/>
      <c r="BGY60" s="22"/>
      <c r="BGZ60" s="22"/>
      <c r="BHA60" s="22"/>
      <c r="BHB60" s="19"/>
      <c r="BHC60" s="19"/>
      <c r="BHD60" s="19"/>
      <c r="BHE60" s="19"/>
      <c r="BHF60" s="19"/>
      <c r="BHG60" s="19"/>
      <c r="BHH60" s="22"/>
      <c r="BHI60" s="22"/>
      <c r="BHJ60" s="22"/>
      <c r="BHK60" s="19"/>
      <c r="BHL60" s="19"/>
      <c r="BHM60" s="19"/>
      <c r="BHN60" s="19"/>
      <c r="BHO60" s="19"/>
      <c r="BHP60" s="19"/>
      <c r="BHQ60" s="21"/>
      <c r="BHR60" s="21"/>
      <c r="BHS60" s="21"/>
      <c r="BHT60" s="19"/>
      <c r="BHU60" s="19"/>
      <c r="BHV60" s="19"/>
      <c r="BHW60" s="19"/>
      <c r="BHX60" s="19"/>
      <c r="BHY60" s="19"/>
      <c r="BHZ60" s="22"/>
      <c r="BIA60" s="22"/>
      <c r="BIB60" s="22"/>
      <c r="BIC60" s="19"/>
      <c r="BID60" s="19"/>
      <c r="BIE60" s="19"/>
      <c r="BIF60" s="19"/>
      <c r="BIG60" s="19"/>
      <c r="BIH60" s="19"/>
      <c r="BII60" s="22"/>
      <c r="BIJ60" s="22"/>
      <c r="BIK60" s="22"/>
      <c r="BIL60" s="19"/>
      <c r="BIM60" s="19"/>
      <c r="BIN60" s="19"/>
      <c r="BIO60" s="19"/>
      <c r="BIP60" s="19"/>
      <c r="BIQ60" s="19"/>
      <c r="BIR60" s="22"/>
      <c r="BIS60" s="22"/>
      <c r="BIT60" s="22"/>
      <c r="BIU60" s="19"/>
      <c r="BIV60" s="19"/>
      <c r="BIW60" s="19"/>
      <c r="BIX60" s="19"/>
      <c r="BIY60" s="19"/>
      <c r="BIZ60" s="19"/>
      <c r="BJA60" s="21"/>
      <c r="BJB60" s="21"/>
      <c r="BJC60" s="21"/>
      <c r="BJD60" s="19"/>
      <c r="BJE60" s="19"/>
      <c r="BJF60" s="19"/>
      <c r="BJG60" s="19"/>
      <c r="BJH60" s="19"/>
      <c r="BJI60" s="19"/>
      <c r="BJJ60" s="22"/>
      <c r="BJK60" s="22"/>
      <c r="BJL60" s="22"/>
      <c r="BJM60" s="19"/>
      <c r="BJN60" s="19"/>
      <c r="BJO60" s="19"/>
      <c r="BJP60" s="19"/>
      <c r="BJQ60" s="19"/>
      <c r="BJR60" s="19"/>
      <c r="BJS60" s="22"/>
      <c r="BJT60" s="22"/>
      <c r="BJU60" s="22"/>
      <c r="BJV60" s="19"/>
      <c r="BJW60" s="19"/>
      <c r="BJX60" s="19"/>
      <c r="BJY60" s="19"/>
      <c r="BJZ60" s="19"/>
      <c r="BKA60" s="19"/>
      <c r="BKB60" s="22"/>
      <c r="BKC60" s="22"/>
      <c r="BKD60" s="22"/>
      <c r="BKE60" s="19"/>
      <c r="BKF60" s="19"/>
      <c r="BKG60" s="19"/>
      <c r="BKH60" s="19"/>
      <c r="BKI60" s="19"/>
      <c r="BKJ60" s="19"/>
      <c r="BKK60" s="21"/>
      <c r="BKL60" s="21"/>
      <c r="BKM60" s="21"/>
      <c r="BKN60" s="19"/>
      <c r="BKO60" s="22"/>
      <c r="BKP60" s="19"/>
      <c r="BKQ60" s="19"/>
      <c r="BKR60" s="19"/>
      <c r="BKS60" s="19"/>
      <c r="BKT60" s="22"/>
      <c r="BKU60" s="22"/>
      <c r="BKV60" s="22"/>
      <c r="BKW60" s="19"/>
      <c r="BKX60" s="19"/>
      <c r="BKY60" s="19"/>
      <c r="BKZ60" s="19"/>
      <c r="BLA60" s="19"/>
      <c r="BLB60" s="19"/>
      <c r="BLC60" s="19"/>
      <c r="BLD60" s="19"/>
      <c r="BLE60" s="22"/>
      <c r="BLF60" s="19"/>
      <c r="BLG60" s="19"/>
      <c r="BLH60" s="19"/>
      <c r="BLI60" s="13"/>
      <c r="BLJ60" s="13"/>
      <c r="BLK60" s="13"/>
      <c r="BLL60" s="13"/>
      <c r="BLM60" s="13"/>
      <c r="BLN60" s="13"/>
    </row>
    <row r="61" spans="1:1678">
      <c r="A61" s="7" t="s">
        <v>196</v>
      </c>
      <c r="B61" s="8">
        <v>59</v>
      </c>
      <c r="C61" s="7" t="s">
        <v>115</v>
      </c>
      <c r="D61" s="14" t="s">
        <v>197</v>
      </c>
      <c r="E61" s="14" t="s">
        <v>198</v>
      </c>
      <c r="F61" s="14"/>
      <c r="G61" s="14">
        <v>125</v>
      </c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>
        <v>121</v>
      </c>
      <c r="HE61" s="19">
        <v>121</v>
      </c>
      <c r="HF61" s="19">
        <v>121</v>
      </c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>
        <v>120</v>
      </c>
      <c r="HW61" s="19">
        <v>120</v>
      </c>
      <c r="HX61" s="19">
        <v>120</v>
      </c>
      <c r="HY61" s="19">
        <v>121</v>
      </c>
      <c r="HZ61" s="19">
        <v>121</v>
      </c>
      <c r="IA61" s="19">
        <v>121</v>
      </c>
      <c r="IB61" s="19"/>
      <c r="IC61" s="19"/>
      <c r="ID61" s="19"/>
      <c r="IE61" s="19">
        <v>122</v>
      </c>
      <c r="IF61" s="19">
        <v>123</v>
      </c>
      <c r="IG61" s="19">
        <v>123</v>
      </c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>
        <v>122</v>
      </c>
      <c r="IX61" s="19">
        <v>122</v>
      </c>
      <c r="IY61" s="19">
        <v>122</v>
      </c>
      <c r="IZ61" s="19">
        <v>122</v>
      </c>
      <c r="JA61" s="19">
        <v>122</v>
      </c>
      <c r="JB61" s="19">
        <v>122</v>
      </c>
      <c r="JC61" s="19">
        <v>124</v>
      </c>
      <c r="JD61" s="19">
        <v>125.5</v>
      </c>
      <c r="JE61" s="19">
        <v>125.5</v>
      </c>
      <c r="JF61" s="19">
        <v>126.5</v>
      </c>
      <c r="JG61" s="19">
        <v>127.5</v>
      </c>
      <c r="JH61" s="19">
        <v>127.25</v>
      </c>
      <c r="JI61" s="19">
        <v>128</v>
      </c>
      <c r="JJ61" s="19">
        <v>131</v>
      </c>
      <c r="JK61" s="19">
        <v>131</v>
      </c>
      <c r="JL61" s="19">
        <v>129.5</v>
      </c>
      <c r="JM61" s="19">
        <v>129.5</v>
      </c>
      <c r="JN61" s="19">
        <v>129.5</v>
      </c>
      <c r="JO61" s="19">
        <v>127</v>
      </c>
      <c r="JP61" s="19">
        <v>127</v>
      </c>
      <c r="JQ61" s="19">
        <v>127</v>
      </c>
      <c r="JR61" s="19">
        <v>125</v>
      </c>
      <c r="JS61" s="19">
        <v>127</v>
      </c>
      <c r="JT61" s="19">
        <v>126.25</v>
      </c>
      <c r="JU61" s="19">
        <v>127</v>
      </c>
      <c r="JV61" s="19">
        <v>127</v>
      </c>
      <c r="JW61" s="19">
        <v>127</v>
      </c>
      <c r="JX61" s="19">
        <v>128</v>
      </c>
      <c r="JY61" s="19">
        <v>128</v>
      </c>
      <c r="JZ61" s="19">
        <v>128</v>
      </c>
      <c r="KA61" s="19">
        <v>125.5</v>
      </c>
      <c r="KB61" s="19">
        <v>126</v>
      </c>
      <c r="KC61" s="19">
        <v>126</v>
      </c>
      <c r="KD61" s="19">
        <v>125.5</v>
      </c>
      <c r="KE61" s="19">
        <v>126</v>
      </c>
      <c r="KF61" s="19">
        <v>125.5</v>
      </c>
      <c r="KG61" s="19"/>
      <c r="KH61" s="19"/>
      <c r="KI61" s="19"/>
      <c r="KJ61" s="19">
        <v>125.75</v>
      </c>
      <c r="KK61" s="19">
        <v>125.75</v>
      </c>
      <c r="KL61" s="19">
        <v>125.75</v>
      </c>
      <c r="KM61" s="19"/>
      <c r="KN61" s="19"/>
      <c r="KO61" s="19"/>
      <c r="KP61" s="19"/>
      <c r="KQ61" s="19"/>
      <c r="KR61" s="19"/>
      <c r="KS61" s="19"/>
      <c r="KT61" s="19"/>
      <c r="KU61" s="19"/>
      <c r="KV61" s="19">
        <v>125.25</v>
      </c>
      <c r="KW61" s="19">
        <v>125.25</v>
      </c>
      <c r="KX61" s="19">
        <v>125.25</v>
      </c>
      <c r="KY61" s="19">
        <v>125.25</v>
      </c>
      <c r="KZ61" s="19">
        <v>126</v>
      </c>
      <c r="LA61" s="19">
        <v>126</v>
      </c>
      <c r="LB61" s="19"/>
      <c r="LC61" s="19"/>
      <c r="LD61" s="19"/>
      <c r="LE61" s="19"/>
      <c r="LF61" s="19"/>
      <c r="LG61" s="19"/>
      <c r="LH61" s="19">
        <v>127.75</v>
      </c>
      <c r="LI61" s="19">
        <v>127.75</v>
      </c>
      <c r="LJ61" s="19">
        <v>127.75</v>
      </c>
      <c r="LK61" s="19">
        <v>128</v>
      </c>
      <c r="LL61" s="19">
        <v>128</v>
      </c>
      <c r="LM61" s="19">
        <v>128</v>
      </c>
      <c r="LN61" s="19"/>
      <c r="LO61" s="19"/>
      <c r="LP61" s="19"/>
      <c r="LQ61" s="19">
        <v>128</v>
      </c>
      <c r="LR61" s="19">
        <v>128</v>
      </c>
      <c r="LS61" s="20">
        <v>128</v>
      </c>
      <c r="LT61" s="19">
        <v>128</v>
      </c>
      <c r="LU61" s="19">
        <v>128</v>
      </c>
      <c r="LV61" s="19">
        <v>128</v>
      </c>
      <c r="LW61" s="19">
        <v>128</v>
      </c>
      <c r="LX61" s="19">
        <v>128</v>
      </c>
      <c r="LY61" s="19">
        <v>128</v>
      </c>
      <c r="LZ61" s="19"/>
      <c r="MA61" s="19"/>
      <c r="MB61" s="19"/>
      <c r="MC61" s="19">
        <v>129.5</v>
      </c>
      <c r="MD61" s="19">
        <v>130</v>
      </c>
      <c r="ME61" s="19">
        <v>130</v>
      </c>
      <c r="MF61" s="19">
        <v>131</v>
      </c>
      <c r="MG61" s="19">
        <v>131</v>
      </c>
      <c r="MH61" s="19">
        <v>131</v>
      </c>
      <c r="MI61" s="19"/>
      <c r="MJ61" s="19"/>
      <c r="MK61" s="19"/>
      <c r="ML61" s="19"/>
      <c r="MM61" s="19"/>
      <c r="MN61" s="19"/>
      <c r="MO61" s="19"/>
      <c r="MP61" s="19"/>
      <c r="MQ61" s="19"/>
      <c r="MR61" s="19">
        <v>133</v>
      </c>
      <c r="MS61" s="19">
        <v>133</v>
      </c>
      <c r="MT61" s="19">
        <v>133</v>
      </c>
      <c r="MU61" s="19"/>
      <c r="MV61" s="19"/>
      <c r="MW61" s="19"/>
      <c r="MX61" s="19"/>
      <c r="MY61" s="19"/>
      <c r="MZ61" s="19"/>
      <c r="NA61" s="19">
        <v>132.5</v>
      </c>
      <c r="NB61" s="19">
        <v>134</v>
      </c>
      <c r="NC61" s="19">
        <v>133</v>
      </c>
      <c r="ND61" s="19"/>
      <c r="NE61" s="19"/>
      <c r="NF61" s="19"/>
      <c r="NG61" s="19">
        <v>133.75</v>
      </c>
      <c r="NH61" s="19">
        <v>135</v>
      </c>
      <c r="NI61" s="19">
        <v>135</v>
      </c>
      <c r="NJ61" s="19">
        <v>134.75</v>
      </c>
      <c r="NK61" s="19">
        <v>134.75</v>
      </c>
      <c r="NL61" s="19">
        <v>134.75</v>
      </c>
      <c r="NM61" s="19"/>
      <c r="NN61" s="19"/>
      <c r="NO61" s="19"/>
      <c r="NP61" s="19">
        <v>137</v>
      </c>
      <c r="NQ61" s="19">
        <v>137</v>
      </c>
      <c r="NR61" s="19">
        <v>137</v>
      </c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>
        <v>141</v>
      </c>
      <c r="OF61" s="19">
        <v>141</v>
      </c>
      <c r="OG61" s="19">
        <v>141</v>
      </c>
      <c r="OH61" s="19"/>
      <c r="OI61" s="19"/>
      <c r="OJ61" s="19"/>
      <c r="OK61" s="19"/>
      <c r="OL61" s="19"/>
      <c r="OM61" s="19"/>
      <c r="ON61" s="19"/>
      <c r="OO61" s="19"/>
      <c r="OP61" s="19"/>
      <c r="OQ61" s="19">
        <v>140</v>
      </c>
      <c r="OR61" s="19">
        <v>140</v>
      </c>
      <c r="OS61" s="19">
        <v>140</v>
      </c>
      <c r="OT61" s="19">
        <v>140</v>
      </c>
      <c r="OU61" s="19">
        <v>140</v>
      </c>
      <c r="OV61" s="19">
        <v>140</v>
      </c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>
        <v>156</v>
      </c>
      <c r="SM61" s="19">
        <v>156</v>
      </c>
      <c r="SN61" s="19">
        <v>156</v>
      </c>
      <c r="SO61" s="19"/>
      <c r="SP61" s="19"/>
      <c r="SQ61" s="19"/>
      <c r="SR61" s="19">
        <v>158.5</v>
      </c>
      <c r="SS61" s="19">
        <v>158.5</v>
      </c>
      <c r="ST61" s="19">
        <v>158.5</v>
      </c>
      <c r="SU61" s="19"/>
      <c r="SV61" s="19"/>
      <c r="SW61" s="19"/>
      <c r="SX61" s="19"/>
      <c r="SY61" s="19"/>
      <c r="SZ61" s="19"/>
      <c r="TA61" s="19">
        <v>165</v>
      </c>
      <c r="TB61" s="19">
        <v>169</v>
      </c>
      <c r="TC61" s="19">
        <v>169</v>
      </c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>
        <v>175</v>
      </c>
      <c r="WE61" s="19">
        <v>175</v>
      </c>
      <c r="WF61" s="19"/>
      <c r="WG61" s="19"/>
      <c r="WH61" s="19"/>
      <c r="WI61" s="19"/>
      <c r="WJ61" s="19">
        <v>175</v>
      </c>
      <c r="WK61" s="19">
        <v>175</v>
      </c>
      <c r="WL61" s="19">
        <v>175</v>
      </c>
      <c r="WM61" s="19">
        <v>175</v>
      </c>
      <c r="WN61" s="19">
        <v>175</v>
      </c>
      <c r="WO61" s="19">
        <v>177.5</v>
      </c>
      <c r="WP61" s="19">
        <v>177.5</v>
      </c>
      <c r="WQ61" s="19">
        <v>177.5</v>
      </c>
      <c r="WR61" s="19">
        <v>177.5</v>
      </c>
      <c r="WS61" s="19">
        <v>177.5</v>
      </c>
      <c r="WT61" s="19">
        <v>165</v>
      </c>
      <c r="WU61" s="19">
        <v>177.5</v>
      </c>
      <c r="WV61" s="19">
        <v>165</v>
      </c>
      <c r="WW61" s="19">
        <v>165</v>
      </c>
      <c r="WX61" s="19">
        <v>165</v>
      </c>
      <c r="WY61" s="19">
        <v>165</v>
      </c>
      <c r="WZ61" s="19">
        <v>170</v>
      </c>
      <c r="XA61" s="19">
        <v>170</v>
      </c>
      <c r="XB61" s="19">
        <v>165</v>
      </c>
      <c r="XC61" s="19">
        <v>170</v>
      </c>
      <c r="XD61" s="19">
        <v>165</v>
      </c>
      <c r="XE61" s="19">
        <v>165</v>
      </c>
      <c r="XF61" s="19">
        <v>165</v>
      </c>
      <c r="XG61" s="19">
        <v>165</v>
      </c>
      <c r="XH61" s="19">
        <v>165</v>
      </c>
      <c r="XI61" s="19">
        <v>165</v>
      </c>
      <c r="XJ61" s="19">
        <v>165</v>
      </c>
      <c r="XK61" s="19">
        <v>165</v>
      </c>
      <c r="XL61" s="19">
        <v>165</v>
      </c>
      <c r="XM61" s="19">
        <v>165</v>
      </c>
      <c r="XN61" s="19">
        <v>160</v>
      </c>
      <c r="XO61" s="19">
        <v>165</v>
      </c>
      <c r="XP61" s="19">
        <v>160</v>
      </c>
      <c r="XQ61" s="19">
        <v>160</v>
      </c>
      <c r="XR61" s="19">
        <v>160</v>
      </c>
      <c r="XS61" s="19">
        <v>165</v>
      </c>
      <c r="XT61" s="19">
        <v>162</v>
      </c>
      <c r="XU61" s="19">
        <v>165</v>
      </c>
      <c r="XV61" s="19">
        <v>163</v>
      </c>
      <c r="XW61" s="19">
        <v>165</v>
      </c>
      <c r="XX61" s="19">
        <v>165</v>
      </c>
      <c r="XY61" s="19">
        <v>165</v>
      </c>
      <c r="XZ61" s="19">
        <v>165</v>
      </c>
      <c r="YA61" s="19">
        <v>165</v>
      </c>
      <c r="YB61" s="19">
        <v>162</v>
      </c>
      <c r="YC61" s="19">
        <v>165</v>
      </c>
      <c r="YD61" s="19">
        <v>162</v>
      </c>
      <c r="YE61" s="19">
        <v>165</v>
      </c>
      <c r="YF61" s="19">
        <v>164.5</v>
      </c>
      <c r="YG61" s="19">
        <v>166</v>
      </c>
      <c r="YH61" s="19">
        <v>165</v>
      </c>
      <c r="YI61" s="19">
        <v>170</v>
      </c>
      <c r="YJ61" s="19">
        <v>168</v>
      </c>
      <c r="YK61" s="19">
        <v>168</v>
      </c>
      <c r="YL61" s="19">
        <v>168</v>
      </c>
      <c r="YM61" s="19">
        <v>168</v>
      </c>
      <c r="YN61" s="19">
        <v>168</v>
      </c>
      <c r="YO61" s="19">
        <v>168</v>
      </c>
      <c r="YP61" s="19">
        <v>168</v>
      </c>
      <c r="YQ61" s="19">
        <v>168</v>
      </c>
      <c r="YR61" s="19">
        <v>168</v>
      </c>
      <c r="YS61" s="19">
        <v>171</v>
      </c>
      <c r="YT61" s="19">
        <v>170</v>
      </c>
      <c r="YU61" s="19">
        <v>170</v>
      </c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>
        <v>172.5</v>
      </c>
      <c r="ZG61" s="19">
        <v>172.5</v>
      </c>
      <c r="ZH61" s="19">
        <v>172.5</v>
      </c>
      <c r="ZI61" s="19">
        <v>172.5</v>
      </c>
      <c r="ZJ61" s="19">
        <v>172.5</v>
      </c>
      <c r="ZK61" s="19">
        <v>172.5</v>
      </c>
      <c r="ZL61" s="19">
        <v>172.5</v>
      </c>
      <c r="ZM61" s="19">
        <v>172.5</v>
      </c>
      <c r="ZN61" s="19">
        <v>172.5</v>
      </c>
      <c r="ZO61" s="19">
        <v>172.5</v>
      </c>
      <c r="ZP61" s="19">
        <v>172.5</v>
      </c>
      <c r="ZQ61" s="19">
        <v>174</v>
      </c>
      <c r="ZR61" s="19">
        <v>174</v>
      </c>
      <c r="ZS61" s="19">
        <v>174</v>
      </c>
      <c r="ZT61" s="19">
        <v>174</v>
      </c>
      <c r="ZU61" s="19">
        <v>177</v>
      </c>
      <c r="ZV61" s="19">
        <v>177</v>
      </c>
      <c r="ZW61" s="19">
        <v>177</v>
      </c>
      <c r="ZX61" s="19">
        <v>177</v>
      </c>
      <c r="ZY61" s="19">
        <v>177</v>
      </c>
      <c r="ZZ61" s="19">
        <v>177</v>
      </c>
      <c r="AAA61" s="19">
        <v>178.5</v>
      </c>
      <c r="AAB61" s="19">
        <v>178.5</v>
      </c>
      <c r="AAC61" s="19">
        <v>186</v>
      </c>
      <c r="AAD61" s="19">
        <v>186</v>
      </c>
      <c r="AAE61" s="19">
        <v>192</v>
      </c>
      <c r="AAF61" s="19">
        <v>192</v>
      </c>
      <c r="AAG61" s="19">
        <v>192</v>
      </c>
      <c r="AAH61" s="19">
        <v>192</v>
      </c>
      <c r="AAI61" s="19">
        <v>193</v>
      </c>
      <c r="AAJ61" s="19">
        <v>193</v>
      </c>
      <c r="AAK61" s="19">
        <v>193</v>
      </c>
      <c r="AAL61" s="19">
        <v>191</v>
      </c>
      <c r="AAM61" s="19">
        <v>193</v>
      </c>
      <c r="AAN61" s="19">
        <v>192</v>
      </c>
      <c r="AAO61" s="19">
        <v>192</v>
      </c>
      <c r="AAP61" s="19">
        <v>192</v>
      </c>
      <c r="AAQ61" s="19">
        <v>192</v>
      </c>
      <c r="AAR61" s="19">
        <v>192</v>
      </c>
      <c r="AAS61" s="19">
        <v>192</v>
      </c>
      <c r="AAT61" s="19">
        <v>192</v>
      </c>
      <c r="AAU61" s="19">
        <v>195</v>
      </c>
      <c r="AAV61" s="19">
        <v>195</v>
      </c>
      <c r="AAW61" s="19">
        <v>195</v>
      </c>
      <c r="AAX61" s="19">
        <v>193</v>
      </c>
      <c r="AAY61" s="19">
        <v>195</v>
      </c>
      <c r="AAZ61" s="19">
        <v>193</v>
      </c>
      <c r="ABA61" s="19">
        <v>193</v>
      </c>
      <c r="ABB61" s="19">
        <v>192</v>
      </c>
      <c r="ABC61" s="19">
        <v>193</v>
      </c>
      <c r="ABD61" s="19">
        <v>193</v>
      </c>
      <c r="ABE61" s="19">
        <v>193</v>
      </c>
      <c r="ABF61" s="19">
        <v>193</v>
      </c>
      <c r="ABG61" s="19">
        <v>195</v>
      </c>
      <c r="ABH61" s="19">
        <v>195</v>
      </c>
      <c r="ABI61" s="19">
        <v>195</v>
      </c>
      <c r="ABJ61" s="19">
        <v>195</v>
      </c>
      <c r="ABK61" s="19">
        <v>197</v>
      </c>
      <c r="ABL61" s="19">
        <v>196</v>
      </c>
      <c r="ABM61" s="19">
        <v>197</v>
      </c>
      <c r="ABN61" s="19">
        <v>196</v>
      </c>
      <c r="ABO61" s="19">
        <v>196</v>
      </c>
      <c r="ABP61" s="19">
        <v>196</v>
      </c>
      <c r="ABQ61" s="19">
        <v>197</v>
      </c>
      <c r="ABR61" s="19">
        <v>197</v>
      </c>
      <c r="ABS61" s="19">
        <v>197</v>
      </c>
      <c r="ABT61" s="19">
        <v>195</v>
      </c>
      <c r="ABU61" s="19">
        <v>197</v>
      </c>
      <c r="ABV61" s="19">
        <v>195</v>
      </c>
      <c r="ABW61" s="19">
        <v>197</v>
      </c>
      <c r="ABX61" s="19">
        <v>197</v>
      </c>
      <c r="ABY61" s="19">
        <v>197</v>
      </c>
      <c r="ABZ61" s="19">
        <v>197</v>
      </c>
      <c r="ACA61" s="19">
        <v>197</v>
      </c>
      <c r="ACB61" s="19">
        <v>197</v>
      </c>
      <c r="ACC61" s="19">
        <v>197</v>
      </c>
      <c r="ACD61" s="19">
        <v>192</v>
      </c>
      <c r="ACE61" s="19">
        <v>194</v>
      </c>
      <c r="ACF61" s="19">
        <v>192</v>
      </c>
      <c r="ACG61" s="19">
        <v>192</v>
      </c>
      <c r="ACH61" s="19">
        <v>192</v>
      </c>
      <c r="ACI61" s="19">
        <v>192</v>
      </c>
      <c r="ACJ61" s="19">
        <v>192</v>
      </c>
      <c r="ACK61" s="19">
        <v>192</v>
      </c>
      <c r="ACL61" s="19">
        <v>192</v>
      </c>
      <c r="ACM61" s="19">
        <v>192</v>
      </c>
      <c r="ACN61" s="19"/>
      <c r="ACO61" s="19"/>
      <c r="ACP61" s="19">
        <v>160</v>
      </c>
      <c r="ACQ61" s="19">
        <v>173</v>
      </c>
      <c r="ACR61" s="19">
        <v>173</v>
      </c>
      <c r="ACS61" s="19">
        <v>173</v>
      </c>
      <c r="ACT61" s="19">
        <v>175</v>
      </c>
      <c r="ACU61" s="19">
        <v>175</v>
      </c>
      <c r="ACV61" s="19">
        <v>172</v>
      </c>
      <c r="ACW61" s="19">
        <v>175</v>
      </c>
      <c r="ACX61" s="19"/>
      <c r="ACY61" s="19"/>
      <c r="ACZ61" s="19"/>
      <c r="ADA61" s="19"/>
      <c r="ADB61" s="19">
        <v>175</v>
      </c>
      <c r="ADC61" s="19">
        <v>175</v>
      </c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>
        <v>170</v>
      </c>
      <c r="ADS61" s="19">
        <v>170</v>
      </c>
      <c r="ADT61" s="19">
        <v>170</v>
      </c>
      <c r="ADU61" s="19">
        <v>170</v>
      </c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21"/>
      <c r="AFZ61" s="21"/>
      <c r="AGA61" s="21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21"/>
      <c r="AHJ61" s="21"/>
      <c r="AHK61" s="21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1"/>
      <c r="AIT61" s="21"/>
      <c r="AIU61" s="21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1"/>
      <c r="AKD61" s="21"/>
      <c r="AKE61" s="21"/>
      <c r="AKF61" s="22"/>
      <c r="AKG61" s="22"/>
      <c r="AKH61" s="22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21"/>
      <c r="ALN61" s="21"/>
      <c r="ALO61" s="21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21"/>
      <c r="AMX61" s="21"/>
      <c r="AMY61" s="21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21"/>
      <c r="AOH61" s="21"/>
      <c r="AOI61" s="21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21"/>
      <c r="APR61" s="21"/>
      <c r="APS61" s="21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21"/>
      <c r="ARB61" s="21"/>
      <c r="ARC61" s="21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21"/>
      <c r="ASL61" s="21"/>
      <c r="ASM61" s="21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21"/>
      <c r="ATV61" s="21"/>
      <c r="ATW61" s="21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21"/>
      <c r="AVF61" s="21"/>
      <c r="AVG61" s="21"/>
      <c r="AVH61" s="19"/>
      <c r="AVI61" s="19"/>
      <c r="AVJ61" s="19"/>
      <c r="AVK61" s="19"/>
      <c r="AVL61" s="19"/>
      <c r="AVM61" s="19"/>
      <c r="AVN61" s="19"/>
      <c r="AVO61" s="19"/>
      <c r="AVP61" s="22"/>
      <c r="AVQ61" s="19"/>
      <c r="AVR61" s="19"/>
      <c r="AVS61" s="19"/>
      <c r="AVT61" s="19"/>
      <c r="AVU61" s="19"/>
      <c r="AVV61" s="19"/>
      <c r="AVW61" s="19"/>
      <c r="AVX61" s="19"/>
      <c r="AVY61" s="22"/>
      <c r="AVZ61" s="19"/>
      <c r="AWA61" s="19"/>
      <c r="AWB61" s="19"/>
      <c r="AWC61" s="19"/>
      <c r="AWD61" s="19"/>
      <c r="AWE61" s="19"/>
      <c r="AWF61" s="19"/>
      <c r="AWG61" s="19"/>
      <c r="AWH61" s="22"/>
      <c r="AWI61" s="19"/>
      <c r="AWJ61" s="19"/>
      <c r="AWK61" s="19"/>
      <c r="AWL61" s="19"/>
      <c r="AWM61" s="19"/>
      <c r="AWN61" s="19"/>
      <c r="AWO61" s="23"/>
      <c r="AWP61" s="23"/>
      <c r="AWQ61" s="23"/>
      <c r="AWR61" s="19"/>
      <c r="AWS61" s="19"/>
      <c r="AWT61" s="19"/>
      <c r="AWU61" s="19"/>
      <c r="AWV61" s="19"/>
      <c r="AWW61" s="19"/>
      <c r="AWX61" s="19"/>
      <c r="AWY61" s="19"/>
      <c r="AWZ61" s="22"/>
      <c r="AXA61" s="19"/>
      <c r="AXB61" s="19"/>
      <c r="AXC61" s="19"/>
      <c r="AXD61" s="19"/>
      <c r="AXE61" s="19"/>
      <c r="AXF61" s="19"/>
      <c r="AXG61" s="19"/>
      <c r="AXH61" s="19"/>
      <c r="AXI61" s="22"/>
      <c r="AXJ61" s="19"/>
      <c r="AXK61" s="19"/>
      <c r="AXL61" s="19"/>
      <c r="AXM61" s="19"/>
      <c r="AXN61" s="19"/>
      <c r="AXO61" s="19"/>
      <c r="AXP61" s="19"/>
      <c r="AXQ61" s="19"/>
      <c r="AXR61" s="22"/>
      <c r="AXS61" s="19"/>
      <c r="AXT61" s="19"/>
      <c r="AXU61" s="19"/>
      <c r="AXV61" s="19"/>
      <c r="AXW61" s="19"/>
      <c r="AXX61" s="19"/>
      <c r="AXY61" s="21"/>
      <c r="AXZ61" s="21"/>
      <c r="AYA61" s="21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1"/>
      <c r="AZJ61" s="21"/>
      <c r="AZK61" s="21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22"/>
      <c r="BAB61" s="22"/>
      <c r="BAC61" s="22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22"/>
      <c r="BAQ61" s="22"/>
      <c r="BAR61" s="22"/>
      <c r="BAS61" s="21"/>
      <c r="BAT61" s="21"/>
      <c r="BAU61" s="21"/>
      <c r="BAV61" s="19"/>
      <c r="BAW61" s="19"/>
      <c r="BAX61" s="19"/>
      <c r="BAY61" s="19"/>
      <c r="BAZ61" s="19"/>
      <c r="BBA61" s="19"/>
      <c r="BBB61" s="22"/>
      <c r="BBC61" s="22"/>
      <c r="BBD61" s="22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21"/>
      <c r="BCD61" s="21"/>
      <c r="BCE61" s="21"/>
      <c r="BCF61" s="19"/>
      <c r="BCG61" s="19"/>
      <c r="BCH61" s="19"/>
      <c r="BCI61" s="19"/>
      <c r="BCJ61" s="19"/>
      <c r="BCK61" s="19"/>
      <c r="BCL61" s="22"/>
      <c r="BCM61" s="22"/>
      <c r="BCN61" s="22"/>
      <c r="BCO61" s="19"/>
      <c r="BCP61" s="19"/>
      <c r="BCQ61" s="19"/>
      <c r="BCR61" s="19"/>
      <c r="BCS61" s="19"/>
      <c r="BCT61" s="19"/>
      <c r="BCU61" s="22"/>
      <c r="BCV61" s="22"/>
      <c r="BCW61" s="22"/>
      <c r="BCX61" s="19"/>
      <c r="BCY61" s="19"/>
      <c r="BCZ61" s="19"/>
      <c r="BDA61" s="19"/>
      <c r="BDB61" s="19"/>
      <c r="BDC61" s="19"/>
      <c r="BDD61" s="22"/>
      <c r="BDE61" s="22"/>
      <c r="BDF61" s="22"/>
      <c r="BDG61" s="19"/>
      <c r="BDH61" s="19"/>
      <c r="BDI61" s="19"/>
      <c r="BDJ61" s="19"/>
      <c r="BDK61" s="19"/>
      <c r="BDL61" s="19"/>
      <c r="BDM61" s="21"/>
      <c r="BDN61" s="21"/>
      <c r="BDO61" s="21"/>
      <c r="BDP61" s="19"/>
      <c r="BDQ61" s="19"/>
      <c r="BDR61" s="19"/>
      <c r="BDS61" s="19"/>
      <c r="BDT61" s="19"/>
      <c r="BDU61" s="19"/>
      <c r="BDV61" s="22"/>
      <c r="BDW61" s="22"/>
      <c r="BDX61" s="22"/>
      <c r="BDY61" s="19"/>
      <c r="BDZ61" s="19"/>
      <c r="BEA61" s="19"/>
      <c r="BEB61" s="19"/>
      <c r="BEC61" s="19"/>
      <c r="BED61" s="19"/>
      <c r="BEE61" s="22"/>
      <c r="BEF61" s="22"/>
      <c r="BEG61" s="22"/>
      <c r="BEH61" s="19"/>
      <c r="BEI61" s="19"/>
      <c r="BEJ61" s="19"/>
      <c r="BEK61" s="19"/>
      <c r="BEL61" s="19"/>
      <c r="BEM61" s="19"/>
      <c r="BEN61" s="22"/>
      <c r="BEO61" s="22"/>
      <c r="BEP61" s="22"/>
      <c r="BEQ61" s="19"/>
      <c r="BER61" s="19"/>
      <c r="BES61" s="19"/>
      <c r="BET61" s="19"/>
      <c r="BEU61" s="19"/>
      <c r="BEV61" s="19"/>
      <c r="BEW61" s="21"/>
      <c r="BEX61" s="21"/>
      <c r="BEY61" s="21"/>
      <c r="BEZ61" s="19"/>
      <c r="BFA61" s="19"/>
      <c r="BFB61" s="19"/>
      <c r="BFC61" s="19"/>
      <c r="BFD61" s="19"/>
      <c r="BFE61" s="19"/>
      <c r="BFF61" s="22"/>
      <c r="BFG61" s="22"/>
      <c r="BFH61" s="22"/>
      <c r="BFI61" s="19"/>
      <c r="BFJ61" s="19"/>
      <c r="BFK61" s="19"/>
      <c r="BFL61" s="19"/>
      <c r="BFM61" s="19"/>
      <c r="BFN61" s="19"/>
      <c r="BFO61" s="22"/>
      <c r="BFP61" s="22"/>
      <c r="BFQ61" s="22"/>
      <c r="BFR61" s="19"/>
      <c r="BFS61" s="19"/>
      <c r="BFT61" s="19"/>
      <c r="BFU61" s="19"/>
      <c r="BFV61" s="19"/>
      <c r="BFW61" s="19"/>
      <c r="BFX61" s="22"/>
      <c r="BFY61" s="22"/>
      <c r="BFZ61" s="22"/>
      <c r="BGA61" s="19"/>
      <c r="BGB61" s="19"/>
      <c r="BGC61" s="19"/>
      <c r="BGD61" s="19"/>
      <c r="BGE61" s="19"/>
      <c r="BGF61" s="19"/>
      <c r="BGG61" s="23"/>
      <c r="BGH61" s="23"/>
      <c r="BGI61" s="23"/>
      <c r="BGJ61" s="19"/>
      <c r="BGK61" s="19"/>
      <c r="BGL61" s="19"/>
      <c r="BGM61" s="19"/>
      <c r="BGN61" s="19"/>
      <c r="BGO61" s="19"/>
      <c r="BGP61" s="22"/>
      <c r="BGQ61" s="22"/>
      <c r="BGR61" s="22"/>
      <c r="BGS61" s="19"/>
      <c r="BGT61" s="19"/>
      <c r="BGU61" s="19"/>
      <c r="BGV61" s="19"/>
      <c r="BGW61" s="19"/>
      <c r="BGX61" s="19"/>
      <c r="BGY61" s="22"/>
      <c r="BGZ61" s="22"/>
      <c r="BHA61" s="22"/>
      <c r="BHB61" s="19"/>
      <c r="BHC61" s="19"/>
      <c r="BHD61" s="19"/>
      <c r="BHE61" s="19"/>
      <c r="BHF61" s="19"/>
      <c r="BHG61" s="19"/>
      <c r="BHH61" s="22"/>
      <c r="BHI61" s="22"/>
      <c r="BHJ61" s="22"/>
      <c r="BHK61" s="19"/>
      <c r="BHL61" s="19"/>
      <c r="BHM61" s="19"/>
      <c r="BHN61" s="19"/>
      <c r="BHO61" s="19"/>
      <c r="BHP61" s="19"/>
      <c r="BHQ61" s="21"/>
      <c r="BHR61" s="21"/>
      <c r="BHS61" s="21"/>
      <c r="BHT61" s="19"/>
      <c r="BHU61" s="19"/>
      <c r="BHV61" s="19"/>
      <c r="BHW61" s="19"/>
      <c r="BHX61" s="19"/>
      <c r="BHY61" s="19"/>
      <c r="BHZ61" s="22"/>
      <c r="BIA61" s="22"/>
      <c r="BIB61" s="22"/>
      <c r="BIC61" s="19"/>
      <c r="BID61" s="19"/>
      <c r="BIE61" s="19"/>
      <c r="BIF61" s="19"/>
      <c r="BIG61" s="19"/>
      <c r="BIH61" s="19"/>
      <c r="BII61" s="22"/>
      <c r="BIJ61" s="22"/>
      <c r="BIK61" s="22"/>
      <c r="BIL61" s="19"/>
      <c r="BIM61" s="19"/>
      <c r="BIN61" s="19"/>
      <c r="BIO61" s="19"/>
      <c r="BIP61" s="19"/>
      <c r="BIQ61" s="19"/>
      <c r="BIR61" s="22"/>
      <c r="BIS61" s="22"/>
      <c r="BIT61" s="22"/>
      <c r="BIU61" s="19"/>
      <c r="BIV61" s="19"/>
      <c r="BIW61" s="19"/>
      <c r="BIX61" s="19"/>
      <c r="BIY61" s="19"/>
      <c r="BIZ61" s="19"/>
      <c r="BJA61" s="21"/>
      <c r="BJB61" s="21"/>
      <c r="BJC61" s="21"/>
      <c r="BJD61" s="19"/>
      <c r="BJE61" s="19"/>
      <c r="BJF61" s="19"/>
      <c r="BJG61" s="19"/>
      <c r="BJH61" s="19"/>
      <c r="BJI61" s="19"/>
      <c r="BJJ61" s="22"/>
      <c r="BJK61" s="22"/>
      <c r="BJL61" s="22"/>
      <c r="BJM61" s="19"/>
      <c r="BJN61" s="19"/>
      <c r="BJO61" s="19"/>
      <c r="BJP61" s="19"/>
      <c r="BJQ61" s="19"/>
      <c r="BJR61" s="19"/>
      <c r="BJS61" s="22"/>
      <c r="BJT61" s="22"/>
      <c r="BJU61" s="22"/>
      <c r="BJV61" s="19"/>
      <c r="BJW61" s="19"/>
      <c r="BJX61" s="19"/>
      <c r="BJY61" s="19"/>
      <c r="BJZ61" s="19"/>
      <c r="BKA61" s="19"/>
      <c r="BKB61" s="22"/>
      <c r="BKC61" s="22"/>
      <c r="BKD61" s="22"/>
      <c r="BKE61" s="19"/>
      <c r="BKF61" s="19"/>
      <c r="BKG61" s="19"/>
      <c r="BKH61" s="19"/>
      <c r="BKI61" s="19"/>
      <c r="BKJ61" s="19"/>
      <c r="BKK61" s="21"/>
      <c r="BKL61" s="21"/>
      <c r="BKM61" s="21"/>
      <c r="BKN61" s="19"/>
      <c r="BKO61" s="22"/>
      <c r="BKP61" s="19"/>
      <c r="BKQ61" s="19"/>
      <c r="BKR61" s="19"/>
      <c r="BKS61" s="19"/>
      <c r="BKT61" s="22"/>
      <c r="BKU61" s="22"/>
      <c r="BKV61" s="22"/>
      <c r="BKW61" s="19"/>
      <c r="BKX61" s="19"/>
      <c r="BKY61" s="19"/>
      <c r="BKZ61" s="19"/>
      <c r="BLA61" s="19"/>
      <c r="BLB61" s="19"/>
      <c r="BLC61" s="19"/>
      <c r="BLD61" s="19"/>
      <c r="BLE61" s="22"/>
      <c r="BLF61" s="19"/>
      <c r="BLG61" s="19"/>
      <c r="BLH61" s="19"/>
      <c r="BLI61" s="13"/>
      <c r="BLJ61" s="13"/>
      <c r="BLK61" s="13"/>
      <c r="BLL61" s="13"/>
      <c r="BLM61" s="13"/>
      <c r="BLN61" s="13"/>
    </row>
    <row r="62" spans="1:1678">
      <c r="A62" s="7" t="s">
        <v>199</v>
      </c>
      <c r="B62" s="8">
        <v>60</v>
      </c>
      <c r="C62" s="7" t="s">
        <v>8</v>
      </c>
      <c r="D62" s="14" t="s">
        <v>200</v>
      </c>
      <c r="E62" s="14" t="s">
        <v>201</v>
      </c>
      <c r="F62" s="14"/>
      <c r="G62" s="14">
        <v>1000</v>
      </c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>
        <v>1750</v>
      </c>
      <c r="IX62" s="19">
        <v>1750</v>
      </c>
      <c r="IY62" s="19">
        <v>1750</v>
      </c>
      <c r="IZ62" s="19">
        <v>1800</v>
      </c>
      <c r="JA62" s="19">
        <v>1800</v>
      </c>
      <c r="JB62" s="19">
        <v>1800</v>
      </c>
      <c r="JC62" s="19"/>
      <c r="JD62" s="19"/>
      <c r="JE62" s="19"/>
      <c r="JF62" s="19"/>
      <c r="JG62" s="19"/>
      <c r="JH62" s="19"/>
      <c r="JI62" s="19"/>
      <c r="JJ62" s="19"/>
      <c r="JK62" s="19"/>
      <c r="JL62" s="19">
        <v>1600</v>
      </c>
      <c r="JM62" s="19">
        <v>1600</v>
      </c>
      <c r="JN62" s="19">
        <v>1600</v>
      </c>
      <c r="JO62" s="19"/>
      <c r="JP62" s="19"/>
      <c r="JQ62" s="19"/>
      <c r="JR62" s="19">
        <v>1650</v>
      </c>
      <c r="JS62" s="19">
        <v>1650</v>
      </c>
      <c r="JT62" s="19">
        <v>1650</v>
      </c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20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>
        <v>1500</v>
      </c>
      <c r="MV62" s="19">
        <v>1500</v>
      </c>
      <c r="MW62" s="19">
        <v>1500</v>
      </c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>
        <v>1000</v>
      </c>
      <c r="NZ62" s="19">
        <v>1000</v>
      </c>
      <c r="OA62" s="19">
        <v>1000</v>
      </c>
      <c r="OB62" s="19">
        <v>1650</v>
      </c>
      <c r="OC62" s="19">
        <v>1650</v>
      </c>
      <c r="OD62" s="19">
        <v>1650</v>
      </c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>
        <v>1650</v>
      </c>
      <c r="SY62" s="19">
        <v>1650</v>
      </c>
      <c r="SZ62" s="19">
        <v>1650</v>
      </c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>
        <v>1875</v>
      </c>
      <c r="WG62" s="19">
        <v>1875</v>
      </c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>
        <v>1425</v>
      </c>
      <c r="XO62" s="19">
        <v>1450</v>
      </c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>
        <v>1200</v>
      </c>
      <c r="AAG62" s="19">
        <v>1200</v>
      </c>
      <c r="AAH62" s="19">
        <v>1200</v>
      </c>
      <c r="AAI62" s="19">
        <v>1200</v>
      </c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>
        <v>1250</v>
      </c>
      <c r="ABC62" s="19">
        <v>1250</v>
      </c>
      <c r="ABD62" s="19"/>
      <c r="ABE62" s="19"/>
      <c r="ABF62" s="19"/>
      <c r="ABG62" s="19"/>
      <c r="ABH62" s="19">
        <v>1300</v>
      </c>
      <c r="ABI62" s="19">
        <v>1300</v>
      </c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>
        <v>1750</v>
      </c>
      <c r="ABW62" s="19">
        <v>1750</v>
      </c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>
        <v>1750</v>
      </c>
      <c r="ACU62" s="19">
        <v>1750</v>
      </c>
      <c r="ACV62" s="19">
        <v>1750</v>
      </c>
      <c r="ACW62" s="19">
        <v>1750</v>
      </c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>
        <v>1500</v>
      </c>
      <c r="ADI62" s="19">
        <v>1550</v>
      </c>
      <c r="ADJ62" s="19">
        <v>1550</v>
      </c>
      <c r="ADK62" s="19">
        <v>1550</v>
      </c>
      <c r="ADL62" s="19"/>
      <c r="ADM62" s="19"/>
      <c r="ADN62" s="19"/>
      <c r="ADO62" s="19"/>
      <c r="ADP62" s="19"/>
      <c r="ADQ62" s="19"/>
      <c r="ADR62" s="19">
        <v>1500</v>
      </c>
      <c r="ADS62" s="19">
        <v>1500</v>
      </c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>
        <v>1250</v>
      </c>
      <c r="AEQ62" s="20">
        <v>1250</v>
      </c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21">
        <v>1000</v>
      </c>
      <c r="AFZ62" s="21"/>
      <c r="AGA62" s="21">
        <v>1200</v>
      </c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21">
        <v>1100</v>
      </c>
      <c r="AHJ62" s="21"/>
      <c r="AHK62" s="21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>
        <v>1300</v>
      </c>
      <c r="AIE62" s="22">
        <v>1100</v>
      </c>
      <c r="AIF62" s="22"/>
      <c r="AIG62" s="22">
        <v>1300</v>
      </c>
      <c r="AIH62" s="22">
        <v>1100</v>
      </c>
      <c r="AII62" s="22"/>
      <c r="AIJ62" s="22">
        <v>1400</v>
      </c>
      <c r="AIK62" s="22">
        <v>1150</v>
      </c>
      <c r="AIL62" s="22"/>
      <c r="AIM62" s="22">
        <v>1250</v>
      </c>
      <c r="AIN62" s="22">
        <v>1250</v>
      </c>
      <c r="AIO62" s="22"/>
      <c r="AIP62" s="22">
        <v>1250</v>
      </c>
      <c r="AIQ62" s="22">
        <v>1250</v>
      </c>
      <c r="AIR62" s="22"/>
      <c r="AIS62" s="21">
        <v>1250</v>
      </c>
      <c r="AIT62" s="21">
        <v>1250</v>
      </c>
      <c r="AIU62" s="21"/>
      <c r="AIV62" s="22">
        <v>1250</v>
      </c>
      <c r="AIW62" s="22"/>
      <c r="AIX62" s="22"/>
      <c r="AIY62" s="22">
        <v>1250</v>
      </c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1">
        <v>1500</v>
      </c>
      <c r="AKD62" s="21"/>
      <c r="AKE62" s="21">
        <v>1550</v>
      </c>
      <c r="AKF62" s="22"/>
      <c r="AKG62" s="22"/>
      <c r="AKH62" s="22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>
        <v>1700</v>
      </c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21">
        <v>1900</v>
      </c>
      <c r="ALN62" s="21"/>
      <c r="ALO62" s="21"/>
      <c r="ALP62" s="19">
        <v>1900</v>
      </c>
      <c r="ALQ62" s="19"/>
      <c r="ALR62" s="19"/>
      <c r="ALS62" s="19">
        <v>1900</v>
      </c>
      <c r="ALT62" s="19"/>
      <c r="ALU62" s="19"/>
      <c r="ALV62" s="19">
        <v>1900</v>
      </c>
      <c r="ALW62" s="19"/>
      <c r="ALX62" s="19"/>
      <c r="ALY62" s="19">
        <v>1900</v>
      </c>
      <c r="ALZ62" s="19"/>
      <c r="AMA62" s="19"/>
      <c r="AMB62" s="19">
        <v>1750</v>
      </c>
      <c r="AMC62" s="19"/>
      <c r="AMD62" s="19"/>
      <c r="AME62" s="19" t="s">
        <v>567</v>
      </c>
      <c r="AMF62" s="19"/>
      <c r="AMG62" s="19"/>
      <c r="AMH62" s="19" t="s">
        <v>567</v>
      </c>
      <c r="AMI62" s="19"/>
      <c r="AMJ62" s="19"/>
      <c r="AMK62" s="19" t="s">
        <v>567</v>
      </c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21">
        <v>1600</v>
      </c>
      <c r="AMX62" s="21"/>
      <c r="AMY62" s="21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>
        <v>1800</v>
      </c>
      <c r="ANM62" s="19">
        <v>1800</v>
      </c>
      <c r="ANN62" s="19"/>
      <c r="ANO62" s="19">
        <v>1900</v>
      </c>
      <c r="ANP62" s="19">
        <v>1900</v>
      </c>
      <c r="ANQ62" s="19"/>
      <c r="ANR62" s="19">
        <v>1800</v>
      </c>
      <c r="ANS62" s="19">
        <v>1800</v>
      </c>
      <c r="ANT62" s="19"/>
      <c r="ANU62" s="19">
        <v>1800</v>
      </c>
      <c r="ANV62" s="19">
        <v>1800</v>
      </c>
      <c r="ANW62" s="19"/>
      <c r="ANX62" s="19">
        <v>1800</v>
      </c>
      <c r="ANY62" s="19">
        <v>1800</v>
      </c>
      <c r="ANZ62" s="19"/>
      <c r="AOA62" s="19">
        <v>1800</v>
      </c>
      <c r="AOB62" s="19">
        <v>1800</v>
      </c>
      <c r="AOC62" s="19"/>
      <c r="AOD62" s="19">
        <v>1800</v>
      </c>
      <c r="AOE62" s="19">
        <v>1800</v>
      </c>
      <c r="AOF62" s="19"/>
      <c r="AOG62" s="21">
        <v>2000</v>
      </c>
      <c r="AOH62" s="21">
        <v>1800</v>
      </c>
      <c r="AOI62" s="21"/>
      <c r="AOJ62" s="19">
        <v>2000</v>
      </c>
      <c r="AOK62" s="19">
        <v>2000</v>
      </c>
      <c r="AOL62" s="19"/>
      <c r="AOM62" s="19">
        <v>2000</v>
      </c>
      <c r="AON62" s="19">
        <v>2000</v>
      </c>
      <c r="AOO62" s="19"/>
      <c r="AOP62" s="19">
        <v>2000</v>
      </c>
      <c r="AOQ62" s="19">
        <v>2000</v>
      </c>
      <c r="AOR62" s="19"/>
      <c r="AOS62" s="19">
        <v>2000</v>
      </c>
      <c r="AOT62" s="19">
        <v>2000</v>
      </c>
      <c r="AOU62" s="19"/>
      <c r="AOV62" s="19">
        <v>2000</v>
      </c>
      <c r="AOW62" s="19">
        <v>1800</v>
      </c>
      <c r="AOX62" s="19"/>
      <c r="AOY62" s="19">
        <v>1800</v>
      </c>
      <c r="AOZ62" s="19">
        <v>1800</v>
      </c>
      <c r="APA62" s="19"/>
      <c r="APB62" s="19">
        <v>1800</v>
      </c>
      <c r="APC62" s="19">
        <v>1800</v>
      </c>
      <c r="APD62" s="19"/>
      <c r="APE62" s="19">
        <v>1800</v>
      </c>
      <c r="APF62" s="19">
        <v>1800</v>
      </c>
      <c r="APG62" s="19"/>
      <c r="APH62" s="19">
        <v>2000</v>
      </c>
      <c r="API62" s="19">
        <v>2000</v>
      </c>
      <c r="APJ62" s="19"/>
      <c r="APK62" s="19">
        <v>1800</v>
      </c>
      <c r="APL62" s="19">
        <v>1800</v>
      </c>
      <c r="APM62" s="19"/>
      <c r="APN62" s="19">
        <v>1800</v>
      </c>
      <c r="APO62" s="19">
        <v>1800</v>
      </c>
      <c r="APP62" s="19"/>
      <c r="APQ62" s="21">
        <v>1800</v>
      </c>
      <c r="APR62" s="21">
        <v>1800</v>
      </c>
      <c r="APS62" s="21"/>
      <c r="APT62" s="19">
        <v>1800</v>
      </c>
      <c r="APU62" s="19">
        <v>1800</v>
      </c>
      <c r="APV62" s="19"/>
      <c r="APW62" s="19">
        <v>1800</v>
      </c>
      <c r="APX62" s="19">
        <v>1800</v>
      </c>
      <c r="APY62" s="19"/>
      <c r="APZ62" s="19">
        <v>1800</v>
      </c>
      <c r="AQA62" s="19">
        <v>1800</v>
      </c>
      <c r="AQB62" s="19"/>
      <c r="AQC62" s="19">
        <v>1800</v>
      </c>
      <c r="AQD62" s="19">
        <v>1800</v>
      </c>
      <c r="AQE62" s="19"/>
      <c r="AQF62" s="19">
        <v>1800</v>
      </c>
      <c r="AQG62" s="19">
        <v>1800</v>
      </c>
      <c r="AQH62" s="19"/>
      <c r="AQI62" s="19">
        <v>1800</v>
      </c>
      <c r="AQJ62" s="19">
        <v>1800</v>
      </c>
      <c r="AQK62" s="19"/>
      <c r="AQL62" s="19">
        <v>1800</v>
      </c>
      <c r="AQM62" s="19">
        <v>1800</v>
      </c>
      <c r="AQN62" s="19"/>
      <c r="AQO62" s="19">
        <v>1800</v>
      </c>
      <c r="AQP62" s="19">
        <v>1800</v>
      </c>
      <c r="AQQ62" s="19"/>
      <c r="AQR62" s="19">
        <v>1800</v>
      </c>
      <c r="AQS62" s="19">
        <v>1800</v>
      </c>
      <c r="AQT62" s="19"/>
      <c r="AQU62" s="19">
        <v>1800</v>
      </c>
      <c r="AQV62" s="19">
        <v>1800</v>
      </c>
      <c r="AQW62" s="19"/>
      <c r="AQX62" s="19">
        <v>1800</v>
      </c>
      <c r="AQY62" s="19">
        <v>1800</v>
      </c>
      <c r="AQZ62" s="19"/>
      <c r="ARA62" s="21">
        <v>1800</v>
      </c>
      <c r="ARB62" s="21">
        <v>1800</v>
      </c>
      <c r="ARC62" s="21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21"/>
      <c r="ASL62" s="21"/>
      <c r="ASM62" s="21"/>
      <c r="ASN62" s="19">
        <v>1200</v>
      </c>
      <c r="ASO62" s="19">
        <v>1200</v>
      </c>
      <c r="ASP62" s="19"/>
      <c r="ASQ62" s="19">
        <v>1200</v>
      </c>
      <c r="ASR62" s="19">
        <v>1200</v>
      </c>
      <c r="ASS62" s="19"/>
      <c r="AST62" s="19">
        <v>1200</v>
      </c>
      <c r="ASU62" s="19">
        <v>1000</v>
      </c>
      <c r="ASV62" s="19"/>
      <c r="ASW62" s="19">
        <v>1000</v>
      </c>
      <c r="ASX62" s="19">
        <v>1000</v>
      </c>
      <c r="ASY62" s="19"/>
      <c r="ASZ62" s="19"/>
      <c r="ATA62" s="19"/>
      <c r="ATB62" s="19"/>
      <c r="ATC62" s="19"/>
      <c r="ATD62" s="19"/>
      <c r="ATE62" s="19"/>
      <c r="ATF62" s="19">
        <v>948</v>
      </c>
      <c r="ATG62" s="19">
        <v>948</v>
      </c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>
        <v>800</v>
      </c>
      <c r="ATS62" s="19">
        <v>800</v>
      </c>
      <c r="ATT62" s="19"/>
      <c r="ATU62" s="21">
        <v>800</v>
      </c>
      <c r="ATV62" s="21">
        <v>800</v>
      </c>
      <c r="ATW62" s="21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>
        <v>850</v>
      </c>
      <c r="AVC62" s="19">
        <v>850</v>
      </c>
      <c r="AVD62" s="19"/>
      <c r="AVE62" s="21">
        <v>850</v>
      </c>
      <c r="AVF62" s="21">
        <v>800</v>
      </c>
      <c r="AVG62" s="21"/>
      <c r="AVH62" s="19"/>
      <c r="AVI62" s="19"/>
      <c r="AVJ62" s="19"/>
      <c r="AVK62" s="19"/>
      <c r="AVL62" s="19"/>
      <c r="AVM62" s="19"/>
      <c r="AVN62" s="19"/>
      <c r="AVO62" s="19"/>
      <c r="AVP62" s="22"/>
      <c r="AVQ62" s="19"/>
      <c r="AVR62" s="19"/>
      <c r="AVS62" s="19"/>
      <c r="AVT62" s="19"/>
      <c r="AVU62" s="19"/>
      <c r="AVV62" s="19"/>
      <c r="AVW62" s="19"/>
      <c r="AVX62" s="19"/>
      <c r="AVY62" s="22"/>
      <c r="AVZ62" s="19"/>
      <c r="AWA62" s="19"/>
      <c r="AWB62" s="19"/>
      <c r="AWC62" s="19"/>
      <c r="AWD62" s="19"/>
      <c r="AWE62" s="19"/>
      <c r="AWF62" s="19"/>
      <c r="AWG62" s="19"/>
      <c r="AWH62" s="22"/>
      <c r="AWI62" s="19"/>
      <c r="AWJ62" s="19"/>
      <c r="AWK62" s="19"/>
      <c r="AWL62" s="19"/>
      <c r="AWM62" s="19"/>
      <c r="AWN62" s="19"/>
      <c r="AWO62" s="23"/>
      <c r="AWP62" s="23"/>
      <c r="AWQ62" s="23"/>
      <c r="AWR62" s="19"/>
      <c r="AWS62" s="19"/>
      <c r="AWT62" s="19"/>
      <c r="AWU62" s="19"/>
      <c r="AWV62" s="19"/>
      <c r="AWW62" s="19"/>
      <c r="AWX62" s="19"/>
      <c r="AWY62" s="19"/>
      <c r="AWZ62" s="22"/>
      <c r="AXA62" s="19"/>
      <c r="AXB62" s="19"/>
      <c r="AXC62" s="19"/>
      <c r="AXD62" s="19"/>
      <c r="AXE62" s="19"/>
      <c r="AXF62" s="19"/>
      <c r="AXG62" s="19"/>
      <c r="AXH62" s="19"/>
      <c r="AXI62" s="22"/>
      <c r="AXJ62" s="19"/>
      <c r="AXK62" s="19"/>
      <c r="AXL62" s="19"/>
      <c r="AXM62" s="19"/>
      <c r="AXN62" s="19"/>
      <c r="AXO62" s="19"/>
      <c r="AXP62" s="19"/>
      <c r="AXQ62" s="19"/>
      <c r="AXR62" s="22"/>
      <c r="AXS62" s="19"/>
      <c r="AXT62" s="19"/>
      <c r="AXU62" s="19"/>
      <c r="AXV62" s="19"/>
      <c r="AXW62" s="19"/>
      <c r="AXX62" s="19"/>
      <c r="AXY62" s="21"/>
      <c r="AXZ62" s="21"/>
      <c r="AYA62" s="21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1"/>
      <c r="AZJ62" s="21"/>
      <c r="AZK62" s="21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22"/>
      <c r="BAB62" s="22"/>
      <c r="BAC62" s="22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22"/>
      <c r="BAQ62" s="22"/>
      <c r="BAR62" s="22"/>
      <c r="BAS62" s="21">
        <v>800</v>
      </c>
      <c r="BAT62" s="21"/>
      <c r="BAU62" s="21"/>
      <c r="BAV62" s="19"/>
      <c r="BAW62" s="19"/>
      <c r="BAX62" s="19"/>
      <c r="BAY62" s="19"/>
      <c r="BAZ62" s="19"/>
      <c r="BBA62" s="19"/>
      <c r="BBB62" s="22"/>
      <c r="BBC62" s="22"/>
      <c r="BBD62" s="22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21"/>
      <c r="BCD62" s="21"/>
      <c r="BCE62" s="21"/>
      <c r="BCF62" s="19"/>
      <c r="BCG62" s="19"/>
      <c r="BCH62" s="19"/>
      <c r="BCI62" s="19"/>
      <c r="BCJ62" s="19"/>
      <c r="BCK62" s="19"/>
      <c r="BCL62" s="22"/>
      <c r="BCM62" s="22"/>
      <c r="BCN62" s="22"/>
      <c r="BCO62" s="19"/>
      <c r="BCP62" s="19"/>
      <c r="BCQ62" s="19"/>
      <c r="BCR62" s="19"/>
      <c r="BCS62" s="19"/>
      <c r="BCT62" s="19"/>
      <c r="BCU62" s="22"/>
      <c r="BCV62" s="22"/>
      <c r="BCW62" s="22"/>
      <c r="BCX62" s="19"/>
      <c r="BCY62" s="19"/>
      <c r="BCZ62" s="19"/>
      <c r="BDA62" s="19"/>
      <c r="BDB62" s="19"/>
      <c r="BDC62" s="19"/>
      <c r="BDD62" s="22"/>
      <c r="BDE62" s="22"/>
      <c r="BDF62" s="22"/>
      <c r="BDG62" s="19"/>
      <c r="BDH62" s="19"/>
      <c r="BDI62" s="19"/>
      <c r="BDJ62" s="19"/>
      <c r="BDK62" s="19"/>
      <c r="BDL62" s="19"/>
      <c r="BDM62" s="21"/>
      <c r="BDN62" s="21"/>
      <c r="BDO62" s="21"/>
      <c r="BDP62" s="19"/>
      <c r="BDQ62" s="19"/>
      <c r="BDR62" s="19"/>
      <c r="BDS62" s="19"/>
      <c r="BDT62" s="19"/>
      <c r="BDU62" s="19"/>
      <c r="BDV62" s="22"/>
      <c r="BDW62" s="22"/>
      <c r="BDX62" s="22"/>
      <c r="BDY62" s="19"/>
      <c r="BDZ62" s="19"/>
      <c r="BEA62" s="19"/>
      <c r="BEB62" s="19"/>
      <c r="BEC62" s="19"/>
      <c r="BED62" s="19"/>
      <c r="BEE62" s="22"/>
      <c r="BEF62" s="22"/>
      <c r="BEG62" s="22"/>
      <c r="BEH62" s="19"/>
      <c r="BEI62" s="19"/>
      <c r="BEJ62" s="19"/>
      <c r="BEK62" s="19"/>
      <c r="BEL62" s="19"/>
      <c r="BEM62" s="19"/>
      <c r="BEN62" s="22"/>
      <c r="BEO62" s="22"/>
      <c r="BEP62" s="22"/>
      <c r="BEQ62" s="19"/>
      <c r="BER62" s="19"/>
      <c r="BES62" s="19"/>
      <c r="BET62" s="19"/>
      <c r="BEU62" s="19"/>
      <c r="BEV62" s="19"/>
      <c r="BEW62" s="21"/>
      <c r="BEX62" s="21"/>
      <c r="BEY62" s="21"/>
      <c r="BEZ62" s="19"/>
      <c r="BFA62" s="19"/>
      <c r="BFB62" s="19"/>
      <c r="BFC62" s="19"/>
      <c r="BFD62" s="19"/>
      <c r="BFE62" s="19"/>
      <c r="BFF62" s="22"/>
      <c r="BFG62" s="22"/>
      <c r="BFH62" s="22"/>
      <c r="BFI62" s="19"/>
      <c r="BFJ62" s="19"/>
      <c r="BFK62" s="19"/>
      <c r="BFL62" s="19"/>
      <c r="BFM62" s="19"/>
      <c r="BFN62" s="19"/>
      <c r="BFO62" s="22"/>
      <c r="BFP62" s="22"/>
      <c r="BFQ62" s="22"/>
      <c r="BFR62" s="19"/>
      <c r="BFS62" s="19"/>
      <c r="BFT62" s="19"/>
      <c r="BFU62" s="19"/>
      <c r="BFV62" s="19"/>
      <c r="BFW62" s="19"/>
      <c r="BFX62" s="22"/>
      <c r="BFY62" s="22"/>
      <c r="BFZ62" s="22"/>
      <c r="BGA62" s="19"/>
      <c r="BGB62" s="19"/>
      <c r="BGC62" s="19"/>
      <c r="BGD62" s="19"/>
      <c r="BGE62" s="19"/>
      <c r="BGF62" s="19"/>
      <c r="BGG62" s="23"/>
      <c r="BGH62" s="23"/>
      <c r="BGI62" s="23"/>
      <c r="BGJ62" s="19"/>
      <c r="BGK62" s="19"/>
      <c r="BGL62" s="19"/>
      <c r="BGM62" s="19"/>
      <c r="BGN62" s="19"/>
      <c r="BGO62" s="19"/>
      <c r="BGP62" s="22"/>
      <c r="BGQ62" s="22"/>
      <c r="BGR62" s="22"/>
      <c r="BGS62" s="19"/>
      <c r="BGT62" s="19"/>
      <c r="BGU62" s="19"/>
      <c r="BGV62" s="19"/>
      <c r="BGW62" s="19"/>
      <c r="BGX62" s="19"/>
      <c r="BGY62" s="22"/>
      <c r="BGZ62" s="22"/>
      <c r="BHA62" s="22"/>
      <c r="BHB62" s="19"/>
      <c r="BHC62" s="19"/>
      <c r="BHD62" s="19"/>
      <c r="BHE62" s="19"/>
      <c r="BHF62" s="19"/>
      <c r="BHG62" s="19"/>
      <c r="BHH62" s="22"/>
      <c r="BHI62" s="22"/>
      <c r="BHJ62" s="22"/>
      <c r="BHK62" s="19"/>
      <c r="BHL62" s="19"/>
      <c r="BHM62" s="19"/>
      <c r="BHN62" s="19"/>
      <c r="BHO62" s="19"/>
      <c r="BHP62" s="19"/>
      <c r="BHQ62" s="21"/>
      <c r="BHR62" s="21"/>
      <c r="BHS62" s="21"/>
      <c r="BHT62" s="19"/>
      <c r="BHU62" s="19"/>
      <c r="BHV62" s="19"/>
      <c r="BHW62" s="19"/>
      <c r="BHX62" s="19"/>
      <c r="BHY62" s="19"/>
      <c r="BHZ62" s="22"/>
      <c r="BIA62" s="22"/>
      <c r="BIB62" s="22"/>
      <c r="BIC62" s="19"/>
      <c r="BID62" s="19"/>
      <c r="BIE62" s="19"/>
      <c r="BIF62" s="19"/>
      <c r="BIG62" s="19"/>
      <c r="BIH62" s="19"/>
      <c r="BII62" s="22"/>
      <c r="BIJ62" s="22"/>
      <c r="BIK62" s="22"/>
      <c r="BIL62" s="19"/>
      <c r="BIM62" s="19"/>
      <c r="BIN62" s="19"/>
      <c r="BIO62" s="19"/>
      <c r="BIP62" s="19"/>
      <c r="BIQ62" s="19"/>
      <c r="BIR62" s="22"/>
      <c r="BIS62" s="22"/>
      <c r="BIT62" s="22"/>
      <c r="BIU62" s="19"/>
      <c r="BIV62" s="19"/>
      <c r="BIW62" s="19"/>
      <c r="BIX62" s="19"/>
      <c r="BIY62" s="19"/>
      <c r="BIZ62" s="19"/>
      <c r="BJA62" s="21"/>
      <c r="BJB62" s="21"/>
      <c r="BJC62" s="21"/>
      <c r="BJD62" s="19"/>
      <c r="BJE62" s="19"/>
      <c r="BJF62" s="19"/>
      <c r="BJG62" s="19"/>
      <c r="BJH62" s="19"/>
      <c r="BJI62" s="19"/>
      <c r="BJJ62" s="22"/>
      <c r="BJK62" s="22"/>
      <c r="BJL62" s="22"/>
      <c r="BJM62" s="19"/>
      <c r="BJN62" s="19"/>
      <c r="BJO62" s="19"/>
      <c r="BJP62" s="19"/>
      <c r="BJQ62" s="19"/>
      <c r="BJR62" s="19"/>
      <c r="BJS62" s="22"/>
      <c r="BJT62" s="22"/>
      <c r="BJU62" s="22"/>
      <c r="BJV62" s="19"/>
      <c r="BJW62" s="19"/>
      <c r="BJX62" s="19"/>
      <c r="BJY62" s="19"/>
      <c r="BJZ62" s="19"/>
      <c r="BKA62" s="19"/>
      <c r="BKB62" s="22"/>
      <c r="BKC62" s="22"/>
      <c r="BKD62" s="22"/>
      <c r="BKE62" s="19"/>
      <c r="BKF62" s="19"/>
      <c r="BKG62" s="19"/>
      <c r="BKH62" s="19"/>
      <c r="BKI62" s="19"/>
      <c r="BKJ62" s="19"/>
      <c r="BKK62" s="21"/>
      <c r="BKL62" s="21"/>
      <c r="BKM62" s="21"/>
      <c r="BKN62" s="19"/>
      <c r="BKO62" s="22"/>
      <c r="BKP62" s="19"/>
      <c r="BKQ62" s="19"/>
      <c r="BKR62" s="19"/>
      <c r="BKS62" s="19"/>
      <c r="BKT62" s="22"/>
      <c r="BKU62" s="22"/>
      <c r="BKV62" s="22"/>
      <c r="BKW62" s="19"/>
      <c r="BKX62" s="19"/>
      <c r="BKY62" s="19"/>
      <c r="BKZ62" s="19"/>
      <c r="BLA62" s="19"/>
      <c r="BLB62" s="19"/>
      <c r="BLC62" s="19"/>
      <c r="BLD62" s="19"/>
      <c r="BLE62" s="22"/>
      <c r="BLF62" s="19"/>
      <c r="BLG62" s="19"/>
      <c r="BLH62" s="19"/>
      <c r="BLI62" s="13"/>
      <c r="BLJ62" s="13"/>
      <c r="BLK62" s="13"/>
      <c r="BLL62" s="13"/>
      <c r="BLM62" s="13"/>
      <c r="BLN62" s="13"/>
    </row>
    <row r="63" spans="1:1678">
      <c r="A63" s="7" t="s">
        <v>202</v>
      </c>
      <c r="B63" s="8">
        <v>61</v>
      </c>
      <c r="C63" s="7" t="s">
        <v>8</v>
      </c>
      <c r="D63" s="14" t="s">
        <v>203</v>
      </c>
      <c r="E63" s="14" t="s">
        <v>204</v>
      </c>
      <c r="F63" s="14"/>
      <c r="G63" s="14">
        <v>100</v>
      </c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>
        <v>105</v>
      </c>
      <c r="II63" s="19">
        <v>105</v>
      </c>
      <c r="IJ63" s="19">
        <v>105</v>
      </c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>
        <v>300.5</v>
      </c>
      <c r="JA63" s="19">
        <v>300.5</v>
      </c>
      <c r="JB63" s="19">
        <v>300.5</v>
      </c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20"/>
      <c r="ACW63" s="20"/>
      <c r="ACX63" s="20"/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/>
      <c r="ADM63" s="20"/>
      <c r="ADN63" s="20"/>
      <c r="ADO63" s="20"/>
      <c r="ADP63" s="20"/>
      <c r="ADQ63" s="20"/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21"/>
      <c r="AFZ63" s="21"/>
      <c r="AGA63" s="21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21"/>
      <c r="AHJ63" s="21"/>
      <c r="AHK63" s="21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1"/>
      <c r="AIT63" s="21"/>
      <c r="AIU63" s="21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1"/>
      <c r="AKD63" s="21"/>
      <c r="AKE63" s="21"/>
      <c r="AKF63" s="22"/>
      <c r="AKG63" s="22"/>
      <c r="AKH63" s="22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21"/>
      <c r="ALN63" s="21"/>
      <c r="ALO63" s="21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21"/>
      <c r="AMX63" s="21"/>
      <c r="AMY63" s="21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21"/>
      <c r="AOH63" s="21"/>
      <c r="AOI63" s="21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21"/>
      <c r="APR63" s="21"/>
      <c r="APS63" s="21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21"/>
      <c r="ARB63" s="21"/>
      <c r="ARC63" s="21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21"/>
      <c r="ASL63" s="21"/>
      <c r="ASM63" s="21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21"/>
      <c r="ATV63" s="21"/>
      <c r="ATW63" s="21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21"/>
      <c r="AVF63" s="21"/>
      <c r="AVG63" s="21"/>
      <c r="AVH63" s="19"/>
      <c r="AVI63" s="19"/>
      <c r="AVJ63" s="19"/>
      <c r="AVK63" s="19"/>
      <c r="AVL63" s="19"/>
      <c r="AVM63" s="19"/>
      <c r="AVN63" s="19"/>
      <c r="AVO63" s="19"/>
      <c r="AVP63" s="22"/>
      <c r="AVQ63" s="19"/>
      <c r="AVR63" s="19"/>
      <c r="AVS63" s="19"/>
      <c r="AVT63" s="19"/>
      <c r="AVU63" s="19"/>
      <c r="AVV63" s="19"/>
      <c r="AVW63" s="19"/>
      <c r="AVX63" s="19"/>
      <c r="AVY63" s="22"/>
      <c r="AVZ63" s="19"/>
      <c r="AWA63" s="19"/>
      <c r="AWB63" s="19"/>
      <c r="AWC63" s="19"/>
      <c r="AWD63" s="19"/>
      <c r="AWE63" s="19"/>
      <c r="AWF63" s="19"/>
      <c r="AWG63" s="19"/>
      <c r="AWH63" s="22"/>
      <c r="AWI63" s="19"/>
      <c r="AWJ63" s="19"/>
      <c r="AWK63" s="19"/>
      <c r="AWL63" s="19"/>
      <c r="AWM63" s="19"/>
      <c r="AWN63" s="19"/>
      <c r="AWO63" s="23"/>
      <c r="AWP63" s="23"/>
      <c r="AWQ63" s="23"/>
      <c r="AWR63" s="19"/>
      <c r="AWS63" s="19"/>
      <c r="AWT63" s="19"/>
      <c r="AWU63" s="19"/>
      <c r="AWV63" s="19"/>
      <c r="AWW63" s="19"/>
      <c r="AWX63" s="19"/>
      <c r="AWY63" s="19"/>
      <c r="AWZ63" s="22"/>
      <c r="AXA63" s="19"/>
      <c r="AXB63" s="19"/>
      <c r="AXC63" s="19"/>
      <c r="AXD63" s="19"/>
      <c r="AXE63" s="19"/>
      <c r="AXF63" s="19"/>
      <c r="AXG63" s="19"/>
      <c r="AXH63" s="19"/>
      <c r="AXI63" s="22"/>
      <c r="AXJ63" s="19"/>
      <c r="AXK63" s="19"/>
      <c r="AXL63" s="19"/>
      <c r="AXM63" s="19"/>
      <c r="AXN63" s="19"/>
      <c r="AXO63" s="19"/>
      <c r="AXP63" s="19"/>
      <c r="AXQ63" s="19"/>
      <c r="AXR63" s="22"/>
      <c r="AXS63" s="19"/>
      <c r="AXT63" s="19"/>
      <c r="AXU63" s="19"/>
      <c r="AXV63" s="19"/>
      <c r="AXW63" s="19"/>
      <c r="AXX63" s="19"/>
      <c r="AXY63" s="21"/>
      <c r="AXZ63" s="21"/>
      <c r="AYA63" s="21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1"/>
      <c r="AZJ63" s="21"/>
      <c r="AZK63" s="21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22"/>
      <c r="BAB63" s="22"/>
      <c r="BAC63" s="22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22"/>
      <c r="BAQ63" s="22"/>
      <c r="BAR63" s="22"/>
      <c r="BAS63" s="21"/>
      <c r="BAT63" s="21"/>
      <c r="BAU63" s="21"/>
      <c r="BAV63" s="19"/>
      <c r="BAW63" s="19"/>
      <c r="BAX63" s="19"/>
      <c r="BAY63" s="19"/>
      <c r="BAZ63" s="19"/>
      <c r="BBA63" s="19"/>
      <c r="BBB63" s="22"/>
      <c r="BBC63" s="22"/>
      <c r="BBD63" s="22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21"/>
      <c r="BCD63" s="21"/>
      <c r="BCE63" s="21"/>
      <c r="BCF63" s="19"/>
      <c r="BCG63" s="19"/>
      <c r="BCH63" s="19"/>
      <c r="BCI63" s="19"/>
      <c r="BCJ63" s="19"/>
      <c r="BCK63" s="19"/>
      <c r="BCL63" s="22"/>
      <c r="BCM63" s="22"/>
      <c r="BCN63" s="22"/>
      <c r="BCO63" s="19"/>
      <c r="BCP63" s="19"/>
      <c r="BCQ63" s="19"/>
      <c r="BCR63" s="19"/>
      <c r="BCS63" s="19"/>
      <c r="BCT63" s="19"/>
      <c r="BCU63" s="22"/>
      <c r="BCV63" s="22"/>
      <c r="BCW63" s="22"/>
      <c r="BCX63" s="19"/>
      <c r="BCY63" s="19"/>
      <c r="BCZ63" s="19"/>
      <c r="BDA63" s="19"/>
      <c r="BDB63" s="19"/>
      <c r="BDC63" s="19"/>
      <c r="BDD63" s="22"/>
      <c r="BDE63" s="22"/>
      <c r="BDF63" s="22"/>
      <c r="BDG63" s="19"/>
      <c r="BDH63" s="19"/>
      <c r="BDI63" s="19"/>
      <c r="BDJ63" s="19"/>
      <c r="BDK63" s="19"/>
      <c r="BDL63" s="19"/>
      <c r="BDM63" s="21"/>
      <c r="BDN63" s="21"/>
      <c r="BDO63" s="21"/>
      <c r="BDP63" s="19"/>
      <c r="BDQ63" s="19"/>
      <c r="BDR63" s="19"/>
      <c r="BDS63" s="19"/>
      <c r="BDT63" s="19"/>
      <c r="BDU63" s="19"/>
      <c r="BDV63" s="22"/>
      <c r="BDW63" s="22"/>
      <c r="BDX63" s="22"/>
      <c r="BDY63" s="19"/>
      <c r="BDZ63" s="19"/>
      <c r="BEA63" s="19"/>
      <c r="BEB63" s="19"/>
      <c r="BEC63" s="19"/>
      <c r="BED63" s="19"/>
      <c r="BEE63" s="22"/>
      <c r="BEF63" s="22"/>
      <c r="BEG63" s="22"/>
      <c r="BEH63" s="19"/>
      <c r="BEI63" s="19"/>
      <c r="BEJ63" s="19"/>
      <c r="BEK63" s="19"/>
      <c r="BEL63" s="19"/>
      <c r="BEM63" s="19"/>
      <c r="BEN63" s="22"/>
      <c r="BEO63" s="22"/>
      <c r="BEP63" s="22"/>
      <c r="BEQ63" s="19"/>
      <c r="BER63" s="19"/>
      <c r="BES63" s="19"/>
      <c r="BET63" s="19"/>
      <c r="BEU63" s="19"/>
      <c r="BEV63" s="19"/>
      <c r="BEW63" s="21"/>
      <c r="BEX63" s="21"/>
      <c r="BEY63" s="21"/>
      <c r="BEZ63" s="19"/>
      <c r="BFA63" s="19"/>
      <c r="BFB63" s="19"/>
      <c r="BFC63" s="19"/>
      <c r="BFD63" s="19"/>
      <c r="BFE63" s="19"/>
      <c r="BFF63" s="22"/>
      <c r="BFG63" s="22"/>
      <c r="BFH63" s="22"/>
      <c r="BFI63" s="19"/>
      <c r="BFJ63" s="19"/>
      <c r="BFK63" s="19"/>
      <c r="BFL63" s="19"/>
      <c r="BFM63" s="19"/>
      <c r="BFN63" s="19"/>
      <c r="BFO63" s="22"/>
      <c r="BFP63" s="22"/>
      <c r="BFQ63" s="22"/>
      <c r="BFR63" s="19"/>
      <c r="BFS63" s="19"/>
      <c r="BFT63" s="19"/>
      <c r="BFU63" s="19"/>
      <c r="BFV63" s="19"/>
      <c r="BFW63" s="19"/>
      <c r="BFX63" s="22"/>
      <c r="BFY63" s="22"/>
      <c r="BFZ63" s="22"/>
      <c r="BGA63" s="19"/>
      <c r="BGB63" s="19"/>
      <c r="BGC63" s="19"/>
      <c r="BGD63" s="19"/>
      <c r="BGE63" s="19"/>
      <c r="BGF63" s="19"/>
      <c r="BGG63" s="23"/>
      <c r="BGH63" s="23"/>
      <c r="BGI63" s="23"/>
      <c r="BGJ63" s="19"/>
      <c r="BGK63" s="19"/>
      <c r="BGL63" s="19"/>
      <c r="BGM63" s="19"/>
      <c r="BGN63" s="19"/>
      <c r="BGO63" s="19"/>
      <c r="BGP63" s="22"/>
      <c r="BGQ63" s="22"/>
      <c r="BGR63" s="22"/>
      <c r="BGS63" s="19"/>
      <c r="BGT63" s="19"/>
      <c r="BGU63" s="19"/>
      <c r="BGV63" s="19"/>
      <c r="BGW63" s="19"/>
      <c r="BGX63" s="19"/>
      <c r="BGY63" s="22"/>
      <c r="BGZ63" s="22"/>
      <c r="BHA63" s="22"/>
      <c r="BHB63" s="19"/>
      <c r="BHC63" s="19"/>
      <c r="BHD63" s="19"/>
      <c r="BHE63" s="19"/>
      <c r="BHF63" s="19"/>
      <c r="BHG63" s="19"/>
      <c r="BHH63" s="22"/>
      <c r="BHI63" s="22"/>
      <c r="BHJ63" s="22"/>
      <c r="BHK63" s="19"/>
      <c r="BHL63" s="19"/>
      <c r="BHM63" s="19"/>
      <c r="BHN63" s="19"/>
      <c r="BHO63" s="19"/>
      <c r="BHP63" s="19"/>
      <c r="BHQ63" s="21"/>
      <c r="BHR63" s="21"/>
      <c r="BHS63" s="21"/>
      <c r="BHT63" s="19"/>
      <c r="BHU63" s="19"/>
      <c r="BHV63" s="19"/>
      <c r="BHW63" s="19"/>
      <c r="BHX63" s="19"/>
      <c r="BHY63" s="19"/>
      <c r="BHZ63" s="22"/>
      <c r="BIA63" s="22"/>
      <c r="BIB63" s="22"/>
      <c r="BIC63" s="19"/>
      <c r="BID63" s="19"/>
      <c r="BIE63" s="19"/>
      <c r="BIF63" s="19"/>
      <c r="BIG63" s="19"/>
      <c r="BIH63" s="19"/>
      <c r="BII63" s="22"/>
      <c r="BIJ63" s="22"/>
      <c r="BIK63" s="22"/>
      <c r="BIL63" s="19"/>
      <c r="BIM63" s="19"/>
      <c r="BIN63" s="19"/>
      <c r="BIO63" s="19"/>
      <c r="BIP63" s="19"/>
      <c r="BIQ63" s="19"/>
      <c r="BIR63" s="22"/>
      <c r="BIS63" s="22"/>
      <c r="BIT63" s="22"/>
      <c r="BIU63" s="19"/>
      <c r="BIV63" s="19"/>
      <c r="BIW63" s="19"/>
      <c r="BIX63" s="19"/>
      <c r="BIY63" s="19"/>
      <c r="BIZ63" s="19"/>
      <c r="BJA63" s="21"/>
      <c r="BJB63" s="21"/>
      <c r="BJC63" s="21"/>
      <c r="BJD63" s="19"/>
      <c r="BJE63" s="19"/>
      <c r="BJF63" s="19"/>
      <c r="BJG63" s="19"/>
      <c r="BJH63" s="19"/>
      <c r="BJI63" s="19"/>
      <c r="BJJ63" s="22"/>
      <c r="BJK63" s="22"/>
      <c r="BJL63" s="22"/>
      <c r="BJM63" s="19"/>
      <c r="BJN63" s="19"/>
      <c r="BJO63" s="19"/>
      <c r="BJP63" s="19"/>
      <c r="BJQ63" s="19"/>
      <c r="BJR63" s="19"/>
      <c r="BJS63" s="22"/>
      <c r="BJT63" s="22"/>
      <c r="BJU63" s="22"/>
      <c r="BJV63" s="19"/>
      <c r="BJW63" s="19"/>
      <c r="BJX63" s="19"/>
      <c r="BJY63" s="19"/>
      <c r="BJZ63" s="19"/>
      <c r="BKA63" s="19"/>
      <c r="BKB63" s="22"/>
      <c r="BKC63" s="22"/>
      <c r="BKD63" s="22"/>
      <c r="BKE63" s="19"/>
      <c r="BKF63" s="19"/>
      <c r="BKG63" s="19"/>
      <c r="BKH63" s="19"/>
      <c r="BKI63" s="19"/>
      <c r="BKJ63" s="19"/>
      <c r="BKK63" s="21"/>
      <c r="BKL63" s="21"/>
      <c r="BKM63" s="21"/>
      <c r="BKN63" s="19"/>
      <c r="BKO63" s="22"/>
      <c r="BKP63" s="19"/>
      <c r="BKQ63" s="19"/>
      <c r="BKR63" s="19"/>
      <c r="BKS63" s="19"/>
      <c r="BKT63" s="22"/>
      <c r="BKU63" s="22"/>
      <c r="BKV63" s="22"/>
      <c r="BKW63" s="19"/>
      <c r="BKX63" s="19"/>
      <c r="BKY63" s="19"/>
      <c r="BKZ63" s="19"/>
      <c r="BLA63" s="19"/>
      <c r="BLB63" s="19"/>
      <c r="BLC63" s="19"/>
      <c r="BLD63" s="19"/>
      <c r="BLE63" s="22"/>
      <c r="BLF63" s="19"/>
      <c r="BLG63" s="19"/>
      <c r="BLH63" s="19"/>
      <c r="BLI63" s="13"/>
      <c r="BLJ63" s="13"/>
      <c r="BLK63" s="13"/>
      <c r="BLL63" s="13"/>
      <c r="BLM63" s="13"/>
      <c r="BLN63" s="13"/>
    </row>
    <row r="64" spans="1:1678">
      <c r="A64" s="7" t="s">
        <v>205</v>
      </c>
      <c r="B64" s="8">
        <v>62</v>
      </c>
      <c r="C64" s="7" t="s">
        <v>206</v>
      </c>
      <c r="D64" s="14" t="s">
        <v>207</v>
      </c>
      <c r="E64" s="14" t="s">
        <v>208</v>
      </c>
      <c r="F64" s="14"/>
      <c r="G64" s="14">
        <v>250</v>
      </c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>
        <v>285</v>
      </c>
      <c r="IC64" s="19">
        <v>291</v>
      </c>
      <c r="ID64" s="19">
        <v>291</v>
      </c>
      <c r="IE64" s="19">
        <v>291</v>
      </c>
      <c r="IF64" s="19">
        <v>289</v>
      </c>
      <c r="IG64" s="19">
        <v>289</v>
      </c>
      <c r="IH64" s="19">
        <v>289</v>
      </c>
      <c r="II64" s="19">
        <v>290</v>
      </c>
      <c r="IJ64" s="19">
        <v>292.5</v>
      </c>
      <c r="IK64" s="19">
        <v>300</v>
      </c>
      <c r="IL64" s="19">
        <v>304</v>
      </c>
      <c r="IM64" s="19">
        <v>304</v>
      </c>
      <c r="IN64" s="19">
        <v>309</v>
      </c>
      <c r="IO64" s="19">
        <v>309</v>
      </c>
      <c r="IP64" s="19">
        <v>309</v>
      </c>
      <c r="IQ64" s="19">
        <v>312</v>
      </c>
      <c r="IR64" s="19">
        <v>312</v>
      </c>
      <c r="IS64" s="19">
        <v>312</v>
      </c>
      <c r="IT64" s="19">
        <v>300</v>
      </c>
      <c r="IU64" s="19">
        <v>301</v>
      </c>
      <c r="IV64" s="19">
        <v>301</v>
      </c>
      <c r="IW64" s="19">
        <v>301</v>
      </c>
      <c r="IX64" s="19">
        <v>301</v>
      </c>
      <c r="IY64" s="19">
        <v>301</v>
      </c>
      <c r="IZ64" s="19">
        <v>300</v>
      </c>
      <c r="JA64" s="19">
        <v>307</v>
      </c>
      <c r="JB64" s="19">
        <v>307</v>
      </c>
      <c r="JC64" s="19"/>
      <c r="JD64" s="19"/>
      <c r="JE64" s="19"/>
      <c r="JF64" s="19">
        <v>316</v>
      </c>
      <c r="JG64" s="19">
        <v>331</v>
      </c>
      <c r="JH64" s="19">
        <v>331.5</v>
      </c>
      <c r="JI64" s="19">
        <v>308.5</v>
      </c>
      <c r="JJ64" s="19">
        <v>314</v>
      </c>
      <c r="JK64" s="19">
        <v>308.5</v>
      </c>
      <c r="JL64" s="19">
        <v>310.5</v>
      </c>
      <c r="JM64" s="19">
        <v>320</v>
      </c>
      <c r="JN64" s="19">
        <v>320</v>
      </c>
      <c r="JO64" s="19">
        <v>320.5</v>
      </c>
      <c r="JP64" s="19">
        <v>346</v>
      </c>
      <c r="JQ64" s="19">
        <v>346</v>
      </c>
      <c r="JR64" s="19">
        <v>342</v>
      </c>
      <c r="JS64" s="19">
        <v>356</v>
      </c>
      <c r="JT64" s="19">
        <v>356</v>
      </c>
      <c r="JU64" s="19">
        <v>355</v>
      </c>
      <c r="JV64" s="19">
        <v>386</v>
      </c>
      <c r="JW64" s="19">
        <v>380</v>
      </c>
      <c r="JX64" s="19">
        <v>361</v>
      </c>
      <c r="JY64" s="19">
        <v>381</v>
      </c>
      <c r="JZ64" s="19">
        <v>361</v>
      </c>
      <c r="KA64" s="19">
        <v>345</v>
      </c>
      <c r="KB64" s="19">
        <v>352</v>
      </c>
      <c r="KC64" s="19">
        <v>346</v>
      </c>
      <c r="KD64" s="19">
        <v>338</v>
      </c>
      <c r="KE64" s="19">
        <v>356.5</v>
      </c>
      <c r="KF64" s="19">
        <v>356.5</v>
      </c>
      <c r="KG64" s="19">
        <v>352</v>
      </c>
      <c r="KH64" s="19">
        <v>355</v>
      </c>
      <c r="KI64" s="19">
        <v>355</v>
      </c>
      <c r="KJ64" s="19">
        <v>362</v>
      </c>
      <c r="KK64" s="19">
        <v>368</v>
      </c>
      <c r="KL64" s="19">
        <v>362</v>
      </c>
      <c r="KM64" s="19">
        <v>355</v>
      </c>
      <c r="KN64" s="19">
        <v>362</v>
      </c>
      <c r="KO64" s="19">
        <v>358</v>
      </c>
      <c r="KP64" s="19">
        <v>350</v>
      </c>
      <c r="KQ64" s="19">
        <v>352</v>
      </c>
      <c r="KR64" s="19">
        <v>350</v>
      </c>
      <c r="KS64" s="19"/>
      <c r="KT64" s="19"/>
      <c r="KU64" s="19"/>
      <c r="KV64" s="19"/>
      <c r="KW64" s="19"/>
      <c r="KX64" s="19"/>
      <c r="KY64" s="19">
        <v>262</v>
      </c>
      <c r="KZ64" s="19">
        <v>270</v>
      </c>
      <c r="LA64" s="19">
        <v>270</v>
      </c>
      <c r="LB64" s="19">
        <v>270</v>
      </c>
      <c r="LC64" s="19">
        <v>281</v>
      </c>
      <c r="LD64" s="19">
        <v>275</v>
      </c>
      <c r="LE64" s="19">
        <v>273.5</v>
      </c>
      <c r="LF64" s="19">
        <v>273.5</v>
      </c>
      <c r="LG64" s="19">
        <v>273.5</v>
      </c>
      <c r="LH64" s="19">
        <v>267.75</v>
      </c>
      <c r="LI64" s="19">
        <v>268</v>
      </c>
      <c r="LJ64" s="19">
        <v>268</v>
      </c>
      <c r="LK64" s="19"/>
      <c r="LL64" s="19"/>
      <c r="LM64" s="19"/>
      <c r="LN64" s="19"/>
      <c r="LO64" s="19"/>
      <c r="LP64" s="19"/>
      <c r="LQ64" s="19">
        <v>264</v>
      </c>
      <c r="LR64" s="19">
        <v>264</v>
      </c>
      <c r="LS64" s="20">
        <v>264</v>
      </c>
      <c r="LT64" s="19"/>
      <c r="LU64" s="19"/>
      <c r="LV64" s="19"/>
      <c r="LW64" s="19"/>
      <c r="LX64" s="19"/>
      <c r="LY64" s="19"/>
      <c r="LZ64" s="19"/>
      <c r="MA64" s="19"/>
      <c r="MB64" s="19"/>
      <c r="MC64" s="19">
        <v>280</v>
      </c>
      <c r="MD64" s="19">
        <v>282</v>
      </c>
      <c r="ME64" s="19">
        <v>280</v>
      </c>
      <c r="MF64" s="19">
        <v>265</v>
      </c>
      <c r="MG64" s="19">
        <v>294</v>
      </c>
      <c r="MH64" s="19">
        <v>265</v>
      </c>
      <c r="MI64" s="19"/>
      <c r="MJ64" s="19"/>
      <c r="MK64" s="19"/>
      <c r="ML64" s="19"/>
      <c r="MM64" s="19"/>
      <c r="MN64" s="19"/>
      <c r="MO64" s="19"/>
      <c r="MP64" s="19"/>
      <c r="MQ64" s="19"/>
      <c r="MR64" s="19">
        <v>257.5</v>
      </c>
      <c r="MS64" s="19">
        <v>260</v>
      </c>
      <c r="MT64" s="19">
        <v>258</v>
      </c>
      <c r="MU64" s="19">
        <v>256</v>
      </c>
      <c r="MV64" s="19">
        <v>258</v>
      </c>
      <c r="MW64" s="19">
        <v>258</v>
      </c>
      <c r="MX64" s="19">
        <v>258.5</v>
      </c>
      <c r="MY64" s="19">
        <v>275</v>
      </c>
      <c r="MZ64" s="19">
        <v>275</v>
      </c>
      <c r="NA64" s="19">
        <v>274</v>
      </c>
      <c r="NB64" s="19">
        <v>275.5</v>
      </c>
      <c r="NC64" s="19">
        <v>275.5</v>
      </c>
      <c r="ND64" s="19">
        <v>275</v>
      </c>
      <c r="NE64" s="19">
        <v>281</v>
      </c>
      <c r="NF64" s="19">
        <v>275</v>
      </c>
      <c r="NG64" s="19">
        <v>277</v>
      </c>
      <c r="NH64" s="19">
        <v>278</v>
      </c>
      <c r="NI64" s="19">
        <v>277</v>
      </c>
      <c r="NJ64" s="19">
        <v>278</v>
      </c>
      <c r="NK64" s="19">
        <v>278</v>
      </c>
      <c r="NL64" s="19">
        <v>278</v>
      </c>
      <c r="NM64" s="19">
        <v>270</v>
      </c>
      <c r="NN64" s="19">
        <v>275</v>
      </c>
      <c r="NO64" s="19">
        <v>272</v>
      </c>
      <c r="NP64" s="19">
        <v>272.5</v>
      </c>
      <c r="NQ64" s="19">
        <v>276</v>
      </c>
      <c r="NR64" s="19">
        <v>274</v>
      </c>
      <c r="NS64" s="19">
        <v>274</v>
      </c>
      <c r="NT64" s="19">
        <v>274</v>
      </c>
      <c r="NU64" s="19">
        <v>274</v>
      </c>
      <c r="NV64" s="19">
        <v>273</v>
      </c>
      <c r="NW64" s="19">
        <v>275</v>
      </c>
      <c r="NX64" s="19">
        <v>275</v>
      </c>
      <c r="NY64" s="19">
        <v>276.5</v>
      </c>
      <c r="NZ64" s="19">
        <v>277</v>
      </c>
      <c r="OA64" s="19">
        <v>277</v>
      </c>
      <c r="OB64" s="19">
        <v>280</v>
      </c>
      <c r="OC64" s="19">
        <v>280</v>
      </c>
      <c r="OD64" s="19">
        <v>285</v>
      </c>
      <c r="OE64" s="19">
        <v>284</v>
      </c>
      <c r="OF64" s="19">
        <v>283.5</v>
      </c>
      <c r="OG64" s="19">
        <v>294</v>
      </c>
      <c r="OH64" s="19">
        <v>294</v>
      </c>
      <c r="OI64" s="19">
        <v>296</v>
      </c>
      <c r="OJ64" s="19">
        <v>294</v>
      </c>
      <c r="OK64" s="19">
        <v>277</v>
      </c>
      <c r="OL64" s="19">
        <v>295</v>
      </c>
      <c r="OM64" s="19">
        <v>277</v>
      </c>
      <c r="ON64">
        <v>270</v>
      </c>
      <c r="OO64" s="19">
        <v>280</v>
      </c>
      <c r="OP64" s="19">
        <v>280</v>
      </c>
      <c r="OQ64" s="19">
        <v>275</v>
      </c>
      <c r="OR64" s="19">
        <v>275</v>
      </c>
      <c r="OS64" s="19">
        <v>275</v>
      </c>
      <c r="OT64" s="19">
        <v>268</v>
      </c>
      <c r="OU64" s="19">
        <v>268</v>
      </c>
      <c r="OV64" s="19">
        <v>268</v>
      </c>
      <c r="OW64" s="19"/>
      <c r="OX64" s="19"/>
      <c r="OY64" s="19"/>
      <c r="OZ64" s="19">
        <v>252</v>
      </c>
      <c r="PA64" s="19">
        <v>252</v>
      </c>
      <c r="PB64" s="19">
        <v>252</v>
      </c>
      <c r="PC64" s="19"/>
      <c r="PD64" s="19"/>
      <c r="PE64" s="19"/>
      <c r="PF64" s="19">
        <v>239.5</v>
      </c>
      <c r="PG64" s="19">
        <v>249</v>
      </c>
      <c r="PH64" s="19">
        <v>249</v>
      </c>
      <c r="PI64" s="19">
        <v>237</v>
      </c>
      <c r="PJ64" s="19">
        <v>237</v>
      </c>
      <c r="PK64" s="19">
        <v>237</v>
      </c>
      <c r="PL64" s="19">
        <v>239.5</v>
      </c>
      <c r="PM64" s="19">
        <v>240</v>
      </c>
      <c r="PN64" s="19">
        <v>240</v>
      </c>
      <c r="PO64" s="19">
        <v>230</v>
      </c>
      <c r="PP64" s="19">
        <v>230.5</v>
      </c>
      <c r="PQ64" s="19">
        <v>230.5</v>
      </c>
      <c r="PR64" s="19">
        <v>228.5</v>
      </c>
      <c r="PS64" s="19">
        <v>230</v>
      </c>
      <c r="PT64" s="19">
        <v>230</v>
      </c>
      <c r="PU64" s="19">
        <v>245</v>
      </c>
      <c r="PV64" s="19">
        <v>245</v>
      </c>
      <c r="PW64" s="19">
        <v>245</v>
      </c>
      <c r="PX64" s="19">
        <v>223</v>
      </c>
      <c r="PY64" s="19">
        <v>225</v>
      </c>
      <c r="PZ64" s="19">
        <v>225</v>
      </c>
      <c r="QA64" s="19">
        <v>228</v>
      </c>
      <c r="QB64" s="19">
        <v>228</v>
      </c>
      <c r="QC64" s="19">
        <v>228</v>
      </c>
      <c r="QD64" s="19">
        <v>237.5</v>
      </c>
      <c r="QE64" s="19">
        <v>238</v>
      </c>
      <c r="QF64" s="19">
        <v>238</v>
      </c>
      <c r="QG64" s="19"/>
      <c r="QH64" s="19"/>
      <c r="QI64" s="19"/>
      <c r="QJ64" s="19">
        <v>235</v>
      </c>
      <c r="QK64" s="19">
        <v>235</v>
      </c>
      <c r="QL64" s="19">
        <v>235</v>
      </c>
      <c r="QM64" s="19">
        <v>240</v>
      </c>
      <c r="QN64" s="19">
        <v>240</v>
      </c>
      <c r="QO64" s="19">
        <v>240</v>
      </c>
      <c r="QP64" s="19">
        <v>240</v>
      </c>
      <c r="QQ64" s="19">
        <v>240</v>
      </c>
      <c r="QR64" s="19">
        <v>240</v>
      </c>
      <c r="QS64" s="19">
        <v>235</v>
      </c>
      <c r="QT64" s="19">
        <v>235</v>
      </c>
      <c r="QU64" s="19">
        <v>235</v>
      </c>
      <c r="QV64" s="19">
        <v>231</v>
      </c>
      <c r="QW64" s="19">
        <v>233.5</v>
      </c>
      <c r="QX64" s="19">
        <v>233.5</v>
      </c>
      <c r="QY64" s="19">
        <v>249</v>
      </c>
      <c r="QZ64" s="19">
        <v>251.5</v>
      </c>
      <c r="RA64" s="19">
        <v>251.5</v>
      </c>
      <c r="RB64" s="19">
        <v>248</v>
      </c>
      <c r="RC64" s="19">
        <v>250</v>
      </c>
      <c r="RD64" s="19">
        <v>250</v>
      </c>
      <c r="RE64" s="19"/>
      <c r="RF64" s="19"/>
      <c r="RG64" s="19"/>
      <c r="RH64" s="19">
        <v>229</v>
      </c>
      <c r="RI64" s="19">
        <v>234</v>
      </c>
      <c r="RJ64" s="19">
        <v>234</v>
      </c>
      <c r="RK64" s="19">
        <v>232</v>
      </c>
      <c r="RL64" s="19">
        <v>234</v>
      </c>
      <c r="RM64" s="19">
        <v>234</v>
      </c>
      <c r="RN64" s="19">
        <v>233.5</v>
      </c>
      <c r="RO64" s="19">
        <v>234.5</v>
      </c>
      <c r="RP64" s="19">
        <v>234.5</v>
      </c>
      <c r="RQ64" s="19">
        <v>240</v>
      </c>
      <c r="RR64" s="19">
        <v>240</v>
      </c>
      <c r="RS64" s="19">
        <v>240</v>
      </c>
      <c r="RT64" s="19">
        <v>231.5</v>
      </c>
      <c r="RU64" s="19">
        <v>232</v>
      </c>
      <c r="RV64" s="19">
        <v>232</v>
      </c>
      <c r="RW64" s="19">
        <v>233</v>
      </c>
      <c r="RX64" s="19">
        <v>252</v>
      </c>
      <c r="RY64" s="19">
        <v>252</v>
      </c>
      <c r="RZ64" s="19">
        <v>250</v>
      </c>
      <c r="SA64" s="19">
        <v>252</v>
      </c>
      <c r="SB64" s="19">
        <v>252</v>
      </c>
      <c r="SC64" s="19"/>
      <c r="SD64" s="19"/>
      <c r="SE64" s="19"/>
      <c r="SF64" s="19">
        <v>260</v>
      </c>
      <c r="SG64" s="19">
        <v>261</v>
      </c>
      <c r="SH64" s="19">
        <v>261</v>
      </c>
      <c r="SI64" s="19">
        <v>263</v>
      </c>
      <c r="SJ64" s="19">
        <v>263</v>
      </c>
      <c r="SK64" s="19">
        <v>263</v>
      </c>
      <c r="SL64" s="19">
        <v>265</v>
      </c>
      <c r="SM64" s="19">
        <v>267.5</v>
      </c>
      <c r="SN64" s="19">
        <v>267.5</v>
      </c>
      <c r="SO64" s="19">
        <v>267.5</v>
      </c>
      <c r="SP64" s="19">
        <v>270</v>
      </c>
      <c r="SQ64" s="20">
        <v>270</v>
      </c>
      <c r="SR64" s="19">
        <v>256.5</v>
      </c>
      <c r="SS64" s="19">
        <v>263</v>
      </c>
      <c r="ST64" s="19">
        <v>256.5</v>
      </c>
      <c r="SU64" s="19">
        <v>256</v>
      </c>
      <c r="SV64" s="19">
        <v>256</v>
      </c>
      <c r="SW64" s="19">
        <v>256</v>
      </c>
      <c r="SX64" s="19">
        <v>262.5</v>
      </c>
      <c r="SY64" s="19">
        <v>265</v>
      </c>
      <c r="SZ64" s="19">
        <v>265</v>
      </c>
      <c r="TA64" s="19">
        <v>266</v>
      </c>
      <c r="TB64" s="19">
        <v>272.5</v>
      </c>
      <c r="TC64" s="19">
        <v>272.5</v>
      </c>
      <c r="TD64" s="19">
        <v>264</v>
      </c>
      <c r="TE64" s="19">
        <v>269.5</v>
      </c>
      <c r="TF64" s="19">
        <v>269.5</v>
      </c>
      <c r="TG64" s="19">
        <v>269</v>
      </c>
      <c r="TH64" s="19">
        <v>269</v>
      </c>
      <c r="TI64" s="19">
        <v>269</v>
      </c>
      <c r="TJ64" s="19">
        <v>268</v>
      </c>
      <c r="TK64" s="19">
        <v>270</v>
      </c>
      <c r="TL64" s="19">
        <v>270</v>
      </c>
      <c r="TM64" s="19"/>
      <c r="TN64" s="19"/>
      <c r="TO64" s="19"/>
      <c r="TP64" s="19">
        <v>269.5</v>
      </c>
      <c r="TQ64" s="19">
        <v>275</v>
      </c>
      <c r="TR64" s="19">
        <v>275</v>
      </c>
      <c r="TS64" s="19"/>
      <c r="TT64" s="19"/>
      <c r="TU64" s="19"/>
      <c r="TV64" s="19">
        <v>275</v>
      </c>
      <c r="TW64" s="19">
        <v>280</v>
      </c>
      <c r="TX64" s="19">
        <v>280</v>
      </c>
      <c r="TY64" s="19">
        <v>262</v>
      </c>
      <c r="TZ64" s="19">
        <v>277</v>
      </c>
      <c r="UA64" s="20">
        <v>282</v>
      </c>
      <c r="UB64" s="19">
        <v>262.5</v>
      </c>
      <c r="UC64" s="19">
        <v>285</v>
      </c>
      <c r="UD64" s="19">
        <v>262.5</v>
      </c>
      <c r="UE64" s="19">
        <v>274</v>
      </c>
      <c r="UF64" s="19">
        <v>280</v>
      </c>
      <c r="UG64" s="19">
        <v>274</v>
      </c>
      <c r="UH64" s="19">
        <v>273</v>
      </c>
      <c r="UI64" s="19">
        <v>273</v>
      </c>
      <c r="UJ64" s="19">
        <v>273</v>
      </c>
      <c r="UK64" s="19">
        <v>272</v>
      </c>
      <c r="UL64" s="19">
        <v>273</v>
      </c>
      <c r="UM64" s="19">
        <v>272</v>
      </c>
      <c r="UN64" s="19">
        <v>269</v>
      </c>
      <c r="UO64" s="19">
        <v>277</v>
      </c>
      <c r="UP64" s="19">
        <v>277</v>
      </c>
      <c r="UQ64" s="19">
        <v>273.25</v>
      </c>
      <c r="UR64" s="19">
        <v>278</v>
      </c>
      <c r="US64" s="19">
        <v>273.25</v>
      </c>
      <c r="UT64" s="19">
        <v>280</v>
      </c>
      <c r="UU64" s="19">
        <v>281</v>
      </c>
      <c r="UV64" s="19">
        <v>280</v>
      </c>
      <c r="UW64" s="19">
        <v>285</v>
      </c>
      <c r="UX64" s="19">
        <v>285</v>
      </c>
      <c r="UY64" s="19">
        <v>285</v>
      </c>
      <c r="UZ64" s="19">
        <v>286</v>
      </c>
      <c r="VA64" s="19">
        <v>286</v>
      </c>
      <c r="VB64" s="19">
        <v>286</v>
      </c>
      <c r="VC64" s="19">
        <v>290</v>
      </c>
      <c r="VD64" s="19">
        <v>290</v>
      </c>
      <c r="VE64" s="19">
        <v>290</v>
      </c>
      <c r="VF64" s="19">
        <v>290.5</v>
      </c>
      <c r="VG64" s="19">
        <v>305</v>
      </c>
      <c r="VH64" s="19">
        <v>290.5</v>
      </c>
      <c r="VI64" s="19">
        <v>302</v>
      </c>
      <c r="VJ64" s="19">
        <v>302</v>
      </c>
      <c r="VK64" s="19">
        <v>302</v>
      </c>
      <c r="VL64">
        <v>294</v>
      </c>
      <c r="VM64" s="19">
        <v>297</v>
      </c>
      <c r="VN64" s="19">
        <v>295</v>
      </c>
      <c r="VO64" s="19">
        <v>298</v>
      </c>
      <c r="VP64" s="19">
        <v>290</v>
      </c>
      <c r="VQ64" s="19">
        <v>296</v>
      </c>
      <c r="VR64" s="19">
        <v>290</v>
      </c>
      <c r="VS64" s="19">
        <v>294</v>
      </c>
      <c r="VT64" s="19">
        <v>283</v>
      </c>
      <c r="VU64" s="19">
        <v>292</v>
      </c>
      <c r="VV64" s="19">
        <v>285.5</v>
      </c>
      <c r="VW64" s="19">
        <v>298</v>
      </c>
      <c r="VX64" s="19">
        <v>296</v>
      </c>
      <c r="VY64" s="19">
        <v>299</v>
      </c>
      <c r="VZ64" s="19">
        <v>299.5</v>
      </c>
      <c r="WA64" s="19">
        <v>299.5</v>
      </c>
      <c r="WB64" s="19">
        <v>302</v>
      </c>
      <c r="WC64" s="19">
        <v>302</v>
      </c>
      <c r="WD64" s="19">
        <v>302</v>
      </c>
      <c r="WE64" s="19">
        <v>305</v>
      </c>
      <c r="WF64" s="19">
        <v>305</v>
      </c>
      <c r="WG64" s="19">
        <v>305.5</v>
      </c>
      <c r="WH64" s="19">
        <v>308</v>
      </c>
      <c r="WI64" s="19">
        <v>308</v>
      </c>
      <c r="WJ64" s="19">
        <v>295</v>
      </c>
      <c r="WK64" s="19">
        <v>300</v>
      </c>
      <c r="WL64" s="19">
        <v>297</v>
      </c>
      <c r="WM64" s="19">
        <v>299</v>
      </c>
      <c r="WN64" s="19">
        <v>294.5</v>
      </c>
      <c r="WO64" s="19">
        <v>297</v>
      </c>
      <c r="WP64" s="19">
        <v>285</v>
      </c>
      <c r="WQ64" s="19">
        <v>296</v>
      </c>
      <c r="WR64" s="19">
        <v>285</v>
      </c>
      <c r="WS64" s="19">
        <v>287</v>
      </c>
      <c r="WT64" s="19">
        <v>287</v>
      </c>
      <c r="WU64" s="19">
        <v>287</v>
      </c>
      <c r="WV64" s="19">
        <v>265</v>
      </c>
      <c r="WW64" s="19">
        <v>290</v>
      </c>
      <c r="WX64" s="19">
        <v>287</v>
      </c>
      <c r="WY64" s="19">
        <v>295</v>
      </c>
      <c r="WZ64" s="19">
        <v>293</v>
      </c>
      <c r="XA64" s="19">
        <v>300</v>
      </c>
      <c r="XB64" s="19">
        <v>298</v>
      </c>
      <c r="XC64" s="19">
        <v>310</v>
      </c>
      <c r="XD64" s="19">
        <v>306</v>
      </c>
      <c r="XE64" s="19">
        <v>310</v>
      </c>
      <c r="XF64" s="19">
        <v>294</v>
      </c>
      <c r="XG64" s="19">
        <v>312</v>
      </c>
      <c r="XH64" s="19">
        <v>294</v>
      </c>
      <c r="XI64" s="19">
        <v>300</v>
      </c>
      <c r="XJ64" s="19">
        <v>300</v>
      </c>
      <c r="XK64" s="19">
        <v>303.5</v>
      </c>
      <c r="XL64" s="19">
        <v>302.5</v>
      </c>
      <c r="XM64" s="19">
        <v>310</v>
      </c>
      <c r="XN64" s="19">
        <v>303</v>
      </c>
      <c r="XO64" s="19">
        <v>315</v>
      </c>
      <c r="XP64" s="19">
        <v>306</v>
      </c>
      <c r="XQ64" s="19">
        <v>310</v>
      </c>
      <c r="XR64" s="19">
        <v>309.5</v>
      </c>
      <c r="XS64" s="19">
        <v>311</v>
      </c>
      <c r="XT64" s="19">
        <v>311</v>
      </c>
      <c r="XU64" s="19">
        <v>315</v>
      </c>
      <c r="XV64" s="19">
        <v>315</v>
      </c>
      <c r="XW64" s="19">
        <v>316</v>
      </c>
      <c r="XX64" s="19">
        <v>316</v>
      </c>
      <c r="XY64" s="19">
        <v>323</v>
      </c>
      <c r="XZ64" s="19">
        <v>323</v>
      </c>
      <c r="YA64" s="19">
        <v>330</v>
      </c>
      <c r="YB64" s="19">
        <v>328</v>
      </c>
      <c r="YC64" s="19">
        <v>334</v>
      </c>
      <c r="YD64" s="19">
        <v>313</v>
      </c>
      <c r="YE64" s="19">
        <v>330</v>
      </c>
      <c r="YF64" s="19">
        <v>309</v>
      </c>
      <c r="YG64" s="19">
        <v>315</v>
      </c>
      <c r="YH64" s="19">
        <v>309</v>
      </c>
      <c r="YI64" s="19">
        <v>313</v>
      </c>
      <c r="YJ64" s="19">
        <v>311</v>
      </c>
      <c r="YK64" s="19">
        <v>312</v>
      </c>
      <c r="YL64" s="19">
        <v>303.5</v>
      </c>
      <c r="YM64" s="19">
        <v>313</v>
      </c>
      <c r="YN64" s="19">
        <v>302</v>
      </c>
      <c r="YO64" s="19">
        <v>306</v>
      </c>
      <c r="YP64" s="19">
        <v>303.5</v>
      </c>
      <c r="YQ64" s="19">
        <v>305</v>
      </c>
      <c r="YR64" s="19">
        <v>304.5</v>
      </c>
      <c r="YS64" s="19">
        <v>312</v>
      </c>
      <c r="YT64" s="19">
        <v>310</v>
      </c>
      <c r="YU64" s="19">
        <v>312</v>
      </c>
      <c r="YV64" s="19">
        <v>312</v>
      </c>
      <c r="YW64" s="19">
        <v>315</v>
      </c>
      <c r="YX64" s="19">
        <v>315</v>
      </c>
      <c r="YY64" s="19">
        <v>322</v>
      </c>
      <c r="YZ64" s="19">
        <v>322</v>
      </c>
      <c r="ZA64" s="19">
        <v>330</v>
      </c>
      <c r="ZB64" s="19">
        <v>315</v>
      </c>
      <c r="ZC64" s="19">
        <v>330</v>
      </c>
      <c r="ZD64" s="19">
        <v>313.5</v>
      </c>
      <c r="ZE64" s="19">
        <v>318</v>
      </c>
      <c r="ZF64" s="19">
        <v>320</v>
      </c>
      <c r="ZG64" s="19">
        <v>326</v>
      </c>
      <c r="ZH64" s="19">
        <v>323</v>
      </c>
      <c r="ZI64" s="19">
        <v>323</v>
      </c>
      <c r="ZJ64" s="19">
        <v>312</v>
      </c>
      <c r="ZK64" s="19">
        <v>323</v>
      </c>
      <c r="ZL64" s="19">
        <v>312</v>
      </c>
      <c r="ZM64" s="19">
        <v>318</v>
      </c>
      <c r="ZN64" s="20">
        <v>316.5</v>
      </c>
      <c r="ZO64" s="19">
        <v>318</v>
      </c>
      <c r="ZP64" s="19">
        <v>316.5</v>
      </c>
      <c r="ZQ64" s="19">
        <v>317.5</v>
      </c>
      <c r="ZR64" s="19">
        <v>317</v>
      </c>
      <c r="ZS64" s="19">
        <v>322</v>
      </c>
      <c r="ZT64" s="19">
        <v>322</v>
      </c>
      <c r="ZU64" s="19">
        <v>325</v>
      </c>
      <c r="ZV64" s="19">
        <v>325</v>
      </c>
      <c r="ZW64" s="19">
        <v>338</v>
      </c>
      <c r="ZX64" s="19">
        <v>332</v>
      </c>
      <c r="ZY64" s="19">
        <v>337</v>
      </c>
      <c r="ZZ64" s="19">
        <v>330</v>
      </c>
      <c r="AAA64" s="19">
        <v>347</v>
      </c>
      <c r="AAB64" s="19">
        <v>330</v>
      </c>
      <c r="AAC64" s="19">
        <v>348</v>
      </c>
      <c r="AAD64" s="19">
        <v>333</v>
      </c>
      <c r="AAE64">
        <v>335</v>
      </c>
      <c r="AAF64" s="19">
        <v>335</v>
      </c>
      <c r="AAG64" s="19">
        <v>345</v>
      </c>
      <c r="AAH64" s="19">
        <v>335</v>
      </c>
      <c r="AAI64" s="19">
        <v>345</v>
      </c>
      <c r="AAJ64" s="19">
        <v>340</v>
      </c>
      <c r="AAK64" s="19">
        <v>346</v>
      </c>
      <c r="AAL64" s="19">
        <v>342</v>
      </c>
      <c r="AAM64" s="19">
        <v>343</v>
      </c>
      <c r="AAN64" s="19">
        <v>340</v>
      </c>
      <c r="AAO64" s="19">
        <v>343</v>
      </c>
      <c r="AAP64" s="19">
        <v>341</v>
      </c>
      <c r="AAQ64" s="19">
        <v>352</v>
      </c>
      <c r="AAR64" s="19">
        <v>350</v>
      </c>
      <c r="AAS64" s="19">
        <v>356</v>
      </c>
      <c r="AAT64" s="19">
        <v>360</v>
      </c>
      <c r="AAU64" s="19">
        <v>362</v>
      </c>
      <c r="AAV64" s="19">
        <v>358</v>
      </c>
      <c r="AAW64" s="19">
        <v>360</v>
      </c>
      <c r="AAX64" s="19">
        <v>345</v>
      </c>
      <c r="AAY64" s="19">
        <v>358</v>
      </c>
      <c r="AAZ64" s="19">
        <v>340</v>
      </c>
      <c r="ABA64" s="19">
        <v>350</v>
      </c>
      <c r="ABB64" s="19">
        <v>330</v>
      </c>
      <c r="ABC64" s="19">
        <v>345</v>
      </c>
      <c r="ABD64" s="19">
        <v>318</v>
      </c>
      <c r="ABE64" s="19">
        <v>332</v>
      </c>
      <c r="ABF64" s="19">
        <v>326</v>
      </c>
      <c r="ABG64" s="19">
        <v>332</v>
      </c>
      <c r="ABH64" s="19">
        <v>330</v>
      </c>
      <c r="ABI64" s="19">
        <v>345</v>
      </c>
      <c r="ABJ64" s="19">
        <v>343</v>
      </c>
      <c r="ABK64" s="19">
        <v>345</v>
      </c>
      <c r="ABL64" s="19">
        <v>343</v>
      </c>
      <c r="ABM64" s="19">
        <v>345</v>
      </c>
      <c r="ABN64" s="19">
        <v>343</v>
      </c>
      <c r="ABO64" s="19">
        <v>380</v>
      </c>
      <c r="ABP64" s="19">
        <v>350</v>
      </c>
      <c r="ABQ64" s="19">
        <v>375</v>
      </c>
      <c r="ABR64" s="19">
        <v>350</v>
      </c>
      <c r="ABS64" s="19">
        <v>355</v>
      </c>
      <c r="ABT64" s="19">
        <v>345</v>
      </c>
      <c r="ABU64" s="19">
        <v>350</v>
      </c>
      <c r="ABV64" s="19">
        <v>335</v>
      </c>
      <c r="ABW64" s="19">
        <v>355</v>
      </c>
      <c r="ABX64" s="19">
        <v>325</v>
      </c>
      <c r="ABY64" s="19">
        <v>340</v>
      </c>
      <c r="ABZ64" s="19">
        <v>310</v>
      </c>
      <c r="ACA64" s="19">
        <v>325</v>
      </c>
      <c r="ACB64" s="19">
        <v>315</v>
      </c>
      <c r="ACC64" s="19">
        <v>335</v>
      </c>
      <c r="ACD64" s="19">
        <v>315</v>
      </c>
      <c r="ACE64" s="19">
        <v>329</v>
      </c>
      <c r="ACF64" s="19">
        <v>312</v>
      </c>
      <c r="ACG64" s="19">
        <v>325</v>
      </c>
      <c r="ACH64" s="19">
        <v>312</v>
      </c>
      <c r="ACI64" s="19">
        <v>318</v>
      </c>
      <c r="ACJ64" s="19">
        <v>315</v>
      </c>
      <c r="ACK64" s="19">
        <v>315</v>
      </c>
      <c r="ACL64" s="19">
        <v>315</v>
      </c>
      <c r="ACM64" s="19">
        <v>325</v>
      </c>
      <c r="ACN64" s="19">
        <v>325</v>
      </c>
      <c r="ACO64" s="19">
        <v>325</v>
      </c>
      <c r="ACP64" s="19">
        <v>320</v>
      </c>
      <c r="ACQ64" s="19">
        <v>325</v>
      </c>
      <c r="ACR64" s="19">
        <v>315</v>
      </c>
      <c r="ACS64" s="19">
        <v>320</v>
      </c>
      <c r="ACT64" s="19">
        <v>308</v>
      </c>
      <c r="ACU64" s="19">
        <v>320</v>
      </c>
      <c r="ACV64" s="19">
        <v>305</v>
      </c>
      <c r="ACW64" s="19">
        <v>309</v>
      </c>
      <c r="ACX64" s="19">
        <v>309</v>
      </c>
      <c r="ACY64" s="19">
        <v>318</v>
      </c>
      <c r="ACZ64" s="19">
        <v>314</v>
      </c>
      <c r="ADA64" s="19">
        <v>317</v>
      </c>
      <c r="ADB64" s="19">
        <v>311</v>
      </c>
      <c r="ADC64" s="19">
        <v>321</v>
      </c>
      <c r="ADD64" s="19">
        <v>322</v>
      </c>
      <c r="ADE64" s="19">
        <v>335</v>
      </c>
      <c r="ADF64" s="19">
        <v>325</v>
      </c>
      <c r="ADG64" s="19">
        <v>328</v>
      </c>
      <c r="ADH64" s="19">
        <v>325</v>
      </c>
      <c r="ADI64" s="19">
        <v>325</v>
      </c>
      <c r="ADJ64" s="19">
        <v>318</v>
      </c>
      <c r="ADK64" s="19">
        <v>325</v>
      </c>
      <c r="ADL64" s="19">
        <v>320</v>
      </c>
      <c r="ADM64" s="19">
        <v>323</v>
      </c>
      <c r="ADN64" s="19">
        <v>323</v>
      </c>
      <c r="ADO64" s="19">
        <v>323</v>
      </c>
      <c r="ADP64" s="19">
        <v>323</v>
      </c>
      <c r="ADQ64" s="19">
        <v>326</v>
      </c>
      <c r="ADR64" s="19">
        <v>315</v>
      </c>
      <c r="ADS64" s="19">
        <v>330</v>
      </c>
      <c r="ADT64" s="19">
        <v>315</v>
      </c>
      <c r="ADU64" s="19">
        <v>320</v>
      </c>
      <c r="ADV64" s="19">
        <v>315</v>
      </c>
      <c r="ADW64" s="19">
        <v>320</v>
      </c>
      <c r="ADX64" s="19">
        <v>315</v>
      </c>
      <c r="ADY64" s="19">
        <v>320</v>
      </c>
      <c r="ADZ64" s="19">
        <v>312</v>
      </c>
      <c r="AEA64" s="19">
        <v>321</v>
      </c>
      <c r="AEB64" s="19">
        <v>312.5</v>
      </c>
      <c r="AEC64" s="19">
        <v>314</v>
      </c>
      <c r="AED64" s="20">
        <v>312.5</v>
      </c>
      <c r="AEE64" s="19">
        <v>315</v>
      </c>
      <c r="AEF64" s="19">
        <v>313</v>
      </c>
      <c r="AEG64" s="19">
        <v>318</v>
      </c>
      <c r="AEH64" s="19">
        <v>318</v>
      </c>
      <c r="AEI64" s="19">
        <v>318</v>
      </c>
      <c r="AEJ64" s="19">
        <v>318</v>
      </c>
      <c r="AEK64" s="19">
        <v>322</v>
      </c>
      <c r="AEL64" s="19">
        <v>321</v>
      </c>
      <c r="AEM64" s="19">
        <v>323</v>
      </c>
      <c r="AEN64" s="19">
        <v>323</v>
      </c>
      <c r="AEO64" s="19">
        <v>335</v>
      </c>
      <c r="AEP64" s="19">
        <v>325</v>
      </c>
      <c r="AEQ64" s="20">
        <v>337.5</v>
      </c>
      <c r="AER64" s="19">
        <v>353</v>
      </c>
      <c r="AES64" s="19"/>
      <c r="AET64" s="19"/>
      <c r="AEU64" s="19">
        <v>350</v>
      </c>
      <c r="AEV64" s="19">
        <v>355</v>
      </c>
      <c r="AEW64" s="19"/>
      <c r="AEX64" s="19">
        <v>353</v>
      </c>
      <c r="AEY64" s="19"/>
      <c r="AEZ64" s="19"/>
      <c r="AFA64" s="19"/>
      <c r="AFB64" s="19">
        <v>360</v>
      </c>
      <c r="AFC64" s="19"/>
      <c r="AFD64" s="19">
        <v>350</v>
      </c>
      <c r="AFE64" s="19">
        <v>355</v>
      </c>
      <c r="AFF64" s="19"/>
      <c r="AFG64" s="19">
        <v>355</v>
      </c>
      <c r="AFH64" s="19"/>
      <c r="AFI64" s="19"/>
      <c r="AFJ64" s="19">
        <v>368</v>
      </c>
      <c r="AFK64" s="19"/>
      <c r="AFL64" s="19"/>
      <c r="AFM64" s="19"/>
      <c r="AFN64" s="19">
        <v>370</v>
      </c>
      <c r="AFO64" s="19"/>
      <c r="AFP64" s="19"/>
      <c r="AFQ64" s="19">
        <v>370</v>
      </c>
      <c r="AFR64" s="19">
        <v>368</v>
      </c>
      <c r="AFS64" s="19"/>
      <c r="AFT64" s="19">
        <v>370</v>
      </c>
      <c r="AFU64" s="19"/>
      <c r="AFV64" s="19">
        <v>363</v>
      </c>
      <c r="AFW64" s="19">
        <v>370</v>
      </c>
      <c r="AFX64" s="19"/>
      <c r="AFY64" s="21">
        <v>355</v>
      </c>
      <c r="AFZ64" s="21"/>
      <c r="AGA64" s="21"/>
      <c r="AGB64" s="19">
        <v>355</v>
      </c>
      <c r="AGC64" s="19"/>
      <c r="AGD64" s="19"/>
      <c r="AGE64" s="19">
        <v>358</v>
      </c>
      <c r="AGF64" s="19"/>
      <c r="AGG64" s="19"/>
      <c r="AGH64" s="19">
        <v>358</v>
      </c>
      <c r="AGI64" s="19"/>
      <c r="AGJ64" s="19"/>
      <c r="AGK64" s="19">
        <v>353</v>
      </c>
      <c r="AGL64" s="19"/>
      <c r="AGM64" s="19"/>
      <c r="AGN64" s="19">
        <v>353</v>
      </c>
      <c r="AGO64" s="19"/>
      <c r="AGP64" s="19"/>
      <c r="AGQ64" s="19">
        <v>353</v>
      </c>
      <c r="AGR64" s="19"/>
      <c r="AGS64" s="19"/>
      <c r="AGT64" s="19">
        <v>356</v>
      </c>
      <c r="AGU64" s="19"/>
      <c r="AGV64" s="19"/>
      <c r="AGW64" s="19">
        <v>356</v>
      </c>
      <c r="AGX64" s="19"/>
      <c r="AGY64" s="19"/>
      <c r="AGZ64" s="19">
        <v>365</v>
      </c>
      <c r="AHA64" s="19">
        <v>370</v>
      </c>
      <c r="AHB64" s="19"/>
      <c r="AHC64" s="19">
        <v>365</v>
      </c>
      <c r="AHD64" s="19">
        <v>370</v>
      </c>
      <c r="AHE64" s="19"/>
      <c r="AHF64" s="19">
        <v>389</v>
      </c>
      <c r="AHG64" s="19"/>
      <c r="AHH64" s="19"/>
      <c r="AHI64" s="21">
        <v>385</v>
      </c>
      <c r="AHJ64" s="21">
        <v>387.5</v>
      </c>
      <c r="AHK64" s="21"/>
      <c r="AHL64" s="22">
        <v>396.5</v>
      </c>
      <c r="AHM64" s="22">
        <v>385</v>
      </c>
      <c r="AHN64" s="22"/>
      <c r="AHO64" s="22">
        <v>422</v>
      </c>
      <c r="AHP64" s="22">
        <v>390</v>
      </c>
      <c r="AHQ64" s="22"/>
      <c r="AHR64" s="22">
        <v>420</v>
      </c>
      <c r="AHS64" s="22">
        <v>405</v>
      </c>
      <c r="AHT64" s="22"/>
      <c r="AHU64" s="22">
        <v>417</v>
      </c>
      <c r="AHV64" s="22">
        <v>408</v>
      </c>
      <c r="AHW64" s="22"/>
      <c r="AHX64" s="22">
        <v>414</v>
      </c>
      <c r="AHY64" s="22">
        <v>400</v>
      </c>
      <c r="AHZ64" s="22"/>
      <c r="AIA64" s="22">
        <v>407</v>
      </c>
      <c r="AIB64" s="22">
        <v>400</v>
      </c>
      <c r="AIC64" s="22"/>
      <c r="AID64" s="22">
        <v>417</v>
      </c>
      <c r="AIE64" s="22">
        <v>400</v>
      </c>
      <c r="AIF64" s="22"/>
      <c r="AIG64" s="22">
        <v>417</v>
      </c>
      <c r="AIH64" s="22">
        <v>405</v>
      </c>
      <c r="AII64" s="22"/>
      <c r="AIJ64" s="22">
        <v>420</v>
      </c>
      <c r="AIK64" s="22">
        <v>408</v>
      </c>
      <c r="AIL64" s="22"/>
      <c r="AIM64" s="22">
        <v>426</v>
      </c>
      <c r="AIN64" s="22">
        <v>417</v>
      </c>
      <c r="AIO64" s="22"/>
      <c r="AIP64" s="22">
        <v>450</v>
      </c>
      <c r="AIQ64" s="22">
        <v>424</v>
      </c>
      <c r="AIR64" s="22"/>
      <c r="AIS64" s="21">
        <v>450</v>
      </c>
      <c r="AIT64" s="21">
        <v>434</v>
      </c>
      <c r="AIU64" s="21"/>
      <c r="AIV64" s="22">
        <v>451</v>
      </c>
      <c r="AIW64" s="22">
        <v>453</v>
      </c>
      <c r="AIX64" s="22">
        <v>452</v>
      </c>
      <c r="AIY64" s="22">
        <v>461</v>
      </c>
      <c r="AIZ64" s="22"/>
      <c r="AJA64" s="22">
        <v>461</v>
      </c>
      <c r="AJB64" s="22">
        <v>500</v>
      </c>
      <c r="AJC64" s="22">
        <v>503</v>
      </c>
      <c r="AJD64" s="22">
        <v>500</v>
      </c>
      <c r="AJE64" s="22">
        <v>500</v>
      </c>
      <c r="AJF64" s="22">
        <v>505</v>
      </c>
      <c r="AJG64" s="22">
        <v>503</v>
      </c>
      <c r="AJH64" s="22">
        <v>453</v>
      </c>
      <c r="AJI64" s="22"/>
      <c r="AJJ64" s="22">
        <v>448</v>
      </c>
      <c r="AJK64" s="22">
        <v>450</v>
      </c>
      <c r="AJL64" s="22">
        <v>452</v>
      </c>
      <c r="AJM64" s="22">
        <v>451</v>
      </c>
      <c r="AJN64" s="22">
        <v>468</v>
      </c>
      <c r="AJO64" s="22"/>
      <c r="AJP64" s="22"/>
      <c r="AJQ64" s="22">
        <v>488</v>
      </c>
      <c r="AJR64" s="22">
        <v>491</v>
      </c>
      <c r="AJS64" s="22"/>
      <c r="AJT64" s="22">
        <v>482</v>
      </c>
      <c r="AJU64" s="22">
        <v>485</v>
      </c>
      <c r="AJV64" s="22">
        <v>492</v>
      </c>
      <c r="AJW64" s="22">
        <v>485</v>
      </c>
      <c r="AJX64" s="22">
        <v>490</v>
      </c>
      <c r="AJY64" s="22"/>
      <c r="AJZ64" s="22">
        <v>505</v>
      </c>
      <c r="AKA64" s="22">
        <v>509</v>
      </c>
      <c r="AKB64" s="22">
        <v>506</v>
      </c>
      <c r="AKC64" s="21">
        <v>520</v>
      </c>
      <c r="AKD64" s="21">
        <v>522</v>
      </c>
      <c r="AKE64" s="21">
        <v>518</v>
      </c>
      <c r="AKF64" s="22">
        <v>495</v>
      </c>
      <c r="AKG64" s="22"/>
      <c r="AKH64" s="22">
        <v>500</v>
      </c>
      <c r="AKI64" s="19">
        <v>500</v>
      </c>
      <c r="AKJ64" s="19">
        <v>505</v>
      </c>
      <c r="AKK64" s="19"/>
      <c r="AKL64" s="19">
        <v>515</v>
      </c>
      <c r="AKM64" s="19">
        <v>520</v>
      </c>
      <c r="AKN64" s="19">
        <v>515.5</v>
      </c>
      <c r="AKO64" s="19">
        <v>498</v>
      </c>
      <c r="AKP64" s="19">
        <v>501</v>
      </c>
      <c r="AKQ64" s="19"/>
      <c r="AKR64" s="19">
        <v>497</v>
      </c>
      <c r="AKS64" s="19">
        <v>502</v>
      </c>
      <c r="AKT64" s="19"/>
      <c r="AKU64" s="19">
        <v>525</v>
      </c>
      <c r="AKV64" s="19">
        <v>539</v>
      </c>
      <c r="AKW64" s="19">
        <v>530</v>
      </c>
      <c r="AKX64" s="19">
        <v>545</v>
      </c>
      <c r="AKY64" s="19">
        <v>550</v>
      </c>
      <c r="AKZ64" s="19">
        <v>546</v>
      </c>
      <c r="ALA64" s="19">
        <v>535</v>
      </c>
      <c r="ALB64" s="19">
        <v>540</v>
      </c>
      <c r="ALC64" s="19">
        <v>538</v>
      </c>
      <c r="ALD64" s="19">
        <v>520</v>
      </c>
      <c r="ALE64" s="19">
        <v>530</v>
      </c>
      <c r="ALF64" s="19">
        <v>525</v>
      </c>
      <c r="ALG64" s="19">
        <v>490</v>
      </c>
      <c r="ALH64" s="19">
        <v>500</v>
      </c>
      <c r="ALI64" s="19">
        <v>495</v>
      </c>
      <c r="ALJ64" s="19">
        <v>510</v>
      </c>
      <c r="ALK64" s="19">
        <v>515</v>
      </c>
      <c r="ALL64" s="19"/>
      <c r="ALM64" s="21">
        <v>500</v>
      </c>
      <c r="ALN64" s="21">
        <v>505</v>
      </c>
      <c r="ALO64" s="21">
        <v>503</v>
      </c>
      <c r="ALP64" s="22">
        <v>520</v>
      </c>
      <c r="ALQ64" s="22">
        <v>530</v>
      </c>
      <c r="ALR64" s="22">
        <v>520</v>
      </c>
      <c r="ALS64" s="22">
        <v>515</v>
      </c>
      <c r="ALT64" s="22">
        <v>520</v>
      </c>
      <c r="ALU64" s="22">
        <v>520</v>
      </c>
      <c r="ALV64" s="22">
        <v>515</v>
      </c>
      <c r="ALW64" s="19">
        <v>520</v>
      </c>
      <c r="ALX64" s="19"/>
      <c r="ALY64" s="19">
        <v>505</v>
      </c>
      <c r="ALZ64" s="19">
        <v>510</v>
      </c>
      <c r="AMA64" s="19"/>
      <c r="AMB64" s="19">
        <v>495</v>
      </c>
      <c r="AMC64" s="19">
        <v>505</v>
      </c>
      <c r="AMD64" s="19"/>
      <c r="AME64" s="19">
        <v>498</v>
      </c>
      <c r="AMF64" s="19"/>
      <c r="AMG64" s="19"/>
      <c r="AMH64" s="19">
        <v>498</v>
      </c>
      <c r="AMI64" s="19">
        <v>502</v>
      </c>
      <c r="AMJ64" s="19"/>
      <c r="AMK64" s="19">
        <v>495</v>
      </c>
      <c r="AML64" s="19">
        <v>500</v>
      </c>
      <c r="AMM64" s="19"/>
      <c r="AMN64" s="19">
        <v>490</v>
      </c>
      <c r="AMO64" s="19">
        <v>495</v>
      </c>
      <c r="AMP64" s="19"/>
      <c r="AMQ64" s="19">
        <v>495</v>
      </c>
      <c r="AMR64" s="19"/>
      <c r="AMS64" s="19"/>
      <c r="AMT64" s="19">
        <v>508</v>
      </c>
      <c r="AMU64" s="19"/>
      <c r="AMV64" s="19"/>
      <c r="AMW64" s="21"/>
      <c r="AMX64" s="21"/>
      <c r="AMY64" s="21"/>
      <c r="AMZ64" s="22">
        <v>488</v>
      </c>
      <c r="ANA64" s="22">
        <v>481</v>
      </c>
      <c r="ANB64" s="22"/>
      <c r="ANC64" s="22">
        <v>485</v>
      </c>
      <c r="AND64" s="22">
        <v>470</v>
      </c>
      <c r="ANE64" s="22"/>
      <c r="ANF64" s="22">
        <v>485</v>
      </c>
      <c r="ANG64" s="19">
        <v>468</v>
      </c>
      <c r="ANH64" s="19"/>
      <c r="ANI64" s="19">
        <v>476.5</v>
      </c>
      <c r="ANJ64" s="19">
        <v>476.5</v>
      </c>
      <c r="ANK64" s="19"/>
      <c r="ANL64" s="19">
        <v>472</v>
      </c>
      <c r="ANM64" s="19">
        <v>472</v>
      </c>
      <c r="ANN64" s="19"/>
      <c r="ANO64" s="19">
        <v>483</v>
      </c>
      <c r="ANP64" s="19">
        <v>475</v>
      </c>
      <c r="ANQ64" s="19"/>
      <c r="ANR64" s="19">
        <v>480</v>
      </c>
      <c r="ANS64" s="19">
        <v>476</v>
      </c>
      <c r="ANT64" s="19"/>
      <c r="ANU64" s="19">
        <v>481.5</v>
      </c>
      <c r="ANV64" s="19">
        <v>480</v>
      </c>
      <c r="ANW64" s="19"/>
      <c r="ANX64" s="19">
        <v>475</v>
      </c>
      <c r="ANY64" s="19">
        <v>470</v>
      </c>
      <c r="ANZ64" s="19"/>
      <c r="AOA64" s="19">
        <v>482</v>
      </c>
      <c r="AOB64" s="19">
        <v>474</v>
      </c>
      <c r="AOC64" s="19"/>
      <c r="AOD64" s="19">
        <v>483.5</v>
      </c>
      <c r="AOE64" s="19">
        <v>483</v>
      </c>
      <c r="AOF64" s="19"/>
      <c r="AOG64" s="21">
        <v>488</v>
      </c>
      <c r="AOH64" s="21">
        <v>486</v>
      </c>
      <c r="AOI64" s="21"/>
      <c r="AOJ64" s="19">
        <v>490</v>
      </c>
      <c r="AOK64" s="19">
        <v>490</v>
      </c>
      <c r="AOL64" s="19"/>
      <c r="AOM64" s="19">
        <v>505</v>
      </c>
      <c r="AON64" s="19">
        <v>483</v>
      </c>
      <c r="AOO64" s="19"/>
      <c r="AOP64" s="19">
        <v>520</v>
      </c>
      <c r="AOQ64" s="19">
        <v>500</v>
      </c>
      <c r="AOR64" s="19"/>
      <c r="AOS64" s="19">
        <v>500</v>
      </c>
      <c r="AOT64" s="19">
        <v>490</v>
      </c>
      <c r="AOU64" s="19"/>
      <c r="AOV64" s="19">
        <v>495</v>
      </c>
      <c r="AOW64" s="19">
        <v>487</v>
      </c>
      <c r="AOX64" s="19"/>
      <c r="AOY64" s="19">
        <v>501</v>
      </c>
      <c r="AOZ64" s="19">
        <v>489</v>
      </c>
      <c r="APA64" s="19"/>
      <c r="APB64" s="19">
        <v>485</v>
      </c>
      <c r="APC64" s="19">
        <v>477</v>
      </c>
      <c r="APD64" s="19"/>
      <c r="APE64" s="19">
        <v>485</v>
      </c>
      <c r="APF64" s="19">
        <v>480</v>
      </c>
      <c r="APG64" s="19"/>
      <c r="APH64" s="19">
        <v>486</v>
      </c>
      <c r="API64" s="19">
        <v>483</v>
      </c>
      <c r="APJ64" s="19"/>
      <c r="APK64" s="19">
        <v>495</v>
      </c>
      <c r="APL64" s="19">
        <v>490</v>
      </c>
      <c r="APM64" s="19"/>
      <c r="APN64" s="19">
        <v>501</v>
      </c>
      <c r="APO64" s="19">
        <v>490</v>
      </c>
      <c r="APP64" s="19"/>
      <c r="APQ64" s="21">
        <v>498.5</v>
      </c>
      <c r="APR64" s="21">
        <v>480</v>
      </c>
      <c r="APS64" s="21"/>
      <c r="APT64" s="19">
        <v>488</v>
      </c>
      <c r="APU64" s="19">
        <v>480</v>
      </c>
      <c r="APV64" s="19"/>
      <c r="APW64" s="19">
        <v>490</v>
      </c>
      <c r="APX64" s="19">
        <v>475</v>
      </c>
      <c r="APY64" s="19"/>
      <c r="APZ64" s="19">
        <v>485</v>
      </c>
      <c r="AQA64" s="19">
        <v>470</v>
      </c>
      <c r="AQB64" s="19"/>
      <c r="AQC64" s="19">
        <v>490</v>
      </c>
      <c r="AQD64" s="19">
        <v>470</v>
      </c>
      <c r="AQE64" s="19"/>
      <c r="AQF64" s="19">
        <v>480</v>
      </c>
      <c r="AQG64" s="19">
        <v>450</v>
      </c>
      <c r="AQH64" s="19"/>
      <c r="AQI64" s="19">
        <v>465</v>
      </c>
      <c r="AQJ64" s="19">
        <v>455</v>
      </c>
      <c r="AQK64" s="19"/>
      <c r="AQL64" s="19">
        <v>460</v>
      </c>
      <c r="AQM64" s="19">
        <v>447</v>
      </c>
      <c r="AQN64" s="19"/>
      <c r="AQO64" s="19">
        <v>456</v>
      </c>
      <c r="AQP64" s="19">
        <v>445</v>
      </c>
      <c r="AQQ64" s="19"/>
      <c r="AQR64" s="19">
        <v>455</v>
      </c>
      <c r="AQS64" s="19">
        <v>430</v>
      </c>
      <c r="AQT64" s="19"/>
      <c r="AQU64" s="19">
        <v>455</v>
      </c>
      <c r="AQV64" s="19">
        <v>435</v>
      </c>
      <c r="AQW64" s="19"/>
      <c r="AQX64" s="19">
        <v>444.5</v>
      </c>
      <c r="AQY64" s="19">
        <v>435</v>
      </c>
      <c r="AQZ64" s="19"/>
      <c r="ARA64" s="21">
        <v>445</v>
      </c>
      <c r="ARB64" s="21">
        <v>415</v>
      </c>
      <c r="ARC64" s="21"/>
      <c r="ARD64" s="19">
        <v>425</v>
      </c>
      <c r="ARE64" s="19">
        <v>415</v>
      </c>
      <c r="ARF64" s="19"/>
      <c r="ARG64" s="19">
        <v>425</v>
      </c>
      <c r="ARH64" s="19">
        <v>417</v>
      </c>
      <c r="ARI64" s="19"/>
      <c r="ARJ64" s="19">
        <v>422</v>
      </c>
      <c r="ARK64" s="19">
        <v>417</v>
      </c>
      <c r="ARL64" s="19" t="s">
        <v>1950</v>
      </c>
      <c r="ARM64" s="19">
        <v>425</v>
      </c>
      <c r="ARN64" s="19">
        <v>414</v>
      </c>
      <c r="ARO64" s="19"/>
      <c r="ARP64" s="19">
        <v>410</v>
      </c>
      <c r="ARQ64" s="19">
        <v>385</v>
      </c>
      <c r="ARR64" s="19"/>
      <c r="ARS64" s="19">
        <v>400</v>
      </c>
      <c r="ART64" s="19">
        <v>380</v>
      </c>
      <c r="ARU64" s="19"/>
      <c r="ARV64" s="19">
        <v>390</v>
      </c>
      <c r="ARW64" s="19">
        <v>380</v>
      </c>
      <c r="ARX64" s="19"/>
      <c r="ARY64" s="19">
        <v>390</v>
      </c>
      <c r="ARZ64" s="19">
        <v>380</v>
      </c>
      <c r="ASA64" s="19"/>
      <c r="ASB64" s="19">
        <v>385</v>
      </c>
      <c r="ASC64" s="19">
        <v>380</v>
      </c>
      <c r="ASD64" s="19"/>
      <c r="ASE64" s="19">
        <v>390.5</v>
      </c>
      <c r="ASF64" s="19">
        <v>375</v>
      </c>
      <c r="ASG64" s="19"/>
      <c r="ASH64" s="19">
        <v>390</v>
      </c>
      <c r="ASI64" s="19">
        <v>385</v>
      </c>
      <c r="ASJ64" s="19"/>
      <c r="ASK64" s="21">
        <v>385</v>
      </c>
      <c r="ASL64" s="21">
        <v>360</v>
      </c>
      <c r="ASM64" s="21"/>
      <c r="ASN64" s="19">
        <v>385</v>
      </c>
      <c r="ASO64" s="19">
        <v>360</v>
      </c>
      <c r="ASP64" s="19"/>
      <c r="ASQ64" s="19">
        <v>385</v>
      </c>
      <c r="ASR64" s="19">
        <v>375</v>
      </c>
      <c r="ASS64" s="19"/>
      <c r="AST64" s="19">
        <v>395.5</v>
      </c>
      <c r="ASU64" s="19">
        <v>380</v>
      </c>
      <c r="ASV64" s="19"/>
      <c r="ASW64" s="19">
        <v>395</v>
      </c>
      <c r="ASX64" s="19">
        <v>380</v>
      </c>
      <c r="ASY64" s="19"/>
      <c r="ASZ64" s="19">
        <v>387</v>
      </c>
      <c r="ATA64" s="19">
        <v>385</v>
      </c>
      <c r="ATB64" s="19"/>
      <c r="ATC64" s="19">
        <v>386</v>
      </c>
      <c r="ATD64" s="19">
        <v>385</v>
      </c>
      <c r="ATE64" s="19"/>
      <c r="ATF64" s="19">
        <v>380</v>
      </c>
      <c r="ATG64" s="19">
        <v>360</v>
      </c>
      <c r="ATH64" s="19"/>
      <c r="ATI64" s="19">
        <v>360</v>
      </c>
      <c r="ATJ64" s="19">
        <v>342</v>
      </c>
      <c r="ATK64" s="19"/>
      <c r="ATL64" s="19">
        <v>360</v>
      </c>
      <c r="ATM64" s="19">
        <v>345</v>
      </c>
      <c r="ATN64" s="19"/>
      <c r="ATO64" s="19">
        <v>363</v>
      </c>
      <c r="ATP64" s="19">
        <v>360</v>
      </c>
      <c r="ATQ64" s="19"/>
      <c r="ATR64" s="19">
        <v>347</v>
      </c>
      <c r="ATS64" s="19">
        <v>347</v>
      </c>
      <c r="ATT64" s="19"/>
      <c r="ATU64" s="21">
        <v>330</v>
      </c>
      <c r="ATV64" s="21">
        <v>330</v>
      </c>
      <c r="ATW64" s="21"/>
      <c r="ATX64" s="22">
        <v>355</v>
      </c>
      <c r="ATY64" s="22">
        <v>335</v>
      </c>
      <c r="ATZ64" s="22"/>
      <c r="AUA64" s="22">
        <v>365</v>
      </c>
      <c r="AUB64" s="22">
        <v>365</v>
      </c>
      <c r="AUC64" s="22"/>
      <c r="AUD64" s="22">
        <v>376</v>
      </c>
      <c r="AUE64" s="19">
        <v>357.5</v>
      </c>
      <c r="AUF64" s="19"/>
      <c r="AUG64" s="19">
        <v>360</v>
      </c>
      <c r="AUH64" s="19">
        <v>360</v>
      </c>
      <c r="AUI64" s="19"/>
      <c r="AUJ64" s="19">
        <v>376</v>
      </c>
      <c r="AUK64" s="19">
        <v>375</v>
      </c>
      <c r="AUL64" s="19"/>
      <c r="AUM64" s="19">
        <v>375</v>
      </c>
      <c r="AUN64" s="19">
        <v>370</v>
      </c>
      <c r="AUO64" s="19"/>
      <c r="AUP64" s="19">
        <v>370</v>
      </c>
      <c r="AUQ64" s="19">
        <v>365</v>
      </c>
      <c r="AUR64" s="19"/>
      <c r="AUS64" s="19">
        <v>376</v>
      </c>
      <c r="AUT64" s="19">
        <v>370</v>
      </c>
      <c r="AUU64" s="19"/>
      <c r="AUV64" s="19">
        <v>375</v>
      </c>
      <c r="AUW64" s="19">
        <v>370</v>
      </c>
      <c r="AUX64" s="19"/>
      <c r="AUY64" s="19">
        <v>367</v>
      </c>
      <c r="AUZ64" s="19">
        <v>365</v>
      </c>
      <c r="AVA64" s="19"/>
      <c r="AVB64" s="19">
        <v>375</v>
      </c>
      <c r="AVC64" s="19">
        <v>365</v>
      </c>
      <c r="AVD64" s="19"/>
      <c r="AVE64" s="21">
        <v>382</v>
      </c>
      <c r="AVF64" s="21">
        <v>375</v>
      </c>
      <c r="AVG64" s="21"/>
      <c r="AVH64" s="19">
        <v>383</v>
      </c>
      <c r="AVI64" s="19">
        <v>378</v>
      </c>
      <c r="AVJ64" s="19"/>
      <c r="AVK64" s="19">
        <v>390</v>
      </c>
      <c r="AVL64" s="19">
        <v>384</v>
      </c>
      <c r="AVM64" s="19"/>
      <c r="AVN64" s="19">
        <v>397</v>
      </c>
      <c r="AVO64" s="19">
        <v>390</v>
      </c>
      <c r="AVP64" s="22"/>
      <c r="AVQ64" s="19"/>
      <c r="AVR64" s="19"/>
      <c r="AVS64" s="19"/>
      <c r="AVT64" s="19">
        <v>375</v>
      </c>
      <c r="AVU64" s="19">
        <v>369</v>
      </c>
      <c r="AVV64" s="19"/>
      <c r="AVW64" s="19">
        <v>376</v>
      </c>
      <c r="AVX64" s="19">
        <v>370</v>
      </c>
      <c r="AVY64" s="22"/>
      <c r="AVZ64" s="19">
        <v>385</v>
      </c>
      <c r="AWA64" s="19">
        <v>379</v>
      </c>
      <c r="AWB64" s="19"/>
      <c r="AWC64" s="19">
        <v>385</v>
      </c>
      <c r="AWD64" s="19">
        <v>378</v>
      </c>
      <c r="AWE64" s="19"/>
      <c r="AWF64" s="19">
        <v>415</v>
      </c>
      <c r="AWG64" s="19">
        <v>387</v>
      </c>
      <c r="AWH64" s="22"/>
      <c r="AWI64" s="19">
        <v>405</v>
      </c>
      <c r="AWJ64" s="19">
        <v>400</v>
      </c>
      <c r="AWK64" s="19"/>
      <c r="AWL64" s="19">
        <v>408</v>
      </c>
      <c r="AWM64" s="19">
        <v>402</v>
      </c>
      <c r="AWN64" s="19"/>
      <c r="AWO64" s="23">
        <v>407</v>
      </c>
      <c r="AWP64" s="23">
        <v>400</v>
      </c>
      <c r="AWQ64" s="23"/>
      <c r="AWR64" s="19">
        <v>405</v>
      </c>
      <c r="AWS64" s="19">
        <v>365</v>
      </c>
      <c r="AWT64" s="19"/>
      <c r="AWU64" s="19">
        <v>355</v>
      </c>
      <c r="AWV64" s="19">
        <v>352.5</v>
      </c>
      <c r="AWW64" s="19"/>
      <c r="AWX64" s="19">
        <v>376</v>
      </c>
      <c r="AWY64" s="19">
        <v>376</v>
      </c>
      <c r="AWZ64" s="22"/>
      <c r="AXA64" s="19">
        <v>360</v>
      </c>
      <c r="AXB64" s="19">
        <v>355</v>
      </c>
      <c r="AXC64" s="19"/>
      <c r="AXD64" s="19">
        <v>365</v>
      </c>
      <c r="AXE64" s="19">
        <v>363.5</v>
      </c>
      <c r="AXF64" s="19"/>
      <c r="AXG64" s="19">
        <v>363.5</v>
      </c>
      <c r="AXH64" s="19">
        <v>355</v>
      </c>
      <c r="AXI64" s="22"/>
      <c r="AXJ64" s="19">
        <v>360</v>
      </c>
      <c r="AXK64" s="19">
        <v>358</v>
      </c>
      <c r="AXL64" s="19"/>
      <c r="AXM64" s="19">
        <v>360</v>
      </c>
      <c r="AXN64" s="19">
        <v>360</v>
      </c>
      <c r="AXO64" s="19"/>
      <c r="AXP64" s="19">
        <v>390</v>
      </c>
      <c r="AXQ64" s="19">
        <v>365</v>
      </c>
      <c r="AXR64" s="22"/>
      <c r="AXS64" s="19">
        <v>367.5</v>
      </c>
      <c r="AXT64" s="19">
        <v>367.5</v>
      </c>
      <c r="AXU64" s="19"/>
      <c r="AXV64" s="19">
        <v>373</v>
      </c>
      <c r="AXW64" s="19">
        <v>365</v>
      </c>
      <c r="AXX64" s="19"/>
      <c r="AXY64" s="21">
        <v>365</v>
      </c>
      <c r="AXZ64" s="21">
        <v>360</v>
      </c>
      <c r="AYA64" s="21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1">
        <v>330</v>
      </c>
      <c r="AZJ64" s="21">
        <v>340</v>
      </c>
      <c r="AZK64" s="21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>
        <v>340</v>
      </c>
      <c r="AZV64" s="19"/>
      <c r="AZW64" s="19"/>
      <c r="AZX64" s="19"/>
      <c r="AZY64" s="19"/>
      <c r="AZZ64" s="19">
        <v>310</v>
      </c>
      <c r="BAA64" s="22"/>
      <c r="BAB64" s="22"/>
      <c r="BAC64" s="22"/>
      <c r="BAD64" s="19"/>
      <c r="BAE64" s="19"/>
      <c r="BAF64" s="19"/>
      <c r="BAG64" s="19"/>
      <c r="BAH64" s="19">
        <v>300</v>
      </c>
      <c r="BAI64" s="19"/>
      <c r="BAJ64" s="19"/>
      <c r="BAK64" s="19"/>
      <c r="BAL64" s="19"/>
      <c r="BAM64" s="19"/>
      <c r="BAN64" s="19"/>
      <c r="BAO64" s="19"/>
      <c r="BAP64" s="22"/>
      <c r="BAQ64" s="22"/>
      <c r="BAR64" s="22"/>
      <c r="BAS64" s="21">
        <v>312</v>
      </c>
      <c r="BAT64" s="21">
        <v>315</v>
      </c>
      <c r="BAU64" s="21">
        <v>322</v>
      </c>
      <c r="BAV64" s="19"/>
      <c r="BAW64" s="19"/>
      <c r="BAX64" s="19"/>
      <c r="BAY64" s="19"/>
      <c r="BAZ64" s="19"/>
      <c r="BBA64" s="19"/>
      <c r="BBB64" s="22"/>
      <c r="BBC64" s="22"/>
      <c r="BBD64" s="22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21">
        <v>320</v>
      </c>
      <c r="BCD64" s="21">
        <v>325</v>
      </c>
      <c r="BCE64" s="21"/>
      <c r="BCF64" s="19"/>
      <c r="BCG64" s="19"/>
      <c r="BCH64" s="19"/>
      <c r="BCI64" s="19"/>
      <c r="BCJ64" s="19"/>
      <c r="BCK64" s="19"/>
      <c r="BCL64" s="22"/>
      <c r="BCM64" s="22"/>
      <c r="BCN64" s="22">
        <v>327</v>
      </c>
      <c r="BCO64" s="19"/>
      <c r="BCP64" s="19"/>
      <c r="BCQ64" s="19"/>
      <c r="BCR64" s="19"/>
      <c r="BCS64" s="19"/>
      <c r="BCT64" s="19"/>
      <c r="BCU64" s="22"/>
      <c r="BCV64" s="22"/>
      <c r="BCW64" s="22"/>
      <c r="BCX64" s="19"/>
      <c r="BCY64" s="19"/>
      <c r="BCZ64" s="19"/>
      <c r="BDA64" s="19"/>
      <c r="BDB64" s="19"/>
      <c r="BDC64" s="19"/>
      <c r="BDD64" s="22"/>
      <c r="BDE64" s="22"/>
      <c r="BDF64" s="22"/>
      <c r="BDG64" s="19"/>
      <c r="BDH64" s="19"/>
      <c r="BDI64" s="19"/>
      <c r="BDJ64" s="19"/>
      <c r="BDK64" s="19"/>
      <c r="BDL64" s="19"/>
      <c r="BDM64" s="21">
        <v>347</v>
      </c>
      <c r="BDN64" s="21">
        <v>352</v>
      </c>
      <c r="BDO64" s="21"/>
      <c r="BDP64" s="19"/>
      <c r="BDQ64" s="19"/>
      <c r="BDR64" s="19"/>
      <c r="BDS64" s="19"/>
      <c r="BDT64" s="19"/>
      <c r="BDU64" s="19"/>
      <c r="BDV64" s="22"/>
      <c r="BDW64" s="22"/>
      <c r="BDX64" s="22"/>
      <c r="BDY64" s="19"/>
      <c r="BDZ64" s="19"/>
      <c r="BEA64" s="19"/>
      <c r="BEB64" s="19"/>
      <c r="BEC64" s="19"/>
      <c r="BED64" s="19"/>
      <c r="BEE64" s="22"/>
      <c r="BEF64" s="22"/>
      <c r="BEG64" s="22"/>
      <c r="BEH64" s="19"/>
      <c r="BEI64" s="19"/>
      <c r="BEJ64" s="19"/>
      <c r="BEK64" s="19"/>
      <c r="BEL64" s="19"/>
      <c r="BEM64" s="19"/>
      <c r="BEN64" s="22"/>
      <c r="BEO64" s="22"/>
      <c r="BEP64" s="22"/>
      <c r="BEQ64" s="19"/>
      <c r="BER64" s="19"/>
      <c r="BES64" s="19"/>
      <c r="BET64" s="19"/>
      <c r="BEU64" s="19"/>
      <c r="BEV64" s="19"/>
      <c r="BEW64" s="21">
        <v>416</v>
      </c>
      <c r="BEX64" s="21">
        <v>420</v>
      </c>
      <c r="BEY64" s="21"/>
      <c r="BEZ64" s="19"/>
      <c r="BFA64" s="19"/>
      <c r="BFB64" s="19"/>
      <c r="BFC64" s="19"/>
      <c r="BFD64" s="19"/>
      <c r="BFE64" s="19"/>
      <c r="BFF64" s="22"/>
      <c r="BFG64" s="22"/>
      <c r="BFH64" s="22"/>
      <c r="BFI64" s="19"/>
      <c r="BFJ64" s="19"/>
      <c r="BFK64" s="19"/>
      <c r="BFL64" s="19"/>
      <c r="BFM64" s="19"/>
      <c r="BFN64" s="19"/>
      <c r="BFO64" s="22"/>
      <c r="BFP64" s="22"/>
      <c r="BFQ64" s="22"/>
      <c r="BFR64" s="19"/>
      <c r="BFS64" s="19"/>
      <c r="BFT64" s="19"/>
      <c r="BFU64" s="19"/>
      <c r="BFV64" s="19"/>
      <c r="BFW64" s="19"/>
      <c r="BFX64" s="22"/>
      <c r="BFY64" s="22"/>
      <c r="BFZ64" s="22"/>
      <c r="BGA64" s="19"/>
      <c r="BGB64" s="19"/>
      <c r="BGC64" s="19"/>
      <c r="BGD64" s="19"/>
      <c r="BGE64" s="19"/>
      <c r="BGF64" s="19"/>
      <c r="BGG64" s="23">
        <v>477</v>
      </c>
      <c r="BGH64" s="23">
        <v>480</v>
      </c>
      <c r="BGI64" s="23"/>
      <c r="BGJ64" s="19"/>
      <c r="BGK64" s="19"/>
      <c r="BGL64" s="19"/>
      <c r="BGM64" s="19"/>
      <c r="BGN64" s="19"/>
      <c r="BGO64" s="19"/>
      <c r="BGP64" s="22"/>
      <c r="BGQ64" s="22"/>
      <c r="BGR64" s="22"/>
      <c r="BGS64" s="19"/>
      <c r="BGT64" s="19"/>
      <c r="BGU64" s="19"/>
      <c r="BGV64" s="19"/>
      <c r="BGW64" s="19"/>
      <c r="BGX64" s="19"/>
      <c r="BGY64" s="22"/>
      <c r="BGZ64" s="22"/>
      <c r="BHA64" s="22"/>
      <c r="BHB64" s="19"/>
      <c r="BHC64" s="19"/>
      <c r="BHD64" s="19"/>
      <c r="BHE64" s="19"/>
      <c r="BHF64" s="19"/>
      <c r="BHG64" s="19"/>
      <c r="BHH64" s="22"/>
      <c r="BHI64" s="22"/>
      <c r="BHJ64" s="22"/>
      <c r="BHK64" s="19"/>
      <c r="BHL64" s="19"/>
      <c r="BHM64" s="19"/>
      <c r="BHN64" s="19"/>
      <c r="BHO64" s="19"/>
      <c r="BHP64" s="19"/>
      <c r="BHQ64" s="21">
        <v>434</v>
      </c>
      <c r="BHR64" s="21">
        <v>437</v>
      </c>
      <c r="BHS64" s="21"/>
      <c r="BHT64" s="19"/>
      <c r="BHU64" s="19"/>
      <c r="BHV64" s="19"/>
      <c r="BHW64" s="19">
        <v>431.5</v>
      </c>
      <c r="BHX64" s="19">
        <v>431.5</v>
      </c>
      <c r="BHY64" s="19"/>
      <c r="BHZ64" s="22"/>
      <c r="BIA64" s="22"/>
      <c r="BIB64" s="22"/>
      <c r="BIC64" s="19"/>
      <c r="BID64" s="19"/>
      <c r="BIE64" s="19"/>
      <c r="BIF64" s="19"/>
      <c r="BIG64" s="19"/>
      <c r="BIH64" s="19"/>
      <c r="BII64" s="22">
        <v>430</v>
      </c>
      <c r="BIJ64" s="22">
        <v>430</v>
      </c>
      <c r="BIK64" s="22"/>
      <c r="BIL64" s="19"/>
      <c r="BIM64" s="19"/>
      <c r="BIN64" s="19"/>
      <c r="BIO64" s="19"/>
      <c r="BIP64" s="19"/>
      <c r="BIQ64" s="19"/>
      <c r="BIR64" s="22">
        <v>450</v>
      </c>
      <c r="BIS64" s="22">
        <v>450</v>
      </c>
      <c r="BIT64" s="22"/>
      <c r="BIU64" s="19"/>
      <c r="BIV64" s="19"/>
      <c r="BIW64" s="19"/>
      <c r="BIX64" s="19"/>
      <c r="BIY64" s="19"/>
      <c r="BIZ64" s="19"/>
      <c r="BJA64" s="21"/>
      <c r="BJB64" s="21"/>
      <c r="BJC64" s="21"/>
      <c r="BJD64" s="19">
        <v>430</v>
      </c>
      <c r="BJE64" s="19">
        <v>426.5</v>
      </c>
      <c r="BJF64" s="19"/>
      <c r="BJG64" s="19">
        <v>431</v>
      </c>
      <c r="BJH64" s="19">
        <v>431</v>
      </c>
      <c r="BJI64" s="19"/>
      <c r="BJJ64" s="22">
        <v>440</v>
      </c>
      <c r="BJK64" s="22">
        <v>437.5</v>
      </c>
      <c r="BJL64" s="22"/>
      <c r="BJM64" s="19">
        <v>420</v>
      </c>
      <c r="BJN64" s="19">
        <v>420</v>
      </c>
      <c r="BJO64" s="19"/>
      <c r="BJP64" s="19">
        <v>426</v>
      </c>
      <c r="BJQ64" s="19">
        <v>422</v>
      </c>
      <c r="BJR64" s="19"/>
      <c r="BJS64" s="22"/>
      <c r="BJT64" s="22"/>
      <c r="BJU64" s="22"/>
      <c r="BJV64" s="19"/>
      <c r="BJW64" s="19"/>
      <c r="BJX64" s="19"/>
      <c r="BJY64" s="19"/>
      <c r="BJZ64" s="19"/>
      <c r="BKA64" s="19"/>
      <c r="BKB64" s="22">
        <v>437.5</v>
      </c>
      <c r="BKC64" s="22">
        <v>432</v>
      </c>
      <c r="BKD64" s="22"/>
      <c r="BKE64" s="19"/>
      <c r="BKF64" s="19"/>
      <c r="BKG64" s="19"/>
      <c r="BKH64" s="19"/>
      <c r="BKI64" s="19"/>
      <c r="BKJ64" s="19"/>
      <c r="BKK64" s="21"/>
      <c r="BKL64" s="21"/>
      <c r="BKM64" s="21"/>
      <c r="BKN64" s="19"/>
      <c r="BKO64" s="22"/>
      <c r="BKP64" s="19"/>
      <c r="BKQ64" s="19"/>
      <c r="BKR64" s="19"/>
      <c r="BKS64" s="19">
        <v>455</v>
      </c>
      <c r="BKT64" s="22"/>
      <c r="BKU64" s="22"/>
      <c r="BKV64" s="22"/>
      <c r="BKW64" s="19"/>
      <c r="BKX64" s="19"/>
      <c r="BKY64" s="19"/>
      <c r="BKZ64" s="19"/>
      <c r="BLA64" s="19"/>
      <c r="BLB64" s="19"/>
      <c r="BLC64" s="19"/>
      <c r="BLD64" s="19"/>
      <c r="BLE64" s="22"/>
      <c r="BLF64" s="19"/>
      <c r="BLG64" s="19"/>
      <c r="BLH64" s="19"/>
      <c r="BLI64" s="13"/>
      <c r="BLJ64" s="13"/>
      <c r="BLK64" s="13"/>
      <c r="BLL64" s="13"/>
      <c r="BLM64" s="13"/>
      <c r="BLN64" s="13"/>
    </row>
    <row r="65" spans="1:1678">
      <c r="A65" s="7" t="s">
        <v>209</v>
      </c>
      <c r="B65" s="8">
        <v>63</v>
      </c>
      <c r="C65" s="7" t="s">
        <v>76</v>
      </c>
      <c r="D65" s="14" t="s">
        <v>210</v>
      </c>
      <c r="E65" s="14" t="s">
        <v>211</v>
      </c>
      <c r="F65" s="14"/>
      <c r="G65" s="14">
        <v>100</v>
      </c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>
        <v>71.5</v>
      </c>
      <c r="IR65" s="19">
        <v>75</v>
      </c>
      <c r="IS65" s="19">
        <v>71.5</v>
      </c>
      <c r="IT65" s="19">
        <v>71.5</v>
      </c>
      <c r="IU65" s="19">
        <v>71.5</v>
      </c>
      <c r="IV65" s="19">
        <v>71.5</v>
      </c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>
        <v>70</v>
      </c>
      <c r="KB65" s="19">
        <v>70</v>
      </c>
      <c r="KC65" s="19">
        <v>70</v>
      </c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>
        <v>36</v>
      </c>
      <c r="LC65" s="19">
        <v>36</v>
      </c>
      <c r="LD65" s="19">
        <v>36</v>
      </c>
      <c r="LE65" s="17"/>
      <c r="LF65" s="17"/>
      <c r="LG65" s="17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20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  <c r="AAA65" s="20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21"/>
      <c r="AFZ65" s="21"/>
      <c r="AGA65" s="21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21"/>
      <c r="AHJ65" s="21"/>
      <c r="AHK65" s="21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1"/>
      <c r="AIT65" s="21"/>
      <c r="AIU65" s="21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1"/>
      <c r="AKD65" s="21"/>
      <c r="AKE65" s="21"/>
      <c r="AKF65" s="22"/>
      <c r="AKG65" s="22"/>
      <c r="AKH65" s="22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21"/>
      <c r="ALN65" s="21"/>
      <c r="ALO65" s="21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21"/>
      <c r="AMX65" s="21"/>
      <c r="AMY65" s="21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21"/>
      <c r="AOH65" s="21"/>
      <c r="AOI65" s="21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21"/>
      <c r="APR65" s="21"/>
      <c r="APS65" s="21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21"/>
      <c r="ARB65" s="21"/>
      <c r="ARC65" s="21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21"/>
      <c r="ASL65" s="21"/>
      <c r="ASM65" s="21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21"/>
      <c r="ATV65" s="21"/>
      <c r="ATW65" s="21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21"/>
      <c r="AVF65" s="21"/>
      <c r="AVG65" s="21"/>
      <c r="AVH65" s="19"/>
      <c r="AVI65" s="19"/>
      <c r="AVJ65" s="19"/>
      <c r="AVK65" s="19"/>
      <c r="AVL65" s="19"/>
      <c r="AVM65" s="19"/>
      <c r="AVN65" s="19"/>
      <c r="AVO65" s="19"/>
      <c r="AVP65" s="22"/>
      <c r="AVQ65" s="19"/>
      <c r="AVR65" s="19"/>
      <c r="AVS65" s="19"/>
      <c r="AVT65" s="19"/>
      <c r="AVU65" s="19"/>
      <c r="AVV65" s="19"/>
      <c r="AVW65" s="19"/>
      <c r="AVX65" s="19"/>
      <c r="AVY65" s="22"/>
      <c r="AVZ65" s="19"/>
      <c r="AWA65" s="19"/>
      <c r="AWB65" s="19"/>
      <c r="AWC65" s="19"/>
      <c r="AWD65" s="19"/>
      <c r="AWE65" s="19"/>
      <c r="AWF65" s="19"/>
      <c r="AWG65" s="19"/>
      <c r="AWH65" s="22"/>
      <c r="AWI65" s="19"/>
      <c r="AWJ65" s="19"/>
      <c r="AWK65" s="19"/>
      <c r="AWL65" s="19"/>
      <c r="AWM65" s="19"/>
      <c r="AWN65" s="19"/>
      <c r="AWO65" s="23"/>
      <c r="AWP65" s="23"/>
      <c r="AWQ65" s="23"/>
      <c r="AWR65" s="19"/>
      <c r="AWS65" s="19"/>
      <c r="AWT65" s="19"/>
      <c r="AWU65" s="19"/>
      <c r="AWV65" s="19"/>
      <c r="AWW65" s="19"/>
      <c r="AWX65" s="19"/>
      <c r="AWY65" s="19"/>
      <c r="AWZ65" s="22"/>
      <c r="AXA65" s="19"/>
      <c r="AXB65" s="19"/>
      <c r="AXC65" s="19"/>
      <c r="AXD65" s="19"/>
      <c r="AXE65" s="19"/>
      <c r="AXF65" s="19"/>
      <c r="AXG65" s="19"/>
      <c r="AXH65" s="19"/>
      <c r="AXI65" s="22"/>
      <c r="AXJ65" s="19"/>
      <c r="AXK65" s="19"/>
      <c r="AXL65" s="19"/>
      <c r="AXM65" s="19"/>
      <c r="AXN65" s="19"/>
      <c r="AXO65" s="19"/>
      <c r="AXP65" s="19"/>
      <c r="AXQ65" s="19"/>
      <c r="AXR65" s="22"/>
      <c r="AXS65" s="19"/>
      <c r="AXT65" s="19"/>
      <c r="AXU65" s="19"/>
      <c r="AXV65" s="19"/>
      <c r="AXW65" s="19"/>
      <c r="AXX65" s="19"/>
      <c r="AXY65" s="21"/>
      <c r="AXZ65" s="21"/>
      <c r="AYA65" s="21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1"/>
      <c r="AZJ65" s="21"/>
      <c r="AZK65" s="21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22"/>
      <c r="BAB65" s="22"/>
      <c r="BAC65" s="22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22"/>
      <c r="BAQ65" s="22"/>
      <c r="BAR65" s="22"/>
      <c r="BAS65" s="21"/>
      <c r="BAT65" s="21"/>
      <c r="BAU65" s="21"/>
      <c r="BAV65" s="19"/>
      <c r="BAW65" s="19"/>
      <c r="BAX65" s="19"/>
      <c r="BAY65" s="19"/>
      <c r="BAZ65" s="19"/>
      <c r="BBA65" s="19"/>
      <c r="BBB65" s="22"/>
      <c r="BBC65" s="22"/>
      <c r="BBD65" s="22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21"/>
      <c r="BCD65" s="21"/>
      <c r="BCE65" s="21"/>
      <c r="BCF65" s="19"/>
      <c r="BCG65" s="19"/>
      <c r="BCH65" s="19"/>
      <c r="BCI65" s="19"/>
      <c r="BCJ65" s="19"/>
      <c r="BCK65" s="19"/>
      <c r="BCL65" s="22"/>
      <c r="BCM65" s="22"/>
      <c r="BCN65" s="22"/>
      <c r="BCO65" s="19"/>
      <c r="BCP65" s="19"/>
      <c r="BCQ65" s="19"/>
      <c r="BCR65" s="19"/>
      <c r="BCS65" s="19"/>
      <c r="BCT65" s="19"/>
      <c r="BCU65" s="22"/>
      <c r="BCV65" s="22"/>
      <c r="BCW65" s="22"/>
      <c r="BCX65" s="19"/>
      <c r="BCY65" s="19"/>
      <c r="BCZ65" s="19"/>
      <c r="BDA65" s="19"/>
      <c r="BDB65" s="19"/>
      <c r="BDC65" s="19"/>
      <c r="BDD65" s="22"/>
      <c r="BDE65" s="22"/>
      <c r="BDF65" s="22"/>
      <c r="BDG65" s="19"/>
      <c r="BDH65" s="19"/>
      <c r="BDI65" s="19"/>
      <c r="BDJ65" s="19"/>
      <c r="BDK65" s="19"/>
      <c r="BDL65" s="19"/>
      <c r="BDM65" s="21"/>
      <c r="BDN65" s="21"/>
      <c r="BDO65" s="21"/>
      <c r="BDP65" s="19"/>
      <c r="BDQ65" s="19"/>
      <c r="BDR65" s="19"/>
      <c r="BDS65" s="19"/>
      <c r="BDT65" s="19"/>
      <c r="BDU65" s="19"/>
      <c r="BDV65" s="22"/>
      <c r="BDW65" s="22"/>
      <c r="BDX65" s="22"/>
      <c r="BDY65" s="19"/>
      <c r="BDZ65" s="19"/>
      <c r="BEA65" s="19"/>
      <c r="BEB65" s="19"/>
      <c r="BEC65" s="19"/>
      <c r="BED65" s="19"/>
      <c r="BEE65" s="22"/>
      <c r="BEF65" s="22"/>
      <c r="BEG65" s="22"/>
      <c r="BEH65" s="19"/>
      <c r="BEI65" s="19"/>
      <c r="BEJ65" s="19"/>
      <c r="BEK65" s="19"/>
      <c r="BEL65" s="19"/>
      <c r="BEM65" s="19"/>
      <c r="BEN65" s="22"/>
      <c r="BEO65" s="22"/>
      <c r="BEP65" s="22"/>
      <c r="BEQ65" s="19"/>
      <c r="BER65" s="19"/>
      <c r="BES65" s="19"/>
      <c r="BET65" s="19"/>
      <c r="BEU65" s="19"/>
      <c r="BEV65" s="19"/>
      <c r="BEW65" s="21"/>
      <c r="BEX65" s="21"/>
      <c r="BEY65" s="21"/>
      <c r="BEZ65" s="19"/>
      <c r="BFA65" s="19"/>
      <c r="BFB65" s="19"/>
      <c r="BFC65" s="19"/>
      <c r="BFD65" s="19"/>
      <c r="BFE65" s="19"/>
      <c r="BFF65" s="22"/>
      <c r="BFG65" s="22"/>
      <c r="BFH65" s="22"/>
      <c r="BFI65" s="19"/>
      <c r="BFJ65" s="19"/>
      <c r="BFK65" s="19"/>
      <c r="BFL65" s="19"/>
      <c r="BFM65" s="19"/>
      <c r="BFN65" s="19"/>
      <c r="BFO65" s="22"/>
      <c r="BFP65" s="22"/>
      <c r="BFQ65" s="22"/>
      <c r="BFR65" s="19"/>
      <c r="BFS65" s="19"/>
      <c r="BFT65" s="19"/>
      <c r="BFU65" s="19"/>
      <c r="BFV65" s="19"/>
      <c r="BFW65" s="19"/>
      <c r="BFX65" s="22"/>
      <c r="BFY65" s="22"/>
      <c r="BFZ65" s="22"/>
      <c r="BGA65" s="19"/>
      <c r="BGB65" s="19"/>
      <c r="BGC65" s="19"/>
      <c r="BGD65" s="19"/>
      <c r="BGE65" s="19"/>
      <c r="BGF65" s="19"/>
      <c r="BGG65" s="23"/>
      <c r="BGH65" s="23"/>
      <c r="BGI65" s="23"/>
      <c r="BGJ65" s="19"/>
      <c r="BGK65" s="19"/>
      <c r="BGL65" s="19"/>
      <c r="BGM65" s="19"/>
      <c r="BGN65" s="19"/>
      <c r="BGO65" s="19"/>
      <c r="BGP65" s="22"/>
      <c r="BGQ65" s="22"/>
      <c r="BGR65" s="22"/>
      <c r="BGS65" s="19"/>
      <c r="BGT65" s="19"/>
      <c r="BGU65" s="19"/>
      <c r="BGV65" s="19"/>
      <c r="BGW65" s="19"/>
      <c r="BGX65" s="19"/>
      <c r="BGY65" s="22"/>
      <c r="BGZ65" s="22"/>
      <c r="BHA65" s="22"/>
      <c r="BHB65" s="19"/>
      <c r="BHC65" s="19"/>
      <c r="BHD65" s="19"/>
      <c r="BHE65" s="19"/>
      <c r="BHF65" s="19"/>
      <c r="BHG65" s="19"/>
      <c r="BHH65" s="22"/>
      <c r="BHI65" s="22"/>
      <c r="BHJ65" s="22"/>
      <c r="BHK65" s="19"/>
      <c r="BHL65" s="19"/>
      <c r="BHM65" s="19"/>
      <c r="BHN65" s="19"/>
      <c r="BHO65" s="19"/>
      <c r="BHP65" s="19"/>
      <c r="BHQ65" s="21"/>
      <c r="BHR65" s="21"/>
      <c r="BHS65" s="21"/>
      <c r="BHT65" s="19"/>
      <c r="BHU65" s="19"/>
      <c r="BHV65" s="19"/>
      <c r="BHW65" s="19"/>
      <c r="BHX65" s="19"/>
      <c r="BHY65" s="19"/>
      <c r="BHZ65" s="22"/>
      <c r="BIA65" s="22"/>
      <c r="BIB65" s="22"/>
      <c r="BIC65" s="19"/>
      <c r="BID65" s="19"/>
      <c r="BIE65" s="19"/>
      <c r="BIF65" s="19"/>
      <c r="BIG65" s="19"/>
      <c r="BIH65" s="19"/>
      <c r="BII65" s="22"/>
      <c r="BIJ65" s="22"/>
      <c r="BIK65" s="22"/>
      <c r="BIL65" s="19"/>
      <c r="BIM65" s="19"/>
      <c r="BIN65" s="19"/>
      <c r="BIO65" s="19"/>
      <c r="BIP65" s="19"/>
      <c r="BIQ65" s="19"/>
      <c r="BIR65" s="22"/>
      <c r="BIS65" s="22"/>
      <c r="BIT65" s="22"/>
      <c r="BIU65" s="19"/>
      <c r="BIV65" s="19"/>
      <c r="BIW65" s="19"/>
      <c r="BIX65" s="19"/>
      <c r="BIY65" s="19"/>
      <c r="BIZ65" s="19"/>
      <c r="BJA65" s="21"/>
      <c r="BJB65" s="21"/>
      <c r="BJC65" s="21"/>
      <c r="BJD65" s="19"/>
      <c r="BJE65" s="19"/>
      <c r="BJF65" s="19"/>
      <c r="BJG65" s="19"/>
      <c r="BJH65" s="19"/>
      <c r="BJI65" s="19"/>
      <c r="BJJ65" s="22"/>
      <c r="BJK65" s="22"/>
      <c r="BJL65" s="22"/>
      <c r="BJM65" s="19"/>
      <c r="BJN65" s="19"/>
      <c r="BJO65" s="19"/>
      <c r="BJP65" s="19"/>
      <c r="BJQ65" s="19"/>
      <c r="BJR65" s="19"/>
      <c r="BJS65" s="22"/>
      <c r="BJT65" s="22"/>
      <c r="BJU65" s="22"/>
      <c r="BJV65" s="19"/>
      <c r="BJW65" s="19"/>
      <c r="BJX65" s="19"/>
      <c r="BJY65" s="19"/>
      <c r="BJZ65" s="19"/>
      <c r="BKA65" s="19"/>
      <c r="BKB65" s="22"/>
      <c r="BKC65" s="22"/>
      <c r="BKD65" s="22"/>
      <c r="BKE65" s="19"/>
      <c r="BKF65" s="19"/>
      <c r="BKG65" s="19"/>
      <c r="BKH65" s="19"/>
      <c r="BKI65" s="19"/>
      <c r="BKJ65" s="19"/>
      <c r="BKK65" s="21"/>
      <c r="BKL65" s="21"/>
      <c r="BKM65" s="21"/>
      <c r="BKN65" s="19"/>
      <c r="BKO65" s="22"/>
      <c r="BKP65" s="19"/>
      <c r="BKQ65" s="19"/>
      <c r="BKR65" s="19"/>
      <c r="BKS65" s="19"/>
      <c r="BKT65" s="22"/>
      <c r="BKU65" s="22"/>
      <c r="BKV65" s="22"/>
      <c r="BKW65" s="19"/>
      <c r="BKX65" s="19"/>
      <c r="BKY65" s="19"/>
      <c r="BKZ65" s="19"/>
      <c r="BLA65" s="19"/>
      <c r="BLB65" s="19"/>
      <c r="BLC65" s="19"/>
      <c r="BLD65" s="19"/>
      <c r="BLE65" s="22"/>
      <c r="BLF65" s="19"/>
      <c r="BLG65" s="19"/>
      <c r="BLH65" s="19"/>
      <c r="BLI65" s="13"/>
      <c r="BLJ65" s="13"/>
      <c r="BLK65" s="13"/>
      <c r="BLL65" s="13"/>
      <c r="BLM65" s="13"/>
      <c r="BLN65" s="13"/>
    </row>
    <row r="66" spans="1:1678">
      <c r="A66" s="7" t="s">
        <v>212</v>
      </c>
      <c r="B66" s="8">
        <v>64</v>
      </c>
      <c r="C66" s="7" t="s">
        <v>115</v>
      </c>
      <c r="D66" s="14" t="s">
        <v>213</v>
      </c>
      <c r="E66" s="14" t="s">
        <v>214</v>
      </c>
      <c r="F66" s="14"/>
      <c r="G66" s="14">
        <v>125</v>
      </c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>
        <v>65</v>
      </c>
      <c r="HZ66" s="19">
        <v>65</v>
      </c>
      <c r="IA66" s="19">
        <v>65</v>
      </c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>
        <v>60</v>
      </c>
      <c r="JM66" s="19">
        <v>60</v>
      </c>
      <c r="JN66" s="19">
        <v>60</v>
      </c>
      <c r="JO66" s="19">
        <v>59</v>
      </c>
      <c r="JP66" s="19">
        <v>62</v>
      </c>
      <c r="JQ66" s="19">
        <v>59</v>
      </c>
      <c r="JR66" s="19"/>
      <c r="JS66" s="19"/>
      <c r="JT66" s="19"/>
      <c r="JU66" s="19"/>
      <c r="JV66" s="19"/>
      <c r="JW66" s="19"/>
      <c r="JX66" s="19"/>
      <c r="JY66" s="19"/>
      <c r="JZ66" s="19"/>
      <c r="KA66" s="19">
        <v>43.5</v>
      </c>
      <c r="KB66" s="19">
        <v>43.5</v>
      </c>
      <c r="KC66" s="19">
        <v>43.5</v>
      </c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>
        <v>54</v>
      </c>
      <c r="KQ66" s="19">
        <v>54.5</v>
      </c>
      <c r="KR66" s="19">
        <v>54.5</v>
      </c>
      <c r="KS66" s="19"/>
      <c r="KT66" s="19"/>
      <c r="KU66" s="19"/>
      <c r="KV66" s="19">
        <v>45</v>
      </c>
      <c r="KW66" s="19">
        <v>47.5</v>
      </c>
      <c r="KX66" s="19">
        <v>45.5</v>
      </c>
      <c r="KY66" s="19"/>
      <c r="KZ66" s="19"/>
      <c r="LA66" s="19"/>
      <c r="LB66" s="19">
        <v>43.25</v>
      </c>
      <c r="LC66" s="19">
        <v>44.75</v>
      </c>
      <c r="LD66" s="19">
        <v>44.75</v>
      </c>
      <c r="LE66" s="19">
        <v>43</v>
      </c>
      <c r="LF66" s="19">
        <v>44.5</v>
      </c>
      <c r="LG66" s="19">
        <v>44.25</v>
      </c>
      <c r="LH66" s="19">
        <v>40.75</v>
      </c>
      <c r="LI66" s="19">
        <v>41</v>
      </c>
      <c r="LJ66" s="19">
        <v>41</v>
      </c>
      <c r="LK66" s="19"/>
      <c r="LL66" s="19"/>
      <c r="LM66" s="19"/>
      <c r="LN66" s="19"/>
      <c r="LO66" s="19"/>
      <c r="LP66" s="19"/>
      <c r="LQ66" s="19"/>
      <c r="LR66" s="19"/>
      <c r="LS66" s="20"/>
      <c r="LT66" s="19">
        <v>44.25</v>
      </c>
      <c r="LU66" s="19">
        <v>44.5</v>
      </c>
      <c r="LV66" s="19">
        <v>44.5</v>
      </c>
      <c r="LW66" s="19">
        <v>46</v>
      </c>
      <c r="LX66" s="19">
        <v>46</v>
      </c>
      <c r="LY66" s="19">
        <v>46</v>
      </c>
      <c r="LZ66" s="19"/>
      <c r="MA66" s="19"/>
      <c r="MB66" s="19"/>
      <c r="MC66" s="19">
        <v>47.5</v>
      </c>
      <c r="MD66" s="19">
        <v>51</v>
      </c>
      <c r="ME66" s="19">
        <v>51</v>
      </c>
      <c r="MF66" s="19">
        <v>49.5</v>
      </c>
      <c r="MG66" s="19">
        <v>50.75</v>
      </c>
      <c r="MH66" s="19">
        <v>50.5</v>
      </c>
      <c r="MI66" s="19">
        <v>49</v>
      </c>
      <c r="MJ66" s="19">
        <v>50</v>
      </c>
      <c r="MK66" s="19">
        <v>49</v>
      </c>
      <c r="ML66" s="19"/>
      <c r="MM66" s="19"/>
      <c r="MN66" s="19"/>
      <c r="MO66" s="19">
        <v>43</v>
      </c>
      <c r="MP66" s="19">
        <v>43</v>
      </c>
      <c r="MQ66" s="19">
        <v>43</v>
      </c>
      <c r="MR66" s="19">
        <v>45</v>
      </c>
      <c r="MS66" s="19">
        <v>47.5</v>
      </c>
      <c r="MT66" s="19">
        <v>46.5</v>
      </c>
      <c r="MU66" s="19">
        <v>44.5</v>
      </c>
      <c r="MV66" s="19">
        <v>45.75</v>
      </c>
      <c r="MW66" s="19">
        <v>44.5</v>
      </c>
      <c r="MX66" s="19">
        <v>44.5</v>
      </c>
      <c r="MY66" s="19">
        <v>49.5</v>
      </c>
      <c r="MZ66" s="19">
        <v>47.5</v>
      </c>
      <c r="NA66" s="19">
        <v>48</v>
      </c>
      <c r="NB66" s="19">
        <v>54</v>
      </c>
      <c r="NC66" s="19">
        <v>52</v>
      </c>
      <c r="ND66" s="19">
        <v>50.5</v>
      </c>
      <c r="NE66" s="19">
        <v>53</v>
      </c>
      <c r="NF66" s="19">
        <v>50.5</v>
      </c>
      <c r="NG66" s="19">
        <v>50.75</v>
      </c>
      <c r="NH66" s="19">
        <v>51</v>
      </c>
      <c r="NI66" s="19">
        <v>50.75</v>
      </c>
      <c r="NJ66" s="19">
        <v>51</v>
      </c>
      <c r="NK66" s="19">
        <v>51.75</v>
      </c>
      <c r="NL66" s="19">
        <v>51.25</v>
      </c>
      <c r="NM66" s="19">
        <v>50.5</v>
      </c>
      <c r="NN66" s="19">
        <v>58</v>
      </c>
      <c r="NO66" s="19">
        <v>56.5</v>
      </c>
      <c r="NP66" s="19">
        <v>58.75</v>
      </c>
      <c r="NQ66" s="19">
        <v>67.5</v>
      </c>
      <c r="NR66" s="19">
        <v>64</v>
      </c>
      <c r="NS66" s="19">
        <v>63.5</v>
      </c>
      <c r="NT66" s="19">
        <v>68.25</v>
      </c>
      <c r="NU66" s="19">
        <v>66</v>
      </c>
      <c r="NV66" s="19">
        <v>62.25</v>
      </c>
      <c r="NW66" s="19">
        <v>65.75</v>
      </c>
      <c r="NX66" s="19">
        <v>64</v>
      </c>
      <c r="NY66" s="19">
        <v>61.75</v>
      </c>
      <c r="NZ66" s="19">
        <v>65</v>
      </c>
      <c r="OA66" s="19">
        <v>63.5</v>
      </c>
      <c r="OB66" s="19">
        <v>62.5</v>
      </c>
      <c r="OC66" s="19">
        <v>63.5</v>
      </c>
      <c r="OD66" s="19">
        <v>62.75</v>
      </c>
      <c r="OE66" s="19">
        <v>56</v>
      </c>
      <c r="OF66" s="19">
        <v>63</v>
      </c>
      <c r="OG66" s="19">
        <v>56</v>
      </c>
      <c r="OH66" s="19">
        <v>55</v>
      </c>
      <c r="OI66" s="19">
        <v>60</v>
      </c>
      <c r="OJ66" s="19">
        <v>58</v>
      </c>
      <c r="OK66" s="19">
        <v>57.5</v>
      </c>
      <c r="OL66" s="19">
        <v>59.75</v>
      </c>
      <c r="OM66" s="19">
        <v>57.5</v>
      </c>
      <c r="ON66" s="19">
        <v>57.75</v>
      </c>
      <c r="OO66" s="19">
        <v>59</v>
      </c>
      <c r="OP66" s="19">
        <v>59</v>
      </c>
      <c r="OQ66" s="19">
        <v>55</v>
      </c>
      <c r="OR66" s="19">
        <v>61.75</v>
      </c>
      <c r="OS66" s="19">
        <v>61.75</v>
      </c>
      <c r="OT66" s="19">
        <v>60.5</v>
      </c>
      <c r="OU66" s="19">
        <v>64</v>
      </c>
      <c r="OV66" s="19">
        <v>64</v>
      </c>
      <c r="OW66" s="19">
        <v>58.5</v>
      </c>
      <c r="OX66" s="19">
        <v>62</v>
      </c>
      <c r="OY66" s="19">
        <v>62</v>
      </c>
      <c r="OZ66" s="19">
        <v>56</v>
      </c>
      <c r="PA66" s="19">
        <v>58.5</v>
      </c>
      <c r="PB66" s="19">
        <v>58.5</v>
      </c>
      <c r="PC66" s="19">
        <v>49.5</v>
      </c>
      <c r="PD66" s="19">
        <v>55</v>
      </c>
      <c r="PE66" s="19">
        <v>55</v>
      </c>
      <c r="PF66" s="19">
        <v>53.5</v>
      </c>
      <c r="PG66" s="19">
        <v>55</v>
      </c>
      <c r="PH66" s="19">
        <v>55</v>
      </c>
      <c r="PI66" s="19">
        <v>53</v>
      </c>
      <c r="PJ66" s="19">
        <v>53</v>
      </c>
      <c r="PK66" s="19">
        <v>53</v>
      </c>
      <c r="PL66" s="19">
        <v>47</v>
      </c>
      <c r="PM66" s="19">
        <v>52</v>
      </c>
      <c r="PN66" s="19">
        <v>52</v>
      </c>
      <c r="PO66" s="19">
        <v>46</v>
      </c>
      <c r="PP66" s="19">
        <v>49</v>
      </c>
      <c r="PQ66" s="19">
        <v>49</v>
      </c>
      <c r="PR66" s="19">
        <v>44</v>
      </c>
      <c r="PS66" s="19">
        <v>55.25</v>
      </c>
      <c r="PT66" s="19">
        <v>55.25</v>
      </c>
      <c r="PU66" s="19">
        <v>54.25</v>
      </c>
      <c r="PV66" s="19">
        <v>55</v>
      </c>
      <c r="PW66" s="19">
        <v>55</v>
      </c>
      <c r="PX66" s="19">
        <v>51</v>
      </c>
      <c r="PY66" s="19" t="s">
        <v>1951</v>
      </c>
      <c r="PZ66" s="19">
        <v>51.75</v>
      </c>
      <c r="QA66" s="19">
        <v>51</v>
      </c>
      <c r="QB66" s="19">
        <v>51.5</v>
      </c>
      <c r="QC66" s="19">
        <v>51.5</v>
      </c>
      <c r="QD66" s="19">
        <v>51</v>
      </c>
      <c r="QE66" s="19">
        <v>53.5</v>
      </c>
      <c r="QF66" s="19">
        <v>53.5</v>
      </c>
      <c r="QG66" s="19">
        <v>49</v>
      </c>
      <c r="QH66" s="19">
        <v>51</v>
      </c>
      <c r="QI66" s="19">
        <v>51</v>
      </c>
      <c r="QJ66" s="19">
        <v>50</v>
      </c>
      <c r="QK66" s="19">
        <v>52.75</v>
      </c>
      <c r="QL66" s="19">
        <v>52.75</v>
      </c>
      <c r="QM66" s="19">
        <v>52.5</v>
      </c>
      <c r="QN66" s="19">
        <v>52.5</v>
      </c>
      <c r="QO66" s="19">
        <v>52.5</v>
      </c>
      <c r="QP66" s="19">
        <v>52.5</v>
      </c>
      <c r="QQ66" s="19">
        <v>53</v>
      </c>
      <c r="QR66" s="19">
        <v>53</v>
      </c>
      <c r="QS66" s="19">
        <v>51</v>
      </c>
      <c r="QT66" s="19">
        <v>51</v>
      </c>
      <c r="QU66" s="19">
        <v>51</v>
      </c>
      <c r="QV66" s="19">
        <v>50.5</v>
      </c>
      <c r="QW66" s="19">
        <v>53</v>
      </c>
      <c r="QX66" s="19">
        <v>53</v>
      </c>
      <c r="QY66" s="19">
        <v>53.5</v>
      </c>
      <c r="QZ66" s="19">
        <v>59.25</v>
      </c>
      <c r="RA66" s="19">
        <v>59.25</v>
      </c>
      <c r="RB66" s="19">
        <v>54</v>
      </c>
      <c r="RC66" s="19">
        <v>70.5</v>
      </c>
      <c r="RD66" s="19">
        <v>70.5</v>
      </c>
      <c r="RE66" s="19">
        <v>61</v>
      </c>
      <c r="RF66" s="19">
        <v>70</v>
      </c>
      <c r="RG66" s="19">
        <v>70</v>
      </c>
      <c r="RH66" s="19">
        <v>65.25</v>
      </c>
      <c r="RI66" s="19">
        <v>66.5</v>
      </c>
      <c r="RJ66" s="19">
        <v>66.5</v>
      </c>
      <c r="RK66" s="19">
        <v>64</v>
      </c>
      <c r="RL66" s="19">
        <v>64.25</v>
      </c>
      <c r="RM66" s="19">
        <v>64.25</v>
      </c>
      <c r="RN66" s="19">
        <v>63</v>
      </c>
      <c r="RO66" s="19">
        <v>65.25</v>
      </c>
      <c r="RP66" s="19">
        <v>65.25</v>
      </c>
      <c r="RQ66" s="19">
        <v>64</v>
      </c>
      <c r="RR66" s="19">
        <v>66</v>
      </c>
      <c r="RS66" s="19">
        <v>66</v>
      </c>
      <c r="RT66" s="19">
        <v>67</v>
      </c>
      <c r="RU66" s="19">
        <v>69.75</v>
      </c>
      <c r="RV66" s="19">
        <v>69.75</v>
      </c>
      <c r="RW66" s="19">
        <v>69</v>
      </c>
      <c r="RX66" s="19">
        <v>70.75</v>
      </c>
      <c r="RY66" s="19">
        <v>70.75</v>
      </c>
      <c r="RZ66" s="19">
        <v>67.25</v>
      </c>
      <c r="SA66" s="19">
        <v>74.5</v>
      </c>
      <c r="SB66" s="19">
        <v>74.5</v>
      </c>
      <c r="SC66" s="19">
        <v>70</v>
      </c>
      <c r="SD66" s="19">
        <v>71</v>
      </c>
      <c r="SE66" s="19">
        <v>71</v>
      </c>
      <c r="SF66" s="19">
        <v>70</v>
      </c>
      <c r="SG66" s="19">
        <v>70.5</v>
      </c>
      <c r="SH66" s="19">
        <v>70.5</v>
      </c>
      <c r="SI66" s="19">
        <v>70.75</v>
      </c>
      <c r="SJ66" s="19">
        <v>72.5</v>
      </c>
      <c r="SK66" s="19">
        <v>72.5</v>
      </c>
      <c r="SL66" s="19">
        <v>70.75</v>
      </c>
      <c r="SM66" s="19">
        <v>71.5</v>
      </c>
      <c r="SN66" s="19">
        <v>71.5</v>
      </c>
      <c r="SO66" s="19">
        <v>70</v>
      </c>
      <c r="SP66" s="19">
        <v>71.75</v>
      </c>
      <c r="SQ66" s="20">
        <v>71.75</v>
      </c>
      <c r="SR66" s="19">
        <v>65</v>
      </c>
      <c r="SS66" s="19">
        <v>71</v>
      </c>
      <c r="ST66" s="19">
        <v>71</v>
      </c>
      <c r="SU66" s="19">
        <v>69.25</v>
      </c>
      <c r="SV66" s="19">
        <v>72</v>
      </c>
      <c r="SW66" s="19">
        <v>72</v>
      </c>
      <c r="SX66" s="19">
        <v>72</v>
      </c>
      <c r="SY66" s="19">
        <v>76.5</v>
      </c>
      <c r="SZ66" s="19">
        <v>76.5</v>
      </c>
      <c r="TA66" s="19">
        <v>76.25</v>
      </c>
      <c r="TB66" s="19">
        <v>78.25</v>
      </c>
      <c r="TC66" s="19">
        <v>78.25</v>
      </c>
      <c r="TD66" s="19">
        <v>72.5</v>
      </c>
      <c r="TE66" s="19">
        <v>82.25</v>
      </c>
      <c r="TF66" s="19">
        <v>82.25</v>
      </c>
      <c r="TG66" s="19">
        <v>74.25</v>
      </c>
      <c r="TH66" s="19">
        <v>82.25</v>
      </c>
      <c r="TI66" s="19">
        <v>82.25</v>
      </c>
      <c r="TJ66" s="19">
        <v>68.5</v>
      </c>
      <c r="TK66" s="19">
        <v>70.75</v>
      </c>
      <c r="TL66" s="19">
        <v>70.75</v>
      </c>
      <c r="TM66" s="19">
        <v>71</v>
      </c>
      <c r="TN66" s="19">
        <v>76.5</v>
      </c>
      <c r="TO66" s="19">
        <v>76.5</v>
      </c>
      <c r="TP66" s="19">
        <v>70.25</v>
      </c>
      <c r="TQ66" s="19">
        <v>79</v>
      </c>
      <c r="TR66" s="19">
        <v>79</v>
      </c>
      <c r="TS66" s="19">
        <v>73</v>
      </c>
      <c r="TT66" s="19">
        <v>73</v>
      </c>
      <c r="TU66" s="19">
        <v>73</v>
      </c>
      <c r="TV66" s="19">
        <v>72.75</v>
      </c>
      <c r="TW66" s="19">
        <v>74.75</v>
      </c>
      <c r="TX66" s="19">
        <v>74.75</v>
      </c>
      <c r="TY66" s="19">
        <v>72</v>
      </c>
      <c r="TZ66" s="19">
        <v>75</v>
      </c>
      <c r="UA66" s="20">
        <v>75</v>
      </c>
      <c r="UB66" s="19">
        <v>74</v>
      </c>
      <c r="UC66" s="19">
        <v>75</v>
      </c>
      <c r="UD66" s="19">
        <v>74</v>
      </c>
      <c r="UE66" s="19">
        <v>74.75</v>
      </c>
      <c r="UF66" s="19">
        <v>74.75</v>
      </c>
      <c r="UG66" s="19">
        <v>74.75</v>
      </c>
      <c r="UH66" s="19">
        <v>74.75</v>
      </c>
      <c r="UI66" s="19">
        <v>76.25</v>
      </c>
      <c r="UJ66" s="19">
        <v>74.75</v>
      </c>
      <c r="UK66" s="19">
        <v>75.5</v>
      </c>
      <c r="UL66" s="19">
        <v>75.5</v>
      </c>
      <c r="UM66" s="19">
        <v>75.5</v>
      </c>
      <c r="UN66" s="19">
        <v>74.75</v>
      </c>
      <c r="UO66" s="19">
        <v>76</v>
      </c>
      <c r="UP66" s="19">
        <v>74.75</v>
      </c>
      <c r="UQ66" s="19">
        <v>73</v>
      </c>
      <c r="UR66" s="19">
        <v>73</v>
      </c>
      <c r="US66" s="19">
        <v>73</v>
      </c>
      <c r="UT66" s="19">
        <v>70</v>
      </c>
      <c r="UU66" s="19">
        <v>71.5</v>
      </c>
      <c r="UV66" s="19">
        <v>70</v>
      </c>
      <c r="UW66" s="19">
        <v>70.5</v>
      </c>
      <c r="UX66" s="19">
        <v>71.25</v>
      </c>
      <c r="UY66" s="19">
        <v>70.5</v>
      </c>
      <c r="UZ66" s="19">
        <v>66</v>
      </c>
      <c r="VA66" s="19">
        <v>66</v>
      </c>
      <c r="VB66" s="19">
        <v>66</v>
      </c>
      <c r="VC66" s="19">
        <v>68.5</v>
      </c>
      <c r="VD66" s="19">
        <v>68.5</v>
      </c>
      <c r="VE66" s="19">
        <v>68.5</v>
      </c>
      <c r="VF66" s="19">
        <v>70</v>
      </c>
      <c r="VG66" s="19">
        <v>70.25</v>
      </c>
      <c r="VH66" s="19">
        <v>70</v>
      </c>
      <c r="VI66" s="19"/>
      <c r="VJ66" s="19"/>
      <c r="VK66" s="19"/>
      <c r="VL66" s="19">
        <v>71.5</v>
      </c>
      <c r="VM66" s="19">
        <v>73.25</v>
      </c>
      <c r="VN66" s="19">
        <v>73.25</v>
      </c>
      <c r="VO66" s="19">
        <v>75</v>
      </c>
      <c r="VP66" s="19">
        <v>75</v>
      </c>
      <c r="VQ66" s="19">
        <v>75</v>
      </c>
      <c r="VR66" s="19">
        <v>74.75</v>
      </c>
      <c r="VS66" s="19">
        <v>75.5</v>
      </c>
      <c r="VT66" s="19">
        <v>74.75</v>
      </c>
      <c r="VU66" s="19">
        <v>75.75</v>
      </c>
      <c r="VV66" s="19">
        <v>75</v>
      </c>
      <c r="VW66" s="19">
        <v>75</v>
      </c>
      <c r="VX66" s="19">
        <v>72.25</v>
      </c>
      <c r="VY66" s="19">
        <v>89</v>
      </c>
      <c r="VZ66" s="19">
        <v>85</v>
      </c>
      <c r="WA66" s="19">
        <v>88.75</v>
      </c>
      <c r="WB66" s="19">
        <v>86.5</v>
      </c>
      <c r="WC66" s="19">
        <v>90.5</v>
      </c>
      <c r="WD66" s="19">
        <v>84</v>
      </c>
      <c r="WE66" s="19">
        <v>89.5</v>
      </c>
      <c r="WF66" s="19">
        <v>84.25</v>
      </c>
      <c r="WG66" s="19">
        <v>86</v>
      </c>
      <c r="WH66" s="19">
        <v>84.5</v>
      </c>
      <c r="WI66" s="19">
        <v>85.75</v>
      </c>
      <c r="WJ66" s="19">
        <v>83.25</v>
      </c>
      <c r="WK66" s="19">
        <v>84.75</v>
      </c>
      <c r="WL66" s="19">
        <v>82.75</v>
      </c>
      <c r="WM66" s="19">
        <v>84.25</v>
      </c>
      <c r="WN66" s="19">
        <v>82</v>
      </c>
      <c r="WO66" s="19">
        <v>86.25</v>
      </c>
      <c r="WP66" s="19">
        <v>86.75</v>
      </c>
      <c r="WQ66" s="19">
        <v>89.5</v>
      </c>
      <c r="WR66" s="19">
        <v>85.75</v>
      </c>
      <c r="WS66" s="19">
        <v>87.75</v>
      </c>
      <c r="WT66" s="19">
        <v>86.75</v>
      </c>
      <c r="WU66" s="19">
        <v>88</v>
      </c>
      <c r="WV66" s="19">
        <v>80.25</v>
      </c>
      <c r="WW66" s="19">
        <v>82.75</v>
      </c>
      <c r="WX66" s="19">
        <v>82.25</v>
      </c>
      <c r="WY66" s="19">
        <v>86</v>
      </c>
      <c r="WZ66" s="19">
        <v>84.5</v>
      </c>
      <c r="XA66" s="19">
        <v>85.5</v>
      </c>
      <c r="XB66" s="19">
        <v>83.5</v>
      </c>
      <c r="XC66" s="19">
        <v>85</v>
      </c>
      <c r="XD66" s="19">
        <v>82</v>
      </c>
      <c r="XE66" s="19">
        <v>84.25</v>
      </c>
      <c r="XF66" s="19">
        <v>83</v>
      </c>
      <c r="XG66" s="19">
        <v>84</v>
      </c>
      <c r="XH66" s="19">
        <v>84</v>
      </c>
      <c r="XI66" s="19">
        <v>90.25</v>
      </c>
      <c r="XJ66" s="19">
        <v>89</v>
      </c>
      <c r="XK66" s="19">
        <v>90.5</v>
      </c>
      <c r="XL66" s="19">
        <v>90.25</v>
      </c>
      <c r="XM66" s="19">
        <v>95</v>
      </c>
      <c r="XN66" s="19">
        <v>94.25</v>
      </c>
      <c r="XO66" s="19">
        <v>97.25</v>
      </c>
      <c r="XP66" s="19">
        <v>94.75</v>
      </c>
      <c r="XQ66" s="19">
        <v>97.25</v>
      </c>
      <c r="XR66" s="19">
        <v>93.5</v>
      </c>
      <c r="XS66" s="19">
        <v>95.75</v>
      </c>
      <c r="XT66" s="19">
        <v>88</v>
      </c>
      <c r="XU66" s="19">
        <v>90.25</v>
      </c>
      <c r="XV66" s="19">
        <v>89.5</v>
      </c>
      <c r="XW66" s="19">
        <v>92.5</v>
      </c>
      <c r="XX66" s="19">
        <v>92.5</v>
      </c>
      <c r="XY66" s="19">
        <v>94.5</v>
      </c>
      <c r="XZ66" s="19">
        <v>93.75</v>
      </c>
      <c r="YA66" s="19">
        <v>95.5</v>
      </c>
      <c r="YB66" s="19">
        <v>93.5</v>
      </c>
      <c r="YC66" s="19">
        <v>95.5</v>
      </c>
      <c r="YD66" s="19">
        <v>93.25</v>
      </c>
      <c r="YE66" s="19">
        <v>95.25</v>
      </c>
      <c r="YF66" s="19">
        <v>95</v>
      </c>
      <c r="YG66" s="19">
        <v>96.5</v>
      </c>
      <c r="YH66" s="19">
        <v>96.5</v>
      </c>
      <c r="YI66" s="19">
        <v>102.5</v>
      </c>
      <c r="YJ66" s="19">
        <v>101.75</v>
      </c>
      <c r="YK66" s="19">
        <v>104</v>
      </c>
      <c r="YL66" s="19">
        <v>103</v>
      </c>
      <c r="YM66" s="19">
        <v>105</v>
      </c>
      <c r="YN66" s="19">
        <v>103.5</v>
      </c>
      <c r="YO66" s="19">
        <v>105.25</v>
      </c>
      <c r="YP66" s="19">
        <v>104</v>
      </c>
      <c r="YQ66" s="19">
        <v>111</v>
      </c>
      <c r="YR66" s="19">
        <v>105.5</v>
      </c>
      <c r="YS66" s="19">
        <v>120.5</v>
      </c>
      <c r="YT66" s="19">
        <v>118.5</v>
      </c>
      <c r="YU66" s="19">
        <v>127</v>
      </c>
      <c r="YV66" s="19">
        <v>118.5</v>
      </c>
      <c r="YW66" s="19">
        <v>127</v>
      </c>
      <c r="YX66" s="19">
        <v>117.75</v>
      </c>
      <c r="YY66" s="19">
        <v>122.75</v>
      </c>
      <c r="YZ66" s="19">
        <v>116.5</v>
      </c>
      <c r="ZA66" s="19">
        <v>120</v>
      </c>
      <c r="ZB66" s="19">
        <v>110.25</v>
      </c>
      <c r="ZC66" s="19">
        <v>118</v>
      </c>
      <c r="ZD66" s="19">
        <v>108</v>
      </c>
      <c r="ZE66" s="19">
        <v>113.5</v>
      </c>
      <c r="ZF66" s="19">
        <v>109.25</v>
      </c>
      <c r="ZG66" s="19">
        <v>112.75</v>
      </c>
      <c r="ZH66" s="19">
        <v>109.25</v>
      </c>
      <c r="ZI66" s="19">
        <v>116.25</v>
      </c>
      <c r="ZJ66" s="19">
        <v>110</v>
      </c>
      <c r="ZK66" s="19">
        <v>117.5</v>
      </c>
      <c r="ZL66" s="19">
        <v>118</v>
      </c>
      <c r="ZM66" s="19">
        <v>125.5</v>
      </c>
      <c r="ZN66" s="20">
        <v>121</v>
      </c>
      <c r="ZO66" s="19">
        <v>126.5</v>
      </c>
      <c r="ZP66" s="19">
        <v>109</v>
      </c>
      <c r="ZQ66" s="19">
        <v>114.75</v>
      </c>
      <c r="ZR66" s="19">
        <v>111.75</v>
      </c>
      <c r="ZS66" s="19">
        <v>115.25</v>
      </c>
      <c r="ZT66" s="19">
        <v>113.25</v>
      </c>
      <c r="ZU66" s="19">
        <v>115.25</v>
      </c>
      <c r="ZV66" s="19">
        <v>115</v>
      </c>
      <c r="ZW66" s="19">
        <v>120</v>
      </c>
      <c r="ZX66" s="19">
        <v>117.5</v>
      </c>
      <c r="ZY66" s="19">
        <v>120</v>
      </c>
      <c r="ZZ66" s="19">
        <v>119.75</v>
      </c>
      <c r="AAA66" s="19">
        <v>123</v>
      </c>
      <c r="AAB66" s="19">
        <v>125</v>
      </c>
      <c r="AAC66" s="19">
        <v>125.75</v>
      </c>
      <c r="AAD66" s="19">
        <v>125.75</v>
      </c>
      <c r="AAE66" s="19">
        <v>132.75</v>
      </c>
      <c r="AAF66" s="19">
        <v>133.25</v>
      </c>
      <c r="AAG66" s="19">
        <v>136.75</v>
      </c>
      <c r="AAH66" s="19">
        <v>135</v>
      </c>
      <c r="AAI66" s="19">
        <v>143.25</v>
      </c>
      <c r="AAJ66" s="19">
        <v>139.75</v>
      </c>
      <c r="AAK66" s="19">
        <v>143.5</v>
      </c>
      <c r="AAL66" s="19">
        <v>140.75</v>
      </c>
      <c r="AAM66" s="19">
        <v>144.5</v>
      </c>
      <c r="AAN66" s="19">
        <v>133.25</v>
      </c>
      <c r="AAO66" s="19">
        <v>141.25</v>
      </c>
      <c r="AAP66" s="19">
        <v>135.25</v>
      </c>
      <c r="AAQ66" s="19">
        <v>140.5</v>
      </c>
      <c r="AAR66" s="19">
        <v>132</v>
      </c>
      <c r="AAS66" s="19">
        <v>137</v>
      </c>
      <c r="AAT66" s="19">
        <v>132.5</v>
      </c>
      <c r="AAU66" s="19">
        <v>135.75</v>
      </c>
      <c r="AAV66" s="19">
        <v>130.5</v>
      </c>
      <c r="AAW66" s="19">
        <v>134.5</v>
      </c>
      <c r="AAX66" s="19">
        <v>132.5</v>
      </c>
      <c r="AAY66" s="19">
        <v>135.25</v>
      </c>
      <c r="AAZ66" s="19">
        <v>131.25</v>
      </c>
      <c r="ABA66" s="19">
        <v>136.25</v>
      </c>
      <c r="ABB66" s="19">
        <v>131.75</v>
      </c>
      <c r="ABC66" s="19">
        <v>135.25</v>
      </c>
      <c r="ABD66" s="19">
        <v>135.75</v>
      </c>
      <c r="ABE66" s="19">
        <v>142.25</v>
      </c>
      <c r="ABF66" s="19">
        <v>142</v>
      </c>
      <c r="ABG66" s="19">
        <v>149</v>
      </c>
      <c r="ABH66" s="19">
        <v>148.5</v>
      </c>
      <c r="ABI66" s="19">
        <v>164.25</v>
      </c>
      <c r="ABJ66" s="19">
        <v>160.25</v>
      </c>
      <c r="ABK66" s="19">
        <v>164.5</v>
      </c>
      <c r="ABL66" s="19">
        <v>152.5</v>
      </c>
      <c r="ABM66" s="19">
        <v>159</v>
      </c>
      <c r="ABN66" s="19">
        <v>154.25</v>
      </c>
      <c r="ABO66" s="19">
        <v>165.25</v>
      </c>
      <c r="ABP66" s="19">
        <v>159</v>
      </c>
      <c r="ABQ66" s="19">
        <v>168.25</v>
      </c>
      <c r="ABR66" s="19">
        <v>160</v>
      </c>
      <c r="ABS66" s="19">
        <v>166.75</v>
      </c>
      <c r="ABT66" s="19">
        <v>156.5</v>
      </c>
      <c r="ABU66" s="19">
        <v>163.5</v>
      </c>
      <c r="ABV66" s="19">
        <v>160.75</v>
      </c>
      <c r="ABW66" s="19">
        <v>163</v>
      </c>
      <c r="ABX66" s="19">
        <v>159.25</v>
      </c>
      <c r="ABY66" s="19">
        <v>163.25</v>
      </c>
      <c r="ABZ66" s="19">
        <v>141.5</v>
      </c>
      <c r="ACA66" s="19">
        <v>160</v>
      </c>
      <c r="ACB66" s="19">
        <v>154</v>
      </c>
      <c r="ACC66" s="19">
        <v>162</v>
      </c>
      <c r="ACD66" s="19">
        <v>158.75</v>
      </c>
      <c r="ACE66" s="19">
        <v>166</v>
      </c>
      <c r="ACF66" s="19">
        <v>163.75</v>
      </c>
      <c r="ACG66" s="19">
        <v>166.25</v>
      </c>
      <c r="ACH66">
        <v>161.5</v>
      </c>
      <c r="ACI66">
        <v>174.25</v>
      </c>
      <c r="ACJ66" s="19">
        <v>168</v>
      </c>
      <c r="ACK66" s="19">
        <v>172.25</v>
      </c>
      <c r="ACL66" s="19">
        <v>163</v>
      </c>
      <c r="ACM66" s="19">
        <v>171.5</v>
      </c>
      <c r="ACN66" s="19">
        <v>154</v>
      </c>
      <c r="ACO66" s="19">
        <v>165</v>
      </c>
      <c r="ACP66" s="19">
        <v>160.5</v>
      </c>
      <c r="ACQ66" s="19">
        <v>171.5</v>
      </c>
      <c r="ACR66">
        <v>160.5</v>
      </c>
      <c r="ACS66">
        <v>171.5</v>
      </c>
      <c r="ACT66" s="19">
        <v>168</v>
      </c>
      <c r="ACU66" s="19">
        <v>171.25</v>
      </c>
      <c r="ACV66" s="19">
        <v>169.75</v>
      </c>
      <c r="ACW66" s="19">
        <v>180</v>
      </c>
      <c r="ACX66" s="19">
        <v>177.5</v>
      </c>
      <c r="ACY66" s="19">
        <v>188.5</v>
      </c>
      <c r="ACZ66" s="19">
        <v>174.5</v>
      </c>
      <c r="ADA66" s="19">
        <v>182</v>
      </c>
      <c r="ADB66" s="19">
        <v>175.75</v>
      </c>
      <c r="ADC66" s="19">
        <v>179</v>
      </c>
      <c r="ADD66" s="19">
        <v>178</v>
      </c>
      <c r="ADE66" s="19">
        <v>186</v>
      </c>
      <c r="ADF66" s="19">
        <v>164.5</v>
      </c>
      <c r="ADG66" s="19">
        <v>182.5</v>
      </c>
      <c r="ADH66" s="19">
        <v>163</v>
      </c>
      <c r="ADI66" s="19">
        <v>168</v>
      </c>
      <c r="ADJ66" s="19">
        <v>163</v>
      </c>
      <c r="ADK66" s="19">
        <v>169</v>
      </c>
      <c r="ADL66" s="19">
        <v>156.5</v>
      </c>
      <c r="ADM66" s="19">
        <v>164.75</v>
      </c>
      <c r="ADN66" s="19">
        <v>147.75</v>
      </c>
      <c r="ADO66" s="19">
        <v>161.5</v>
      </c>
      <c r="ADP66" s="19">
        <v>147</v>
      </c>
      <c r="ADQ66" s="19">
        <v>154</v>
      </c>
      <c r="ADR66" s="19">
        <v>149</v>
      </c>
      <c r="ADS66" s="19">
        <v>152</v>
      </c>
      <c r="ADT66" s="19">
        <v>145.5</v>
      </c>
      <c r="ADU66" s="19">
        <v>149.75</v>
      </c>
      <c r="ADV66" s="19">
        <v>146.75</v>
      </c>
      <c r="ADW66" s="19">
        <v>149.75</v>
      </c>
      <c r="ADX66" s="19">
        <v>142.5</v>
      </c>
      <c r="ADY66" s="19">
        <v>147.75</v>
      </c>
      <c r="ADZ66" s="19">
        <v>142.75</v>
      </c>
      <c r="AEA66" s="19">
        <v>150.5</v>
      </c>
      <c r="AEB66" s="19">
        <v>149</v>
      </c>
      <c r="AEC66" s="19">
        <v>153.25</v>
      </c>
      <c r="AED66" s="20">
        <v>137</v>
      </c>
      <c r="AEE66" s="19">
        <v>153</v>
      </c>
      <c r="AEF66" s="19">
        <v>133.75</v>
      </c>
      <c r="AEG66" s="19">
        <v>139.25</v>
      </c>
      <c r="AEH66" s="19">
        <v>138.5</v>
      </c>
      <c r="AEI66" s="19">
        <v>146</v>
      </c>
      <c r="AEJ66" s="19">
        <v>143.75</v>
      </c>
      <c r="AEK66" s="19">
        <v>156.75</v>
      </c>
      <c r="AEL66" s="19">
        <v>153.25</v>
      </c>
      <c r="AEM66" s="19">
        <v>163.75</v>
      </c>
      <c r="AEN66" s="19">
        <v>160.5</v>
      </c>
      <c r="AEO66" s="19">
        <v>175.5</v>
      </c>
      <c r="AEP66" s="19">
        <v>169</v>
      </c>
      <c r="AEQ66" s="20">
        <v>176.25</v>
      </c>
      <c r="AER66" s="19">
        <v>172.25</v>
      </c>
      <c r="AES66" s="19">
        <v>172.75</v>
      </c>
      <c r="AET66" s="19">
        <v>172.75</v>
      </c>
      <c r="AEU66" s="19">
        <v>169.5</v>
      </c>
      <c r="AEV66" s="19">
        <v>170</v>
      </c>
      <c r="AEW66" s="19">
        <v>169.75</v>
      </c>
      <c r="AEX66" s="19">
        <v>171</v>
      </c>
      <c r="AEY66" s="19">
        <v>172.25</v>
      </c>
      <c r="AEZ66" s="19">
        <v>171.5</v>
      </c>
      <c r="AFA66" s="19">
        <v>168.5</v>
      </c>
      <c r="AFB66" s="19">
        <v>169.5</v>
      </c>
      <c r="AFC66" s="19">
        <v>167.5</v>
      </c>
      <c r="AFD66" s="19">
        <v>169</v>
      </c>
      <c r="AFE66" s="19">
        <v>169.5</v>
      </c>
      <c r="AFF66" s="19">
        <v>169</v>
      </c>
      <c r="AFG66" s="19">
        <v>160.5</v>
      </c>
      <c r="AFH66" s="19">
        <v>161</v>
      </c>
      <c r="AFI66" s="19">
        <v>160.75</v>
      </c>
      <c r="AFJ66" s="19">
        <v>162.5</v>
      </c>
      <c r="AFK66" s="19">
        <v>163</v>
      </c>
      <c r="AFL66" s="19">
        <v>162.75</v>
      </c>
      <c r="AFM66" s="19">
        <v>148.75</v>
      </c>
      <c r="AFN66" s="19">
        <v>149.5</v>
      </c>
      <c r="AFO66" s="19">
        <v>148.5</v>
      </c>
      <c r="AFP66" s="19">
        <v>131</v>
      </c>
      <c r="AFQ66" s="19">
        <v>132.5</v>
      </c>
      <c r="AFR66" s="19">
        <v>132</v>
      </c>
      <c r="AFS66" s="19">
        <v>127.75</v>
      </c>
      <c r="AFT66" s="19">
        <v>128.5</v>
      </c>
      <c r="AFU66" s="19">
        <v>127</v>
      </c>
      <c r="AFV66" s="19">
        <v>132</v>
      </c>
      <c r="AFW66" s="19">
        <v>132.75</v>
      </c>
      <c r="AFX66" s="19">
        <v>132.5</v>
      </c>
      <c r="AFY66" s="21">
        <v>136.75</v>
      </c>
      <c r="AFZ66" s="21">
        <v>137.5</v>
      </c>
      <c r="AGA66" s="21">
        <v>136.5</v>
      </c>
      <c r="AGB66" s="19">
        <v>136.25</v>
      </c>
      <c r="AGC66" s="19">
        <v>136.75</v>
      </c>
      <c r="AGD66" s="19">
        <v>135.75</v>
      </c>
      <c r="AGE66" s="19">
        <v>136.5</v>
      </c>
      <c r="AGF66" s="19">
        <v>137</v>
      </c>
      <c r="AGG66" s="19">
        <v>136</v>
      </c>
      <c r="AGH66" s="19">
        <v>147.75</v>
      </c>
      <c r="AGI66" s="19">
        <v>148.25</v>
      </c>
      <c r="AGJ66" s="19">
        <v>147.75</v>
      </c>
      <c r="AGK66" s="19">
        <v>152.75</v>
      </c>
      <c r="AGL66" s="19">
        <v>153.25</v>
      </c>
      <c r="AGM66" s="19">
        <v>152.5</v>
      </c>
      <c r="AGN66" s="19">
        <v>150.75</v>
      </c>
      <c r="AGO66" s="19">
        <v>151.5</v>
      </c>
      <c r="AGP66" s="19">
        <v>151.25</v>
      </c>
      <c r="AGQ66" s="19">
        <v>131.5</v>
      </c>
      <c r="AGR66" s="19">
        <v>132.25</v>
      </c>
      <c r="AGS66" s="19">
        <v>131.5</v>
      </c>
      <c r="AGT66" s="19">
        <v>137.25</v>
      </c>
      <c r="AGU66" s="19">
        <v>137.75</v>
      </c>
      <c r="AGV66" s="19">
        <v>136.5</v>
      </c>
      <c r="AGW66" s="19">
        <v>144</v>
      </c>
      <c r="AGX66" s="19">
        <v>144.5</v>
      </c>
      <c r="AGY66" s="19">
        <v>143.5</v>
      </c>
      <c r="AGZ66" s="19">
        <v>144.5</v>
      </c>
      <c r="AHA66" s="19">
        <v>145</v>
      </c>
      <c r="AHB66" s="19">
        <v>144.75</v>
      </c>
      <c r="AHC66" s="19">
        <v>144</v>
      </c>
      <c r="AHD66" s="19">
        <v>144.5</v>
      </c>
      <c r="AHE66" s="19">
        <v>144</v>
      </c>
      <c r="AHF66" s="19">
        <v>155.25</v>
      </c>
      <c r="AHG66" s="19">
        <v>156</v>
      </c>
      <c r="AHH66" s="19">
        <v>156.5</v>
      </c>
      <c r="AHI66" s="21"/>
      <c r="AHJ66" s="21"/>
      <c r="AHK66" s="21"/>
      <c r="AHL66" s="22">
        <v>168.25</v>
      </c>
      <c r="AHM66" s="22">
        <v>156.5</v>
      </c>
      <c r="AHN66" s="22"/>
      <c r="AHO66" s="22">
        <v>165</v>
      </c>
      <c r="AHP66" s="22">
        <v>157.5</v>
      </c>
      <c r="AHQ66" s="22"/>
      <c r="AHR66" s="22">
        <v>169.5</v>
      </c>
      <c r="AHS66" s="22">
        <v>159.5</v>
      </c>
      <c r="AHT66" s="22"/>
      <c r="AHU66" s="22">
        <v>175</v>
      </c>
      <c r="AHV66" s="22">
        <v>167</v>
      </c>
      <c r="AHW66" s="22"/>
      <c r="AHX66" s="22">
        <v>176.25</v>
      </c>
      <c r="AHY66" s="22">
        <v>172.75</v>
      </c>
      <c r="AHZ66" s="22"/>
      <c r="AIA66" s="22">
        <v>176</v>
      </c>
      <c r="AIB66" s="22">
        <v>161.5</v>
      </c>
      <c r="AIC66" s="22"/>
      <c r="AID66" s="22">
        <v>165</v>
      </c>
      <c r="AIE66" s="22">
        <v>160.75</v>
      </c>
      <c r="AIF66" s="22"/>
      <c r="AIG66" s="22">
        <v>164</v>
      </c>
      <c r="AIH66" s="22">
        <v>150.75</v>
      </c>
      <c r="AII66" s="22"/>
      <c r="AIJ66" s="22">
        <v>158.25</v>
      </c>
      <c r="AIK66" s="22">
        <v>152.5</v>
      </c>
      <c r="AIL66" s="22"/>
      <c r="AIM66" s="22">
        <v>158.5</v>
      </c>
      <c r="AIN66" s="22">
        <v>153.25</v>
      </c>
      <c r="AIO66" s="22"/>
      <c r="AIP66" s="22">
        <v>164</v>
      </c>
      <c r="AIQ66" s="22">
        <v>158.5</v>
      </c>
      <c r="AIR66" s="22"/>
      <c r="AIS66" s="21">
        <v>165.5</v>
      </c>
      <c r="AIT66" s="21">
        <v>156.5</v>
      </c>
      <c r="AIU66" s="21"/>
      <c r="AIV66" s="22">
        <v>180</v>
      </c>
      <c r="AIW66" s="22">
        <v>180.75</v>
      </c>
      <c r="AIX66" s="22">
        <v>180</v>
      </c>
      <c r="AIY66" s="22">
        <v>169.5</v>
      </c>
      <c r="AIZ66" s="22">
        <v>170</v>
      </c>
      <c r="AJA66" s="22">
        <v>170.25</v>
      </c>
      <c r="AJB66" s="22">
        <v>182</v>
      </c>
      <c r="AJC66" s="22">
        <v>182.5</v>
      </c>
      <c r="AJD66" s="22">
        <v>182</v>
      </c>
      <c r="AJE66" s="22">
        <v>190</v>
      </c>
      <c r="AJF66" s="22">
        <v>190.5</v>
      </c>
      <c r="AJG66" s="22">
        <v>189</v>
      </c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1"/>
      <c r="AKD66" s="21"/>
      <c r="AKE66" s="21"/>
      <c r="AKF66" s="22"/>
      <c r="AKG66" s="22"/>
      <c r="AKH66" s="22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21"/>
      <c r="ALN66" s="21"/>
      <c r="ALO66" s="21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21"/>
      <c r="AMX66" s="21"/>
      <c r="AMY66" s="21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21"/>
      <c r="AOH66" s="21"/>
      <c r="AOI66" s="21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21"/>
      <c r="APR66" s="21"/>
      <c r="APS66" s="21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21"/>
      <c r="ARB66" s="21"/>
      <c r="ARC66" s="21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21"/>
      <c r="ASL66" s="21"/>
      <c r="ASM66" s="21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21"/>
      <c r="ATV66" s="21"/>
      <c r="ATW66" s="21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21"/>
      <c r="AVF66" s="21"/>
      <c r="AVG66" s="21"/>
      <c r="AVH66" s="19"/>
      <c r="AVI66" s="19"/>
      <c r="AVJ66" s="19"/>
      <c r="AVK66" s="19"/>
      <c r="AVL66" s="19"/>
      <c r="AVM66" s="19"/>
      <c r="AVN66" s="19"/>
      <c r="AVO66" s="19"/>
      <c r="AVP66" s="22"/>
      <c r="AVQ66" s="19"/>
      <c r="AVR66" s="19"/>
      <c r="AVS66" s="19"/>
      <c r="AVT66" s="19"/>
      <c r="AVU66" s="19"/>
      <c r="AVV66" s="19"/>
      <c r="AVW66" s="19"/>
      <c r="AVX66" s="19"/>
      <c r="AVY66" s="22"/>
      <c r="AVZ66" s="19"/>
      <c r="AWA66" s="19"/>
      <c r="AWB66" s="19"/>
      <c r="AWC66" s="19"/>
      <c r="AWD66" s="19"/>
      <c r="AWE66" s="19"/>
      <c r="AWF66" s="19"/>
      <c r="AWG66" s="19"/>
      <c r="AWH66" s="22"/>
      <c r="AWI66" s="19"/>
      <c r="AWJ66" s="19"/>
      <c r="AWK66" s="19"/>
      <c r="AWL66" s="19"/>
      <c r="AWM66" s="19"/>
      <c r="AWN66" s="19"/>
      <c r="AWO66" s="23"/>
      <c r="AWP66" s="23"/>
      <c r="AWQ66" s="23"/>
      <c r="AWR66" s="19"/>
      <c r="AWS66" s="19"/>
      <c r="AWT66" s="19"/>
      <c r="AWU66" s="19"/>
      <c r="AWV66" s="19"/>
      <c r="AWW66" s="19"/>
      <c r="AWX66" s="19"/>
      <c r="AWY66" s="19"/>
      <c r="AWZ66" s="22"/>
      <c r="AXA66" s="19"/>
      <c r="AXB66" s="19"/>
      <c r="AXC66" s="19"/>
      <c r="AXD66" s="19"/>
      <c r="AXE66" s="19"/>
      <c r="AXF66" s="19"/>
      <c r="AXG66" s="19"/>
      <c r="AXH66" s="19"/>
      <c r="AXI66" s="22"/>
      <c r="AXJ66" s="19"/>
      <c r="AXK66" s="19"/>
      <c r="AXL66" s="19"/>
      <c r="AXM66" s="19"/>
      <c r="AXN66" s="19"/>
      <c r="AXO66" s="19"/>
      <c r="AXP66" s="19"/>
      <c r="AXQ66" s="19"/>
      <c r="AXR66" s="22"/>
      <c r="AXS66" s="19"/>
      <c r="AXT66" s="19"/>
      <c r="AXU66" s="19"/>
      <c r="AXV66" s="19"/>
      <c r="AXW66" s="19"/>
      <c r="AXX66" s="19"/>
      <c r="AXY66" s="21"/>
      <c r="AXZ66" s="21"/>
      <c r="AYA66" s="21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1"/>
      <c r="AZJ66" s="21"/>
      <c r="AZK66" s="21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22"/>
      <c r="BAB66" s="22"/>
      <c r="BAC66" s="22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22"/>
      <c r="BAQ66" s="22"/>
      <c r="BAR66" s="22"/>
      <c r="BAS66" s="21"/>
      <c r="BAT66" s="21"/>
      <c r="BAU66" s="21"/>
      <c r="BAV66" s="19"/>
      <c r="BAW66" s="19"/>
      <c r="BAX66" s="19"/>
      <c r="BAY66" s="19"/>
      <c r="BAZ66" s="19"/>
      <c r="BBA66" s="19"/>
      <c r="BBB66" s="22"/>
      <c r="BBC66" s="22"/>
      <c r="BBD66" s="22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21"/>
      <c r="BCD66" s="21"/>
      <c r="BCE66" s="21"/>
      <c r="BCF66" s="19"/>
      <c r="BCG66" s="19"/>
      <c r="BCH66" s="19"/>
      <c r="BCI66" s="19"/>
      <c r="BCJ66" s="19"/>
      <c r="BCK66" s="19"/>
      <c r="BCL66" s="22"/>
      <c r="BCM66" s="22"/>
      <c r="BCN66" s="22"/>
      <c r="BCO66" s="19"/>
      <c r="BCP66" s="19"/>
      <c r="BCQ66" s="19"/>
      <c r="BCR66" s="19"/>
      <c r="BCS66" s="19"/>
      <c r="BCT66" s="19"/>
      <c r="BCU66" s="22"/>
      <c r="BCV66" s="22"/>
      <c r="BCW66" s="22"/>
      <c r="BCX66" s="19"/>
      <c r="BCY66" s="19"/>
      <c r="BCZ66" s="19"/>
      <c r="BDA66" s="19"/>
      <c r="BDB66" s="19"/>
      <c r="BDC66" s="19"/>
      <c r="BDD66" s="22"/>
      <c r="BDE66" s="22"/>
      <c r="BDF66" s="22"/>
      <c r="BDG66" s="19"/>
      <c r="BDH66" s="19"/>
      <c r="BDI66" s="19"/>
      <c r="BDJ66" s="19"/>
      <c r="BDK66" s="19"/>
      <c r="BDL66" s="19"/>
      <c r="BDM66" s="21"/>
      <c r="BDN66" s="21"/>
      <c r="BDO66" s="21"/>
      <c r="BDP66" s="19"/>
      <c r="BDQ66" s="19"/>
      <c r="BDR66" s="19"/>
      <c r="BDS66" s="19"/>
      <c r="BDT66" s="19"/>
      <c r="BDU66" s="19"/>
      <c r="BDV66" s="22"/>
      <c r="BDW66" s="22"/>
      <c r="BDX66" s="22"/>
      <c r="BDY66" s="19"/>
      <c r="BDZ66" s="19"/>
      <c r="BEA66" s="19"/>
      <c r="BEB66" s="19"/>
      <c r="BEC66" s="19"/>
      <c r="BED66" s="19"/>
      <c r="BEE66" s="22"/>
      <c r="BEF66" s="22"/>
      <c r="BEG66" s="22"/>
      <c r="BEH66" s="19"/>
      <c r="BEI66" s="19"/>
      <c r="BEJ66" s="19"/>
      <c r="BEK66" s="19"/>
      <c r="BEL66" s="19"/>
      <c r="BEM66" s="19"/>
      <c r="BEN66" s="22"/>
      <c r="BEO66" s="22"/>
      <c r="BEP66" s="22"/>
      <c r="BEQ66" s="19"/>
      <c r="BER66" s="19"/>
      <c r="BES66" s="19"/>
      <c r="BET66" s="19"/>
      <c r="BEU66" s="19"/>
      <c r="BEV66" s="19"/>
      <c r="BEW66" s="21"/>
      <c r="BEX66" s="21"/>
      <c r="BEY66" s="21"/>
      <c r="BEZ66" s="19"/>
      <c r="BFA66" s="19"/>
      <c r="BFB66" s="19"/>
      <c r="BFC66" s="19"/>
      <c r="BFD66" s="19"/>
      <c r="BFE66" s="19"/>
      <c r="BFF66" s="22"/>
      <c r="BFG66" s="22"/>
      <c r="BFH66" s="22"/>
      <c r="BFI66" s="19"/>
      <c r="BFJ66" s="19"/>
      <c r="BFK66" s="19"/>
      <c r="BFL66" s="19"/>
      <c r="BFM66" s="19"/>
      <c r="BFN66" s="19"/>
      <c r="BFO66" s="22"/>
      <c r="BFP66" s="22"/>
      <c r="BFQ66" s="22"/>
      <c r="BFR66" s="19"/>
      <c r="BFS66" s="19"/>
      <c r="BFT66" s="19"/>
      <c r="BFU66" s="19"/>
      <c r="BFV66" s="19"/>
      <c r="BFW66" s="19"/>
      <c r="BFX66" s="22"/>
      <c r="BFY66" s="22"/>
      <c r="BFZ66" s="22"/>
      <c r="BGA66" s="19"/>
      <c r="BGB66" s="19"/>
      <c r="BGC66" s="19"/>
      <c r="BGD66" s="19"/>
      <c r="BGE66" s="19"/>
      <c r="BGF66" s="19"/>
      <c r="BGG66" s="23"/>
      <c r="BGH66" s="23"/>
      <c r="BGI66" s="23"/>
      <c r="BGJ66" s="19"/>
      <c r="BGK66" s="19"/>
      <c r="BGL66" s="19"/>
      <c r="BGM66" s="19"/>
      <c r="BGN66" s="19"/>
      <c r="BGO66" s="19"/>
      <c r="BGP66" s="22"/>
      <c r="BGQ66" s="22"/>
      <c r="BGR66" s="22"/>
      <c r="BGS66" s="19"/>
      <c r="BGT66" s="19"/>
      <c r="BGU66" s="19"/>
      <c r="BGV66" s="19"/>
      <c r="BGW66" s="19"/>
      <c r="BGX66" s="19"/>
      <c r="BGY66" s="22"/>
      <c r="BGZ66" s="22"/>
      <c r="BHA66" s="22"/>
      <c r="BHB66" s="19"/>
      <c r="BHC66" s="19"/>
      <c r="BHD66" s="19"/>
      <c r="BHE66" s="19"/>
      <c r="BHF66" s="19"/>
      <c r="BHG66" s="19"/>
      <c r="BHH66" s="22"/>
      <c r="BHI66" s="22"/>
      <c r="BHJ66" s="22"/>
      <c r="BHK66" s="19"/>
      <c r="BHL66" s="19"/>
      <c r="BHM66" s="19"/>
      <c r="BHN66" s="19"/>
      <c r="BHO66" s="19"/>
      <c r="BHP66" s="19"/>
      <c r="BHQ66" s="21"/>
      <c r="BHR66" s="21"/>
      <c r="BHS66" s="21"/>
      <c r="BHT66" s="19"/>
      <c r="BHU66" s="19"/>
      <c r="BHV66" s="19"/>
      <c r="BHW66" s="19"/>
      <c r="BHX66" s="19"/>
      <c r="BHY66" s="19"/>
      <c r="BHZ66" s="22"/>
      <c r="BIA66" s="22"/>
      <c r="BIB66" s="22"/>
      <c r="BIC66" s="19"/>
      <c r="BID66" s="19"/>
      <c r="BIE66" s="19"/>
      <c r="BIF66" s="19"/>
      <c r="BIG66" s="19"/>
      <c r="BIH66" s="19"/>
      <c r="BII66" s="22"/>
      <c r="BIJ66" s="22"/>
      <c r="BIK66" s="22"/>
      <c r="BIL66" s="19"/>
      <c r="BIM66" s="19"/>
      <c r="BIN66" s="19"/>
      <c r="BIO66" s="19"/>
      <c r="BIP66" s="19"/>
      <c r="BIQ66" s="19"/>
      <c r="BIR66" s="22"/>
      <c r="BIS66" s="22"/>
      <c r="BIT66" s="22"/>
      <c r="BIU66" s="19"/>
      <c r="BIV66" s="19"/>
      <c r="BIW66" s="19"/>
      <c r="BIX66" s="19"/>
      <c r="BIY66" s="19"/>
      <c r="BIZ66" s="19"/>
      <c r="BJA66" s="21"/>
      <c r="BJB66" s="21"/>
      <c r="BJC66" s="21"/>
      <c r="BJD66" s="19"/>
      <c r="BJE66" s="19"/>
      <c r="BJF66" s="19"/>
      <c r="BJG66" s="19"/>
      <c r="BJH66" s="19"/>
      <c r="BJI66" s="19"/>
      <c r="BJJ66" s="22"/>
      <c r="BJK66" s="22"/>
      <c r="BJL66" s="22"/>
      <c r="BJM66" s="19"/>
      <c r="BJN66" s="19"/>
      <c r="BJO66" s="19"/>
      <c r="BJP66" s="19"/>
      <c r="BJQ66" s="19"/>
      <c r="BJR66" s="19"/>
      <c r="BJS66" s="22"/>
      <c r="BJT66" s="22"/>
      <c r="BJU66" s="22"/>
      <c r="BJV66" s="19"/>
      <c r="BJW66" s="19"/>
      <c r="BJX66" s="19"/>
      <c r="BJY66" s="19"/>
      <c r="BJZ66" s="19"/>
      <c r="BKA66" s="19"/>
      <c r="BKB66" s="22"/>
      <c r="BKC66" s="22"/>
      <c r="BKD66" s="22"/>
      <c r="BKE66" s="19"/>
      <c r="BKF66" s="19"/>
      <c r="BKG66" s="19"/>
      <c r="BKH66" s="19"/>
      <c r="BKI66" s="19"/>
      <c r="BKJ66" s="19"/>
      <c r="BKK66" s="21"/>
      <c r="BKL66" s="21"/>
      <c r="BKM66" s="21"/>
      <c r="BKN66" s="19"/>
      <c r="BKO66" s="22"/>
      <c r="BKP66" s="19"/>
      <c r="BKQ66" s="19"/>
      <c r="BKR66" s="19"/>
      <c r="BKS66" s="19"/>
      <c r="BKT66" s="22"/>
      <c r="BKU66" s="22"/>
      <c r="BKV66" s="22"/>
      <c r="BKW66" s="19"/>
      <c r="BKX66" s="19"/>
      <c r="BKY66" s="19"/>
      <c r="BKZ66" s="19"/>
      <c r="BLA66" s="19"/>
      <c r="BLB66" s="19"/>
      <c r="BLC66" s="19"/>
      <c r="BLD66" s="19"/>
      <c r="BLE66" s="22"/>
      <c r="BLF66" s="19"/>
      <c r="BLG66" s="19"/>
      <c r="BLH66" s="19"/>
      <c r="BLI66" s="13"/>
      <c r="BLJ66" s="13"/>
      <c r="BLK66" s="13"/>
      <c r="BLL66" s="13"/>
      <c r="BLM66" s="13"/>
      <c r="BLN66" s="13"/>
    </row>
    <row r="67" spans="1:1678">
      <c r="A67" s="7" t="s">
        <v>215</v>
      </c>
      <c r="B67" s="8">
        <v>65</v>
      </c>
      <c r="C67" s="7" t="s">
        <v>115</v>
      </c>
      <c r="D67" s="14" t="s">
        <v>216</v>
      </c>
      <c r="E67" s="14" t="s">
        <v>217</v>
      </c>
      <c r="F67" s="14"/>
      <c r="G67" s="14">
        <v>100</v>
      </c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>
        <v>75</v>
      </c>
      <c r="IX67" s="19">
        <v>75</v>
      </c>
      <c r="IY67" s="19">
        <v>75</v>
      </c>
      <c r="IZ67" s="19"/>
      <c r="JA67" s="19"/>
      <c r="JB67" s="19"/>
      <c r="JC67" s="19">
        <v>80</v>
      </c>
      <c r="JD67" s="19">
        <v>80</v>
      </c>
      <c r="JE67" s="19">
        <v>80</v>
      </c>
      <c r="JF67" s="19">
        <v>73</v>
      </c>
      <c r="JG67" s="19">
        <v>73</v>
      </c>
      <c r="JH67" s="19">
        <v>73</v>
      </c>
      <c r="JI67" s="19">
        <v>73</v>
      </c>
      <c r="JJ67" s="19">
        <v>73</v>
      </c>
      <c r="JK67" s="19">
        <v>73</v>
      </c>
      <c r="JL67" s="19">
        <v>72.5</v>
      </c>
      <c r="JM67" s="19">
        <v>72.5</v>
      </c>
      <c r="JN67" s="19">
        <v>72.5</v>
      </c>
      <c r="JO67" s="19">
        <v>72</v>
      </c>
      <c r="JP67" s="19">
        <v>72.25</v>
      </c>
      <c r="JQ67" s="19">
        <v>72</v>
      </c>
      <c r="JR67" s="19"/>
      <c r="JS67" s="19"/>
      <c r="JT67" s="19"/>
      <c r="JU67" s="19"/>
      <c r="JV67" s="19"/>
      <c r="JW67" s="19"/>
      <c r="JX67" s="19"/>
      <c r="JY67" s="19"/>
      <c r="JZ67" s="19"/>
      <c r="KA67" s="19">
        <v>78.25</v>
      </c>
      <c r="KB67" s="19">
        <v>80</v>
      </c>
      <c r="KC67" s="19">
        <v>79.5</v>
      </c>
      <c r="KD67" s="19"/>
      <c r="KE67" s="19"/>
      <c r="KF67" s="19"/>
      <c r="KG67" s="19"/>
      <c r="KH67" s="19"/>
      <c r="KI67" s="19"/>
      <c r="KJ67" s="19">
        <v>75</v>
      </c>
      <c r="KK67" s="19">
        <v>75</v>
      </c>
      <c r="KL67" s="19">
        <v>75</v>
      </c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21"/>
      <c r="AFZ67" s="21"/>
      <c r="AGA67" s="21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21"/>
      <c r="AHJ67" s="21"/>
      <c r="AHK67" s="21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1"/>
      <c r="AIT67" s="21"/>
      <c r="AIU67" s="21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1"/>
      <c r="AKD67" s="21"/>
      <c r="AKE67" s="21"/>
      <c r="AKF67" s="22"/>
      <c r="AKG67" s="22"/>
      <c r="AKH67" s="22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21"/>
      <c r="ALN67" s="21"/>
      <c r="ALO67" s="21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  <c r="AMH67" s="19"/>
      <c r="AMI67" s="19"/>
      <c r="AMJ67" s="19"/>
      <c r="AMK67" s="19"/>
      <c r="AML67" s="19"/>
      <c r="AMM67" s="19"/>
      <c r="AMN67" s="19"/>
      <c r="AMO67" s="19"/>
      <c r="AMP67" s="19"/>
      <c r="AMQ67" s="19"/>
      <c r="AMR67" s="19"/>
      <c r="AMS67" s="19"/>
      <c r="AMT67" s="19"/>
      <c r="AMU67" s="19"/>
      <c r="AMV67" s="19"/>
      <c r="AMW67" s="21"/>
      <c r="AMX67" s="21"/>
      <c r="AMY67" s="21"/>
      <c r="AMZ67" s="19"/>
      <c r="ANA67" s="19"/>
      <c r="ANB67" s="19"/>
      <c r="ANC67" s="19"/>
      <c r="AND67" s="19"/>
      <c r="ANE67" s="19"/>
      <c r="ANF67" s="19"/>
      <c r="ANG67" s="19"/>
      <c r="ANH67" s="19"/>
      <c r="ANI67" s="19"/>
      <c r="ANJ67" s="19"/>
      <c r="ANK67" s="19"/>
      <c r="ANL67" s="19"/>
      <c r="ANM67" s="19"/>
      <c r="ANN67" s="19"/>
      <c r="ANO67" s="19"/>
      <c r="ANP67" s="19"/>
      <c r="ANQ67" s="19"/>
      <c r="ANR67" s="19"/>
      <c r="ANS67" s="19"/>
      <c r="ANT67" s="19"/>
      <c r="ANU67" s="19"/>
      <c r="ANV67" s="19"/>
      <c r="ANW67" s="19"/>
      <c r="ANX67" s="19"/>
      <c r="ANY67" s="19"/>
      <c r="ANZ67" s="19"/>
      <c r="AOA67" s="19"/>
      <c r="AOB67" s="19"/>
      <c r="AOC67" s="19"/>
      <c r="AOD67" s="19"/>
      <c r="AOE67" s="19"/>
      <c r="AOF67" s="19"/>
      <c r="AOG67" s="21"/>
      <c r="AOH67" s="21"/>
      <c r="AOI67" s="21"/>
      <c r="AOJ67" s="19"/>
      <c r="AOK67" s="19"/>
      <c r="AOL67" s="19"/>
      <c r="AOM67" s="19"/>
      <c r="AON67" s="19"/>
      <c r="AOO67" s="19"/>
      <c r="AOP67" s="19"/>
      <c r="AOQ67" s="19"/>
      <c r="AOR67" s="19"/>
      <c r="AOS67" s="19"/>
      <c r="AOT67" s="19"/>
      <c r="AOU67" s="19"/>
      <c r="AOV67" s="19"/>
      <c r="AOW67" s="19"/>
      <c r="AOX67" s="19"/>
      <c r="AOY67" s="19"/>
      <c r="AOZ67" s="19"/>
      <c r="APA67" s="19"/>
      <c r="APB67" s="19"/>
      <c r="APC67" s="19"/>
      <c r="APD67" s="19"/>
      <c r="APE67" s="19"/>
      <c r="APF67" s="19"/>
      <c r="APG67" s="19"/>
      <c r="APH67" s="19"/>
      <c r="API67" s="19"/>
      <c r="APJ67" s="19"/>
      <c r="APK67" s="19"/>
      <c r="APL67" s="19"/>
      <c r="APM67" s="19"/>
      <c r="APN67" s="19"/>
      <c r="APO67" s="19"/>
      <c r="APP67" s="19"/>
      <c r="APQ67" s="21"/>
      <c r="APR67" s="21"/>
      <c r="APS67" s="21"/>
      <c r="APT67" s="19"/>
      <c r="APU67" s="19"/>
      <c r="APV67" s="19"/>
      <c r="APW67" s="19"/>
      <c r="APX67" s="19"/>
      <c r="APY67" s="19"/>
      <c r="APZ67" s="19"/>
      <c r="AQA67" s="19"/>
      <c r="AQB67" s="19"/>
      <c r="AQC67" s="19"/>
      <c r="AQD67" s="19"/>
      <c r="AQE67" s="19"/>
      <c r="AQF67" s="19"/>
      <c r="AQG67" s="19"/>
      <c r="AQH67" s="19"/>
      <c r="AQI67" s="19"/>
      <c r="AQJ67" s="19"/>
      <c r="AQK67" s="19"/>
      <c r="AQL67" s="19"/>
      <c r="AQM67" s="19"/>
      <c r="AQN67" s="19"/>
      <c r="AQO67" s="19"/>
      <c r="AQP67" s="19"/>
      <c r="AQQ67" s="19"/>
      <c r="AQR67" s="19"/>
      <c r="AQS67" s="19"/>
      <c r="AQT67" s="19"/>
      <c r="AQU67" s="19"/>
      <c r="AQV67" s="19"/>
      <c r="AQW67" s="19"/>
      <c r="AQX67" s="19"/>
      <c r="AQY67" s="19"/>
      <c r="AQZ67" s="19"/>
      <c r="ARA67" s="21"/>
      <c r="ARB67" s="21"/>
      <c r="ARC67" s="21"/>
      <c r="ARD67" s="19"/>
      <c r="ARE67" s="19"/>
      <c r="ARF67" s="19"/>
      <c r="ARG67" s="19"/>
      <c r="ARH67" s="19"/>
      <c r="ARI67" s="19"/>
      <c r="ARJ67" s="19"/>
      <c r="ARK67" s="19"/>
      <c r="ARL67" s="19"/>
      <c r="ARM67" s="19"/>
      <c r="ARN67" s="19"/>
      <c r="ARO67" s="19"/>
      <c r="ARP67" s="19"/>
      <c r="ARQ67" s="19"/>
      <c r="ARR67" s="19"/>
      <c r="ARS67" s="19"/>
      <c r="ART67" s="19"/>
      <c r="ARU67" s="19"/>
      <c r="ARV67" s="19"/>
      <c r="ARW67" s="19"/>
      <c r="ARX67" s="19"/>
      <c r="ARY67" s="19"/>
      <c r="ARZ67" s="19"/>
      <c r="ASA67" s="19"/>
      <c r="ASB67" s="19"/>
      <c r="ASC67" s="19"/>
      <c r="ASD67" s="19"/>
      <c r="ASE67" s="19"/>
      <c r="ASF67" s="19"/>
      <c r="ASG67" s="19"/>
      <c r="ASH67" s="19"/>
      <c r="ASI67" s="19"/>
      <c r="ASJ67" s="19"/>
      <c r="ASK67" s="21"/>
      <c r="ASL67" s="21"/>
      <c r="ASM67" s="21"/>
      <c r="ASN67" s="19"/>
      <c r="ASO67" s="19"/>
      <c r="ASP67" s="19"/>
      <c r="ASQ67" s="19"/>
      <c r="ASR67" s="19"/>
      <c r="ASS67" s="19"/>
      <c r="AST67" s="19"/>
      <c r="ASU67" s="19"/>
      <c r="ASV67" s="19"/>
      <c r="ASW67" s="19"/>
      <c r="ASX67" s="19"/>
      <c r="ASY67" s="19"/>
      <c r="ASZ67" s="19"/>
      <c r="ATA67" s="19"/>
      <c r="ATB67" s="19"/>
      <c r="ATC67" s="19"/>
      <c r="ATD67" s="19"/>
      <c r="ATE67" s="19"/>
      <c r="ATF67" s="19"/>
      <c r="ATG67" s="19"/>
      <c r="ATH67" s="19"/>
      <c r="ATI67" s="19"/>
      <c r="ATJ67" s="19"/>
      <c r="ATK67" s="19"/>
      <c r="ATL67" s="19"/>
      <c r="ATM67" s="19"/>
      <c r="ATN67" s="19"/>
      <c r="ATO67" s="19"/>
      <c r="ATP67" s="19"/>
      <c r="ATQ67" s="19"/>
      <c r="ATR67" s="19"/>
      <c r="ATS67" s="19"/>
      <c r="ATT67" s="19"/>
      <c r="ATU67" s="21"/>
      <c r="ATV67" s="21"/>
      <c r="ATW67" s="21"/>
      <c r="ATX67" s="19"/>
      <c r="ATY67" s="19"/>
      <c r="ATZ67" s="19"/>
      <c r="AUA67" s="19"/>
      <c r="AUB67" s="19"/>
      <c r="AUC67" s="19"/>
      <c r="AUD67" s="19"/>
      <c r="AUE67" s="19"/>
      <c r="AUF67" s="19"/>
      <c r="AUG67" s="19"/>
      <c r="AUH67" s="19"/>
      <c r="AUI67" s="19"/>
      <c r="AUJ67" s="19"/>
      <c r="AUK67" s="19"/>
      <c r="AUL67" s="19"/>
      <c r="AUM67" s="19"/>
      <c r="AUN67" s="19"/>
      <c r="AUO67" s="19"/>
      <c r="AUP67" s="19"/>
      <c r="AUQ67" s="19"/>
      <c r="AUR67" s="19"/>
      <c r="AUS67" s="19"/>
      <c r="AUT67" s="19"/>
      <c r="AUU67" s="19"/>
      <c r="AUV67" s="19"/>
      <c r="AUW67" s="19"/>
      <c r="AUX67" s="19"/>
      <c r="AUY67" s="19"/>
      <c r="AUZ67" s="19"/>
      <c r="AVA67" s="19"/>
      <c r="AVB67" s="19"/>
      <c r="AVC67" s="19"/>
      <c r="AVD67" s="19"/>
      <c r="AVE67" s="21"/>
      <c r="AVF67" s="21"/>
      <c r="AVG67" s="21"/>
      <c r="AVH67" s="19"/>
      <c r="AVI67" s="19"/>
      <c r="AVJ67" s="19"/>
      <c r="AVK67" s="19"/>
      <c r="AVL67" s="19"/>
      <c r="AVM67" s="19"/>
      <c r="AVN67" s="19"/>
      <c r="AVO67" s="19"/>
      <c r="AVP67" s="22"/>
      <c r="AVQ67" s="19"/>
      <c r="AVR67" s="19"/>
      <c r="AVS67" s="19"/>
      <c r="AVT67" s="19"/>
      <c r="AVU67" s="19"/>
      <c r="AVV67" s="19"/>
      <c r="AVW67" s="19"/>
      <c r="AVX67" s="19"/>
      <c r="AVY67" s="22"/>
      <c r="AVZ67" s="19"/>
      <c r="AWA67" s="19"/>
      <c r="AWB67" s="19"/>
      <c r="AWC67" s="19"/>
      <c r="AWD67" s="19"/>
      <c r="AWE67" s="19"/>
      <c r="AWF67" s="19"/>
      <c r="AWG67" s="19"/>
      <c r="AWH67" s="22"/>
      <c r="AWI67" s="19"/>
      <c r="AWJ67" s="19"/>
      <c r="AWK67" s="19"/>
      <c r="AWL67" s="19"/>
      <c r="AWM67" s="19"/>
      <c r="AWN67" s="19"/>
      <c r="AWO67" s="23"/>
      <c r="AWP67" s="23"/>
      <c r="AWQ67" s="23"/>
      <c r="AWR67" s="19"/>
      <c r="AWS67" s="19"/>
      <c r="AWT67" s="19"/>
      <c r="AWU67" s="19"/>
      <c r="AWV67" s="19"/>
      <c r="AWW67" s="19"/>
      <c r="AWX67" s="19"/>
      <c r="AWY67" s="19"/>
      <c r="AWZ67" s="22"/>
      <c r="AXA67" s="19"/>
      <c r="AXB67" s="19"/>
      <c r="AXC67" s="19"/>
      <c r="AXD67" s="19"/>
      <c r="AXE67" s="19"/>
      <c r="AXF67" s="19"/>
      <c r="AXG67" s="19"/>
      <c r="AXH67" s="19"/>
      <c r="AXI67" s="22"/>
      <c r="AXJ67" s="19"/>
      <c r="AXK67" s="19"/>
      <c r="AXL67" s="19"/>
      <c r="AXM67" s="19"/>
      <c r="AXN67" s="19"/>
      <c r="AXO67" s="19"/>
      <c r="AXP67" s="19"/>
      <c r="AXQ67" s="19"/>
      <c r="AXR67" s="22"/>
      <c r="AXS67" s="19"/>
      <c r="AXT67" s="19"/>
      <c r="AXU67" s="19"/>
      <c r="AXV67" s="19"/>
      <c r="AXW67" s="19"/>
      <c r="AXX67" s="19"/>
      <c r="AXY67" s="21"/>
      <c r="AXZ67" s="21"/>
      <c r="AYA67" s="21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1"/>
      <c r="AZJ67" s="21"/>
      <c r="AZK67" s="21"/>
      <c r="AZL67" s="19"/>
      <c r="AZM67" s="19"/>
      <c r="AZN67" s="19"/>
      <c r="AZO67" s="19"/>
      <c r="AZP67" s="19"/>
      <c r="AZQ67" s="19"/>
      <c r="AZR67" s="19"/>
      <c r="AZS67" s="19"/>
      <c r="AZT67" s="19"/>
      <c r="AZU67" s="19"/>
      <c r="AZV67" s="19"/>
      <c r="AZW67" s="19"/>
      <c r="AZX67" s="19"/>
      <c r="AZY67" s="19"/>
      <c r="AZZ67" s="19"/>
      <c r="BAA67" s="22"/>
      <c r="BAB67" s="22"/>
      <c r="BAC67" s="22"/>
      <c r="BAD67" s="19"/>
      <c r="BAE67" s="19"/>
      <c r="BAF67" s="19"/>
      <c r="BAG67" s="19"/>
      <c r="BAH67" s="19"/>
      <c r="BAI67" s="19"/>
      <c r="BAJ67" s="19"/>
      <c r="BAK67" s="19"/>
      <c r="BAL67" s="19"/>
      <c r="BAM67" s="19"/>
      <c r="BAN67" s="19"/>
      <c r="BAO67" s="19"/>
      <c r="BAP67" s="22"/>
      <c r="BAQ67" s="22"/>
      <c r="BAR67" s="22"/>
      <c r="BAS67" s="21"/>
      <c r="BAT67" s="21"/>
      <c r="BAU67" s="21"/>
      <c r="BAV67" s="19"/>
      <c r="BAW67" s="19"/>
      <c r="BAX67" s="19"/>
      <c r="BAY67" s="19"/>
      <c r="BAZ67" s="19"/>
      <c r="BBA67" s="19"/>
      <c r="BBB67" s="22"/>
      <c r="BBC67" s="22"/>
      <c r="BBD67" s="22"/>
      <c r="BBE67" s="19"/>
      <c r="BBF67" s="19"/>
      <c r="BBG67" s="19"/>
      <c r="BBH67" s="19"/>
      <c r="BBI67" s="19"/>
      <c r="BBJ67" s="19"/>
      <c r="BBK67" s="19"/>
      <c r="BBL67" s="19"/>
      <c r="BBM67" s="19"/>
      <c r="BBN67" s="19"/>
      <c r="BBO67" s="19"/>
      <c r="BBP67" s="19"/>
      <c r="BBQ67" s="19"/>
      <c r="BBR67" s="19"/>
      <c r="BBS67" s="19"/>
      <c r="BBT67" s="19"/>
      <c r="BBU67" s="19"/>
      <c r="BBV67" s="19"/>
      <c r="BBW67" s="19"/>
      <c r="BBX67" s="19"/>
      <c r="BBY67" s="19"/>
      <c r="BBZ67" s="19"/>
      <c r="BCA67" s="19"/>
      <c r="BCB67" s="19"/>
      <c r="BCC67" s="21"/>
      <c r="BCD67" s="21"/>
      <c r="BCE67" s="21"/>
      <c r="BCF67" s="19"/>
      <c r="BCG67" s="19"/>
      <c r="BCH67" s="19"/>
      <c r="BCI67" s="19"/>
      <c r="BCJ67" s="19"/>
      <c r="BCK67" s="19"/>
      <c r="BCL67" s="22"/>
      <c r="BCM67" s="22"/>
      <c r="BCN67" s="22"/>
      <c r="BCO67" s="19"/>
      <c r="BCP67" s="19"/>
      <c r="BCQ67" s="19"/>
      <c r="BCR67" s="19"/>
      <c r="BCS67" s="19"/>
      <c r="BCT67" s="19"/>
      <c r="BCU67" s="22"/>
      <c r="BCV67" s="22"/>
      <c r="BCW67" s="22"/>
      <c r="BCX67" s="19"/>
      <c r="BCY67" s="19"/>
      <c r="BCZ67" s="19"/>
      <c r="BDA67" s="19"/>
      <c r="BDB67" s="19"/>
      <c r="BDC67" s="19"/>
      <c r="BDD67" s="22"/>
      <c r="BDE67" s="22"/>
      <c r="BDF67" s="22"/>
      <c r="BDG67" s="19"/>
      <c r="BDH67" s="19"/>
      <c r="BDI67" s="19"/>
      <c r="BDJ67" s="19"/>
      <c r="BDK67" s="19"/>
      <c r="BDL67" s="19"/>
      <c r="BDM67" s="21"/>
      <c r="BDN67" s="21"/>
      <c r="BDO67" s="21"/>
      <c r="BDP67" s="19"/>
      <c r="BDQ67" s="19"/>
      <c r="BDR67" s="19"/>
      <c r="BDS67" s="19"/>
      <c r="BDT67" s="19"/>
      <c r="BDU67" s="19"/>
      <c r="BDV67" s="22"/>
      <c r="BDW67" s="22"/>
      <c r="BDX67" s="22"/>
      <c r="BDY67" s="19"/>
      <c r="BDZ67" s="19"/>
      <c r="BEA67" s="19"/>
      <c r="BEB67" s="19"/>
      <c r="BEC67" s="19"/>
      <c r="BED67" s="19"/>
      <c r="BEE67" s="22"/>
      <c r="BEF67" s="22"/>
      <c r="BEG67" s="22"/>
      <c r="BEH67" s="19"/>
      <c r="BEI67" s="19"/>
      <c r="BEJ67" s="19"/>
      <c r="BEK67" s="19"/>
      <c r="BEL67" s="19"/>
      <c r="BEM67" s="19"/>
      <c r="BEN67" s="22"/>
      <c r="BEO67" s="22"/>
      <c r="BEP67" s="22"/>
      <c r="BEQ67" s="19"/>
      <c r="BER67" s="19"/>
      <c r="BES67" s="19"/>
      <c r="BET67" s="19"/>
      <c r="BEU67" s="19"/>
      <c r="BEV67" s="19"/>
      <c r="BEW67" s="21"/>
      <c r="BEX67" s="21"/>
      <c r="BEY67" s="21"/>
      <c r="BEZ67" s="19"/>
      <c r="BFA67" s="19"/>
      <c r="BFB67" s="19"/>
      <c r="BFC67" s="19"/>
      <c r="BFD67" s="19"/>
      <c r="BFE67" s="19"/>
      <c r="BFF67" s="22"/>
      <c r="BFG67" s="22"/>
      <c r="BFH67" s="22"/>
      <c r="BFI67" s="19"/>
      <c r="BFJ67" s="19"/>
      <c r="BFK67" s="19"/>
      <c r="BFL67" s="19"/>
      <c r="BFM67" s="19"/>
      <c r="BFN67" s="19"/>
      <c r="BFO67" s="22"/>
      <c r="BFP67" s="22"/>
      <c r="BFQ67" s="22"/>
      <c r="BFR67" s="19"/>
      <c r="BFS67" s="19"/>
      <c r="BFT67" s="19"/>
      <c r="BFU67" s="19"/>
      <c r="BFV67" s="19"/>
      <c r="BFW67" s="19"/>
      <c r="BFX67" s="22"/>
      <c r="BFY67" s="22"/>
      <c r="BFZ67" s="22"/>
      <c r="BGA67" s="19"/>
      <c r="BGB67" s="19"/>
      <c r="BGC67" s="19"/>
      <c r="BGD67" s="19"/>
      <c r="BGE67" s="19"/>
      <c r="BGF67" s="19"/>
      <c r="BGG67" s="23"/>
      <c r="BGH67" s="23"/>
      <c r="BGI67" s="23"/>
      <c r="BGJ67" s="19"/>
      <c r="BGK67" s="19"/>
      <c r="BGL67" s="19"/>
      <c r="BGM67" s="19"/>
      <c r="BGN67" s="19"/>
      <c r="BGO67" s="19"/>
      <c r="BGP67" s="22"/>
      <c r="BGQ67" s="22"/>
      <c r="BGR67" s="22"/>
      <c r="BGS67" s="19"/>
      <c r="BGT67" s="19"/>
      <c r="BGU67" s="19"/>
      <c r="BGV67" s="19"/>
      <c r="BGW67" s="19"/>
      <c r="BGX67" s="19"/>
      <c r="BGY67" s="22"/>
      <c r="BGZ67" s="22"/>
      <c r="BHA67" s="22"/>
      <c r="BHB67" s="19"/>
      <c r="BHC67" s="19"/>
      <c r="BHD67" s="19"/>
      <c r="BHE67" s="19"/>
      <c r="BHF67" s="19"/>
      <c r="BHG67" s="19"/>
      <c r="BHH67" s="22"/>
      <c r="BHI67" s="22"/>
      <c r="BHJ67" s="22"/>
      <c r="BHK67" s="19"/>
      <c r="BHL67" s="19"/>
      <c r="BHM67" s="19"/>
      <c r="BHN67" s="19"/>
      <c r="BHO67" s="19"/>
      <c r="BHP67" s="19"/>
      <c r="BHQ67" s="21"/>
      <c r="BHR67" s="21"/>
      <c r="BHS67" s="21"/>
      <c r="BHT67" s="19"/>
      <c r="BHU67" s="19"/>
      <c r="BHV67" s="19"/>
      <c r="BHW67" s="19"/>
      <c r="BHX67" s="19"/>
      <c r="BHY67" s="19"/>
      <c r="BHZ67" s="22"/>
      <c r="BIA67" s="22"/>
      <c r="BIB67" s="22"/>
      <c r="BIC67" s="19"/>
      <c r="BID67" s="19"/>
      <c r="BIE67" s="19"/>
      <c r="BIF67" s="19"/>
      <c r="BIG67" s="19"/>
      <c r="BIH67" s="19"/>
      <c r="BII67" s="22"/>
      <c r="BIJ67" s="22"/>
      <c r="BIK67" s="22"/>
      <c r="BIL67" s="19"/>
      <c r="BIM67" s="19"/>
      <c r="BIN67" s="19"/>
      <c r="BIO67" s="19"/>
      <c r="BIP67" s="19"/>
      <c r="BIQ67" s="19"/>
      <c r="BIR67" s="22"/>
      <c r="BIS67" s="22"/>
      <c r="BIT67" s="22"/>
      <c r="BIU67" s="19"/>
      <c r="BIV67" s="19"/>
      <c r="BIW67" s="19"/>
      <c r="BIX67" s="19"/>
      <c r="BIY67" s="19"/>
      <c r="BIZ67" s="19"/>
      <c r="BJA67" s="21"/>
      <c r="BJB67" s="21"/>
      <c r="BJC67" s="21"/>
      <c r="BJD67" s="19"/>
      <c r="BJE67" s="19"/>
      <c r="BJF67" s="19"/>
      <c r="BJG67" s="19"/>
      <c r="BJH67" s="19"/>
      <c r="BJI67" s="19"/>
      <c r="BJJ67" s="22"/>
      <c r="BJK67" s="22"/>
      <c r="BJL67" s="22"/>
      <c r="BJM67" s="19"/>
      <c r="BJN67" s="19"/>
      <c r="BJO67" s="19"/>
      <c r="BJP67" s="19"/>
      <c r="BJQ67" s="19"/>
      <c r="BJR67" s="19"/>
      <c r="BJS67" s="22"/>
      <c r="BJT67" s="22"/>
      <c r="BJU67" s="22"/>
      <c r="BJV67" s="19"/>
      <c r="BJW67" s="19"/>
      <c r="BJX67" s="19"/>
      <c r="BJY67" s="19"/>
      <c r="BJZ67" s="19"/>
      <c r="BKA67" s="19"/>
      <c r="BKB67" s="22"/>
      <c r="BKC67" s="22"/>
      <c r="BKD67" s="22"/>
      <c r="BKE67" s="19"/>
      <c r="BKF67" s="19"/>
      <c r="BKG67" s="19"/>
      <c r="BKH67" s="19"/>
      <c r="BKI67" s="19"/>
      <c r="BKJ67" s="19"/>
      <c r="BKK67" s="21"/>
      <c r="BKL67" s="21"/>
      <c r="BKM67" s="21"/>
      <c r="BKN67" s="19"/>
      <c r="BKO67" s="22"/>
      <c r="BKP67" s="19"/>
      <c r="BKQ67" s="19"/>
      <c r="BKR67" s="19"/>
      <c r="BKS67" s="19"/>
      <c r="BKT67" s="22"/>
      <c r="BKU67" s="22"/>
      <c r="BKV67" s="22"/>
      <c r="BKW67" s="19"/>
      <c r="BKX67" s="19"/>
      <c r="BKY67" s="19"/>
      <c r="BKZ67" s="19"/>
      <c r="BLA67" s="19"/>
      <c r="BLB67" s="19"/>
      <c r="BLC67" s="19"/>
      <c r="BLD67" s="19"/>
      <c r="BLE67" s="22"/>
      <c r="BLF67" s="19"/>
      <c r="BLG67" s="19"/>
      <c r="BLH67" s="19"/>
      <c r="BLI67" s="13"/>
      <c r="BLJ67" s="13"/>
      <c r="BLK67" s="13"/>
      <c r="BLL67" s="13"/>
      <c r="BLM67" s="13"/>
      <c r="BLN67" s="13"/>
    </row>
    <row r="68" spans="1:1678">
      <c r="A68" s="7" t="s">
        <v>218</v>
      </c>
      <c r="B68" s="8">
        <v>66</v>
      </c>
      <c r="C68" s="7" t="s">
        <v>115</v>
      </c>
      <c r="D68" s="14" t="s">
        <v>219</v>
      </c>
      <c r="E68" s="14" t="s">
        <v>220</v>
      </c>
      <c r="F68" s="14"/>
      <c r="G68" s="14">
        <v>125</v>
      </c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>
        <v>73.5</v>
      </c>
      <c r="HQ68" s="19">
        <v>74.75</v>
      </c>
      <c r="HR68" s="19">
        <v>73.5</v>
      </c>
      <c r="HS68" s="19">
        <v>69</v>
      </c>
      <c r="HT68" s="19">
        <v>73.5</v>
      </c>
      <c r="HU68" s="19">
        <v>71</v>
      </c>
      <c r="HV68" s="19">
        <v>71</v>
      </c>
      <c r="HW68" s="19">
        <v>67</v>
      </c>
      <c r="HX68" s="19">
        <v>75</v>
      </c>
      <c r="HY68" s="19">
        <v>76</v>
      </c>
      <c r="HZ68" s="19">
        <v>78</v>
      </c>
      <c r="IA68" s="19">
        <v>76.5</v>
      </c>
      <c r="IB68" s="19">
        <v>74.75</v>
      </c>
      <c r="IC68" s="19">
        <v>76.25</v>
      </c>
      <c r="ID68" s="19">
        <v>75.5</v>
      </c>
      <c r="IE68" s="19">
        <v>74.75</v>
      </c>
      <c r="IF68" s="19">
        <v>75.25</v>
      </c>
      <c r="IG68" s="19">
        <v>75</v>
      </c>
      <c r="IH68" s="19">
        <v>75</v>
      </c>
      <c r="II68" s="19">
        <v>76</v>
      </c>
      <c r="IJ68" s="19">
        <v>75.75</v>
      </c>
      <c r="IK68" s="19">
        <v>75</v>
      </c>
      <c r="IL68" s="19">
        <v>76.25</v>
      </c>
      <c r="IM68" s="19">
        <v>75.25</v>
      </c>
      <c r="IN68" s="19">
        <v>74</v>
      </c>
      <c r="IO68" s="19">
        <v>75.25</v>
      </c>
      <c r="IP68" s="19">
        <v>74.5</v>
      </c>
      <c r="IQ68" s="19">
        <v>74</v>
      </c>
      <c r="IR68" s="19">
        <v>75.5</v>
      </c>
      <c r="IS68" s="19">
        <v>75.5</v>
      </c>
      <c r="IT68" s="19">
        <v>73.75</v>
      </c>
      <c r="IU68" s="19">
        <v>76.75</v>
      </c>
      <c r="IV68" s="19">
        <v>74</v>
      </c>
      <c r="IW68" s="19">
        <v>74</v>
      </c>
      <c r="IX68" s="19">
        <v>76.5</v>
      </c>
      <c r="IY68" s="19">
        <v>76.5</v>
      </c>
      <c r="IZ68" s="19">
        <v>76.25</v>
      </c>
      <c r="JA68" s="19">
        <v>76.5</v>
      </c>
      <c r="JB68" s="19">
        <v>76.25</v>
      </c>
      <c r="JC68" s="19">
        <v>75.75</v>
      </c>
      <c r="JD68" s="19">
        <v>78.5</v>
      </c>
      <c r="JE68" s="19">
        <v>77.5</v>
      </c>
      <c r="JF68" s="19">
        <v>75</v>
      </c>
      <c r="JG68" s="19">
        <v>79</v>
      </c>
      <c r="JH68" s="19">
        <v>78.5</v>
      </c>
      <c r="JI68" s="19">
        <v>78.75</v>
      </c>
      <c r="JJ68" s="19">
        <v>79.75</v>
      </c>
      <c r="JK68" s="19">
        <v>79.25</v>
      </c>
      <c r="JL68" s="19">
        <v>79.5</v>
      </c>
      <c r="JM68" s="19">
        <v>80</v>
      </c>
      <c r="JN68" s="19">
        <v>79.75</v>
      </c>
      <c r="JO68" s="19">
        <v>80</v>
      </c>
      <c r="JP68" s="19">
        <v>81.75</v>
      </c>
      <c r="JQ68" s="19">
        <v>81.5</v>
      </c>
      <c r="JR68" s="19">
        <v>81</v>
      </c>
      <c r="JS68" s="19">
        <v>81.75</v>
      </c>
      <c r="JT68" s="19">
        <v>81.75</v>
      </c>
      <c r="JU68" s="19">
        <v>81.75</v>
      </c>
      <c r="JV68" s="19">
        <v>83</v>
      </c>
      <c r="JW68" s="19">
        <v>83</v>
      </c>
      <c r="JX68" s="19">
        <v>81</v>
      </c>
      <c r="JY68" s="19">
        <v>82.5</v>
      </c>
      <c r="JZ68" s="19">
        <v>81</v>
      </c>
      <c r="KA68" s="19"/>
      <c r="KB68" s="19"/>
      <c r="KC68" s="19"/>
      <c r="KD68" s="19">
        <v>79</v>
      </c>
      <c r="KE68" s="19">
        <v>80</v>
      </c>
      <c r="KF68" s="19">
        <v>79.5</v>
      </c>
      <c r="KG68" s="19">
        <v>79.25</v>
      </c>
      <c r="KH68" s="19">
        <v>79.5</v>
      </c>
      <c r="KI68" s="19">
        <v>79.5</v>
      </c>
      <c r="KJ68" s="19">
        <v>79.5</v>
      </c>
      <c r="KK68" s="19">
        <v>80</v>
      </c>
      <c r="KL68" s="19">
        <v>79.5</v>
      </c>
      <c r="KM68" s="19">
        <v>79.5</v>
      </c>
      <c r="KN68" s="19">
        <v>79.5</v>
      </c>
      <c r="KO68" s="19">
        <v>79.5</v>
      </c>
      <c r="KP68" s="19">
        <v>78.5</v>
      </c>
      <c r="KQ68" s="19">
        <v>78.5</v>
      </c>
      <c r="KR68" s="19">
        <v>78.5</v>
      </c>
      <c r="KS68" s="19"/>
      <c r="KT68" s="19"/>
      <c r="KU68" s="19"/>
      <c r="KV68" s="19">
        <v>78.75</v>
      </c>
      <c r="KW68" s="19">
        <v>79</v>
      </c>
      <c r="KX68" s="19">
        <v>78.75</v>
      </c>
      <c r="KY68" s="19">
        <v>79.25</v>
      </c>
      <c r="KZ68" s="19">
        <v>80.5</v>
      </c>
      <c r="LA68" s="19">
        <v>80.5</v>
      </c>
      <c r="LB68" s="19">
        <v>80.25</v>
      </c>
      <c r="LC68" s="19">
        <v>80.25</v>
      </c>
      <c r="LD68" s="19">
        <v>80.25</v>
      </c>
      <c r="LE68" s="19"/>
      <c r="LF68" s="19"/>
      <c r="LG68" s="19"/>
      <c r="LH68" s="19">
        <v>79</v>
      </c>
      <c r="LI68" s="19">
        <v>79</v>
      </c>
      <c r="LJ68" s="19">
        <v>79</v>
      </c>
      <c r="LK68" s="19"/>
      <c r="LL68" s="19"/>
      <c r="LM68" s="19"/>
      <c r="LN68" s="19">
        <v>78.599999999999994</v>
      </c>
      <c r="LO68" s="19">
        <v>78.599999999999994</v>
      </c>
      <c r="LP68" s="19">
        <v>78.599999999999994</v>
      </c>
      <c r="LQ68" s="19">
        <v>78.75</v>
      </c>
      <c r="LR68" s="19">
        <v>78.75</v>
      </c>
      <c r="LS68" s="20">
        <v>78.75</v>
      </c>
      <c r="LT68" s="19">
        <v>78</v>
      </c>
      <c r="LU68" s="19">
        <v>79.5</v>
      </c>
      <c r="LV68" s="19">
        <v>78</v>
      </c>
      <c r="LW68" s="19">
        <v>75.75</v>
      </c>
      <c r="LX68" s="19">
        <v>77.5</v>
      </c>
      <c r="LY68" s="19">
        <v>77</v>
      </c>
      <c r="LZ68" s="19">
        <v>73</v>
      </c>
      <c r="MA68" s="19">
        <v>75</v>
      </c>
      <c r="MB68" s="19">
        <v>75</v>
      </c>
      <c r="MC68" s="19">
        <v>75</v>
      </c>
      <c r="MD68" s="19">
        <v>75.75</v>
      </c>
      <c r="ME68" s="19">
        <v>75.75</v>
      </c>
      <c r="MF68" s="19">
        <v>76.5</v>
      </c>
      <c r="MG68" s="19">
        <v>78.5</v>
      </c>
      <c r="MH68" s="19">
        <v>76.5</v>
      </c>
      <c r="MI68" s="19">
        <v>75.5</v>
      </c>
      <c r="MJ68" s="19">
        <v>76.75</v>
      </c>
      <c r="MK68" s="19">
        <v>76.75</v>
      </c>
      <c r="ML68" s="19">
        <v>77</v>
      </c>
      <c r="MM68" s="19">
        <v>77</v>
      </c>
      <c r="MN68" s="19">
        <v>77</v>
      </c>
      <c r="MO68" s="19">
        <v>75.75</v>
      </c>
      <c r="MP68" s="19">
        <v>76</v>
      </c>
      <c r="MQ68" s="19">
        <v>76</v>
      </c>
      <c r="MR68" s="19"/>
      <c r="MS68" s="19"/>
      <c r="MT68" s="19"/>
      <c r="MU68" s="19">
        <v>76</v>
      </c>
      <c r="MV68" s="19">
        <v>76</v>
      </c>
      <c r="MW68" s="19">
        <v>76</v>
      </c>
      <c r="MX68" s="19">
        <v>76</v>
      </c>
      <c r="MY68" s="19">
        <v>77.5</v>
      </c>
      <c r="MZ68" s="19">
        <v>76.75</v>
      </c>
      <c r="NA68" s="19">
        <v>78</v>
      </c>
      <c r="NB68" s="19">
        <v>81.5</v>
      </c>
      <c r="NC68" s="19">
        <v>81.5</v>
      </c>
      <c r="ND68" s="19">
        <v>79.25</v>
      </c>
      <c r="NE68" s="19">
        <v>82.5</v>
      </c>
      <c r="NF68" s="19">
        <v>81</v>
      </c>
      <c r="NG68" s="19">
        <v>80.75</v>
      </c>
      <c r="NH68" s="19">
        <v>81</v>
      </c>
      <c r="NI68" s="19">
        <v>81</v>
      </c>
      <c r="NJ68" s="19">
        <v>80.75</v>
      </c>
      <c r="NK68" s="19">
        <v>81.25</v>
      </c>
      <c r="NL68" s="19">
        <v>81.25</v>
      </c>
      <c r="NM68" s="19">
        <v>81.25</v>
      </c>
      <c r="NN68" s="19">
        <v>83.25</v>
      </c>
      <c r="NO68" s="19">
        <v>82.75</v>
      </c>
      <c r="NP68" s="19">
        <v>82.75</v>
      </c>
      <c r="NQ68" s="19">
        <v>83</v>
      </c>
      <c r="NR68" s="19">
        <v>82.75</v>
      </c>
      <c r="NS68" s="19">
        <v>82.75</v>
      </c>
      <c r="NT68" s="19">
        <v>82.75</v>
      </c>
      <c r="NU68" s="19">
        <v>82.75</v>
      </c>
      <c r="NV68" s="19">
        <v>82.5</v>
      </c>
      <c r="NW68" s="19">
        <v>83</v>
      </c>
      <c r="NX68" s="19">
        <v>82.75</v>
      </c>
      <c r="NY68" s="19">
        <v>82.5</v>
      </c>
      <c r="NZ68" s="19">
        <v>83</v>
      </c>
      <c r="OA68" s="19">
        <v>82.75</v>
      </c>
      <c r="OB68" s="19">
        <v>83</v>
      </c>
      <c r="OC68" s="19">
        <v>88.5</v>
      </c>
      <c r="OD68" s="19">
        <v>88.5</v>
      </c>
      <c r="OE68" s="19">
        <v>87</v>
      </c>
      <c r="OF68" s="19">
        <v>90.25</v>
      </c>
      <c r="OG68" s="19">
        <v>87.5</v>
      </c>
      <c r="OH68" s="19">
        <v>86</v>
      </c>
      <c r="OI68" s="19">
        <v>89</v>
      </c>
      <c r="OJ68" s="19">
        <v>87</v>
      </c>
      <c r="OK68" s="19">
        <v>87</v>
      </c>
      <c r="OL68" s="19">
        <v>88</v>
      </c>
      <c r="OM68" s="19">
        <v>88</v>
      </c>
      <c r="ON68" s="19">
        <v>87.5</v>
      </c>
      <c r="OO68" s="19">
        <v>87.75</v>
      </c>
      <c r="OP68" s="19">
        <v>87.75</v>
      </c>
      <c r="OQ68" s="19">
        <v>87.75</v>
      </c>
      <c r="OR68" s="19">
        <v>88</v>
      </c>
      <c r="OS68" s="19">
        <v>88</v>
      </c>
      <c r="OT68" s="19">
        <v>87.75</v>
      </c>
      <c r="OU68" s="19">
        <v>88.25</v>
      </c>
      <c r="OV68" s="19">
        <v>88.25</v>
      </c>
      <c r="OW68" s="19">
        <v>83.75</v>
      </c>
      <c r="OX68" s="19">
        <v>86</v>
      </c>
      <c r="OY68" s="19">
        <v>86</v>
      </c>
      <c r="OZ68" s="19">
        <v>84</v>
      </c>
      <c r="PA68" s="19">
        <v>84.5</v>
      </c>
      <c r="PB68" s="19">
        <v>84.5</v>
      </c>
      <c r="PC68" s="19">
        <v>82</v>
      </c>
      <c r="PD68" s="19">
        <v>83</v>
      </c>
      <c r="PE68" s="19">
        <v>83</v>
      </c>
      <c r="PF68" s="19">
        <v>80.75</v>
      </c>
      <c r="PG68" s="19">
        <v>81</v>
      </c>
      <c r="PH68" s="19">
        <v>81</v>
      </c>
      <c r="PI68" s="19">
        <v>81.25</v>
      </c>
      <c r="PJ68" s="19">
        <v>82</v>
      </c>
      <c r="PK68" s="19">
        <v>82</v>
      </c>
      <c r="PL68" s="19">
        <v>80</v>
      </c>
      <c r="PM68" s="19">
        <v>80.5</v>
      </c>
      <c r="PN68" s="19">
        <v>80.5</v>
      </c>
      <c r="PO68" s="19">
        <v>78</v>
      </c>
      <c r="PP68" s="19">
        <v>79</v>
      </c>
      <c r="PQ68" s="19">
        <v>79</v>
      </c>
      <c r="PR68" s="19">
        <v>78</v>
      </c>
      <c r="PS68" s="19">
        <v>79.25</v>
      </c>
      <c r="PT68" s="19">
        <v>79.25</v>
      </c>
      <c r="PU68" s="19">
        <v>78.5</v>
      </c>
      <c r="PV68" s="19">
        <v>79</v>
      </c>
      <c r="PW68" s="19">
        <v>79</v>
      </c>
      <c r="PX68" s="19">
        <v>79</v>
      </c>
      <c r="PY68" s="19">
        <v>79.25</v>
      </c>
      <c r="PZ68" s="19">
        <v>79.25</v>
      </c>
      <c r="QA68" s="19">
        <v>78.5</v>
      </c>
      <c r="QB68" s="19">
        <v>79</v>
      </c>
      <c r="QC68" s="19">
        <v>79</v>
      </c>
      <c r="QD68" s="19">
        <v>79</v>
      </c>
      <c r="QE68" s="19">
        <v>81.25</v>
      </c>
      <c r="QF68" s="19">
        <v>81.25</v>
      </c>
      <c r="QG68" s="19">
        <v>81</v>
      </c>
      <c r="QH68" s="19">
        <v>82</v>
      </c>
      <c r="QI68" s="19">
        <v>82</v>
      </c>
      <c r="QJ68" s="19">
        <v>82</v>
      </c>
      <c r="QK68" s="19">
        <v>86</v>
      </c>
      <c r="QL68" s="19">
        <v>86</v>
      </c>
      <c r="QM68" s="19">
        <v>88</v>
      </c>
      <c r="QN68" s="19" t="s">
        <v>1952</v>
      </c>
      <c r="QO68" s="19">
        <v>88.25</v>
      </c>
      <c r="QP68" s="19">
        <v>88.5</v>
      </c>
      <c r="QQ68" s="19">
        <v>89</v>
      </c>
      <c r="QR68" s="19">
        <v>89</v>
      </c>
      <c r="QS68" s="19">
        <v>88.25</v>
      </c>
      <c r="QT68" s="19">
        <v>89</v>
      </c>
      <c r="QU68" s="19">
        <v>89</v>
      </c>
      <c r="QV68" s="19">
        <v>90</v>
      </c>
      <c r="QW68" s="19">
        <v>92.5</v>
      </c>
      <c r="QX68" s="19">
        <v>92.5</v>
      </c>
      <c r="QY68" s="19">
        <v>92</v>
      </c>
      <c r="QZ68" s="19">
        <v>95.75</v>
      </c>
      <c r="RA68" s="19">
        <v>95.75</v>
      </c>
      <c r="RB68" s="19">
        <v>89.5</v>
      </c>
      <c r="RC68" s="19">
        <v>91.75</v>
      </c>
      <c r="RD68" s="19">
        <v>91.75</v>
      </c>
      <c r="RE68" s="19">
        <v>91.25</v>
      </c>
      <c r="RF68" s="19">
        <v>91.5</v>
      </c>
      <c r="RG68" s="19">
        <v>91.5</v>
      </c>
      <c r="RH68" s="19">
        <v>88.75</v>
      </c>
      <c r="RI68" s="19">
        <v>89.5</v>
      </c>
      <c r="RJ68" s="19">
        <v>89.5</v>
      </c>
      <c r="RK68" s="19">
        <v>89.25</v>
      </c>
      <c r="RL68" s="19">
        <v>89.75</v>
      </c>
      <c r="RM68" s="19">
        <v>89.75</v>
      </c>
      <c r="RN68" s="19">
        <v>89.5</v>
      </c>
      <c r="RO68" s="19">
        <v>91</v>
      </c>
      <c r="RP68" s="19">
        <v>91</v>
      </c>
      <c r="RQ68" s="19">
        <v>91.5</v>
      </c>
      <c r="RR68" s="19">
        <v>91.5</v>
      </c>
      <c r="RS68" s="19">
        <v>93</v>
      </c>
      <c r="RT68" s="19">
        <v>93</v>
      </c>
      <c r="RU68" s="19">
        <v>92.5</v>
      </c>
      <c r="RV68" s="19">
        <v>94</v>
      </c>
      <c r="RW68" s="19">
        <v>94</v>
      </c>
      <c r="RX68" s="19">
        <v>97</v>
      </c>
      <c r="RY68" s="19">
        <v>97</v>
      </c>
      <c r="RZ68" s="19">
        <v>94.5</v>
      </c>
      <c r="SA68" s="19">
        <v>96.5</v>
      </c>
      <c r="SB68" s="19">
        <v>96.5</v>
      </c>
      <c r="SC68">
        <v>94.5</v>
      </c>
      <c r="SD68" s="19">
        <v>94.75</v>
      </c>
      <c r="SE68" s="19">
        <v>94.75</v>
      </c>
      <c r="SF68" s="19">
        <v>94.75</v>
      </c>
      <c r="SG68" s="19">
        <v>95</v>
      </c>
      <c r="SH68" s="19">
        <v>95</v>
      </c>
      <c r="SI68" s="19">
        <v>96</v>
      </c>
      <c r="SJ68" s="19">
        <v>96</v>
      </c>
      <c r="SK68" s="19">
        <v>96</v>
      </c>
      <c r="SL68" s="19">
        <v>97.5</v>
      </c>
      <c r="SM68" s="19">
        <v>98.75</v>
      </c>
      <c r="SN68" s="19">
        <v>98.75</v>
      </c>
      <c r="SO68" s="19">
        <v>99</v>
      </c>
      <c r="SP68" s="19">
        <v>99.5</v>
      </c>
      <c r="SQ68" s="20">
        <v>99.5</v>
      </c>
      <c r="SR68" s="19">
        <v>98</v>
      </c>
      <c r="SS68" s="19">
        <v>101.5</v>
      </c>
      <c r="ST68" s="19">
        <v>101.5</v>
      </c>
      <c r="SU68" s="19">
        <v>99.75</v>
      </c>
      <c r="SV68" s="19">
        <v>101</v>
      </c>
      <c r="SW68" s="19">
        <v>101</v>
      </c>
      <c r="SX68" s="19">
        <v>99.75</v>
      </c>
      <c r="SY68" s="19">
        <v>103</v>
      </c>
      <c r="SZ68" s="19">
        <v>103</v>
      </c>
      <c r="TA68" s="19">
        <v>106.5</v>
      </c>
      <c r="TB68" s="19">
        <v>108</v>
      </c>
      <c r="TC68" s="19">
        <v>108</v>
      </c>
      <c r="TD68" s="19">
        <v>106.5</v>
      </c>
      <c r="TE68" s="19">
        <v>108</v>
      </c>
      <c r="TF68" s="19">
        <v>108</v>
      </c>
      <c r="TG68" s="19">
        <v>105.5</v>
      </c>
      <c r="TH68" s="19">
        <v>106.75</v>
      </c>
      <c r="TI68" s="19">
        <v>106.75</v>
      </c>
      <c r="TJ68" s="19">
        <v>100</v>
      </c>
      <c r="TK68" s="19">
        <v>101</v>
      </c>
      <c r="TL68" s="19">
        <v>101</v>
      </c>
      <c r="TM68" s="19">
        <v>100</v>
      </c>
      <c r="TN68" s="19">
        <v>100.5</v>
      </c>
      <c r="TO68" s="19">
        <v>100.5</v>
      </c>
      <c r="TP68" s="19"/>
      <c r="TQ68" s="19"/>
      <c r="TR68" s="19"/>
      <c r="TS68" s="19">
        <v>100.5</v>
      </c>
      <c r="TT68" s="19">
        <v>100.5</v>
      </c>
      <c r="TU68" s="19">
        <v>100.5</v>
      </c>
      <c r="TV68" s="19">
        <v>104</v>
      </c>
      <c r="TW68" s="19">
        <v>106</v>
      </c>
      <c r="TX68" s="19">
        <v>106</v>
      </c>
      <c r="TY68" s="19">
        <v>104</v>
      </c>
      <c r="TZ68" s="19">
        <v>105</v>
      </c>
      <c r="UA68" s="20">
        <v>105</v>
      </c>
      <c r="UB68" s="19">
        <v>105</v>
      </c>
      <c r="UC68" s="19">
        <v>106.5</v>
      </c>
      <c r="UD68" s="19">
        <v>105</v>
      </c>
      <c r="UE68" s="19"/>
      <c r="UF68" s="19"/>
      <c r="UG68" s="19"/>
      <c r="UH68" s="19">
        <v>102</v>
      </c>
      <c r="UI68" s="19">
        <v>103.75</v>
      </c>
      <c r="UJ68" s="19">
        <v>102</v>
      </c>
      <c r="UK68" s="19">
        <v>104.5</v>
      </c>
      <c r="UL68" s="19">
        <v>105</v>
      </c>
      <c r="UM68" s="19">
        <v>104.5</v>
      </c>
      <c r="UN68" s="19">
        <v>105</v>
      </c>
      <c r="UO68" s="19">
        <v>106</v>
      </c>
      <c r="UP68" s="19">
        <v>105</v>
      </c>
      <c r="UQ68" s="19">
        <v>107</v>
      </c>
      <c r="UR68" s="19">
        <v>107.75</v>
      </c>
      <c r="US68" s="19">
        <v>107</v>
      </c>
      <c r="UT68" s="19">
        <v>108.5</v>
      </c>
      <c r="UU68" s="19">
        <v>109</v>
      </c>
      <c r="UV68" s="19">
        <v>108.5</v>
      </c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>
        <v>111</v>
      </c>
      <c r="VM68" s="19">
        <v>111.25</v>
      </c>
      <c r="VN68" s="19"/>
      <c r="VO68" s="19"/>
      <c r="VP68" s="19">
        <v>112</v>
      </c>
      <c r="VQ68" s="19">
        <v>112</v>
      </c>
      <c r="VR68" s="19">
        <v>111</v>
      </c>
      <c r="VS68" s="19">
        <v>112</v>
      </c>
      <c r="VT68" s="19"/>
      <c r="VU68" s="19"/>
      <c r="VV68" s="19">
        <v>115.5</v>
      </c>
      <c r="VW68" s="19">
        <v>116</v>
      </c>
      <c r="VX68" s="19">
        <v>113</v>
      </c>
      <c r="VY68" s="19">
        <v>113</v>
      </c>
      <c r="VZ68" s="19">
        <v>112</v>
      </c>
      <c r="WA68" s="19">
        <v>112</v>
      </c>
      <c r="WB68" s="19">
        <v>103.5</v>
      </c>
      <c r="WC68" s="19">
        <v>107.5</v>
      </c>
      <c r="WD68" s="19">
        <v>103.75</v>
      </c>
      <c r="WE68" s="19">
        <v>105.5</v>
      </c>
      <c r="WF68" s="19">
        <v>105</v>
      </c>
      <c r="WG68" s="19">
        <v>105</v>
      </c>
      <c r="WH68" s="19"/>
      <c r="WI68" s="19"/>
      <c r="WJ68" s="19">
        <v>101</v>
      </c>
      <c r="WK68" s="19">
        <v>103.5</v>
      </c>
      <c r="WL68" s="19">
        <v>100.5</v>
      </c>
      <c r="WM68" s="19">
        <v>103</v>
      </c>
      <c r="WN68" s="19">
        <v>98</v>
      </c>
      <c r="WO68" s="19">
        <v>101</v>
      </c>
      <c r="WP68" s="19">
        <v>97</v>
      </c>
      <c r="WQ68" s="19">
        <v>98.5</v>
      </c>
      <c r="WR68" s="19">
        <v>98.5</v>
      </c>
      <c r="WS68" s="19">
        <v>99.25</v>
      </c>
      <c r="WT68" s="19">
        <v>98.75</v>
      </c>
      <c r="WU68" s="19">
        <v>100</v>
      </c>
      <c r="WV68" s="19">
        <v>99</v>
      </c>
      <c r="WW68" s="19">
        <v>100</v>
      </c>
      <c r="WX68" s="19">
        <v>99</v>
      </c>
      <c r="WY68" s="19">
        <v>100.5</v>
      </c>
      <c r="WZ68" s="19">
        <v>99.5</v>
      </c>
      <c r="XA68" s="19">
        <v>103</v>
      </c>
      <c r="XB68" s="19">
        <v>103</v>
      </c>
      <c r="XC68" s="19">
        <v>105.5</v>
      </c>
      <c r="XD68" s="19">
        <v>104.5</v>
      </c>
      <c r="XE68" s="19">
        <v>105</v>
      </c>
      <c r="XF68" s="19">
        <v>104.5</v>
      </c>
      <c r="XG68" s="19">
        <v>105.5</v>
      </c>
      <c r="XH68" s="19">
        <v>104</v>
      </c>
      <c r="XI68" s="19">
        <v>104.5</v>
      </c>
      <c r="XJ68" s="19">
        <v>104.25</v>
      </c>
      <c r="XK68" s="19">
        <v>105</v>
      </c>
      <c r="XL68" s="19">
        <v>105</v>
      </c>
      <c r="XM68" s="19">
        <v>106.5</v>
      </c>
      <c r="XN68" s="19">
        <v>105.75</v>
      </c>
      <c r="XO68" s="19">
        <v>107.25</v>
      </c>
      <c r="XP68" s="19">
        <v>106.75</v>
      </c>
      <c r="XQ68" s="19">
        <v>107.5</v>
      </c>
      <c r="XR68" s="19">
        <v>107.25</v>
      </c>
      <c r="XS68" s="19">
        <v>108.75</v>
      </c>
      <c r="XT68" s="19">
        <v>107.5</v>
      </c>
      <c r="XU68" s="19">
        <v>108.5</v>
      </c>
      <c r="XV68" s="19">
        <v>106.5</v>
      </c>
      <c r="XW68" s="19">
        <v>108.25</v>
      </c>
      <c r="XX68" s="19">
        <v>106.25</v>
      </c>
      <c r="XY68" s="19">
        <v>107.25</v>
      </c>
      <c r="XZ68" s="19">
        <v>107.5</v>
      </c>
      <c r="YA68" s="19">
        <v>108.5</v>
      </c>
      <c r="YB68" s="19">
        <v>108.25</v>
      </c>
      <c r="YC68" s="19">
        <v>109</v>
      </c>
      <c r="YD68" s="19">
        <v>108</v>
      </c>
      <c r="YE68" s="19">
        <v>110</v>
      </c>
      <c r="YF68" s="19">
        <v>109</v>
      </c>
      <c r="YG68" s="19">
        <v>109</v>
      </c>
      <c r="YH68" s="19">
        <v>109</v>
      </c>
      <c r="YI68" s="19">
        <v>112</v>
      </c>
      <c r="YJ68" s="19">
        <v>108</v>
      </c>
      <c r="YK68" s="19">
        <v>110</v>
      </c>
      <c r="YL68" s="19">
        <v>109.5</v>
      </c>
      <c r="YM68" s="19">
        <v>110</v>
      </c>
      <c r="YN68" s="19">
        <v>109.5</v>
      </c>
      <c r="YO68" s="19">
        <v>110</v>
      </c>
      <c r="YP68" s="19">
        <v>110</v>
      </c>
      <c r="YQ68" s="19">
        <v>112.5</v>
      </c>
      <c r="YR68" s="19">
        <v>111.5</v>
      </c>
      <c r="YS68" s="19">
        <v>114.5</v>
      </c>
      <c r="YT68" s="19">
        <v>113.5</v>
      </c>
      <c r="YU68" s="19">
        <v>114.75</v>
      </c>
      <c r="YV68" s="19">
        <v>114</v>
      </c>
      <c r="YW68" s="19">
        <v>118.5</v>
      </c>
      <c r="YX68" s="19">
        <v>114</v>
      </c>
      <c r="YY68" s="19">
        <v>117</v>
      </c>
      <c r="YZ68">
        <v>114</v>
      </c>
      <c r="ZA68" s="19">
        <v>115</v>
      </c>
      <c r="ZB68" s="19">
        <v>116</v>
      </c>
      <c r="ZC68" s="19">
        <v>117.5</v>
      </c>
      <c r="ZD68" s="19">
        <v>114</v>
      </c>
      <c r="ZE68" s="19">
        <v>116</v>
      </c>
      <c r="ZF68" s="19">
        <v>115.5</v>
      </c>
      <c r="ZG68" s="19">
        <v>117</v>
      </c>
      <c r="ZH68" s="19">
        <v>114</v>
      </c>
      <c r="ZI68" s="19">
        <v>117</v>
      </c>
      <c r="ZJ68" s="19">
        <v>114</v>
      </c>
      <c r="ZK68" s="19">
        <v>117</v>
      </c>
      <c r="ZL68" s="19">
        <v>109</v>
      </c>
      <c r="ZM68" s="19">
        <v>115.5</v>
      </c>
      <c r="ZN68" s="20">
        <v>114.5</v>
      </c>
      <c r="ZO68" s="19">
        <v>116</v>
      </c>
      <c r="ZP68" s="19">
        <v>114.5</v>
      </c>
      <c r="ZQ68" s="19">
        <v>116.5</v>
      </c>
      <c r="ZR68" s="19">
        <v>116</v>
      </c>
      <c r="ZS68" s="19">
        <v>116.5</v>
      </c>
      <c r="ZT68" s="19">
        <v>116.5</v>
      </c>
      <c r="ZU68" s="19">
        <v>117.25</v>
      </c>
      <c r="ZV68" s="19">
        <v>116.75</v>
      </c>
      <c r="ZW68" s="19">
        <v>120</v>
      </c>
      <c r="ZX68" s="19">
        <v>119</v>
      </c>
      <c r="ZY68" s="19">
        <v>120</v>
      </c>
      <c r="ZZ68" s="19">
        <v>119.25</v>
      </c>
      <c r="AAA68" s="19">
        <v>121.75</v>
      </c>
      <c r="AAB68" s="19">
        <v>121</v>
      </c>
      <c r="AAC68" s="19">
        <v>127</v>
      </c>
      <c r="AAD68" s="19">
        <v>125.5</v>
      </c>
      <c r="AAE68" s="19">
        <v>127</v>
      </c>
      <c r="AAF68" s="19">
        <v>126</v>
      </c>
      <c r="AAG68" s="19">
        <v>127</v>
      </c>
      <c r="AAH68" s="19">
        <v>126.5</v>
      </c>
      <c r="AAI68" s="19">
        <v>128</v>
      </c>
      <c r="AAJ68" s="19">
        <v>128</v>
      </c>
      <c r="AAK68" s="17">
        <v>133.5</v>
      </c>
      <c r="AAL68" s="19">
        <v>132</v>
      </c>
      <c r="AAM68" s="19">
        <v>133</v>
      </c>
      <c r="AAN68" s="19">
        <v>132</v>
      </c>
      <c r="AAO68" s="19">
        <v>134</v>
      </c>
      <c r="AAP68" s="19">
        <v>133.25</v>
      </c>
      <c r="AAQ68" s="19">
        <v>134</v>
      </c>
      <c r="AAR68" s="19">
        <v>133.5</v>
      </c>
      <c r="AAS68" s="19">
        <v>135</v>
      </c>
      <c r="AAT68" s="19">
        <v>135</v>
      </c>
      <c r="AAU68" s="19">
        <v>135</v>
      </c>
      <c r="AAV68" s="19">
        <v>133</v>
      </c>
      <c r="AAW68" s="19">
        <v>135</v>
      </c>
      <c r="AAX68" s="19">
        <v>130.5</v>
      </c>
      <c r="AAY68" s="19">
        <v>133</v>
      </c>
      <c r="AAZ68" s="19">
        <v>130</v>
      </c>
      <c r="ABA68" s="19">
        <v>131</v>
      </c>
      <c r="ABB68" s="19">
        <v>128</v>
      </c>
      <c r="ABC68" s="19">
        <v>130</v>
      </c>
      <c r="ABD68" s="19">
        <v>129.5</v>
      </c>
      <c r="ABE68" s="19">
        <v>133.25</v>
      </c>
      <c r="ABF68" s="19">
        <v>133</v>
      </c>
      <c r="ABG68" s="19">
        <v>134.5</v>
      </c>
      <c r="ABH68" s="19">
        <v>134.5</v>
      </c>
      <c r="ABI68" s="19">
        <v>135</v>
      </c>
      <c r="ABJ68" s="17">
        <v>134.5</v>
      </c>
      <c r="ABK68" s="17">
        <v>135</v>
      </c>
      <c r="ABL68" s="19">
        <v>134</v>
      </c>
      <c r="ABM68" s="19">
        <v>134.5</v>
      </c>
      <c r="ABN68" s="19">
        <v>134.5</v>
      </c>
      <c r="ABO68" s="19">
        <v>134.5</v>
      </c>
      <c r="ABP68" s="19">
        <v>133</v>
      </c>
      <c r="ABQ68" s="19">
        <v>134.5</v>
      </c>
      <c r="ABR68" s="19">
        <v>132</v>
      </c>
      <c r="ABS68" s="19">
        <v>135</v>
      </c>
      <c r="ABT68" s="19">
        <v>132</v>
      </c>
      <c r="ABU68" s="19">
        <v>135</v>
      </c>
      <c r="ABV68" s="19">
        <v>129</v>
      </c>
      <c r="ABW68" s="19">
        <v>133.5</v>
      </c>
      <c r="ABX68" s="19">
        <v>129</v>
      </c>
      <c r="ABY68" s="19">
        <v>130.5</v>
      </c>
      <c r="ABZ68" s="19">
        <v>130.5</v>
      </c>
      <c r="ACA68" s="19">
        <v>130.5</v>
      </c>
      <c r="ACB68" s="19">
        <v>130.5</v>
      </c>
      <c r="ACC68" s="19">
        <v>130.5</v>
      </c>
      <c r="ACD68" s="19">
        <v>130.5</v>
      </c>
      <c r="ACE68" s="19">
        <v>132.5</v>
      </c>
      <c r="ACF68" s="19">
        <v>132.5</v>
      </c>
      <c r="ACG68" s="19">
        <v>135</v>
      </c>
      <c r="ACH68" s="19">
        <v>125</v>
      </c>
      <c r="ACI68" s="19">
        <v>130.5</v>
      </c>
      <c r="ACJ68" s="19">
        <v>125</v>
      </c>
      <c r="ACK68" s="19">
        <v>126</v>
      </c>
      <c r="ACL68" s="19">
        <v>122.5</v>
      </c>
      <c r="ACM68" s="19">
        <v>125</v>
      </c>
      <c r="ACN68" s="19"/>
      <c r="ACO68" s="19"/>
      <c r="ACP68" s="19"/>
      <c r="ACQ68" s="19"/>
      <c r="ACR68" s="19"/>
      <c r="ACS68" s="19"/>
      <c r="ACT68" s="19">
        <v>115</v>
      </c>
      <c r="ACU68" s="19">
        <v>115</v>
      </c>
      <c r="ACV68" s="19"/>
      <c r="ACW68" s="19"/>
      <c r="ACX68" s="19">
        <v>115</v>
      </c>
      <c r="ACY68" s="19">
        <v>127</v>
      </c>
      <c r="ACZ68" s="19">
        <v>120</v>
      </c>
      <c r="ADA68" s="19">
        <v>122</v>
      </c>
      <c r="ADB68" s="19">
        <v>120</v>
      </c>
      <c r="ADC68" s="19">
        <v>122</v>
      </c>
      <c r="ADD68" s="19">
        <v>122</v>
      </c>
      <c r="ADE68" s="19">
        <v>122.5</v>
      </c>
      <c r="ADF68" s="19">
        <v>122</v>
      </c>
      <c r="ADG68" s="19">
        <v>123.5</v>
      </c>
      <c r="ADH68" s="19">
        <v>123.5</v>
      </c>
      <c r="ADI68" s="19">
        <v>123.5</v>
      </c>
      <c r="ADJ68" s="19">
        <v>120.25</v>
      </c>
      <c r="ADK68" s="19">
        <v>123.5</v>
      </c>
      <c r="ADL68" s="19">
        <v>120.5</v>
      </c>
      <c r="ADM68" s="19">
        <v>121</v>
      </c>
      <c r="ADN68" s="19">
        <v>120.25</v>
      </c>
      <c r="ADO68" s="19">
        <v>121</v>
      </c>
      <c r="ADP68">
        <v>119</v>
      </c>
      <c r="ADQ68" s="19">
        <v>121</v>
      </c>
      <c r="ADR68" s="19">
        <v>120</v>
      </c>
      <c r="ADS68" s="19">
        <v>120</v>
      </c>
      <c r="ADT68" s="19">
        <v>118.5</v>
      </c>
      <c r="ADU68" s="19">
        <v>120</v>
      </c>
      <c r="ADV68" s="19">
        <v>119</v>
      </c>
      <c r="ADW68" s="19">
        <v>120</v>
      </c>
      <c r="ADX68" s="19">
        <v>118.5</v>
      </c>
      <c r="ADY68" s="19">
        <v>120</v>
      </c>
      <c r="ADZ68" s="19">
        <v>118.5</v>
      </c>
      <c r="AEA68" s="19">
        <v>119.5</v>
      </c>
      <c r="AEB68" s="19"/>
      <c r="AEC68" s="19"/>
      <c r="AED68" s="19"/>
      <c r="AEE68" s="19"/>
      <c r="AEF68" s="19">
        <v>113.5</v>
      </c>
      <c r="AEG68" s="19">
        <v>113.5</v>
      </c>
      <c r="AEH68" s="19"/>
      <c r="AEI68" s="19"/>
      <c r="AEJ68" s="19">
        <v>107.5</v>
      </c>
      <c r="AEK68" s="19">
        <v>109</v>
      </c>
      <c r="AEL68" s="19">
        <v>108</v>
      </c>
      <c r="AEM68" s="19">
        <v>109.5</v>
      </c>
      <c r="AEN68" s="19">
        <v>109.5</v>
      </c>
      <c r="AEO68" s="19">
        <v>109.5</v>
      </c>
      <c r="AEP68" s="19">
        <v>115.5</v>
      </c>
      <c r="AEQ68" s="20">
        <v>115.5</v>
      </c>
      <c r="AER68" s="19"/>
      <c r="AES68" s="19"/>
      <c r="AET68" s="19"/>
      <c r="AEU68" s="19"/>
      <c r="AEV68" s="19"/>
      <c r="AEW68" s="19"/>
      <c r="AEX68" s="19">
        <v>118</v>
      </c>
      <c r="AEY68" s="19">
        <v>119</v>
      </c>
      <c r="AEZ68" s="19"/>
      <c r="AFA68" s="19"/>
      <c r="AFB68" s="19">
        <v>122</v>
      </c>
      <c r="AFC68" s="19"/>
      <c r="AFD68" s="19"/>
      <c r="AFE68" s="19"/>
      <c r="AFF68" s="19"/>
      <c r="AFG68" s="19"/>
      <c r="AFH68" s="19"/>
      <c r="AFI68" s="19"/>
      <c r="AFJ68" s="19">
        <v>126</v>
      </c>
      <c r="AFK68" s="19"/>
      <c r="AFL68" s="19">
        <v>128</v>
      </c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21">
        <v>129</v>
      </c>
      <c r="AFZ68" s="21"/>
      <c r="AGA68" s="21"/>
      <c r="AGB68" s="19">
        <v>127</v>
      </c>
      <c r="AGC68" s="19">
        <v>127.5</v>
      </c>
      <c r="AGD68" s="19">
        <v>127.5</v>
      </c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21"/>
      <c r="AHJ68" s="21"/>
      <c r="AHK68" s="21"/>
      <c r="AHL68" s="22"/>
      <c r="AHM68" s="22"/>
      <c r="AHN68" s="22"/>
      <c r="AHO68" s="22">
        <v>126.5</v>
      </c>
      <c r="AHP68" s="22">
        <v>125.5</v>
      </c>
      <c r="AHQ68" s="22"/>
      <c r="AHR68" s="49">
        <v>124.75</v>
      </c>
      <c r="AHS68" s="22">
        <v>119</v>
      </c>
      <c r="AHT68" s="22"/>
      <c r="AHU68" s="22">
        <v>118.5</v>
      </c>
      <c r="AHV68" s="22">
        <v>116.5</v>
      </c>
      <c r="AHW68" s="22"/>
      <c r="AHX68" s="22">
        <v>116</v>
      </c>
      <c r="AHY68" s="22">
        <v>114.5</v>
      </c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>
        <v>112</v>
      </c>
      <c r="AIQ68" s="22">
        <v>112</v>
      </c>
      <c r="AIR68" s="22"/>
      <c r="AIS68" s="50">
        <v>119.75</v>
      </c>
      <c r="AIT68" s="21">
        <v>116</v>
      </c>
      <c r="AIU68" s="21"/>
      <c r="AIV68" s="22"/>
      <c r="AIW68" s="22"/>
      <c r="AIX68" s="22"/>
      <c r="AIY68" s="22"/>
      <c r="AIZ68" s="22"/>
      <c r="AJA68" s="22"/>
      <c r="AJB68" s="49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50">
        <v>123</v>
      </c>
      <c r="AKD68" s="21"/>
      <c r="AKE68" s="21"/>
      <c r="AKF68" s="22"/>
      <c r="AKG68" s="22"/>
      <c r="AKH68" s="22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21">
        <v>119</v>
      </c>
      <c r="ALN68" s="21"/>
      <c r="ALO68" s="21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>
        <v>118.5</v>
      </c>
      <c r="AMQ68" s="19"/>
      <c r="AMR68" s="19">
        <v>121</v>
      </c>
      <c r="AMS68" s="19">
        <v>120</v>
      </c>
      <c r="AMT68" s="19">
        <v>120</v>
      </c>
      <c r="AMU68" s="19">
        <v>121</v>
      </c>
      <c r="AMV68" s="19">
        <v>121</v>
      </c>
      <c r="AMW68" s="21">
        <v>124</v>
      </c>
      <c r="AMX68" s="21"/>
      <c r="AMY68" s="21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21"/>
      <c r="AOH68" s="21"/>
      <c r="AOI68" s="21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21"/>
      <c r="APR68" s="21"/>
      <c r="APS68" s="21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21"/>
      <c r="ARB68" s="21"/>
      <c r="ARC68" s="21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21"/>
      <c r="ASL68" s="21"/>
      <c r="ASM68" s="21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21"/>
      <c r="ATV68" s="21"/>
      <c r="ATW68" s="21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21"/>
      <c r="AVF68" s="21"/>
      <c r="AVG68" s="21"/>
      <c r="AVH68" s="19"/>
      <c r="AVI68" s="19"/>
      <c r="AVJ68" s="19"/>
      <c r="AVK68" s="19"/>
      <c r="AVL68" s="19"/>
      <c r="AVM68" s="19"/>
      <c r="AVN68" s="19"/>
      <c r="AVO68" s="19"/>
      <c r="AVP68" s="22"/>
      <c r="AVQ68" s="19"/>
      <c r="AVR68" s="19"/>
      <c r="AVS68" s="19"/>
      <c r="AVT68" s="19"/>
      <c r="AVU68" s="19"/>
      <c r="AVV68" s="19"/>
      <c r="AVW68" s="19"/>
      <c r="AVX68" s="19"/>
      <c r="AVY68" s="22"/>
      <c r="AVZ68" s="19"/>
      <c r="AWA68" s="19"/>
      <c r="AWB68" s="19"/>
      <c r="AWC68" s="19"/>
      <c r="AWD68" s="19"/>
      <c r="AWE68" s="19"/>
      <c r="AWF68" s="19"/>
      <c r="AWG68" s="19"/>
      <c r="AWH68" s="22"/>
      <c r="AWI68" s="19"/>
      <c r="AWJ68" s="19"/>
      <c r="AWK68" s="19"/>
      <c r="AWL68" s="19"/>
      <c r="AWM68" s="19"/>
      <c r="AWN68" s="19"/>
      <c r="AWO68" s="23"/>
      <c r="AWP68" s="23"/>
      <c r="AWQ68" s="23"/>
      <c r="AWR68" s="19"/>
      <c r="AWS68" s="19"/>
      <c r="AWT68" s="19"/>
      <c r="AWU68" s="19"/>
      <c r="AWV68" s="19"/>
      <c r="AWW68" s="19"/>
      <c r="AWX68" s="19"/>
      <c r="AWY68" s="19"/>
      <c r="AWZ68" s="22"/>
      <c r="AXA68" s="19"/>
      <c r="AXB68" s="19"/>
      <c r="AXC68" s="19"/>
      <c r="AXD68" s="19"/>
      <c r="AXE68" s="19"/>
      <c r="AXF68" s="19"/>
      <c r="AXG68" s="19"/>
      <c r="AXH68" s="19"/>
      <c r="AXI68" s="22"/>
      <c r="AXJ68" s="19"/>
      <c r="AXK68" s="19"/>
      <c r="AXL68" s="19"/>
      <c r="AXM68" s="19"/>
      <c r="AXN68" s="19"/>
      <c r="AXO68" s="19"/>
      <c r="AXP68" s="19"/>
      <c r="AXQ68" s="19"/>
      <c r="AXR68" s="22"/>
      <c r="AXS68" s="19"/>
      <c r="AXT68" s="19"/>
      <c r="AXU68" s="19"/>
      <c r="AXV68" s="19"/>
      <c r="AXW68" s="19"/>
      <c r="AXX68" s="19"/>
      <c r="AXY68" s="21"/>
      <c r="AXZ68" s="21"/>
      <c r="AYA68" s="21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1"/>
      <c r="AZJ68" s="21"/>
      <c r="AZK68" s="21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22"/>
      <c r="BAB68" s="22"/>
      <c r="BAC68" s="22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22"/>
      <c r="BAQ68" s="22"/>
      <c r="BAR68" s="22"/>
      <c r="BAS68" s="21"/>
      <c r="BAT68" s="21"/>
      <c r="BAU68" s="21"/>
      <c r="BAV68" s="19"/>
      <c r="BAW68" s="19"/>
      <c r="BAX68" s="19"/>
      <c r="BAY68" s="19"/>
      <c r="BAZ68" s="19"/>
      <c r="BBA68" s="19"/>
      <c r="BBB68" s="22"/>
      <c r="BBC68" s="22"/>
      <c r="BBD68" s="22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  <c r="BCA68" s="19"/>
      <c r="BCB68" s="19"/>
      <c r="BCC68" s="21"/>
      <c r="BCD68" s="21"/>
      <c r="BCE68" s="21"/>
      <c r="BCF68" s="19"/>
      <c r="BCG68" s="19"/>
      <c r="BCH68" s="19"/>
      <c r="BCI68" s="19"/>
      <c r="BCJ68" s="19"/>
      <c r="BCK68" s="19"/>
      <c r="BCL68" s="22"/>
      <c r="BCM68" s="22"/>
      <c r="BCN68" s="22"/>
      <c r="BCO68" s="19"/>
      <c r="BCP68" s="19"/>
      <c r="BCQ68" s="19"/>
      <c r="BCR68" s="19"/>
      <c r="BCS68" s="19"/>
      <c r="BCT68" s="19"/>
      <c r="BCU68" s="22"/>
      <c r="BCV68" s="22"/>
      <c r="BCW68" s="22"/>
      <c r="BCX68" s="19"/>
      <c r="BCY68" s="19"/>
      <c r="BCZ68" s="19"/>
      <c r="BDA68" s="19"/>
      <c r="BDB68" s="19"/>
      <c r="BDC68" s="19"/>
      <c r="BDD68" s="22"/>
      <c r="BDE68" s="22"/>
      <c r="BDF68" s="22"/>
      <c r="BDG68" s="19"/>
      <c r="BDH68" s="19"/>
      <c r="BDI68" s="19"/>
      <c r="BDJ68" s="19"/>
      <c r="BDK68" s="19"/>
      <c r="BDL68" s="19"/>
      <c r="BDM68" s="21"/>
      <c r="BDN68" s="21"/>
      <c r="BDO68" s="21"/>
      <c r="BDP68" s="19"/>
      <c r="BDQ68" s="19"/>
      <c r="BDR68" s="19"/>
      <c r="BDS68" s="19"/>
      <c r="BDT68" s="19"/>
      <c r="BDU68" s="19"/>
      <c r="BDV68" s="22"/>
      <c r="BDW68" s="22"/>
      <c r="BDX68" s="22"/>
      <c r="BDY68" s="19"/>
      <c r="BDZ68" s="19"/>
      <c r="BEA68" s="19"/>
      <c r="BEB68" s="19"/>
      <c r="BEC68" s="19"/>
      <c r="BED68" s="19"/>
      <c r="BEE68" s="22"/>
      <c r="BEF68" s="22"/>
      <c r="BEG68" s="22"/>
      <c r="BEH68" s="19"/>
      <c r="BEI68" s="19"/>
      <c r="BEJ68" s="19"/>
      <c r="BEK68" s="19"/>
      <c r="BEL68" s="19"/>
      <c r="BEM68" s="19"/>
      <c r="BEN68" s="22"/>
      <c r="BEO68" s="22"/>
      <c r="BEP68" s="22"/>
      <c r="BEQ68" s="19"/>
      <c r="BER68" s="19"/>
      <c r="BES68" s="19"/>
      <c r="BET68" s="19"/>
      <c r="BEU68" s="19"/>
      <c r="BEV68" s="19"/>
      <c r="BEW68" s="21"/>
      <c r="BEX68" s="21"/>
      <c r="BEY68" s="21"/>
      <c r="BEZ68" s="19"/>
      <c r="BFA68" s="19"/>
      <c r="BFB68" s="19"/>
      <c r="BFC68" s="19"/>
      <c r="BFD68" s="19"/>
      <c r="BFE68" s="19"/>
      <c r="BFF68" s="22"/>
      <c r="BFG68" s="22"/>
      <c r="BFH68" s="22"/>
      <c r="BFI68" s="19"/>
      <c r="BFJ68" s="19"/>
      <c r="BFK68" s="19"/>
      <c r="BFL68" s="19"/>
      <c r="BFM68" s="19"/>
      <c r="BFN68" s="19"/>
      <c r="BFO68" s="22"/>
      <c r="BFP68" s="22"/>
      <c r="BFQ68" s="22"/>
      <c r="BFR68" s="19"/>
      <c r="BFS68" s="19"/>
      <c r="BFT68" s="19"/>
      <c r="BFU68" s="19"/>
      <c r="BFV68" s="19"/>
      <c r="BFW68" s="19"/>
      <c r="BFX68" s="22"/>
      <c r="BFY68" s="22"/>
      <c r="BFZ68" s="22"/>
      <c r="BGA68" s="19"/>
      <c r="BGB68" s="19"/>
      <c r="BGC68" s="19"/>
      <c r="BGD68" s="19"/>
      <c r="BGE68" s="19"/>
      <c r="BGF68" s="19"/>
      <c r="BGG68" s="23"/>
      <c r="BGH68" s="23"/>
      <c r="BGI68" s="23"/>
      <c r="BGJ68" s="19"/>
      <c r="BGK68" s="19"/>
      <c r="BGL68" s="19"/>
      <c r="BGM68" s="19"/>
      <c r="BGN68" s="19"/>
      <c r="BGO68" s="19"/>
      <c r="BGP68" s="22"/>
      <c r="BGQ68" s="22"/>
      <c r="BGR68" s="22"/>
      <c r="BGS68" s="19"/>
      <c r="BGT68" s="19"/>
      <c r="BGU68" s="19"/>
      <c r="BGV68" s="19"/>
      <c r="BGW68" s="19"/>
      <c r="BGX68" s="19"/>
      <c r="BGY68" s="22"/>
      <c r="BGZ68" s="22"/>
      <c r="BHA68" s="22"/>
      <c r="BHB68" s="19"/>
      <c r="BHC68" s="19"/>
      <c r="BHD68" s="19"/>
      <c r="BHE68" s="19"/>
      <c r="BHF68" s="19"/>
      <c r="BHG68" s="19"/>
      <c r="BHH68" s="22"/>
      <c r="BHI68" s="22"/>
      <c r="BHJ68" s="22"/>
      <c r="BHK68" s="19"/>
      <c r="BHL68" s="19"/>
      <c r="BHM68" s="19"/>
      <c r="BHN68" s="19"/>
      <c r="BHO68" s="19"/>
      <c r="BHP68" s="19"/>
      <c r="BHQ68" s="21"/>
      <c r="BHR68" s="21"/>
      <c r="BHS68" s="21"/>
      <c r="BHT68" s="19"/>
      <c r="BHU68" s="19"/>
      <c r="BHV68" s="19"/>
      <c r="BHW68" s="19"/>
      <c r="BHX68" s="19"/>
      <c r="BHY68" s="19"/>
      <c r="BHZ68" s="22"/>
      <c r="BIA68" s="22"/>
      <c r="BIB68" s="22"/>
      <c r="BIC68" s="19"/>
      <c r="BID68" s="19"/>
      <c r="BIE68" s="19"/>
      <c r="BIF68" s="19"/>
      <c r="BIG68" s="19"/>
      <c r="BIH68" s="19"/>
      <c r="BII68" s="22"/>
      <c r="BIJ68" s="22"/>
      <c r="BIK68" s="22"/>
      <c r="BIL68" s="19"/>
      <c r="BIM68" s="19"/>
      <c r="BIN68" s="19"/>
      <c r="BIO68" s="19"/>
      <c r="BIP68" s="19"/>
      <c r="BIQ68" s="19"/>
      <c r="BIR68" s="22"/>
      <c r="BIS68" s="22"/>
      <c r="BIT68" s="22"/>
      <c r="BIU68" s="19"/>
      <c r="BIV68" s="19"/>
      <c r="BIW68" s="19"/>
      <c r="BIX68" s="19"/>
      <c r="BIY68" s="19"/>
      <c r="BIZ68" s="19"/>
      <c r="BJA68" s="21"/>
      <c r="BJB68" s="21"/>
      <c r="BJC68" s="21"/>
      <c r="BJD68" s="19"/>
      <c r="BJE68" s="19"/>
      <c r="BJF68" s="19"/>
      <c r="BJG68" s="19"/>
      <c r="BJH68" s="19"/>
      <c r="BJI68" s="19"/>
      <c r="BJJ68" s="22"/>
      <c r="BJK68" s="22"/>
      <c r="BJL68" s="22"/>
      <c r="BJM68" s="19"/>
      <c r="BJN68" s="19"/>
      <c r="BJO68" s="19"/>
      <c r="BJP68" s="19"/>
      <c r="BJQ68" s="19"/>
      <c r="BJR68" s="19"/>
      <c r="BJS68" s="22"/>
      <c r="BJT68" s="22"/>
      <c r="BJU68" s="22"/>
      <c r="BJV68" s="19"/>
      <c r="BJW68" s="19"/>
      <c r="BJX68" s="19"/>
      <c r="BJY68" s="19"/>
      <c r="BJZ68" s="19"/>
      <c r="BKA68" s="19"/>
      <c r="BKB68" s="22"/>
      <c r="BKC68" s="22"/>
      <c r="BKD68" s="22"/>
      <c r="BKE68" s="19"/>
      <c r="BKF68" s="19"/>
      <c r="BKG68" s="19"/>
      <c r="BKH68" s="19"/>
      <c r="BKI68" s="19"/>
      <c r="BKJ68" s="19"/>
      <c r="BKK68" s="21"/>
      <c r="BKL68" s="21"/>
      <c r="BKM68" s="21"/>
      <c r="BKN68" s="19"/>
      <c r="BKO68" s="22"/>
      <c r="BKP68" s="19"/>
      <c r="BKQ68" s="19"/>
      <c r="BKR68" s="19"/>
      <c r="BKS68" s="19"/>
      <c r="BKT68" s="22"/>
      <c r="BKU68" s="22"/>
      <c r="BKV68" s="22"/>
      <c r="BKW68" s="19"/>
      <c r="BKX68" s="19"/>
      <c r="BKY68" s="19"/>
      <c r="BKZ68" s="19"/>
      <c r="BLA68" s="19"/>
      <c r="BLB68" s="19"/>
      <c r="BLC68" s="19"/>
      <c r="BLD68" s="19"/>
      <c r="BLE68" s="22"/>
      <c r="BLF68" s="19"/>
      <c r="BLG68" s="19"/>
      <c r="BLH68" s="19"/>
      <c r="BLI68" s="13"/>
      <c r="BLJ68" s="13"/>
      <c r="BLK68" s="13"/>
      <c r="BLL68" s="13"/>
      <c r="BLM68" s="13"/>
      <c r="BLN68" s="13"/>
    </row>
    <row r="69" spans="1:1678">
      <c r="A69" s="7" t="s">
        <v>221</v>
      </c>
      <c r="B69" s="8">
        <v>67</v>
      </c>
      <c r="C69" s="7" t="s">
        <v>115</v>
      </c>
      <c r="D69" s="14" t="s">
        <v>222</v>
      </c>
      <c r="E69" s="14" t="s">
        <v>223</v>
      </c>
      <c r="F69" s="14"/>
      <c r="G69" s="14">
        <v>100</v>
      </c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>
        <v>102</v>
      </c>
      <c r="IL69" s="19">
        <v>102</v>
      </c>
      <c r="IM69" s="19">
        <v>102</v>
      </c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20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  <c r="AAA69" s="20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20"/>
      <c r="ABY69" s="20"/>
      <c r="ABZ69" s="20"/>
      <c r="ACA69" s="20"/>
      <c r="ACB69" s="20"/>
      <c r="ACC69" s="20"/>
      <c r="ACD69" s="20"/>
      <c r="ACE69" s="20"/>
      <c r="ACF69" s="20"/>
      <c r="ACG69" s="20"/>
      <c r="ACH69" s="20"/>
      <c r="ACI69" s="20"/>
      <c r="ACJ69" s="20"/>
      <c r="ACK69" s="20"/>
      <c r="ACL69" s="20"/>
      <c r="ACM69" s="20"/>
      <c r="ACN69" s="20"/>
      <c r="ACO69" s="20"/>
      <c r="ACP69" s="20"/>
      <c r="ACQ69" s="20"/>
      <c r="ACR69" s="20"/>
      <c r="ACS69" s="20"/>
      <c r="ACT69" s="20"/>
      <c r="ACU69" s="20"/>
      <c r="ACV69" s="20"/>
      <c r="ACW69" s="20"/>
      <c r="ACX69" s="20"/>
      <c r="ACY69" s="20"/>
      <c r="ACZ69" s="20"/>
      <c r="ADA69" s="20"/>
      <c r="ADB69" s="20"/>
      <c r="ADC69" s="20"/>
      <c r="ADD69" s="20"/>
      <c r="ADE69" s="20"/>
      <c r="ADF69" s="20"/>
      <c r="ADG69" s="20"/>
      <c r="ADH69" s="20"/>
      <c r="ADI69" s="20"/>
      <c r="ADJ69" s="20"/>
      <c r="ADK69" s="20"/>
      <c r="ADL69" s="20"/>
      <c r="ADM69" s="20"/>
      <c r="ADN69" s="20"/>
      <c r="ADO69" s="20"/>
      <c r="ADP69" s="20"/>
      <c r="ADQ69" s="20"/>
      <c r="ADR69" s="20"/>
      <c r="ADS69" s="20"/>
      <c r="ADT69" s="20"/>
      <c r="ADU69" s="20"/>
      <c r="ADV69" s="20"/>
      <c r="ADW69" s="20"/>
      <c r="ADX69" s="20"/>
      <c r="ADY69" s="20"/>
      <c r="ADZ69" s="20"/>
      <c r="AEA69" s="20"/>
      <c r="AEB69" s="20"/>
      <c r="AEC69" s="20"/>
      <c r="AED69" s="20"/>
      <c r="AEE69" s="20"/>
      <c r="AEF69" s="20"/>
      <c r="AEG69" s="20"/>
      <c r="AEH69" s="20"/>
      <c r="AEI69" s="20"/>
      <c r="AEJ69" s="20"/>
      <c r="AEK69" s="20"/>
      <c r="AEL69" s="20"/>
      <c r="AEM69" s="20"/>
      <c r="AEN69" s="20"/>
      <c r="AEO69" s="20"/>
      <c r="AEP69" s="20"/>
      <c r="AEQ69" s="20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21"/>
      <c r="AFZ69" s="21"/>
      <c r="AGA69" s="21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21"/>
      <c r="AHJ69" s="21"/>
      <c r="AHK69" s="21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1"/>
      <c r="AIT69" s="21"/>
      <c r="AIU69" s="21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1"/>
      <c r="AKD69" s="21"/>
      <c r="AKE69" s="21"/>
      <c r="AKF69" s="22"/>
      <c r="AKG69" s="22"/>
      <c r="AKH69" s="22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21"/>
      <c r="ALN69" s="21"/>
      <c r="ALO69" s="21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  <c r="AMH69" s="19"/>
      <c r="AMI69" s="19"/>
      <c r="AMJ69" s="19"/>
      <c r="AMK69" s="19"/>
      <c r="AML69" s="19"/>
      <c r="AMM69" s="19"/>
      <c r="AMN69" s="19"/>
      <c r="AMO69" s="19"/>
      <c r="AMP69" s="19"/>
      <c r="AMQ69" s="19"/>
      <c r="AMR69" s="19"/>
      <c r="AMS69" s="19"/>
      <c r="AMT69" s="19"/>
      <c r="AMU69" s="19"/>
      <c r="AMV69" s="19"/>
      <c r="AMW69" s="21"/>
      <c r="AMX69" s="21"/>
      <c r="AMY69" s="21"/>
      <c r="AMZ69" s="19"/>
      <c r="ANA69" s="19"/>
      <c r="ANB69" s="19"/>
      <c r="ANC69" s="19"/>
      <c r="AND69" s="19"/>
      <c r="ANE69" s="19"/>
      <c r="ANF69" s="19"/>
      <c r="ANG69" s="19"/>
      <c r="ANH69" s="19"/>
      <c r="ANI69" s="19"/>
      <c r="ANJ69" s="19"/>
      <c r="ANK69" s="19"/>
      <c r="ANL69" s="19"/>
      <c r="ANM69" s="19"/>
      <c r="ANN69" s="19"/>
      <c r="ANO69" s="19"/>
      <c r="ANP69" s="19"/>
      <c r="ANQ69" s="19"/>
      <c r="ANR69" s="19"/>
      <c r="ANS69" s="19"/>
      <c r="ANT69" s="19"/>
      <c r="ANU69" s="19"/>
      <c r="ANV69" s="19"/>
      <c r="ANW69" s="19"/>
      <c r="ANX69" s="19"/>
      <c r="ANY69" s="19"/>
      <c r="ANZ69" s="19"/>
      <c r="AOA69" s="19"/>
      <c r="AOB69" s="19"/>
      <c r="AOC69" s="19"/>
      <c r="AOD69" s="19"/>
      <c r="AOE69" s="19"/>
      <c r="AOF69" s="19"/>
      <c r="AOG69" s="21"/>
      <c r="AOH69" s="21"/>
      <c r="AOI69" s="21"/>
      <c r="AOJ69" s="19"/>
      <c r="AOK69" s="19"/>
      <c r="AOL69" s="19"/>
      <c r="AOM69" s="19"/>
      <c r="AON69" s="19"/>
      <c r="AOO69" s="19"/>
      <c r="AOP69" s="19"/>
      <c r="AOQ69" s="19"/>
      <c r="AOR69" s="19"/>
      <c r="AOS69" s="19"/>
      <c r="AOT69" s="19"/>
      <c r="AOU69" s="19"/>
      <c r="AOV69" s="19"/>
      <c r="AOW69" s="19"/>
      <c r="AOX69" s="19"/>
      <c r="AOY69" s="19"/>
      <c r="AOZ69" s="19"/>
      <c r="APA69" s="19"/>
      <c r="APB69" s="19"/>
      <c r="APC69" s="19"/>
      <c r="APD69" s="19"/>
      <c r="APE69" s="19"/>
      <c r="APF69" s="19"/>
      <c r="APG69" s="19"/>
      <c r="APH69" s="19"/>
      <c r="API69" s="19"/>
      <c r="APJ69" s="19"/>
      <c r="APK69" s="19"/>
      <c r="APL69" s="19"/>
      <c r="APM69" s="19"/>
      <c r="APN69" s="19"/>
      <c r="APO69" s="19"/>
      <c r="APP69" s="19"/>
      <c r="APQ69" s="21"/>
      <c r="APR69" s="21"/>
      <c r="APS69" s="21"/>
      <c r="APT69" s="19"/>
      <c r="APU69" s="19"/>
      <c r="APV69" s="19"/>
      <c r="APW69" s="19"/>
      <c r="APX69" s="19"/>
      <c r="APY69" s="19"/>
      <c r="APZ69" s="19"/>
      <c r="AQA69" s="19"/>
      <c r="AQB69" s="19"/>
      <c r="AQC69" s="19"/>
      <c r="AQD69" s="19"/>
      <c r="AQE69" s="19"/>
      <c r="AQF69" s="19"/>
      <c r="AQG69" s="19"/>
      <c r="AQH69" s="19"/>
      <c r="AQI69" s="19"/>
      <c r="AQJ69" s="19"/>
      <c r="AQK69" s="19"/>
      <c r="AQL69" s="19"/>
      <c r="AQM69" s="19"/>
      <c r="AQN69" s="19"/>
      <c r="AQO69" s="19"/>
      <c r="AQP69" s="19"/>
      <c r="AQQ69" s="19"/>
      <c r="AQR69" s="19"/>
      <c r="AQS69" s="19"/>
      <c r="AQT69" s="19"/>
      <c r="AQU69" s="19"/>
      <c r="AQV69" s="19"/>
      <c r="AQW69" s="19"/>
      <c r="AQX69" s="19"/>
      <c r="AQY69" s="19"/>
      <c r="AQZ69" s="19"/>
      <c r="ARA69" s="21"/>
      <c r="ARB69" s="21"/>
      <c r="ARC69" s="21"/>
      <c r="ARD69" s="19"/>
      <c r="ARE69" s="19"/>
      <c r="ARF69" s="19"/>
      <c r="ARG69" s="19"/>
      <c r="ARH69" s="19"/>
      <c r="ARI69" s="19"/>
      <c r="ARJ69" s="19"/>
      <c r="ARK69" s="19"/>
      <c r="ARL69" s="19"/>
      <c r="ARM69" s="19"/>
      <c r="ARN69" s="19"/>
      <c r="ARO69" s="19"/>
      <c r="ARP69" s="19"/>
      <c r="ARQ69" s="19"/>
      <c r="ARR69" s="19"/>
      <c r="ARS69" s="19"/>
      <c r="ART69" s="19"/>
      <c r="ARU69" s="19"/>
      <c r="ARV69" s="19"/>
      <c r="ARW69" s="19"/>
      <c r="ARX69" s="19"/>
      <c r="ARY69" s="19"/>
      <c r="ARZ69" s="19"/>
      <c r="ASA69" s="19"/>
      <c r="ASB69" s="19"/>
      <c r="ASC69" s="19"/>
      <c r="ASD69" s="19"/>
      <c r="ASE69" s="19"/>
      <c r="ASF69" s="19"/>
      <c r="ASG69" s="19"/>
      <c r="ASH69" s="19"/>
      <c r="ASI69" s="19"/>
      <c r="ASJ69" s="19"/>
      <c r="ASK69" s="21"/>
      <c r="ASL69" s="21"/>
      <c r="ASM69" s="21"/>
      <c r="ASN69" s="19"/>
      <c r="ASO69" s="19"/>
      <c r="ASP69" s="19"/>
      <c r="ASQ69" s="19"/>
      <c r="ASR69" s="19"/>
      <c r="ASS69" s="19"/>
      <c r="AST69" s="19"/>
      <c r="ASU69" s="19"/>
      <c r="ASV69" s="19"/>
      <c r="ASW69" s="19"/>
      <c r="ASX69" s="19"/>
      <c r="ASY69" s="19"/>
      <c r="ASZ69" s="19"/>
      <c r="ATA69" s="19"/>
      <c r="ATB69" s="19"/>
      <c r="ATC69" s="19"/>
      <c r="ATD69" s="19"/>
      <c r="ATE69" s="19"/>
      <c r="ATF69" s="19"/>
      <c r="ATG69" s="19"/>
      <c r="ATH69" s="19"/>
      <c r="ATI69" s="19"/>
      <c r="ATJ69" s="19"/>
      <c r="ATK69" s="19"/>
      <c r="ATL69" s="19"/>
      <c r="ATM69" s="19"/>
      <c r="ATN69" s="19"/>
      <c r="ATO69" s="19"/>
      <c r="ATP69" s="19"/>
      <c r="ATQ69" s="19"/>
      <c r="ATR69" s="19"/>
      <c r="ATS69" s="19"/>
      <c r="ATT69" s="19"/>
      <c r="ATU69" s="21"/>
      <c r="ATV69" s="21"/>
      <c r="ATW69" s="21"/>
      <c r="ATX69" s="19"/>
      <c r="ATY69" s="19"/>
      <c r="ATZ69" s="19"/>
      <c r="AUA69" s="19"/>
      <c r="AUB69" s="19"/>
      <c r="AUC69" s="19"/>
      <c r="AUD69" s="19"/>
      <c r="AUE69" s="19"/>
      <c r="AUF69" s="19"/>
      <c r="AUG69" s="19"/>
      <c r="AUH69" s="19"/>
      <c r="AUI69" s="19"/>
      <c r="AUJ69" s="19"/>
      <c r="AUK69" s="19"/>
      <c r="AUL69" s="19"/>
      <c r="AUM69" s="19"/>
      <c r="AUN69" s="19"/>
      <c r="AUO69" s="19"/>
      <c r="AUP69" s="19"/>
      <c r="AUQ69" s="19"/>
      <c r="AUR69" s="19"/>
      <c r="AUS69" s="19"/>
      <c r="AUT69" s="19"/>
      <c r="AUU69" s="19"/>
      <c r="AUV69" s="19"/>
      <c r="AUW69" s="19"/>
      <c r="AUX69" s="19"/>
      <c r="AUY69" s="19"/>
      <c r="AUZ69" s="19"/>
      <c r="AVA69" s="19"/>
      <c r="AVB69" s="19"/>
      <c r="AVC69" s="19"/>
      <c r="AVD69" s="19"/>
      <c r="AVE69" s="21"/>
      <c r="AVF69" s="21"/>
      <c r="AVG69" s="21"/>
      <c r="AVH69" s="19"/>
      <c r="AVI69" s="19"/>
      <c r="AVJ69" s="19"/>
      <c r="AVK69" s="19"/>
      <c r="AVL69" s="19"/>
      <c r="AVM69" s="19"/>
      <c r="AVN69" s="19"/>
      <c r="AVO69" s="19"/>
      <c r="AVP69" s="22"/>
      <c r="AVQ69" s="19"/>
      <c r="AVR69" s="19"/>
      <c r="AVS69" s="19"/>
      <c r="AVT69" s="19"/>
      <c r="AVU69" s="19"/>
      <c r="AVV69" s="19"/>
      <c r="AVW69" s="19"/>
      <c r="AVX69" s="19"/>
      <c r="AVY69" s="22"/>
      <c r="AVZ69" s="19"/>
      <c r="AWA69" s="19"/>
      <c r="AWB69" s="19"/>
      <c r="AWC69" s="19"/>
      <c r="AWD69" s="19"/>
      <c r="AWE69" s="19"/>
      <c r="AWF69" s="19"/>
      <c r="AWG69" s="19"/>
      <c r="AWH69" s="22"/>
      <c r="AWI69" s="19"/>
      <c r="AWJ69" s="19"/>
      <c r="AWK69" s="19"/>
      <c r="AWL69" s="19"/>
      <c r="AWM69" s="19"/>
      <c r="AWN69" s="19"/>
      <c r="AWO69" s="23"/>
      <c r="AWP69" s="23"/>
      <c r="AWQ69" s="23"/>
      <c r="AWR69" s="19"/>
      <c r="AWS69" s="19"/>
      <c r="AWT69" s="19"/>
      <c r="AWU69" s="19"/>
      <c r="AWV69" s="19"/>
      <c r="AWW69" s="19"/>
      <c r="AWX69" s="19"/>
      <c r="AWY69" s="19"/>
      <c r="AWZ69" s="22"/>
      <c r="AXA69" s="19"/>
      <c r="AXB69" s="19"/>
      <c r="AXC69" s="19"/>
      <c r="AXD69" s="19"/>
      <c r="AXE69" s="19"/>
      <c r="AXF69" s="19"/>
      <c r="AXG69" s="19"/>
      <c r="AXH69" s="19"/>
      <c r="AXI69" s="22"/>
      <c r="AXJ69" s="19"/>
      <c r="AXK69" s="19"/>
      <c r="AXL69" s="19"/>
      <c r="AXM69" s="19"/>
      <c r="AXN69" s="19"/>
      <c r="AXO69" s="19"/>
      <c r="AXP69" s="19"/>
      <c r="AXQ69" s="19"/>
      <c r="AXR69" s="22"/>
      <c r="AXS69" s="19"/>
      <c r="AXT69" s="19"/>
      <c r="AXU69" s="19"/>
      <c r="AXV69" s="19"/>
      <c r="AXW69" s="19"/>
      <c r="AXX69" s="19"/>
      <c r="AXY69" s="21"/>
      <c r="AXZ69" s="21"/>
      <c r="AYA69" s="21"/>
      <c r="AYB69" s="22"/>
      <c r="AYC69" s="22"/>
      <c r="AYD69" s="22"/>
      <c r="AYE69" s="22"/>
      <c r="AYF69" s="22"/>
      <c r="AYG69" s="22"/>
      <c r="AYH69" s="22"/>
      <c r="AYI69" s="22"/>
      <c r="AYJ69" s="22"/>
      <c r="AYK69" s="22"/>
      <c r="AYL69" s="22"/>
      <c r="AYM69" s="22"/>
      <c r="AYN69" s="22"/>
      <c r="AYO69" s="22"/>
      <c r="AYP69" s="22"/>
      <c r="AYQ69" s="22"/>
      <c r="AYR69" s="22"/>
      <c r="AYS69" s="22"/>
      <c r="AYT69" s="22"/>
      <c r="AYU69" s="22"/>
      <c r="AYV69" s="22"/>
      <c r="AYW69" s="22"/>
      <c r="AYX69" s="22"/>
      <c r="AYY69" s="22"/>
      <c r="AYZ69" s="22"/>
      <c r="AZA69" s="22"/>
      <c r="AZB69" s="22"/>
      <c r="AZC69" s="22"/>
      <c r="AZD69" s="22"/>
      <c r="AZE69" s="22"/>
      <c r="AZF69" s="22"/>
      <c r="AZG69" s="22"/>
      <c r="AZH69" s="22"/>
      <c r="AZI69" s="21"/>
      <c r="AZJ69" s="21"/>
      <c r="AZK69" s="21"/>
      <c r="AZL69" s="19"/>
      <c r="AZM69" s="19"/>
      <c r="AZN69" s="19"/>
      <c r="AZO69" s="19"/>
      <c r="AZP69" s="19"/>
      <c r="AZQ69" s="19"/>
      <c r="AZR69" s="19"/>
      <c r="AZS69" s="19"/>
      <c r="AZT69" s="19"/>
      <c r="AZU69" s="19"/>
      <c r="AZV69" s="19"/>
      <c r="AZW69" s="19"/>
      <c r="AZX69" s="19"/>
      <c r="AZY69" s="19"/>
      <c r="AZZ69" s="19"/>
      <c r="BAA69" s="22"/>
      <c r="BAB69" s="22"/>
      <c r="BAC69" s="22"/>
      <c r="BAD69" s="19"/>
      <c r="BAE69" s="19"/>
      <c r="BAF69" s="19"/>
      <c r="BAG69" s="19"/>
      <c r="BAH69" s="19"/>
      <c r="BAI69" s="19"/>
      <c r="BAJ69" s="19"/>
      <c r="BAK69" s="19"/>
      <c r="BAL69" s="19"/>
      <c r="BAM69" s="19"/>
      <c r="BAN69" s="19"/>
      <c r="BAO69" s="19"/>
      <c r="BAP69" s="22"/>
      <c r="BAQ69" s="22"/>
      <c r="BAR69" s="22"/>
      <c r="BAS69" s="21"/>
      <c r="BAT69" s="21"/>
      <c r="BAU69" s="21"/>
      <c r="BAV69" s="19"/>
      <c r="BAW69" s="19"/>
      <c r="BAX69" s="19"/>
      <c r="BAY69" s="19"/>
      <c r="BAZ69" s="19"/>
      <c r="BBA69" s="19"/>
      <c r="BBB69" s="22"/>
      <c r="BBC69" s="22"/>
      <c r="BBD69" s="22"/>
      <c r="BBE69" s="19"/>
      <c r="BBF69" s="19"/>
      <c r="BBG69" s="19"/>
      <c r="BBH69" s="19"/>
      <c r="BBI69" s="19"/>
      <c r="BBJ69" s="19"/>
      <c r="BBK69" s="19"/>
      <c r="BBL69" s="19"/>
      <c r="BBM69" s="19"/>
      <c r="BBN69" s="19"/>
      <c r="BBO69" s="19"/>
      <c r="BBP69" s="19"/>
      <c r="BBQ69" s="19"/>
      <c r="BBR69" s="19"/>
      <c r="BBS69" s="19"/>
      <c r="BBT69" s="19"/>
      <c r="BBU69" s="19"/>
      <c r="BBV69" s="19"/>
      <c r="BBW69" s="19"/>
      <c r="BBX69" s="19"/>
      <c r="BBY69" s="19"/>
      <c r="BBZ69" s="19"/>
      <c r="BCA69" s="19"/>
      <c r="BCB69" s="19"/>
      <c r="BCC69" s="21"/>
      <c r="BCD69" s="21"/>
      <c r="BCE69" s="21"/>
      <c r="BCF69" s="19"/>
      <c r="BCG69" s="19"/>
      <c r="BCH69" s="19"/>
      <c r="BCI69" s="19"/>
      <c r="BCJ69" s="19"/>
      <c r="BCK69" s="19"/>
      <c r="BCL69" s="22"/>
      <c r="BCM69" s="22"/>
      <c r="BCN69" s="22"/>
      <c r="BCO69" s="19"/>
      <c r="BCP69" s="19"/>
      <c r="BCQ69" s="19"/>
      <c r="BCR69" s="19"/>
      <c r="BCS69" s="19"/>
      <c r="BCT69" s="19"/>
      <c r="BCU69" s="22"/>
      <c r="BCV69" s="22"/>
      <c r="BCW69" s="22"/>
      <c r="BCX69" s="19"/>
      <c r="BCY69" s="19"/>
      <c r="BCZ69" s="19"/>
      <c r="BDA69" s="19"/>
      <c r="BDB69" s="19"/>
      <c r="BDC69" s="19"/>
      <c r="BDD69" s="22"/>
      <c r="BDE69" s="22"/>
      <c r="BDF69" s="22"/>
      <c r="BDG69" s="19"/>
      <c r="BDH69" s="19"/>
      <c r="BDI69" s="19"/>
      <c r="BDJ69" s="19"/>
      <c r="BDK69" s="19"/>
      <c r="BDL69" s="19"/>
      <c r="BDM69" s="21"/>
      <c r="BDN69" s="21"/>
      <c r="BDO69" s="21"/>
      <c r="BDP69" s="19"/>
      <c r="BDQ69" s="19"/>
      <c r="BDR69" s="19"/>
      <c r="BDS69" s="19"/>
      <c r="BDT69" s="19"/>
      <c r="BDU69" s="19"/>
      <c r="BDV69" s="22"/>
      <c r="BDW69" s="22"/>
      <c r="BDX69" s="22"/>
      <c r="BDY69" s="19"/>
      <c r="BDZ69" s="19"/>
      <c r="BEA69" s="19"/>
      <c r="BEB69" s="19"/>
      <c r="BEC69" s="19"/>
      <c r="BED69" s="19"/>
      <c r="BEE69" s="22"/>
      <c r="BEF69" s="22"/>
      <c r="BEG69" s="22"/>
      <c r="BEH69" s="19"/>
      <c r="BEI69" s="19"/>
      <c r="BEJ69" s="19"/>
      <c r="BEK69" s="19"/>
      <c r="BEL69" s="19"/>
      <c r="BEM69" s="19"/>
      <c r="BEN69" s="22"/>
      <c r="BEO69" s="22"/>
      <c r="BEP69" s="22"/>
      <c r="BEQ69" s="19"/>
      <c r="BER69" s="19"/>
      <c r="BES69" s="19"/>
      <c r="BET69" s="19"/>
      <c r="BEU69" s="19"/>
      <c r="BEV69" s="19"/>
      <c r="BEW69" s="21"/>
      <c r="BEX69" s="21"/>
      <c r="BEY69" s="21"/>
      <c r="BEZ69" s="19"/>
      <c r="BFA69" s="19"/>
      <c r="BFB69" s="19"/>
      <c r="BFC69" s="19"/>
      <c r="BFD69" s="19"/>
      <c r="BFE69" s="19"/>
      <c r="BFF69" s="22"/>
      <c r="BFG69" s="22"/>
      <c r="BFH69" s="22"/>
      <c r="BFI69" s="19"/>
      <c r="BFJ69" s="19"/>
      <c r="BFK69" s="19"/>
      <c r="BFL69" s="19"/>
      <c r="BFM69" s="19"/>
      <c r="BFN69" s="19"/>
      <c r="BFO69" s="22"/>
      <c r="BFP69" s="22"/>
      <c r="BFQ69" s="22"/>
      <c r="BFR69" s="19"/>
      <c r="BFS69" s="19"/>
      <c r="BFT69" s="19"/>
      <c r="BFU69" s="19"/>
      <c r="BFV69" s="19"/>
      <c r="BFW69" s="19"/>
      <c r="BFX69" s="22"/>
      <c r="BFY69" s="22"/>
      <c r="BFZ69" s="22"/>
      <c r="BGA69" s="19"/>
      <c r="BGB69" s="19"/>
      <c r="BGC69" s="19"/>
      <c r="BGD69" s="19"/>
      <c r="BGE69" s="19"/>
      <c r="BGF69" s="19"/>
      <c r="BGG69" s="23"/>
      <c r="BGH69" s="23"/>
      <c r="BGI69" s="23"/>
      <c r="BGJ69" s="19"/>
      <c r="BGK69" s="19"/>
      <c r="BGL69" s="19"/>
      <c r="BGM69" s="19"/>
      <c r="BGN69" s="19"/>
      <c r="BGO69" s="19"/>
      <c r="BGP69" s="22"/>
      <c r="BGQ69" s="22"/>
      <c r="BGR69" s="22"/>
      <c r="BGS69" s="19"/>
      <c r="BGT69" s="19"/>
      <c r="BGU69" s="19"/>
      <c r="BGV69" s="19"/>
      <c r="BGW69" s="19"/>
      <c r="BGX69" s="19"/>
      <c r="BGY69" s="22"/>
      <c r="BGZ69" s="22"/>
      <c r="BHA69" s="22"/>
      <c r="BHB69" s="19"/>
      <c r="BHC69" s="19"/>
      <c r="BHD69" s="19"/>
      <c r="BHE69" s="19"/>
      <c r="BHF69" s="19"/>
      <c r="BHG69" s="19"/>
      <c r="BHH69" s="22"/>
      <c r="BHI69" s="22"/>
      <c r="BHJ69" s="22"/>
      <c r="BHK69" s="19"/>
      <c r="BHL69" s="19"/>
      <c r="BHM69" s="19"/>
      <c r="BHN69" s="19"/>
      <c r="BHO69" s="19"/>
      <c r="BHP69" s="19"/>
      <c r="BHQ69" s="21"/>
      <c r="BHR69" s="21"/>
      <c r="BHS69" s="21"/>
      <c r="BHT69" s="19"/>
      <c r="BHU69" s="19"/>
      <c r="BHV69" s="19"/>
      <c r="BHW69" s="19"/>
      <c r="BHX69" s="19"/>
      <c r="BHY69" s="19"/>
      <c r="BHZ69" s="22"/>
      <c r="BIA69" s="22"/>
      <c r="BIB69" s="22"/>
      <c r="BIC69" s="19"/>
      <c r="BID69" s="19"/>
      <c r="BIE69" s="19"/>
      <c r="BIF69" s="19"/>
      <c r="BIG69" s="19"/>
      <c r="BIH69" s="19"/>
      <c r="BII69" s="22"/>
      <c r="BIJ69" s="22"/>
      <c r="BIK69" s="22"/>
      <c r="BIL69" s="19"/>
      <c r="BIM69" s="19"/>
      <c r="BIN69" s="19"/>
      <c r="BIO69" s="19"/>
      <c r="BIP69" s="19"/>
      <c r="BIQ69" s="19"/>
      <c r="BIR69" s="22"/>
      <c r="BIS69" s="22"/>
      <c r="BIT69" s="22"/>
      <c r="BIU69" s="19"/>
      <c r="BIV69" s="19"/>
      <c r="BIW69" s="19"/>
      <c r="BIX69" s="19"/>
      <c r="BIY69" s="19"/>
      <c r="BIZ69" s="19"/>
      <c r="BJA69" s="21"/>
      <c r="BJB69" s="21"/>
      <c r="BJC69" s="21"/>
      <c r="BJD69" s="19"/>
      <c r="BJE69" s="19"/>
      <c r="BJF69" s="19"/>
      <c r="BJG69" s="19"/>
      <c r="BJH69" s="19"/>
      <c r="BJI69" s="19"/>
      <c r="BJJ69" s="22"/>
      <c r="BJK69" s="22"/>
      <c r="BJL69" s="22"/>
      <c r="BJM69" s="19"/>
      <c r="BJN69" s="19"/>
      <c r="BJO69" s="19"/>
      <c r="BJP69" s="19"/>
      <c r="BJQ69" s="19"/>
      <c r="BJR69" s="19"/>
      <c r="BJS69" s="22"/>
      <c r="BJT69" s="22"/>
      <c r="BJU69" s="22"/>
      <c r="BJV69" s="19"/>
      <c r="BJW69" s="19"/>
      <c r="BJX69" s="19"/>
      <c r="BJY69" s="19"/>
      <c r="BJZ69" s="19"/>
      <c r="BKA69" s="19"/>
      <c r="BKB69" s="22"/>
      <c r="BKC69" s="22"/>
      <c r="BKD69" s="22"/>
      <c r="BKE69" s="19"/>
      <c r="BKF69" s="19"/>
      <c r="BKG69" s="19"/>
      <c r="BKH69" s="19"/>
      <c r="BKI69" s="19"/>
      <c r="BKJ69" s="19"/>
      <c r="BKK69" s="21"/>
      <c r="BKL69" s="21"/>
      <c r="BKM69" s="21"/>
      <c r="BKN69" s="19"/>
      <c r="BKO69" s="22"/>
      <c r="BKP69" s="19"/>
      <c r="BKQ69" s="19"/>
      <c r="BKR69" s="19"/>
      <c r="BKS69" s="19"/>
      <c r="BKT69" s="22"/>
      <c r="BKU69" s="22"/>
      <c r="BKV69" s="22"/>
      <c r="BKW69" s="19"/>
      <c r="BKX69" s="19"/>
      <c r="BKY69" s="19"/>
      <c r="BKZ69" s="19"/>
      <c r="BLA69" s="19"/>
      <c r="BLB69" s="19"/>
      <c r="BLC69" s="19"/>
      <c r="BLD69" s="19"/>
      <c r="BLE69" s="22"/>
      <c r="BLF69" s="19"/>
      <c r="BLG69" s="19"/>
      <c r="BLH69" s="19"/>
      <c r="BLI69" s="13"/>
      <c r="BLJ69" s="13"/>
      <c r="BLK69" s="13"/>
      <c r="BLL69" s="13"/>
      <c r="BLM69" s="13"/>
      <c r="BLN69" s="13"/>
    </row>
    <row r="70" spans="1:1678">
      <c r="A70" s="7" t="s">
        <v>224</v>
      </c>
      <c r="B70" s="8">
        <v>68</v>
      </c>
      <c r="C70" s="7" t="s">
        <v>206</v>
      </c>
      <c r="D70" s="14" t="s">
        <v>225</v>
      </c>
      <c r="E70" s="14" t="s">
        <v>226</v>
      </c>
      <c r="F70" s="14"/>
      <c r="G70" s="14" t="s">
        <v>1954</v>
      </c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>
        <v>1680</v>
      </c>
      <c r="JG70" s="19">
        <v>1700</v>
      </c>
      <c r="JH70" s="19">
        <v>1680</v>
      </c>
      <c r="JI70" s="19"/>
      <c r="JJ70" s="19"/>
      <c r="JK70" s="19"/>
      <c r="JL70" s="19">
        <v>1800</v>
      </c>
      <c r="JM70" s="19">
        <v>1800</v>
      </c>
      <c r="JN70" s="19">
        <v>1800</v>
      </c>
      <c r="JO70" s="19">
        <v>1800</v>
      </c>
      <c r="JP70" s="19">
        <v>1800</v>
      </c>
      <c r="JQ70" s="19">
        <v>1800</v>
      </c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27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>
        <v>1350</v>
      </c>
      <c r="KZ70" s="19">
        <v>1350</v>
      </c>
      <c r="LA70" s="19">
        <v>1350</v>
      </c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19">
        <v>1145</v>
      </c>
      <c r="NE70" s="19">
        <v>1190</v>
      </c>
      <c r="NF70" s="19">
        <v>1190</v>
      </c>
      <c r="NG70" s="19"/>
      <c r="NH70" s="19"/>
      <c r="NI70" s="19"/>
      <c r="NJ70" s="19">
        <v>1190</v>
      </c>
      <c r="NK70" s="19">
        <v>1200</v>
      </c>
      <c r="NL70" s="19">
        <v>1200</v>
      </c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>
        <v>1050</v>
      </c>
      <c r="OF70" s="19">
        <v>1200</v>
      </c>
      <c r="OG70" s="19">
        <v>1050</v>
      </c>
      <c r="OH70" s="19">
        <v>1100</v>
      </c>
      <c r="OI70" s="19">
        <v>1100</v>
      </c>
      <c r="OJ70" s="19">
        <v>1100</v>
      </c>
      <c r="OK70" s="19">
        <v>1100</v>
      </c>
      <c r="OL70" s="19">
        <v>1100</v>
      </c>
      <c r="OM70" s="19">
        <v>1100</v>
      </c>
      <c r="ON70" s="19">
        <v>1040</v>
      </c>
      <c r="OO70" s="19">
        <v>1040</v>
      </c>
      <c r="OP70" s="19">
        <v>1040</v>
      </c>
      <c r="OQ70" s="19">
        <v>1050</v>
      </c>
      <c r="OR70" s="19">
        <v>1050</v>
      </c>
      <c r="OS70" s="19">
        <v>1050</v>
      </c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>
        <v>750</v>
      </c>
      <c r="QK70" s="19">
        <v>750</v>
      </c>
      <c r="QL70" s="19">
        <v>750</v>
      </c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>
        <v>870</v>
      </c>
      <c r="RX70" s="19">
        <v>870</v>
      </c>
      <c r="RY70" s="19">
        <v>870</v>
      </c>
      <c r="RZ70" s="19">
        <v>875</v>
      </c>
      <c r="SA70" s="19">
        <v>900</v>
      </c>
      <c r="SB70" s="19">
        <v>900</v>
      </c>
      <c r="SC70" s="19">
        <v>915</v>
      </c>
      <c r="SD70" s="19">
        <v>935</v>
      </c>
      <c r="SE70" s="19">
        <v>935</v>
      </c>
      <c r="SF70" s="19"/>
      <c r="SG70" s="19"/>
      <c r="SH70" s="19"/>
      <c r="SI70" s="19">
        <v>1130</v>
      </c>
      <c r="SJ70" s="19">
        <v>1175</v>
      </c>
      <c r="SK70" s="19">
        <v>1175</v>
      </c>
      <c r="SL70" s="19">
        <v>1165</v>
      </c>
      <c r="SM70" s="19">
        <v>1180</v>
      </c>
      <c r="SN70" s="19">
        <v>1180</v>
      </c>
      <c r="SO70" s="19">
        <v>1166</v>
      </c>
      <c r="SP70" s="19">
        <v>1170</v>
      </c>
      <c r="SQ70" s="20">
        <v>1170</v>
      </c>
      <c r="SR70" s="19">
        <v>1140</v>
      </c>
      <c r="SS70" s="19">
        <v>1170</v>
      </c>
      <c r="ST70" s="19">
        <v>1170</v>
      </c>
      <c r="SU70" s="19">
        <v>1138</v>
      </c>
      <c r="SV70" s="19">
        <v>1138</v>
      </c>
      <c r="SW70" s="19">
        <v>1138</v>
      </c>
      <c r="SX70" s="19">
        <v>284.5</v>
      </c>
      <c r="SY70" s="19">
        <v>308</v>
      </c>
      <c r="SZ70" s="19">
        <v>308</v>
      </c>
      <c r="TA70" s="19">
        <v>300</v>
      </c>
      <c r="TB70" s="19">
        <v>325</v>
      </c>
      <c r="TC70" s="19">
        <v>325</v>
      </c>
      <c r="TD70" s="19">
        <v>312</v>
      </c>
      <c r="TE70" s="19">
        <v>332</v>
      </c>
      <c r="TF70" s="19">
        <v>332</v>
      </c>
      <c r="TG70" s="19">
        <v>326</v>
      </c>
      <c r="TH70" s="19">
        <v>331</v>
      </c>
      <c r="TI70" s="19">
        <v>331</v>
      </c>
      <c r="TJ70" s="19">
        <v>330</v>
      </c>
      <c r="TK70" s="19">
        <v>348</v>
      </c>
      <c r="TL70" s="19">
        <v>348</v>
      </c>
      <c r="TM70" s="19">
        <v>342</v>
      </c>
      <c r="TN70" s="19">
        <v>367</v>
      </c>
      <c r="TO70" s="19">
        <v>367</v>
      </c>
      <c r="TP70" s="19">
        <v>364.5</v>
      </c>
      <c r="TQ70" s="19">
        <v>369</v>
      </c>
      <c r="TR70" s="19">
        <v>369</v>
      </c>
      <c r="TS70" s="19">
        <v>348</v>
      </c>
      <c r="TT70" s="19">
        <v>363</v>
      </c>
      <c r="TU70" s="19">
        <v>363</v>
      </c>
      <c r="TV70" s="19">
        <v>360</v>
      </c>
      <c r="TW70" s="19">
        <v>372</v>
      </c>
      <c r="TX70" s="19">
        <v>372</v>
      </c>
      <c r="TY70" s="19">
        <v>370</v>
      </c>
      <c r="TZ70" s="19">
        <v>385</v>
      </c>
      <c r="UA70" s="20">
        <v>385</v>
      </c>
      <c r="UB70" s="19">
        <v>371</v>
      </c>
      <c r="UC70" s="19">
        <v>375</v>
      </c>
      <c r="UD70" s="19">
        <v>371</v>
      </c>
      <c r="UE70" s="19">
        <v>374</v>
      </c>
      <c r="UF70" s="19">
        <v>380</v>
      </c>
      <c r="UG70" s="19">
        <v>374</v>
      </c>
      <c r="UH70" s="19">
        <v>380</v>
      </c>
      <c r="UI70" s="19">
        <v>386.5</v>
      </c>
      <c r="UJ70" s="19">
        <v>380</v>
      </c>
      <c r="UK70" s="19">
        <v>356.5</v>
      </c>
      <c r="UL70" s="19">
        <v>387</v>
      </c>
      <c r="UM70" s="19">
        <v>356.5</v>
      </c>
      <c r="UN70" s="19">
        <v>360</v>
      </c>
      <c r="UO70" s="19">
        <v>365</v>
      </c>
      <c r="UP70" s="19">
        <v>360</v>
      </c>
      <c r="UQ70" s="19">
        <v>385</v>
      </c>
      <c r="UR70" s="19">
        <v>370</v>
      </c>
      <c r="US70" s="19">
        <v>358</v>
      </c>
      <c r="UT70" s="19">
        <v>368</v>
      </c>
      <c r="UU70" s="19">
        <v>376.5</v>
      </c>
      <c r="UV70" s="19">
        <v>368</v>
      </c>
      <c r="UW70" s="19">
        <v>379</v>
      </c>
      <c r="UX70" s="19">
        <v>380</v>
      </c>
      <c r="UY70" s="19">
        <v>379</v>
      </c>
      <c r="UZ70" s="19">
        <v>365</v>
      </c>
      <c r="VA70" s="19">
        <v>375</v>
      </c>
      <c r="VB70" s="19">
        <v>365</v>
      </c>
      <c r="VC70" s="19">
        <v>369</v>
      </c>
      <c r="VD70" s="19">
        <v>372</v>
      </c>
      <c r="VE70" s="19">
        <v>369</v>
      </c>
      <c r="VF70" s="19">
        <v>370.5</v>
      </c>
      <c r="VG70" s="19">
        <v>383</v>
      </c>
      <c r="VH70" s="19">
        <v>370.5</v>
      </c>
      <c r="VI70" s="19">
        <v>383</v>
      </c>
      <c r="VJ70" s="19">
        <v>400</v>
      </c>
      <c r="VK70" s="19">
        <v>383</v>
      </c>
      <c r="VL70" s="19">
        <v>382</v>
      </c>
      <c r="VM70" s="19">
        <v>386</v>
      </c>
      <c r="VN70" s="19">
        <v>386.5</v>
      </c>
      <c r="VO70" s="19">
        <v>394</v>
      </c>
      <c r="VP70" s="19">
        <v>394.5</v>
      </c>
      <c r="VQ70" s="19">
        <v>399</v>
      </c>
      <c r="VR70" s="19">
        <v>404</v>
      </c>
      <c r="VS70" s="19">
        <v>420</v>
      </c>
      <c r="VT70" s="19">
        <v>392</v>
      </c>
      <c r="VU70" s="19">
        <v>415</v>
      </c>
      <c r="VV70" s="19">
        <v>404</v>
      </c>
      <c r="VW70" s="19">
        <v>405.5</v>
      </c>
      <c r="VX70" s="19">
        <v>400</v>
      </c>
      <c r="VY70" s="19">
        <v>428</v>
      </c>
      <c r="VZ70" s="19">
        <v>418.5</v>
      </c>
      <c r="WA70" s="19">
        <v>429.5</v>
      </c>
      <c r="WB70" s="19">
        <v>429</v>
      </c>
      <c r="WC70" s="19">
        <v>444</v>
      </c>
      <c r="WD70" s="19">
        <v>435</v>
      </c>
      <c r="WE70" s="19">
        <v>444</v>
      </c>
      <c r="WF70" s="19">
        <v>436</v>
      </c>
      <c r="WG70" s="19">
        <v>449.5</v>
      </c>
      <c r="WH70" s="19">
        <v>446.5</v>
      </c>
      <c r="WI70" s="19">
        <v>455</v>
      </c>
      <c r="WJ70" s="19">
        <v>440</v>
      </c>
      <c r="WK70" s="19">
        <v>444</v>
      </c>
      <c r="WL70" s="19">
        <v>440</v>
      </c>
      <c r="WM70" s="19">
        <v>442</v>
      </c>
      <c r="WN70" s="19">
        <v>442</v>
      </c>
      <c r="WO70" s="19">
        <v>463</v>
      </c>
      <c r="WP70" s="19">
        <v>430</v>
      </c>
      <c r="WQ70" s="19">
        <v>462.5</v>
      </c>
      <c r="WR70" s="19">
        <v>415</v>
      </c>
      <c r="WS70" s="19">
        <v>430</v>
      </c>
      <c r="WT70" s="19">
        <v>410</v>
      </c>
      <c r="WU70" s="19">
        <v>416</v>
      </c>
      <c r="WV70" s="19">
        <v>410</v>
      </c>
      <c r="WW70">
        <v>416</v>
      </c>
      <c r="WX70" s="19">
        <v>417</v>
      </c>
      <c r="WY70" s="19">
        <v>430</v>
      </c>
      <c r="WZ70" s="19">
        <v>420</v>
      </c>
      <c r="XA70" s="19">
        <v>432</v>
      </c>
      <c r="XB70" s="19">
        <v>405</v>
      </c>
      <c r="XC70" s="19">
        <v>428</v>
      </c>
      <c r="XD70" s="19">
        <v>410</v>
      </c>
      <c r="XE70" s="19">
        <v>422</v>
      </c>
      <c r="XF70" s="19">
        <v>414</v>
      </c>
      <c r="XG70" s="19">
        <v>426</v>
      </c>
      <c r="XH70" s="19">
        <v>411</v>
      </c>
      <c r="XI70" s="19">
        <v>417.5</v>
      </c>
      <c r="XJ70" s="19">
        <v>418</v>
      </c>
      <c r="XK70" s="19">
        <v>436</v>
      </c>
      <c r="XL70" s="19">
        <v>432</v>
      </c>
      <c r="XM70" s="19">
        <v>438</v>
      </c>
      <c r="XN70" s="19">
        <v>434</v>
      </c>
      <c r="XO70" s="19">
        <v>441</v>
      </c>
      <c r="XP70" s="19">
        <v>402</v>
      </c>
      <c r="XQ70" s="19">
        <v>415</v>
      </c>
      <c r="XR70" s="19">
        <v>400</v>
      </c>
      <c r="XS70" s="19">
        <v>408.5</v>
      </c>
      <c r="XT70" s="19">
        <v>408</v>
      </c>
      <c r="XU70" s="19">
        <v>419</v>
      </c>
      <c r="XV70" s="19">
        <v>416</v>
      </c>
      <c r="XW70" s="19">
        <v>420</v>
      </c>
      <c r="XX70" s="19">
        <v>414</v>
      </c>
      <c r="XY70" s="19">
        <v>419</v>
      </c>
      <c r="XZ70" s="19">
        <v>417.5</v>
      </c>
      <c r="YA70" s="19">
        <v>422.5</v>
      </c>
      <c r="YB70" s="19">
        <v>422</v>
      </c>
      <c r="YC70" s="19">
        <v>432.5</v>
      </c>
      <c r="YD70" s="19">
        <v>428</v>
      </c>
      <c r="YE70" s="19">
        <v>435</v>
      </c>
      <c r="YF70" s="19">
        <v>413</v>
      </c>
      <c r="YG70" s="19">
        <v>417.5</v>
      </c>
      <c r="YH70" s="19">
        <v>414</v>
      </c>
      <c r="YI70" s="19">
        <v>431</v>
      </c>
      <c r="YJ70" s="19">
        <v>425</v>
      </c>
      <c r="YK70" s="19">
        <v>438.5</v>
      </c>
      <c r="YL70" s="19">
        <v>408</v>
      </c>
      <c r="YM70" s="19">
        <v>437</v>
      </c>
      <c r="YN70" s="19">
        <v>400</v>
      </c>
      <c r="YO70" s="19">
        <v>409.5</v>
      </c>
      <c r="YP70" s="19">
        <v>403</v>
      </c>
      <c r="YQ70" s="19">
        <v>412</v>
      </c>
      <c r="YR70" s="19">
        <v>411</v>
      </c>
      <c r="YS70" s="19">
        <v>421.5</v>
      </c>
      <c r="YT70" s="19">
        <v>419</v>
      </c>
      <c r="YU70" s="19">
        <v>432</v>
      </c>
      <c r="YV70" s="19">
        <v>430</v>
      </c>
      <c r="YW70" s="19">
        <v>443</v>
      </c>
      <c r="YX70" s="19">
        <v>432</v>
      </c>
      <c r="YY70" s="19">
        <v>445</v>
      </c>
      <c r="YZ70" s="19">
        <v>441</v>
      </c>
      <c r="ZA70" s="19">
        <v>446</v>
      </c>
      <c r="ZB70" s="19">
        <v>442</v>
      </c>
      <c r="ZC70" s="19">
        <v>447</v>
      </c>
      <c r="ZD70" s="19">
        <v>429</v>
      </c>
      <c r="ZE70" s="19">
        <v>435</v>
      </c>
      <c r="ZF70" s="19">
        <v>432</v>
      </c>
      <c r="ZG70" s="19">
        <v>444</v>
      </c>
      <c r="ZH70" s="19">
        <v>425</v>
      </c>
      <c r="ZI70" s="19">
        <v>442</v>
      </c>
      <c r="ZJ70" s="19">
        <v>408</v>
      </c>
      <c r="ZK70" s="19">
        <v>435</v>
      </c>
      <c r="ZL70" s="19">
        <v>409</v>
      </c>
      <c r="ZM70" s="19">
        <v>418.5</v>
      </c>
      <c r="ZN70" s="20">
        <v>414.5</v>
      </c>
      <c r="ZO70" s="19">
        <v>419</v>
      </c>
      <c r="ZP70" s="19">
        <v>417</v>
      </c>
      <c r="ZQ70" s="19">
        <v>420</v>
      </c>
      <c r="ZR70" s="19">
        <v>421</v>
      </c>
      <c r="ZS70" s="19">
        <v>442</v>
      </c>
      <c r="ZT70" s="19">
        <v>432</v>
      </c>
      <c r="ZU70" s="19">
        <v>442</v>
      </c>
      <c r="ZV70" s="19">
        <v>442.5</v>
      </c>
      <c r="ZW70" s="19">
        <v>475</v>
      </c>
      <c r="ZX70" s="19">
        <v>467</v>
      </c>
      <c r="ZY70" s="19">
        <v>492</v>
      </c>
      <c r="ZZ70" s="19">
        <v>494</v>
      </c>
      <c r="AAA70" s="19">
        <v>498</v>
      </c>
      <c r="AAB70" s="19">
        <v>480</v>
      </c>
      <c r="AAC70" s="19">
        <v>485</v>
      </c>
      <c r="AAD70" s="19">
        <v>485</v>
      </c>
      <c r="AAE70" s="19">
        <v>505</v>
      </c>
      <c r="AAF70" s="19">
        <v>520</v>
      </c>
      <c r="AAG70" s="19">
        <v>520</v>
      </c>
      <c r="AAH70" s="19">
        <v>503</v>
      </c>
      <c r="AAI70" s="19">
        <v>513</v>
      </c>
      <c r="AAJ70" s="19">
        <v>510</v>
      </c>
      <c r="AAK70" s="19">
        <v>510</v>
      </c>
      <c r="AAL70" s="19">
        <v>505</v>
      </c>
      <c r="AAM70" s="19">
        <v>510</v>
      </c>
      <c r="AAN70" s="19">
        <v>528</v>
      </c>
      <c r="AAO70" s="19">
        <v>528</v>
      </c>
      <c r="AAP70" s="19">
        <v>530</v>
      </c>
      <c r="AAQ70" s="19">
        <v>530</v>
      </c>
      <c r="AAR70" s="19">
        <v>568</v>
      </c>
      <c r="AAS70" s="19">
        <v>580</v>
      </c>
      <c r="AAT70" s="19">
        <v>570</v>
      </c>
      <c r="AAU70" s="19">
        <v>575</v>
      </c>
      <c r="AAV70" s="19"/>
      <c r="AAW70" s="19"/>
      <c r="AAX70" s="19">
        <v>560</v>
      </c>
      <c r="AAY70" s="19">
        <v>584</v>
      </c>
      <c r="AAZ70" s="19">
        <v>553</v>
      </c>
      <c r="ABA70" s="19">
        <v>582</v>
      </c>
      <c r="ABB70" s="19">
        <v>552</v>
      </c>
      <c r="ABC70" s="19">
        <v>577.5</v>
      </c>
      <c r="ABD70" s="19">
        <v>580</v>
      </c>
      <c r="ABE70" s="19">
        <v>618.5</v>
      </c>
      <c r="ABF70" s="19">
        <v>616</v>
      </c>
      <c r="ABG70" s="19">
        <v>685</v>
      </c>
      <c r="ABH70" s="19">
        <v>653</v>
      </c>
      <c r="ABI70" s="19">
        <v>680</v>
      </c>
      <c r="ABJ70" s="19">
        <v>673</v>
      </c>
      <c r="ABK70" s="19">
        <v>709</v>
      </c>
      <c r="ABL70" s="19">
        <v>692</v>
      </c>
      <c r="ABM70">
        <v>735</v>
      </c>
      <c r="ABN70" s="19">
        <v>733</v>
      </c>
      <c r="ABO70" s="19">
        <v>764</v>
      </c>
      <c r="ABP70" s="19">
        <v>708</v>
      </c>
      <c r="ABQ70" s="19">
        <v>760</v>
      </c>
      <c r="ABR70" s="19">
        <v>705</v>
      </c>
      <c r="ABS70" s="19">
        <v>735</v>
      </c>
      <c r="ABT70" s="19">
        <v>673</v>
      </c>
      <c r="ABU70" s="19">
        <v>714</v>
      </c>
      <c r="ABV70" s="19">
        <v>705</v>
      </c>
      <c r="ABW70" s="19">
        <v>727</v>
      </c>
      <c r="ABX70" s="19">
        <v>687.5</v>
      </c>
      <c r="ABY70" s="19">
        <v>718</v>
      </c>
      <c r="ABZ70" s="19">
        <v>610</v>
      </c>
      <c r="ACA70" s="19">
        <v>690</v>
      </c>
      <c r="ACB70" s="19">
        <v>673</v>
      </c>
      <c r="ACC70" s="19">
        <v>740</v>
      </c>
      <c r="ACD70" s="19">
        <v>702.5</v>
      </c>
      <c r="ACE70" s="19">
        <v>750</v>
      </c>
      <c r="ACF70" s="19">
        <v>688</v>
      </c>
      <c r="ACG70" s="19">
        <v>714</v>
      </c>
      <c r="ACH70" s="19">
        <v>693</v>
      </c>
      <c r="ACI70" s="19">
        <v>726</v>
      </c>
      <c r="ACJ70" s="19">
        <v>673</v>
      </c>
      <c r="ACK70" s="19">
        <v>720</v>
      </c>
      <c r="ACL70" s="19">
        <v>655</v>
      </c>
      <c r="ACM70" s="19">
        <v>708</v>
      </c>
      <c r="ACN70" s="19">
        <v>620</v>
      </c>
      <c r="ACO70" s="19">
        <v>664</v>
      </c>
      <c r="ACP70" s="19">
        <v>638</v>
      </c>
      <c r="ACQ70" s="19">
        <v>675</v>
      </c>
      <c r="ACR70" s="19">
        <v>655</v>
      </c>
      <c r="ACS70" s="19">
        <v>678.5</v>
      </c>
      <c r="ACT70" s="19">
        <v>693</v>
      </c>
      <c r="ACU70" s="19">
        <v>700</v>
      </c>
      <c r="ACV70" s="19">
        <v>676</v>
      </c>
      <c r="ACW70" s="19">
        <v>725.5</v>
      </c>
      <c r="ACX70" s="19">
        <v>710</v>
      </c>
      <c r="ACY70" s="19">
        <v>742</v>
      </c>
      <c r="ACZ70" s="19">
        <v>725</v>
      </c>
      <c r="ADA70" s="19">
        <v>745</v>
      </c>
      <c r="ADB70" s="19">
        <v>710</v>
      </c>
      <c r="ADC70" s="19">
        <v>748</v>
      </c>
      <c r="ADD70" s="19">
        <v>700</v>
      </c>
      <c r="ADE70" s="19">
        <v>731</v>
      </c>
      <c r="ADF70" s="19">
        <v>683</v>
      </c>
      <c r="ADG70" s="19">
        <v>705</v>
      </c>
      <c r="ADH70" s="19">
        <v>686</v>
      </c>
      <c r="ADI70" s="19">
        <v>722</v>
      </c>
      <c r="ADJ70" s="19">
        <v>700</v>
      </c>
      <c r="ADK70" s="19">
        <v>724</v>
      </c>
      <c r="ADL70" s="19">
        <v>700</v>
      </c>
      <c r="ADM70" s="19">
        <v>719</v>
      </c>
      <c r="ADN70" s="19">
        <v>706</v>
      </c>
      <c r="ADO70" s="19">
        <v>725</v>
      </c>
      <c r="ADP70" s="19">
        <v>712</v>
      </c>
      <c r="ADQ70" s="19">
        <v>730</v>
      </c>
      <c r="ADR70" s="19">
        <v>725</v>
      </c>
      <c r="ADS70" s="19">
        <v>742</v>
      </c>
      <c r="ADT70" s="19">
        <v>717.5</v>
      </c>
      <c r="ADU70" s="19">
        <v>730</v>
      </c>
      <c r="ADV70" s="19">
        <v>717</v>
      </c>
      <c r="ADW70" s="19">
        <v>726</v>
      </c>
      <c r="ADX70" s="19">
        <v>711</v>
      </c>
      <c r="ADY70" s="19">
        <v>723</v>
      </c>
      <c r="ADZ70" s="19">
        <v>669</v>
      </c>
      <c r="AEA70" s="19">
        <v>716</v>
      </c>
      <c r="AEB70" s="19">
        <v>653</v>
      </c>
      <c r="AEC70" s="19">
        <v>675</v>
      </c>
      <c r="AED70" s="20">
        <v>664</v>
      </c>
      <c r="AEE70" s="19">
        <v>675</v>
      </c>
      <c r="AEF70" s="19">
        <v>670</v>
      </c>
      <c r="AEG70" s="19">
        <v>700</v>
      </c>
      <c r="AEH70" s="19">
        <v>690</v>
      </c>
      <c r="AEI70" s="19">
        <v>700</v>
      </c>
      <c r="AEJ70" s="19">
        <v>678</v>
      </c>
      <c r="AEK70" s="19">
        <v>693</v>
      </c>
      <c r="AEL70" s="19">
        <v>678</v>
      </c>
      <c r="AEM70" s="19">
        <v>702</v>
      </c>
      <c r="AEN70" s="19">
        <v>697</v>
      </c>
      <c r="AEO70" s="19">
        <v>735</v>
      </c>
      <c r="AEP70" s="19">
        <v>725</v>
      </c>
      <c r="AEQ70" s="20">
        <v>732</v>
      </c>
      <c r="AER70" s="19">
        <v>745</v>
      </c>
      <c r="AES70" s="19">
        <v>748</v>
      </c>
      <c r="AET70" s="19"/>
      <c r="AEU70" s="19">
        <v>740</v>
      </c>
      <c r="AEV70" s="19">
        <v>744</v>
      </c>
      <c r="AEW70" s="19">
        <v>740</v>
      </c>
      <c r="AEX70" s="19">
        <v>746</v>
      </c>
      <c r="AEY70" s="19">
        <v>747</v>
      </c>
      <c r="AEZ70" s="19"/>
      <c r="AFA70" s="19">
        <v>713</v>
      </c>
      <c r="AFB70" s="19">
        <v>717</v>
      </c>
      <c r="AFC70" s="19">
        <v>713</v>
      </c>
      <c r="AFD70" s="19">
        <v>721</v>
      </c>
      <c r="AFE70" s="19">
        <v>723</v>
      </c>
      <c r="AFF70" s="19"/>
      <c r="AFG70" s="19">
        <v>728</v>
      </c>
      <c r="AFH70" s="19">
        <v>730</v>
      </c>
      <c r="AFI70" s="19"/>
      <c r="AFJ70" s="19"/>
      <c r="AFK70" s="19">
        <v>758</v>
      </c>
      <c r="AFL70" s="19"/>
      <c r="AFM70" s="19">
        <v>737</v>
      </c>
      <c r="AFN70" s="19">
        <v>740</v>
      </c>
      <c r="AFO70" s="19">
        <v>738</v>
      </c>
      <c r="AFP70" s="19"/>
      <c r="AFQ70" s="19">
        <v>740</v>
      </c>
      <c r="AFR70" s="19">
        <v>735</v>
      </c>
      <c r="AFS70" s="19">
        <v>723</v>
      </c>
      <c r="AFT70" s="19">
        <v>727</v>
      </c>
      <c r="AFU70" s="19">
        <v>725</v>
      </c>
      <c r="AFV70" s="19">
        <v>750</v>
      </c>
      <c r="AFW70" s="19">
        <v>753</v>
      </c>
      <c r="AFX70" s="19"/>
      <c r="AFY70" s="21">
        <v>744</v>
      </c>
      <c r="AFZ70" s="21"/>
      <c r="AGA70" s="21">
        <v>745</v>
      </c>
      <c r="AGB70" s="19">
        <v>730</v>
      </c>
      <c r="AGC70" s="19">
        <v>733</v>
      </c>
      <c r="AGD70" s="19">
        <v>730</v>
      </c>
      <c r="AGE70" s="19">
        <v>726</v>
      </c>
      <c r="AGF70" s="19">
        <v>730</v>
      </c>
      <c r="AGG70" s="19">
        <v>727</v>
      </c>
      <c r="AGH70" s="19"/>
      <c r="AGI70" s="19">
        <v>750</v>
      </c>
      <c r="AGJ70" s="19"/>
      <c r="AGK70" s="19">
        <v>725</v>
      </c>
      <c r="AGL70" s="19">
        <v>730</v>
      </c>
      <c r="AGM70" s="19"/>
      <c r="AGN70" s="19">
        <v>733</v>
      </c>
      <c r="AGO70" s="19">
        <v>736</v>
      </c>
      <c r="AGP70" s="19">
        <v>732</v>
      </c>
      <c r="AGQ70" s="19">
        <v>702</v>
      </c>
      <c r="AGR70" s="19">
        <v>705</v>
      </c>
      <c r="AGS70" s="19"/>
      <c r="AGT70" s="19">
        <v>720</v>
      </c>
      <c r="AGU70" s="19">
        <v>723</v>
      </c>
      <c r="AGV70" s="19">
        <v>721</v>
      </c>
      <c r="AGW70" s="19">
        <v>730</v>
      </c>
      <c r="AGX70" s="19">
        <v>735</v>
      </c>
      <c r="AGY70" s="19"/>
      <c r="AGZ70" s="19">
        <v>748</v>
      </c>
      <c r="AHA70" s="19">
        <v>751</v>
      </c>
      <c r="AHB70" s="19">
        <v>751</v>
      </c>
      <c r="AHC70" s="19">
        <v>758</v>
      </c>
      <c r="AHD70" s="19"/>
      <c r="AHE70" s="19"/>
      <c r="AHF70" s="19">
        <v>800</v>
      </c>
      <c r="AHG70" s="19">
        <v>805</v>
      </c>
      <c r="AHH70" s="19"/>
      <c r="AHI70" s="21">
        <v>805</v>
      </c>
      <c r="AHJ70" s="21">
        <v>810</v>
      </c>
      <c r="AHK70" s="21"/>
      <c r="AHL70" s="22">
        <v>802</v>
      </c>
      <c r="AHM70" s="22">
        <v>790</v>
      </c>
      <c r="AHN70" s="22"/>
      <c r="AHO70" s="22">
        <v>830</v>
      </c>
      <c r="AHP70" s="22">
        <v>796</v>
      </c>
      <c r="AHQ70" s="22"/>
      <c r="AHR70" s="22">
        <v>832</v>
      </c>
      <c r="AHS70" s="22">
        <v>814</v>
      </c>
      <c r="AHT70" s="22"/>
      <c r="AHU70" s="22">
        <v>830</v>
      </c>
      <c r="AHV70" s="22">
        <v>793</v>
      </c>
      <c r="AHW70" s="22"/>
      <c r="AHX70" s="22">
        <v>809</v>
      </c>
      <c r="AHY70" s="22">
        <v>801.5</v>
      </c>
      <c r="AHZ70" s="22"/>
      <c r="AIA70" s="22">
        <v>820</v>
      </c>
      <c r="AIB70" s="22">
        <v>803</v>
      </c>
      <c r="AIC70" s="22"/>
      <c r="AID70" s="22">
        <v>850</v>
      </c>
      <c r="AIE70" s="22">
        <v>815</v>
      </c>
      <c r="AIF70" s="22"/>
      <c r="AIG70" s="22">
        <v>880</v>
      </c>
      <c r="AIH70" s="22">
        <v>850</v>
      </c>
      <c r="AII70" s="22"/>
      <c r="AIJ70" s="22">
        <v>875</v>
      </c>
      <c r="AIK70" s="22">
        <v>867</v>
      </c>
      <c r="AIL70" s="22"/>
      <c r="AIM70" s="22">
        <v>888</v>
      </c>
      <c r="AIN70" s="22">
        <v>865</v>
      </c>
      <c r="AIO70" s="22"/>
      <c r="AIP70" s="22">
        <v>915</v>
      </c>
      <c r="AIQ70" s="22">
        <v>885</v>
      </c>
      <c r="AIR70" s="22"/>
      <c r="AIS70" s="21">
        <v>920</v>
      </c>
      <c r="AIT70" s="21">
        <v>902</v>
      </c>
      <c r="AIU70" s="21"/>
      <c r="AIV70" s="22">
        <v>898</v>
      </c>
      <c r="AIW70" s="22"/>
      <c r="AIX70" s="22">
        <v>900</v>
      </c>
      <c r="AIY70" s="22">
        <v>912</v>
      </c>
      <c r="AIZ70" s="22">
        <v>915</v>
      </c>
      <c r="AJA70" s="22">
        <v>915</v>
      </c>
      <c r="AJB70" s="22">
        <v>925</v>
      </c>
      <c r="AJC70" s="22"/>
      <c r="AJD70" s="22"/>
      <c r="AJE70" s="22">
        <v>975</v>
      </c>
      <c r="AJF70" s="22">
        <v>980</v>
      </c>
      <c r="AJG70" s="22">
        <v>976</v>
      </c>
      <c r="AJH70" s="22"/>
      <c r="AJI70" s="22">
        <v>960</v>
      </c>
      <c r="AJJ70" s="22"/>
      <c r="AJK70" s="22">
        <v>965</v>
      </c>
      <c r="AJL70" s="22">
        <v>970</v>
      </c>
      <c r="AJM70" s="22">
        <v>966</v>
      </c>
      <c r="AJN70" s="22">
        <v>960</v>
      </c>
      <c r="AJO70" s="22"/>
      <c r="AJP70" s="22"/>
      <c r="AJQ70" s="22">
        <v>954</v>
      </c>
      <c r="AJR70" s="22"/>
      <c r="AJS70" s="22"/>
      <c r="AJT70" s="22"/>
      <c r="AJU70" s="22">
        <v>970</v>
      </c>
      <c r="AJV70" s="22"/>
      <c r="AJW70" s="22">
        <v>965</v>
      </c>
      <c r="AJX70" s="22"/>
      <c r="AJY70" s="22"/>
      <c r="AJZ70" s="22">
        <v>990</v>
      </c>
      <c r="AKA70" s="22">
        <v>1000</v>
      </c>
      <c r="AKB70" s="22">
        <v>1000</v>
      </c>
      <c r="AKC70" s="21">
        <v>1015</v>
      </c>
      <c r="AKD70" s="21">
        <v>1040</v>
      </c>
      <c r="AKE70" s="21"/>
      <c r="AKF70" s="22">
        <v>1030</v>
      </c>
      <c r="AKG70" s="22"/>
      <c r="AKH70" s="22"/>
      <c r="AKI70" s="19">
        <v>1200</v>
      </c>
      <c r="AKJ70" s="19">
        <v>1210</v>
      </c>
      <c r="AKK70" s="19">
        <v>1205</v>
      </c>
      <c r="AKL70" s="19"/>
      <c r="AKM70" s="19">
        <v>1190</v>
      </c>
      <c r="AKN70" s="19">
        <v>1180</v>
      </c>
      <c r="AKO70" s="19">
        <v>1135</v>
      </c>
      <c r="AKP70" s="19">
        <v>1145</v>
      </c>
      <c r="AKQ70" s="19">
        <v>1135</v>
      </c>
      <c r="AKR70" s="19">
        <v>1115</v>
      </c>
      <c r="AKS70" s="19"/>
      <c r="AKT70" s="19"/>
      <c r="AKU70" s="19">
        <v>1230</v>
      </c>
      <c r="AKV70" s="19">
        <v>1240</v>
      </c>
      <c r="AKW70" s="19">
        <v>1230</v>
      </c>
      <c r="AKX70" s="19">
        <v>1350</v>
      </c>
      <c r="AKY70" s="19"/>
      <c r="AKZ70" s="19">
        <v>1350</v>
      </c>
      <c r="ALA70" s="19">
        <v>1320</v>
      </c>
      <c r="ALB70" s="19">
        <v>1350</v>
      </c>
      <c r="ALC70" s="19">
        <v>1310</v>
      </c>
      <c r="ALD70" s="19">
        <v>1285</v>
      </c>
      <c r="ALE70" s="19">
        <v>1300</v>
      </c>
      <c r="ALF70" s="19">
        <v>1290</v>
      </c>
      <c r="ALG70" s="19">
        <v>1270</v>
      </c>
      <c r="ALH70" s="19">
        <v>1300</v>
      </c>
      <c r="ALI70" s="19">
        <v>1275</v>
      </c>
      <c r="ALJ70" s="19">
        <v>1270</v>
      </c>
      <c r="ALK70" s="19">
        <v>1290</v>
      </c>
      <c r="ALL70" s="19">
        <v>1280</v>
      </c>
      <c r="ALM70" s="21">
        <v>1270</v>
      </c>
      <c r="ALN70" s="21">
        <v>1290</v>
      </c>
      <c r="ALO70" s="21">
        <v>1276</v>
      </c>
      <c r="ALP70" s="22">
        <v>1340</v>
      </c>
      <c r="ALQ70" s="22">
        <v>1350</v>
      </c>
      <c r="ALR70" s="22"/>
      <c r="ALS70" s="22">
        <v>1350</v>
      </c>
      <c r="ALT70" s="22">
        <v>1370</v>
      </c>
      <c r="ALU70" s="22">
        <v>1355</v>
      </c>
      <c r="ALV70" s="22">
        <v>1310</v>
      </c>
      <c r="ALW70" s="19"/>
      <c r="ALX70" s="19"/>
      <c r="ALY70" s="19">
        <v>1215</v>
      </c>
      <c r="ALZ70" s="19"/>
      <c r="AMA70" s="19">
        <v>1215</v>
      </c>
      <c r="AMB70" s="19">
        <v>1220</v>
      </c>
      <c r="AMC70" s="19"/>
      <c r="AMD70" s="19">
        <v>1230</v>
      </c>
      <c r="AME70" s="19">
        <v>1220</v>
      </c>
      <c r="AMF70" s="19">
        <v>1230</v>
      </c>
      <c r="AMG70" s="19"/>
      <c r="AMH70" s="19">
        <v>1220</v>
      </c>
      <c r="AMI70" s="19"/>
      <c r="AMJ70" s="19"/>
      <c r="AMK70" s="19">
        <v>1175</v>
      </c>
      <c r="AML70" s="19">
        <v>1225</v>
      </c>
      <c r="AMM70" s="19"/>
      <c r="AMN70" s="19">
        <v>1275</v>
      </c>
      <c r="AMO70" s="19">
        <v>1285</v>
      </c>
      <c r="AMP70" s="19">
        <v>1280</v>
      </c>
      <c r="AMQ70" s="19">
        <v>1255</v>
      </c>
      <c r="AMR70" s="19">
        <v>1265</v>
      </c>
      <c r="AMS70" s="19">
        <v>1260</v>
      </c>
      <c r="AMT70" s="19">
        <v>1335</v>
      </c>
      <c r="AMU70" s="19">
        <v>1350</v>
      </c>
      <c r="AMV70" s="19"/>
      <c r="AMW70" s="21">
        <v>1325</v>
      </c>
      <c r="AMX70" s="21">
        <v>1335</v>
      </c>
      <c r="AMY70" s="21"/>
      <c r="AMZ70" s="22">
        <v>1325</v>
      </c>
      <c r="ANA70" s="22">
        <v>1245</v>
      </c>
      <c r="ANB70" s="22"/>
      <c r="ANC70" s="22">
        <v>1295</v>
      </c>
      <c r="AND70" s="22">
        <v>1225</v>
      </c>
      <c r="ANE70" s="22"/>
      <c r="ANF70" s="22">
        <v>1295</v>
      </c>
      <c r="ANG70" s="19">
        <v>1250</v>
      </c>
      <c r="ANH70" s="19"/>
      <c r="ANI70" s="19">
        <v>1260</v>
      </c>
      <c r="ANJ70" s="19">
        <v>1200</v>
      </c>
      <c r="ANK70" s="19"/>
      <c r="ANL70" s="19">
        <v>1215</v>
      </c>
      <c r="ANM70" s="19">
        <v>1210</v>
      </c>
      <c r="ANN70" s="19"/>
      <c r="ANO70" s="19">
        <v>1210</v>
      </c>
      <c r="ANP70" s="19">
        <v>1200</v>
      </c>
      <c r="ANQ70" s="19"/>
      <c r="ANR70" s="19">
        <v>1220</v>
      </c>
      <c r="ANS70" s="19">
        <v>1203</v>
      </c>
      <c r="ANT70" s="19"/>
      <c r="ANU70" s="19">
        <v>1220</v>
      </c>
      <c r="ANV70" s="19">
        <v>1210</v>
      </c>
      <c r="ANW70" s="19"/>
      <c r="ANX70" s="19">
        <v>1220</v>
      </c>
      <c r="ANY70" s="19">
        <v>1210</v>
      </c>
      <c r="ANZ70" s="19"/>
      <c r="AOA70" s="19">
        <v>1230</v>
      </c>
      <c r="AOB70" s="19">
        <v>1215</v>
      </c>
      <c r="AOC70" s="19"/>
      <c r="AOD70" s="19">
        <v>1235</v>
      </c>
      <c r="AOE70" s="19">
        <v>1225</v>
      </c>
      <c r="AOF70" s="19"/>
      <c r="AOG70" s="21">
        <v>1255</v>
      </c>
      <c r="AOH70" s="21">
        <v>1235</v>
      </c>
      <c r="AOI70" s="21"/>
      <c r="AOJ70" s="19">
        <v>1260</v>
      </c>
      <c r="AOK70" s="19">
        <v>1235</v>
      </c>
      <c r="AOL70" s="19"/>
      <c r="AOM70" s="19">
        <v>1300</v>
      </c>
      <c r="AON70" s="19">
        <v>1265</v>
      </c>
      <c r="AOO70" s="19"/>
      <c r="AOP70" s="19">
        <v>1300</v>
      </c>
      <c r="AOQ70" s="19">
        <v>1260</v>
      </c>
      <c r="AOR70" s="19"/>
      <c r="AOS70" s="19">
        <v>1280</v>
      </c>
      <c r="AOT70" s="19">
        <v>1210</v>
      </c>
      <c r="AOU70" s="19"/>
      <c r="AOV70" s="19">
        <v>1218</v>
      </c>
      <c r="AOW70" s="19">
        <v>1207</v>
      </c>
      <c r="AOX70" s="19"/>
      <c r="AOY70" s="19">
        <v>1225</v>
      </c>
      <c r="AOZ70" s="19">
        <v>1212</v>
      </c>
      <c r="APA70" s="19"/>
      <c r="APB70" s="19">
        <v>1225</v>
      </c>
      <c r="APC70" s="19">
        <v>1220</v>
      </c>
      <c r="APD70" s="19"/>
      <c r="APE70" s="19">
        <v>1231</v>
      </c>
      <c r="APF70" s="19">
        <v>1221</v>
      </c>
      <c r="APG70" s="19"/>
      <c r="APH70" s="19">
        <v>1232</v>
      </c>
      <c r="API70" s="19">
        <v>1214</v>
      </c>
      <c r="APJ70" s="19"/>
      <c r="APK70" s="19">
        <v>1233</v>
      </c>
      <c r="APL70" s="19">
        <v>1225</v>
      </c>
      <c r="APM70" s="19"/>
      <c r="APN70" s="19">
        <v>1235</v>
      </c>
      <c r="APO70" s="19">
        <v>1225</v>
      </c>
      <c r="APP70" s="19"/>
      <c r="APQ70" s="21">
        <v>1240</v>
      </c>
      <c r="APR70" s="21">
        <v>1220</v>
      </c>
      <c r="APS70" s="21"/>
      <c r="APT70" s="19">
        <v>1260</v>
      </c>
      <c r="APU70" s="19">
        <v>1225</v>
      </c>
      <c r="APV70" s="19"/>
      <c r="APW70" s="19">
        <v>1260</v>
      </c>
      <c r="APX70" s="19">
        <v>1235</v>
      </c>
      <c r="APY70" s="19"/>
      <c r="APZ70" s="19">
        <v>1260</v>
      </c>
      <c r="AQA70" s="19">
        <v>1240</v>
      </c>
      <c r="AQB70" s="19"/>
      <c r="AQC70" s="19">
        <v>1250</v>
      </c>
      <c r="AQD70" s="19">
        <v>1180</v>
      </c>
      <c r="AQE70" s="19"/>
      <c r="AQF70" s="19">
        <v>1191</v>
      </c>
      <c r="AQG70" s="19">
        <v>1180</v>
      </c>
      <c r="AQH70" s="19"/>
      <c r="AQI70" s="19">
        <v>1200</v>
      </c>
      <c r="AQJ70" s="19">
        <v>1185</v>
      </c>
      <c r="AQK70" s="19"/>
      <c r="AQL70" s="19">
        <v>1210</v>
      </c>
      <c r="AQM70" s="19">
        <v>1190</v>
      </c>
      <c r="AQN70" s="19"/>
      <c r="AQO70" s="19">
        <v>1200</v>
      </c>
      <c r="AQP70" s="19">
        <v>1175</v>
      </c>
      <c r="AQQ70" s="19"/>
      <c r="AQR70" s="19">
        <v>1201</v>
      </c>
      <c r="AQS70" s="19">
        <v>1180</v>
      </c>
      <c r="AQT70" s="19"/>
      <c r="AQU70" s="19">
        <v>1210</v>
      </c>
      <c r="AQV70" s="19">
        <v>1190</v>
      </c>
      <c r="AQW70" s="19"/>
      <c r="AQX70" s="19">
        <v>1240</v>
      </c>
      <c r="AQY70" s="19">
        <v>1210</v>
      </c>
      <c r="AQZ70" s="19"/>
      <c r="ARA70" s="21">
        <v>1240</v>
      </c>
      <c r="ARB70" s="21">
        <v>1200</v>
      </c>
      <c r="ARC70" s="21"/>
      <c r="ARD70" s="19">
        <v>1233</v>
      </c>
      <c r="ARE70" s="19">
        <v>1200</v>
      </c>
      <c r="ARF70" s="19"/>
      <c r="ARG70" s="19">
        <v>1230</v>
      </c>
      <c r="ARH70" s="19">
        <v>1215</v>
      </c>
      <c r="ARI70" s="19"/>
      <c r="ARJ70" s="19">
        <v>1250</v>
      </c>
      <c r="ARK70" s="19">
        <v>1220</v>
      </c>
      <c r="ARL70" s="19"/>
      <c r="ARM70" s="19">
        <v>1250</v>
      </c>
      <c r="ARN70" s="19">
        <v>1160</v>
      </c>
      <c r="ARO70" s="19"/>
      <c r="ARP70" s="19">
        <v>1175</v>
      </c>
      <c r="ARQ70" s="19">
        <v>1160</v>
      </c>
      <c r="ARR70" s="19"/>
      <c r="ARS70" s="19">
        <v>1160</v>
      </c>
      <c r="ART70" s="19">
        <v>1130</v>
      </c>
      <c r="ARU70" s="19"/>
      <c r="ARV70" s="19">
        <v>1143</v>
      </c>
      <c r="ARW70" s="19">
        <v>1130</v>
      </c>
      <c r="ARX70" s="19"/>
      <c r="ARY70" s="19">
        <v>1145</v>
      </c>
      <c r="ARZ70" s="19">
        <v>1130</v>
      </c>
      <c r="ASA70" s="19"/>
      <c r="ASB70" s="19">
        <v>1140</v>
      </c>
      <c r="ASC70" s="19">
        <v>1120</v>
      </c>
      <c r="ASD70" s="19"/>
      <c r="ASE70" s="19">
        <v>1140</v>
      </c>
      <c r="ASF70" s="19">
        <v>1107</v>
      </c>
      <c r="ASG70" s="19"/>
      <c r="ASH70" s="19">
        <v>1165</v>
      </c>
      <c r="ASI70" s="19">
        <v>1120</v>
      </c>
      <c r="ASJ70" s="19"/>
      <c r="ASK70" s="21">
        <v>1165</v>
      </c>
      <c r="ASL70" s="21">
        <v>1145</v>
      </c>
      <c r="ASM70" s="21"/>
      <c r="ASN70" s="19">
        <v>1155</v>
      </c>
      <c r="ASO70" s="19">
        <v>1135</v>
      </c>
      <c r="ASP70" s="19"/>
      <c r="ASQ70" s="19">
        <v>1145</v>
      </c>
      <c r="ASR70" s="19">
        <v>1126</v>
      </c>
      <c r="ASS70" s="19"/>
      <c r="AST70" s="19">
        <v>1145</v>
      </c>
      <c r="ASU70" s="19">
        <v>1120</v>
      </c>
      <c r="ASV70" s="19"/>
      <c r="ASW70" s="19">
        <v>1150</v>
      </c>
      <c r="ASX70" s="19">
        <v>1080</v>
      </c>
      <c r="ASY70" s="19"/>
      <c r="ASZ70" s="19">
        <v>1130</v>
      </c>
      <c r="ATA70" s="19">
        <v>1110</v>
      </c>
      <c r="ATB70" s="19"/>
      <c r="ATC70" s="19">
        <v>1118</v>
      </c>
      <c r="ATD70" s="19">
        <v>925</v>
      </c>
      <c r="ATE70" s="19"/>
      <c r="ATF70" s="19">
        <v>1004</v>
      </c>
      <c r="ATG70" s="19">
        <v>1000</v>
      </c>
      <c r="ATH70" s="19"/>
      <c r="ATI70" s="19">
        <v>1000</v>
      </c>
      <c r="ATJ70" s="19">
        <v>930</v>
      </c>
      <c r="ATK70" s="19"/>
      <c r="ATL70" s="19">
        <v>1000</v>
      </c>
      <c r="ATM70" s="19">
        <v>940</v>
      </c>
      <c r="ATN70" s="19"/>
      <c r="ATO70" s="19">
        <v>945</v>
      </c>
      <c r="ATP70" s="19">
        <v>942</v>
      </c>
      <c r="ATQ70" s="19"/>
      <c r="ATR70" s="19">
        <v>975</v>
      </c>
      <c r="ATS70" s="19">
        <v>945</v>
      </c>
      <c r="ATT70" s="19"/>
      <c r="ATU70" s="21">
        <v>938</v>
      </c>
      <c r="ATV70" s="21">
        <v>895</v>
      </c>
      <c r="ATW70" s="21"/>
      <c r="ATX70" s="22">
        <v>985</v>
      </c>
      <c r="ATY70" s="22">
        <v>900</v>
      </c>
      <c r="ATZ70" s="22"/>
      <c r="AUA70" s="22">
        <v>1030</v>
      </c>
      <c r="AUB70" s="22">
        <v>997</v>
      </c>
      <c r="AUC70" s="22"/>
      <c r="AUD70" s="22">
        <v>1110</v>
      </c>
      <c r="AUE70" s="19">
        <v>1020</v>
      </c>
      <c r="AUF70" s="19"/>
      <c r="AUG70" s="19">
        <v>1110</v>
      </c>
      <c r="AUH70" s="19">
        <v>990</v>
      </c>
      <c r="AUI70" s="19"/>
      <c r="AUJ70" s="19">
        <v>1000</v>
      </c>
      <c r="AUK70" s="19">
        <v>950</v>
      </c>
      <c r="AUL70" s="19"/>
      <c r="AUM70" s="19">
        <v>965</v>
      </c>
      <c r="AUN70" s="19">
        <v>940</v>
      </c>
      <c r="AUO70" s="19"/>
      <c r="AUP70" s="19">
        <v>990</v>
      </c>
      <c r="AUQ70" s="19">
        <v>965</v>
      </c>
      <c r="AUR70" s="19"/>
      <c r="AUS70" s="19">
        <v>985</v>
      </c>
      <c r="AUT70" s="19">
        <v>960</v>
      </c>
      <c r="AUU70" s="19"/>
      <c r="AUV70" s="19">
        <v>1005</v>
      </c>
      <c r="AUW70" s="19">
        <v>970</v>
      </c>
      <c r="AUX70" s="19"/>
      <c r="AUY70" s="19">
        <v>1010</v>
      </c>
      <c r="AUZ70" s="19">
        <v>995</v>
      </c>
      <c r="AVA70" s="19"/>
      <c r="AVB70" s="19">
        <v>1025</v>
      </c>
      <c r="AVC70" s="19">
        <v>1000</v>
      </c>
      <c r="AVD70" s="19"/>
      <c r="AVE70" s="21">
        <v>1020</v>
      </c>
      <c r="AVF70" s="21">
        <v>1000</v>
      </c>
      <c r="AVG70" s="21"/>
      <c r="AVH70" s="19">
        <v>1076</v>
      </c>
      <c r="AVI70" s="19">
        <v>1020</v>
      </c>
      <c r="AVJ70" s="19"/>
      <c r="AVK70" s="19">
        <v>1100</v>
      </c>
      <c r="AVL70" s="19">
        <v>1070</v>
      </c>
      <c r="AVM70" s="19"/>
      <c r="AVN70" s="19">
        <v>1090</v>
      </c>
      <c r="AVO70" s="19">
        <v>1060</v>
      </c>
      <c r="AVP70" s="22"/>
      <c r="AVQ70" s="19">
        <v>1090</v>
      </c>
      <c r="AVR70" s="19">
        <v>1009</v>
      </c>
      <c r="AVS70" s="19"/>
      <c r="AVT70" s="19">
        <v>1025</v>
      </c>
      <c r="AVU70" s="19">
        <v>1008</v>
      </c>
      <c r="AVV70" s="19"/>
      <c r="AVW70" s="19">
        <v>1020</v>
      </c>
      <c r="AVX70" s="19">
        <v>1009</v>
      </c>
      <c r="AVY70" s="22"/>
      <c r="AVZ70" s="19">
        <v>1071</v>
      </c>
      <c r="AWA70" s="19">
        <v>1009</v>
      </c>
      <c r="AWB70" s="19"/>
      <c r="AWC70" s="19">
        <v>1075</v>
      </c>
      <c r="AWD70" s="19">
        <v>1060</v>
      </c>
      <c r="AWE70" s="19"/>
      <c r="AWF70" s="19">
        <v>1075</v>
      </c>
      <c r="AWG70" s="19">
        <v>1055</v>
      </c>
      <c r="AWH70" s="22"/>
      <c r="AWI70" s="19">
        <v>1045</v>
      </c>
      <c r="AWJ70" s="19">
        <v>1005</v>
      </c>
      <c r="AWK70" s="19"/>
      <c r="AWL70" s="19">
        <v>1040</v>
      </c>
      <c r="AWM70" s="19">
        <v>1025</v>
      </c>
      <c r="AWN70" s="19"/>
      <c r="AWO70" s="23">
        <v>1035</v>
      </c>
      <c r="AWP70" s="23">
        <v>1000</v>
      </c>
      <c r="AWQ70" s="23"/>
      <c r="AWR70" s="19">
        <v>1030</v>
      </c>
      <c r="AWS70" s="19">
        <v>900</v>
      </c>
      <c r="AWT70" s="19"/>
      <c r="AWU70" s="19">
        <v>975</v>
      </c>
      <c r="AWV70" s="19">
        <v>930</v>
      </c>
      <c r="AWW70" s="19"/>
      <c r="AWX70" s="19">
        <v>970</v>
      </c>
      <c r="AWY70" s="19">
        <v>905</v>
      </c>
      <c r="AWZ70" s="22"/>
      <c r="AXA70" s="19">
        <v>970</v>
      </c>
      <c r="AXB70" s="19">
        <v>880</v>
      </c>
      <c r="AXC70" s="19"/>
      <c r="AXD70" s="19">
        <v>895</v>
      </c>
      <c r="AXE70" s="19">
        <v>865</v>
      </c>
      <c r="AXF70" s="19"/>
      <c r="AXG70" s="19">
        <v>885</v>
      </c>
      <c r="AXH70" s="19">
        <v>874</v>
      </c>
      <c r="AXI70" s="22"/>
      <c r="AXJ70" s="19">
        <v>900</v>
      </c>
      <c r="AXK70" s="19">
        <v>854</v>
      </c>
      <c r="AXL70" s="19"/>
      <c r="AXM70" s="19">
        <v>870</v>
      </c>
      <c r="AXN70" s="19">
        <v>850</v>
      </c>
      <c r="AXO70" s="19"/>
      <c r="AXP70" s="19">
        <v>887</v>
      </c>
      <c r="AXQ70" s="19">
        <v>863</v>
      </c>
      <c r="AXR70" s="22"/>
      <c r="AXS70" s="19">
        <v>885</v>
      </c>
      <c r="AXT70" s="19">
        <v>875</v>
      </c>
      <c r="AXU70" s="19"/>
      <c r="AXV70" s="19">
        <v>890</v>
      </c>
      <c r="AXW70" s="19">
        <v>875</v>
      </c>
      <c r="AXX70" s="19"/>
      <c r="AXY70" s="21">
        <v>898.5</v>
      </c>
      <c r="AXZ70" s="21">
        <v>875</v>
      </c>
      <c r="AYA70" s="21"/>
      <c r="AYB70" s="22">
        <v>887</v>
      </c>
      <c r="AYC70" s="22">
        <v>892</v>
      </c>
      <c r="AYD70" s="22">
        <v>690</v>
      </c>
      <c r="AYE70" s="22">
        <v>885</v>
      </c>
      <c r="AYF70" s="22">
        <v>890</v>
      </c>
      <c r="AYG70" s="22"/>
      <c r="AYH70" s="22">
        <v>780</v>
      </c>
      <c r="AYI70" s="22">
        <v>790</v>
      </c>
      <c r="AYJ70" s="22">
        <v>795</v>
      </c>
      <c r="AYK70" s="22">
        <v>740</v>
      </c>
      <c r="AYL70" s="22">
        <v>748</v>
      </c>
      <c r="AYM70" s="22">
        <v>745</v>
      </c>
      <c r="AYN70" s="22">
        <v>750</v>
      </c>
      <c r="AYO70" s="22">
        <v>760</v>
      </c>
      <c r="AYP70" s="22">
        <v>753</v>
      </c>
      <c r="AYQ70" s="22">
        <v>810</v>
      </c>
      <c r="AYR70" s="22">
        <v>815</v>
      </c>
      <c r="AYS70" s="22">
        <v>815</v>
      </c>
      <c r="AYT70" s="22">
        <v>795</v>
      </c>
      <c r="AYU70" s="22">
        <v>805</v>
      </c>
      <c r="AYV70" s="22"/>
      <c r="AYW70" s="22">
        <v>870</v>
      </c>
      <c r="AYX70" s="22">
        <v>880</v>
      </c>
      <c r="AYY70" s="22"/>
      <c r="AYZ70" s="22">
        <v>850</v>
      </c>
      <c r="AZA70" s="22">
        <v>860</v>
      </c>
      <c r="AZB70" s="22">
        <v>870</v>
      </c>
      <c r="AZC70" s="22">
        <v>860</v>
      </c>
      <c r="AZD70" s="22">
        <v>865</v>
      </c>
      <c r="AZE70" s="22">
        <v>865</v>
      </c>
      <c r="AZF70" s="22">
        <v>650</v>
      </c>
      <c r="AZG70" s="22">
        <v>660</v>
      </c>
      <c r="AZH70" s="22">
        <v>660</v>
      </c>
      <c r="AZI70" s="21">
        <v>700</v>
      </c>
      <c r="AZJ70" s="21">
        <v>710</v>
      </c>
      <c r="AZK70" s="21">
        <v>725</v>
      </c>
      <c r="AZL70" s="19">
        <v>720</v>
      </c>
      <c r="AZM70" s="19">
        <v>725</v>
      </c>
      <c r="AZN70" s="19">
        <v>725</v>
      </c>
      <c r="AZO70" s="19">
        <v>705</v>
      </c>
      <c r="AZP70" s="19">
        <v>715</v>
      </c>
      <c r="AZQ70" s="19">
        <v>710</v>
      </c>
      <c r="AZR70" s="19">
        <v>765</v>
      </c>
      <c r="AZS70" s="19">
        <v>775</v>
      </c>
      <c r="AZT70" s="19">
        <v>766</v>
      </c>
      <c r="AZU70" s="19">
        <v>740</v>
      </c>
      <c r="AZV70" s="19">
        <v>750</v>
      </c>
      <c r="AZW70" s="19">
        <v>745</v>
      </c>
      <c r="AZX70" s="19">
        <v>715</v>
      </c>
      <c r="AZY70" s="19">
        <v>712</v>
      </c>
      <c r="AZZ70" s="19"/>
      <c r="BAA70" s="22">
        <v>695</v>
      </c>
      <c r="BAB70" s="22">
        <v>705</v>
      </c>
      <c r="BAC70" s="22">
        <v>698</v>
      </c>
      <c r="BAD70" s="19">
        <v>690</v>
      </c>
      <c r="BAE70" s="19">
        <v>700</v>
      </c>
      <c r="BAF70" s="19">
        <v>695</v>
      </c>
      <c r="BAG70" s="19">
        <v>700</v>
      </c>
      <c r="BAH70" s="19">
        <v>710</v>
      </c>
      <c r="BAI70" s="19">
        <v>700</v>
      </c>
      <c r="BAJ70" s="19">
        <v>689</v>
      </c>
      <c r="BAK70" s="19">
        <v>695</v>
      </c>
      <c r="BAL70" s="19"/>
      <c r="BAM70" s="19">
        <v>715</v>
      </c>
      <c r="BAN70" s="19">
        <v>720</v>
      </c>
      <c r="BAO70" s="19">
        <v>715</v>
      </c>
      <c r="BAP70" s="22">
        <v>720</v>
      </c>
      <c r="BAQ70" s="22">
        <v>730</v>
      </c>
      <c r="BAR70" s="22"/>
      <c r="BAS70" s="21">
        <v>715</v>
      </c>
      <c r="BAT70" s="21">
        <v>725</v>
      </c>
      <c r="BAU70" s="21"/>
      <c r="BAV70" s="19">
        <v>735</v>
      </c>
      <c r="BAW70" s="19">
        <v>740</v>
      </c>
      <c r="BAX70" s="19">
        <v>735</v>
      </c>
      <c r="BAY70" s="19">
        <v>738</v>
      </c>
      <c r="BAZ70" s="19">
        <v>745</v>
      </c>
      <c r="BBA70" s="19">
        <v>740</v>
      </c>
      <c r="BBB70" s="22">
        <v>755</v>
      </c>
      <c r="BBC70" s="22">
        <v>757</v>
      </c>
      <c r="BBD70" s="22">
        <v>757</v>
      </c>
      <c r="BBE70" s="19">
        <v>685</v>
      </c>
      <c r="BBF70" s="19">
        <v>695</v>
      </c>
      <c r="BBG70" s="19">
        <v>685</v>
      </c>
      <c r="BBH70" s="19">
        <v>685</v>
      </c>
      <c r="BBI70" s="19">
        <v>695</v>
      </c>
      <c r="BBJ70" s="19">
        <v>685</v>
      </c>
      <c r="BBK70" s="19">
        <v>700</v>
      </c>
      <c r="BBL70" s="19">
        <v>705</v>
      </c>
      <c r="BBM70" s="19"/>
      <c r="BBN70" s="19">
        <v>712</v>
      </c>
      <c r="BBO70" s="19">
        <v>720</v>
      </c>
      <c r="BBP70" s="19">
        <v>715</v>
      </c>
      <c r="BBQ70" s="19">
        <v>702</v>
      </c>
      <c r="BBR70" s="19">
        <v>710</v>
      </c>
      <c r="BBS70" s="19">
        <v>705</v>
      </c>
      <c r="BBT70" s="19">
        <v>750</v>
      </c>
      <c r="BBU70" s="19">
        <v>760</v>
      </c>
      <c r="BBV70" s="19"/>
      <c r="BBW70" s="19">
        <v>745</v>
      </c>
      <c r="BBX70" s="19">
        <v>750</v>
      </c>
      <c r="BBY70" s="19"/>
      <c r="BBZ70" s="19">
        <v>733</v>
      </c>
      <c r="BCA70" s="19">
        <v>738</v>
      </c>
      <c r="BCB70" s="19">
        <v>735</v>
      </c>
      <c r="BCC70" s="21">
        <v>730</v>
      </c>
      <c r="BCD70" s="21">
        <v>735</v>
      </c>
      <c r="BCE70" s="21">
        <v>730</v>
      </c>
      <c r="BCF70" s="19">
        <v>745</v>
      </c>
      <c r="BCG70" s="19">
        <v>750</v>
      </c>
      <c r="BCH70" s="19">
        <v>740</v>
      </c>
      <c r="BCI70" s="19">
        <v>740</v>
      </c>
      <c r="BCJ70" s="19">
        <v>745</v>
      </c>
      <c r="BCK70" s="19">
        <v>740</v>
      </c>
      <c r="BCL70" s="22">
        <v>748</v>
      </c>
      <c r="BCM70" s="22">
        <v>753</v>
      </c>
      <c r="BCN70" s="22">
        <v>750</v>
      </c>
      <c r="BCO70" s="19">
        <v>712</v>
      </c>
      <c r="BCP70" s="19">
        <v>717</v>
      </c>
      <c r="BCQ70" s="19">
        <v>712</v>
      </c>
      <c r="BCR70" s="19">
        <v>710</v>
      </c>
      <c r="BCS70" s="19">
        <v>715</v>
      </c>
      <c r="BCT70" s="19"/>
      <c r="BCU70" s="22">
        <v>708</v>
      </c>
      <c r="BCV70" s="22">
        <v>719</v>
      </c>
      <c r="BCW70" s="22">
        <v>708</v>
      </c>
      <c r="BCX70" s="19">
        <v>748</v>
      </c>
      <c r="BCY70" s="19"/>
      <c r="BCZ70" s="19">
        <v>750</v>
      </c>
      <c r="BDA70" s="19">
        <v>775</v>
      </c>
      <c r="BDB70" s="19">
        <v>785</v>
      </c>
      <c r="BDC70" s="19">
        <v>775</v>
      </c>
      <c r="BDD70" s="22">
        <v>785</v>
      </c>
      <c r="BDE70" s="22">
        <v>790</v>
      </c>
      <c r="BDF70" s="22"/>
      <c r="BDG70" s="19">
        <v>785</v>
      </c>
      <c r="BDH70" s="19">
        <v>790</v>
      </c>
      <c r="BDI70" s="19">
        <v>785</v>
      </c>
      <c r="BDJ70" s="19">
        <v>775</v>
      </c>
      <c r="BDK70" s="19">
        <v>780</v>
      </c>
      <c r="BDL70" s="19"/>
      <c r="BDM70" s="21">
        <v>785</v>
      </c>
      <c r="BDN70" s="21">
        <v>790</v>
      </c>
      <c r="BDO70" s="21"/>
      <c r="BDP70" s="19">
        <v>795</v>
      </c>
      <c r="BDQ70" s="19">
        <v>800</v>
      </c>
      <c r="BDR70" s="19">
        <v>795</v>
      </c>
      <c r="BDS70" s="19">
        <v>790</v>
      </c>
      <c r="BDT70" s="19">
        <v>795</v>
      </c>
      <c r="BDU70" s="19">
        <v>790</v>
      </c>
      <c r="BDV70" s="22">
        <v>835</v>
      </c>
      <c r="BDW70" s="22">
        <v>832</v>
      </c>
      <c r="BDX70" s="22">
        <v>825</v>
      </c>
      <c r="BDY70" s="19">
        <v>835</v>
      </c>
      <c r="BDZ70" s="19">
        <v>840</v>
      </c>
      <c r="BEA70" s="19">
        <v>835</v>
      </c>
      <c r="BEB70" s="19">
        <v>847</v>
      </c>
      <c r="BEC70" s="19">
        <v>850</v>
      </c>
      <c r="BED70" s="19">
        <v>850</v>
      </c>
      <c r="BEE70" s="22">
        <v>885</v>
      </c>
      <c r="BEF70" s="22">
        <v>890</v>
      </c>
      <c r="BEG70" s="22">
        <v>885</v>
      </c>
      <c r="BEH70" s="19">
        <v>900</v>
      </c>
      <c r="BEI70" s="19">
        <v>905</v>
      </c>
      <c r="BEJ70" s="19">
        <v>903</v>
      </c>
      <c r="BEK70" s="19">
        <v>920</v>
      </c>
      <c r="BEL70" s="19">
        <v>925</v>
      </c>
      <c r="BEM70" s="19">
        <v>920</v>
      </c>
      <c r="BEN70" s="22">
        <v>943</v>
      </c>
      <c r="BEO70" s="22">
        <v>948</v>
      </c>
      <c r="BEP70" s="22"/>
      <c r="BEQ70" s="19">
        <v>870</v>
      </c>
      <c r="BER70" s="19">
        <v>875</v>
      </c>
      <c r="BES70" s="19">
        <v>870</v>
      </c>
      <c r="BET70" s="19">
        <v>882</v>
      </c>
      <c r="BEU70" s="19">
        <v>887</v>
      </c>
      <c r="BEV70" s="19">
        <v>887</v>
      </c>
      <c r="BEW70" s="21">
        <v>880</v>
      </c>
      <c r="BEX70" s="21">
        <v>885</v>
      </c>
      <c r="BEY70" s="21">
        <v>880</v>
      </c>
      <c r="BEZ70" s="19">
        <v>900</v>
      </c>
      <c r="BFA70" s="19">
        <v>905</v>
      </c>
      <c r="BFB70" s="19">
        <v>908</v>
      </c>
      <c r="BFC70" s="19">
        <v>900</v>
      </c>
      <c r="BFD70" s="19">
        <v>905</v>
      </c>
      <c r="BFE70" s="19">
        <v>900</v>
      </c>
      <c r="BFF70" s="22">
        <v>917</v>
      </c>
      <c r="BFG70" s="22">
        <v>922</v>
      </c>
      <c r="BFH70" s="22"/>
      <c r="BFI70" s="19">
        <v>892</v>
      </c>
      <c r="BFJ70" s="19">
        <v>896</v>
      </c>
      <c r="BFK70" s="19">
        <v>895</v>
      </c>
      <c r="BFL70" s="19">
        <v>865</v>
      </c>
      <c r="BFM70" s="19">
        <v>870</v>
      </c>
      <c r="BFN70" s="19">
        <v>870</v>
      </c>
      <c r="BFO70" s="22">
        <v>895</v>
      </c>
      <c r="BFP70" s="22">
        <v>900</v>
      </c>
      <c r="BFQ70" s="22">
        <v>900</v>
      </c>
      <c r="BFR70" s="19">
        <v>955</v>
      </c>
      <c r="BFS70" s="19">
        <v>960</v>
      </c>
      <c r="BFT70" s="19">
        <v>955</v>
      </c>
      <c r="BFU70" s="19">
        <v>950</v>
      </c>
      <c r="BFV70" s="19">
        <v>955</v>
      </c>
      <c r="BFW70" s="19"/>
      <c r="BFX70" s="22">
        <v>965</v>
      </c>
      <c r="BFY70" s="22">
        <v>970</v>
      </c>
      <c r="BFZ70" s="22">
        <v>968</v>
      </c>
      <c r="BGA70" s="19">
        <v>970</v>
      </c>
      <c r="BGB70" s="19">
        <v>975</v>
      </c>
      <c r="BGC70" s="19">
        <v>970</v>
      </c>
      <c r="BGD70" s="19">
        <v>978</v>
      </c>
      <c r="BGE70" s="19">
        <v>982</v>
      </c>
      <c r="BGF70" s="19">
        <v>980</v>
      </c>
      <c r="BGG70" s="23">
        <v>1043</v>
      </c>
      <c r="BGH70" s="23">
        <v>1048</v>
      </c>
      <c r="BGI70" s="23">
        <v>1046</v>
      </c>
      <c r="BGJ70" s="19">
        <v>1080</v>
      </c>
      <c r="BGK70" s="19">
        <v>1085</v>
      </c>
      <c r="BGL70" s="19">
        <v>1080</v>
      </c>
      <c r="BGM70" s="19">
        <v>1068</v>
      </c>
      <c r="BGN70" s="19">
        <v>1073</v>
      </c>
      <c r="BGO70" s="19">
        <v>1067</v>
      </c>
      <c r="BGP70" s="22">
        <v>1055</v>
      </c>
      <c r="BGQ70" s="22">
        <v>1060</v>
      </c>
      <c r="BGR70" s="22">
        <v>1055</v>
      </c>
      <c r="BGS70" s="19">
        <v>1015</v>
      </c>
      <c r="BGT70" s="19">
        <v>1020</v>
      </c>
      <c r="BGU70" s="19">
        <v>1015</v>
      </c>
      <c r="BGV70" s="19">
        <v>1040</v>
      </c>
      <c r="BGW70" s="19">
        <v>1050</v>
      </c>
      <c r="BGX70" s="19"/>
      <c r="BGY70" s="22">
        <v>1060</v>
      </c>
      <c r="BGZ70" s="22">
        <v>1065</v>
      </c>
      <c r="BHA70" s="22">
        <v>1055</v>
      </c>
      <c r="BHB70" s="19">
        <v>1050</v>
      </c>
      <c r="BHC70" s="19">
        <v>1055</v>
      </c>
      <c r="BHD70" s="19">
        <v>1047</v>
      </c>
      <c r="BHE70" s="19">
        <v>1057</v>
      </c>
      <c r="BHF70" s="19">
        <v>1060</v>
      </c>
      <c r="BHG70" s="19">
        <v>1056</v>
      </c>
      <c r="BHH70" s="22">
        <v>1032</v>
      </c>
      <c r="BHI70" s="22">
        <v>1037</v>
      </c>
      <c r="BHJ70" s="22">
        <v>1035</v>
      </c>
      <c r="BHK70" s="19">
        <v>1013</v>
      </c>
      <c r="BHL70" s="19">
        <v>1018</v>
      </c>
      <c r="BHM70" s="19">
        <v>1015</v>
      </c>
      <c r="BHN70" s="19">
        <v>1010</v>
      </c>
      <c r="BHO70" s="19">
        <v>1015</v>
      </c>
      <c r="BHP70" s="19">
        <v>1010</v>
      </c>
      <c r="BHQ70" s="21">
        <v>1010</v>
      </c>
      <c r="BHR70" s="21">
        <v>1015</v>
      </c>
      <c r="BHS70" s="21">
        <v>1010</v>
      </c>
      <c r="BHT70" s="19">
        <v>1040</v>
      </c>
      <c r="BHU70" s="19">
        <v>1007</v>
      </c>
      <c r="BHV70" s="19"/>
      <c r="BHW70" s="19">
        <v>1037</v>
      </c>
      <c r="BHX70" s="19">
        <v>1025</v>
      </c>
      <c r="BHY70" s="19"/>
      <c r="BHZ70" s="22">
        <v>1030</v>
      </c>
      <c r="BIA70" s="22">
        <v>1000</v>
      </c>
      <c r="BIB70" s="22"/>
      <c r="BIC70" s="19">
        <v>1015</v>
      </c>
      <c r="BID70" s="19">
        <v>919</v>
      </c>
      <c r="BIE70" s="19"/>
      <c r="BIF70" s="19">
        <v>940</v>
      </c>
      <c r="BIG70" s="19">
        <v>880</v>
      </c>
      <c r="BIH70" s="19"/>
      <c r="BII70" s="22">
        <v>955</v>
      </c>
      <c r="BIJ70" s="22">
        <v>925</v>
      </c>
      <c r="BIK70" s="22"/>
      <c r="BIL70" s="19">
        <v>955</v>
      </c>
      <c r="BIM70" s="19">
        <v>938</v>
      </c>
      <c r="BIN70" s="19"/>
      <c r="BIO70" s="19">
        <v>975</v>
      </c>
      <c r="BIP70" s="19">
        <v>935</v>
      </c>
      <c r="BIQ70" s="19"/>
      <c r="BIR70" s="22">
        <v>1001</v>
      </c>
      <c r="BIS70" s="22">
        <v>910</v>
      </c>
      <c r="BIT70" s="22"/>
      <c r="BIU70" s="19">
        <v>940</v>
      </c>
      <c r="BIV70" s="19">
        <v>913</v>
      </c>
      <c r="BIW70" s="19"/>
      <c r="BIX70" s="19">
        <v>945</v>
      </c>
      <c r="BIY70" s="19">
        <v>925</v>
      </c>
      <c r="BIZ70" s="19"/>
      <c r="BJA70" s="21">
        <v>967</v>
      </c>
      <c r="BJB70" s="21">
        <v>920</v>
      </c>
      <c r="BJC70" s="21"/>
      <c r="BJD70" s="19">
        <v>990</v>
      </c>
      <c r="BJE70" s="19">
        <v>945</v>
      </c>
      <c r="BJF70" s="19"/>
      <c r="BJG70" s="19">
        <v>992</v>
      </c>
      <c r="BJH70" s="19">
        <v>975</v>
      </c>
      <c r="BJI70" s="19"/>
      <c r="BJJ70" s="22">
        <v>977</v>
      </c>
      <c r="BJK70" s="22">
        <v>870</v>
      </c>
      <c r="BJL70" s="22"/>
      <c r="BJM70" s="19">
        <v>913</v>
      </c>
      <c r="BJN70" s="19">
        <v>855</v>
      </c>
      <c r="BJO70" s="19"/>
      <c r="BJP70" s="19">
        <v>902</v>
      </c>
      <c r="BJQ70" s="19">
        <v>880</v>
      </c>
      <c r="BJR70" s="19"/>
      <c r="BJS70" s="22">
        <v>890</v>
      </c>
      <c r="BJT70" s="22">
        <v>875</v>
      </c>
      <c r="BJU70" s="22"/>
      <c r="BJV70" s="19">
        <v>900</v>
      </c>
      <c r="BJW70" s="19">
        <v>865</v>
      </c>
      <c r="BJX70" s="19"/>
      <c r="BJY70" s="19">
        <v>900</v>
      </c>
      <c r="BJZ70" s="19">
        <v>885</v>
      </c>
      <c r="BKA70" s="19"/>
      <c r="BKB70" s="22">
        <v>900</v>
      </c>
      <c r="BKC70" s="22">
        <v>880</v>
      </c>
      <c r="BKD70" s="22"/>
      <c r="BKE70" s="19">
        <v>890</v>
      </c>
      <c r="BKF70" s="19">
        <v>875</v>
      </c>
      <c r="BKG70" s="19"/>
      <c r="BKH70" s="19">
        <v>890</v>
      </c>
      <c r="BKI70" s="19">
        <v>875</v>
      </c>
      <c r="BKJ70" s="19"/>
      <c r="BKK70" s="21">
        <v>890</v>
      </c>
      <c r="BKL70" s="21">
        <v>870</v>
      </c>
      <c r="BKM70" s="21"/>
      <c r="BKN70" s="19">
        <v>875</v>
      </c>
      <c r="BKO70" s="22">
        <v>880</v>
      </c>
      <c r="BKP70" s="19">
        <v>875</v>
      </c>
      <c r="BKQ70" s="19">
        <v>895</v>
      </c>
      <c r="BKR70" s="19">
        <v>900</v>
      </c>
      <c r="BKS70" s="19">
        <v>890</v>
      </c>
      <c r="BKT70" s="22">
        <v>900</v>
      </c>
      <c r="BKU70" s="22">
        <v>903</v>
      </c>
      <c r="BKV70" s="22">
        <v>903</v>
      </c>
      <c r="BKW70" s="19">
        <v>852</v>
      </c>
      <c r="BKX70" s="19">
        <v>857</v>
      </c>
      <c r="BKY70" s="19"/>
      <c r="BKZ70" s="19">
        <v>843</v>
      </c>
      <c r="BLA70" s="19">
        <v>848</v>
      </c>
      <c r="BLB70" s="19">
        <v>845</v>
      </c>
      <c r="BLC70" s="19">
        <v>840</v>
      </c>
      <c r="BLD70" s="19">
        <v>845</v>
      </c>
      <c r="BLE70" s="22">
        <v>840</v>
      </c>
      <c r="BLF70" s="19">
        <v>835</v>
      </c>
      <c r="BLG70" s="19">
        <v>840</v>
      </c>
      <c r="BLH70" s="19">
        <v>840</v>
      </c>
      <c r="BLI70" s="13">
        <v>1360</v>
      </c>
      <c r="BLJ70" s="13">
        <v>1365</v>
      </c>
      <c r="BLK70" s="13">
        <v>1360</v>
      </c>
      <c r="BLL70" s="13"/>
      <c r="BLM70" s="13"/>
      <c r="BLN70" s="13">
        <v>1530</v>
      </c>
    </row>
    <row r="71" spans="1:1678">
      <c r="A71" s="7" t="s">
        <v>227</v>
      </c>
      <c r="B71" s="8">
        <v>69</v>
      </c>
      <c r="C71" s="7" t="s">
        <v>206</v>
      </c>
      <c r="D71" s="14" t="s">
        <v>228</v>
      </c>
      <c r="E71" s="14" t="s">
        <v>229</v>
      </c>
      <c r="F71" s="14"/>
      <c r="G71" s="14">
        <v>250</v>
      </c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>
        <v>106</v>
      </c>
      <c r="JA71" s="19">
        <v>114</v>
      </c>
      <c r="JB71" s="19">
        <v>114</v>
      </c>
      <c r="JC71" s="19">
        <v>107</v>
      </c>
      <c r="JD71" s="19">
        <v>109</v>
      </c>
      <c r="JE71" s="19">
        <v>109</v>
      </c>
      <c r="JF71" s="19">
        <v>108</v>
      </c>
      <c r="JG71" s="19">
        <v>125</v>
      </c>
      <c r="JH71" s="19">
        <v>125</v>
      </c>
      <c r="JI71" s="19">
        <v>120</v>
      </c>
      <c r="JJ71" s="19">
        <v>126.5</v>
      </c>
      <c r="JK71" s="19">
        <v>121</v>
      </c>
      <c r="JL71" s="19">
        <v>119</v>
      </c>
      <c r="JM71" s="19">
        <v>121.5</v>
      </c>
      <c r="JN71" s="19">
        <v>121.5</v>
      </c>
      <c r="JO71" s="19"/>
      <c r="JP71" s="19"/>
      <c r="JQ71" s="19"/>
      <c r="JR71" s="19">
        <v>126</v>
      </c>
      <c r="JS71" s="19">
        <v>130</v>
      </c>
      <c r="JT71" s="19">
        <v>130</v>
      </c>
      <c r="JU71" s="19">
        <v>130</v>
      </c>
      <c r="JV71" s="19">
        <v>138</v>
      </c>
      <c r="JW71" s="19">
        <v>138</v>
      </c>
      <c r="JX71" s="19">
        <v>131.5</v>
      </c>
      <c r="JY71" s="19">
        <v>136</v>
      </c>
      <c r="JZ71" s="19">
        <v>136</v>
      </c>
      <c r="KA71" s="19">
        <v>130</v>
      </c>
      <c r="KB71" s="19">
        <v>134.5</v>
      </c>
      <c r="KC71" s="19">
        <v>134.5</v>
      </c>
      <c r="KD71" s="19">
        <v>133.5</v>
      </c>
      <c r="KE71" s="19">
        <v>140</v>
      </c>
      <c r="KF71" s="19">
        <v>140</v>
      </c>
      <c r="KG71" s="19">
        <v>131.5</v>
      </c>
      <c r="KH71" s="19">
        <v>139</v>
      </c>
      <c r="KI71" s="27">
        <v>131.5</v>
      </c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20"/>
      <c r="LT71" s="19">
        <v>109</v>
      </c>
      <c r="LU71" s="19">
        <v>110</v>
      </c>
      <c r="LV71" s="19">
        <v>110</v>
      </c>
      <c r="LW71" s="19">
        <v>101.5</v>
      </c>
      <c r="LX71" s="19">
        <v>101.5</v>
      </c>
      <c r="LY71" s="19">
        <v>101.5</v>
      </c>
      <c r="LZ71" s="19">
        <v>101.5</v>
      </c>
      <c r="MA71" s="19">
        <v>104</v>
      </c>
      <c r="MB71" s="19">
        <v>104</v>
      </c>
      <c r="MC71" s="19"/>
      <c r="MD71" s="19"/>
      <c r="ME71" s="19"/>
      <c r="MF71" s="19"/>
      <c r="MG71" s="19"/>
      <c r="MH71" s="19"/>
      <c r="MI71" s="19">
        <v>106.5</v>
      </c>
      <c r="MJ71" s="19">
        <v>107</v>
      </c>
      <c r="MK71" s="19">
        <v>106.5</v>
      </c>
      <c r="ML71" s="19">
        <v>106</v>
      </c>
      <c r="MM71" s="19">
        <v>106.5</v>
      </c>
      <c r="MN71" s="19">
        <v>106.5</v>
      </c>
      <c r="MO71" s="19"/>
      <c r="MP71" s="19"/>
      <c r="MQ71" s="19"/>
      <c r="MR71" s="19">
        <v>103</v>
      </c>
      <c r="MS71" s="19">
        <v>104</v>
      </c>
      <c r="MT71" s="19">
        <v>104</v>
      </c>
      <c r="MU71" s="19">
        <v>104</v>
      </c>
      <c r="MV71" s="19">
        <v>104.5</v>
      </c>
      <c r="MW71" s="19">
        <v>104</v>
      </c>
      <c r="MX71" s="19"/>
      <c r="MY71" s="19"/>
      <c r="MZ71" s="19"/>
      <c r="NA71" s="19"/>
      <c r="NB71" s="19"/>
      <c r="NC71" s="19"/>
      <c r="ND71" s="19"/>
      <c r="NE71" s="19"/>
      <c r="NF71" s="19"/>
      <c r="NG71" s="19">
        <v>105.5</v>
      </c>
      <c r="NH71" s="19">
        <v>112</v>
      </c>
      <c r="NI71" s="19">
        <v>105.5</v>
      </c>
      <c r="NJ71" s="19">
        <v>107</v>
      </c>
      <c r="NK71" s="19">
        <v>107</v>
      </c>
      <c r="NL71" s="19">
        <v>107</v>
      </c>
      <c r="NM71" s="19"/>
      <c r="NN71" s="19"/>
      <c r="NO71" s="19"/>
      <c r="NP71" s="19"/>
      <c r="NQ71" s="19"/>
      <c r="NR71" s="19"/>
      <c r="NS71" s="19">
        <v>107</v>
      </c>
      <c r="NT71" s="19">
        <v>107.5</v>
      </c>
      <c r="NU71" s="19">
        <v>107.5</v>
      </c>
      <c r="NV71" s="19">
        <v>107.25</v>
      </c>
      <c r="NW71" s="19">
        <v>109</v>
      </c>
      <c r="NX71" s="19">
        <v>109</v>
      </c>
      <c r="NY71" s="19">
        <v>109</v>
      </c>
      <c r="NZ71" s="19">
        <v>111.5</v>
      </c>
      <c r="OA71" s="19">
        <v>111.5</v>
      </c>
      <c r="OB71" s="19"/>
      <c r="OC71" s="19"/>
      <c r="OD71" s="19"/>
      <c r="OE71" s="19"/>
      <c r="OF71" s="19"/>
      <c r="OG71" s="19"/>
      <c r="OH71" s="19">
        <v>105</v>
      </c>
      <c r="OI71" s="19">
        <v>105</v>
      </c>
      <c r="OJ71" s="19">
        <v>105</v>
      </c>
      <c r="OK71" s="19">
        <v>103</v>
      </c>
      <c r="OL71" s="19">
        <v>106</v>
      </c>
      <c r="OM71" s="19">
        <v>106</v>
      </c>
      <c r="ON71" s="19">
        <v>100</v>
      </c>
      <c r="OO71" s="19">
        <v>100</v>
      </c>
      <c r="OP71" s="19">
        <v>100</v>
      </c>
      <c r="OQ71" s="19">
        <v>100</v>
      </c>
      <c r="OR71" s="19">
        <v>100</v>
      </c>
      <c r="OS71" s="19">
        <v>100</v>
      </c>
      <c r="OT71" s="19">
        <v>89.5</v>
      </c>
      <c r="OU71" s="19">
        <v>92</v>
      </c>
      <c r="OV71" s="19">
        <v>92</v>
      </c>
      <c r="OW71" s="19">
        <v>85</v>
      </c>
      <c r="OX71" s="19">
        <v>92.5</v>
      </c>
      <c r="OY71" s="19">
        <v>92.5</v>
      </c>
      <c r="OZ71" s="19">
        <v>95</v>
      </c>
      <c r="PA71" s="19">
        <v>95</v>
      </c>
      <c r="PB71" s="19">
        <v>95</v>
      </c>
      <c r="PC71" s="19"/>
      <c r="PD71" s="19"/>
      <c r="PE71" s="19"/>
      <c r="PF71" s="19">
        <v>90</v>
      </c>
      <c r="PG71" s="19">
        <v>90</v>
      </c>
      <c r="PH71" s="19">
        <v>90</v>
      </c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>
        <v>72</v>
      </c>
      <c r="PY71" s="19">
        <v>72.5</v>
      </c>
      <c r="PZ71" s="19">
        <v>72.5</v>
      </c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>
        <v>74</v>
      </c>
      <c r="QN71" s="19">
        <v>74</v>
      </c>
      <c r="QO71" s="19">
        <v>74</v>
      </c>
      <c r="QP71" s="19"/>
      <c r="QQ71" s="19"/>
      <c r="QR71" s="19"/>
      <c r="QS71" s="19"/>
      <c r="QT71" s="19"/>
      <c r="QU71" s="19"/>
      <c r="QV71" s="19">
        <v>73</v>
      </c>
      <c r="QW71" s="19">
        <v>73</v>
      </c>
      <c r="QX71" s="19">
        <v>73</v>
      </c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>
        <v>79</v>
      </c>
      <c r="RU71" s="19">
        <v>84</v>
      </c>
      <c r="RV71" s="19">
        <v>84</v>
      </c>
      <c r="RW71" s="19">
        <v>85</v>
      </c>
      <c r="RX71" s="19">
        <v>85</v>
      </c>
      <c r="RY71" s="19">
        <v>85</v>
      </c>
      <c r="RZ71" s="19">
        <v>86</v>
      </c>
      <c r="SA71" s="19">
        <v>86.5</v>
      </c>
      <c r="SB71" s="19">
        <v>86.5</v>
      </c>
      <c r="SC71" s="19"/>
      <c r="SD71" s="19"/>
      <c r="SE71" s="19"/>
      <c r="SF71" s="19">
        <v>84</v>
      </c>
      <c r="SG71" s="19">
        <v>85</v>
      </c>
      <c r="SH71" s="19">
        <v>85</v>
      </c>
      <c r="SI71" s="19"/>
      <c r="SJ71" s="19"/>
      <c r="SK71" s="19"/>
      <c r="SL71" s="19">
        <v>70</v>
      </c>
      <c r="SM71" s="19">
        <v>72.5</v>
      </c>
      <c r="SN71" s="19">
        <v>72.5</v>
      </c>
      <c r="SO71" s="19">
        <v>74</v>
      </c>
      <c r="SP71" s="19">
        <v>74</v>
      </c>
      <c r="SQ71" s="19">
        <v>74</v>
      </c>
      <c r="SR71" s="19">
        <v>52</v>
      </c>
      <c r="SS71" s="19">
        <v>70</v>
      </c>
      <c r="ST71" s="19">
        <v>70</v>
      </c>
      <c r="SU71" s="19">
        <v>33</v>
      </c>
      <c r="SV71" s="19">
        <v>65</v>
      </c>
      <c r="SW71" s="19">
        <v>65</v>
      </c>
      <c r="SX71" s="19">
        <v>49</v>
      </c>
      <c r="SY71" s="19">
        <v>65</v>
      </c>
      <c r="SZ71" s="19">
        <v>65</v>
      </c>
      <c r="TA71" s="19">
        <v>50</v>
      </c>
      <c r="TB71" s="19">
        <v>53</v>
      </c>
      <c r="TC71" s="19">
        <v>53</v>
      </c>
      <c r="TD71" s="19"/>
      <c r="TE71" s="19"/>
      <c r="TF71" s="19"/>
      <c r="TG71" s="19"/>
      <c r="TH71" s="19"/>
      <c r="TI71" s="19"/>
      <c r="TJ71" s="19">
        <v>30</v>
      </c>
      <c r="TK71" s="19">
        <v>32</v>
      </c>
      <c r="TL71" s="19">
        <v>32</v>
      </c>
      <c r="TM71" s="19">
        <v>39</v>
      </c>
      <c r="TN71" s="19">
        <v>47.5</v>
      </c>
      <c r="TO71" s="19">
        <v>39</v>
      </c>
      <c r="TP71" s="19">
        <v>33.5</v>
      </c>
      <c r="TQ71" s="19">
        <v>48</v>
      </c>
      <c r="TR71" s="19">
        <v>48</v>
      </c>
      <c r="TS71" s="19">
        <v>34</v>
      </c>
      <c r="TT71" s="19">
        <v>38.25</v>
      </c>
      <c r="TU71" s="19">
        <v>38.25</v>
      </c>
      <c r="TV71" s="19">
        <v>34</v>
      </c>
      <c r="TW71" s="19">
        <v>39</v>
      </c>
      <c r="TX71" s="19">
        <v>39</v>
      </c>
      <c r="TY71" s="19">
        <v>32</v>
      </c>
      <c r="TZ71" s="19">
        <v>38</v>
      </c>
      <c r="UA71" s="20">
        <v>38</v>
      </c>
      <c r="UB71" s="19">
        <v>35</v>
      </c>
      <c r="UC71" s="19">
        <v>36</v>
      </c>
      <c r="UD71" s="19">
        <v>35</v>
      </c>
      <c r="UE71" s="19">
        <v>12</v>
      </c>
      <c r="UF71" s="19">
        <v>33</v>
      </c>
      <c r="UG71" s="19">
        <v>12</v>
      </c>
      <c r="UH71" s="19">
        <v>13.5</v>
      </c>
      <c r="UI71" s="19">
        <v>16</v>
      </c>
      <c r="UJ71" s="19">
        <v>13.5</v>
      </c>
      <c r="UK71" s="19">
        <v>10</v>
      </c>
      <c r="UL71" s="19">
        <v>10</v>
      </c>
      <c r="UM71" s="19">
        <v>10</v>
      </c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>
        <v>5</v>
      </c>
      <c r="VG71" s="19">
        <v>5</v>
      </c>
      <c r="VH71" s="19">
        <v>5</v>
      </c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21"/>
      <c r="AFZ71" s="21"/>
      <c r="AGA71" s="21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21"/>
      <c r="AHJ71" s="21"/>
      <c r="AHK71" s="21"/>
      <c r="AHL71" s="22"/>
      <c r="AHM71" s="22"/>
      <c r="AHN71" s="22"/>
      <c r="AHO71" s="22"/>
      <c r="AHP71" s="22"/>
      <c r="AHQ71" s="22"/>
      <c r="AHR71" s="22"/>
      <c r="AHS71" s="22"/>
      <c r="AHT71" s="22"/>
      <c r="AHU71" s="22"/>
      <c r="AHV71" s="22"/>
      <c r="AHW71" s="22"/>
      <c r="AHX71" s="22"/>
      <c r="AHY71" s="22"/>
      <c r="AHZ71" s="22"/>
      <c r="AIA71" s="22"/>
      <c r="AIB71" s="22"/>
      <c r="AIC71" s="22"/>
      <c r="AID71" s="22"/>
      <c r="AIE71" s="22"/>
      <c r="AIF71" s="22"/>
      <c r="AIG71" s="22"/>
      <c r="AIH71" s="22"/>
      <c r="AII71" s="22"/>
      <c r="AIJ71" s="22"/>
      <c r="AIK71" s="22"/>
      <c r="AIL71" s="22"/>
      <c r="AIM71" s="22"/>
      <c r="AIN71" s="22"/>
      <c r="AIO71" s="22"/>
      <c r="AIP71" s="22"/>
      <c r="AIQ71" s="22"/>
      <c r="AIR71" s="22"/>
      <c r="AIS71" s="21"/>
      <c r="AIT71" s="21"/>
      <c r="AIU71" s="21"/>
      <c r="AIV71" s="22"/>
      <c r="AIW71" s="22"/>
      <c r="AIX71" s="22"/>
      <c r="AIY71" s="22"/>
      <c r="AIZ71" s="22"/>
      <c r="AJA71" s="22"/>
      <c r="AJB71" s="22"/>
      <c r="AJC71" s="22"/>
      <c r="AJD71" s="22"/>
      <c r="AJE71" s="22"/>
      <c r="AJF71" s="22"/>
      <c r="AJG71" s="22"/>
      <c r="AJH71" s="22"/>
      <c r="AJI71" s="22"/>
      <c r="AJJ71" s="22"/>
      <c r="AJK71" s="22"/>
      <c r="AJL71" s="22"/>
      <c r="AJM71" s="22"/>
      <c r="AJN71" s="22"/>
      <c r="AJO71" s="22"/>
      <c r="AJP71" s="22"/>
      <c r="AJQ71" s="22"/>
      <c r="AJR71" s="22"/>
      <c r="AJS71" s="22"/>
      <c r="AJT71" s="22"/>
      <c r="AJU71" s="22"/>
      <c r="AJV71" s="22"/>
      <c r="AJW71" s="22"/>
      <c r="AJX71" s="22"/>
      <c r="AJY71" s="22"/>
      <c r="AJZ71" s="22"/>
      <c r="AKA71" s="22"/>
      <c r="AKB71" s="22"/>
      <c r="AKC71" s="21"/>
      <c r="AKD71" s="21"/>
      <c r="AKE71" s="21"/>
      <c r="AKF71" s="22"/>
      <c r="AKG71" s="22"/>
      <c r="AKH71" s="22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21"/>
      <c r="ALN71" s="21"/>
      <c r="ALO71" s="21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21"/>
      <c r="AMX71" s="21"/>
      <c r="AMY71" s="21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21"/>
      <c r="AOH71" s="21"/>
      <c r="AOI71" s="21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21"/>
      <c r="APR71" s="21"/>
      <c r="APS71" s="21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21"/>
      <c r="ARB71" s="21"/>
      <c r="ARC71" s="21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21"/>
      <c r="ASL71" s="21"/>
      <c r="ASM71" s="21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21"/>
      <c r="ATV71" s="21"/>
      <c r="ATW71" s="21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21"/>
      <c r="AVF71" s="21"/>
      <c r="AVG71" s="21"/>
      <c r="AVH71" s="19"/>
      <c r="AVI71" s="19"/>
      <c r="AVJ71" s="19"/>
      <c r="AVK71" s="19"/>
      <c r="AVL71" s="19"/>
      <c r="AVM71" s="19"/>
      <c r="AVN71" s="19"/>
      <c r="AVO71" s="19"/>
      <c r="AVP71" s="22"/>
      <c r="AVQ71" s="19"/>
      <c r="AVR71" s="19"/>
      <c r="AVS71" s="19"/>
      <c r="AVT71" s="19"/>
      <c r="AVU71" s="19"/>
      <c r="AVV71" s="19"/>
      <c r="AVW71" s="19"/>
      <c r="AVX71" s="19"/>
      <c r="AVY71" s="22"/>
      <c r="AVZ71" s="19"/>
      <c r="AWA71" s="19"/>
      <c r="AWB71" s="19"/>
      <c r="AWC71" s="19"/>
      <c r="AWD71" s="19"/>
      <c r="AWE71" s="19"/>
      <c r="AWF71" s="19"/>
      <c r="AWG71" s="19"/>
      <c r="AWH71" s="22"/>
      <c r="AWI71" s="19"/>
      <c r="AWJ71" s="19"/>
      <c r="AWK71" s="19"/>
      <c r="AWL71" s="19"/>
      <c r="AWM71" s="19"/>
      <c r="AWN71" s="19"/>
      <c r="AWO71" s="23"/>
      <c r="AWP71" s="23"/>
      <c r="AWQ71" s="23"/>
      <c r="AWR71" s="19"/>
      <c r="AWS71" s="19"/>
      <c r="AWT71" s="19"/>
      <c r="AWU71" s="19"/>
      <c r="AWV71" s="19"/>
      <c r="AWW71" s="19"/>
      <c r="AWX71" s="19"/>
      <c r="AWY71" s="19"/>
      <c r="AWZ71" s="22"/>
      <c r="AXA71" s="19"/>
      <c r="AXB71" s="19"/>
      <c r="AXC71" s="19"/>
      <c r="AXD71" s="19"/>
      <c r="AXE71" s="19"/>
      <c r="AXF71" s="19"/>
      <c r="AXG71" s="19"/>
      <c r="AXH71" s="19"/>
      <c r="AXI71" s="22"/>
      <c r="AXJ71" s="19"/>
      <c r="AXK71" s="19"/>
      <c r="AXL71" s="19"/>
      <c r="AXM71" s="19"/>
      <c r="AXN71" s="19"/>
      <c r="AXO71" s="19"/>
      <c r="AXP71" s="19"/>
      <c r="AXQ71" s="19"/>
      <c r="AXR71" s="22"/>
      <c r="AXS71" s="19"/>
      <c r="AXT71" s="19"/>
      <c r="AXU71" s="19"/>
      <c r="AXV71" s="19"/>
      <c r="AXW71" s="19"/>
      <c r="AXX71" s="19"/>
      <c r="AXY71" s="21"/>
      <c r="AXZ71" s="21"/>
      <c r="AYA71" s="21"/>
      <c r="AYB71" s="22"/>
      <c r="AYC71" s="22"/>
      <c r="AYD71" s="22"/>
      <c r="AYE71" s="22"/>
      <c r="AYF71" s="22"/>
      <c r="AYG71" s="22"/>
      <c r="AYH71" s="22"/>
      <c r="AYI71" s="22"/>
      <c r="AYJ71" s="22"/>
      <c r="AYK71" s="22"/>
      <c r="AYL71" s="22"/>
      <c r="AYM71" s="22"/>
      <c r="AYN71" s="22"/>
      <c r="AYO71" s="22"/>
      <c r="AYP71" s="22"/>
      <c r="AYQ71" s="22"/>
      <c r="AYR71" s="22"/>
      <c r="AYS71" s="22"/>
      <c r="AYT71" s="22"/>
      <c r="AYU71" s="22"/>
      <c r="AYV71" s="22"/>
      <c r="AYW71" s="22"/>
      <c r="AYX71" s="22"/>
      <c r="AYY71" s="22"/>
      <c r="AYZ71" s="22"/>
      <c r="AZA71" s="22"/>
      <c r="AZB71" s="22"/>
      <c r="AZC71" s="22"/>
      <c r="AZD71" s="22"/>
      <c r="AZE71" s="22"/>
      <c r="AZF71" s="22"/>
      <c r="AZG71" s="22"/>
      <c r="AZH71" s="22"/>
      <c r="AZI71" s="21"/>
      <c r="AZJ71" s="21"/>
      <c r="AZK71" s="21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22"/>
      <c r="BAB71" s="22"/>
      <c r="BAC71" s="22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22"/>
      <c r="BAQ71" s="22"/>
      <c r="BAR71" s="22"/>
      <c r="BAS71" s="21"/>
      <c r="BAT71" s="21"/>
      <c r="BAU71" s="21"/>
      <c r="BAV71" s="19"/>
      <c r="BAW71" s="19"/>
      <c r="BAX71" s="19"/>
      <c r="BAY71" s="19"/>
      <c r="BAZ71" s="19"/>
      <c r="BBA71" s="19"/>
      <c r="BBB71" s="22"/>
      <c r="BBC71" s="22"/>
      <c r="BBD71" s="22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  <c r="BCA71" s="19"/>
      <c r="BCB71" s="19"/>
      <c r="BCC71" s="21"/>
      <c r="BCD71" s="21"/>
      <c r="BCE71" s="21"/>
      <c r="BCF71" s="19"/>
      <c r="BCG71" s="19"/>
      <c r="BCH71" s="19"/>
      <c r="BCI71" s="19"/>
      <c r="BCJ71" s="19"/>
      <c r="BCK71" s="19"/>
      <c r="BCL71" s="22"/>
      <c r="BCM71" s="22"/>
      <c r="BCN71" s="22"/>
      <c r="BCO71" s="19"/>
      <c r="BCP71" s="19"/>
      <c r="BCQ71" s="19"/>
      <c r="BCR71" s="19"/>
      <c r="BCS71" s="19"/>
      <c r="BCT71" s="19"/>
      <c r="BCU71" s="22"/>
      <c r="BCV71" s="22"/>
      <c r="BCW71" s="22"/>
      <c r="BCX71" s="19"/>
      <c r="BCY71" s="19"/>
      <c r="BCZ71" s="19"/>
      <c r="BDA71" s="19"/>
      <c r="BDB71" s="19"/>
      <c r="BDC71" s="19"/>
      <c r="BDD71" s="22"/>
      <c r="BDE71" s="22"/>
      <c r="BDF71" s="22"/>
      <c r="BDG71" s="19"/>
      <c r="BDH71" s="19"/>
      <c r="BDI71" s="19"/>
      <c r="BDJ71" s="19"/>
      <c r="BDK71" s="19"/>
      <c r="BDL71" s="19"/>
      <c r="BDM71" s="21"/>
      <c r="BDN71" s="21"/>
      <c r="BDO71" s="21"/>
      <c r="BDP71" s="19"/>
      <c r="BDQ71" s="19"/>
      <c r="BDR71" s="19"/>
      <c r="BDS71" s="19"/>
      <c r="BDT71" s="19"/>
      <c r="BDU71" s="19"/>
      <c r="BDV71" s="22"/>
      <c r="BDW71" s="22"/>
      <c r="BDX71" s="22"/>
      <c r="BDY71" s="19"/>
      <c r="BDZ71" s="19"/>
      <c r="BEA71" s="19"/>
      <c r="BEB71" s="19"/>
      <c r="BEC71" s="19"/>
      <c r="BED71" s="19"/>
      <c r="BEE71" s="22"/>
      <c r="BEF71" s="22"/>
      <c r="BEG71" s="22"/>
      <c r="BEH71" s="19"/>
      <c r="BEI71" s="19"/>
      <c r="BEJ71" s="19"/>
      <c r="BEK71" s="19"/>
      <c r="BEL71" s="19"/>
      <c r="BEM71" s="19"/>
      <c r="BEN71" s="22"/>
      <c r="BEO71" s="22"/>
      <c r="BEP71" s="22"/>
      <c r="BEQ71" s="19"/>
      <c r="BER71" s="19"/>
      <c r="BES71" s="19"/>
      <c r="BET71" s="19"/>
      <c r="BEU71" s="19"/>
      <c r="BEV71" s="19"/>
      <c r="BEW71" s="21"/>
      <c r="BEX71" s="21"/>
      <c r="BEY71" s="21"/>
      <c r="BEZ71" s="19"/>
      <c r="BFA71" s="19"/>
      <c r="BFB71" s="19"/>
      <c r="BFC71" s="19"/>
      <c r="BFD71" s="19"/>
      <c r="BFE71" s="19"/>
      <c r="BFF71" s="22"/>
      <c r="BFG71" s="22"/>
      <c r="BFH71" s="22"/>
      <c r="BFI71" s="19"/>
      <c r="BFJ71" s="19"/>
      <c r="BFK71" s="19"/>
      <c r="BFL71" s="19"/>
      <c r="BFM71" s="19"/>
      <c r="BFN71" s="19"/>
      <c r="BFO71" s="22"/>
      <c r="BFP71" s="22"/>
      <c r="BFQ71" s="22"/>
      <c r="BFR71" s="19"/>
      <c r="BFS71" s="19"/>
      <c r="BFT71" s="19"/>
      <c r="BFU71" s="19"/>
      <c r="BFV71" s="19"/>
      <c r="BFW71" s="19"/>
      <c r="BFX71" s="22"/>
      <c r="BFY71" s="22"/>
      <c r="BFZ71" s="22"/>
      <c r="BGA71" s="19"/>
      <c r="BGB71" s="19"/>
      <c r="BGC71" s="19"/>
      <c r="BGD71" s="19"/>
      <c r="BGE71" s="19"/>
      <c r="BGF71" s="19"/>
      <c r="BGG71" s="23"/>
      <c r="BGH71" s="23"/>
      <c r="BGI71" s="23"/>
      <c r="BGJ71" s="19"/>
      <c r="BGK71" s="19"/>
      <c r="BGL71" s="19"/>
      <c r="BGM71" s="19"/>
      <c r="BGN71" s="19"/>
      <c r="BGO71" s="19"/>
      <c r="BGP71" s="22"/>
      <c r="BGQ71" s="22"/>
      <c r="BGR71" s="22"/>
      <c r="BGS71" s="19"/>
      <c r="BGT71" s="19"/>
      <c r="BGU71" s="19"/>
      <c r="BGV71" s="19"/>
      <c r="BGW71" s="19"/>
      <c r="BGX71" s="19"/>
      <c r="BGY71" s="22"/>
      <c r="BGZ71" s="22"/>
      <c r="BHA71" s="22"/>
      <c r="BHB71" s="19"/>
      <c r="BHC71" s="19"/>
      <c r="BHD71" s="19"/>
      <c r="BHE71" s="19"/>
      <c r="BHF71" s="19"/>
      <c r="BHG71" s="19"/>
      <c r="BHH71" s="22"/>
      <c r="BHI71" s="22"/>
      <c r="BHJ71" s="22"/>
      <c r="BHK71" s="19"/>
      <c r="BHL71" s="19"/>
      <c r="BHM71" s="19"/>
      <c r="BHN71" s="19"/>
      <c r="BHO71" s="19"/>
      <c r="BHP71" s="19"/>
      <c r="BHQ71" s="21"/>
      <c r="BHR71" s="21"/>
      <c r="BHS71" s="21"/>
      <c r="BHT71" s="19"/>
      <c r="BHU71" s="19"/>
      <c r="BHV71" s="19"/>
      <c r="BHW71" s="19"/>
      <c r="BHX71" s="19"/>
      <c r="BHY71" s="19"/>
      <c r="BHZ71" s="22"/>
      <c r="BIA71" s="22"/>
      <c r="BIB71" s="22"/>
      <c r="BIC71" s="19"/>
      <c r="BID71" s="19"/>
      <c r="BIE71" s="19"/>
      <c r="BIF71" s="19"/>
      <c r="BIG71" s="19"/>
      <c r="BIH71" s="19"/>
      <c r="BII71" s="22"/>
      <c r="BIJ71" s="22"/>
      <c r="BIK71" s="22"/>
      <c r="BIL71" s="19"/>
      <c r="BIM71" s="19"/>
      <c r="BIN71" s="19"/>
      <c r="BIO71" s="19"/>
      <c r="BIP71" s="19"/>
      <c r="BIQ71" s="19"/>
      <c r="BIR71" s="22"/>
      <c r="BIS71" s="22"/>
      <c r="BIT71" s="22"/>
      <c r="BIU71" s="19"/>
      <c r="BIV71" s="19"/>
      <c r="BIW71" s="19"/>
      <c r="BIX71" s="19"/>
      <c r="BIY71" s="19"/>
      <c r="BIZ71" s="19"/>
      <c r="BJA71" s="21"/>
      <c r="BJB71" s="21"/>
      <c r="BJC71" s="21"/>
      <c r="BJD71" s="19"/>
      <c r="BJE71" s="19"/>
      <c r="BJF71" s="19"/>
      <c r="BJG71" s="19"/>
      <c r="BJH71" s="19"/>
      <c r="BJI71" s="19"/>
      <c r="BJJ71" s="22"/>
      <c r="BJK71" s="22"/>
      <c r="BJL71" s="22"/>
      <c r="BJM71" s="19"/>
      <c r="BJN71" s="19"/>
      <c r="BJO71" s="19"/>
      <c r="BJP71" s="19"/>
      <c r="BJQ71" s="19"/>
      <c r="BJR71" s="19"/>
      <c r="BJS71" s="22"/>
      <c r="BJT71" s="22"/>
      <c r="BJU71" s="22"/>
      <c r="BJV71" s="19"/>
      <c r="BJW71" s="19"/>
      <c r="BJX71" s="19"/>
      <c r="BJY71" s="19"/>
      <c r="BJZ71" s="19"/>
      <c r="BKA71" s="19"/>
      <c r="BKB71" s="22"/>
      <c r="BKC71" s="22"/>
      <c r="BKD71" s="22"/>
      <c r="BKE71" s="19"/>
      <c r="BKF71" s="19"/>
      <c r="BKG71" s="19"/>
      <c r="BKH71" s="19"/>
      <c r="BKI71" s="19"/>
      <c r="BKJ71" s="19"/>
      <c r="BKK71" s="21"/>
      <c r="BKL71" s="21"/>
      <c r="BKM71" s="21"/>
      <c r="BKN71" s="19"/>
      <c r="BKO71" s="22"/>
      <c r="BKP71" s="19"/>
      <c r="BKQ71" s="19"/>
      <c r="BKR71" s="19"/>
      <c r="BKS71" s="19"/>
      <c r="BKT71" s="22"/>
      <c r="BKU71" s="22"/>
      <c r="BKV71" s="22"/>
      <c r="BKW71" s="19"/>
      <c r="BKX71" s="19"/>
      <c r="BKY71" s="19"/>
      <c r="BKZ71" s="19"/>
      <c r="BLA71" s="19"/>
      <c r="BLB71" s="19"/>
      <c r="BLC71" s="19"/>
      <c r="BLD71" s="19"/>
      <c r="BLE71" s="22"/>
      <c r="BLF71" s="19"/>
      <c r="BLG71" s="19"/>
      <c r="BLH71" s="19"/>
      <c r="BLI71" s="13"/>
      <c r="BLJ71" s="13"/>
      <c r="BLK71" s="13"/>
      <c r="BLL71" s="13"/>
      <c r="BLM71" s="13"/>
      <c r="BLN71" s="13"/>
    </row>
    <row r="72" spans="1:1678">
      <c r="A72" s="7" t="s">
        <v>230</v>
      </c>
      <c r="B72" s="8">
        <v>70</v>
      </c>
      <c r="C72" s="7" t="s">
        <v>206</v>
      </c>
      <c r="D72" s="14" t="s">
        <v>231</v>
      </c>
      <c r="E72" s="14" t="s">
        <v>232</v>
      </c>
      <c r="F72" s="14"/>
      <c r="G72" s="14">
        <v>100</v>
      </c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>
        <v>117</v>
      </c>
      <c r="KH72" s="19">
        <v>117</v>
      </c>
      <c r="KI72" s="27">
        <v>117</v>
      </c>
      <c r="KJ72" s="19">
        <v>118</v>
      </c>
      <c r="KK72" s="19">
        <v>119</v>
      </c>
      <c r="KL72" s="19">
        <v>118</v>
      </c>
      <c r="KM72" s="19">
        <v>129</v>
      </c>
      <c r="KN72" s="19">
        <v>129</v>
      </c>
      <c r="KO72" s="19">
        <v>129</v>
      </c>
      <c r="KP72" s="19"/>
      <c r="KQ72" s="19"/>
      <c r="KR72" s="19"/>
      <c r="KS72" s="19">
        <v>129</v>
      </c>
      <c r="KT72" s="19">
        <v>130</v>
      </c>
      <c r="KU72" s="19">
        <v>129</v>
      </c>
      <c r="KV72" s="19"/>
      <c r="KW72" s="19"/>
      <c r="KX72" s="19"/>
      <c r="KY72" s="19">
        <v>117</v>
      </c>
      <c r="KZ72" s="19">
        <v>117</v>
      </c>
      <c r="LA72" s="19">
        <v>117</v>
      </c>
      <c r="LB72" s="19">
        <v>115</v>
      </c>
      <c r="LC72" s="19">
        <v>115</v>
      </c>
      <c r="LD72" s="19">
        <v>115</v>
      </c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20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21"/>
      <c r="AFZ72" s="21"/>
      <c r="AGA72" s="21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21"/>
      <c r="AHJ72" s="21"/>
      <c r="AHK72" s="21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1"/>
      <c r="AIT72" s="21"/>
      <c r="AIU72" s="21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1"/>
      <c r="AKD72" s="21"/>
      <c r="AKE72" s="21"/>
      <c r="AKF72" s="22"/>
      <c r="AKG72" s="22"/>
      <c r="AKH72" s="22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21"/>
      <c r="ALN72" s="21"/>
      <c r="ALO72" s="21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21"/>
      <c r="AMX72" s="21"/>
      <c r="AMY72" s="21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21"/>
      <c r="AOH72" s="21"/>
      <c r="AOI72" s="21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21"/>
      <c r="APR72" s="21"/>
      <c r="APS72" s="21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21"/>
      <c r="ARB72" s="21"/>
      <c r="ARC72" s="21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21"/>
      <c r="ASL72" s="21"/>
      <c r="ASM72" s="21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21"/>
      <c r="ATV72" s="21"/>
      <c r="ATW72" s="21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21"/>
      <c r="AVF72" s="21"/>
      <c r="AVG72" s="21"/>
      <c r="AVH72" s="19"/>
      <c r="AVI72" s="19"/>
      <c r="AVJ72" s="19"/>
      <c r="AVK72" s="19"/>
      <c r="AVL72" s="19"/>
      <c r="AVM72" s="19"/>
      <c r="AVN72" s="19"/>
      <c r="AVO72" s="19"/>
      <c r="AVP72" s="22"/>
      <c r="AVQ72" s="19"/>
      <c r="AVR72" s="19"/>
      <c r="AVS72" s="19"/>
      <c r="AVT72" s="19"/>
      <c r="AVU72" s="19"/>
      <c r="AVV72" s="19"/>
      <c r="AVW72" s="19"/>
      <c r="AVX72" s="19"/>
      <c r="AVY72" s="22"/>
      <c r="AVZ72" s="19"/>
      <c r="AWA72" s="19"/>
      <c r="AWB72" s="19"/>
      <c r="AWC72" s="19"/>
      <c r="AWD72" s="19"/>
      <c r="AWE72" s="19"/>
      <c r="AWF72" s="19"/>
      <c r="AWG72" s="19"/>
      <c r="AWH72" s="22"/>
      <c r="AWI72" s="19"/>
      <c r="AWJ72" s="19"/>
      <c r="AWK72" s="19"/>
      <c r="AWL72" s="19"/>
      <c r="AWM72" s="19"/>
      <c r="AWN72" s="19"/>
      <c r="AWO72" s="23"/>
      <c r="AWP72" s="23"/>
      <c r="AWQ72" s="23"/>
      <c r="AWR72" s="19"/>
      <c r="AWS72" s="19"/>
      <c r="AWT72" s="19"/>
      <c r="AWU72" s="19"/>
      <c r="AWV72" s="19"/>
      <c r="AWW72" s="19"/>
      <c r="AWX72" s="19"/>
      <c r="AWY72" s="19"/>
      <c r="AWZ72" s="22"/>
      <c r="AXA72" s="19"/>
      <c r="AXB72" s="19"/>
      <c r="AXC72" s="19"/>
      <c r="AXD72" s="19"/>
      <c r="AXE72" s="19"/>
      <c r="AXF72" s="19"/>
      <c r="AXG72" s="19"/>
      <c r="AXH72" s="19"/>
      <c r="AXI72" s="22"/>
      <c r="AXJ72" s="19"/>
      <c r="AXK72" s="19"/>
      <c r="AXL72" s="19"/>
      <c r="AXM72" s="19"/>
      <c r="AXN72" s="19"/>
      <c r="AXO72" s="19"/>
      <c r="AXP72" s="19"/>
      <c r="AXQ72" s="19"/>
      <c r="AXR72" s="22"/>
      <c r="AXS72" s="19"/>
      <c r="AXT72" s="19"/>
      <c r="AXU72" s="19"/>
      <c r="AXV72" s="19"/>
      <c r="AXW72" s="19"/>
      <c r="AXX72" s="19"/>
      <c r="AXY72" s="21"/>
      <c r="AXZ72" s="21"/>
      <c r="AYA72" s="21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1"/>
      <c r="AZJ72" s="21"/>
      <c r="AZK72" s="21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22"/>
      <c r="BAB72" s="22"/>
      <c r="BAC72" s="22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22"/>
      <c r="BAQ72" s="22"/>
      <c r="BAR72" s="22"/>
      <c r="BAS72" s="21"/>
      <c r="BAT72" s="21"/>
      <c r="BAU72" s="21"/>
      <c r="BAV72" s="19"/>
      <c r="BAW72" s="19"/>
      <c r="BAX72" s="19"/>
      <c r="BAY72" s="19"/>
      <c r="BAZ72" s="19"/>
      <c r="BBA72" s="19"/>
      <c r="BBB72" s="22"/>
      <c r="BBC72" s="22"/>
      <c r="BBD72" s="22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  <c r="BCA72" s="19"/>
      <c r="BCB72" s="19"/>
      <c r="BCC72" s="21"/>
      <c r="BCD72" s="21"/>
      <c r="BCE72" s="21"/>
      <c r="BCF72" s="19"/>
      <c r="BCG72" s="19"/>
      <c r="BCH72" s="19"/>
      <c r="BCI72" s="19"/>
      <c r="BCJ72" s="19"/>
      <c r="BCK72" s="19"/>
      <c r="BCL72" s="22"/>
      <c r="BCM72" s="22"/>
      <c r="BCN72" s="22"/>
      <c r="BCO72" s="19"/>
      <c r="BCP72" s="19"/>
      <c r="BCQ72" s="19"/>
      <c r="BCR72" s="19"/>
      <c r="BCS72" s="19"/>
      <c r="BCT72" s="19"/>
      <c r="BCU72" s="22"/>
      <c r="BCV72" s="22"/>
      <c r="BCW72" s="22"/>
      <c r="BCX72" s="19"/>
      <c r="BCY72" s="19"/>
      <c r="BCZ72" s="19"/>
      <c r="BDA72" s="19"/>
      <c r="BDB72" s="19"/>
      <c r="BDC72" s="19"/>
      <c r="BDD72" s="22"/>
      <c r="BDE72" s="22"/>
      <c r="BDF72" s="22"/>
      <c r="BDG72" s="19"/>
      <c r="BDH72" s="19"/>
      <c r="BDI72" s="19"/>
      <c r="BDJ72" s="19"/>
      <c r="BDK72" s="19"/>
      <c r="BDL72" s="19"/>
      <c r="BDM72" s="21"/>
      <c r="BDN72" s="21"/>
      <c r="BDO72" s="21"/>
      <c r="BDP72" s="19"/>
      <c r="BDQ72" s="19"/>
      <c r="BDR72" s="19"/>
      <c r="BDS72" s="19"/>
      <c r="BDT72" s="19"/>
      <c r="BDU72" s="19"/>
      <c r="BDV72" s="22"/>
      <c r="BDW72" s="22"/>
      <c r="BDX72" s="22"/>
      <c r="BDY72" s="19"/>
      <c r="BDZ72" s="19"/>
      <c r="BEA72" s="19"/>
      <c r="BEB72" s="19"/>
      <c r="BEC72" s="19"/>
      <c r="BED72" s="19"/>
      <c r="BEE72" s="22"/>
      <c r="BEF72" s="22"/>
      <c r="BEG72" s="22"/>
      <c r="BEH72" s="19"/>
      <c r="BEI72" s="19"/>
      <c r="BEJ72" s="19"/>
      <c r="BEK72" s="19"/>
      <c r="BEL72" s="19"/>
      <c r="BEM72" s="19"/>
      <c r="BEN72" s="22"/>
      <c r="BEO72" s="22"/>
      <c r="BEP72" s="22"/>
      <c r="BEQ72" s="19"/>
      <c r="BER72" s="19"/>
      <c r="BES72" s="19"/>
      <c r="BET72" s="19"/>
      <c r="BEU72" s="19"/>
      <c r="BEV72" s="19"/>
      <c r="BEW72" s="21"/>
      <c r="BEX72" s="21"/>
      <c r="BEY72" s="21"/>
      <c r="BEZ72" s="19"/>
      <c r="BFA72" s="19"/>
      <c r="BFB72" s="19"/>
      <c r="BFC72" s="19"/>
      <c r="BFD72" s="19"/>
      <c r="BFE72" s="19"/>
      <c r="BFF72" s="22"/>
      <c r="BFG72" s="22"/>
      <c r="BFH72" s="22"/>
      <c r="BFI72" s="19"/>
      <c r="BFJ72" s="19"/>
      <c r="BFK72" s="19"/>
      <c r="BFL72" s="19"/>
      <c r="BFM72" s="19"/>
      <c r="BFN72" s="19"/>
      <c r="BFO72" s="22"/>
      <c r="BFP72" s="22"/>
      <c r="BFQ72" s="22"/>
      <c r="BFR72" s="19"/>
      <c r="BFS72" s="19"/>
      <c r="BFT72" s="19"/>
      <c r="BFU72" s="19"/>
      <c r="BFV72" s="19"/>
      <c r="BFW72" s="19"/>
      <c r="BFX72" s="22"/>
      <c r="BFY72" s="22"/>
      <c r="BFZ72" s="22"/>
      <c r="BGA72" s="19"/>
      <c r="BGB72" s="19"/>
      <c r="BGC72" s="19"/>
      <c r="BGD72" s="19"/>
      <c r="BGE72" s="19"/>
      <c r="BGF72" s="19"/>
      <c r="BGG72" s="23"/>
      <c r="BGH72" s="23"/>
      <c r="BGI72" s="23"/>
      <c r="BGJ72" s="19"/>
      <c r="BGK72" s="19"/>
      <c r="BGL72" s="19"/>
      <c r="BGM72" s="19"/>
      <c r="BGN72" s="19"/>
      <c r="BGO72" s="19"/>
      <c r="BGP72" s="22"/>
      <c r="BGQ72" s="22"/>
      <c r="BGR72" s="22"/>
      <c r="BGS72" s="19"/>
      <c r="BGT72" s="19"/>
      <c r="BGU72" s="19"/>
      <c r="BGV72" s="19"/>
      <c r="BGW72" s="19"/>
      <c r="BGX72" s="19"/>
      <c r="BGY72" s="22"/>
      <c r="BGZ72" s="22"/>
      <c r="BHA72" s="22"/>
      <c r="BHB72" s="19"/>
      <c r="BHC72" s="19"/>
      <c r="BHD72" s="19"/>
      <c r="BHE72" s="19"/>
      <c r="BHF72" s="19"/>
      <c r="BHG72" s="19"/>
      <c r="BHH72" s="22"/>
      <c r="BHI72" s="22"/>
      <c r="BHJ72" s="22"/>
      <c r="BHK72" s="19"/>
      <c r="BHL72" s="19"/>
      <c r="BHM72" s="19"/>
      <c r="BHN72" s="19"/>
      <c r="BHO72" s="19"/>
      <c r="BHP72" s="19"/>
      <c r="BHQ72" s="21"/>
      <c r="BHR72" s="21"/>
      <c r="BHS72" s="21"/>
      <c r="BHT72" s="19"/>
      <c r="BHU72" s="19"/>
      <c r="BHV72" s="19"/>
      <c r="BHW72" s="19"/>
      <c r="BHX72" s="19"/>
      <c r="BHY72" s="19"/>
      <c r="BHZ72" s="22"/>
      <c r="BIA72" s="22"/>
      <c r="BIB72" s="22"/>
      <c r="BIC72" s="19"/>
      <c r="BID72" s="19"/>
      <c r="BIE72" s="19"/>
      <c r="BIF72" s="19"/>
      <c r="BIG72" s="19"/>
      <c r="BIH72" s="19"/>
      <c r="BII72" s="22"/>
      <c r="BIJ72" s="22"/>
      <c r="BIK72" s="22"/>
      <c r="BIL72" s="19"/>
      <c r="BIM72" s="19"/>
      <c r="BIN72" s="19"/>
      <c r="BIO72" s="19"/>
      <c r="BIP72" s="19"/>
      <c r="BIQ72" s="19"/>
      <c r="BIR72" s="22"/>
      <c r="BIS72" s="22"/>
      <c r="BIT72" s="22"/>
      <c r="BIU72" s="19"/>
      <c r="BIV72" s="19"/>
      <c r="BIW72" s="19"/>
      <c r="BIX72" s="19"/>
      <c r="BIY72" s="19"/>
      <c r="BIZ72" s="19"/>
      <c r="BJA72" s="21"/>
      <c r="BJB72" s="21"/>
      <c r="BJC72" s="21"/>
      <c r="BJD72" s="19"/>
      <c r="BJE72" s="19"/>
      <c r="BJF72" s="19"/>
      <c r="BJG72" s="19"/>
      <c r="BJH72" s="19"/>
      <c r="BJI72" s="19"/>
      <c r="BJJ72" s="22"/>
      <c r="BJK72" s="22"/>
      <c r="BJL72" s="22"/>
      <c r="BJM72" s="19"/>
      <c r="BJN72" s="19"/>
      <c r="BJO72" s="19"/>
      <c r="BJP72" s="19"/>
      <c r="BJQ72" s="19"/>
      <c r="BJR72" s="19"/>
      <c r="BJS72" s="22"/>
      <c r="BJT72" s="22"/>
      <c r="BJU72" s="22"/>
      <c r="BJV72" s="19"/>
      <c r="BJW72" s="19"/>
      <c r="BJX72" s="19"/>
      <c r="BJY72" s="19"/>
      <c r="BJZ72" s="19"/>
      <c r="BKA72" s="19"/>
      <c r="BKB72" s="22"/>
      <c r="BKC72" s="22"/>
      <c r="BKD72" s="22"/>
      <c r="BKE72" s="19"/>
      <c r="BKF72" s="19"/>
      <c r="BKG72" s="19"/>
      <c r="BKH72" s="19"/>
      <c r="BKI72" s="19"/>
      <c r="BKJ72" s="19"/>
      <c r="BKK72" s="21"/>
      <c r="BKL72" s="21"/>
      <c r="BKM72" s="21"/>
      <c r="BKN72" s="19"/>
      <c r="BKO72" s="22"/>
      <c r="BKP72" s="19"/>
      <c r="BKQ72" s="19"/>
      <c r="BKR72" s="19"/>
      <c r="BKS72" s="19"/>
      <c r="BKT72" s="22"/>
      <c r="BKU72" s="22"/>
      <c r="BKV72" s="22"/>
      <c r="BKW72" s="19"/>
      <c r="BKX72" s="19"/>
      <c r="BKY72" s="19"/>
      <c r="BKZ72" s="19"/>
      <c r="BLA72" s="19"/>
      <c r="BLB72" s="19"/>
      <c r="BLC72" s="19"/>
      <c r="BLD72" s="19"/>
      <c r="BLE72" s="22"/>
      <c r="BLF72" s="19"/>
      <c r="BLG72" s="19"/>
      <c r="BLH72" s="19"/>
      <c r="BLI72" s="13"/>
      <c r="BLJ72" s="13"/>
      <c r="BLK72" s="13"/>
      <c r="BLL72" s="13"/>
      <c r="BLM72" s="13"/>
      <c r="BLN72" s="13"/>
    </row>
    <row r="73" spans="1:1678">
      <c r="A73" s="7" t="s">
        <v>233</v>
      </c>
      <c r="B73" s="8">
        <v>71</v>
      </c>
      <c r="C73" s="7" t="s">
        <v>8</v>
      </c>
      <c r="D73" s="14" t="s">
        <v>234</v>
      </c>
      <c r="E73" s="14" t="s">
        <v>235</v>
      </c>
      <c r="F73" s="14"/>
      <c r="G73" s="14">
        <v>125</v>
      </c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>
        <v>105</v>
      </c>
      <c r="JJ73" s="19">
        <v>106</v>
      </c>
      <c r="JK73" s="19">
        <v>106</v>
      </c>
      <c r="JL73" s="19">
        <v>106</v>
      </c>
      <c r="JM73" s="19">
        <v>115</v>
      </c>
      <c r="JN73" s="19">
        <v>115</v>
      </c>
      <c r="JO73" s="19"/>
      <c r="JP73" s="19"/>
      <c r="JQ73" s="19"/>
      <c r="JR73" s="19"/>
      <c r="JS73" s="19"/>
      <c r="JT73" s="19"/>
      <c r="JU73" s="19"/>
      <c r="JV73" s="19"/>
      <c r="JW73" s="19"/>
      <c r="JX73" s="19">
        <v>109</v>
      </c>
      <c r="JY73" s="19">
        <v>109.5</v>
      </c>
      <c r="JZ73" s="19">
        <v>109.5</v>
      </c>
      <c r="KA73" s="19"/>
      <c r="KB73" s="19"/>
      <c r="KC73" s="19"/>
      <c r="KD73" s="19">
        <v>110.5</v>
      </c>
      <c r="KE73" s="19">
        <v>110.5</v>
      </c>
      <c r="KF73" s="19">
        <v>110.5</v>
      </c>
      <c r="KG73" s="19">
        <v>118</v>
      </c>
      <c r="KH73" s="19">
        <v>119</v>
      </c>
      <c r="KI73" s="27">
        <v>119</v>
      </c>
      <c r="KJ73" s="19"/>
      <c r="KK73" s="19"/>
      <c r="KL73" s="19"/>
      <c r="KM73" s="19">
        <v>130</v>
      </c>
      <c r="KN73" s="19">
        <v>132</v>
      </c>
      <c r="KO73" s="19">
        <v>132</v>
      </c>
      <c r="KP73" s="19">
        <v>123</v>
      </c>
      <c r="KQ73" s="19">
        <v>123</v>
      </c>
      <c r="KR73" s="19">
        <v>123</v>
      </c>
      <c r="KS73" s="19"/>
      <c r="KT73" s="19"/>
      <c r="KU73" s="19"/>
      <c r="KV73" s="19">
        <v>119</v>
      </c>
      <c r="KW73" s="19">
        <v>119</v>
      </c>
      <c r="KX73" s="19">
        <v>119</v>
      </c>
      <c r="KY73" s="19">
        <v>110</v>
      </c>
      <c r="KZ73" s="19">
        <v>110</v>
      </c>
      <c r="LA73" s="19">
        <v>110</v>
      </c>
      <c r="LB73" s="19"/>
      <c r="LC73" s="19"/>
      <c r="LD73" s="19"/>
      <c r="LE73" s="19">
        <v>119</v>
      </c>
      <c r="LF73" s="19">
        <v>121</v>
      </c>
      <c r="LG73" s="19">
        <v>121</v>
      </c>
      <c r="LH73" s="19">
        <v>123.5</v>
      </c>
      <c r="LI73" s="19">
        <v>130</v>
      </c>
      <c r="LJ73" s="19">
        <v>130</v>
      </c>
      <c r="LK73" s="19">
        <v>129</v>
      </c>
      <c r="LL73" s="19">
        <v>129</v>
      </c>
      <c r="LM73" s="19">
        <v>129</v>
      </c>
      <c r="LN73" s="19">
        <v>128.25</v>
      </c>
      <c r="LO73" s="19">
        <v>128.25</v>
      </c>
      <c r="LP73" s="19">
        <v>128.25</v>
      </c>
      <c r="LQ73" s="19">
        <v>127.5</v>
      </c>
      <c r="LR73" s="19">
        <v>127.5</v>
      </c>
      <c r="LS73" s="20">
        <v>127.5</v>
      </c>
      <c r="LT73" s="19"/>
      <c r="LU73" s="19"/>
      <c r="LV73" s="19"/>
      <c r="LW73" s="19">
        <v>127.5</v>
      </c>
      <c r="LX73" s="19">
        <v>127.5</v>
      </c>
      <c r="LY73" s="19">
        <v>127.5</v>
      </c>
      <c r="LZ73" s="19"/>
      <c r="MA73" s="19"/>
      <c r="MB73" s="19"/>
      <c r="MC73" s="19">
        <v>113</v>
      </c>
      <c r="MD73" s="19">
        <v>115</v>
      </c>
      <c r="ME73" s="19">
        <v>113</v>
      </c>
      <c r="MF73" s="19">
        <v>115</v>
      </c>
      <c r="MG73" s="19">
        <v>115</v>
      </c>
      <c r="MH73" s="19">
        <v>115</v>
      </c>
      <c r="MI73" s="19"/>
      <c r="MJ73" s="19"/>
      <c r="MK73" s="19"/>
      <c r="ML73" s="19">
        <v>114.5</v>
      </c>
      <c r="MM73" s="19">
        <v>114.5</v>
      </c>
      <c r="MN73" s="19">
        <v>114.5</v>
      </c>
      <c r="MO73" s="19">
        <v>114.5</v>
      </c>
      <c r="MP73" s="19">
        <v>114.5</v>
      </c>
      <c r="MQ73" s="19">
        <v>114.5</v>
      </c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>
        <v>116</v>
      </c>
      <c r="NE73" s="19">
        <v>120</v>
      </c>
      <c r="NF73" s="19">
        <v>120</v>
      </c>
      <c r="NG73" s="19"/>
      <c r="NH73" s="19"/>
      <c r="NI73" s="19"/>
      <c r="NJ73" s="19"/>
      <c r="NK73" s="19"/>
      <c r="NL73" s="19"/>
      <c r="NM73" s="19">
        <v>107.5</v>
      </c>
      <c r="NN73" s="19">
        <v>107.5</v>
      </c>
      <c r="NO73" s="19">
        <v>107.5</v>
      </c>
      <c r="NP73" s="19">
        <v>106</v>
      </c>
      <c r="NQ73" s="19">
        <v>107</v>
      </c>
      <c r="NR73" s="19">
        <v>107</v>
      </c>
      <c r="NS73" s="19"/>
      <c r="NT73" s="19"/>
      <c r="NU73" s="19"/>
      <c r="NV73" s="19">
        <v>110</v>
      </c>
      <c r="NW73" s="19">
        <v>110</v>
      </c>
      <c r="NX73" s="19">
        <v>110</v>
      </c>
      <c r="NY73" s="19"/>
      <c r="NZ73" s="19"/>
      <c r="OA73" s="19"/>
      <c r="OB73" s="19">
        <v>111</v>
      </c>
      <c r="OC73" s="19">
        <v>111</v>
      </c>
      <c r="OD73" s="19">
        <v>111</v>
      </c>
      <c r="OE73" s="19">
        <v>112</v>
      </c>
      <c r="OF73" s="19">
        <v>112</v>
      </c>
      <c r="OG73" s="19">
        <v>112</v>
      </c>
      <c r="OH73" s="19">
        <v>112</v>
      </c>
      <c r="OI73" s="19">
        <v>112.5</v>
      </c>
      <c r="OJ73" s="19">
        <v>112</v>
      </c>
      <c r="OK73" s="19">
        <v>112</v>
      </c>
      <c r="OL73" s="19">
        <v>112</v>
      </c>
      <c r="OM73" s="19">
        <v>112</v>
      </c>
      <c r="ON73" s="19">
        <v>112</v>
      </c>
      <c r="OO73" s="19">
        <v>112.5</v>
      </c>
      <c r="OP73" s="19">
        <v>112.5</v>
      </c>
      <c r="OQ73" s="19"/>
      <c r="OR73" s="19"/>
      <c r="OS73" s="19"/>
      <c r="OT73" s="19">
        <v>100</v>
      </c>
      <c r="OU73" s="19">
        <v>111.5</v>
      </c>
      <c r="OV73" s="19">
        <v>111.5</v>
      </c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>
        <v>70</v>
      </c>
      <c r="RF73" s="19">
        <v>72</v>
      </c>
      <c r="RG73" s="27">
        <v>72</v>
      </c>
      <c r="RH73" s="19"/>
      <c r="RI73" s="19"/>
      <c r="RJ73" s="19"/>
      <c r="RK73" s="19">
        <v>92</v>
      </c>
      <c r="RL73" s="19">
        <v>95</v>
      </c>
      <c r="RM73" s="19">
        <v>95</v>
      </c>
      <c r="RN73" s="19"/>
      <c r="RO73" s="19"/>
      <c r="RP73" s="19"/>
      <c r="RQ73" s="19"/>
      <c r="RR73" s="19"/>
      <c r="RS73" s="19"/>
      <c r="RT73" s="19"/>
      <c r="RU73" s="19"/>
      <c r="RV73" s="19"/>
      <c r="RW73" s="19">
        <v>83</v>
      </c>
      <c r="RX73" s="19">
        <v>85</v>
      </c>
      <c r="RY73" s="19">
        <v>85</v>
      </c>
      <c r="RZ73" s="19"/>
      <c r="SA73" s="19"/>
      <c r="SB73" s="19"/>
      <c r="SC73" s="19"/>
      <c r="SD73" s="19"/>
      <c r="SE73" s="19"/>
      <c r="SF73" s="19">
        <v>91</v>
      </c>
      <c r="SG73" s="19">
        <v>91</v>
      </c>
      <c r="SH73" s="19">
        <v>91</v>
      </c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>
        <v>110</v>
      </c>
      <c r="TE73" s="19">
        <v>111</v>
      </c>
      <c r="TF73" s="19">
        <v>111</v>
      </c>
      <c r="TG73" s="19"/>
      <c r="TH73" s="19"/>
      <c r="TI73" s="19"/>
      <c r="TJ73" s="19"/>
      <c r="TK73" s="19"/>
      <c r="TL73" s="19"/>
      <c r="TM73" s="19">
        <v>109</v>
      </c>
      <c r="TN73" s="19">
        <v>109</v>
      </c>
      <c r="TO73" s="19">
        <v>109</v>
      </c>
      <c r="TP73" s="19"/>
      <c r="TQ73" s="19"/>
      <c r="TR73" s="19"/>
      <c r="TS73" s="19"/>
      <c r="TT73" s="19"/>
      <c r="TU73" s="19"/>
      <c r="TV73" s="19">
        <v>115</v>
      </c>
      <c r="TW73" s="19">
        <v>115</v>
      </c>
      <c r="TX73" s="19">
        <v>115</v>
      </c>
      <c r="TY73" s="19"/>
      <c r="TZ73" s="19"/>
      <c r="UA73" s="20"/>
      <c r="UB73" s="19"/>
      <c r="UC73" s="19"/>
      <c r="UD73" s="19"/>
      <c r="UE73" s="19">
        <v>130</v>
      </c>
      <c r="UF73" s="19">
        <v>131</v>
      </c>
      <c r="UG73" s="19">
        <v>130</v>
      </c>
      <c r="UH73" s="19">
        <v>131</v>
      </c>
      <c r="UI73" s="19">
        <v>131.5</v>
      </c>
      <c r="UJ73" s="19">
        <v>131</v>
      </c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>
        <v>132</v>
      </c>
      <c r="UX73" s="19">
        <v>132</v>
      </c>
      <c r="UY73" s="19">
        <v>132</v>
      </c>
      <c r="UZ73">
        <v>134</v>
      </c>
      <c r="VA73">
        <v>135.5</v>
      </c>
      <c r="VB73">
        <v>134</v>
      </c>
      <c r="VC73" s="19">
        <v>131</v>
      </c>
      <c r="VD73" s="19">
        <v>134.5</v>
      </c>
      <c r="VE73" s="19">
        <v>131</v>
      </c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>
        <v>128.5</v>
      </c>
      <c r="VQ73" s="19">
        <v>128.5</v>
      </c>
      <c r="VR73" s="19">
        <v>129</v>
      </c>
      <c r="VS73" s="19">
        <v>129</v>
      </c>
      <c r="VT73" s="19"/>
      <c r="VU73" s="19"/>
      <c r="VV73" s="19"/>
      <c r="VW73" s="19"/>
      <c r="VX73" s="19">
        <v>130</v>
      </c>
      <c r="VY73" s="19">
        <v>135</v>
      </c>
      <c r="VZ73" s="19"/>
      <c r="WA73" s="19"/>
      <c r="WB73" s="19">
        <v>138</v>
      </c>
      <c r="WC73" s="19">
        <v>140</v>
      </c>
      <c r="WD73" s="19">
        <v>141.5</v>
      </c>
      <c r="WE73" s="19">
        <v>141.5</v>
      </c>
      <c r="WF73" s="19"/>
      <c r="WG73" s="19"/>
      <c r="WH73" s="19">
        <v>145</v>
      </c>
      <c r="WI73" s="19">
        <v>145.5</v>
      </c>
      <c r="WJ73" s="19">
        <v>140</v>
      </c>
      <c r="WK73" s="19">
        <v>147</v>
      </c>
      <c r="WL73" s="19">
        <v>130.5</v>
      </c>
      <c r="WM73" s="19">
        <v>143</v>
      </c>
      <c r="WN73" s="19">
        <v>129.5</v>
      </c>
      <c r="WO73" s="19">
        <v>130.5</v>
      </c>
      <c r="WP73" s="19">
        <v>129.5</v>
      </c>
      <c r="WQ73" s="19">
        <v>130</v>
      </c>
      <c r="WR73" s="19">
        <v>130</v>
      </c>
      <c r="WS73" s="19">
        <v>130</v>
      </c>
      <c r="WT73" s="19">
        <v>130</v>
      </c>
      <c r="WU73" s="19">
        <v>130.5</v>
      </c>
      <c r="WV73" s="19">
        <v>130.5</v>
      </c>
      <c r="WW73" s="19">
        <v>131</v>
      </c>
      <c r="WX73" s="19">
        <v>131</v>
      </c>
      <c r="WY73" s="19">
        <v>140</v>
      </c>
      <c r="WZ73" s="19">
        <v>137</v>
      </c>
      <c r="XA73" s="19">
        <v>140</v>
      </c>
      <c r="XB73" s="19">
        <v>137</v>
      </c>
      <c r="XC73" s="19">
        <v>139</v>
      </c>
      <c r="XD73" s="19">
        <v>135</v>
      </c>
      <c r="XE73" s="19">
        <v>138</v>
      </c>
      <c r="XF73" s="19">
        <v>134.5</v>
      </c>
      <c r="XG73" s="19">
        <v>136</v>
      </c>
      <c r="XH73" s="19">
        <v>130.5</v>
      </c>
      <c r="XI73" s="19">
        <v>139</v>
      </c>
      <c r="XJ73" s="19">
        <v>123</v>
      </c>
      <c r="XK73" s="19">
        <v>139.25</v>
      </c>
      <c r="XL73" s="19">
        <v>123</v>
      </c>
      <c r="XM73" s="19">
        <v>131</v>
      </c>
      <c r="XN73" s="19">
        <v>127</v>
      </c>
      <c r="XO73" s="19">
        <v>132.5</v>
      </c>
      <c r="XP73" s="19">
        <v>129</v>
      </c>
      <c r="XQ73" s="19">
        <v>130.5</v>
      </c>
      <c r="XR73" s="19">
        <v>130</v>
      </c>
      <c r="XS73" s="19">
        <v>133</v>
      </c>
      <c r="XT73" s="19">
        <v>132</v>
      </c>
      <c r="XU73" s="19">
        <v>133</v>
      </c>
      <c r="XV73" s="19">
        <v>133</v>
      </c>
      <c r="XW73" s="19">
        <v>135</v>
      </c>
      <c r="XX73" s="19">
        <v>133</v>
      </c>
      <c r="XY73" s="19">
        <v>136</v>
      </c>
      <c r="XZ73" s="19">
        <v>136</v>
      </c>
      <c r="YA73" s="19">
        <v>141</v>
      </c>
      <c r="YB73" s="19">
        <v>140</v>
      </c>
      <c r="YC73" s="19">
        <v>141</v>
      </c>
      <c r="YD73" s="27">
        <v>140</v>
      </c>
      <c r="YE73" s="19">
        <v>142</v>
      </c>
      <c r="YF73" s="19">
        <v>140</v>
      </c>
      <c r="YG73" s="19">
        <v>143</v>
      </c>
      <c r="YH73" s="19">
        <v>130</v>
      </c>
      <c r="YI73" s="19">
        <v>142.5</v>
      </c>
      <c r="YJ73" s="19">
        <v>135</v>
      </c>
      <c r="YK73" s="19">
        <v>139</v>
      </c>
      <c r="YL73" s="19">
        <v>139</v>
      </c>
      <c r="YM73" s="19">
        <v>141</v>
      </c>
      <c r="YN73" s="19">
        <v>141</v>
      </c>
      <c r="YO73" s="19">
        <v>145</v>
      </c>
      <c r="YP73" s="19">
        <v>140</v>
      </c>
      <c r="YQ73" s="19">
        <v>144</v>
      </c>
      <c r="YR73" s="19">
        <v>144</v>
      </c>
      <c r="YS73" s="19">
        <v>145</v>
      </c>
      <c r="YT73" s="19">
        <v>145</v>
      </c>
      <c r="YU73" s="19">
        <v>146</v>
      </c>
      <c r="YV73" s="19">
        <v>146</v>
      </c>
      <c r="YW73" s="19">
        <v>146</v>
      </c>
      <c r="YX73" s="19">
        <v>146</v>
      </c>
      <c r="YY73" s="19">
        <v>148</v>
      </c>
      <c r="YZ73" s="19">
        <v>148</v>
      </c>
      <c r="ZA73" s="19">
        <v>148</v>
      </c>
      <c r="ZB73" s="19">
        <v>148</v>
      </c>
      <c r="ZC73" s="19">
        <v>148</v>
      </c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>
        <v>173</v>
      </c>
      <c r="AAC73" s="19">
        <v>185</v>
      </c>
      <c r="AAD73" s="19">
        <v>175</v>
      </c>
      <c r="AAE73" s="19">
        <v>180</v>
      </c>
      <c r="AAF73" s="19">
        <v>180</v>
      </c>
      <c r="AAG73" s="19">
        <v>185</v>
      </c>
      <c r="AAH73" s="19">
        <v>185</v>
      </c>
      <c r="AAI73" s="19">
        <v>196</v>
      </c>
      <c r="AAJ73" s="19">
        <v>196</v>
      </c>
      <c r="AAK73" s="19">
        <v>210</v>
      </c>
      <c r="AAL73" s="19">
        <v>208</v>
      </c>
      <c r="AAM73" s="19">
        <v>208.5</v>
      </c>
      <c r="AAN73" s="19">
        <v>208</v>
      </c>
      <c r="AAO73" s="19">
        <v>212</v>
      </c>
      <c r="AAP73" s="19">
        <v>215</v>
      </c>
      <c r="AAQ73" s="19">
        <v>216</v>
      </c>
      <c r="AAR73" s="19">
        <v>216</v>
      </c>
      <c r="AAS73" s="19">
        <v>227</v>
      </c>
      <c r="AAT73" s="19">
        <v>227</v>
      </c>
      <c r="AAU73" s="19">
        <v>232</v>
      </c>
      <c r="AAV73" s="19">
        <v>219</v>
      </c>
      <c r="AAW73" s="19">
        <v>232</v>
      </c>
      <c r="AAX73" s="19">
        <v>215</v>
      </c>
      <c r="AAY73" s="19">
        <v>222</v>
      </c>
      <c r="AAZ73" s="19">
        <v>219</v>
      </c>
      <c r="ABA73" s="19">
        <v>220</v>
      </c>
      <c r="ABB73" s="19">
        <v>207</v>
      </c>
      <c r="ABC73" s="19">
        <v>210</v>
      </c>
      <c r="ABD73" s="19">
        <v>210</v>
      </c>
      <c r="ABE73" s="19">
        <v>212</v>
      </c>
      <c r="ABF73" s="19">
        <v>215</v>
      </c>
      <c r="ABG73" s="19">
        <v>215</v>
      </c>
      <c r="ABH73" s="19">
        <v>218</v>
      </c>
      <c r="ABI73" s="19">
        <v>222</v>
      </c>
      <c r="ABJ73" s="19">
        <v>222</v>
      </c>
      <c r="ABK73" s="19">
        <v>222</v>
      </c>
      <c r="ABL73" s="19">
        <v>220</v>
      </c>
      <c r="ABM73" s="19">
        <v>223</v>
      </c>
      <c r="ABN73" s="19">
        <v>220</v>
      </c>
      <c r="ABO73" s="19">
        <v>222</v>
      </c>
      <c r="ABP73" s="19">
        <v>214</v>
      </c>
      <c r="ABQ73" s="19">
        <v>220</v>
      </c>
      <c r="ABR73" s="19">
        <v>215</v>
      </c>
      <c r="ABS73" s="19">
        <v>218</v>
      </c>
      <c r="ABT73" s="19">
        <v>200</v>
      </c>
      <c r="ABU73" s="19">
        <v>218</v>
      </c>
      <c r="ABV73" s="19">
        <v>205</v>
      </c>
      <c r="ABW73" s="19">
        <v>212</v>
      </c>
      <c r="ABX73" s="19">
        <v>208</v>
      </c>
      <c r="ABY73" s="19">
        <v>214</v>
      </c>
      <c r="ABZ73" s="19">
        <v>195</v>
      </c>
      <c r="ACA73" s="19">
        <v>212</v>
      </c>
      <c r="ACB73" s="19">
        <v>190</v>
      </c>
      <c r="ACC73" s="19">
        <v>204</v>
      </c>
      <c r="ACD73" s="19">
        <v>200</v>
      </c>
      <c r="ACE73" s="19">
        <v>204</v>
      </c>
      <c r="ACF73" s="19">
        <v>200</v>
      </c>
      <c r="ACG73" s="19">
        <v>200</v>
      </c>
      <c r="ACH73" s="19">
        <v>200</v>
      </c>
      <c r="ACI73" s="19">
        <v>200</v>
      </c>
      <c r="ACJ73" s="19">
        <v>192</v>
      </c>
      <c r="ACK73" s="19">
        <v>200</v>
      </c>
      <c r="ACL73" s="19">
        <v>200</v>
      </c>
      <c r="ACM73" s="19">
        <v>200</v>
      </c>
      <c r="ACN73" s="19">
        <v>200</v>
      </c>
      <c r="ACO73" s="19">
        <v>200</v>
      </c>
      <c r="ACP73" s="19">
        <v>200</v>
      </c>
      <c r="ACQ73" s="19">
        <v>200</v>
      </c>
      <c r="ACR73" s="19">
        <v>190</v>
      </c>
      <c r="ACS73" s="19">
        <v>200</v>
      </c>
      <c r="ACT73" s="27">
        <v>190</v>
      </c>
      <c r="ACU73" s="19">
        <v>192</v>
      </c>
      <c r="ACV73" s="19">
        <v>192</v>
      </c>
      <c r="ACW73" s="19">
        <v>205</v>
      </c>
      <c r="ACX73" s="19">
        <v>189</v>
      </c>
      <c r="ACY73" s="19">
        <v>205</v>
      </c>
      <c r="ACZ73" s="19">
        <v>188.5</v>
      </c>
      <c r="ADA73" s="19">
        <v>192</v>
      </c>
      <c r="ADB73" s="19">
        <v>188</v>
      </c>
      <c r="ADC73" s="19">
        <v>194</v>
      </c>
      <c r="ADD73" s="19">
        <v>197</v>
      </c>
      <c r="ADE73" s="19">
        <v>198</v>
      </c>
      <c r="ADF73" s="19">
        <v>198</v>
      </c>
      <c r="ADG73" s="19">
        <v>199</v>
      </c>
      <c r="ADH73" s="19">
        <v>199</v>
      </c>
      <c r="ADI73" s="19">
        <v>199</v>
      </c>
      <c r="ADJ73" s="19">
        <v>199</v>
      </c>
      <c r="ADK73" s="19">
        <v>199</v>
      </c>
      <c r="ADL73" s="19">
        <v>199</v>
      </c>
      <c r="ADM73" s="19">
        <v>199</v>
      </c>
      <c r="ADN73" s="19">
        <v>199</v>
      </c>
      <c r="ADO73" s="19">
        <v>199</v>
      </c>
      <c r="ADP73" s="19">
        <v>190</v>
      </c>
      <c r="ADQ73" s="19">
        <v>200</v>
      </c>
      <c r="ADR73" s="19">
        <v>196</v>
      </c>
      <c r="ADS73" s="19">
        <v>200</v>
      </c>
      <c r="ADT73" s="19">
        <v>200</v>
      </c>
      <c r="ADU73" s="19">
        <v>200</v>
      </c>
      <c r="ADV73" s="19">
        <v>187</v>
      </c>
      <c r="ADW73" s="19">
        <v>200</v>
      </c>
      <c r="ADX73" s="19">
        <v>180</v>
      </c>
      <c r="ADY73" s="19">
        <v>190</v>
      </c>
      <c r="ADZ73" s="19">
        <v>180</v>
      </c>
      <c r="AEA73" s="19">
        <v>180</v>
      </c>
      <c r="AEB73" s="19">
        <v>177</v>
      </c>
      <c r="AEC73" s="19">
        <v>180</v>
      </c>
      <c r="AED73" s="19">
        <v>180</v>
      </c>
      <c r="AEE73" s="19">
        <v>180</v>
      </c>
      <c r="AEF73" s="19">
        <v>180</v>
      </c>
      <c r="AEG73" s="19">
        <v>180</v>
      </c>
      <c r="AEH73" s="19">
        <v>180</v>
      </c>
      <c r="AEI73" s="19">
        <v>180</v>
      </c>
      <c r="AEJ73" s="19">
        <v>180</v>
      </c>
      <c r="AEK73" s="19">
        <v>180</v>
      </c>
      <c r="AEL73" s="19">
        <v>180</v>
      </c>
      <c r="AEM73" s="19">
        <v>180</v>
      </c>
      <c r="AEN73" s="19">
        <v>176</v>
      </c>
      <c r="AEO73" s="19">
        <v>185</v>
      </c>
      <c r="AEP73" s="19">
        <v>185</v>
      </c>
      <c r="AEQ73" s="20">
        <v>185</v>
      </c>
      <c r="AER73" s="19">
        <v>193</v>
      </c>
      <c r="AES73" s="19"/>
      <c r="AET73" s="19"/>
      <c r="AEU73" s="19">
        <v>182</v>
      </c>
      <c r="AEV73" s="19"/>
      <c r="AEW73" s="19">
        <v>182</v>
      </c>
      <c r="AEX73" s="19">
        <v>194</v>
      </c>
      <c r="AEY73" s="19"/>
      <c r="AEZ73" s="19">
        <v>197</v>
      </c>
      <c r="AFA73" s="19">
        <v>198</v>
      </c>
      <c r="AFB73" s="19"/>
      <c r="AFC73" s="19"/>
      <c r="AFD73" s="19">
        <v>198</v>
      </c>
      <c r="AFE73" s="19"/>
      <c r="AFF73" s="19"/>
      <c r="AFG73" s="19">
        <v>198</v>
      </c>
      <c r="AFH73" s="19"/>
      <c r="AFI73" s="19"/>
      <c r="AFJ73" s="19">
        <v>200</v>
      </c>
      <c r="AFK73" s="19"/>
      <c r="AFL73" s="19"/>
      <c r="AFM73" s="19"/>
      <c r="AFN73" s="19">
        <v>200</v>
      </c>
      <c r="AFO73" s="19"/>
      <c r="AFP73" s="19">
        <v>199</v>
      </c>
      <c r="AFQ73" s="19"/>
      <c r="AFR73" s="19"/>
      <c r="AFS73" s="19"/>
      <c r="AFT73" s="19">
        <v>200</v>
      </c>
      <c r="AFU73" s="19"/>
      <c r="AFV73" s="19"/>
      <c r="AFW73" s="19">
        <v>200</v>
      </c>
      <c r="AFX73" s="19"/>
      <c r="AFY73" s="21">
        <v>201</v>
      </c>
      <c r="AFZ73" s="21"/>
      <c r="AGA73" s="21"/>
      <c r="AGB73" s="19">
        <v>210</v>
      </c>
      <c r="AGC73" s="19"/>
      <c r="AGD73" s="19"/>
      <c r="AGE73" s="19">
        <v>197</v>
      </c>
      <c r="AGF73" s="19"/>
      <c r="AGG73" s="19"/>
      <c r="AGH73" s="19">
        <v>198</v>
      </c>
      <c r="AGI73" s="19"/>
      <c r="AGJ73" s="19"/>
      <c r="AGK73" s="19">
        <v>198</v>
      </c>
      <c r="AGL73" s="19"/>
      <c r="AGM73" s="19"/>
      <c r="AGN73" s="19">
        <v>203</v>
      </c>
      <c r="AGO73" s="19"/>
      <c r="AGP73" s="19"/>
      <c r="AGQ73" s="19">
        <v>207</v>
      </c>
      <c r="AGR73" s="19"/>
      <c r="AGS73" s="19"/>
      <c r="AGT73" s="19">
        <v>215</v>
      </c>
      <c r="AGU73" s="19"/>
      <c r="AGV73" s="19">
        <v>218</v>
      </c>
      <c r="AGW73" s="19">
        <v>215</v>
      </c>
      <c r="AGX73" s="19"/>
      <c r="AGY73" s="19"/>
      <c r="AGZ73" s="19">
        <v>217</v>
      </c>
      <c r="AHA73" s="19"/>
      <c r="AHB73" s="19"/>
      <c r="AHC73" s="19">
        <v>224</v>
      </c>
      <c r="AHD73" s="19"/>
      <c r="AHE73" s="19"/>
      <c r="AHF73" s="19">
        <v>225</v>
      </c>
      <c r="AHG73" s="19"/>
      <c r="AHH73" s="19"/>
      <c r="AHI73" s="21">
        <v>226</v>
      </c>
      <c r="AHJ73" s="21">
        <v>230</v>
      </c>
      <c r="AHK73" s="21"/>
      <c r="AHL73" s="22">
        <v>230</v>
      </c>
      <c r="AHM73" s="22">
        <v>226</v>
      </c>
      <c r="AHN73" s="22"/>
      <c r="AHO73" s="22">
        <v>229</v>
      </c>
      <c r="AHP73" s="22">
        <v>213</v>
      </c>
      <c r="AHQ73" s="22"/>
      <c r="AHR73" s="22">
        <v>218</v>
      </c>
      <c r="AHS73" s="22">
        <v>216</v>
      </c>
      <c r="AHT73" s="22"/>
      <c r="AHU73" s="22">
        <v>219</v>
      </c>
      <c r="AHV73" s="22">
        <v>216</v>
      </c>
      <c r="AHW73" s="22"/>
      <c r="AHX73" s="22">
        <v>219</v>
      </c>
      <c r="AHY73" s="22">
        <v>217</v>
      </c>
      <c r="AHZ73" s="22"/>
      <c r="AIA73" s="22">
        <v>218</v>
      </c>
      <c r="AIB73" s="22">
        <v>218</v>
      </c>
      <c r="AIC73" s="22"/>
      <c r="AID73" s="22">
        <v>220</v>
      </c>
      <c r="AIE73" s="22">
        <v>218</v>
      </c>
      <c r="AIF73" s="22"/>
      <c r="AIG73" s="22">
        <v>218</v>
      </c>
      <c r="AIH73" s="22">
        <v>218</v>
      </c>
      <c r="AII73" s="22"/>
      <c r="AIJ73" s="22">
        <v>215</v>
      </c>
      <c r="AIK73" s="22">
        <v>200</v>
      </c>
      <c r="AIL73" s="22"/>
      <c r="AIM73" s="22">
        <v>205</v>
      </c>
      <c r="AIN73" s="22">
        <v>180</v>
      </c>
      <c r="AIO73" s="22"/>
      <c r="AIP73" s="22">
        <v>202</v>
      </c>
      <c r="AIQ73" s="22">
        <v>195</v>
      </c>
      <c r="AIR73" s="22"/>
      <c r="AIS73" s="21">
        <v>205</v>
      </c>
      <c r="AIT73" s="21">
        <v>198</v>
      </c>
      <c r="AIU73" s="21"/>
      <c r="AIV73" s="22">
        <v>200</v>
      </c>
      <c r="AIW73" s="22">
        <v>205</v>
      </c>
      <c r="AIX73" s="22"/>
      <c r="AIY73" s="22"/>
      <c r="AIZ73" s="22">
        <v>188</v>
      </c>
      <c r="AJA73" s="22"/>
      <c r="AJB73" s="22"/>
      <c r="AJC73" s="22">
        <v>183</v>
      </c>
      <c r="AJD73" s="22">
        <v>181</v>
      </c>
      <c r="AJE73" s="22">
        <v>193</v>
      </c>
      <c r="AJF73" s="22"/>
      <c r="AJG73" s="22"/>
      <c r="AJH73" s="22"/>
      <c r="AJI73" s="22">
        <v>196</v>
      </c>
      <c r="AJJ73" s="22"/>
      <c r="AJK73" s="22"/>
      <c r="AJL73" s="22">
        <v>195</v>
      </c>
      <c r="AJM73" s="22"/>
      <c r="AJN73" s="22">
        <v>194</v>
      </c>
      <c r="AJO73" s="22"/>
      <c r="AJP73" s="22"/>
      <c r="AJQ73" s="22">
        <v>196</v>
      </c>
      <c r="AJR73" s="22"/>
      <c r="AJS73" s="22"/>
      <c r="AJT73" s="22">
        <v>200</v>
      </c>
      <c r="AJU73" s="22"/>
      <c r="AJV73" s="22"/>
      <c r="AJW73" s="22">
        <v>220</v>
      </c>
      <c r="AJX73" s="22"/>
      <c r="AJY73" s="22"/>
      <c r="AJZ73" s="22">
        <v>208</v>
      </c>
      <c r="AKA73" s="22"/>
      <c r="AKB73" s="22">
        <v>218</v>
      </c>
      <c r="AKC73" s="21">
        <v>210</v>
      </c>
      <c r="AKD73" s="21"/>
      <c r="AKE73" s="21"/>
      <c r="AKF73" s="22"/>
      <c r="AKG73" s="22">
        <v>210</v>
      </c>
      <c r="AKH73" s="22"/>
      <c r="AKI73" s="19"/>
      <c r="AKJ73" s="19">
        <v>195</v>
      </c>
      <c r="AKK73" s="19"/>
      <c r="AKL73" s="19"/>
      <c r="AKM73" s="19">
        <v>195</v>
      </c>
      <c r="AKN73" s="19"/>
      <c r="AKO73" s="19">
        <v>180</v>
      </c>
      <c r="AKP73" s="19">
        <v>190</v>
      </c>
      <c r="AKQ73" s="19"/>
      <c r="AKR73" s="19">
        <v>180</v>
      </c>
      <c r="AKS73" s="19">
        <v>190</v>
      </c>
      <c r="AKT73" s="19"/>
      <c r="AKU73" s="19">
        <v>180</v>
      </c>
      <c r="AKV73" s="19">
        <v>190</v>
      </c>
      <c r="AKW73" s="19"/>
      <c r="AKX73" s="19">
        <v>195</v>
      </c>
      <c r="AKY73" s="19"/>
      <c r="AKZ73" s="19"/>
      <c r="ALA73" s="19">
        <v>195</v>
      </c>
      <c r="ALB73" s="19"/>
      <c r="ALC73" s="19"/>
      <c r="ALD73" s="19"/>
      <c r="ALE73" s="19">
        <v>200</v>
      </c>
      <c r="ALF73" s="19"/>
      <c r="ALG73" s="19"/>
      <c r="ALH73" s="19">
        <v>200</v>
      </c>
      <c r="ALI73" s="19"/>
      <c r="ALJ73" s="19"/>
      <c r="ALK73" s="19">
        <v>200</v>
      </c>
      <c r="ALL73" s="19"/>
      <c r="ALM73" s="21"/>
      <c r="ALN73" s="21">
        <v>200</v>
      </c>
      <c r="ALO73" s="21"/>
      <c r="ALP73" s="19">
        <v>185</v>
      </c>
      <c r="ALQ73" s="19">
        <v>195</v>
      </c>
      <c r="ALR73" s="19"/>
      <c r="ALS73" s="19">
        <v>175</v>
      </c>
      <c r="ALT73" s="19">
        <v>180</v>
      </c>
      <c r="ALU73" s="19"/>
      <c r="ALV73" s="19">
        <v>175</v>
      </c>
      <c r="ALW73" s="19">
        <v>180</v>
      </c>
      <c r="ALX73" s="19"/>
      <c r="ALY73" s="19">
        <v>175</v>
      </c>
      <c r="ALZ73" s="19">
        <v>180</v>
      </c>
      <c r="AMA73" s="19"/>
      <c r="AMB73" s="19">
        <v>170</v>
      </c>
      <c r="AMC73" s="19">
        <v>180</v>
      </c>
      <c r="AMD73" s="19"/>
      <c r="AME73" s="19">
        <v>170</v>
      </c>
      <c r="AMF73" s="19">
        <v>175</v>
      </c>
      <c r="AMG73" s="19"/>
      <c r="AMH73" s="19">
        <v>178</v>
      </c>
      <c r="AMI73" s="19">
        <v>181</v>
      </c>
      <c r="AMJ73" s="19"/>
      <c r="AMK73" s="19">
        <v>181</v>
      </c>
      <c r="AML73" s="19">
        <v>185</v>
      </c>
      <c r="AMM73" s="19"/>
      <c r="AMN73" s="19">
        <v>180</v>
      </c>
      <c r="AMO73" s="19">
        <v>184</v>
      </c>
      <c r="AMP73" s="19"/>
      <c r="AMQ73" s="19">
        <v>178</v>
      </c>
      <c r="AMR73" s="19">
        <v>182</v>
      </c>
      <c r="AMS73" s="19"/>
      <c r="AMT73" s="19">
        <v>178</v>
      </c>
      <c r="AMU73" s="19">
        <v>182</v>
      </c>
      <c r="AMV73" s="19"/>
      <c r="AMW73" s="21">
        <v>180</v>
      </c>
      <c r="AMX73" s="21">
        <v>185</v>
      </c>
      <c r="AMY73" s="21"/>
      <c r="AMZ73" s="19">
        <v>190</v>
      </c>
      <c r="ANA73" s="19">
        <v>183</v>
      </c>
      <c r="ANB73" s="19"/>
      <c r="ANC73" s="19">
        <v>193</v>
      </c>
      <c r="AND73" s="19">
        <v>176</v>
      </c>
      <c r="ANE73" s="19"/>
      <c r="ANF73" s="19">
        <v>186</v>
      </c>
      <c r="ANG73" s="19">
        <v>178</v>
      </c>
      <c r="ANH73" s="19"/>
      <c r="ANI73" s="19">
        <v>186</v>
      </c>
      <c r="ANJ73" s="19">
        <v>179</v>
      </c>
      <c r="ANK73" s="19"/>
      <c r="ANL73" s="19">
        <v>184.5</v>
      </c>
      <c r="ANM73" s="19">
        <v>184.5</v>
      </c>
      <c r="ANN73" s="19"/>
      <c r="ANO73" s="19">
        <v>190</v>
      </c>
      <c r="ANP73" s="19">
        <v>183</v>
      </c>
      <c r="ANQ73" s="19"/>
      <c r="ANR73" s="19">
        <v>195</v>
      </c>
      <c r="ANS73" s="19">
        <v>183</v>
      </c>
      <c r="ANT73" s="19"/>
      <c r="ANU73" s="19">
        <v>195</v>
      </c>
      <c r="ANV73" s="19">
        <v>188</v>
      </c>
      <c r="ANW73" s="19"/>
      <c r="ANX73" s="19">
        <v>195</v>
      </c>
      <c r="ANY73" s="19">
        <v>188</v>
      </c>
      <c r="ANZ73" s="19"/>
      <c r="AOA73" s="19">
        <v>195</v>
      </c>
      <c r="AOB73" s="19">
        <v>188</v>
      </c>
      <c r="AOC73" s="19"/>
      <c r="AOD73" s="19">
        <v>195</v>
      </c>
      <c r="AOE73" s="19">
        <v>195</v>
      </c>
      <c r="AOF73" s="19"/>
      <c r="AOG73" s="21">
        <v>195</v>
      </c>
      <c r="AOH73" s="21">
        <v>188</v>
      </c>
      <c r="AOI73" s="21"/>
      <c r="AOJ73" s="19">
        <v>190</v>
      </c>
      <c r="AOK73" s="19">
        <v>190</v>
      </c>
      <c r="AOL73" s="19"/>
      <c r="AOM73" s="19">
        <v>180</v>
      </c>
      <c r="AON73" s="19">
        <v>179</v>
      </c>
      <c r="AOO73" s="19"/>
      <c r="AOP73" s="19">
        <v>190</v>
      </c>
      <c r="AOQ73" s="19">
        <v>185</v>
      </c>
      <c r="AOR73" s="19"/>
      <c r="AOS73" s="19">
        <v>210</v>
      </c>
      <c r="AOT73" s="19">
        <v>197.5</v>
      </c>
      <c r="AOU73" s="19"/>
      <c r="AOV73" s="19">
        <v>220</v>
      </c>
      <c r="AOW73" s="19">
        <v>215</v>
      </c>
      <c r="AOX73" s="19"/>
      <c r="AOY73" s="19">
        <v>221</v>
      </c>
      <c r="AOZ73" s="19">
        <v>217</v>
      </c>
      <c r="APA73" s="19"/>
      <c r="APB73" s="19">
        <v>220</v>
      </c>
      <c r="APC73" s="19">
        <v>218</v>
      </c>
      <c r="APD73" s="19"/>
      <c r="APE73" s="19">
        <v>222</v>
      </c>
      <c r="APF73" s="19">
        <v>222</v>
      </c>
      <c r="APG73" s="19"/>
      <c r="APH73" s="19">
        <v>227</v>
      </c>
      <c r="API73" s="19">
        <v>227</v>
      </c>
      <c r="APJ73" s="19"/>
      <c r="APK73" s="19">
        <v>228</v>
      </c>
      <c r="APL73" s="19">
        <v>218</v>
      </c>
      <c r="APM73" s="19"/>
      <c r="APN73" s="19">
        <v>228</v>
      </c>
      <c r="APO73" s="19">
        <v>228</v>
      </c>
      <c r="APP73" s="19"/>
      <c r="APQ73" s="21">
        <v>228</v>
      </c>
      <c r="APR73" s="21">
        <v>228</v>
      </c>
      <c r="APS73" s="21"/>
      <c r="APT73" s="19">
        <v>240</v>
      </c>
      <c r="APU73" s="19">
        <v>220</v>
      </c>
      <c r="APV73" s="19"/>
      <c r="APW73" s="19">
        <v>250</v>
      </c>
      <c r="APX73" s="19">
        <v>230</v>
      </c>
      <c r="APY73" s="19"/>
      <c r="APZ73" s="19">
        <v>237</v>
      </c>
      <c r="AQA73" s="19">
        <v>230</v>
      </c>
      <c r="AQB73" s="19"/>
      <c r="AQC73" s="19">
        <v>237</v>
      </c>
      <c r="AQD73" s="19">
        <v>230</v>
      </c>
      <c r="AQE73" s="19"/>
      <c r="AQF73" s="19">
        <v>240</v>
      </c>
      <c r="AQG73" s="19">
        <v>230</v>
      </c>
      <c r="AQH73" s="19"/>
      <c r="AQI73" s="19">
        <v>240</v>
      </c>
      <c r="AQJ73" s="19">
        <v>230</v>
      </c>
      <c r="AQK73" s="19"/>
      <c r="AQL73" s="19">
        <v>240</v>
      </c>
      <c r="AQM73" s="19">
        <v>230</v>
      </c>
      <c r="AQN73" s="19"/>
      <c r="AQO73" s="19">
        <v>240</v>
      </c>
      <c r="AQP73" s="19">
        <v>230</v>
      </c>
      <c r="AQQ73" s="19"/>
      <c r="AQR73" s="19">
        <v>250</v>
      </c>
      <c r="AQS73" s="19">
        <v>232</v>
      </c>
      <c r="AQT73" s="19"/>
      <c r="AQU73" s="19">
        <v>252</v>
      </c>
      <c r="AQV73" s="19">
        <v>240</v>
      </c>
      <c r="AQW73" s="19"/>
      <c r="AQX73" s="19">
        <v>246</v>
      </c>
      <c r="AQY73" s="19">
        <v>240</v>
      </c>
      <c r="AQZ73" s="19"/>
      <c r="ARA73" s="21">
        <v>246</v>
      </c>
      <c r="ARB73" s="21">
        <v>240</v>
      </c>
      <c r="ARC73" s="21"/>
      <c r="ARD73" s="19">
        <v>250</v>
      </c>
      <c r="ARE73" s="19">
        <v>240</v>
      </c>
      <c r="ARF73" s="19"/>
      <c r="ARG73" s="19">
        <v>252</v>
      </c>
      <c r="ARH73" s="19">
        <v>230</v>
      </c>
      <c r="ARI73" s="19"/>
      <c r="ARJ73" s="19">
        <v>242</v>
      </c>
      <c r="ARK73" s="19">
        <v>230</v>
      </c>
      <c r="ARL73" s="19"/>
      <c r="ARM73" s="19">
        <v>242</v>
      </c>
      <c r="ARN73" s="19">
        <v>232</v>
      </c>
      <c r="ARO73" s="19"/>
      <c r="ARP73" s="19">
        <v>242</v>
      </c>
      <c r="ARQ73" s="19">
        <v>185</v>
      </c>
      <c r="ARR73" s="19"/>
      <c r="ARS73" s="19">
        <v>190</v>
      </c>
      <c r="ART73" s="19">
        <v>165</v>
      </c>
      <c r="ARU73" s="19"/>
      <c r="ARV73" s="19">
        <v>198</v>
      </c>
      <c r="ARW73" s="19">
        <v>170</v>
      </c>
      <c r="ARX73" s="19"/>
      <c r="ARY73" s="19">
        <v>201</v>
      </c>
      <c r="ARZ73" s="19">
        <v>195</v>
      </c>
      <c r="ASA73" s="19"/>
      <c r="ASB73" s="19">
        <v>200</v>
      </c>
      <c r="ASC73" s="19">
        <v>190</v>
      </c>
      <c r="ASD73" s="19"/>
      <c r="ASE73" s="19">
        <v>195</v>
      </c>
      <c r="ASF73" s="19">
        <v>188</v>
      </c>
      <c r="ASG73" s="19"/>
      <c r="ASH73" s="19">
        <v>195</v>
      </c>
      <c r="ASI73" s="19">
        <v>180</v>
      </c>
      <c r="ASJ73" s="19"/>
      <c r="ASK73" s="21">
        <v>190</v>
      </c>
      <c r="ASL73" s="21">
        <v>175</v>
      </c>
      <c r="ASM73" s="21"/>
      <c r="ASN73" s="19">
        <v>190</v>
      </c>
      <c r="ASO73" s="19">
        <v>180</v>
      </c>
      <c r="ASP73" s="19"/>
      <c r="ASQ73" s="19">
        <v>190</v>
      </c>
      <c r="ASR73" s="19">
        <v>170</v>
      </c>
      <c r="ASS73" s="19"/>
      <c r="AST73" s="19">
        <v>175</v>
      </c>
      <c r="ASU73" s="19">
        <v>170</v>
      </c>
      <c r="ASV73" s="19"/>
      <c r="ASW73" s="19">
        <v>175</v>
      </c>
      <c r="ASX73" s="19">
        <v>170</v>
      </c>
      <c r="ASY73" s="19"/>
      <c r="ASZ73" s="19">
        <v>170</v>
      </c>
      <c r="ATA73" s="19">
        <v>170</v>
      </c>
      <c r="ATB73" s="19"/>
      <c r="ATC73" s="19"/>
      <c r="ATD73" s="19"/>
      <c r="ATE73" s="19"/>
      <c r="ATF73" s="19"/>
      <c r="ATG73" s="19"/>
      <c r="ATH73" s="19"/>
      <c r="ATI73" s="19"/>
      <c r="ATJ73" s="19"/>
      <c r="ATK73" s="19"/>
      <c r="ATL73" s="19">
        <v>168</v>
      </c>
      <c r="ATM73" s="19">
        <v>168</v>
      </c>
      <c r="ATN73" s="19"/>
      <c r="ATO73" s="19"/>
      <c r="ATP73" s="19"/>
      <c r="ATQ73" s="19"/>
      <c r="ATR73" s="19"/>
      <c r="ATS73" s="19"/>
      <c r="ATT73" s="19"/>
      <c r="ATU73" s="21">
        <v>175</v>
      </c>
      <c r="ATV73" s="21">
        <v>175</v>
      </c>
      <c r="ATW73" s="21"/>
      <c r="ATX73" s="19">
        <v>175</v>
      </c>
      <c r="ATY73" s="19">
        <v>175</v>
      </c>
      <c r="ATZ73" s="19"/>
      <c r="AUA73" s="19">
        <v>180</v>
      </c>
      <c r="AUB73" s="19">
        <v>165</v>
      </c>
      <c r="AUC73" s="19"/>
      <c r="AUD73" s="19">
        <v>170</v>
      </c>
      <c r="AUE73" s="19">
        <v>165</v>
      </c>
      <c r="AUF73" s="19"/>
      <c r="AUG73" s="19">
        <v>160</v>
      </c>
      <c r="AUH73" s="19">
        <v>160</v>
      </c>
      <c r="AUI73" s="19"/>
      <c r="AUJ73" s="19">
        <v>160</v>
      </c>
      <c r="AUK73" s="19">
        <v>160</v>
      </c>
      <c r="AUL73" s="19"/>
      <c r="AUM73" s="19"/>
      <c r="AUN73" s="19"/>
      <c r="AUO73" s="19"/>
      <c r="AUP73" s="19">
        <v>162</v>
      </c>
      <c r="AUQ73" s="19">
        <v>155</v>
      </c>
      <c r="AUR73" s="19"/>
      <c r="AUS73" s="19">
        <v>170</v>
      </c>
      <c r="AUT73" s="19">
        <v>160</v>
      </c>
      <c r="AUU73" s="19"/>
      <c r="AUV73" s="19">
        <v>163</v>
      </c>
      <c r="AUW73" s="19">
        <v>160</v>
      </c>
      <c r="AUX73" s="19"/>
      <c r="AUY73" s="19">
        <v>163</v>
      </c>
      <c r="AUZ73" s="19">
        <v>160</v>
      </c>
      <c r="AVA73" s="19"/>
      <c r="AVB73" s="19">
        <v>170</v>
      </c>
      <c r="AVC73" s="19">
        <v>165</v>
      </c>
      <c r="AVD73" s="19"/>
      <c r="AVE73" s="21">
        <v>174</v>
      </c>
      <c r="AVF73" s="21">
        <v>167</v>
      </c>
      <c r="AVG73" s="21"/>
      <c r="AVH73" s="19">
        <v>180</v>
      </c>
      <c r="AVI73" s="19">
        <v>170</v>
      </c>
      <c r="AVJ73" s="19"/>
      <c r="AVK73" s="19">
        <v>180</v>
      </c>
      <c r="AVL73" s="19">
        <v>160</v>
      </c>
      <c r="AVM73" s="19"/>
      <c r="AVN73" s="19">
        <v>166</v>
      </c>
      <c r="AVO73" s="19">
        <v>160</v>
      </c>
      <c r="AVP73" s="22"/>
      <c r="AVQ73" s="19">
        <v>162</v>
      </c>
      <c r="AVR73" s="19">
        <v>160</v>
      </c>
      <c r="AVS73" s="19"/>
      <c r="AVT73" s="19">
        <v>165</v>
      </c>
      <c r="AVU73" s="19">
        <v>160</v>
      </c>
      <c r="AVV73" s="19"/>
      <c r="AVW73" s="19">
        <v>170</v>
      </c>
      <c r="AVX73" s="19">
        <v>160</v>
      </c>
      <c r="AVY73" s="22"/>
      <c r="AVZ73" s="19">
        <v>180</v>
      </c>
      <c r="AWA73" s="19">
        <v>170</v>
      </c>
      <c r="AWB73" s="19"/>
      <c r="AWC73" s="19">
        <v>180</v>
      </c>
      <c r="AWD73" s="19">
        <v>180</v>
      </c>
      <c r="AWE73" s="19"/>
      <c r="AWF73" s="19">
        <v>182</v>
      </c>
      <c r="AWG73" s="19">
        <v>180</v>
      </c>
      <c r="AWH73" s="22"/>
      <c r="AWI73" s="19">
        <v>185</v>
      </c>
      <c r="AWJ73" s="19">
        <v>185</v>
      </c>
      <c r="AWK73" s="19"/>
      <c r="AWL73" s="19">
        <v>190</v>
      </c>
      <c r="AWM73" s="19">
        <v>185</v>
      </c>
      <c r="AWN73" s="19"/>
      <c r="AWO73" s="23">
        <v>190</v>
      </c>
      <c r="AWP73" s="23">
        <v>185</v>
      </c>
      <c r="AWQ73" s="23"/>
      <c r="AWR73" s="19">
        <v>190</v>
      </c>
      <c r="AWS73" s="19">
        <v>175</v>
      </c>
      <c r="AWT73" s="19"/>
      <c r="AWU73" s="19">
        <v>175</v>
      </c>
      <c r="AWV73" s="19">
        <v>175</v>
      </c>
      <c r="AWW73" s="19"/>
      <c r="AWX73" s="19">
        <v>170</v>
      </c>
      <c r="AWY73" s="19">
        <v>165</v>
      </c>
      <c r="AWZ73" s="22"/>
      <c r="AXA73" s="19">
        <v>170</v>
      </c>
      <c r="AXB73" s="19">
        <v>160</v>
      </c>
      <c r="AXC73" s="19"/>
      <c r="AXD73" s="19">
        <v>165</v>
      </c>
      <c r="AXE73" s="19">
        <v>165</v>
      </c>
      <c r="AXF73" s="19"/>
      <c r="AXG73" s="19"/>
      <c r="AXH73" s="19"/>
      <c r="AXI73" s="22"/>
      <c r="AXJ73" s="19">
        <v>145</v>
      </c>
      <c r="AXK73" s="19">
        <v>145</v>
      </c>
      <c r="AXL73" s="19"/>
      <c r="AXM73" s="19">
        <v>151</v>
      </c>
      <c r="AXN73" s="19">
        <v>145</v>
      </c>
      <c r="AXO73" s="19"/>
      <c r="AXP73" s="19">
        <v>157</v>
      </c>
      <c r="AXQ73" s="19">
        <v>147</v>
      </c>
      <c r="AXR73" s="22"/>
      <c r="AXS73" s="19">
        <v>165</v>
      </c>
      <c r="AXT73" s="19">
        <v>155</v>
      </c>
      <c r="AXU73" s="19"/>
      <c r="AXV73" s="19">
        <v>170</v>
      </c>
      <c r="AXW73" s="19">
        <v>165</v>
      </c>
      <c r="AXX73" s="19"/>
      <c r="AXY73" s="21">
        <v>168.5</v>
      </c>
      <c r="AXZ73" s="21">
        <v>165</v>
      </c>
      <c r="AYA73" s="21"/>
      <c r="AYB73" s="22"/>
      <c r="AYC73" s="22"/>
      <c r="AYD73" s="22"/>
      <c r="AYE73" s="22"/>
      <c r="AYF73" s="22">
        <v>165</v>
      </c>
      <c r="AYG73" s="22"/>
      <c r="AYH73" s="22">
        <v>145</v>
      </c>
      <c r="AYI73" s="22">
        <v>148</v>
      </c>
      <c r="AYJ73" s="22">
        <v>147</v>
      </c>
      <c r="AYK73" s="22">
        <v>145</v>
      </c>
      <c r="AYL73" s="22">
        <v>148</v>
      </c>
      <c r="AYM73" s="22">
        <v>145</v>
      </c>
      <c r="AYN73" s="22">
        <v>145</v>
      </c>
      <c r="AYO73" s="22"/>
      <c r="AYP73" s="22"/>
      <c r="AYQ73" s="22">
        <v>150</v>
      </c>
      <c r="AYR73" s="22"/>
      <c r="AYS73" s="22"/>
      <c r="AYT73" s="22">
        <v>150</v>
      </c>
      <c r="AYU73" s="22"/>
      <c r="AYV73" s="22"/>
      <c r="AYW73" s="22">
        <v>150</v>
      </c>
      <c r="AYX73" s="22"/>
      <c r="AYY73" s="22"/>
      <c r="AYZ73" s="22">
        <v>155</v>
      </c>
      <c r="AZA73" s="22"/>
      <c r="AZB73" s="22"/>
      <c r="AZC73" s="22"/>
      <c r="AZD73" s="22"/>
      <c r="AZE73" s="22"/>
      <c r="AZF73" s="22"/>
      <c r="AZG73" s="22"/>
      <c r="AZH73" s="22"/>
      <c r="AZI73" s="21">
        <v>135</v>
      </c>
      <c r="AZJ73" s="21">
        <v>140</v>
      </c>
      <c r="AZK73" s="21"/>
      <c r="AZL73" s="19">
        <v>135</v>
      </c>
      <c r="AZM73" s="19"/>
      <c r="AZN73" s="19"/>
      <c r="AZO73" s="19">
        <v>130</v>
      </c>
      <c r="AZP73" s="19"/>
      <c r="AZQ73" s="19"/>
      <c r="AZR73" s="19">
        <v>130</v>
      </c>
      <c r="AZS73" s="19"/>
      <c r="AZT73" s="19"/>
      <c r="AZU73" s="19"/>
      <c r="AZV73" s="19"/>
      <c r="AZW73" s="19"/>
      <c r="AZX73" s="19">
        <v>132</v>
      </c>
      <c r="AZY73" s="19"/>
      <c r="AZZ73" s="19"/>
      <c r="BAA73" s="22">
        <v>130</v>
      </c>
      <c r="BAB73" s="22"/>
      <c r="BAC73" s="22">
        <v>130</v>
      </c>
      <c r="BAD73" s="19">
        <v>130</v>
      </c>
      <c r="BAE73" s="19"/>
      <c r="BAF73" s="19"/>
      <c r="BAG73" s="19">
        <v>130</v>
      </c>
      <c r="BAH73" s="19"/>
      <c r="BAI73" s="19"/>
      <c r="BAJ73" s="19"/>
      <c r="BAK73" s="19"/>
      <c r="BAL73" s="19"/>
      <c r="BAM73" s="19"/>
      <c r="BAN73" s="19"/>
      <c r="BAO73" s="19"/>
      <c r="BAP73" s="22">
        <v>145</v>
      </c>
      <c r="BAQ73" s="22"/>
      <c r="BAR73" s="22"/>
      <c r="BAS73" s="21">
        <v>150</v>
      </c>
      <c r="BAT73" s="21"/>
      <c r="BAU73" s="21"/>
      <c r="BAV73" s="19">
        <v>152</v>
      </c>
      <c r="BAW73" s="19"/>
      <c r="BAX73" s="19"/>
      <c r="BAY73" s="19"/>
      <c r="BAZ73" s="19"/>
      <c r="BBA73" s="19"/>
      <c r="BBB73" s="22"/>
      <c r="BBC73" s="22"/>
      <c r="BBD73" s="22"/>
      <c r="BBE73" s="19"/>
      <c r="BBF73" s="19"/>
      <c r="BBG73" s="19"/>
      <c r="BBH73" s="19"/>
      <c r="BBI73" s="19"/>
      <c r="BBJ73" s="19"/>
      <c r="BBK73" s="19"/>
      <c r="BBL73" s="19"/>
      <c r="BBM73" s="19"/>
      <c r="BBN73" s="19"/>
      <c r="BBO73" s="19"/>
      <c r="BBP73" s="19"/>
      <c r="BBQ73" s="19"/>
      <c r="BBR73" s="19"/>
      <c r="BBS73" s="19"/>
      <c r="BBT73" s="19"/>
      <c r="BBU73" s="19"/>
      <c r="BBV73" s="19"/>
      <c r="BBW73" s="19"/>
      <c r="BBX73" s="19"/>
      <c r="BBY73" s="19"/>
      <c r="BBZ73" s="19"/>
      <c r="BCA73" s="19"/>
      <c r="BCB73" s="19"/>
      <c r="BCC73" s="21">
        <v>140</v>
      </c>
      <c r="BCD73" s="21"/>
      <c r="BCE73" s="21">
        <v>140</v>
      </c>
      <c r="BCF73" s="19"/>
      <c r="BCG73" s="19"/>
      <c r="BCH73" s="19"/>
      <c r="BCI73" s="19"/>
      <c r="BCJ73" s="19"/>
      <c r="BCK73" s="19"/>
      <c r="BCL73" s="22"/>
      <c r="BCM73" s="22"/>
      <c r="BCN73" s="22">
        <v>138</v>
      </c>
      <c r="BCO73" s="19"/>
      <c r="BCP73" s="19"/>
      <c r="BCQ73" s="19"/>
      <c r="BCR73" s="19"/>
      <c r="BCS73" s="19"/>
      <c r="BCT73" s="19">
        <v>135</v>
      </c>
      <c r="BCU73" s="22"/>
      <c r="BCV73" s="22"/>
      <c r="BCW73" s="22"/>
      <c r="BCX73" s="19">
        <v>136</v>
      </c>
      <c r="BCY73" s="19"/>
      <c r="BCZ73" s="19"/>
      <c r="BDA73" s="19"/>
      <c r="BDB73" s="19"/>
      <c r="BDC73" s="19"/>
      <c r="BDD73" s="22"/>
      <c r="BDE73" s="22"/>
      <c r="BDF73" s="22"/>
      <c r="BDG73" s="19"/>
      <c r="BDH73" s="19"/>
      <c r="BDI73" s="19"/>
      <c r="BDJ73" s="19"/>
      <c r="BDK73" s="19"/>
      <c r="BDL73" s="19"/>
      <c r="BDM73" s="21">
        <v>160</v>
      </c>
      <c r="BDN73" s="21"/>
      <c r="BDO73" s="21"/>
      <c r="BDP73" s="19">
        <v>165</v>
      </c>
      <c r="BDQ73" s="19"/>
      <c r="BDR73" s="19"/>
      <c r="BDS73" s="19">
        <v>165</v>
      </c>
      <c r="BDT73" s="19"/>
      <c r="BDU73" s="19"/>
      <c r="BDV73" s="22">
        <v>155</v>
      </c>
      <c r="BDW73" s="22"/>
      <c r="BDX73" s="22"/>
      <c r="BDY73" s="19">
        <v>165</v>
      </c>
      <c r="BDZ73" s="19"/>
      <c r="BEA73" s="19"/>
      <c r="BEB73" s="19"/>
      <c r="BEC73" s="19">
        <v>160</v>
      </c>
      <c r="BED73" s="19"/>
      <c r="BEE73" s="22"/>
      <c r="BEF73" s="22"/>
      <c r="BEG73" s="22"/>
      <c r="BEH73" s="19"/>
      <c r="BEI73" s="19"/>
      <c r="BEJ73" s="19"/>
      <c r="BEK73" s="19"/>
      <c r="BEL73" s="19"/>
      <c r="BEM73" s="19"/>
      <c r="BEN73" s="22"/>
      <c r="BEO73" s="22"/>
      <c r="BEP73" s="22"/>
      <c r="BEQ73" s="19">
        <v>180</v>
      </c>
      <c r="BER73" s="19"/>
      <c r="BES73" s="19"/>
      <c r="BET73" s="19"/>
      <c r="BEU73" s="19"/>
      <c r="BEV73" s="19">
        <v>180</v>
      </c>
      <c r="BEW73" s="21">
        <v>183</v>
      </c>
      <c r="BEX73" s="21"/>
      <c r="BEY73" s="21"/>
      <c r="BEZ73" s="19">
        <v>203</v>
      </c>
      <c r="BFA73" s="19">
        <v>202</v>
      </c>
      <c r="BFB73" s="19"/>
      <c r="BFC73" s="19"/>
      <c r="BFD73" s="19"/>
      <c r="BFE73" s="19"/>
      <c r="BFF73" s="22"/>
      <c r="BFG73" s="22"/>
      <c r="BFH73" s="22"/>
      <c r="BFI73" s="19"/>
      <c r="BFJ73" s="19"/>
      <c r="BFK73" s="19"/>
      <c r="BFL73" s="19"/>
      <c r="BFM73" s="19"/>
      <c r="BFN73" s="19"/>
      <c r="BFO73" s="22"/>
      <c r="BFP73" s="22"/>
      <c r="BFQ73" s="22">
        <v>216</v>
      </c>
      <c r="BFR73" s="19"/>
      <c r="BFS73" s="19"/>
      <c r="BFT73" s="19"/>
      <c r="BFU73" s="19"/>
      <c r="BFV73" s="19"/>
      <c r="BFW73" s="19"/>
      <c r="BFX73" s="22"/>
      <c r="BFY73" s="22"/>
      <c r="BFZ73" s="22">
        <v>220</v>
      </c>
      <c r="BGA73" s="19"/>
      <c r="BGB73" s="19"/>
      <c r="BGC73" s="19"/>
      <c r="BGD73" s="19"/>
      <c r="BGE73" s="19"/>
      <c r="BGF73" s="19">
        <v>236.5</v>
      </c>
      <c r="BGG73" s="23">
        <v>240</v>
      </c>
      <c r="BGH73" s="23">
        <v>242</v>
      </c>
      <c r="BGI73" s="23"/>
      <c r="BGJ73" s="19"/>
      <c r="BGK73" s="19"/>
      <c r="BGL73" s="19">
        <v>246</v>
      </c>
      <c r="BGM73" s="19"/>
      <c r="BGN73" s="19"/>
      <c r="BGO73" s="19">
        <v>242.5</v>
      </c>
      <c r="BGP73" s="22"/>
      <c r="BGQ73" s="22"/>
      <c r="BGR73" s="22">
        <v>224.5</v>
      </c>
      <c r="BGS73" s="19"/>
      <c r="BGT73" s="19"/>
      <c r="BGU73" s="19"/>
      <c r="BGV73" s="19"/>
      <c r="BGW73" s="19"/>
      <c r="BGX73" s="19"/>
      <c r="BGY73" s="22"/>
      <c r="BGZ73" s="22"/>
      <c r="BHA73" s="22"/>
      <c r="BHB73" s="19"/>
      <c r="BHC73" s="19"/>
      <c r="BHD73" s="19">
        <v>223</v>
      </c>
      <c r="BHE73" s="19"/>
      <c r="BHF73" s="19"/>
      <c r="BHG73" s="19"/>
      <c r="BHH73" s="22"/>
      <c r="BHI73" s="22"/>
      <c r="BHJ73" s="22"/>
      <c r="BHK73" s="19"/>
      <c r="BHL73" s="19"/>
      <c r="BHM73" s="19"/>
      <c r="BHN73" s="19"/>
      <c r="BHO73" s="19"/>
      <c r="BHP73" s="19"/>
      <c r="BHQ73" s="21">
        <v>228</v>
      </c>
      <c r="BHR73" s="21"/>
      <c r="BHS73" s="21">
        <v>228</v>
      </c>
      <c r="BHT73" s="19">
        <v>245</v>
      </c>
      <c r="BHU73" s="19">
        <v>234</v>
      </c>
      <c r="BHV73" s="19"/>
      <c r="BHW73" s="19">
        <v>240</v>
      </c>
      <c r="BHX73" s="19">
        <v>220</v>
      </c>
      <c r="BHY73" s="19"/>
      <c r="BHZ73" s="22">
        <v>221</v>
      </c>
      <c r="BIA73" s="22">
        <v>221</v>
      </c>
      <c r="BIB73" s="22"/>
      <c r="BIC73" s="19">
        <v>225</v>
      </c>
      <c r="BID73" s="19">
        <v>220</v>
      </c>
      <c r="BIE73" s="19"/>
      <c r="BIF73" s="19">
        <v>227</v>
      </c>
      <c r="BIG73" s="19">
        <v>224</v>
      </c>
      <c r="BIH73" s="19"/>
      <c r="BII73" s="22"/>
      <c r="BIJ73" s="22"/>
      <c r="BIK73" s="22"/>
      <c r="BIL73" s="19">
        <v>235</v>
      </c>
      <c r="BIM73" s="19">
        <v>231</v>
      </c>
      <c r="BIN73" s="19"/>
      <c r="BIO73" s="19">
        <v>233</v>
      </c>
      <c r="BIP73" s="19">
        <v>233</v>
      </c>
      <c r="BIQ73" s="19"/>
      <c r="BIR73" s="22">
        <v>250</v>
      </c>
      <c r="BIS73" s="22">
        <v>239</v>
      </c>
      <c r="BIT73" s="22"/>
      <c r="BIU73" s="19">
        <v>235</v>
      </c>
      <c r="BIV73" s="19">
        <v>235</v>
      </c>
      <c r="BIW73" s="19"/>
      <c r="BIX73" s="19">
        <v>238</v>
      </c>
      <c r="BIY73" s="19">
        <v>230</v>
      </c>
      <c r="BIZ73" s="19"/>
      <c r="BJA73" s="21"/>
      <c r="BJB73" s="21"/>
      <c r="BJC73" s="21"/>
      <c r="BJD73" s="19">
        <v>244</v>
      </c>
      <c r="BJE73" s="19">
        <v>240.5</v>
      </c>
      <c r="BJF73" s="19"/>
      <c r="BJG73" s="19">
        <v>245</v>
      </c>
      <c r="BJH73" s="19">
        <v>225</v>
      </c>
      <c r="BJI73" s="19"/>
      <c r="BJJ73" s="22">
        <v>227</v>
      </c>
      <c r="BJK73" s="22">
        <v>224</v>
      </c>
      <c r="BJL73" s="22"/>
      <c r="BJM73" s="19">
        <v>224</v>
      </c>
      <c r="BJN73" s="19">
        <v>220</v>
      </c>
      <c r="BJO73" s="19"/>
      <c r="BJP73" s="19">
        <v>228</v>
      </c>
      <c r="BJQ73" s="19">
        <v>222</v>
      </c>
      <c r="BJR73" s="19"/>
      <c r="BJS73" s="22">
        <v>225</v>
      </c>
      <c r="BJT73" s="22">
        <v>220</v>
      </c>
      <c r="BJU73" s="22"/>
      <c r="BJV73" s="19">
        <v>230</v>
      </c>
      <c r="BJW73" s="19">
        <v>222</v>
      </c>
      <c r="BJX73" s="19"/>
      <c r="BJY73" s="19">
        <v>230</v>
      </c>
      <c r="BJZ73" s="19">
        <v>230</v>
      </c>
      <c r="BKA73" s="19"/>
      <c r="BKB73" s="22">
        <v>231</v>
      </c>
      <c r="BKC73" s="22">
        <v>218</v>
      </c>
      <c r="BKD73" s="22"/>
      <c r="BKE73" s="19">
        <v>226</v>
      </c>
      <c r="BKF73" s="19">
        <v>222</v>
      </c>
      <c r="BKG73" s="19"/>
      <c r="BKH73" s="19">
        <v>217</v>
      </c>
      <c r="BKI73" s="19">
        <v>212</v>
      </c>
      <c r="BKJ73" s="19"/>
      <c r="BKK73" s="21">
        <v>216</v>
      </c>
      <c r="BKL73" s="21">
        <v>212</v>
      </c>
      <c r="BKM73" s="21"/>
      <c r="BKN73" s="19"/>
      <c r="BKO73" s="22"/>
      <c r="BKP73" s="19"/>
      <c r="BKQ73" s="19"/>
      <c r="BKR73" s="19"/>
      <c r="BKS73" s="19">
        <v>219</v>
      </c>
      <c r="BKT73" s="22"/>
      <c r="BKU73" s="22"/>
      <c r="BKV73" s="22">
        <v>205</v>
      </c>
      <c r="BKW73" s="19"/>
      <c r="BKX73" s="19"/>
      <c r="BKY73" s="19">
        <v>205</v>
      </c>
      <c r="BKZ73" s="19"/>
      <c r="BLA73" s="19"/>
      <c r="BLB73" s="19"/>
      <c r="BLC73" s="19"/>
      <c r="BLD73" s="19"/>
      <c r="BLE73" s="22"/>
      <c r="BLF73" s="19"/>
      <c r="BLG73" s="19"/>
      <c r="BLH73" s="19"/>
      <c r="BLI73" s="13"/>
      <c r="BLJ73" s="13"/>
      <c r="BLK73" s="13"/>
      <c r="BLL73" s="13"/>
      <c r="BLM73" s="13"/>
      <c r="BLN73" s="13"/>
    </row>
    <row r="74" spans="1:1678">
      <c r="A74" s="7" t="s">
        <v>236</v>
      </c>
      <c r="B74" s="8">
        <v>72</v>
      </c>
      <c r="C74" s="7" t="s">
        <v>206</v>
      </c>
      <c r="D74" s="14" t="s">
        <v>237</v>
      </c>
      <c r="E74" s="14" t="s">
        <v>238</v>
      </c>
      <c r="F74" s="14"/>
      <c r="G74" s="14">
        <v>250</v>
      </c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>
        <v>259</v>
      </c>
      <c r="JA74" s="19">
        <v>265.5</v>
      </c>
      <c r="JB74" s="19">
        <v>265.5</v>
      </c>
      <c r="JC74" s="19">
        <v>264.5</v>
      </c>
      <c r="JD74" s="19">
        <v>268</v>
      </c>
      <c r="JE74" s="19">
        <v>266.5</v>
      </c>
      <c r="JF74" s="19">
        <v>268</v>
      </c>
      <c r="JG74" s="19">
        <v>277</v>
      </c>
      <c r="JH74" s="19">
        <v>274.5</v>
      </c>
      <c r="JI74" s="19">
        <v>272.5</v>
      </c>
      <c r="JJ74" s="19">
        <v>276</v>
      </c>
      <c r="JK74" s="19">
        <v>276</v>
      </c>
      <c r="JL74" s="19">
        <v>255.5</v>
      </c>
      <c r="JM74" s="19">
        <v>279</v>
      </c>
      <c r="JN74" s="19">
        <v>255.5</v>
      </c>
      <c r="JO74" s="19">
        <v>253</v>
      </c>
      <c r="JP74" s="19">
        <v>256</v>
      </c>
      <c r="JQ74" s="19">
        <v>256</v>
      </c>
      <c r="JR74" s="19">
        <v>335</v>
      </c>
      <c r="JS74" s="19">
        <v>362</v>
      </c>
      <c r="JT74" s="19">
        <v>362</v>
      </c>
      <c r="JU74" s="19">
        <v>361</v>
      </c>
      <c r="JV74" s="19">
        <v>400</v>
      </c>
      <c r="JW74" s="19">
        <v>398</v>
      </c>
      <c r="JX74" s="19">
        <v>358</v>
      </c>
      <c r="JY74" s="19">
        <v>386</v>
      </c>
      <c r="JZ74" s="19">
        <v>376</v>
      </c>
      <c r="KA74" s="19">
        <v>340</v>
      </c>
      <c r="KB74" s="19">
        <v>365</v>
      </c>
      <c r="KC74" s="19">
        <v>361.25</v>
      </c>
      <c r="KD74" s="19">
        <v>356.5</v>
      </c>
      <c r="KE74" s="19">
        <v>366</v>
      </c>
      <c r="KF74" s="19">
        <v>364.5</v>
      </c>
      <c r="KG74" s="19">
        <v>364</v>
      </c>
      <c r="KH74" s="19">
        <v>369</v>
      </c>
      <c r="KI74" s="27">
        <v>369</v>
      </c>
      <c r="KJ74" s="19">
        <v>360</v>
      </c>
      <c r="KK74" s="19">
        <v>369</v>
      </c>
      <c r="KL74" s="19">
        <v>360</v>
      </c>
      <c r="KM74" s="19">
        <v>356.5</v>
      </c>
      <c r="KN74" s="19">
        <v>360</v>
      </c>
      <c r="KO74" s="19">
        <v>356.5</v>
      </c>
      <c r="KP74" s="19">
        <v>353</v>
      </c>
      <c r="KQ74" s="19">
        <v>355</v>
      </c>
      <c r="KR74" s="19">
        <v>353</v>
      </c>
      <c r="KS74" s="19">
        <v>358.5</v>
      </c>
      <c r="KT74" s="19">
        <v>358.5</v>
      </c>
      <c r="KU74" s="19">
        <v>358.5</v>
      </c>
      <c r="KV74" s="19">
        <v>304</v>
      </c>
      <c r="KW74" s="19">
        <v>315</v>
      </c>
      <c r="KX74" s="19">
        <v>304</v>
      </c>
      <c r="KY74" s="19">
        <v>278</v>
      </c>
      <c r="KZ74" s="19">
        <v>300</v>
      </c>
      <c r="LA74" s="19">
        <v>300</v>
      </c>
      <c r="LB74" s="19">
        <v>297</v>
      </c>
      <c r="LC74" s="19">
        <v>300</v>
      </c>
      <c r="LD74" s="19">
        <v>299</v>
      </c>
      <c r="LE74" s="19">
        <v>290.5</v>
      </c>
      <c r="LF74" s="19">
        <v>293</v>
      </c>
      <c r="LG74" s="19">
        <v>293</v>
      </c>
      <c r="LH74" s="19">
        <v>279.5</v>
      </c>
      <c r="LI74" s="19">
        <v>283.5</v>
      </c>
      <c r="LJ74" s="19">
        <v>283.5</v>
      </c>
      <c r="LK74" s="19">
        <v>276.5</v>
      </c>
      <c r="LL74" s="19">
        <v>276.5</v>
      </c>
      <c r="LM74" s="19">
        <v>276.5</v>
      </c>
      <c r="LN74" s="19"/>
      <c r="LO74" s="19"/>
      <c r="LP74" s="19"/>
      <c r="LQ74" s="19"/>
      <c r="LR74" s="19"/>
      <c r="LS74" s="20"/>
      <c r="LT74" s="19">
        <v>283</v>
      </c>
      <c r="LU74" s="19">
        <v>283</v>
      </c>
      <c r="LV74" s="19">
        <v>283</v>
      </c>
      <c r="LW74" s="19"/>
      <c r="LX74" s="19"/>
      <c r="LY74" s="19"/>
      <c r="LZ74" s="19">
        <v>230</v>
      </c>
      <c r="MA74" s="19">
        <v>230</v>
      </c>
      <c r="MB74" s="19">
        <v>230</v>
      </c>
      <c r="MC74" s="19">
        <v>248.5</v>
      </c>
      <c r="MD74" s="19">
        <v>256</v>
      </c>
      <c r="ME74" s="19">
        <v>255</v>
      </c>
      <c r="MF74" s="19">
        <v>260</v>
      </c>
      <c r="MG74" s="19">
        <v>277</v>
      </c>
      <c r="MH74" s="19">
        <v>262.5</v>
      </c>
      <c r="MI74" s="19">
        <v>262</v>
      </c>
      <c r="MJ74" s="19">
        <v>262</v>
      </c>
      <c r="MK74" s="19">
        <v>262</v>
      </c>
      <c r="ML74" s="19">
        <v>258</v>
      </c>
      <c r="MM74" s="19">
        <v>258</v>
      </c>
      <c r="MN74" s="19">
        <v>258</v>
      </c>
      <c r="MO74" s="19"/>
      <c r="MP74" s="19"/>
      <c r="MQ74" s="19"/>
      <c r="MR74" s="19"/>
      <c r="MS74" s="19"/>
      <c r="MT74" s="19"/>
      <c r="MU74" s="19">
        <v>230</v>
      </c>
      <c r="MV74" s="19">
        <v>230</v>
      </c>
      <c r="MW74" s="19">
        <v>230</v>
      </c>
      <c r="MX74" s="19"/>
      <c r="MY74" s="19"/>
      <c r="MZ74" s="19"/>
      <c r="NA74" s="19">
        <v>241</v>
      </c>
      <c r="NB74" s="19">
        <v>246</v>
      </c>
      <c r="NC74" s="19">
        <v>241</v>
      </c>
      <c r="ND74" s="19">
        <v>234</v>
      </c>
      <c r="NE74" s="19">
        <v>245</v>
      </c>
      <c r="NF74" s="19">
        <v>234</v>
      </c>
      <c r="NG74" s="19">
        <v>221</v>
      </c>
      <c r="NH74" s="19">
        <v>224</v>
      </c>
      <c r="NI74" s="19">
        <v>221</v>
      </c>
      <c r="NJ74" s="19">
        <v>220</v>
      </c>
      <c r="NK74" s="19">
        <v>233.5</v>
      </c>
      <c r="NL74" s="19">
        <v>231</v>
      </c>
      <c r="NM74" s="19">
        <v>221.5</v>
      </c>
      <c r="NN74" s="19">
        <v>225.5</v>
      </c>
      <c r="NO74" s="19">
        <v>224</v>
      </c>
      <c r="NP74" s="19">
        <v>215</v>
      </c>
      <c r="NQ74" s="19">
        <v>221</v>
      </c>
      <c r="NR74" s="19">
        <v>215.5</v>
      </c>
      <c r="NS74" s="19"/>
      <c r="NT74" s="19"/>
      <c r="NU74" s="19"/>
      <c r="NV74" s="19">
        <v>212</v>
      </c>
      <c r="NW74" s="19">
        <v>213.5</v>
      </c>
      <c r="NX74" s="19">
        <v>213.5</v>
      </c>
      <c r="NY74" s="19">
        <v>210</v>
      </c>
      <c r="NZ74" s="19">
        <v>213</v>
      </c>
      <c r="OA74" s="19">
        <v>210</v>
      </c>
      <c r="OB74" s="19">
        <v>190</v>
      </c>
      <c r="OC74" s="19">
        <v>200</v>
      </c>
      <c r="OD74" s="19">
        <v>193.5</v>
      </c>
      <c r="OE74" s="19">
        <v>172</v>
      </c>
      <c r="OF74" s="19">
        <v>194</v>
      </c>
      <c r="OG74" s="19">
        <v>172</v>
      </c>
      <c r="OH74" s="19">
        <v>169.5</v>
      </c>
      <c r="OI74" s="19">
        <v>180</v>
      </c>
      <c r="OJ74" s="19">
        <v>180</v>
      </c>
      <c r="OK74" s="19">
        <v>176</v>
      </c>
      <c r="OL74" s="19">
        <v>179</v>
      </c>
      <c r="OM74" s="19">
        <v>179</v>
      </c>
      <c r="ON74" s="19">
        <v>172</v>
      </c>
      <c r="OO74" s="19">
        <v>179</v>
      </c>
      <c r="OP74" s="19">
        <v>179</v>
      </c>
      <c r="OQ74" s="19"/>
      <c r="OR74" s="19"/>
      <c r="OS74" s="19"/>
      <c r="OT74" s="19"/>
      <c r="OU74" s="19"/>
      <c r="OV74" s="19"/>
      <c r="OW74" s="19"/>
      <c r="OX74" s="19"/>
      <c r="OY74" s="19"/>
      <c r="OZ74" s="19">
        <v>170.5</v>
      </c>
      <c r="PA74" s="19">
        <v>170.5</v>
      </c>
      <c r="PB74" s="19">
        <v>170.5</v>
      </c>
      <c r="PC74" s="19"/>
      <c r="PD74" s="19"/>
      <c r="PE74" s="19"/>
      <c r="PF74" s="19"/>
      <c r="PG74" s="19"/>
      <c r="PH74" s="19"/>
      <c r="PI74" s="19">
        <v>164</v>
      </c>
      <c r="PJ74" s="19">
        <v>164</v>
      </c>
      <c r="PK74" s="19">
        <v>164</v>
      </c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>
        <v>145</v>
      </c>
      <c r="PY74" s="19">
        <v>148</v>
      </c>
      <c r="PZ74" s="19">
        <v>148</v>
      </c>
      <c r="QA74" s="19"/>
      <c r="QB74" s="19"/>
      <c r="QC74" s="19"/>
      <c r="QD74" s="19">
        <v>160</v>
      </c>
      <c r="QE74" s="19">
        <v>160</v>
      </c>
      <c r="QF74" s="19">
        <v>160</v>
      </c>
      <c r="QG74" s="19"/>
      <c r="QH74" s="19"/>
      <c r="QI74" s="19"/>
      <c r="QJ74" s="19"/>
      <c r="QK74" s="19"/>
      <c r="QL74" s="19"/>
      <c r="QM74" s="19">
        <v>165</v>
      </c>
      <c r="QN74" s="19">
        <v>165</v>
      </c>
      <c r="QO74" s="19">
        <v>165</v>
      </c>
      <c r="QP74" s="19">
        <v>180</v>
      </c>
      <c r="QQ74" s="19">
        <v>180</v>
      </c>
      <c r="QR74" s="19">
        <v>180</v>
      </c>
      <c r="QS74" s="19"/>
      <c r="QT74" s="19"/>
      <c r="QU74" s="19"/>
      <c r="QV74" s="19"/>
      <c r="QW74" s="19"/>
      <c r="QX74" s="19"/>
      <c r="QY74" s="19">
        <v>195</v>
      </c>
      <c r="QZ74" s="19">
        <v>201</v>
      </c>
      <c r="RA74" s="19">
        <v>201</v>
      </c>
      <c r="RB74" s="19"/>
      <c r="RC74" s="19"/>
      <c r="RD74" s="19"/>
      <c r="RE74" s="19">
        <v>195</v>
      </c>
      <c r="RF74" s="19">
        <v>200</v>
      </c>
      <c r="RG74" s="27">
        <v>200</v>
      </c>
      <c r="RH74" s="19">
        <v>200</v>
      </c>
      <c r="RI74" s="19">
        <v>201</v>
      </c>
      <c r="RJ74" s="19">
        <v>201</v>
      </c>
      <c r="RK74" s="19"/>
      <c r="RL74" s="19"/>
      <c r="RM74" s="19"/>
      <c r="RN74" s="19"/>
      <c r="RO74" s="19"/>
      <c r="RP74" s="19"/>
      <c r="RQ74" s="19"/>
      <c r="RR74" s="19"/>
      <c r="RS74" s="19"/>
      <c r="RT74" s="19">
        <v>165</v>
      </c>
      <c r="RU74" s="19">
        <v>165</v>
      </c>
      <c r="RV74" s="19">
        <v>165</v>
      </c>
      <c r="RW74" s="19">
        <v>183</v>
      </c>
      <c r="RX74" s="19">
        <v>185</v>
      </c>
      <c r="RY74" s="19">
        <v>185</v>
      </c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>
        <v>253</v>
      </c>
      <c r="AEG74" s="19">
        <v>258</v>
      </c>
      <c r="AEH74" s="19">
        <v>254</v>
      </c>
      <c r="AEI74" s="19">
        <v>254</v>
      </c>
      <c r="AEJ74" s="19">
        <v>254</v>
      </c>
      <c r="AEK74" s="19">
        <v>254</v>
      </c>
      <c r="AEL74" s="19">
        <v>254</v>
      </c>
      <c r="AEM74" s="19">
        <v>254</v>
      </c>
      <c r="AEN74" s="19">
        <v>256</v>
      </c>
      <c r="AEO74" s="19">
        <v>260</v>
      </c>
      <c r="AEP74" s="19">
        <v>260</v>
      </c>
      <c r="AEQ74" s="20">
        <v>260</v>
      </c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>
        <v>220</v>
      </c>
      <c r="AFN74" s="19"/>
      <c r="AFO74" s="19"/>
      <c r="AFP74" s="19">
        <v>220</v>
      </c>
      <c r="AFQ74" s="19"/>
      <c r="AFR74" s="19"/>
      <c r="AFS74" s="19"/>
      <c r="AFT74" s="19"/>
      <c r="AFU74" s="19"/>
      <c r="AFV74" s="19"/>
      <c r="AFW74" s="19"/>
      <c r="AFX74" s="19"/>
      <c r="AFY74" s="21">
        <v>220</v>
      </c>
      <c r="AFZ74" s="21"/>
      <c r="AGA74" s="21">
        <v>250</v>
      </c>
      <c r="AGB74" s="19"/>
      <c r="AGC74" s="19"/>
      <c r="AGD74" s="19"/>
      <c r="AGE74" s="19"/>
      <c r="AGF74" s="19"/>
      <c r="AGG74" s="19"/>
      <c r="AGH74" s="19"/>
      <c r="AGI74" s="19">
        <v>230</v>
      </c>
      <c r="AGJ74" s="19"/>
      <c r="AGK74" s="19"/>
      <c r="AGL74" s="19">
        <v>230</v>
      </c>
      <c r="AGM74" s="19"/>
      <c r="AGN74" s="19">
        <v>210</v>
      </c>
      <c r="AGO74" s="19">
        <v>215</v>
      </c>
      <c r="AGP74" s="19"/>
      <c r="AGQ74" s="19">
        <v>217</v>
      </c>
      <c r="AGR74" s="19"/>
      <c r="AGS74" s="19"/>
      <c r="AGT74" s="19">
        <v>217</v>
      </c>
      <c r="AGU74" s="19"/>
      <c r="AGV74" s="19"/>
      <c r="AGW74" s="19">
        <v>217</v>
      </c>
      <c r="AGX74" s="19"/>
      <c r="AGY74" s="19"/>
      <c r="AGZ74" s="19">
        <v>217</v>
      </c>
      <c r="AHA74" s="19"/>
      <c r="AHB74" s="19"/>
      <c r="AHC74" s="19">
        <v>220</v>
      </c>
      <c r="AHD74" s="19"/>
      <c r="AHE74" s="19"/>
      <c r="AHF74" s="19">
        <v>235</v>
      </c>
      <c r="AHG74" s="19"/>
      <c r="AHH74" s="19"/>
      <c r="AHI74" s="21">
        <v>235</v>
      </c>
      <c r="AHJ74" s="21"/>
      <c r="AHK74" s="21"/>
      <c r="AHL74" s="22">
        <v>235</v>
      </c>
      <c r="AHM74" s="22">
        <v>235</v>
      </c>
      <c r="AHN74" s="22"/>
      <c r="AHO74" s="22">
        <v>235</v>
      </c>
      <c r="AHP74" s="22">
        <v>235</v>
      </c>
      <c r="AHQ74" s="22"/>
      <c r="AHR74" s="22">
        <v>235</v>
      </c>
      <c r="AHS74" s="22">
        <v>235</v>
      </c>
      <c r="AHT74" s="22"/>
      <c r="AHU74" s="22">
        <v>238</v>
      </c>
      <c r="AHV74" s="22">
        <v>227</v>
      </c>
      <c r="AHW74" s="22"/>
      <c r="AHX74" s="22">
        <v>238</v>
      </c>
      <c r="AHY74" s="22">
        <v>238</v>
      </c>
      <c r="AHZ74" s="22"/>
      <c r="AIA74" s="22">
        <v>238</v>
      </c>
      <c r="AIB74" s="22">
        <v>238</v>
      </c>
      <c r="AIC74" s="22"/>
      <c r="AID74" s="22">
        <v>238</v>
      </c>
      <c r="AIE74" s="22">
        <v>238</v>
      </c>
      <c r="AIF74" s="22"/>
      <c r="AIG74" s="22">
        <v>238</v>
      </c>
      <c r="AIH74" s="22">
        <v>238</v>
      </c>
      <c r="AII74" s="22"/>
      <c r="AIJ74" s="22">
        <v>238</v>
      </c>
      <c r="AIK74" s="22">
        <v>238</v>
      </c>
      <c r="AIL74" s="22"/>
      <c r="AIM74" s="22"/>
      <c r="AIN74" s="22"/>
      <c r="AIO74" s="22"/>
      <c r="AIP74" s="22"/>
      <c r="AIQ74" s="22"/>
      <c r="AIR74" s="22"/>
      <c r="AIS74" s="21"/>
      <c r="AIT74" s="21"/>
      <c r="AIU74" s="21"/>
      <c r="AIV74" s="22"/>
      <c r="AIW74" s="22"/>
      <c r="AIX74" s="22"/>
      <c r="AIY74" s="22"/>
      <c r="AIZ74" s="22"/>
      <c r="AJA74" s="22"/>
      <c r="AJB74" s="22"/>
      <c r="AJC74" s="22"/>
      <c r="AJD74" s="22"/>
      <c r="AJE74" s="22"/>
      <c r="AJF74" s="22"/>
      <c r="AJG74" s="22"/>
      <c r="AJH74" s="22"/>
      <c r="AJI74" s="22"/>
      <c r="AJJ74" s="22"/>
      <c r="AJK74" s="22"/>
      <c r="AJL74" s="22"/>
      <c r="AJM74" s="22"/>
      <c r="AJN74" s="22"/>
      <c r="AJO74" s="22"/>
      <c r="AJP74" s="22"/>
      <c r="AJQ74" s="22"/>
      <c r="AJR74" s="22"/>
      <c r="AJS74" s="22"/>
      <c r="AJT74" s="22"/>
      <c r="AJU74" s="22"/>
      <c r="AJV74" s="22"/>
      <c r="AJW74" s="22"/>
      <c r="AJX74" s="22"/>
      <c r="AJY74" s="22"/>
      <c r="AJZ74" s="22"/>
      <c r="AKA74" s="22"/>
      <c r="AKB74" s="22"/>
      <c r="AKC74" s="21"/>
      <c r="AKD74" s="21"/>
      <c r="AKE74" s="21"/>
      <c r="AKF74" s="22"/>
      <c r="AKG74" s="22"/>
      <c r="AKH74" s="22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21"/>
      <c r="ALN74" s="21"/>
      <c r="ALO74" s="21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  <c r="AMH74" s="19"/>
      <c r="AMI74" s="19"/>
      <c r="AMJ74" s="19"/>
      <c r="AMK74" s="19"/>
      <c r="AML74" s="19"/>
      <c r="AMM74" s="19"/>
      <c r="AMN74" s="19"/>
      <c r="AMO74" s="19"/>
      <c r="AMP74" s="19"/>
      <c r="AMQ74" s="19"/>
      <c r="AMR74" s="19"/>
      <c r="AMS74" s="19"/>
      <c r="AMT74" s="19"/>
      <c r="AMU74" s="19"/>
      <c r="AMV74" s="19"/>
      <c r="AMW74" s="21"/>
      <c r="AMX74" s="21"/>
      <c r="AMY74" s="21"/>
      <c r="AMZ74" s="19"/>
      <c r="ANA74" s="19"/>
      <c r="ANB74" s="19"/>
      <c r="ANC74" s="19"/>
      <c r="AND74" s="19"/>
      <c r="ANE74" s="19"/>
      <c r="ANF74" s="19"/>
      <c r="ANG74" s="19"/>
      <c r="ANH74" s="19"/>
      <c r="ANI74" s="19"/>
      <c r="ANJ74" s="19"/>
      <c r="ANK74" s="19"/>
      <c r="ANL74" s="19"/>
      <c r="ANM74" s="19"/>
      <c r="ANN74" s="19"/>
      <c r="ANO74" s="19"/>
      <c r="ANP74" s="19"/>
      <c r="ANQ74" s="19"/>
      <c r="ANR74" s="19"/>
      <c r="ANS74" s="19"/>
      <c r="ANT74" s="19"/>
      <c r="ANU74" s="19"/>
      <c r="ANV74" s="19"/>
      <c r="ANW74" s="19"/>
      <c r="ANX74" s="19"/>
      <c r="ANY74" s="19"/>
      <c r="ANZ74" s="19"/>
      <c r="AOA74" s="19"/>
      <c r="AOB74" s="19"/>
      <c r="AOC74" s="19"/>
      <c r="AOD74" s="19"/>
      <c r="AOE74" s="19"/>
      <c r="AOF74" s="19"/>
      <c r="AOG74" s="21"/>
      <c r="AOH74" s="21"/>
      <c r="AOI74" s="21"/>
      <c r="AOJ74" s="19"/>
      <c r="AOK74" s="19"/>
      <c r="AOL74" s="19"/>
      <c r="AOM74" s="19"/>
      <c r="AON74" s="19"/>
      <c r="AOO74" s="19"/>
      <c r="AOP74" s="19"/>
      <c r="AOQ74" s="19"/>
      <c r="AOR74" s="19"/>
      <c r="AOS74" s="19"/>
      <c r="AOT74" s="19"/>
      <c r="AOU74" s="19"/>
      <c r="AOV74" s="19"/>
      <c r="AOW74" s="19"/>
      <c r="AOX74" s="19"/>
      <c r="AOY74" s="19"/>
      <c r="AOZ74" s="19"/>
      <c r="APA74" s="19"/>
      <c r="APB74" s="19"/>
      <c r="APC74" s="19"/>
      <c r="APD74" s="19"/>
      <c r="APE74" s="19"/>
      <c r="APF74" s="19"/>
      <c r="APG74" s="19"/>
      <c r="APH74" s="19"/>
      <c r="API74" s="19"/>
      <c r="APJ74" s="19"/>
      <c r="APK74" s="19"/>
      <c r="APL74" s="19"/>
      <c r="APM74" s="19"/>
      <c r="APN74" s="19"/>
      <c r="APO74" s="19"/>
      <c r="APP74" s="19"/>
      <c r="APQ74" s="21"/>
      <c r="APR74" s="21"/>
      <c r="APS74" s="21"/>
      <c r="APT74" s="19"/>
      <c r="APU74" s="19"/>
      <c r="APV74" s="19"/>
      <c r="APW74" s="19"/>
      <c r="APX74" s="19"/>
      <c r="APY74" s="19"/>
      <c r="APZ74" s="19"/>
      <c r="AQA74" s="19"/>
      <c r="AQB74" s="19"/>
      <c r="AQC74" s="19"/>
      <c r="AQD74" s="19"/>
      <c r="AQE74" s="19"/>
      <c r="AQF74" s="19"/>
      <c r="AQG74" s="19"/>
      <c r="AQH74" s="19"/>
      <c r="AQI74" s="19"/>
      <c r="AQJ74" s="19"/>
      <c r="AQK74" s="19"/>
      <c r="AQL74" s="19"/>
      <c r="AQM74" s="19"/>
      <c r="AQN74" s="19"/>
      <c r="AQO74" s="19"/>
      <c r="AQP74" s="19"/>
      <c r="AQQ74" s="19"/>
      <c r="AQR74" s="19"/>
      <c r="AQS74" s="19"/>
      <c r="AQT74" s="19"/>
      <c r="AQU74" s="19"/>
      <c r="AQV74" s="19"/>
      <c r="AQW74" s="19"/>
      <c r="AQX74" s="19"/>
      <c r="AQY74" s="19"/>
      <c r="AQZ74" s="19"/>
      <c r="ARA74" s="21"/>
      <c r="ARB74" s="21"/>
      <c r="ARC74" s="21"/>
      <c r="ARD74" s="19"/>
      <c r="ARE74" s="19"/>
      <c r="ARF74" s="19"/>
      <c r="ARG74" s="19"/>
      <c r="ARH74" s="19"/>
      <c r="ARI74" s="19"/>
      <c r="ARJ74" s="19"/>
      <c r="ARK74" s="19"/>
      <c r="ARL74" s="19"/>
      <c r="ARM74" s="19"/>
      <c r="ARN74" s="19"/>
      <c r="ARO74" s="19"/>
      <c r="ARP74" s="19"/>
      <c r="ARQ74" s="19"/>
      <c r="ARR74" s="19"/>
      <c r="ARS74" s="19"/>
      <c r="ART74" s="19"/>
      <c r="ARU74" s="19"/>
      <c r="ARV74" s="19"/>
      <c r="ARW74" s="19"/>
      <c r="ARX74" s="19"/>
      <c r="ARY74" s="19"/>
      <c r="ARZ74" s="19"/>
      <c r="ASA74" s="19"/>
      <c r="ASB74" s="19"/>
      <c r="ASC74" s="19"/>
      <c r="ASD74" s="19"/>
      <c r="ASE74" s="19"/>
      <c r="ASF74" s="19"/>
      <c r="ASG74" s="19"/>
      <c r="ASH74" s="19"/>
      <c r="ASI74" s="19"/>
      <c r="ASJ74" s="19"/>
      <c r="ASK74" s="21"/>
      <c r="ASL74" s="21"/>
      <c r="ASM74" s="21"/>
      <c r="ASN74" s="19"/>
      <c r="ASO74" s="19"/>
      <c r="ASP74" s="19"/>
      <c r="ASQ74" s="19"/>
      <c r="ASR74" s="19"/>
      <c r="ASS74" s="19"/>
      <c r="AST74" s="19"/>
      <c r="ASU74" s="19"/>
      <c r="ASV74" s="19"/>
      <c r="ASW74" s="19"/>
      <c r="ASX74" s="19"/>
      <c r="ASY74" s="19"/>
      <c r="ASZ74" s="19"/>
      <c r="ATA74" s="19"/>
      <c r="ATB74" s="19"/>
      <c r="ATC74" s="19"/>
      <c r="ATD74" s="19"/>
      <c r="ATE74" s="19"/>
      <c r="ATF74" s="19"/>
      <c r="ATG74" s="19"/>
      <c r="ATH74" s="19"/>
      <c r="ATI74" s="19"/>
      <c r="ATJ74" s="19"/>
      <c r="ATK74" s="19"/>
      <c r="ATL74" s="19"/>
      <c r="ATM74" s="19"/>
      <c r="ATN74" s="19"/>
      <c r="ATO74" s="19"/>
      <c r="ATP74" s="19"/>
      <c r="ATQ74" s="19"/>
      <c r="ATR74" s="19"/>
      <c r="ATS74" s="19"/>
      <c r="ATT74" s="19"/>
      <c r="ATU74" s="21"/>
      <c r="ATV74" s="21"/>
      <c r="ATW74" s="21"/>
      <c r="ATX74" s="19"/>
      <c r="ATY74" s="19"/>
      <c r="ATZ74" s="19"/>
      <c r="AUA74" s="19"/>
      <c r="AUB74" s="19"/>
      <c r="AUC74" s="19"/>
      <c r="AUD74" s="19"/>
      <c r="AUE74" s="19"/>
      <c r="AUF74" s="19"/>
      <c r="AUG74" s="19"/>
      <c r="AUH74" s="19"/>
      <c r="AUI74" s="19"/>
      <c r="AUJ74" s="19"/>
      <c r="AUK74" s="19"/>
      <c r="AUL74" s="19"/>
      <c r="AUM74" s="19"/>
      <c r="AUN74" s="19"/>
      <c r="AUO74" s="19"/>
      <c r="AUP74" s="19"/>
      <c r="AUQ74" s="19"/>
      <c r="AUR74" s="19"/>
      <c r="AUS74" s="19"/>
      <c r="AUT74" s="19"/>
      <c r="AUU74" s="19"/>
      <c r="AUV74" s="19"/>
      <c r="AUW74" s="19"/>
      <c r="AUX74" s="19"/>
      <c r="AUY74" s="19"/>
      <c r="AUZ74" s="19"/>
      <c r="AVA74" s="19"/>
      <c r="AVB74" s="19"/>
      <c r="AVC74" s="19"/>
      <c r="AVD74" s="19"/>
      <c r="AVE74" s="21"/>
      <c r="AVF74" s="21"/>
      <c r="AVG74" s="21"/>
      <c r="AVH74" s="19"/>
      <c r="AVI74" s="19"/>
      <c r="AVJ74" s="19"/>
      <c r="AVK74" s="19"/>
      <c r="AVL74" s="19"/>
      <c r="AVM74" s="19"/>
      <c r="AVN74" s="19"/>
      <c r="AVO74" s="19"/>
      <c r="AVP74" s="22"/>
      <c r="AVQ74" s="19"/>
      <c r="AVR74" s="19"/>
      <c r="AVS74" s="19"/>
      <c r="AVT74" s="19"/>
      <c r="AVU74" s="19"/>
      <c r="AVV74" s="19"/>
      <c r="AVW74" s="19"/>
      <c r="AVX74" s="19"/>
      <c r="AVY74" s="22"/>
      <c r="AVZ74" s="19"/>
      <c r="AWA74" s="19"/>
      <c r="AWB74" s="19"/>
      <c r="AWC74" s="19"/>
      <c r="AWD74" s="19"/>
      <c r="AWE74" s="19"/>
      <c r="AWF74" s="19"/>
      <c r="AWG74" s="19"/>
      <c r="AWH74" s="22"/>
      <c r="AWI74" s="19"/>
      <c r="AWJ74" s="19"/>
      <c r="AWK74" s="19"/>
      <c r="AWL74" s="19"/>
      <c r="AWM74" s="19"/>
      <c r="AWN74" s="19"/>
      <c r="AWO74" s="23"/>
      <c r="AWP74" s="23"/>
      <c r="AWQ74" s="23"/>
      <c r="AWR74" s="19"/>
      <c r="AWS74" s="19"/>
      <c r="AWT74" s="19"/>
      <c r="AWU74" s="19"/>
      <c r="AWV74" s="19"/>
      <c r="AWW74" s="19"/>
      <c r="AWX74" s="19"/>
      <c r="AWY74" s="19"/>
      <c r="AWZ74" s="22"/>
      <c r="AXA74" s="19"/>
      <c r="AXB74" s="19"/>
      <c r="AXC74" s="19"/>
      <c r="AXD74" s="19"/>
      <c r="AXE74" s="19"/>
      <c r="AXF74" s="19"/>
      <c r="AXG74" s="19"/>
      <c r="AXH74" s="19"/>
      <c r="AXI74" s="22"/>
      <c r="AXJ74" s="19"/>
      <c r="AXK74" s="19"/>
      <c r="AXL74" s="19"/>
      <c r="AXM74" s="19"/>
      <c r="AXN74" s="19"/>
      <c r="AXO74" s="19"/>
      <c r="AXP74" s="19"/>
      <c r="AXQ74" s="19"/>
      <c r="AXR74" s="22"/>
      <c r="AXS74" s="19"/>
      <c r="AXT74" s="19"/>
      <c r="AXU74" s="19"/>
      <c r="AXV74" s="19"/>
      <c r="AXW74" s="19"/>
      <c r="AXX74" s="19"/>
      <c r="AXY74" s="21"/>
      <c r="AXZ74" s="21"/>
      <c r="AYA74" s="21"/>
      <c r="AYB74" s="22"/>
      <c r="AYC74" s="22"/>
      <c r="AYD74" s="22"/>
      <c r="AYE74" s="22"/>
      <c r="AYF74" s="22"/>
      <c r="AYG74" s="22"/>
      <c r="AYH74" s="22"/>
      <c r="AYI74" s="22"/>
      <c r="AYJ74" s="22"/>
      <c r="AYK74" s="22"/>
      <c r="AYL74" s="22"/>
      <c r="AYM74" s="22"/>
      <c r="AYN74" s="22"/>
      <c r="AYO74" s="22"/>
      <c r="AYP74" s="22"/>
      <c r="AYQ74" s="22"/>
      <c r="AYR74" s="22"/>
      <c r="AYS74" s="22"/>
      <c r="AYT74" s="22"/>
      <c r="AYU74" s="22"/>
      <c r="AYV74" s="22"/>
      <c r="AYW74" s="22"/>
      <c r="AYX74" s="22"/>
      <c r="AYY74" s="22"/>
      <c r="AYZ74" s="22"/>
      <c r="AZA74" s="22"/>
      <c r="AZB74" s="22"/>
      <c r="AZC74" s="22"/>
      <c r="AZD74" s="22"/>
      <c r="AZE74" s="22"/>
      <c r="AZF74" s="22"/>
      <c r="AZG74" s="22"/>
      <c r="AZH74" s="22"/>
      <c r="AZI74" s="21"/>
      <c r="AZJ74" s="21"/>
      <c r="AZK74" s="21"/>
      <c r="AZL74" s="19"/>
      <c r="AZM74" s="19"/>
      <c r="AZN74" s="19"/>
      <c r="AZO74" s="19"/>
      <c r="AZP74" s="19"/>
      <c r="AZQ74" s="19"/>
      <c r="AZR74" s="19"/>
      <c r="AZS74" s="19"/>
      <c r="AZT74" s="19"/>
      <c r="AZU74" s="19"/>
      <c r="AZV74" s="19"/>
      <c r="AZW74" s="19"/>
      <c r="AZX74" s="19"/>
      <c r="AZY74" s="19"/>
      <c r="AZZ74" s="19"/>
      <c r="BAA74" s="22"/>
      <c r="BAB74" s="22"/>
      <c r="BAC74" s="22"/>
      <c r="BAD74" s="19"/>
      <c r="BAE74" s="19"/>
      <c r="BAF74" s="19"/>
      <c r="BAG74" s="19"/>
      <c r="BAH74" s="19"/>
      <c r="BAI74" s="19"/>
      <c r="BAJ74" s="19"/>
      <c r="BAK74" s="19"/>
      <c r="BAL74" s="19"/>
      <c r="BAM74" s="19"/>
      <c r="BAN74" s="19"/>
      <c r="BAO74" s="19"/>
      <c r="BAP74" s="22"/>
      <c r="BAQ74" s="22"/>
      <c r="BAR74" s="22"/>
      <c r="BAS74" s="21"/>
      <c r="BAT74" s="21"/>
      <c r="BAU74" s="21"/>
      <c r="BAV74" s="19"/>
      <c r="BAW74" s="19"/>
      <c r="BAX74" s="19"/>
      <c r="BAY74" s="19"/>
      <c r="BAZ74" s="19"/>
      <c r="BBA74" s="19"/>
      <c r="BBB74" s="22"/>
      <c r="BBC74" s="22"/>
      <c r="BBD74" s="22"/>
      <c r="BBE74" s="19"/>
      <c r="BBF74" s="19"/>
      <c r="BBG74" s="19"/>
      <c r="BBH74" s="19"/>
      <c r="BBI74" s="19"/>
      <c r="BBJ74" s="19"/>
      <c r="BBK74" s="19"/>
      <c r="BBL74" s="19"/>
      <c r="BBM74" s="19"/>
      <c r="BBN74" s="19"/>
      <c r="BBO74" s="19"/>
      <c r="BBP74" s="19"/>
      <c r="BBQ74" s="19"/>
      <c r="BBR74" s="19"/>
      <c r="BBS74" s="19"/>
      <c r="BBT74" s="19"/>
      <c r="BBU74" s="19"/>
      <c r="BBV74" s="19"/>
      <c r="BBW74" s="19"/>
      <c r="BBX74" s="19"/>
      <c r="BBY74" s="19"/>
      <c r="BBZ74" s="19"/>
      <c r="BCA74" s="19"/>
      <c r="BCB74" s="19"/>
      <c r="BCC74" s="21"/>
      <c r="BCD74" s="21"/>
      <c r="BCE74" s="21"/>
      <c r="BCF74" s="19"/>
      <c r="BCG74" s="19"/>
      <c r="BCH74" s="19"/>
      <c r="BCI74" s="19"/>
      <c r="BCJ74" s="19"/>
      <c r="BCK74" s="19"/>
      <c r="BCL74" s="22"/>
      <c r="BCM74" s="22"/>
      <c r="BCN74" s="22"/>
      <c r="BCO74" s="19"/>
      <c r="BCP74" s="19"/>
      <c r="BCQ74" s="19"/>
      <c r="BCR74" s="19"/>
      <c r="BCS74" s="19"/>
      <c r="BCT74" s="19"/>
      <c r="BCU74" s="22"/>
      <c r="BCV74" s="22"/>
      <c r="BCW74" s="22"/>
      <c r="BCX74" s="19"/>
      <c r="BCY74" s="19"/>
      <c r="BCZ74" s="19"/>
      <c r="BDA74" s="19"/>
      <c r="BDB74" s="19"/>
      <c r="BDC74" s="19"/>
      <c r="BDD74" s="22"/>
      <c r="BDE74" s="22"/>
      <c r="BDF74" s="22"/>
      <c r="BDG74" s="19"/>
      <c r="BDH74" s="19"/>
      <c r="BDI74" s="19"/>
      <c r="BDJ74" s="19"/>
      <c r="BDK74" s="19"/>
      <c r="BDL74" s="19"/>
      <c r="BDM74" s="21"/>
      <c r="BDN74" s="21"/>
      <c r="BDO74" s="21"/>
      <c r="BDP74" s="19"/>
      <c r="BDQ74" s="19"/>
      <c r="BDR74" s="19"/>
      <c r="BDS74" s="19"/>
      <c r="BDT74" s="19"/>
      <c r="BDU74" s="19"/>
      <c r="BDV74" s="22"/>
      <c r="BDW74" s="22"/>
      <c r="BDX74" s="22"/>
      <c r="BDY74" s="19"/>
      <c r="BDZ74" s="19"/>
      <c r="BEA74" s="19"/>
      <c r="BEB74" s="19"/>
      <c r="BEC74" s="19"/>
      <c r="BED74" s="19"/>
      <c r="BEE74" s="22"/>
      <c r="BEF74" s="22"/>
      <c r="BEG74" s="22"/>
      <c r="BEH74" s="19"/>
      <c r="BEI74" s="19"/>
      <c r="BEJ74" s="19"/>
      <c r="BEK74" s="19"/>
      <c r="BEL74" s="19"/>
      <c r="BEM74" s="19"/>
      <c r="BEN74" s="22"/>
      <c r="BEO74" s="22"/>
      <c r="BEP74" s="22"/>
      <c r="BEQ74" s="19"/>
      <c r="BER74" s="19"/>
      <c r="BES74" s="19"/>
      <c r="BET74" s="19"/>
      <c r="BEU74" s="19"/>
      <c r="BEV74" s="19"/>
      <c r="BEW74" s="21"/>
      <c r="BEX74" s="21"/>
      <c r="BEY74" s="21"/>
      <c r="BEZ74" s="19"/>
      <c r="BFA74" s="19"/>
      <c r="BFB74" s="19"/>
      <c r="BFC74" s="19"/>
      <c r="BFD74" s="19"/>
      <c r="BFE74" s="19"/>
      <c r="BFF74" s="22"/>
      <c r="BFG74" s="22"/>
      <c r="BFH74" s="22"/>
      <c r="BFI74" s="19"/>
      <c r="BFJ74" s="19"/>
      <c r="BFK74" s="19"/>
      <c r="BFL74" s="19"/>
      <c r="BFM74" s="19"/>
      <c r="BFN74" s="19"/>
      <c r="BFO74" s="22"/>
      <c r="BFP74" s="22"/>
      <c r="BFQ74" s="22"/>
      <c r="BFR74" s="19"/>
      <c r="BFS74" s="19"/>
      <c r="BFT74" s="19"/>
      <c r="BFU74" s="19"/>
      <c r="BFV74" s="19"/>
      <c r="BFW74" s="19"/>
      <c r="BFX74" s="22"/>
      <c r="BFY74" s="22"/>
      <c r="BFZ74" s="22"/>
      <c r="BGA74" s="19"/>
      <c r="BGB74" s="19"/>
      <c r="BGC74" s="19"/>
      <c r="BGD74" s="19"/>
      <c r="BGE74" s="19"/>
      <c r="BGF74" s="19"/>
      <c r="BGG74" s="23"/>
      <c r="BGH74" s="23"/>
      <c r="BGI74" s="23"/>
      <c r="BGJ74" s="19"/>
      <c r="BGK74" s="19"/>
      <c r="BGL74" s="19"/>
      <c r="BGM74" s="19"/>
      <c r="BGN74" s="19"/>
      <c r="BGO74" s="19"/>
      <c r="BGP74" s="22"/>
      <c r="BGQ74" s="22"/>
      <c r="BGR74" s="22"/>
      <c r="BGS74" s="19"/>
      <c r="BGT74" s="19"/>
      <c r="BGU74" s="19"/>
      <c r="BGV74" s="19"/>
      <c r="BGW74" s="19"/>
      <c r="BGX74" s="19"/>
      <c r="BGY74" s="22"/>
      <c r="BGZ74" s="22"/>
      <c r="BHA74" s="22"/>
      <c r="BHB74" s="19"/>
      <c r="BHC74" s="19"/>
      <c r="BHD74" s="19"/>
      <c r="BHE74" s="19"/>
      <c r="BHF74" s="19"/>
      <c r="BHG74" s="19"/>
      <c r="BHH74" s="22"/>
      <c r="BHI74" s="22"/>
      <c r="BHJ74" s="22"/>
      <c r="BHK74" s="19"/>
      <c r="BHL74" s="19"/>
      <c r="BHM74" s="19"/>
      <c r="BHN74" s="19"/>
      <c r="BHO74" s="19"/>
      <c r="BHP74" s="19"/>
      <c r="BHQ74" s="21"/>
      <c r="BHR74" s="21"/>
      <c r="BHS74" s="21"/>
      <c r="BHT74" s="19"/>
      <c r="BHU74" s="19"/>
      <c r="BHV74" s="19"/>
      <c r="BHW74" s="19"/>
      <c r="BHX74" s="19"/>
      <c r="BHY74" s="19"/>
      <c r="BHZ74" s="22"/>
      <c r="BIA74" s="22"/>
      <c r="BIB74" s="22"/>
      <c r="BIC74" s="19"/>
      <c r="BID74" s="19"/>
      <c r="BIE74" s="19"/>
      <c r="BIF74" s="19"/>
      <c r="BIG74" s="19"/>
      <c r="BIH74" s="19"/>
      <c r="BII74" s="22"/>
      <c r="BIJ74" s="22"/>
      <c r="BIK74" s="22"/>
      <c r="BIL74" s="19"/>
      <c r="BIM74" s="19"/>
      <c r="BIN74" s="19"/>
      <c r="BIO74" s="19"/>
      <c r="BIP74" s="19"/>
      <c r="BIQ74" s="19"/>
      <c r="BIR74" s="22"/>
      <c r="BIS74" s="22"/>
      <c r="BIT74" s="22"/>
      <c r="BIU74" s="19"/>
      <c r="BIV74" s="19"/>
      <c r="BIW74" s="19"/>
      <c r="BIX74" s="19"/>
      <c r="BIY74" s="19"/>
      <c r="BIZ74" s="19"/>
      <c r="BJA74" s="21"/>
      <c r="BJB74" s="21"/>
      <c r="BJC74" s="21"/>
      <c r="BJD74" s="19"/>
      <c r="BJE74" s="19"/>
      <c r="BJF74" s="19"/>
      <c r="BJG74" s="19"/>
      <c r="BJH74" s="19"/>
      <c r="BJI74" s="19"/>
      <c r="BJJ74" s="22"/>
      <c r="BJK74" s="22"/>
      <c r="BJL74" s="22"/>
      <c r="BJM74" s="19"/>
      <c r="BJN74" s="19"/>
      <c r="BJO74" s="19"/>
      <c r="BJP74" s="19"/>
      <c r="BJQ74" s="19"/>
      <c r="BJR74" s="19"/>
      <c r="BJS74" s="22"/>
      <c r="BJT74" s="22"/>
      <c r="BJU74" s="22"/>
      <c r="BJV74" s="19"/>
      <c r="BJW74" s="19"/>
      <c r="BJX74" s="19"/>
      <c r="BJY74" s="19"/>
      <c r="BJZ74" s="19"/>
      <c r="BKA74" s="19"/>
      <c r="BKB74" s="22"/>
      <c r="BKC74" s="22"/>
      <c r="BKD74" s="22"/>
      <c r="BKE74" s="19"/>
      <c r="BKF74" s="19"/>
      <c r="BKG74" s="19"/>
      <c r="BKH74" s="19"/>
      <c r="BKI74" s="19"/>
      <c r="BKJ74" s="19"/>
      <c r="BKK74" s="21"/>
      <c r="BKL74" s="21"/>
      <c r="BKM74" s="21"/>
      <c r="BKN74" s="19"/>
      <c r="BKO74" s="22"/>
      <c r="BKP74" s="19"/>
      <c r="BKQ74" s="19"/>
      <c r="BKR74" s="19"/>
      <c r="BKS74" s="19"/>
      <c r="BKT74" s="22"/>
      <c r="BKU74" s="22"/>
      <c r="BKV74" s="22"/>
      <c r="BKW74" s="19"/>
      <c r="BKX74" s="19"/>
      <c r="BKY74" s="19"/>
      <c r="BKZ74" s="19"/>
      <c r="BLA74" s="19"/>
      <c r="BLB74" s="19"/>
      <c r="BLC74" s="19"/>
      <c r="BLD74" s="19"/>
      <c r="BLE74" s="22"/>
      <c r="BLF74" s="19"/>
      <c r="BLG74" s="19"/>
      <c r="BLH74" s="19"/>
      <c r="BLI74" s="13"/>
      <c r="BLJ74" s="13"/>
      <c r="BLK74" s="13"/>
      <c r="BLL74" s="13"/>
      <c r="BLM74" s="13"/>
      <c r="BLN74" s="13"/>
    </row>
    <row r="75" spans="1:1678">
      <c r="A75" s="7" t="s">
        <v>239</v>
      </c>
      <c r="B75" s="8">
        <v>73</v>
      </c>
      <c r="C75" s="7" t="s">
        <v>206</v>
      </c>
      <c r="D75" s="14" t="s">
        <v>240</v>
      </c>
      <c r="E75" s="14" t="s">
        <v>241</v>
      </c>
      <c r="F75" s="14"/>
      <c r="G75" s="14">
        <v>250</v>
      </c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>
        <v>170</v>
      </c>
      <c r="JD75" s="19">
        <v>170</v>
      </c>
      <c r="JE75" s="19">
        <v>170</v>
      </c>
      <c r="JF75" s="19">
        <v>230</v>
      </c>
      <c r="JG75" s="19">
        <v>230</v>
      </c>
      <c r="JH75" s="19">
        <v>230</v>
      </c>
      <c r="JI75" s="19">
        <v>230</v>
      </c>
      <c r="JJ75" s="19">
        <v>231</v>
      </c>
      <c r="JK75" s="19">
        <v>224</v>
      </c>
      <c r="JL75" s="19"/>
      <c r="JM75" s="19"/>
      <c r="JN75" s="19"/>
      <c r="JO75" s="19">
        <v>276.5</v>
      </c>
      <c r="JP75" s="19">
        <v>277</v>
      </c>
      <c r="JQ75" s="19">
        <v>277</v>
      </c>
      <c r="JR75" s="19">
        <v>285</v>
      </c>
      <c r="JS75" s="19">
        <v>287</v>
      </c>
      <c r="JT75" s="19">
        <v>287</v>
      </c>
      <c r="JU75" s="19">
        <v>289.5</v>
      </c>
      <c r="JV75" s="19">
        <v>297</v>
      </c>
      <c r="JW75" s="19">
        <v>297</v>
      </c>
      <c r="JX75" s="19"/>
      <c r="JY75" s="19"/>
      <c r="JZ75" s="19"/>
      <c r="KA75" s="19">
        <v>290</v>
      </c>
      <c r="KB75" s="19">
        <v>290</v>
      </c>
      <c r="KC75" s="19">
        <v>290</v>
      </c>
      <c r="KD75" s="19">
        <v>282.5</v>
      </c>
      <c r="KE75" s="19">
        <v>282.5</v>
      </c>
      <c r="KF75" s="19">
        <v>282.5</v>
      </c>
      <c r="KG75" s="19">
        <v>280</v>
      </c>
      <c r="KH75" s="19">
        <v>282.5</v>
      </c>
      <c r="KI75" s="27">
        <v>280</v>
      </c>
      <c r="KJ75" s="19"/>
      <c r="KK75" s="19"/>
      <c r="KL75" s="19"/>
      <c r="KM75" s="19">
        <v>288.5</v>
      </c>
      <c r="KN75" s="19">
        <v>288.5</v>
      </c>
      <c r="KO75" s="19">
        <v>288.5</v>
      </c>
      <c r="KP75" s="19">
        <v>287.5</v>
      </c>
      <c r="KQ75" s="19">
        <v>287.5</v>
      </c>
      <c r="KR75" s="19">
        <v>287.5</v>
      </c>
      <c r="KS75" s="19"/>
      <c r="KT75" s="19"/>
      <c r="KU75" s="19"/>
      <c r="KV75" s="19"/>
      <c r="KW75" s="19"/>
      <c r="KX75" s="19"/>
      <c r="KY75" s="19"/>
      <c r="KZ75" s="19"/>
      <c r="LA75" s="19"/>
      <c r="LB75" s="19">
        <v>270</v>
      </c>
      <c r="LC75" s="19">
        <v>270</v>
      </c>
      <c r="LD75" s="19">
        <v>270</v>
      </c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>
        <v>234</v>
      </c>
      <c r="LR75" s="19">
        <v>234</v>
      </c>
      <c r="LS75" s="20">
        <v>234</v>
      </c>
      <c r="LT75" s="19"/>
      <c r="LU75" s="19"/>
      <c r="LV75" s="19"/>
      <c r="LW75" s="19"/>
      <c r="LX75" s="19"/>
      <c r="LY75" s="19"/>
      <c r="LZ75" s="19">
        <v>220</v>
      </c>
      <c r="MA75" s="19">
        <v>220</v>
      </c>
      <c r="MB75" s="19">
        <v>220</v>
      </c>
      <c r="MC75" s="19">
        <v>227</v>
      </c>
      <c r="MD75" s="19">
        <v>239.5</v>
      </c>
      <c r="ME75" s="19">
        <v>239.5</v>
      </c>
      <c r="MF75" s="19">
        <v>223.5</v>
      </c>
      <c r="MG75" s="19">
        <v>242</v>
      </c>
      <c r="MH75" s="19">
        <v>225</v>
      </c>
      <c r="MI75" s="19">
        <v>220</v>
      </c>
      <c r="MJ75" s="19">
        <v>221</v>
      </c>
      <c r="MK75" s="19">
        <v>221</v>
      </c>
      <c r="ML75" s="19"/>
      <c r="MM75" s="19"/>
      <c r="MN75" s="19"/>
      <c r="MO75" s="19"/>
      <c r="MP75" s="19"/>
      <c r="MQ75" s="19"/>
      <c r="MR75" s="19">
        <v>210</v>
      </c>
      <c r="MS75" s="19">
        <v>219.5</v>
      </c>
      <c r="MT75" s="19">
        <v>219.5</v>
      </c>
      <c r="MU75" s="19">
        <v>218.25</v>
      </c>
      <c r="MV75" s="19">
        <v>218.75</v>
      </c>
      <c r="MW75" s="19">
        <v>218.75</v>
      </c>
      <c r="MX75" s="19">
        <v>223</v>
      </c>
      <c r="MY75" s="19">
        <v>225</v>
      </c>
      <c r="MZ75" s="19">
        <v>225</v>
      </c>
      <c r="NA75" s="19">
        <v>231</v>
      </c>
      <c r="NB75" s="19">
        <v>231</v>
      </c>
      <c r="NC75" s="19">
        <v>231</v>
      </c>
      <c r="ND75" s="19"/>
      <c r="NE75" s="19"/>
      <c r="NF75" s="19"/>
      <c r="NG75" s="19"/>
      <c r="NH75" s="19"/>
      <c r="NI75" s="19"/>
      <c r="NJ75" s="19">
        <v>236</v>
      </c>
      <c r="NK75" s="19">
        <v>240</v>
      </c>
      <c r="NL75" s="19">
        <v>240</v>
      </c>
      <c r="NM75" s="19"/>
      <c r="NN75" s="19"/>
      <c r="NO75" s="19"/>
      <c r="NP75" s="19"/>
      <c r="NQ75" s="19"/>
      <c r="NR75" s="19"/>
      <c r="NS75" s="19">
        <v>235</v>
      </c>
      <c r="NT75" s="19">
        <v>235</v>
      </c>
      <c r="NU75" s="19">
        <v>235</v>
      </c>
      <c r="NV75" s="19">
        <v>245</v>
      </c>
      <c r="NW75" s="19">
        <v>245</v>
      </c>
      <c r="NX75" s="19">
        <v>245</v>
      </c>
      <c r="NY75" s="19">
        <v>250</v>
      </c>
      <c r="NZ75" s="19">
        <v>250</v>
      </c>
      <c r="OA75" s="19">
        <v>250</v>
      </c>
      <c r="OB75" s="19"/>
      <c r="OC75" s="19"/>
      <c r="OD75" s="19"/>
      <c r="OE75" s="19">
        <v>259</v>
      </c>
      <c r="OF75" s="19">
        <v>260</v>
      </c>
      <c r="OG75" s="19">
        <v>259</v>
      </c>
      <c r="OH75" s="19"/>
      <c r="OI75" s="19"/>
      <c r="OJ75" s="19"/>
      <c r="OK75" s="19">
        <v>267</v>
      </c>
      <c r="OL75" s="19">
        <v>267</v>
      </c>
      <c r="OM75" s="19">
        <v>267</v>
      </c>
      <c r="ON75" s="19"/>
      <c r="OO75" s="19"/>
      <c r="OP75" s="19"/>
      <c r="OQ75" s="19">
        <v>240</v>
      </c>
      <c r="OR75" s="19">
        <v>240</v>
      </c>
      <c r="OS75" s="19">
        <v>240</v>
      </c>
      <c r="OT75" s="19"/>
      <c r="OU75" s="19"/>
      <c r="OV75" s="19"/>
      <c r="OW75" s="19">
        <v>248</v>
      </c>
      <c r="OX75" s="19">
        <v>248</v>
      </c>
      <c r="OY75" s="19">
        <v>248</v>
      </c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>
        <v>248</v>
      </c>
      <c r="RX75" s="19">
        <v>248</v>
      </c>
      <c r="RY75" s="19">
        <v>248</v>
      </c>
      <c r="RZ75" s="19"/>
      <c r="SA75" s="19"/>
      <c r="SB75" s="19"/>
      <c r="SC75" s="19">
        <v>251</v>
      </c>
      <c r="SD75" s="19">
        <v>251</v>
      </c>
      <c r="SE75" s="19">
        <v>251</v>
      </c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19">
        <v>302</v>
      </c>
      <c r="UC75" s="19">
        <v>302</v>
      </c>
      <c r="UD75" s="19">
        <v>302</v>
      </c>
      <c r="UE75" s="19">
        <v>310</v>
      </c>
      <c r="UF75" s="19">
        <v>310</v>
      </c>
      <c r="UG75" s="19">
        <v>310</v>
      </c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>
        <v>304</v>
      </c>
      <c r="VG75" s="19">
        <v>304</v>
      </c>
      <c r="VH75" s="19">
        <v>304</v>
      </c>
      <c r="VI75" s="19">
        <v>293</v>
      </c>
      <c r="VJ75" s="19">
        <v>307</v>
      </c>
      <c r="VK75" s="19">
        <v>293</v>
      </c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>
        <v>305</v>
      </c>
      <c r="VY75" s="19">
        <v>305</v>
      </c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>
        <v>296</v>
      </c>
      <c r="WK75" s="19">
        <v>300</v>
      </c>
      <c r="WL75" s="19"/>
      <c r="WM75" s="19"/>
      <c r="WN75" s="19"/>
      <c r="WO75" s="19"/>
      <c r="WP75" s="19"/>
      <c r="WQ75" s="19"/>
      <c r="WR75" s="19"/>
      <c r="WS75" s="19"/>
      <c r="WT75" s="19">
        <v>294</v>
      </c>
      <c r="WU75" s="19">
        <v>296</v>
      </c>
      <c r="WV75" s="19"/>
      <c r="WW75" s="19"/>
      <c r="WX75" s="19">
        <v>296</v>
      </c>
      <c r="WY75" s="19">
        <v>296</v>
      </c>
      <c r="WZ75" s="19">
        <v>296</v>
      </c>
      <c r="XA75" s="19">
        <v>300</v>
      </c>
      <c r="XB75">
        <v>300</v>
      </c>
      <c r="XC75">
        <v>304</v>
      </c>
      <c r="XD75" s="19">
        <v>302</v>
      </c>
      <c r="XE75" s="19">
        <v>308</v>
      </c>
      <c r="XF75" s="19">
        <v>293</v>
      </c>
      <c r="XG75" s="19">
        <v>308</v>
      </c>
      <c r="XH75" s="19">
        <v>293</v>
      </c>
      <c r="XI75" s="19">
        <v>299</v>
      </c>
      <c r="XJ75" s="19">
        <v>297</v>
      </c>
      <c r="XK75" s="19">
        <v>303</v>
      </c>
      <c r="XL75" s="19">
        <v>300</v>
      </c>
      <c r="XM75" s="19">
        <v>310</v>
      </c>
      <c r="XN75" s="19">
        <v>301</v>
      </c>
      <c r="XO75" s="19">
        <v>315</v>
      </c>
      <c r="XP75" s="19">
        <v>306</v>
      </c>
      <c r="XQ75" s="19">
        <v>309.5</v>
      </c>
      <c r="XR75" s="19">
        <v>309</v>
      </c>
      <c r="XS75" s="19">
        <v>309.5</v>
      </c>
      <c r="XT75" s="19">
        <v>309</v>
      </c>
      <c r="XU75" s="19">
        <v>315</v>
      </c>
      <c r="XV75" s="19">
        <v>315</v>
      </c>
      <c r="XW75" s="19">
        <v>316</v>
      </c>
      <c r="XX75" s="19">
        <v>316</v>
      </c>
      <c r="XY75" s="19">
        <v>320</v>
      </c>
      <c r="XZ75" s="19">
        <v>318</v>
      </c>
      <c r="YA75" s="19">
        <v>325</v>
      </c>
      <c r="YB75" s="19">
        <v>325</v>
      </c>
      <c r="YC75" s="19">
        <v>325</v>
      </c>
      <c r="YD75" s="19">
        <v>325</v>
      </c>
      <c r="YE75" s="19">
        <v>325</v>
      </c>
      <c r="YF75" s="19"/>
      <c r="YG75" s="19"/>
      <c r="YH75" s="19"/>
      <c r="YI75" s="19"/>
      <c r="YJ75" s="19">
        <v>304.5</v>
      </c>
      <c r="YK75" s="19">
        <v>304.5</v>
      </c>
      <c r="YL75" s="19">
        <v>304</v>
      </c>
      <c r="YM75" s="19">
        <v>306</v>
      </c>
      <c r="YN75" s="19">
        <v>306</v>
      </c>
      <c r="YO75" s="19">
        <v>306</v>
      </c>
      <c r="YP75" s="19">
        <v>306</v>
      </c>
      <c r="YQ75" s="19">
        <v>308</v>
      </c>
      <c r="YR75" s="19">
        <v>308</v>
      </c>
      <c r="YS75" s="19">
        <v>308</v>
      </c>
      <c r="YT75" s="19">
        <v>308</v>
      </c>
      <c r="YU75" s="19">
        <v>308</v>
      </c>
      <c r="YV75" s="19">
        <v>308</v>
      </c>
      <c r="YW75" s="19">
        <v>314</v>
      </c>
      <c r="YX75" s="19">
        <v>314</v>
      </c>
      <c r="YY75" s="19">
        <v>317.5</v>
      </c>
      <c r="YZ75" s="19">
        <v>322</v>
      </c>
      <c r="ZA75" s="19">
        <v>330</v>
      </c>
      <c r="ZB75" s="19">
        <v>330</v>
      </c>
      <c r="ZC75" s="19">
        <v>330</v>
      </c>
      <c r="ZD75" s="19">
        <v>312.5</v>
      </c>
      <c r="ZE75" s="19">
        <v>315</v>
      </c>
      <c r="ZF75" s="19">
        <v>312.5</v>
      </c>
      <c r="ZG75" s="19">
        <v>315</v>
      </c>
      <c r="ZH75" s="19">
        <v>315</v>
      </c>
      <c r="ZI75" s="19">
        <v>320</v>
      </c>
      <c r="ZJ75" s="19">
        <v>315</v>
      </c>
      <c r="ZK75" s="19">
        <v>323</v>
      </c>
      <c r="ZL75" s="19">
        <v>304</v>
      </c>
      <c r="ZM75" s="19">
        <v>312</v>
      </c>
      <c r="ZN75" s="19">
        <v>310</v>
      </c>
      <c r="ZO75" s="20">
        <v>312</v>
      </c>
      <c r="ZP75" s="20"/>
      <c r="ZQ75" s="20"/>
      <c r="ZR75" s="20"/>
      <c r="ZS75" s="20"/>
      <c r="ZT75" s="20">
        <v>315</v>
      </c>
      <c r="ZU75" s="20">
        <v>315</v>
      </c>
      <c r="ZV75" s="20">
        <v>315</v>
      </c>
      <c r="ZW75" s="20">
        <v>315</v>
      </c>
      <c r="ZX75" s="20">
        <v>315</v>
      </c>
      <c r="ZY75" s="20">
        <v>315</v>
      </c>
      <c r="ZZ75" s="20">
        <v>310</v>
      </c>
      <c r="AAA75" s="20">
        <v>324</v>
      </c>
      <c r="AAB75" s="19">
        <v>310</v>
      </c>
      <c r="AAC75" s="19">
        <v>315</v>
      </c>
      <c r="AAD75" s="19">
        <v>310</v>
      </c>
      <c r="AAE75" s="19">
        <v>313</v>
      </c>
      <c r="AAF75" s="19">
        <v>310</v>
      </c>
      <c r="AAG75" s="19">
        <v>313</v>
      </c>
      <c r="AAH75" s="19">
        <v>310</v>
      </c>
      <c r="AAI75" s="19">
        <v>310</v>
      </c>
      <c r="AAJ75" s="19">
        <v>310</v>
      </c>
      <c r="AAK75" s="19">
        <v>310</v>
      </c>
      <c r="AAL75" s="19">
        <v>310</v>
      </c>
      <c r="AAM75" s="19">
        <v>310</v>
      </c>
      <c r="AAN75" s="19">
        <v>310</v>
      </c>
      <c r="AAO75" s="19">
        <v>310</v>
      </c>
      <c r="AAP75" s="19">
        <v>312</v>
      </c>
      <c r="AAQ75" s="19">
        <v>312</v>
      </c>
      <c r="AAR75" s="19">
        <v>312</v>
      </c>
      <c r="AAS75" s="19">
        <v>315</v>
      </c>
      <c r="AAT75" s="19">
        <v>312</v>
      </c>
      <c r="AAU75" s="19">
        <v>312</v>
      </c>
      <c r="AAV75" s="19">
        <v>312</v>
      </c>
      <c r="AAW75" s="19">
        <v>312</v>
      </c>
      <c r="AAX75" s="19">
        <v>300</v>
      </c>
      <c r="AAY75" s="19">
        <v>312</v>
      </c>
      <c r="AAZ75" s="19">
        <v>300</v>
      </c>
      <c r="ABA75" s="19">
        <v>300</v>
      </c>
      <c r="ABB75" s="19"/>
      <c r="ABC75" s="19"/>
      <c r="ABD75" s="19"/>
      <c r="ABE75" s="19"/>
      <c r="ABF75" s="19"/>
      <c r="ABG75" s="19"/>
      <c r="ABH75" s="19">
        <v>300</v>
      </c>
      <c r="ABI75" s="19">
        <v>300</v>
      </c>
      <c r="ABJ75" s="19">
        <v>300</v>
      </c>
      <c r="ABK75" s="19">
        <v>304</v>
      </c>
      <c r="ABL75" s="19">
        <v>300</v>
      </c>
      <c r="ABM75" s="19">
        <v>300</v>
      </c>
      <c r="ABN75" s="19">
        <v>300</v>
      </c>
      <c r="ABO75" s="19">
        <v>300</v>
      </c>
      <c r="ABP75" s="19"/>
      <c r="ABQ75" s="19"/>
      <c r="ABR75" s="19"/>
      <c r="ABS75" s="19"/>
      <c r="ABT75" s="19"/>
      <c r="ABU75" s="19"/>
      <c r="ABV75" s="19">
        <v>280</v>
      </c>
      <c r="ABW75" s="19">
        <v>280</v>
      </c>
      <c r="ABX75" s="19">
        <v>280</v>
      </c>
      <c r="ABY75" s="19">
        <v>280</v>
      </c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>
        <v>311</v>
      </c>
      <c r="ACU75" s="19">
        <v>326</v>
      </c>
      <c r="ACV75" s="19">
        <v>311</v>
      </c>
      <c r="ACW75" s="19">
        <v>311</v>
      </c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>
        <v>300</v>
      </c>
      <c r="ADQ75" s="19">
        <v>302</v>
      </c>
      <c r="ADR75" s="19">
        <v>287</v>
      </c>
      <c r="ADS75" s="19">
        <v>302</v>
      </c>
      <c r="ADT75" s="19">
        <v>287</v>
      </c>
      <c r="ADU75" s="19">
        <v>292</v>
      </c>
      <c r="ADV75" s="19">
        <v>292</v>
      </c>
      <c r="ADW75" s="19">
        <v>292</v>
      </c>
      <c r="ADX75" s="19">
        <v>292</v>
      </c>
      <c r="ADY75" s="19">
        <v>292</v>
      </c>
      <c r="ADZ75" s="19">
        <v>292</v>
      </c>
      <c r="AEA75" s="19">
        <v>292</v>
      </c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>
        <v>332</v>
      </c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21"/>
      <c r="AFZ75" s="21"/>
      <c r="AGA75" s="21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21">
        <v>330</v>
      </c>
      <c r="AHJ75" s="21"/>
      <c r="AHK75" s="21"/>
      <c r="AHL75" s="22">
        <v>330</v>
      </c>
      <c r="AHM75" s="22">
        <v>330</v>
      </c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>
        <v>372</v>
      </c>
      <c r="AIQ75" s="22">
        <v>372</v>
      </c>
      <c r="AIR75" s="22"/>
      <c r="AIS75" s="21">
        <v>372</v>
      </c>
      <c r="AIT75" s="21">
        <v>372</v>
      </c>
      <c r="AIU75" s="21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>
        <v>400</v>
      </c>
      <c r="AJX75" s="22"/>
      <c r="AJY75" s="22"/>
      <c r="AJZ75" s="22">
        <v>420</v>
      </c>
      <c r="AKA75" s="22"/>
      <c r="AKB75" s="22"/>
      <c r="AKC75" s="21">
        <v>420</v>
      </c>
      <c r="AKD75" s="21"/>
      <c r="AKE75" s="21"/>
      <c r="AKF75" s="22"/>
      <c r="AKG75" s="22"/>
      <c r="AKH75" s="22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51">
        <v>465</v>
      </c>
      <c r="ALN75" s="21"/>
      <c r="ALO75" s="21" t="s">
        <v>567</v>
      </c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9"/>
      <c r="AME75" s="19"/>
      <c r="AMF75" s="19"/>
      <c r="AMG75" s="19"/>
      <c r="AMH75" s="19"/>
      <c r="AMI75" s="19"/>
      <c r="AMJ75" s="19"/>
      <c r="AMK75" s="19"/>
      <c r="AML75" s="19"/>
      <c r="AMM75" s="19"/>
      <c r="AMN75" s="19"/>
      <c r="AMO75" s="19"/>
      <c r="AMP75" s="19"/>
      <c r="AMQ75" s="19"/>
      <c r="AMR75" s="19"/>
      <c r="AMS75" s="19"/>
      <c r="AMT75" s="19"/>
      <c r="AMU75" s="19"/>
      <c r="AMV75" s="19"/>
      <c r="AMW75" s="21"/>
      <c r="AMX75" s="21"/>
      <c r="AMY75" s="21"/>
      <c r="AMZ75" s="19"/>
      <c r="ANA75" s="19"/>
      <c r="ANB75" s="19"/>
      <c r="ANC75" s="19"/>
      <c r="AND75" s="19"/>
      <c r="ANE75" s="19"/>
      <c r="ANF75" s="19"/>
      <c r="ANG75" s="19"/>
      <c r="ANH75" s="19"/>
      <c r="ANI75" s="19"/>
      <c r="ANJ75" s="19"/>
      <c r="ANK75" s="19"/>
      <c r="ANL75" s="19"/>
      <c r="ANM75" s="19"/>
      <c r="ANN75" s="19"/>
      <c r="ANO75" s="19"/>
      <c r="ANP75" s="19"/>
      <c r="ANQ75" s="19"/>
      <c r="ANR75" s="19"/>
      <c r="ANS75" s="19"/>
      <c r="ANT75" s="19"/>
      <c r="ANU75" s="19"/>
      <c r="ANV75" s="19"/>
      <c r="ANW75" s="19"/>
      <c r="ANX75" s="19"/>
      <c r="ANY75" s="19"/>
      <c r="ANZ75" s="19"/>
      <c r="AOA75" s="19"/>
      <c r="AOB75" s="19"/>
      <c r="AOC75" s="19"/>
      <c r="AOD75" s="19"/>
      <c r="AOE75" s="19"/>
      <c r="AOF75" s="19"/>
      <c r="AOG75" s="21">
        <v>410</v>
      </c>
      <c r="AOH75" s="21">
        <v>410</v>
      </c>
      <c r="AOI75" s="21"/>
      <c r="AOJ75" s="19"/>
      <c r="AOK75" s="19"/>
      <c r="AOL75" s="19"/>
      <c r="AOM75" s="19"/>
      <c r="AON75" s="19"/>
      <c r="AOO75" s="19"/>
      <c r="AOP75" s="19"/>
      <c r="AOQ75" s="19"/>
      <c r="AOR75" s="19"/>
      <c r="AOS75" s="19"/>
      <c r="AOT75" s="19"/>
      <c r="AOU75" s="19"/>
      <c r="AOV75" s="19"/>
      <c r="AOW75" s="19"/>
      <c r="AOX75" s="19"/>
      <c r="AOY75" s="19">
        <v>430</v>
      </c>
      <c r="AOZ75" s="19">
        <v>430</v>
      </c>
      <c r="APA75" s="19"/>
      <c r="APB75" s="19">
        <v>430</v>
      </c>
      <c r="APC75" s="19">
        <v>430</v>
      </c>
      <c r="APD75" s="19"/>
      <c r="APE75" s="19">
        <v>430</v>
      </c>
      <c r="APF75" s="19">
        <v>430</v>
      </c>
      <c r="APG75" s="19"/>
      <c r="APH75" s="19">
        <v>430</v>
      </c>
      <c r="API75" s="19">
        <v>430</v>
      </c>
      <c r="APJ75" s="19"/>
      <c r="APK75" s="19">
        <v>430</v>
      </c>
      <c r="APL75" s="19">
        <v>430</v>
      </c>
      <c r="APM75" s="19"/>
      <c r="APN75" s="19">
        <v>455</v>
      </c>
      <c r="APO75" s="19">
        <v>430</v>
      </c>
      <c r="APP75" s="19"/>
      <c r="APQ75" s="21">
        <v>455</v>
      </c>
      <c r="APR75" s="21">
        <v>455</v>
      </c>
      <c r="APS75" s="21"/>
      <c r="APT75" s="19">
        <v>458</v>
      </c>
      <c r="APU75" s="19">
        <v>450</v>
      </c>
      <c r="APV75" s="19"/>
      <c r="APW75" s="19">
        <v>448.5</v>
      </c>
      <c r="APX75" s="19">
        <v>444</v>
      </c>
      <c r="APY75" s="19"/>
      <c r="APZ75" s="19">
        <v>460</v>
      </c>
      <c r="AQA75" s="19">
        <v>442.5</v>
      </c>
      <c r="AQB75" s="19"/>
      <c r="AQC75" s="19">
        <v>452</v>
      </c>
      <c r="AQD75" s="19">
        <v>448</v>
      </c>
      <c r="AQE75" s="19"/>
      <c r="AQF75" s="19">
        <v>442.5</v>
      </c>
      <c r="AQG75" s="19">
        <v>442.5</v>
      </c>
      <c r="AQH75" s="19"/>
      <c r="AQI75" s="19">
        <v>447.5</v>
      </c>
      <c r="AQJ75" s="19">
        <v>440</v>
      </c>
      <c r="AQK75" s="19"/>
      <c r="AQL75" s="19">
        <v>443</v>
      </c>
      <c r="AQM75" s="19">
        <v>443</v>
      </c>
      <c r="AQN75" s="19"/>
      <c r="AQO75" s="19">
        <v>442</v>
      </c>
      <c r="AQP75" s="19">
        <v>442</v>
      </c>
      <c r="AQQ75" s="19"/>
      <c r="AQR75" s="19">
        <v>432.5</v>
      </c>
      <c r="AQS75" s="19">
        <v>430</v>
      </c>
      <c r="AQT75" s="19"/>
      <c r="AQU75" s="19">
        <v>425</v>
      </c>
      <c r="AQV75" s="19">
        <v>425</v>
      </c>
      <c r="AQW75" s="19"/>
      <c r="AQX75" s="19">
        <v>437.5</v>
      </c>
      <c r="AQY75" s="19">
        <v>437.5</v>
      </c>
      <c r="AQZ75" s="19"/>
      <c r="ARA75" s="21">
        <v>420</v>
      </c>
      <c r="ARB75" s="21">
        <v>420</v>
      </c>
      <c r="ARC75" s="21"/>
      <c r="ARD75" s="19">
        <v>420</v>
      </c>
      <c r="ARE75" s="19">
        <v>420</v>
      </c>
      <c r="ARF75" s="19"/>
      <c r="ARG75" s="19">
        <v>420</v>
      </c>
      <c r="ARH75" s="19">
        <v>420</v>
      </c>
      <c r="ARI75" s="19"/>
      <c r="ARJ75" s="19">
        <v>420</v>
      </c>
      <c r="ARK75" s="19">
        <v>420</v>
      </c>
      <c r="ARL75" s="19"/>
      <c r="ARM75" s="19">
        <v>420</v>
      </c>
      <c r="ARN75" s="19">
        <v>410</v>
      </c>
      <c r="ARO75" s="19"/>
      <c r="ARP75" s="19">
        <v>410</v>
      </c>
      <c r="ARQ75" s="19">
        <v>405</v>
      </c>
      <c r="ARR75" s="19"/>
      <c r="ARS75" s="19">
        <v>405</v>
      </c>
      <c r="ART75" s="19">
        <v>405</v>
      </c>
      <c r="ARU75" s="19"/>
      <c r="ARV75" s="19">
        <v>405</v>
      </c>
      <c r="ARW75" s="19">
        <v>405</v>
      </c>
      <c r="ARX75" s="19"/>
      <c r="ARY75" s="19">
        <v>405</v>
      </c>
      <c r="ARZ75" s="19">
        <v>405</v>
      </c>
      <c r="ASA75" s="19"/>
      <c r="ASB75" s="19">
        <v>405</v>
      </c>
      <c r="ASC75" s="19">
        <v>405</v>
      </c>
      <c r="ASD75" s="19"/>
      <c r="ASE75" s="19">
        <v>405</v>
      </c>
      <c r="ASF75" s="19">
        <v>405</v>
      </c>
      <c r="ASG75" s="19"/>
      <c r="ASH75" s="19">
        <v>405</v>
      </c>
      <c r="ASI75" s="19">
        <v>405</v>
      </c>
      <c r="ASJ75" s="19"/>
      <c r="ASK75" s="21">
        <v>405</v>
      </c>
      <c r="ASL75" s="21">
        <v>390</v>
      </c>
      <c r="ASM75" s="21"/>
      <c r="ASN75" s="19">
        <v>390</v>
      </c>
      <c r="ASO75" s="19">
        <v>390</v>
      </c>
      <c r="ASP75" s="19"/>
      <c r="ASQ75" s="19">
        <v>390</v>
      </c>
      <c r="ASR75" s="19">
        <v>385</v>
      </c>
      <c r="ASS75" s="19"/>
      <c r="AST75" s="19">
        <v>385</v>
      </c>
      <c r="ASU75" s="19">
        <v>375</v>
      </c>
      <c r="ASV75" s="19"/>
      <c r="ASW75" s="19">
        <v>385</v>
      </c>
      <c r="ASX75" s="19">
        <v>375</v>
      </c>
      <c r="ASY75" s="19"/>
      <c r="ASZ75" s="19"/>
      <c r="ATA75" s="19"/>
      <c r="ATB75" s="19"/>
      <c r="ATC75" s="19">
        <v>385</v>
      </c>
      <c r="ATD75" s="19">
        <v>385</v>
      </c>
      <c r="ATE75" s="19"/>
      <c r="ATF75" s="19">
        <v>362.05</v>
      </c>
      <c r="ATG75" s="19">
        <v>360</v>
      </c>
      <c r="ATH75" s="19"/>
      <c r="ATI75" s="19">
        <v>360</v>
      </c>
      <c r="ATJ75" s="19">
        <v>350</v>
      </c>
      <c r="ATK75" s="19"/>
      <c r="ATL75" s="19">
        <v>375</v>
      </c>
      <c r="ATM75" s="19">
        <v>350</v>
      </c>
      <c r="ATN75" s="19"/>
      <c r="ATO75" s="19">
        <v>375</v>
      </c>
      <c r="ATP75" s="19">
        <v>360</v>
      </c>
      <c r="ATQ75" s="19"/>
      <c r="ATR75" s="19">
        <v>355</v>
      </c>
      <c r="ATS75" s="19">
        <v>350</v>
      </c>
      <c r="ATT75" s="19"/>
      <c r="ATU75" s="21">
        <v>357.5</v>
      </c>
      <c r="ATV75" s="21">
        <v>350</v>
      </c>
      <c r="ATW75" s="21"/>
      <c r="ATX75" s="19">
        <v>365</v>
      </c>
      <c r="ATY75" s="19">
        <v>360</v>
      </c>
      <c r="ATZ75" s="19"/>
      <c r="AUA75" s="19">
        <v>405</v>
      </c>
      <c r="AUB75" s="19">
        <v>405</v>
      </c>
      <c r="AUC75" s="19"/>
      <c r="AUD75" s="19"/>
      <c r="AUE75" s="19"/>
      <c r="AUF75" s="19"/>
      <c r="AUG75" s="19"/>
      <c r="AUH75" s="19"/>
      <c r="AUI75" s="19"/>
      <c r="AUJ75" s="19"/>
      <c r="AUK75" s="19"/>
      <c r="AUL75" s="19"/>
      <c r="AUM75" s="19"/>
      <c r="AUN75" s="19"/>
      <c r="AUO75" s="19"/>
      <c r="AUP75" s="19"/>
      <c r="AUQ75" s="19"/>
      <c r="AUR75" s="19"/>
      <c r="AUS75" s="19"/>
      <c r="AUT75" s="19"/>
      <c r="AUU75" s="19"/>
      <c r="AUV75" s="19"/>
      <c r="AUW75" s="19"/>
      <c r="AUX75" s="19"/>
      <c r="AUY75" s="19"/>
      <c r="AUZ75" s="19"/>
      <c r="AVA75" s="19"/>
      <c r="AVB75" s="19"/>
      <c r="AVC75" s="19"/>
      <c r="AVD75" s="19"/>
      <c r="AVE75" s="21">
        <v>420</v>
      </c>
      <c r="AVF75" s="21">
        <v>420</v>
      </c>
      <c r="AVG75" s="21"/>
      <c r="AVH75" s="19"/>
      <c r="AVI75" s="19"/>
      <c r="AVJ75" s="19"/>
      <c r="AVK75" s="19"/>
      <c r="AVL75" s="19"/>
      <c r="AVM75" s="19"/>
      <c r="AVN75" s="19"/>
      <c r="AVO75" s="19"/>
      <c r="AVP75" s="22"/>
      <c r="AVQ75" s="19"/>
      <c r="AVR75" s="19"/>
      <c r="AVS75" s="19"/>
      <c r="AVT75" s="19"/>
      <c r="AVU75" s="19"/>
      <c r="AVV75" s="19"/>
      <c r="AVW75" s="19">
        <v>375</v>
      </c>
      <c r="AVX75" s="19">
        <v>375</v>
      </c>
      <c r="AVY75" s="22"/>
      <c r="AVZ75" s="22"/>
      <c r="AWA75" s="22"/>
      <c r="AWB75" s="22"/>
      <c r="AWC75" s="22"/>
      <c r="AWD75" s="22"/>
      <c r="AWE75" s="22"/>
      <c r="AWF75" s="22"/>
      <c r="AWG75" s="22"/>
      <c r="AWH75" s="22"/>
      <c r="AWI75" s="22"/>
      <c r="AWJ75" s="22"/>
      <c r="AWK75" s="22"/>
      <c r="AWL75" s="22"/>
      <c r="AWM75" s="22"/>
      <c r="AWN75" s="22"/>
      <c r="AWO75" s="23">
        <v>437</v>
      </c>
      <c r="AWP75" s="23">
        <v>430</v>
      </c>
      <c r="AWQ75" s="23"/>
      <c r="AWR75" s="19">
        <v>420</v>
      </c>
      <c r="AWS75" s="19">
        <v>420</v>
      </c>
      <c r="AWT75" s="19"/>
      <c r="AWU75" s="19">
        <v>380</v>
      </c>
      <c r="AWV75" s="19">
        <v>377.5</v>
      </c>
      <c r="AWW75" s="19"/>
      <c r="AWX75" s="19">
        <v>410</v>
      </c>
      <c r="AWY75" s="19">
        <v>395</v>
      </c>
      <c r="AWZ75" s="22"/>
      <c r="AXA75" s="19"/>
      <c r="AXB75" s="19"/>
      <c r="AXC75" s="19"/>
      <c r="AXD75" s="19"/>
      <c r="AXE75" s="19"/>
      <c r="AXF75" s="19"/>
      <c r="AXG75" s="19"/>
      <c r="AXH75" s="19"/>
      <c r="AXI75" s="22"/>
      <c r="AXJ75" s="19"/>
      <c r="AXK75" s="19"/>
      <c r="AXL75" s="19"/>
      <c r="AXM75" s="19">
        <v>389</v>
      </c>
      <c r="AXN75" s="19">
        <v>368</v>
      </c>
      <c r="AXO75" s="19"/>
      <c r="AXP75" s="19"/>
      <c r="AXQ75" s="19"/>
      <c r="AXR75" s="22"/>
      <c r="AXS75" s="19"/>
      <c r="AXT75" s="19"/>
      <c r="AXU75" s="19"/>
      <c r="AXV75" s="19">
        <v>395</v>
      </c>
      <c r="AXW75" s="19">
        <v>395</v>
      </c>
      <c r="AXX75" s="19"/>
      <c r="AXY75" s="21">
        <v>405</v>
      </c>
      <c r="AXZ75" s="21">
        <v>395</v>
      </c>
      <c r="AYA75" s="21"/>
      <c r="AYB75" s="22"/>
      <c r="AYC75" s="22"/>
      <c r="AYD75" s="22"/>
      <c r="AYE75" s="22"/>
      <c r="AYF75" s="22"/>
      <c r="AYG75" s="22"/>
      <c r="AYH75" s="22"/>
      <c r="AYI75" s="22"/>
      <c r="AYJ75" s="22"/>
      <c r="AYK75" s="22"/>
      <c r="AYL75" s="22"/>
      <c r="AYM75" s="22"/>
      <c r="AYN75" s="22"/>
      <c r="AYO75" s="22"/>
      <c r="AYP75" s="22"/>
      <c r="AYQ75" s="22"/>
      <c r="AYR75" s="22"/>
      <c r="AYS75" s="22"/>
      <c r="AYT75" s="22"/>
      <c r="AYU75" s="22"/>
      <c r="AYV75" s="22"/>
      <c r="AYW75" s="22"/>
      <c r="AYX75" s="22"/>
      <c r="AYY75" s="22"/>
      <c r="AYZ75" s="22"/>
      <c r="AZA75" s="22"/>
      <c r="AZB75" s="22"/>
      <c r="AZC75" s="22"/>
      <c r="AZD75" s="22"/>
      <c r="AZE75" s="22"/>
      <c r="AZF75" s="22"/>
      <c r="AZG75" s="22"/>
      <c r="AZH75" s="22"/>
      <c r="AZI75" s="21">
        <v>380</v>
      </c>
      <c r="AZJ75" s="21"/>
      <c r="AZK75" s="21"/>
      <c r="AZL75" s="19"/>
      <c r="AZM75" s="19"/>
      <c r="AZN75" s="19"/>
      <c r="AZO75" s="19"/>
      <c r="AZP75" s="19"/>
      <c r="AZQ75" s="19"/>
      <c r="AZR75" s="19"/>
      <c r="AZS75" s="19"/>
      <c r="AZT75" s="19"/>
      <c r="AZU75" s="19"/>
      <c r="AZV75" s="19"/>
      <c r="AZW75" s="19"/>
      <c r="AZX75" s="19"/>
      <c r="AZY75" s="19"/>
      <c r="AZZ75" s="19"/>
      <c r="BAA75" s="22"/>
      <c r="BAB75" s="22"/>
      <c r="BAC75" s="22"/>
      <c r="BAD75" s="19"/>
      <c r="BAE75" s="19"/>
      <c r="BAF75" s="19"/>
      <c r="BAG75" s="19"/>
      <c r="BAH75" s="19"/>
      <c r="BAI75" s="19"/>
      <c r="BAJ75" s="19"/>
      <c r="BAK75" s="19"/>
      <c r="BAL75" s="19"/>
      <c r="BAM75" s="19"/>
      <c r="BAN75" s="19"/>
      <c r="BAO75" s="19"/>
      <c r="BAP75" s="22"/>
      <c r="BAQ75" s="22"/>
      <c r="BAR75" s="22"/>
      <c r="BAS75" s="21">
        <v>385</v>
      </c>
      <c r="BAT75" s="21">
        <v>395</v>
      </c>
      <c r="BAU75" s="21"/>
      <c r="BAV75" s="19">
        <v>371</v>
      </c>
      <c r="BAW75" s="19">
        <v>373</v>
      </c>
      <c r="BAX75" s="19">
        <v>372</v>
      </c>
      <c r="BAY75" s="19"/>
      <c r="BAZ75" s="19"/>
      <c r="BBA75" s="19"/>
      <c r="BBB75" s="22"/>
      <c r="BBC75" s="22"/>
      <c r="BBD75" s="22"/>
      <c r="BBE75" s="19"/>
      <c r="BBF75" s="19"/>
      <c r="BBG75" s="19"/>
      <c r="BBH75" s="19"/>
      <c r="BBI75" s="19"/>
      <c r="BBJ75" s="19"/>
      <c r="BBK75" s="19"/>
      <c r="BBL75" s="19"/>
      <c r="BBM75" s="19"/>
      <c r="BBN75" s="19"/>
      <c r="BBO75" s="19"/>
      <c r="BBP75" s="19"/>
      <c r="BBQ75" s="19"/>
      <c r="BBR75" s="19"/>
      <c r="BBS75" s="19"/>
      <c r="BBT75" s="19"/>
      <c r="BBU75" s="19"/>
      <c r="BBV75" s="19"/>
      <c r="BBW75" s="19"/>
      <c r="BBX75" s="19"/>
      <c r="BBY75" s="19"/>
      <c r="BBZ75" s="19">
        <v>375</v>
      </c>
      <c r="BCA75" s="19"/>
      <c r="BCB75" s="19"/>
      <c r="BCC75" s="21">
        <v>380</v>
      </c>
      <c r="BCD75" s="21">
        <v>390</v>
      </c>
      <c r="BCE75" s="21"/>
      <c r="BCF75" s="19"/>
      <c r="BCG75" s="19"/>
      <c r="BCH75" s="19"/>
      <c r="BCI75" s="19"/>
      <c r="BCJ75" s="19"/>
      <c r="BCK75" s="19"/>
      <c r="BCL75" s="22"/>
      <c r="BCM75" s="22"/>
      <c r="BCN75" s="22"/>
      <c r="BCO75" s="19"/>
      <c r="BCP75" s="19"/>
      <c r="BCQ75" s="19"/>
      <c r="BCR75" s="19"/>
      <c r="BCS75" s="19"/>
      <c r="BCT75" s="19"/>
      <c r="BCU75" s="22"/>
      <c r="BCV75" s="22"/>
      <c r="BCW75" s="22"/>
      <c r="BCX75" s="19"/>
      <c r="BCY75" s="19"/>
      <c r="BCZ75" s="19"/>
      <c r="BDA75" s="19"/>
      <c r="BDB75" s="19"/>
      <c r="BDC75" s="19"/>
      <c r="BDD75" s="22"/>
      <c r="BDE75" s="22"/>
      <c r="BDF75" s="22"/>
      <c r="BDG75" s="19"/>
      <c r="BDH75" s="19"/>
      <c r="BDI75" s="19"/>
      <c r="BDJ75" s="19"/>
      <c r="BDK75" s="19"/>
      <c r="BDL75" s="19"/>
      <c r="BDM75" s="21">
        <v>432</v>
      </c>
      <c r="BDN75" s="21">
        <v>440</v>
      </c>
      <c r="BDO75" s="21"/>
      <c r="BDP75" s="19"/>
      <c r="BDQ75" s="19"/>
      <c r="BDR75" s="19"/>
      <c r="BDS75" s="19"/>
      <c r="BDT75" s="19"/>
      <c r="BDU75" s="19"/>
      <c r="BDV75" s="22"/>
      <c r="BDW75" s="22"/>
      <c r="BDX75" s="22"/>
      <c r="BDY75" s="19"/>
      <c r="BDZ75" s="19"/>
      <c r="BEA75" s="19"/>
      <c r="BEB75" s="19"/>
      <c r="BEC75" s="19"/>
      <c r="BED75" s="19"/>
      <c r="BEE75" s="22"/>
      <c r="BEF75" s="22"/>
      <c r="BEG75" s="22"/>
      <c r="BEH75" s="19"/>
      <c r="BEI75" s="19"/>
      <c r="BEJ75" s="19"/>
      <c r="BEK75" s="19">
        <v>460</v>
      </c>
      <c r="BEL75" s="19"/>
      <c r="BEM75" s="19"/>
      <c r="BEN75" s="22">
        <v>465</v>
      </c>
      <c r="BEO75" s="22"/>
      <c r="BEP75" s="22"/>
      <c r="BEQ75" s="19"/>
      <c r="BER75" s="19"/>
      <c r="BES75" s="19"/>
      <c r="BET75" s="19"/>
      <c r="BEU75" s="19"/>
      <c r="BEV75" s="19"/>
      <c r="BEW75" s="21">
        <v>495</v>
      </c>
      <c r="BEX75" s="21">
        <v>505</v>
      </c>
      <c r="BEY75" s="21"/>
      <c r="BEZ75" s="19"/>
      <c r="BFA75" s="19"/>
      <c r="BFB75" s="19"/>
      <c r="BFC75" s="19"/>
      <c r="BFD75" s="19"/>
      <c r="BFE75" s="19"/>
      <c r="BFF75" s="22"/>
      <c r="BFG75" s="22"/>
      <c r="BFH75" s="22"/>
      <c r="BFI75" s="19"/>
      <c r="BFJ75" s="19"/>
      <c r="BFK75" s="19"/>
      <c r="BFL75" s="19"/>
      <c r="BFM75" s="19"/>
      <c r="BFN75" s="19"/>
      <c r="BFO75" s="22"/>
      <c r="BFP75" s="22"/>
      <c r="BFQ75" s="22"/>
      <c r="BFR75" s="19"/>
      <c r="BFS75" s="19"/>
      <c r="BFT75" s="19"/>
      <c r="BFU75" s="19"/>
      <c r="BFV75" s="19"/>
      <c r="BFW75" s="19"/>
      <c r="BFX75" s="22"/>
      <c r="BFY75" s="22"/>
      <c r="BFZ75" s="22"/>
      <c r="BGA75" s="19"/>
      <c r="BGB75" s="19"/>
      <c r="BGC75" s="19"/>
      <c r="BGD75" s="19"/>
      <c r="BGE75" s="19"/>
      <c r="BGF75" s="19"/>
      <c r="BGG75" s="23">
        <v>490</v>
      </c>
      <c r="BGH75" s="23">
        <v>500</v>
      </c>
      <c r="BGI75" s="23"/>
      <c r="BGJ75" s="19"/>
      <c r="BGK75" s="19"/>
      <c r="BGL75" s="19"/>
      <c r="BGM75" s="19"/>
      <c r="BGN75" s="19"/>
      <c r="BGO75" s="19"/>
      <c r="BGP75" s="22"/>
      <c r="BGQ75" s="22"/>
      <c r="BGR75" s="22"/>
      <c r="BGS75" s="19"/>
      <c r="BGT75" s="19"/>
      <c r="BGU75" s="19"/>
      <c r="BGV75" s="19"/>
      <c r="BGW75" s="19"/>
      <c r="BGX75" s="19"/>
      <c r="BGY75" s="22"/>
      <c r="BGZ75" s="22"/>
      <c r="BHA75" s="22"/>
      <c r="BHB75" s="19"/>
      <c r="BHC75" s="19"/>
      <c r="BHD75" s="19"/>
      <c r="BHE75" s="19"/>
      <c r="BHF75" s="19"/>
      <c r="BHG75" s="19"/>
      <c r="BHH75" s="22"/>
      <c r="BHI75" s="22"/>
      <c r="BHJ75" s="22"/>
      <c r="BHK75" s="19"/>
      <c r="BHL75" s="19"/>
      <c r="BHM75" s="19"/>
      <c r="BHN75" s="19"/>
      <c r="BHO75" s="19"/>
      <c r="BHP75" s="19"/>
      <c r="BHQ75" s="21">
        <v>485</v>
      </c>
      <c r="BHR75" s="21"/>
      <c r="BHS75" s="21"/>
      <c r="BHT75" s="19"/>
      <c r="BHU75" s="19"/>
      <c r="BHV75" s="19"/>
      <c r="BHW75" s="19"/>
      <c r="BHX75" s="19"/>
      <c r="BHY75" s="19"/>
      <c r="BHZ75" s="22"/>
      <c r="BIA75" s="22"/>
      <c r="BIB75" s="22"/>
      <c r="BIC75" s="19"/>
      <c r="BID75" s="19"/>
      <c r="BIE75" s="19"/>
      <c r="BIF75" s="19"/>
      <c r="BIG75" s="19"/>
      <c r="BIH75" s="19"/>
      <c r="BII75" s="22"/>
      <c r="BIJ75" s="22"/>
      <c r="BIK75" s="22"/>
      <c r="BIL75" s="19"/>
      <c r="BIM75" s="19"/>
      <c r="BIN75" s="19"/>
      <c r="BIO75" s="19"/>
      <c r="BIP75" s="19"/>
      <c r="BIQ75" s="19"/>
      <c r="BIR75" s="22"/>
      <c r="BIS75" s="22"/>
      <c r="BIT75" s="22"/>
      <c r="BIU75" s="19"/>
      <c r="BIV75" s="19"/>
      <c r="BIW75" s="19"/>
      <c r="BIX75" s="19"/>
      <c r="BIY75" s="19"/>
      <c r="BIZ75" s="19"/>
      <c r="BJA75" s="21"/>
      <c r="BJB75" s="21"/>
      <c r="BJC75" s="21"/>
      <c r="BJD75" s="19"/>
      <c r="BJE75" s="19"/>
      <c r="BJF75" s="19"/>
      <c r="BJG75" s="19"/>
      <c r="BJH75" s="19"/>
      <c r="BJI75" s="19"/>
      <c r="BJJ75" s="22"/>
      <c r="BJK75" s="22"/>
      <c r="BJL75" s="22"/>
      <c r="BJM75" s="19"/>
      <c r="BJN75" s="19"/>
      <c r="BJO75" s="19"/>
      <c r="BJP75" s="19"/>
      <c r="BJQ75" s="19"/>
      <c r="BJR75" s="19"/>
      <c r="BJS75" s="22"/>
      <c r="BJT75" s="22"/>
      <c r="BJU75" s="22"/>
      <c r="BJV75" s="19"/>
      <c r="BJW75" s="19"/>
      <c r="BJX75" s="19"/>
      <c r="BJY75" s="19"/>
      <c r="BJZ75" s="19"/>
      <c r="BKA75" s="19"/>
      <c r="BKB75" s="22"/>
      <c r="BKC75" s="22"/>
      <c r="BKD75" s="22"/>
      <c r="BKE75" s="19"/>
      <c r="BKF75" s="19"/>
      <c r="BKG75" s="19"/>
      <c r="BKH75" s="19"/>
      <c r="BKI75" s="19"/>
      <c r="BKJ75" s="19"/>
      <c r="BKK75" s="21"/>
      <c r="BKL75" s="21"/>
      <c r="BKM75" s="21"/>
      <c r="BKN75" s="19"/>
      <c r="BKO75" s="22"/>
      <c r="BKP75" s="19"/>
      <c r="BKQ75" s="19"/>
      <c r="BKR75" s="19"/>
      <c r="BKS75" s="19"/>
      <c r="BKT75" s="22"/>
      <c r="BKU75" s="22"/>
      <c r="BKV75" s="22"/>
      <c r="BKW75" s="19"/>
      <c r="BKX75" s="19"/>
      <c r="BKY75" s="19"/>
      <c r="BKZ75" s="19"/>
      <c r="BLA75" s="19"/>
      <c r="BLB75" s="19"/>
      <c r="BLC75" s="19"/>
      <c r="BLD75" s="19"/>
      <c r="BLE75" s="22"/>
      <c r="BLF75" s="19"/>
      <c r="BLG75" s="19"/>
      <c r="BLH75" s="19"/>
      <c r="BLI75" s="13"/>
      <c r="BLJ75" s="13"/>
      <c r="BLK75" s="13"/>
      <c r="BLL75" s="13"/>
      <c r="BLM75" s="13"/>
      <c r="BLN75" s="13"/>
    </row>
    <row r="76" spans="1:1678">
      <c r="A76" s="7" t="s">
        <v>242</v>
      </c>
      <c r="B76" s="8">
        <v>74</v>
      </c>
      <c r="C76" s="7" t="s">
        <v>206</v>
      </c>
      <c r="D76" s="14" t="s">
        <v>243</v>
      </c>
      <c r="E76" s="14" t="s">
        <v>244</v>
      </c>
      <c r="F76" s="14"/>
      <c r="G76" s="14">
        <v>250</v>
      </c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>
        <v>162</v>
      </c>
      <c r="JD76" s="19">
        <v>162</v>
      </c>
      <c r="JE76" s="19">
        <v>162</v>
      </c>
      <c r="JF76" s="19"/>
      <c r="JG76" s="19"/>
      <c r="JH76" s="19"/>
      <c r="JI76" s="19"/>
      <c r="JJ76" s="19"/>
      <c r="JK76" s="19"/>
      <c r="JL76" s="19">
        <v>172</v>
      </c>
      <c r="JM76" s="19">
        <v>172</v>
      </c>
      <c r="JN76" s="19">
        <v>172</v>
      </c>
      <c r="JO76" s="19"/>
      <c r="JP76" s="19"/>
      <c r="JQ76" s="19"/>
      <c r="JR76" s="19"/>
      <c r="JS76" s="19"/>
      <c r="JT76" s="19"/>
      <c r="JU76" s="19">
        <v>245</v>
      </c>
      <c r="JV76" s="19">
        <v>266</v>
      </c>
      <c r="JW76" s="19">
        <v>265.5</v>
      </c>
      <c r="JX76" s="19">
        <v>263</v>
      </c>
      <c r="JY76" s="19">
        <v>263</v>
      </c>
      <c r="JZ76" s="19">
        <v>263</v>
      </c>
      <c r="KA76" s="19">
        <v>250</v>
      </c>
      <c r="KB76" s="19">
        <v>250</v>
      </c>
      <c r="KC76" s="19">
        <v>250</v>
      </c>
      <c r="KD76" s="19"/>
      <c r="KE76" s="19"/>
      <c r="KF76" s="19"/>
      <c r="KG76" s="19"/>
      <c r="KH76" s="19"/>
      <c r="KI76" s="19"/>
      <c r="KJ76" s="19"/>
      <c r="KK76" s="19"/>
      <c r="KL76" s="19"/>
      <c r="KM76" s="19">
        <v>242</v>
      </c>
      <c r="KN76" s="19">
        <v>242</v>
      </c>
      <c r="KO76" s="19">
        <v>242</v>
      </c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19"/>
      <c r="NE76" s="19"/>
      <c r="NF76" s="19"/>
      <c r="NG76" s="19"/>
      <c r="NH76" s="19"/>
      <c r="NI76" s="19"/>
      <c r="NJ76" s="19">
        <v>215</v>
      </c>
      <c r="NK76" s="19">
        <v>215</v>
      </c>
      <c r="NL76" s="19">
        <v>215</v>
      </c>
      <c r="NM76" s="19">
        <v>220</v>
      </c>
      <c r="NN76" s="19">
        <v>220</v>
      </c>
      <c r="NO76" s="19">
        <v>220</v>
      </c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>
        <v>192</v>
      </c>
      <c r="ACE76" s="19">
        <v>194</v>
      </c>
      <c r="ACF76" s="19">
        <v>194</v>
      </c>
      <c r="ACG76" s="19">
        <v>194</v>
      </c>
      <c r="ACH76" s="19">
        <v>194</v>
      </c>
      <c r="ACI76" s="19">
        <v>194</v>
      </c>
      <c r="ACJ76" s="19">
        <v>194</v>
      </c>
      <c r="ACK76" s="19">
        <v>194</v>
      </c>
      <c r="ACL76" s="19">
        <v>194</v>
      </c>
      <c r="ACM76" s="19">
        <v>194</v>
      </c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21"/>
      <c r="AFZ76" s="21"/>
      <c r="AGA76" s="21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21"/>
      <c r="AHJ76" s="21"/>
      <c r="AHK76" s="21"/>
      <c r="AHL76" s="22"/>
      <c r="AHM76" s="22"/>
      <c r="AHN76" s="22"/>
      <c r="AHO76" s="22"/>
      <c r="AHP76" s="22"/>
      <c r="AHQ76" s="22"/>
      <c r="AHR76" s="22"/>
      <c r="AHS76" s="22"/>
      <c r="AHT76" s="22"/>
      <c r="AHU76" s="22"/>
      <c r="AHV76" s="22"/>
      <c r="AHW76" s="22"/>
      <c r="AHX76" s="22"/>
      <c r="AHY76" s="22"/>
      <c r="AHZ76" s="22"/>
      <c r="AIA76" s="22"/>
      <c r="AIB76" s="22"/>
      <c r="AIC76" s="22"/>
      <c r="AID76" s="22"/>
      <c r="AIE76" s="22"/>
      <c r="AIF76" s="22"/>
      <c r="AIG76" s="22"/>
      <c r="AIH76" s="22"/>
      <c r="AII76" s="22"/>
      <c r="AIJ76" s="22"/>
      <c r="AIK76" s="22"/>
      <c r="AIL76" s="22"/>
      <c r="AIM76" s="22"/>
      <c r="AIN76" s="22"/>
      <c r="AIO76" s="22"/>
      <c r="AIP76" s="22"/>
      <c r="AIQ76" s="22"/>
      <c r="AIR76" s="22"/>
      <c r="AIS76" s="21"/>
      <c r="AIT76" s="21"/>
      <c r="AIU76" s="21"/>
      <c r="AIV76" s="22"/>
      <c r="AIW76" s="22"/>
      <c r="AIX76" s="22"/>
      <c r="AIY76" s="22"/>
      <c r="AIZ76" s="22"/>
      <c r="AJA76" s="22"/>
      <c r="AJB76" s="22"/>
      <c r="AJC76" s="22"/>
      <c r="AJD76" s="22"/>
      <c r="AJE76" s="22"/>
      <c r="AJF76" s="22"/>
      <c r="AJG76" s="22"/>
      <c r="AJH76" s="22"/>
      <c r="AJI76" s="22"/>
      <c r="AJJ76" s="22"/>
      <c r="AJK76" s="22"/>
      <c r="AJL76" s="22"/>
      <c r="AJM76" s="22"/>
      <c r="AJN76" s="22"/>
      <c r="AJO76" s="22"/>
      <c r="AJP76" s="22"/>
      <c r="AJQ76" s="22"/>
      <c r="AJR76" s="22"/>
      <c r="AJS76" s="22"/>
      <c r="AJT76" s="22"/>
      <c r="AJU76" s="22"/>
      <c r="AJV76" s="22"/>
      <c r="AJW76" s="22"/>
      <c r="AJX76" s="22"/>
      <c r="AJY76" s="22"/>
      <c r="AJZ76" s="22"/>
      <c r="AKA76" s="22"/>
      <c r="AKB76" s="22"/>
      <c r="AKC76" s="21"/>
      <c r="AKD76" s="21"/>
      <c r="AKE76" s="21"/>
      <c r="AKF76" s="22"/>
      <c r="AKG76" s="22"/>
      <c r="AKH76" s="22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21">
        <v>470</v>
      </c>
      <c r="ALN76" s="21">
        <v>500</v>
      </c>
      <c r="ALO76" s="21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9"/>
      <c r="AME76" s="19"/>
      <c r="AMF76" s="19"/>
      <c r="AMG76" s="19"/>
      <c r="AMH76" s="19"/>
      <c r="AMI76" s="19"/>
      <c r="AMJ76" s="19"/>
      <c r="AMK76" s="19"/>
      <c r="AML76" s="19"/>
      <c r="AMM76" s="19"/>
      <c r="AMN76" s="19"/>
      <c r="AMO76" s="19"/>
      <c r="AMP76" s="19"/>
      <c r="AMQ76" s="19"/>
      <c r="AMR76" s="19"/>
      <c r="AMS76" s="19"/>
      <c r="AMT76" s="19"/>
      <c r="AMU76" s="19"/>
      <c r="AMV76" s="19"/>
      <c r="AMW76" s="21"/>
      <c r="AMX76" s="21"/>
      <c r="AMY76" s="21"/>
      <c r="AMZ76" s="19">
        <v>275</v>
      </c>
      <c r="ANA76" s="19">
        <v>275</v>
      </c>
      <c r="ANB76" s="19"/>
      <c r="ANC76" s="19">
        <v>275</v>
      </c>
      <c r="AND76" s="19">
        <v>275</v>
      </c>
      <c r="ANE76" s="19"/>
      <c r="ANF76" s="19">
        <v>275</v>
      </c>
      <c r="ANG76" s="19">
        <v>275</v>
      </c>
      <c r="ANH76" s="19"/>
      <c r="ANI76" s="19"/>
      <c r="ANJ76" s="19"/>
      <c r="ANK76" s="19"/>
      <c r="ANL76" s="19"/>
      <c r="ANM76" s="19"/>
      <c r="ANN76" s="19"/>
      <c r="ANO76" s="19"/>
      <c r="ANP76" s="19"/>
      <c r="ANQ76" s="19"/>
      <c r="ANR76" s="19"/>
      <c r="ANS76" s="19"/>
      <c r="ANT76" s="19"/>
      <c r="ANU76" s="19"/>
      <c r="ANV76" s="19"/>
      <c r="ANW76" s="19"/>
      <c r="ANX76" s="19"/>
      <c r="ANY76" s="19"/>
      <c r="ANZ76" s="19"/>
      <c r="AOA76" s="19"/>
      <c r="AOB76" s="19"/>
      <c r="AOC76" s="19"/>
      <c r="AOD76" s="19"/>
      <c r="AOE76" s="19"/>
      <c r="AOF76" s="19"/>
      <c r="AOG76" s="21">
        <v>260</v>
      </c>
      <c r="AOH76" s="21">
        <v>260</v>
      </c>
      <c r="AOI76" s="21"/>
      <c r="AOJ76" s="19"/>
      <c r="AOK76" s="19"/>
      <c r="AOL76" s="19"/>
      <c r="AOM76" s="19"/>
      <c r="AON76" s="19"/>
      <c r="AOO76" s="19"/>
      <c r="AOP76" s="19"/>
      <c r="AOQ76" s="19"/>
      <c r="AOR76" s="19"/>
      <c r="AOS76" s="19"/>
      <c r="AOT76" s="19"/>
      <c r="AOU76" s="19"/>
      <c r="AOV76" s="19"/>
      <c r="AOW76" s="19"/>
      <c r="AOX76" s="19"/>
      <c r="AOY76" s="19"/>
      <c r="AOZ76" s="19"/>
      <c r="APA76" s="19"/>
      <c r="APB76" s="19"/>
      <c r="APC76" s="19"/>
      <c r="APD76" s="19"/>
      <c r="APE76" s="19"/>
      <c r="APF76" s="19"/>
      <c r="APG76" s="19"/>
      <c r="APH76" s="19"/>
      <c r="API76" s="19"/>
      <c r="APJ76" s="19"/>
      <c r="APK76" s="19"/>
      <c r="APL76" s="19"/>
      <c r="APM76" s="19"/>
      <c r="APN76" s="19"/>
      <c r="APO76" s="19"/>
      <c r="APP76" s="19"/>
      <c r="APQ76" s="21"/>
      <c r="APR76" s="21"/>
      <c r="APS76" s="21"/>
      <c r="APT76" s="19"/>
      <c r="APU76" s="19"/>
      <c r="APV76" s="19"/>
      <c r="APW76" s="19"/>
      <c r="APX76" s="19"/>
      <c r="APY76" s="19"/>
      <c r="APZ76" s="19"/>
      <c r="AQA76" s="19"/>
      <c r="AQB76" s="19"/>
      <c r="AQC76" s="19"/>
      <c r="AQD76" s="19"/>
      <c r="AQE76" s="19"/>
      <c r="AQF76" s="19"/>
      <c r="AQG76" s="19"/>
      <c r="AQH76" s="19"/>
      <c r="AQI76" s="19"/>
      <c r="AQJ76" s="19"/>
      <c r="AQK76" s="19"/>
      <c r="AQL76" s="19"/>
      <c r="AQM76" s="19"/>
      <c r="AQN76" s="19"/>
      <c r="AQO76" s="19"/>
      <c r="AQP76" s="19"/>
      <c r="AQQ76" s="19"/>
      <c r="AQR76" s="19"/>
      <c r="AQS76" s="19"/>
      <c r="AQT76" s="19"/>
      <c r="AQU76" s="19"/>
      <c r="AQV76" s="19"/>
      <c r="AQW76" s="19"/>
      <c r="AQX76" s="19"/>
      <c r="AQY76" s="19"/>
      <c r="AQZ76" s="19"/>
      <c r="ARA76" s="21"/>
      <c r="ARB76" s="21"/>
      <c r="ARC76" s="21"/>
      <c r="ARD76" s="19"/>
      <c r="ARE76" s="19"/>
      <c r="ARF76" s="19"/>
      <c r="ARG76" s="19"/>
      <c r="ARH76" s="19"/>
      <c r="ARI76" s="19"/>
      <c r="ARJ76" s="19"/>
      <c r="ARK76" s="19"/>
      <c r="ARL76" s="19"/>
      <c r="ARM76" s="19"/>
      <c r="ARN76" s="19"/>
      <c r="ARO76" s="19"/>
      <c r="ARP76" s="19"/>
      <c r="ARQ76" s="19"/>
      <c r="ARR76" s="19"/>
      <c r="ARS76" s="19"/>
      <c r="ART76" s="19"/>
      <c r="ARU76" s="19"/>
      <c r="ARV76" s="19"/>
      <c r="ARW76" s="19"/>
      <c r="ARX76" s="19"/>
      <c r="ARY76" s="19"/>
      <c r="ARZ76" s="19"/>
      <c r="ASA76" s="19"/>
      <c r="ASB76" s="19"/>
      <c r="ASC76" s="19"/>
      <c r="ASD76" s="19"/>
      <c r="ASE76" s="19"/>
      <c r="ASF76" s="19"/>
      <c r="ASG76" s="19"/>
      <c r="ASH76" s="19"/>
      <c r="ASI76" s="19"/>
      <c r="ASJ76" s="19"/>
      <c r="ASK76" s="21"/>
      <c r="ASL76" s="21"/>
      <c r="ASM76" s="21"/>
      <c r="ASN76" s="19"/>
      <c r="ASO76" s="19"/>
      <c r="ASP76" s="19"/>
      <c r="ASQ76" s="19"/>
      <c r="ASR76" s="19"/>
      <c r="ASS76" s="19"/>
      <c r="AST76" s="19"/>
      <c r="ASU76" s="19"/>
      <c r="ASV76" s="19"/>
      <c r="ASW76" s="19"/>
      <c r="ASX76" s="19"/>
      <c r="ASY76" s="19"/>
      <c r="ASZ76" s="19"/>
      <c r="ATA76" s="19"/>
      <c r="ATB76" s="19"/>
      <c r="ATC76" s="19"/>
      <c r="ATD76" s="19"/>
      <c r="ATE76" s="19"/>
      <c r="ATF76" s="19"/>
      <c r="ATG76" s="19"/>
      <c r="ATH76" s="19"/>
      <c r="ATI76" s="19"/>
      <c r="ATJ76" s="19"/>
      <c r="ATK76" s="19"/>
      <c r="ATL76" s="19"/>
      <c r="ATM76" s="19"/>
      <c r="ATN76" s="19"/>
      <c r="ATO76" s="19"/>
      <c r="ATP76" s="19"/>
      <c r="ATQ76" s="19"/>
      <c r="ATR76" s="19"/>
      <c r="ATS76" s="19"/>
      <c r="ATT76" s="19"/>
      <c r="ATU76" s="21"/>
      <c r="ATV76" s="21"/>
      <c r="ATW76" s="21"/>
      <c r="ATX76" s="19"/>
      <c r="ATY76" s="19"/>
      <c r="ATZ76" s="19"/>
      <c r="AUA76" s="19"/>
      <c r="AUB76" s="19"/>
      <c r="AUC76" s="19"/>
      <c r="AUD76" s="19"/>
      <c r="AUE76" s="19"/>
      <c r="AUF76" s="19"/>
      <c r="AUG76" s="19"/>
      <c r="AUH76" s="19"/>
      <c r="AUI76" s="19"/>
      <c r="AUJ76" s="19"/>
      <c r="AUK76" s="19"/>
      <c r="AUL76" s="19"/>
      <c r="AUM76" s="19"/>
      <c r="AUN76" s="19"/>
      <c r="AUO76" s="19"/>
      <c r="AUP76" s="19"/>
      <c r="AUQ76" s="19"/>
      <c r="AUR76" s="19"/>
      <c r="AUS76" s="19"/>
      <c r="AUT76" s="19"/>
      <c r="AUU76" s="19"/>
      <c r="AUV76" s="19"/>
      <c r="AUW76" s="19"/>
      <c r="AUX76" s="19"/>
      <c r="AUY76" s="19"/>
      <c r="AUZ76" s="19"/>
      <c r="AVA76" s="19"/>
      <c r="AVB76" s="19"/>
      <c r="AVC76" s="19"/>
      <c r="AVD76" s="19"/>
      <c r="AVE76" s="21"/>
      <c r="AVF76" s="21"/>
      <c r="AVG76" s="21"/>
      <c r="AVH76" s="19"/>
      <c r="AVI76" s="19"/>
      <c r="AVJ76" s="19"/>
      <c r="AVK76" s="19"/>
      <c r="AVL76" s="19"/>
      <c r="AVM76" s="19"/>
      <c r="AVN76" s="19"/>
      <c r="AVO76" s="19"/>
      <c r="AVP76" s="22"/>
      <c r="AVQ76" s="19"/>
      <c r="AVR76" s="19"/>
      <c r="AVS76" s="19"/>
      <c r="AVT76" s="19"/>
      <c r="AVU76" s="19"/>
      <c r="AVV76" s="19"/>
      <c r="AVW76" s="19"/>
      <c r="AVX76" s="19"/>
      <c r="AVY76" s="22"/>
      <c r="AVZ76" s="19"/>
      <c r="AWA76" s="19"/>
      <c r="AWB76" s="19"/>
      <c r="AWC76" s="19"/>
      <c r="AWD76" s="19"/>
      <c r="AWE76" s="19"/>
      <c r="AWF76" s="19"/>
      <c r="AWG76" s="19"/>
      <c r="AWH76" s="22"/>
      <c r="AWI76" s="19"/>
      <c r="AWJ76" s="19"/>
      <c r="AWK76" s="19"/>
      <c r="AWL76" s="19"/>
      <c r="AWM76" s="19"/>
      <c r="AWN76" s="19"/>
      <c r="AWO76" s="23"/>
      <c r="AWP76" s="23"/>
      <c r="AWQ76" s="23"/>
      <c r="AWR76" s="19"/>
      <c r="AWS76" s="19"/>
      <c r="AWT76" s="19"/>
      <c r="AWU76" s="19"/>
      <c r="AWV76" s="19"/>
      <c r="AWW76" s="19"/>
      <c r="AWX76" s="19"/>
      <c r="AWY76" s="19"/>
      <c r="AWZ76" s="22"/>
      <c r="AXA76" s="19"/>
      <c r="AXB76" s="19"/>
      <c r="AXC76" s="19"/>
      <c r="AXD76" s="19"/>
      <c r="AXE76" s="19"/>
      <c r="AXF76" s="19"/>
      <c r="AXG76" s="19"/>
      <c r="AXH76" s="19"/>
      <c r="AXI76" s="22"/>
      <c r="AXJ76" s="19"/>
      <c r="AXK76" s="19"/>
      <c r="AXL76" s="19"/>
      <c r="AXM76" s="19"/>
      <c r="AXN76" s="19"/>
      <c r="AXO76" s="19"/>
      <c r="AXP76" s="19"/>
      <c r="AXQ76" s="19"/>
      <c r="AXR76" s="22"/>
      <c r="AXS76" s="19"/>
      <c r="AXT76" s="19"/>
      <c r="AXU76" s="19"/>
      <c r="AXV76" s="19"/>
      <c r="AXW76" s="19"/>
      <c r="AXX76" s="19"/>
      <c r="AXY76" s="21"/>
      <c r="AXZ76" s="21"/>
      <c r="AYA76" s="21"/>
      <c r="AYB76" s="22"/>
      <c r="AYC76" s="22"/>
      <c r="AYD76" s="22"/>
      <c r="AYE76" s="22"/>
      <c r="AYF76" s="22"/>
      <c r="AYG76" s="22"/>
      <c r="AYH76" s="22"/>
      <c r="AYI76" s="22"/>
      <c r="AYJ76" s="22"/>
      <c r="AYK76" s="22"/>
      <c r="AYL76" s="22"/>
      <c r="AYM76" s="22"/>
      <c r="AYN76" s="22"/>
      <c r="AYO76" s="22"/>
      <c r="AYP76" s="22"/>
      <c r="AYQ76" s="22"/>
      <c r="AYR76" s="22"/>
      <c r="AYS76" s="22"/>
      <c r="AYT76" s="22"/>
      <c r="AYU76" s="22"/>
      <c r="AYV76" s="22"/>
      <c r="AYW76" s="22"/>
      <c r="AYX76" s="22"/>
      <c r="AYY76" s="22"/>
      <c r="AYZ76" s="22"/>
      <c r="AZA76" s="22"/>
      <c r="AZB76" s="22"/>
      <c r="AZC76" s="22"/>
      <c r="AZD76" s="22"/>
      <c r="AZE76" s="22"/>
      <c r="AZF76" s="22"/>
      <c r="AZG76" s="22"/>
      <c r="AZH76" s="22"/>
      <c r="AZI76" s="21"/>
      <c r="AZJ76" s="21"/>
      <c r="AZK76" s="21"/>
      <c r="AZL76" s="19"/>
      <c r="AZM76" s="19"/>
      <c r="AZN76" s="19"/>
      <c r="AZO76" s="19"/>
      <c r="AZP76" s="19"/>
      <c r="AZQ76" s="19"/>
      <c r="AZR76" s="19"/>
      <c r="AZS76" s="19"/>
      <c r="AZT76" s="19"/>
      <c r="AZU76" s="19"/>
      <c r="AZV76" s="19"/>
      <c r="AZW76" s="19"/>
      <c r="AZX76" s="19"/>
      <c r="AZY76" s="19"/>
      <c r="AZZ76" s="19"/>
      <c r="BAA76" s="22"/>
      <c r="BAB76" s="22"/>
      <c r="BAC76" s="22"/>
      <c r="BAD76" s="19"/>
      <c r="BAE76" s="19"/>
      <c r="BAF76" s="19"/>
      <c r="BAG76" s="19"/>
      <c r="BAH76" s="19"/>
      <c r="BAI76" s="19"/>
      <c r="BAJ76" s="19"/>
      <c r="BAK76" s="19"/>
      <c r="BAL76" s="19"/>
      <c r="BAM76" s="19"/>
      <c r="BAN76" s="19"/>
      <c r="BAO76" s="19"/>
      <c r="BAP76" s="22"/>
      <c r="BAQ76" s="22"/>
      <c r="BAR76" s="22"/>
      <c r="BAS76" s="21"/>
      <c r="BAT76" s="21"/>
      <c r="BAU76" s="21"/>
      <c r="BAV76" s="19"/>
      <c r="BAW76" s="19"/>
      <c r="BAX76" s="19"/>
      <c r="BAY76" s="19"/>
      <c r="BAZ76" s="19"/>
      <c r="BBA76" s="19"/>
      <c r="BBB76" s="22"/>
      <c r="BBC76" s="22"/>
      <c r="BBD76" s="22"/>
      <c r="BBE76" s="19"/>
      <c r="BBF76" s="19"/>
      <c r="BBG76" s="19"/>
      <c r="BBH76" s="19"/>
      <c r="BBI76" s="19"/>
      <c r="BBJ76" s="19"/>
      <c r="BBK76" s="19"/>
      <c r="BBL76" s="19"/>
      <c r="BBM76" s="19"/>
      <c r="BBN76" s="19"/>
      <c r="BBO76" s="19"/>
      <c r="BBP76" s="19"/>
      <c r="BBQ76" s="19"/>
      <c r="BBR76" s="19"/>
      <c r="BBS76" s="19"/>
      <c r="BBT76" s="19"/>
      <c r="BBU76" s="19"/>
      <c r="BBV76" s="19"/>
      <c r="BBW76" s="19"/>
      <c r="BBX76" s="19"/>
      <c r="BBY76" s="19"/>
      <c r="BBZ76" s="19"/>
      <c r="BCA76" s="19"/>
      <c r="BCB76" s="19"/>
      <c r="BCC76" s="21"/>
      <c r="BCD76" s="21"/>
      <c r="BCE76" s="21"/>
      <c r="BCF76" s="19"/>
      <c r="BCG76" s="19"/>
      <c r="BCH76" s="19"/>
      <c r="BCI76" s="19"/>
      <c r="BCJ76" s="19"/>
      <c r="BCK76" s="19"/>
      <c r="BCL76" s="22"/>
      <c r="BCM76" s="22"/>
      <c r="BCN76" s="22"/>
      <c r="BCO76" s="19"/>
      <c r="BCP76" s="19"/>
      <c r="BCQ76" s="19"/>
      <c r="BCR76" s="19"/>
      <c r="BCS76" s="19"/>
      <c r="BCT76" s="19"/>
      <c r="BCU76" s="22"/>
      <c r="BCV76" s="22"/>
      <c r="BCW76" s="22"/>
      <c r="BCX76" s="19"/>
      <c r="BCY76" s="19"/>
      <c r="BCZ76" s="19"/>
      <c r="BDA76" s="19"/>
      <c r="BDB76" s="19"/>
      <c r="BDC76" s="19"/>
      <c r="BDD76" s="22"/>
      <c r="BDE76" s="22"/>
      <c r="BDF76" s="22"/>
      <c r="BDG76" s="19"/>
      <c r="BDH76" s="19"/>
      <c r="BDI76" s="19"/>
      <c r="BDJ76" s="19"/>
      <c r="BDK76" s="19"/>
      <c r="BDL76" s="19"/>
      <c r="BDM76" s="21"/>
      <c r="BDN76" s="21"/>
      <c r="BDO76" s="21"/>
      <c r="BDP76" s="19"/>
      <c r="BDQ76" s="19"/>
      <c r="BDR76" s="19"/>
      <c r="BDS76" s="19"/>
      <c r="BDT76" s="19"/>
      <c r="BDU76" s="19"/>
      <c r="BDV76" s="22"/>
      <c r="BDW76" s="22"/>
      <c r="BDX76" s="22"/>
      <c r="BDY76" s="19"/>
      <c r="BDZ76" s="19"/>
      <c r="BEA76" s="19"/>
      <c r="BEB76" s="19"/>
      <c r="BEC76" s="19"/>
      <c r="BED76" s="19"/>
      <c r="BEE76" s="22"/>
      <c r="BEF76" s="22"/>
      <c r="BEG76" s="22"/>
      <c r="BEH76" s="19"/>
      <c r="BEI76" s="19"/>
      <c r="BEJ76" s="19"/>
      <c r="BEK76" s="19"/>
      <c r="BEL76" s="19"/>
      <c r="BEM76" s="19"/>
      <c r="BEN76" s="22"/>
      <c r="BEO76" s="22"/>
      <c r="BEP76" s="22"/>
      <c r="BEQ76" s="19"/>
      <c r="BER76" s="19"/>
      <c r="BES76" s="19"/>
      <c r="BET76" s="19"/>
      <c r="BEU76" s="19"/>
      <c r="BEV76" s="19"/>
      <c r="BEW76" s="21"/>
      <c r="BEX76" s="21"/>
      <c r="BEY76" s="21"/>
      <c r="BEZ76" s="19"/>
      <c r="BFA76" s="19"/>
      <c r="BFB76" s="19"/>
      <c r="BFC76" s="19"/>
      <c r="BFD76" s="19"/>
      <c r="BFE76" s="19"/>
      <c r="BFF76" s="22"/>
      <c r="BFG76" s="22"/>
      <c r="BFH76" s="22"/>
      <c r="BFI76" s="19"/>
      <c r="BFJ76" s="19"/>
      <c r="BFK76" s="19"/>
      <c r="BFL76" s="19"/>
      <c r="BFM76" s="19"/>
      <c r="BFN76" s="19"/>
      <c r="BFO76" s="22"/>
      <c r="BFP76" s="22"/>
      <c r="BFQ76" s="22"/>
      <c r="BFR76" s="19"/>
      <c r="BFS76" s="19"/>
      <c r="BFT76" s="19"/>
      <c r="BFU76" s="19"/>
      <c r="BFV76" s="19"/>
      <c r="BFW76" s="19"/>
      <c r="BFX76" s="22"/>
      <c r="BFY76" s="22"/>
      <c r="BFZ76" s="22"/>
      <c r="BGA76" s="19"/>
      <c r="BGB76" s="19"/>
      <c r="BGC76" s="19"/>
      <c r="BGD76" s="19"/>
      <c r="BGE76" s="19"/>
      <c r="BGF76" s="19"/>
      <c r="BGG76" s="23"/>
      <c r="BGH76" s="23"/>
      <c r="BGI76" s="23"/>
      <c r="BGJ76" s="19"/>
      <c r="BGK76" s="19"/>
      <c r="BGL76" s="19"/>
      <c r="BGM76" s="19"/>
      <c r="BGN76" s="19"/>
      <c r="BGO76" s="19"/>
      <c r="BGP76" s="22"/>
      <c r="BGQ76" s="22"/>
      <c r="BGR76" s="22"/>
      <c r="BGS76" s="19"/>
      <c r="BGT76" s="19"/>
      <c r="BGU76" s="19"/>
      <c r="BGV76" s="19"/>
      <c r="BGW76" s="19"/>
      <c r="BGX76" s="19"/>
      <c r="BGY76" s="22"/>
      <c r="BGZ76" s="22"/>
      <c r="BHA76" s="22"/>
      <c r="BHB76" s="19"/>
      <c r="BHC76" s="19"/>
      <c r="BHD76" s="19"/>
      <c r="BHE76" s="19"/>
      <c r="BHF76" s="19"/>
      <c r="BHG76" s="19"/>
      <c r="BHH76" s="22"/>
      <c r="BHI76" s="22"/>
      <c r="BHJ76" s="22"/>
      <c r="BHK76" s="19"/>
      <c r="BHL76" s="19"/>
      <c r="BHM76" s="19"/>
      <c r="BHN76" s="19"/>
      <c r="BHO76" s="19"/>
      <c r="BHP76" s="19"/>
      <c r="BHQ76" s="21"/>
      <c r="BHR76" s="21"/>
      <c r="BHS76" s="21"/>
      <c r="BHT76" s="19"/>
      <c r="BHU76" s="19"/>
      <c r="BHV76" s="19"/>
      <c r="BHW76" s="19"/>
      <c r="BHX76" s="19"/>
      <c r="BHY76" s="19"/>
      <c r="BHZ76" s="22"/>
      <c r="BIA76" s="22"/>
      <c r="BIB76" s="22"/>
      <c r="BIC76" s="19"/>
      <c r="BID76" s="19"/>
      <c r="BIE76" s="19"/>
      <c r="BIF76" s="19"/>
      <c r="BIG76" s="19"/>
      <c r="BIH76" s="19"/>
      <c r="BII76" s="22"/>
      <c r="BIJ76" s="22"/>
      <c r="BIK76" s="22"/>
      <c r="BIL76" s="19"/>
      <c r="BIM76" s="19"/>
      <c r="BIN76" s="19"/>
      <c r="BIO76" s="19"/>
      <c r="BIP76" s="19"/>
      <c r="BIQ76" s="19"/>
      <c r="BIR76" s="22"/>
      <c r="BIS76" s="22"/>
      <c r="BIT76" s="22"/>
      <c r="BIU76" s="19"/>
      <c r="BIV76" s="19"/>
      <c r="BIW76" s="19"/>
      <c r="BIX76" s="19"/>
      <c r="BIY76" s="19"/>
      <c r="BIZ76" s="19"/>
      <c r="BJA76" s="21"/>
      <c r="BJB76" s="21"/>
      <c r="BJC76" s="21"/>
      <c r="BJD76" s="19"/>
      <c r="BJE76" s="19"/>
      <c r="BJF76" s="19"/>
      <c r="BJG76" s="19"/>
      <c r="BJH76" s="19"/>
      <c r="BJI76" s="19"/>
      <c r="BJJ76" s="22"/>
      <c r="BJK76" s="22"/>
      <c r="BJL76" s="22"/>
      <c r="BJM76" s="19"/>
      <c r="BJN76" s="19"/>
      <c r="BJO76" s="19"/>
      <c r="BJP76" s="19"/>
      <c r="BJQ76" s="19"/>
      <c r="BJR76" s="19"/>
      <c r="BJS76" s="22"/>
      <c r="BJT76" s="22"/>
      <c r="BJU76" s="22"/>
      <c r="BJV76" s="19"/>
      <c r="BJW76" s="19"/>
      <c r="BJX76" s="19"/>
      <c r="BJY76" s="19"/>
      <c r="BJZ76" s="19"/>
      <c r="BKA76" s="19"/>
      <c r="BKB76" s="22"/>
      <c r="BKC76" s="22"/>
      <c r="BKD76" s="22"/>
      <c r="BKE76" s="19"/>
      <c r="BKF76" s="19"/>
      <c r="BKG76" s="19"/>
      <c r="BKH76" s="19"/>
      <c r="BKI76" s="19"/>
      <c r="BKJ76" s="19"/>
      <c r="BKK76" s="21"/>
      <c r="BKL76" s="21"/>
      <c r="BKM76" s="21"/>
      <c r="BKN76" s="19"/>
      <c r="BKO76" s="22"/>
      <c r="BKP76" s="19"/>
      <c r="BKQ76" s="19"/>
      <c r="BKR76" s="19"/>
      <c r="BKS76" s="19"/>
      <c r="BKT76" s="22"/>
      <c r="BKU76" s="22"/>
      <c r="BKV76" s="22"/>
      <c r="BKW76" s="19"/>
      <c r="BKX76" s="19"/>
      <c r="BKY76" s="19"/>
      <c r="BKZ76" s="19"/>
      <c r="BLA76" s="19"/>
      <c r="BLB76" s="19"/>
      <c r="BLC76" s="19"/>
      <c r="BLD76" s="19"/>
      <c r="BLE76" s="22"/>
      <c r="BLF76" s="19"/>
      <c r="BLG76" s="19"/>
      <c r="BLH76" s="19"/>
      <c r="BLI76" s="13"/>
      <c r="BLJ76" s="13"/>
      <c r="BLK76" s="13"/>
      <c r="BLL76" s="13"/>
      <c r="BLM76" s="13"/>
      <c r="BLN76" s="13"/>
    </row>
    <row r="77" spans="1:1678">
      <c r="A77" s="7" t="s">
        <v>245</v>
      </c>
      <c r="B77" s="8">
        <v>75</v>
      </c>
      <c r="C77" s="7" t="s">
        <v>206</v>
      </c>
      <c r="D77" s="14" t="s">
        <v>246</v>
      </c>
      <c r="E77" s="14" t="s">
        <v>247</v>
      </c>
      <c r="F77" s="14"/>
      <c r="G77" s="14">
        <v>250</v>
      </c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>
        <v>136</v>
      </c>
      <c r="KK77" s="19">
        <v>138.5</v>
      </c>
      <c r="KL77" s="19">
        <v>137</v>
      </c>
      <c r="KM77" s="19">
        <v>136</v>
      </c>
      <c r="KN77" s="19">
        <v>137</v>
      </c>
      <c r="KO77" s="19">
        <v>136</v>
      </c>
      <c r="KP77" s="19"/>
      <c r="KQ77" s="19"/>
      <c r="KR77" s="19"/>
      <c r="KS77" s="19">
        <v>126.5</v>
      </c>
      <c r="KT77" s="19">
        <v>126.5</v>
      </c>
      <c r="KU77" s="19">
        <v>126.5</v>
      </c>
      <c r="KV77" s="19">
        <v>120.5</v>
      </c>
      <c r="KW77" s="19">
        <v>193</v>
      </c>
      <c r="KX77" s="19">
        <v>190</v>
      </c>
      <c r="KY77" s="19">
        <v>175</v>
      </c>
      <c r="KZ77" s="19">
        <v>177</v>
      </c>
      <c r="LA77" s="19">
        <v>175.5</v>
      </c>
      <c r="LB77" s="19">
        <v>175.5</v>
      </c>
      <c r="LC77" s="19">
        <v>184</v>
      </c>
      <c r="LD77" s="19">
        <v>184</v>
      </c>
      <c r="LE77" s="19">
        <v>181</v>
      </c>
      <c r="LF77" s="19">
        <v>181</v>
      </c>
      <c r="LG77" s="19">
        <v>181</v>
      </c>
      <c r="LH77" s="19">
        <v>165</v>
      </c>
      <c r="LI77" s="19">
        <v>175</v>
      </c>
      <c r="LJ77" s="19">
        <v>165</v>
      </c>
      <c r="LK77" s="19">
        <v>150</v>
      </c>
      <c r="LL77" s="19">
        <v>160.5</v>
      </c>
      <c r="LM77" s="19">
        <v>151</v>
      </c>
      <c r="LN77" s="19">
        <v>229.5</v>
      </c>
      <c r="LO77" s="19">
        <v>237.5</v>
      </c>
      <c r="LP77" s="19">
        <v>237.5</v>
      </c>
      <c r="LQ77" s="19">
        <v>230</v>
      </c>
      <c r="LR77" s="19">
        <v>230.5</v>
      </c>
      <c r="LS77" s="20">
        <v>230.5</v>
      </c>
      <c r="LT77" s="19">
        <v>215</v>
      </c>
      <c r="LU77" s="19">
        <v>225</v>
      </c>
      <c r="LV77" s="19">
        <v>219</v>
      </c>
      <c r="LW77" s="19">
        <v>211.5</v>
      </c>
      <c r="LX77" s="19">
        <v>216</v>
      </c>
      <c r="LY77" s="19">
        <v>211.5</v>
      </c>
      <c r="LZ77" s="19">
        <v>205</v>
      </c>
      <c r="MA77" s="19">
        <v>210</v>
      </c>
      <c r="MB77" s="19">
        <v>207</v>
      </c>
      <c r="MC77" s="19">
        <v>210</v>
      </c>
      <c r="MD77" s="19">
        <v>223</v>
      </c>
      <c r="ME77" s="19">
        <v>221.5</v>
      </c>
      <c r="MF77" s="19">
        <v>220</v>
      </c>
      <c r="MG77" s="19">
        <v>224</v>
      </c>
      <c r="MH77" s="19">
        <v>220</v>
      </c>
      <c r="MI77" s="19">
        <v>215</v>
      </c>
      <c r="MJ77" s="19">
        <v>215.5</v>
      </c>
      <c r="MK77" s="19">
        <v>215.5</v>
      </c>
      <c r="ML77" s="19">
        <v>212</v>
      </c>
      <c r="MM77" s="19">
        <v>212</v>
      </c>
      <c r="MN77" s="19">
        <v>212</v>
      </c>
      <c r="MO77" s="19"/>
      <c r="MP77" s="19"/>
      <c r="MQ77" s="19"/>
      <c r="MR77" s="19">
        <v>202</v>
      </c>
      <c r="MS77" s="19">
        <v>203</v>
      </c>
      <c r="MT77" s="19">
        <v>203</v>
      </c>
      <c r="MU77" s="19">
        <v>204</v>
      </c>
      <c r="MV77" s="19">
        <v>206.5</v>
      </c>
      <c r="MW77" s="19">
        <v>206</v>
      </c>
      <c r="MX77" s="19">
        <v>208.5</v>
      </c>
      <c r="MY77" s="19">
        <v>212</v>
      </c>
      <c r="MZ77" s="19">
        <v>210</v>
      </c>
      <c r="NA77" s="19">
        <v>210.5</v>
      </c>
      <c r="NB77" s="19">
        <v>231.5</v>
      </c>
      <c r="NC77" s="19">
        <v>231.5</v>
      </c>
      <c r="ND77" s="19">
        <v>220</v>
      </c>
      <c r="NE77" s="19">
        <v>239</v>
      </c>
      <c r="NF77" s="19">
        <v>229</v>
      </c>
      <c r="NG77" s="19">
        <v>232</v>
      </c>
      <c r="NH77" s="19">
        <v>235</v>
      </c>
      <c r="NI77" s="19">
        <v>235</v>
      </c>
      <c r="NJ77" s="19">
        <v>226</v>
      </c>
      <c r="NK77" s="19">
        <v>235</v>
      </c>
      <c r="NL77" s="19">
        <v>235</v>
      </c>
      <c r="NM77" s="19">
        <v>224.5</v>
      </c>
      <c r="NN77" s="19">
        <v>234</v>
      </c>
      <c r="NO77" s="19">
        <v>234</v>
      </c>
      <c r="NP77" s="19">
        <v>230</v>
      </c>
      <c r="NQ77" s="19">
        <v>233.5</v>
      </c>
      <c r="NR77" s="19">
        <v>230</v>
      </c>
      <c r="NS77" s="19">
        <v>228</v>
      </c>
      <c r="NT77" s="19">
        <v>228</v>
      </c>
      <c r="NU77" s="19">
        <v>228</v>
      </c>
      <c r="NV77" s="19">
        <v>229</v>
      </c>
      <c r="NW77" s="19">
        <v>235.5</v>
      </c>
      <c r="NX77" s="19">
        <v>229</v>
      </c>
      <c r="NY77" s="19">
        <v>230</v>
      </c>
      <c r="NZ77" s="19">
        <v>236</v>
      </c>
      <c r="OA77" s="19">
        <v>236</v>
      </c>
      <c r="OB77" s="19">
        <v>235</v>
      </c>
      <c r="OC77" s="19">
        <v>240</v>
      </c>
      <c r="OD77" s="19">
        <v>240</v>
      </c>
      <c r="OE77" s="19">
        <v>213</v>
      </c>
      <c r="OF77" s="19">
        <v>243.5</v>
      </c>
      <c r="OG77" s="19">
        <v>213</v>
      </c>
      <c r="OH77" s="19">
        <v>205</v>
      </c>
      <c r="OI77" s="19">
        <v>220</v>
      </c>
      <c r="OJ77" s="19">
        <v>219</v>
      </c>
      <c r="OK77" s="19">
        <v>215</v>
      </c>
      <c r="OL77" s="19">
        <v>216</v>
      </c>
      <c r="OM77" s="19">
        <v>215</v>
      </c>
      <c r="ON77" s="19">
        <v>213</v>
      </c>
      <c r="OO77" s="19">
        <v>220</v>
      </c>
      <c r="OP77" s="19">
        <v>220</v>
      </c>
      <c r="OQ77" s="19"/>
      <c r="OR77" s="19"/>
      <c r="OS77" s="19"/>
      <c r="OT77" s="19">
        <v>218</v>
      </c>
      <c r="OU77" s="19">
        <v>219</v>
      </c>
      <c r="OV77" s="19">
        <v>219</v>
      </c>
      <c r="OW77" s="19">
        <v>200</v>
      </c>
      <c r="OX77" s="19">
        <v>209</v>
      </c>
      <c r="OY77" s="19">
        <v>209</v>
      </c>
      <c r="OZ77" s="19">
        <v>200</v>
      </c>
      <c r="PA77" s="19">
        <v>203.5</v>
      </c>
      <c r="PB77" s="19">
        <v>203.5</v>
      </c>
      <c r="PC77" s="19">
        <v>195</v>
      </c>
      <c r="PD77" s="19">
        <v>197</v>
      </c>
      <c r="PE77" s="19">
        <v>197</v>
      </c>
      <c r="PF77" s="19">
        <v>195</v>
      </c>
      <c r="PG77" s="19">
        <v>195.5</v>
      </c>
      <c r="PH77" s="19">
        <v>195.5</v>
      </c>
      <c r="PI77" s="19"/>
      <c r="PJ77" s="19"/>
      <c r="PK77" s="19"/>
      <c r="PL77" s="19">
        <v>191</v>
      </c>
      <c r="PM77" s="19">
        <v>192</v>
      </c>
      <c r="PN77" s="19">
        <v>192</v>
      </c>
      <c r="PO77" s="19">
        <v>170</v>
      </c>
      <c r="PP77" s="19">
        <v>175</v>
      </c>
      <c r="PQ77" s="19">
        <v>175</v>
      </c>
      <c r="PR77" s="19">
        <v>170</v>
      </c>
      <c r="PS77" s="19">
        <v>181</v>
      </c>
      <c r="PT77" s="19">
        <v>181</v>
      </c>
      <c r="PU77" s="19">
        <v>170</v>
      </c>
      <c r="PV77" s="19">
        <v>170</v>
      </c>
      <c r="PW77" s="19">
        <v>170</v>
      </c>
      <c r="PX77" s="19">
        <v>173</v>
      </c>
      <c r="PY77" s="19">
        <v>173</v>
      </c>
      <c r="PZ77" s="19">
        <v>173</v>
      </c>
      <c r="QA77" s="19"/>
      <c r="QB77" s="19"/>
      <c r="QC77" s="19"/>
      <c r="QD77" s="19">
        <v>171</v>
      </c>
      <c r="QE77" s="19">
        <v>186</v>
      </c>
      <c r="QF77" s="19">
        <v>186</v>
      </c>
      <c r="QG77" s="17"/>
      <c r="QH77" s="17"/>
      <c r="QI77" s="17"/>
      <c r="QJ77" s="19">
        <v>170</v>
      </c>
      <c r="QK77" s="19">
        <v>188</v>
      </c>
      <c r="QL77" s="19">
        <v>188</v>
      </c>
      <c r="QM77" s="19">
        <v>187</v>
      </c>
      <c r="QN77" s="19">
        <v>192</v>
      </c>
      <c r="QO77" s="19">
        <v>192</v>
      </c>
      <c r="QP77" s="19">
        <v>188</v>
      </c>
      <c r="QQ77" s="19">
        <v>191</v>
      </c>
      <c r="QR77" s="19">
        <v>191</v>
      </c>
      <c r="QS77" s="19"/>
      <c r="QT77" s="19"/>
      <c r="QU77" s="19"/>
      <c r="QV77" s="19"/>
      <c r="QW77" s="19"/>
      <c r="QX77" s="19"/>
      <c r="QY77" s="19">
        <v>201</v>
      </c>
      <c r="QZ77" s="19">
        <v>211.25</v>
      </c>
      <c r="RA77" s="19">
        <v>211.25</v>
      </c>
      <c r="RB77" s="19">
        <v>210.5</v>
      </c>
      <c r="RC77" s="19">
        <v>217</v>
      </c>
      <c r="RD77" s="19">
        <v>217</v>
      </c>
      <c r="RE77" s="19">
        <v>210</v>
      </c>
      <c r="RF77" s="19">
        <v>216.5</v>
      </c>
      <c r="RG77" s="19">
        <v>216.5</v>
      </c>
      <c r="RH77" s="19">
        <v>205.5</v>
      </c>
      <c r="RI77" s="19">
        <v>210.5</v>
      </c>
      <c r="RJ77" s="19">
        <v>210.5</v>
      </c>
      <c r="RK77" s="19">
        <v>205.5</v>
      </c>
      <c r="RL77" s="19">
        <v>209.5</v>
      </c>
      <c r="RM77" s="19">
        <v>209.5</v>
      </c>
      <c r="RN77" s="19">
        <v>205</v>
      </c>
      <c r="RO77" s="19">
        <v>206</v>
      </c>
      <c r="RP77" s="19">
        <v>206</v>
      </c>
      <c r="RQ77" s="19">
        <v>207</v>
      </c>
      <c r="RR77" s="19">
        <v>198</v>
      </c>
      <c r="RS77" s="19">
        <v>198</v>
      </c>
      <c r="RT77" s="19">
        <v>197</v>
      </c>
      <c r="RU77" s="19">
        <v>197.5</v>
      </c>
      <c r="RV77" s="19">
        <v>197.5</v>
      </c>
      <c r="RW77" s="19">
        <v>208</v>
      </c>
      <c r="RX77" s="19">
        <v>213</v>
      </c>
      <c r="RY77" s="19">
        <v>213</v>
      </c>
      <c r="RZ77" s="19">
        <v>210.5</v>
      </c>
      <c r="SA77" s="19">
        <v>210.75</v>
      </c>
      <c r="SB77" s="19">
        <v>210.75</v>
      </c>
      <c r="SC77" s="19">
        <v>210.5</v>
      </c>
      <c r="SD77" s="19">
        <v>211</v>
      </c>
      <c r="SE77" s="19">
        <v>211</v>
      </c>
      <c r="SF77" s="19">
        <v>216.5</v>
      </c>
      <c r="SG77" s="19">
        <v>218</v>
      </c>
      <c r="SH77" s="19">
        <v>218</v>
      </c>
      <c r="SI77" s="19">
        <v>213</v>
      </c>
      <c r="SJ77" s="19">
        <v>213.5</v>
      </c>
      <c r="SK77" s="19">
        <v>213.5</v>
      </c>
      <c r="SL77" s="19">
        <v>211</v>
      </c>
      <c r="SM77" s="19">
        <v>212</v>
      </c>
      <c r="SN77" s="19">
        <v>212</v>
      </c>
      <c r="SO77" s="19">
        <v>223.5</v>
      </c>
      <c r="SP77" s="19">
        <v>226</v>
      </c>
      <c r="SQ77" s="20">
        <v>226</v>
      </c>
      <c r="SR77" s="19">
        <v>214</v>
      </c>
      <c r="SS77" s="19">
        <v>240</v>
      </c>
      <c r="ST77" s="19">
        <v>240</v>
      </c>
      <c r="SU77" s="19">
        <v>240.75</v>
      </c>
      <c r="SV77" s="19">
        <v>244</v>
      </c>
      <c r="SW77" s="19">
        <v>244</v>
      </c>
      <c r="SX77" s="19">
        <v>236.5</v>
      </c>
      <c r="SY77" s="19">
        <v>245</v>
      </c>
      <c r="SZ77" s="19">
        <v>245</v>
      </c>
      <c r="TA77" s="19">
        <v>237</v>
      </c>
      <c r="TB77" s="19">
        <v>255</v>
      </c>
      <c r="TC77" s="19">
        <v>255</v>
      </c>
      <c r="TD77" s="19">
        <v>257.5</v>
      </c>
      <c r="TE77" s="19">
        <v>267.5</v>
      </c>
      <c r="TF77" s="19">
        <v>267.5</v>
      </c>
      <c r="TG77" s="19">
        <v>255</v>
      </c>
      <c r="TH77" s="19">
        <v>267.5</v>
      </c>
      <c r="TI77" s="19">
        <v>267.5</v>
      </c>
      <c r="TJ77" s="19">
        <v>260</v>
      </c>
      <c r="TK77" s="19">
        <v>268</v>
      </c>
      <c r="TL77" s="19">
        <v>268</v>
      </c>
      <c r="TM77" s="19">
        <v>262</v>
      </c>
      <c r="TN77" s="19">
        <v>273</v>
      </c>
      <c r="TO77" s="19">
        <v>273</v>
      </c>
      <c r="TP77" s="19">
        <v>274</v>
      </c>
      <c r="TQ77" s="19">
        <v>280.5</v>
      </c>
      <c r="TR77" s="19">
        <v>280.5</v>
      </c>
      <c r="TS77" s="19">
        <v>272</v>
      </c>
      <c r="TT77" s="19">
        <v>280</v>
      </c>
      <c r="TU77" s="19">
        <v>280</v>
      </c>
      <c r="TV77" s="19">
        <v>276</v>
      </c>
      <c r="TW77" s="19">
        <v>278.5</v>
      </c>
      <c r="TX77" s="19">
        <v>278.5</v>
      </c>
      <c r="TY77" s="19">
        <v>277.5</v>
      </c>
      <c r="TZ77" s="19">
        <v>278.5</v>
      </c>
      <c r="UA77" s="20">
        <v>278.5</v>
      </c>
      <c r="UB77" s="19">
        <v>271</v>
      </c>
      <c r="UC77" s="19">
        <v>286</v>
      </c>
      <c r="UD77" s="19">
        <v>271</v>
      </c>
      <c r="UE77" s="19">
        <v>290</v>
      </c>
      <c r="UF77" s="19">
        <v>298</v>
      </c>
      <c r="UG77" s="19">
        <v>290</v>
      </c>
      <c r="UH77" s="19">
        <v>285</v>
      </c>
      <c r="UI77" s="19">
        <v>304.5</v>
      </c>
      <c r="UJ77" s="19">
        <v>285</v>
      </c>
      <c r="UK77" s="19">
        <v>282</v>
      </c>
      <c r="UL77" s="19">
        <v>288</v>
      </c>
      <c r="UM77" s="19">
        <v>282</v>
      </c>
      <c r="UN77" s="19">
        <v>288</v>
      </c>
      <c r="UO77" s="19">
        <v>295</v>
      </c>
      <c r="UP77" s="19">
        <v>288</v>
      </c>
      <c r="UQ77" s="19">
        <v>296</v>
      </c>
      <c r="UR77" s="19">
        <v>310</v>
      </c>
      <c r="US77" s="19">
        <v>296</v>
      </c>
      <c r="UT77" s="19">
        <v>308</v>
      </c>
      <c r="UU77" s="19">
        <v>310</v>
      </c>
      <c r="UV77" s="19">
        <v>308</v>
      </c>
      <c r="UW77" s="19">
        <v>308.5</v>
      </c>
      <c r="UX77" s="19">
        <v>310.75</v>
      </c>
      <c r="UY77" s="19">
        <v>308.5</v>
      </c>
      <c r="UZ77" s="19">
        <v>301</v>
      </c>
      <c r="VA77" s="19">
        <v>308</v>
      </c>
      <c r="VB77" s="19">
        <v>301</v>
      </c>
      <c r="VC77" s="19">
        <v>300.5</v>
      </c>
      <c r="VD77" s="19">
        <v>306</v>
      </c>
      <c r="VE77" s="19">
        <v>300.5</v>
      </c>
      <c r="VF77" s="19">
        <v>299</v>
      </c>
      <c r="VG77" s="19">
        <v>306.5</v>
      </c>
      <c r="VH77" s="19">
        <v>299</v>
      </c>
      <c r="VI77" s="19">
        <v>283</v>
      </c>
      <c r="VJ77" s="19">
        <v>300</v>
      </c>
      <c r="VK77" s="19">
        <v>283</v>
      </c>
      <c r="VL77" s="19">
        <v>300</v>
      </c>
      <c r="VM77" s="19">
        <v>302.5</v>
      </c>
      <c r="VN77" s="19">
        <v>304</v>
      </c>
      <c r="VO77" s="19">
        <v>325</v>
      </c>
      <c r="VP77" s="19">
        <v>316</v>
      </c>
      <c r="VQ77" s="19">
        <v>324</v>
      </c>
      <c r="VR77" s="19">
        <v>285</v>
      </c>
      <c r="VS77" s="19">
        <v>333</v>
      </c>
      <c r="VT77" s="19">
        <v>272</v>
      </c>
      <c r="VU77" s="19">
        <v>279.5</v>
      </c>
      <c r="VV77" s="19">
        <v>279</v>
      </c>
      <c r="VW77" s="19">
        <v>284</v>
      </c>
      <c r="VX77" s="19"/>
      <c r="VY77" s="19"/>
      <c r="VZ77" s="19">
        <v>280</v>
      </c>
      <c r="WA77" s="19">
        <v>289</v>
      </c>
      <c r="WB77" s="19">
        <v>278</v>
      </c>
      <c r="WC77" s="19">
        <v>305</v>
      </c>
      <c r="WD77" s="19">
        <v>292</v>
      </c>
      <c r="WE77" s="19">
        <v>298.5</v>
      </c>
      <c r="WF77" s="19">
        <v>290</v>
      </c>
      <c r="WG77" s="19">
        <v>295</v>
      </c>
      <c r="WH77" s="19">
        <v>290.5</v>
      </c>
      <c r="WI77" s="19">
        <v>291</v>
      </c>
      <c r="WJ77" s="19">
        <v>277</v>
      </c>
      <c r="WK77" s="19">
        <v>285</v>
      </c>
      <c r="WL77" s="19">
        <v>267</v>
      </c>
      <c r="WM77" s="19">
        <v>279</v>
      </c>
      <c r="WN77" s="19">
        <v>264</v>
      </c>
      <c r="WO77" s="19">
        <v>273</v>
      </c>
      <c r="WP77" s="19">
        <v>265</v>
      </c>
      <c r="WQ77" s="19">
        <v>270</v>
      </c>
      <c r="WR77" s="19">
        <v>262</v>
      </c>
      <c r="WS77" s="19">
        <v>267</v>
      </c>
      <c r="WT77" s="19">
        <v>262</v>
      </c>
      <c r="WU77" s="19">
        <v>264</v>
      </c>
      <c r="WV77" s="19">
        <v>262</v>
      </c>
      <c r="WW77" s="19">
        <v>266</v>
      </c>
      <c r="WX77" s="19">
        <v>264</v>
      </c>
      <c r="WY77" s="19">
        <v>267.5</v>
      </c>
      <c r="WZ77" s="19">
        <v>263</v>
      </c>
      <c r="XA77" s="19">
        <v>265.5</v>
      </c>
      <c r="XB77" s="19">
        <v>260</v>
      </c>
      <c r="XC77" s="19">
        <v>265.5</v>
      </c>
      <c r="XD77" s="17">
        <v>259</v>
      </c>
      <c r="XE77" s="17">
        <v>264</v>
      </c>
      <c r="XF77" s="17">
        <v>259</v>
      </c>
      <c r="XG77" s="19">
        <v>267</v>
      </c>
      <c r="XH77" s="19">
        <v>254</v>
      </c>
      <c r="XI77" s="19">
        <v>272</v>
      </c>
      <c r="XJ77" s="19">
        <v>270</v>
      </c>
      <c r="XK77" s="19">
        <v>279</v>
      </c>
      <c r="XL77" s="19">
        <v>265</v>
      </c>
      <c r="XM77" s="19">
        <v>280.5</v>
      </c>
      <c r="XN77" s="19">
        <v>264</v>
      </c>
      <c r="XO77" s="19">
        <v>266</v>
      </c>
      <c r="XP77" s="19">
        <v>264</v>
      </c>
      <c r="XQ77" s="19">
        <v>268</v>
      </c>
      <c r="XR77" s="19">
        <v>264</v>
      </c>
      <c r="XS77" s="19">
        <v>266</v>
      </c>
      <c r="XT77" s="19">
        <v>264</v>
      </c>
      <c r="XU77" s="19">
        <v>269</v>
      </c>
      <c r="XV77" s="19">
        <v>268</v>
      </c>
      <c r="XW77" s="19">
        <v>270.5</v>
      </c>
      <c r="XX77" s="19">
        <v>268</v>
      </c>
      <c r="XY77" s="19">
        <v>272</v>
      </c>
      <c r="XZ77" s="19">
        <v>270</v>
      </c>
      <c r="YA77" s="19">
        <v>276</v>
      </c>
      <c r="YB77" s="19">
        <v>274</v>
      </c>
      <c r="YC77" s="19">
        <v>278.5</v>
      </c>
      <c r="YD77" s="19">
        <v>276.5</v>
      </c>
      <c r="YE77" s="19">
        <v>279</v>
      </c>
      <c r="YF77" s="19">
        <v>267</v>
      </c>
      <c r="YG77" s="19">
        <v>270</v>
      </c>
      <c r="YH77" s="19">
        <v>267</v>
      </c>
      <c r="YI77" s="19">
        <v>278</v>
      </c>
      <c r="YJ77" s="19">
        <v>275</v>
      </c>
      <c r="YK77" s="19">
        <v>293</v>
      </c>
      <c r="YL77" s="19">
        <v>279</v>
      </c>
      <c r="YM77" s="19">
        <v>285</v>
      </c>
      <c r="YN77" s="19">
        <v>277</v>
      </c>
      <c r="YO77" s="19">
        <v>284</v>
      </c>
      <c r="YP77">
        <v>278</v>
      </c>
      <c r="YQ77">
        <v>280</v>
      </c>
      <c r="YR77" s="19">
        <v>280</v>
      </c>
      <c r="YS77" s="19">
        <v>293.5</v>
      </c>
      <c r="YT77" s="19">
        <v>287.5</v>
      </c>
      <c r="YU77" s="19">
        <v>292.5</v>
      </c>
      <c r="YV77" s="19">
        <v>286</v>
      </c>
      <c r="YW77" s="19">
        <v>292</v>
      </c>
      <c r="YX77" s="19">
        <v>289</v>
      </c>
      <c r="YY77" s="19">
        <v>300</v>
      </c>
      <c r="YZ77" s="19">
        <v>297.5</v>
      </c>
      <c r="ZA77" s="19">
        <v>308.5</v>
      </c>
      <c r="ZB77" s="19">
        <v>304.5</v>
      </c>
      <c r="ZC77" s="19">
        <v>314</v>
      </c>
      <c r="ZD77" s="19">
        <v>300</v>
      </c>
      <c r="ZE77" s="19">
        <v>318</v>
      </c>
      <c r="ZF77" s="19">
        <v>316.5</v>
      </c>
      <c r="ZG77" s="19">
        <v>321</v>
      </c>
      <c r="ZH77" s="19">
        <v>293.5</v>
      </c>
      <c r="ZI77" s="19">
        <v>320</v>
      </c>
      <c r="ZJ77" s="19">
        <v>284</v>
      </c>
      <c r="ZK77" s="19">
        <v>300</v>
      </c>
      <c r="ZL77" s="19">
        <v>298</v>
      </c>
      <c r="ZM77" s="19">
        <v>308.5</v>
      </c>
      <c r="ZN77" s="20">
        <v>303</v>
      </c>
      <c r="ZO77" s="19">
        <v>308</v>
      </c>
      <c r="ZP77" s="19">
        <v>303.5</v>
      </c>
      <c r="ZQ77" s="19">
        <v>307.25</v>
      </c>
      <c r="ZR77" s="19">
        <v>306</v>
      </c>
      <c r="ZS77" s="19">
        <v>317</v>
      </c>
      <c r="ZT77" s="19">
        <v>311</v>
      </c>
      <c r="ZU77" s="19">
        <v>320</v>
      </c>
      <c r="ZV77" s="19">
        <v>312.5</v>
      </c>
      <c r="ZW77" s="19">
        <v>320</v>
      </c>
      <c r="ZX77" s="19">
        <v>316</v>
      </c>
      <c r="ZY77" s="19">
        <v>327.5</v>
      </c>
      <c r="ZZ77" s="19">
        <v>320</v>
      </c>
      <c r="AAA77" s="19">
        <v>326.5</v>
      </c>
      <c r="AAB77" s="19">
        <v>315</v>
      </c>
      <c r="AAC77" s="19">
        <v>321</v>
      </c>
      <c r="AAD77" s="19">
        <v>317.5</v>
      </c>
      <c r="AAE77" s="19">
        <v>337</v>
      </c>
      <c r="AAF77" s="19">
        <v>318</v>
      </c>
      <c r="AAG77" s="19">
        <v>336</v>
      </c>
      <c r="AAH77" s="19">
        <v>319</v>
      </c>
      <c r="AAI77" s="19">
        <v>323.5</v>
      </c>
      <c r="AAJ77" s="19">
        <v>324</v>
      </c>
      <c r="AAK77" s="19">
        <v>331.5</v>
      </c>
      <c r="AAL77" s="19">
        <v>322</v>
      </c>
      <c r="AAM77" s="19">
        <v>328.5</v>
      </c>
      <c r="AAN77" s="19">
        <v>322</v>
      </c>
      <c r="AAO77" s="19">
        <v>330</v>
      </c>
      <c r="AAP77" s="19">
        <v>328</v>
      </c>
      <c r="AAQ77" s="19">
        <v>334</v>
      </c>
      <c r="AAR77" s="19">
        <v>329</v>
      </c>
      <c r="AAS77" s="19">
        <v>333.75</v>
      </c>
      <c r="AAT77" s="19">
        <v>328</v>
      </c>
      <c r="AAU77" s="19">
        <v>332.5</v>
      </c>
      <c r="AAV77" s="19">
        <v>327</v>
      </c>
      <c r="AAW77" s="19">
        <v>333</v>
      </c>
      <c r="AAX77" s="19">
        <v>328</v>
      </c>
      <c r="AAY77" s="19">
        <v>335.25</v>
      </c>
      <c r="AAZ77" s="19">
        <v>305</v>
      </c>
      <c r="ABA77" s="19">
        <v>325.5</v>
      </c>
      <c r="ABB77" s="19">
        <v>308</v>
      </c>
      <c r="ABC77" s="19">
        <v>315.5</v>
      </c>
      <c r="ABD77" s="19">
        <v>307</v>
      </c>
      <c r="ABE77" s="19">
        <v>319</v>
      </c>
      <c r="ABF77" s="19">
        <v>314</v>
      </c>
      <c r="ABG77" s="19">
        <v>324</v>
      </c>
      <c r="ABH77" s="19">
        <v>324</v>
      </c>
      <c r="ABI77" s="19">
        <v>333</v>
      </c>
      <c r="ABJ77" s="19">
        <v>326</v>
      </c>
      <c r="ABK77" s="19">
        <v>335.5</v>
      </c>
      <c r="ABL77" s="19">
        <v>322</v>
      </c>
      <c r="ABM77" s="19">
        <v>327</v>
      </c>
      <c r="ABN77" s="19">
        <v>324</v>
      </c>
      <c r="ABO77" s="19">
        <v>331</v>
      </c>
      <c r="ABP77" s="19">
        <v>320</v>
      </c>
      <c r="ABQ77" s="19">
        <v>328.5</v>
      </c>
      <c r="ABR77" s="19">
        <v>308</v>
      </c>
      <c r="ABS77" s="17">
        <v>321</v>
      </c>
      <c r="ABT77" s="17">
        <v>298</v>
      </c>
      <c r="ABU77" s="17">
        <v>312</v>
      </c>
      <c r="ABV77" s="19">
        <v>301</v>
      </c>
      <c r="ABW77" s="19">
        <v>308</v>
      </c>
      <c r="ABX77">
        <v>277</v>
      </c>
      <c r="ABY77" s="19">
        <v>296.5</v>
      </c>
      <c r="ABZ77" s="19">
        <v>193</v>
      </c>
      <c r="ACA77" s="19">
        <v>277.5</v>
      </c>
      <c r="ACB77" s="19">
        <v>216</v>
      </c>
      <c r="ACC77" s="19">
        <v>233</v>
      </c>
      <c r="ACD77" s="19">
        <v>221</v>
      </c>
      <c r="ACE77" s="19">
        <v>238</v>
      </c>
      <c r="ACF77" s="19">
        <v>221</v>
      </c>
      <c r="ACG77" s="19">
        <v>229</v>
      </c>
      <c r="ACH77" s="19">
        <v>219</v>
      </c>
      <c r="ACI77" s="19">
        <v>240.5</v>
      </c>
      <c r="ACJ77" s="19">
        <v>233</v>
      </c>
      <c r="ACK77" s="19">
        <v>241</v>
      </c>
      <c r="ACL77" s="19">
        <v>231</v>
      </c>
      <c r="ACM77" s="19">
        <v>248</v>
      </c>
      <c r="ACN77" s="19">
        <v>204.5</v>
      </c>
      <c r="ACO77" s="19">
        <v>231</v>
      </c>
      <c r="ACP77" s="19">
        <v>210.5</v>
      </c>
      <c r="ACQ77" s="19">
        <v>219.25</v>
      </c>
      <c r="ACR77" s="19">
        <v>203</v>
      </c>
      <c r="ACS77" s="19">
        <v>214</v>
      </c>
      <c r="ACT77" s="19">
        <v>208</v>
      </c>
      <c r="ACU77" s="19">
        <v>221</v>
      </c>
      <c r="ACV77" s="19">
        <v>214</v>
      </c>
      <c r="ACW77" s="19">
        <v>226</v>
      </c>
      <c r="ACX77" s="19">
        <v>220</v>
      </c>
      <c r="ACY77" s="19">
        <v>251</v>
      </c>
      <c r="ACZ77" s="19">
        <v>235.5</v>
      </c>
      <c r="ADA77" s="19">
        <v>252</v>
      </c>
      <c r="ADB77" s="19">
        <v>239.75</v>
      </c>
      <c r="ADC77" s="19">
        <v>261</v>
      </c>
      <c r="ADD77" s="19">
        <v>248</v>
      </c>
      <c r="ADE77" s="19">
        <v>266</v>
      </c>
      <c r="ADF77">
        <v>239.5</v>
      </c>
      <c r="ADG77">
        <v>249</v>
      </c>
      <c r="ADH77" s="19">
        <v>239</v>
      </c>
      <c r="ADI77">
        <v>262</v>
      </c>
      <c r="ADJ77" s="19">
        <v>250.75</v>
      </c>
      <c r="ADK77" s="19">
        <v>260.5</v>
      </c>
      <c r="ADL77" s="19">
        <v>253.75</v>
      </c>
      <c r="ADM77" s="19">
        <v>263</v>
      </c>
      <c r="ADN77" s="19">
        <v>251</v>
      </c>
      <c r="ADO77" s="19">
        <v>258.5</v>
      </c>
      <c r="ADP77" s="19">
        <v>253.5</v>
      </c>
      <c r="ADQ77" s="19">
        <v>257</v>
      </c>
      <c r="ADR77" s="19">
        <v>252</v>
      </c>
      <c r="ADS77" s="19">
        <v>269</v>
      </c>
      <c r="ADT77" s="19">
        <v>268</v>
      </c>
      <c r="ADU77" s="19">
        <v>278</v>
      </c>
      <c r="ADV77" s="19">
        <v>271.5</v>
      </c>
      <c r="ADW77" s="19">
        <v>277</v>
      </c>
      <c r="ADX77" s="19">
        <v>269</v>
      </c>
      <c r="ADY77" s="19">
        <v>277</v>
      </c>
      <c r="ADZ77" s="19">
        <v>257</v>
      </c>
      <c r="AEA77" s="19">
        <v>277</v>
      </c>
      <c r="AEB77" s="19">
        <v>253</v>
      </c>
      <c r="AEC77" s="19">
        <v>259.5</v>
      </c>
      <c r="AED77" s="20">
        <v>255</v>
      </c>
      <c r="AEE77" s="19">
        <v>259</v>
      </c>
      <c r="AEF77" s="19">
        <v>256</v>
      </c>
      <c r="AEG77" s="19">
        <v>262</v>
      </c>
      <c r="AEH77" s="19">
        <v>260</v>
      </c>
      <c r="AEI77" s="19">
        <v>274</v>
      </c>
      <c r="AEJ77" s="19">
        <v>264.5</v>
      </c>
      <c r="AEK77" s="19">
        <v>270</v>
      </c>
      <c r="AEL77" s="19">
        <v>266</v>
      </c>
      <c r="AEM77" s="19">
        <v>272.5</v>
      </c>
      <c r="AEN77" s="19">
        <v>267</v>
      </c>
      <c r="AEO77" s="19">
        <v>280.5</v>
      </c>
      <c r="AEP77" s="19">
        <v>272</v>
      </c>
      <c r="AEQ77" s="20">
        <v>281</v>
      </c>
      <c r="AER77" s="19">
        <v>292.5</v>
      </c>
      <c r="AES77" s="19">
        <v>294</v>
      </c>
      <c r="AET77" s="19">
        <v>294</v>
      </c>
      <c r="AEU77" s="19">
        <v>292</v>
      </c>
      <c r="AEV77" s="19">
        <v>293</v>
      </c>
      <c r="AEW77" s="19">
        <v>292</v>
      </c>
      <c r="AEX77" s="19">
        <v>280.5</v>
      </c>
      <c r="AEY77" s="19">
        <v>281.5</v>
      </c>
      <c r="AEZ77" s="19">
        <v>280.5</v>
      </c>
      <c r="AFA77" s="19">
        <v>276</v>
      </c>
      <c r="AFB77" s="19">
        <v>278</v>
      </c>
      <c r="AFC77" s="19">
        <v>274</v>
      </c>
      <c r="AFD77" s="19">
        <v>270</v>
      </c>
      <c r="AFE77" s="19">
        <v>271</v>
      </c>
      <c r="AFF77" s="19">
        <v>269.5</v>
      </c>
      <c r="AFG77" s="19">
        <v>267</v>
      </c>
      <c r="AFH77" s="19">
        <v>268.5</v>
      </c>
      <c r="AFI77" s="19">
        <v>267</v>
      </c>
      <c r="AFJ77" s="19">
        <v>272</v>
      </c>
      <c r="AFK77" s="19">
        <v>273</v>
      </c>
      <c r="AFL77" s="19">
        <v>271.75</v>
      </c>
      <c r="AFM77" s="19">
        <v>264</v>
      </c>
      <c r="AFN77" s="19">
        <v>266</v>
      </c>
      <c r="AFO77" s="19">
        <v>263.5</v>
      </c>
      <c r="AFP77" s="19"/>
      <c r="AFQ77" s="19">
        <v>258</v>
      </c>
      <c r="AFR77" s="19">
        <v>258</v>
      </c>
      <c r="AFS77" s="19">
        <v>241</v>
      </c>
      <c r="AFT77" s="19">
        <v>243</v>
      </c>
      <c r="AFU77" s="19">
        <v>240.5</v>
      </c>
      <c r="AFV77" s="19">
        <v>256</v>
      </c>
      <c r="AFW77" s="19">
        <v>257.5</v>
      </c>
      <c r="AFX77" s="19">
        <v>257.5</v>
      </c>
      <c r="AFY77" s="21">
        <v>258.5</v>
      </c>
      <c r="AFZ77" s="21">
        <v>260</v>
      </c>
      <c r="AGA77" s="21">
        <v>258.5</v>
      </c>
      <c r="AGB77" s="19">
        <v>263</v>
      </c>
      <c r="AGC77" s="19">
        <v>264.5</v>
      </c>
      <c r="AGD77" s="19"/>
      <c r="AGE77" s="19">
        <v>267</v>
      </c>
      <c r="AGF77" s="19">
        <v>268.5</v>
      </c>
      <c r="AGG77" s="19">
        <v>268.5</v>
      </c>
      <c r="AGH77" s="19">
        <v>253.5</v>
      </c>
      <c r="AGI77" s="19">
        <v>254.5</v>
      </c>
      <c r="AGJ77" s="19">
        <v>253.5</v>
      </c>
      <c r="AGK77" s="19">
        <v>257.5</v>
      </c>
      <c r="AGL77" s="19">
        <v>258.5</v>
      </c>
      <c r="AGM77" s="19">
        <v>257</v>
      </c>
      <c r="AGN77" s="19">
        <v>254</v>
      </c>
      <c r="AGO77" s="19">
        <v>255.5</v>
      </c>
      <c r="AGP77" s="19">
        <v>255</v>
      </c>
      <c r="AGQ77" s="19">
        <v>251.5</v>
      </c>
      <c r="AGR77" s="19">
        <v>252.5</v>
      </c>
      <c r="AGS77" s="19">
        <v>251.5</v>
      </c>
      <c r="AGT77" s="19">
        <v>254.5</v>
      </c>
      <c r="AGU77" s="19">
        <v>256</v>
      </c>
      <c r="AGV77" s="19">
        <v>254</v>
      </c>
      <c r="AGW77" s="19">
        <v>263.5</v>
      </c>
      <c r="AGX77" s="19">
        <v>264.5</v>
      </c>
      <c r="AGY77" s="19"/>
      <c r="AGZ77" s="19">
        <v>267</v>
      </c>
      <c r="AHA77" s="19">
        <v>268.5</v>
      </c>
      <c r="AHB77" s="19">
        <v>267</v>
      </c>
      <c r="AHC77" s="19">
        <v>266</v>
      </c>
      <c r="AHD77" s="19">
        <v>267.5</v>
      </c>
      <c r="AHE77" s="19">
        <v>266</v>
      </c>
      <c r="AHF77" s="19">
        <v>285</v>
      </c>
      <c r="AHG77" s="19">
        <v>286</v>
      </c>
      <c r="AHH77" s="19">
        <v>285</v>
      </c>
      <c r="AHI77" s="21">
        <v>284.5</v>
      </c>
      <c r="AHJ77" s="21">
        <v>286</v>
      </c>
      <c r="AHK77" s="21">
        <v>284.5</v>
      </c>
      <c r="AHL77" s="22">
        <v>288</v>
      </c>
      <c r="AHM77" s="22">
        <v>281.5</v>
      </c>
      <c r="AHN77" s="22"/>
      <c r="AHO77" s="22">
        <v>286.5</v>
      </c>
      <c r="AHP77" s="22">
        <v>282</v>
      </c>
      <c r="AHQ77" s="22"/>
      <c r="AHR77" s="22">
        <v>286.5</v>
      </c>
      <c r="AHS77" s="22">
        <v>270.5</v>
      </c>
      <c r="AHT77" s="22"/>
      <c r="AHU77" s="22">
        <v>292</v>
      </c>
      <c r="AHV77" s="22">
        <v>273</v>
      </c>
      <c r="AHW77" s="22"/>
      <c r="AHX77" s="22">
        <v>291.5</v>
      </c>
      <c r="AHY77" s="22">
        <v>284.5</v>
      </c>
      <c r="AHZ77" s="22"/>
      <c r="AIA77" s="22">
        <v>292</v>
      </c>
      <c r="AIB77" s="22">
        <v>286.5</v>
      </c>
      <c r="AIC77" s="22"/>
      <c r="AID77" s="22">
        <v>291.5</v>
      </c>
      <c r="AIE77" s="22">
        <v>287.5</v>
      </c>
      <c r="AIF77" s="22"/>
      <c r="AIG77" s="22">
        <v>291</v>
      </c>
      <c r="AIH77" s="22">
        <v>283</v>
      </c>
      <c r="AII77" s="22"/>
      <c r="AIJ77" s="22">
        <v>293</v>
      </c>
      <c r="AIK77" s="22">
        <v>284</v>
      </c>
      <c r="AIL77" s="22"/>
      <c r="AIM77" s="22">
        <v>299</v>
      </c>
      <c r="AIN77" s="22">
        <v>289</v>
      </c>
      <c r="AIO77" s="22"/>
      <c r="AIP77" s="22">
        <v>316.5</v>
      </c>
      <c r="AIQ77" s="22">
        <v>297</v>
      </c>
      <c r="AIR77" s="22"/>
      <c r="AIS77" s="21">
        <v>331</v>
      </c>
      <c r="AIT77" s="21">
        <v>311.5</v>
      </c>
      <c r="AIU77" s="21"/>
      <c r="AIV77" s="22">
        <v>348</v>
      </c>
      <c r="AIW77" s="22">
        <v>350</v>
      </c>
      <c r="AIX77" s="22">
        <v>350</v>
      </c>
      <c r="AIY77" s="22">
        <v>377</v>
      </c>
      <c r="AIZ77" s="22">
        <v>378.5</v>
      </c>
      <c r="AJA77" s="22">
        <v>377</v>
      </c>
      <c r="AJB77" s="22">
        <v>378.5</v>
      </c>
      <c r="AJC77" s="22">
        <v>379.5</v>
      </c>
      <c r="AJD77" s="22">
        <v>373</v>
      </c>
      <c r="AJE77" s="22">
        <v>424</v>
      </c>
      <c r="AJF77" s="22">
        <v>426</v>
      </c>
      <c r="AJG77" s="22">
        <v>422</v>
      </c>
      <c r="AJH77" s="22">
        <v>392.5</v>
      </c>
      <c r="AJI77" s="22">
        <v>394</v>
      </c>
      <c r="AJJ77" s="22">
        <v>390.5</v>
      </c>
      <c r="AJK77" s="22">
        <v>390</v>
      </c>
      <c r="AJL77" s="22">
        <v>393</v>
      </c>
      <c r="AJM77" s="22">
        <v>390</v>
      </c>
      <c r="AJN77" s="22">
        <v>424.5</v>
      </c>
      <c r="AJO77" s="22">
        <v>426</v>
      </c>
      <c r="AJP77" s="22">
        <v>424.5</v>
      </c>
      <c r="AJQ77" s="22">
        <v>443</v>
      </c>
      <c r="AJR77" s="22">
        <v>444</v>
      </c>
      <c r="AJS77" s="22">
        <v>446</v>
      </c>
      <c r="AJT77" s="22">
        <v>442</v>
      </c>
      <c r="AJU77" s="22">
        <v>444</v>
      </c>
      <c r="AJV77" s="22">
        <v>447</v>
      </c>
      <c r="AJW77" s="22">
        <v>443.5</v>
      </c>
      <c r="AJX77" s="22">
        <v>446</v>
      </c>
      <c r="AJY77" s="22">
        <v>442</v>
      </c>
      <c r="AJZ77" s="22">
        <v>445.5</v>
      </c>
      <c r="AKA77" s="22">
        <v>447</v>
      </c>
      <c r="AKB77" s="22">
        <v>449.5</v>
      </c>
      <c r="AKC77" s="21">
        <v>464</v>
      </c>
      <c r="AKD77" s="21">
        <v>466</v>
      </c>
      <c r="AKE77" s="21">
        <v>461</v>
      </c>
      <c r="AKF77" s="22">
        <v>446</v>
      </c>
      <c r="AKG77" s="22">
        <v>448</v>
      </c>
      <c r="AKH77" s="22">
        <v>446</v>
      </c>
      <c r="AKI77" s="19">
        <v>475.5</v>
      </c>
      <c r="AKJ77" s="19">
        <v>477</v>
      </c>
      <c r="AKK77" s="19">
        <v>475</v>
      </c>
      <c r="AKL77" s="19">
        <v>462</v>
      </c>
      <c r="AKM77" s="19">
        <v>464</v>
      </c>
      <c r="AKN77" s="19">
        <v>466</v>
      </c>
      <c r="AKO77" s="19">
        <v>455</v>
      </c>
      <c r="AKP77" s="19">
        <v>457</v>
      </c>
      <c r="AKQ77" s="19">
        <v>458</v>
      </c>
      <c r="AKR77" s="19">
        <v>445</v>
      </c>
      <c r="AKS77" s="19">
        <v>447</v>
      </c>
      <c r="AKT77" s="19">
        <v>445</v>
      </c>
      <c r="AKU77" s="19">
        <v>490</v>
      </c>
      <c r="AKV77" s="19">
        <v>492</v>
      </c>
      <c r="AKW77" s="19">
        <v>489</v>
      </c>
      <c r="AKX77" s="19">
        <v>523</v>
      </c>
      <c r="AKY77" s="19">
        <v>525</v>
      </c>
      <c r="AKZ77" s="19">
        <v>519.5</v>
      </c>
      <c r="ALA77" s="19">
        <v>532</v>
      </c>
      <c r="ALB77" s="19">
        <v>534</v>
      </c>
      <c r="ALC77" s="19">
        <v>530</v>
      </c>
      <c r="ALD77" s="19">
        <v>522</v>
      </c>
      <c r="ALE77" s="19">
        <v>525</v>
      </c>
      <c r="ALF77" s="19">
        <v>521</v>
      </c>
      <c r="ALG77" s="19">
        <v>482</v>
      </c>
      <c r="ALH77" s="19">
        <v>485</v>
      </c>
      <c r="ALI77" s="19">
        <v>490</v>
      </c>
      <c r="ALJ77" s="19">
        <v>508</v>
      </c>
      <c r="ALK77" s="19">
        <v>510</v>
      </c>
      <c r="ALL77" s="19">
        <v>507</v>
      </c>
      <c r="ALM77" s="21">
        <v>505</v>
      </c>
      <c r="ALN77" s="21">
        <v>507</v>
      </c>
      <c r="ALO77" s="21">
        <v>506.5</v>
      </c>
      <c r="ALP77" s="22">
        <v>517</v>
      </c>
      <c r="ALQ77" s="22">
        <v>519</v>
      </c>
      <c r="ALR77" s="22">
        <v>520</v>
      </c>
      <c r="ALS77" s="22">
        <v>527</v>
      </c>
      <c r="ALT77" s="22">
        <v>530</v>
      </c>
      <c r="ALU77" s="22">
        <v>528</v>
      </c>
      <c r="ALV77" s="22">
        <v>508</v>
      </c>
      <c r="ALW77" s="19">
        <v>511</v>
      </c>
      <c r="ALX77" s="19">
        <v>506</v>
      </c>
      <c r="ALY77" s="19">
        <v>475</v>
      </c>
      <c r="ALZ77" s="19">
        <v>477</v>
      </c>
      <c r="AMA77" s="19">
        <v>478</v>
      </c>
      <c r="AMB77" s="19">
        <v>483</v>
      </c>
      <c r="AMC77" s="19">
        <v>485</v>
      </c>
      <c r="AMD77" s="19">
        <v>483.5</v>
      </c>
      <c r="AME77" s="19">
        <v>490</v>
      </c>
      <c r="AMF77" s="19">
        <v>492</v>
      </c>
      <c r="AMG77" s="19">
        <v>491</v>
      </c>
      <c r="AMH77" s="19">
        <v>481.5</v>
      </c>
      <c r="AMI77" s="19">
        <v>483</v>
      </c>
      <c r="AMJ77" s="19">
        <v>481.5</v>
      </c>
      <c r="AMK77" s="19">
        <v>476</v>
      </c>
      <c r="AML77" s="19">
        <v>479</v>
      </c>
      <c r="AMM77" s="19">
        <v>477</v>
      </c>
      <c r="AMN77" s="19">
        <v>469</v>
      </c>
      <c r="AMO77" s="19">
        <v>471</v>
      </c>
      <c r="AMP77" s="19">
        <v>472</v>
      </c>
      <c r="AMQ77" s="19">
        <v>475</v>
      </c>
      <c r="AMR77" s="19">
        <v>477</v>
      </c>
      <c r="AMS77" s="19">
        <v>476</v>
      </c>
      <c r="AMT77" s="19">
        <v>487.5</v>
      </c>
      <c r="AMU77" s="19">
        <v>489</v>
      </c>
      <c r="AMV77" s="19">
        <v>487</v>
      </c>
      <c r="AMW77" s="21">
        <v>474</v>
      </c>
      <c r="AMX77" s="21">
        <v>476</v>
      </c>
      <c r="AMY77" s="21">
        <v>474</v>
      </c>
      <c r="AMZ77" s="22">
        <v>460</v>
      </c>
      <c r="ANA77" s="22">
        <v>430</v>
      </c>
      <c r="ANB77" s="22"/>
      <c r="ANC77" s="22">
        <v>431.5</v>
      </c>
      <c r="AND77" s="22">
        <v>403</v>
      </c>
      <c r="ANE77" s="22"/>
      <c r="ANF77" s="22">
        <v>422</v>
      </c>
      <c r="ANG77" s="19">
        <v>387</v>
      </c>
      <c r="ANH77" s="19"/>
      <c r="ANI77" s="19">
        <v>427.5</v>
      </c>
      <c r="ANJ77" s="19">
        <v>385</v>
      </c>
      <c r="ANK77" s="19"/>
      <c r="ANL77" s="19">
        <v>421</v>
      </c>
      <c r="ANM77" s="19">
        <v>413</v>
      </c>
      <c r="ANN77" s="19"/>
      <c r="ANO77" s="19">
        <v>416</v>
      </c>
      <c r="ANP77" s="19">
        <v>401</v>
      </c>
      <c r="ANQ77" s="19"/>
      <c r="ANR77" s="19">
        <v>421</v>
      </c>
      <c r="ANS77" s="19">
        <v>406</v>
      </c>
      <c r="ANT77" s="19"/>
      <c r="ANU77" s="19">
        <v>416</v>
      </c>
      <c r="ANV77" s="19">
        <v>407</v>
      </c>
      <c r="ANW77" s="19"/>
      <c r="ANX77" s="19">
        <v>410</v>
      </c>
      <c r="ANY77" s="19">
        <v>396</v>
      </c>
      <c r="ANZ77" s="19"/>
      <c r="AOA77" s="19">
        <v>412.5</v>
      </c>
      <c r="AOB77" s="19">
        <v>398</v>
      </c>
      <c r="AOC77" s="19"/>
      <c r="AOD77" s="19">
        <v>411</v>
      </c>
      <c r="AOE77" s="19">
        <v>405</v>
      </c>
      <c r="AOF77" s="19"/>
      <c r="AOG77" s="21">
        <v>409</v>
      </c>
      <c r="AOH77" s="21">
        <v>404.5</v>
      </c>
      <c r="AOI77" s="21"/>
      <c r="AOJ77" s="19">
        <v>396.5</v>
      </c>
      <c r="AOK77" s="19">
        <v>385</v>
      </c>
      <c r="AOL77" s="19"/>
      <c r="AOM77" s="19">
        <v>428</v>
      </c>
      <c r="AON77" s="19">
        <v>395</v>
      </c>
      <c r="AOO77" s="19"/>
      <c r="AOP77" s="19">
        <v>423</v>
      </c>
      <c r="AOQ77" s="19">
        <v>402</v>
      </c>
      <c r="AOR77" s="19"/>
      <c r="AOS77" s="19">
        <v>417</v>
      </c>
      <c r="AOT77" s="19">
        <v>407</v>
      </c>
      <c r="AOU77" s="19"/>
      <c r="AOV77" s="19">
        <v>415</v>
      </c>
      <c r="AOW77" s="19">
        <v>410</v>
      </c>
      <c r="AOX77" s="19"/>
      <c r="AOY77" s="19">
        <v>420.5</v>
      </c>
      <c r="AOZ77" s="19">
        <v>410</v>
      </c>
      <c r="APA77" s="19"/>
      <c r="APB77" s="19">
        <v>427.5</v>
      </c>
      <c r="APC77" s="19">
        <v>420</v>
      </c>
      <c r="APD77" s="19"/>
      <c r="APE77" s="19">
        <v>428</v>
      </c>
      <c r="APF77" s="19">
        <v>421</v>
      </c>
      <c r="APG77" s="19"/>
      <c r="APH77" s="19">
        <v>431</v>
      </c>
      <c r="API77" s="19">
        <v>420</v>
      </c>
      <c r="APJ77" s="19"/>
      <c r="APK77" s="19">
        <v>435</v>
      </c>
      <c r="APL77" s="19">
        <v>426</v>
      </c>
      <c r="APM77" s="19"/>
      <c r="APN77" s="19">
        <v>440</v>
      </c>
      <c r="APO77" s="19">
        <v>428</v>
      </c>
      <c r="APP77" s="19"/>
      <c r="APQ77" s="21">
        <v>445</v>
      </c>
      <c r="APR77" s="21">
        <v>431</v>
      </c>
      <c r="APS77" s="21"/>
      <c r="APT77" s="19">
        <v>449.5</v>
      </c>
      <c r="APU77" s="19">
        <v>428.5</v>
      </c>
      <c r="APV77" s="19"/>
      <c r="APW77" s="19">
        <v>449</v>
      </c>
      <c r="APX77" s="19">
        <v>436.5</v>
      </c>
      <c r="APY77" s="19"/>
      <c r="APZ77" s="19">
        <v>444</v>
      </c>
      <c r="AQA77" s="19">
        <v>418</v>
      </c>
      <c r="AQB77" s="19"/>
      <c r="AQC77" s="19">
        <v>424</v>
      </c>
      <c r="AQD77" s="19">
        <v>408</v>
      </c>
      <c r="AQE77" s="19"/>
      <c r="AQF77" s="19">
        <v>415</v>
      </c>
      <c r="AQG77" s="19">
        <v>400.5</v>
      </c>
      <c r="AQH77" s="19"/>
      <c r="AQI77" s="19">
        <v>408.5</v>
      </c>
      <c r="AQJ77" s="19">
        <v>399</v>
      </c>
      <c r="AQK77" s="19"/>
      <c r="AQL77" s="19">
        <v>400</v>
      </c>
      <c r="AQM77" s="19">
        <v>350</v>
      </c>
      <c r="AQN77" s="19"/>
      <c r="AQO77" s="19">
        <v>383</v>
      </c>
      <c r="AQP77" s="19">
        <v>360</v>
      </c>
      <c r="AQQ77" s="19"/>
      <c r="AQR77" s="19">
        <v>377</v>
      </c>
      <c r="AQS77" s="19">
        <v>346</v>
      </c>
      <c r="AQT77" s="19"/>
      <c r="AQU77" s="19">
        <v>361</v>
      </c>
      <c r="AQV77" s="19">
        <v>348</v>
      </c>
      <c r="AQW77" s="19"/>
      <c r="AQX77" s="19">
        <v>362</v>
      </c>
      <c r="AQY77" s="19">
        <v>350</v>
      </c>
      <c r="AQZ77" s="19"/>
      <c r="ARA77" s="21">
        <v>354</v>
      </c>
      <c r="ARB77" s="21">
        <v>325</v>
      </c>
      <c r="ARC77" s="21"/>
      <c r="ARD77" s="19">
        <v>343</v>
      </c>
      <c r="ARE77" s="19">
        <v>333</v>
      </c>
      <c r="ARF77" s="19"/>
      <c r="ARG77" s="19">
        <v>345.5</v>
      </c>
      <c r="ARH77" s="19">
        <v>327</v>
      </c>
      <c r="ARI77" s="19"/>
      <c r="ARJ77" s="19">
        <v>333</v>
      </c>
      <c r="ARK77" s="19">
        <v>318</v>
      </c>
      <c r="ARL77" s="19"/>
      <c r="ARM77" s="19">
        <v>323</v>
      </c>
      <c r="ARN77" s="19">
        <v>312</v>
      </c>
      <c r="ARO77" s="19"/>
      <c r="ARP77" s="19">
        <v>313</v>
      </c>
      <c r="ARQ77" s="19">
        <v>287</v>
      </c>
      <c r="ARR77" s="19"/>
      <c r="ARS77" s="19">
        <v>286</v>
      </c>
      <c r="ART77" s="19">
        <v>251</v>
      </c>
      <c r="ARU77" s="19"/>
      <c r="ARV77" s="19">
        <v>292</v>
      </c>
      <c r="ARW77" s="19">
        <v>257</v>
      </c>
      <c r="ARX77" s="19"/>
      <c r="ARY77" s="19">
        <v>308</v>
      </c>
      <c r="ARZ77" s="19">
        <v>285</v>
      </c>
      <c r="ASA77" s="19"/>
      <c r="ASB77" s="19">
        <v>293</v>
      </c>
      <c r="ASC77" s="19">
        <v>282</v>
      </c>
      <c r="ASD77" s="19"/>
      <c r="ASE77" s="19">
        <v>287</v>
      </c>
      <c r="ASF77" s="19">
        <v>280</v>
      </c>
      <c r="ASG77" s="19"/>
      <c r="ASH77" s="19">
        <v>286</v>
      </c>
      <c r="ASI77" s="19">
        <v>279</v>
      </c>
      <c r="ASJ77" s="19"/>
      <c r="ASK77" s="21">
        <v>281.5</v>
      </c>
      <c r="ASL77" s="21">
        <v>266</v>
      </c>
      <c r="ASM77" s="21"/>
      <c r="ASN77" s="19">
        <v>269</v>
      </c>
      <c r="ASO77" s="19">
        <v>252.5</v>
      </c>
      <c r="ASP77" s="19"/>
      <c r="ASQ77" s="19">
        <v>278</v>
      </c>
      <c r="ASR77" s="19">
        <v>250</v>
      </c>
      <c r="ASS77" s="19"/>
      <c r="AST77" s="19">
        <v>284</v>
      </c>
      <c r="ASU77" s="19">
        <v>268</v>
      </c>
      <c r="ASV77" s="19"/>
      <c r="ASW77" s="19">
        <v>286</v>
      </c>
      <c r="ASX77" s="19">
        <v>272</v>
      </c>
      <c r="ASY77" s="19"/>
      <c r="ASZ77" s="19">
        <v>294.5</v>
      </c>
      <c r="ATA77" s="19">
        <v>286</v>
      </c>
      <c r="ATB77" s="19"/>
      <c r="ATC77" s="19">
        <v>290</v>
      </c>
      <c r="ATD77" s="19">
        <v>260</v>
      </c>
      <c r="ATE77" s="19"/>
      <c r="ATF77" s="19">
        <v>262</v>
      </c>
      <c r="ATG77" s="19">
        <v>243</v>
      </c>
      <c r="ATH77" s="19"/>
      <c r="ATI77" s="19">
        <v>273</v>
      </c>
      <c r="ATJ77" s="19">
        <v>250</v>
      </c>
      <c r="ATK77" s="19"/>
      <c r="ATL77" s="19">
        <v>277</v>
      </c>
      <c r="ATM77" s="19">
        <v>274</v>
      </c>
      <c r="ATN77" s="19"/>
      <c r="ATO77" s="19"/>
      <c r="ATP77" s="19"/>
      <c r="ATQ77" s="19"/>
      <c r="ATR77" s="19">
        <v>264</v>
      </c>
      <c r="ATS77" s="19">
        <v>253</v>
      </c>
      <c r="ATT77" s="19"/>
      <c r="ATU77" s="21">
        <v>253</v>
      </c>
      <c r="ATV77" s="21">
        <v>250</v>
      </c>
      <c r="ATW77" s="21"/>
      <c r="ATX77" s="22">
        <v>291</v>
      </c>
      <c r="ATY77" s="22">
        <v>253</v>
      </c>
      <c r="ATZ77" s="22"/>
      <c r="AUA77" s="22">
        <v>300</v>
      </c>
      <c r="AUB77" s="22">
        <v>293</v>
      </c>
      <c r="AUC77" s="22"/>
      <c r="AUD77" s="22">
        <v>304</v>
      </c>
      <c r="AUE77" s="19">
        <v>294</v>
      </c>
      <c r="AUF77" s="19"/>
      <c r="AUG77" s="19">
        <v>297</v>
      </c>
      <c r="AUH77" s="19">
        <v>285</v>
      </c>
      <c r="AUI77" s="19"/>
      <c r="AUJ77" s="19">
        <v>291</v>
      </c>
      <c r="AUK77" s="19">
        <v>279</v>
      </c>
      <c r="AUL77" s="19"/>
      <c r="AUM77" s="19">
        <v>288</v>
      </c>
      <c r="AUN77" s="19">
        <v>280</v>
      </c>
      <c r="AUO77" s="19"/>
      <c r="AUP77" s="19">
        <v>294.5</v>
      </c>
      <c r="AUQ77" s="19">
        <v>280</v>
      </c>
      <c r="AUR77" s="19"/>
      <c r="AUS77" s="19">
        <v>301.5</v>
      </c>
      <c r="AUT77" s="19">
        <v>292</v>
      </c>
      <c r="AUU77" s="19"/>
      <c r="AUV77" s="19">
        <v>300</v>
      </c>
      <c r="AUW77" s="19">
        <v>295.5</v>
      </c>
      <c r="AUX77" s="19"/>
      <c r="AUY77" s="19">
        <v>309</v>
      </c>
      <c r="AUZ77" s="19">
        <v>296.5</v>
      </c>
      <c r="AVA77" s="19"/>
      <c r="AVB77" s="19">
        <v>310</v>
      </c>
      <c r="AVC77" s="19">
        <v>305</v>
      </c>
      <c r="AVD77" s="19"/>
      <c r="AVE77" s="21">
        <v>314.5</v>
      </c>
      <c r="AVF77" s="21">
        <v>305</v>
      </c>
      <c r="AVG77" s="21"/>
      <c r="AVH77" s="19">
        <v>350</v>
      </c>
      <c r="AVI77" s="19">
        <v>314</v>
      </c>
      <c r="AVJ77" s="19"/>
      <c r="AVK77" s="19">
        <v>356.5</v>
      </c>
      <c r="AVL77" s="19">
        <v>347</v>
      </c>
      <c r="AVM77" s="19"/>
      <c r="AVN77" s="19">
        <v>355.5</v>
      </c>
      <c r="AVO77" s="19">
        <v>341</v>
      </c>
      <c r="AVP77" s="22"/>
      <c r="AVQ77" s="19">
        <v>340</v>
      </c>
      <c r="AVR77" s="19">
        <v>324</v>
      </c>
      <c r="AVS77" s="19"/>
      <c r="AVT77" s="19">
        <v>336</v>
      </c>
      <c r="AVU77" s="19">
        <v>328</v>
      </c>
      <c r="AVV77" s="19"/>
      <c r="AVW77" s="19">
        <v>335</v>
      </c>
      <c r="AVX77" s="19">
        <v>327.5</v>
      </c>
      <c r="AVY77" s="22"/>
      <c r="AVZ77" s="19">
        <v>350</v>
      </c>
      <c r="AWA77" s="19">
        <v>335</v>
      </c>
      <c r="AWB77" s="19"/>
      <c r="AWC77" s="19">
        <v>355</v>
      </c>
      <c r="AWD77" s="19">
        <v>342.5</v>
      </c>
      <c r="AWE77" s="19"/>
      <c r="AWF77" s="19">
        <v>354</v>
      </c>
      <c r="AWG77" s="19">
        <v>340</v>
      </c>
      <c r="AWH77" s="22"/>
      <c r="AWI77" s="19">
        <v>355.5</v>
      </c>
      <c r="AWJ77" s="19">
        <v>344</v>
      </c>
      <c r="AWK77" s="19"/>
      <c r="AWL77" s="19">
        <v>376</v>
      </c>
      <c r="AWM77" s="19">
        <v>357.5</v>
      </c>
      <c r="AWN77" s="19"/>
      <c r="AWO77" s="23">
        <v>380</v>
      </c>
      <c r="AWP77" s="23">
        <v>347</v>
      </c>
      <c r="AWQ77" s="23"/>
      <c r="AWR77" s="19">
        <v>359</v>
      </c>
      <c r="AWS77" s="19">
        <v>299</v>
      </c>
      <c r="AWT77" s="19"/>
      <c r="AWU77" s="19">
        <v>300</v>
      </c>
      <c r="AWV77" s="19">
        <v>275</v>
      </c>
      <c r="AWW77" s="19"/>
      <c r="AWX77" s="19">
        <v>311</v>
      </c>
      <c r="AWY77" s="19">
        <v>288</v>
      </c>
      <c r="AWZ77" s="22"/>
      <c r="AXA77" s="19">
        <v>297</v>
      </c>
      <c r="AXB77" s="19">
        <v>275</v>
      </c>
      <c r="AXC77" s="19"/>
      <c r="AXD77" s="19">
        <v>291.5</v>
      </c>
      <c r="AXE77" s="19">
        <v>282.5</v>
      </c>
      <c r="AXF77" s="19"/>
      <c r="AXG77" s="19">
        <v>290</v>
      </c>
      <c r="AXH77" s="19">
        <v>280</v>
      </c>
      <c r="AXI77" s="22"/>
      <c r="AXJ77" s="19">
        <v>290</v>
      </c>
      <c r="AXK77" s="19">
        <v>280</v>
      </c>
      <c r="AXL77" s="19"/>
      <c r="AXM77" s="19">
        <v>301</v>
      </c>
      <c r="AXN77" s="19">
        <v>278</v>
      </c>
      <c r="AXO77" s="19"/>
      <c r="AXP77" s="19">
        <v>312</v>
      </c>
      <c r="AXQ77" s="19">
        <v>294</v>
      </c>
      <c r="AXR77" s="22"/>
      <c r="AXS77" s="19">
        <v>316.5</v>
      </c>
      <c r="AXT77" s="19">
        <v>302</v>
      </c>
      <c r="AXU77" s="19"/>
      <c r="AXV77" s="19">
        <v>323</v>
      </c>
      <c r="AXW77" s="19">
        <v>309</v>
      </c>
      <c r="AXX77" s="19"/>
      <c r="AXY77" s="21">
        <v>322</v>
      </c>
      <c r="AXZ77" s="21">
        <v>312</v>
      </c>
      <c r="AYA77" s="21"/>
      <c r="AYB77" s="22">
        <v>339</v>
      </c>
      <c r="AYC77" s="22">
        <v>341</v>
      </c>
      <c r="AYD77" s="22">
        <v>338</v>
      </c>
      <c r="AYE77" s="22">
        <v>346</v>
      </c>
      <c r="AYF77" s="22">
        <v>348</v>
      </c>
      <c r="AYG77" s="22">
        <v>345</v>
      </c>
      <c r="AYH77" s="22">
        <v>346</v>
      </c>
      <c r="AYI77" s="22">
        <v>348</v>
      </c>
      <c r="AYJ77" s="22">
        <v>344</v>
      </c>
      <c r="AYK77" s="22">
        <v>315</v>
      </c>
      <c r="AYL77" s="22">
        <v>317</v>
      </c>
      <c r="AYM77" s="22">
        <v>315</v>
      </c>
      <c r="AYN77" s="22">
        <v>340</v>
      </c>
      <c r="AYO77" s="22">
        <v>342</v>
      </c>
      <c r="AYP77" s="22"/>
      <c r="AYQ77" s="22">
        <v>327</v>
      </c>
      <c r="AYR77" s="22">
        <v>329</v>
      </c>
      <c r="AYS77" s="22"/>
      <c r="AYT77" s="22">
        <v>340</v>
      </c>
      <c r="AYU77" s="22">
        <v>342</v>
      </c>
      <c r="AYV77" s="22">
        <v>341</v>
      </c>
      <c r="AYW77" s="22">
        <v>395</v>
      </c>
      <c r="AYX77" s="22">
        <v>398</v>
      </c>
      <c r="AYY77" s="22">
        <v>397</v>
      </c>
      <c r="AYZ77" s="22">
        <v>382</v>
      </c>
      <c r="AZA77" s="22">
        <v>385</v>
      </c>
      <c r="AZB77" s="22">
        <v>384</v>
      </c>
      <c r="AZC77" s="22">
        <v>365</v>
      </c>
      <c r="AZD77" s="22">
        <v>368</v>
      </c>
      <c r="AZE77" s="22">
        <v>375</v>
      </c>
      <c r="AZF77" s="22">
        <v>328</v>
      </c>
      <c r="AZG77" s="22">
        <v>331</v>
      </c>
      <c r="AZH77" s="22">
        <v>325</v>
      </c>
      <c r="AZI77" s="21">
        <v>329</v>
      </c>
      <c r="AZJ77" s="21">
        <v>335</v>
      </c>
      <c r="AZK77" s="21">
        <v>329</v>
      </c>
      <c r="AZL77" s="19">
        <v>337</v>
      </c>
      <c r="AZM77" s="19">
        <v>340</v>
      </c>
      <c r="AZN77" s="19">
        <v>337</v>
      </c>
      <c r="AZO77" s="19">
        <v>349</v>
      </c>
      <c r="AZP77" s="19">
        <v>351</v>
      </c>
      <c r="AZQ77" s="19">
        <v>349</v>
      </c>
      <c r="AZR77" s="19">
        <v>348</v>
      </c>
      <c r="AZS77" s="19">
        <v>350</v>
      </c>
      <c r="AZT77" s="19">
        <v>350</v>
      </c>
      <c r="AZU77" s="19">
        <v>345</v>
      </c>
      <c r="AZV77" s="19">
        <v>348</v>
      </c>
      <c r="AZW77" s="19">
        <v>345</v>
      </c>
      <c r="AZX77" s="19">
        <v>350</v>
      </c>
      <c r="AZY77" s="19">
        <v>352</v>
      </c>
      <c r="AZZ77" s="19">
        <v>348</v>
      </c>
      <c r="BAA77" s="22">
        <v>337</v>
      </c>
      <c r="BAB77" s="22">
        <v>340</v>
      </c>
      <c r="BAC77" s="22"/>
      <c r="BAD77" s="19">
        <v>332</v>
      </c>
      <c r="BAE77" s="19">
        <v>334</v>
      </c>
      <c r="BAF77" s="19">
        <v>333</v>
      </c>
      <c r="BAG77" s="19">
        <v>332</v>
      </c>
      <c r="BAH77" s="19">
        <v>334</v>
      </c>
      <c r="BAI77" s="19">
        <v>331</v>
      </c>
      <c r="BAJ77" s="19">
        <v>349</v>
      </c>
      <c r="BAK77" s="19">
        <v>351</v>
      </c>
      <c r="BAL77" s="19">
        <v>349.5</v>
      </c>
      <c r="BAM77" s="19">
        <v>354</v>
      </c>
      <c r="BAN77" s="19">
        <v>357</v>
      </c>
      <c r="BAO77" s="19"/>
      <c r="BAP77" s="22">
        <v>355</v>
      </c>
      <c r="BAQ77" s="22">
        <v>357</v>
      </c>
      <c r="BAR77" s="22">
        <v>354</v>
      </c>
      <c r="BAS77" s="21">
        <v>361</v>
      </c>
      <c r="BAT77" s="21">
        <v>363</v>
      </c>
      <c r="BAU77" s="21"/>
      <c r="BAV77" s="19"/>
      <c r="BAW77" s="19"/>
      <c r="BAX77" s="19"/>
      <c r="BAY77" s="19">
        <v>364</v>
      </c>
      <c r="BAZ77" s="19">
        <v>366</v>
      </c>
      <c r="BBA77" s="19">
        <v>365</v>
      </c>
      <c r="BBB77" s="22">
        <v>364</v>
      </c>
      <c r="BBC77" s="22">
        <v>366</v>
      </c>
      <c r="BBD77" s="22">
        <v>363.5</v>
      </c>
      <c r="BBE77" s="19">
        <v>334</v>
      </c>
      <c r="BBF77" s="19">
        <v>336</v>
      </c>
      <c r="BBG77" s="19">
        <v>335</v>
      </c>
      <c r="BBH77" s="19">
        <v>318</v>
      </c>
      <c r="BBI77" s="19">
        <v>320</v>
      </c>
      <c r="BBJ77" s="19">
        <v>318</v>
      </c>
      <c r="BBK77" s="19">
        <v>324.5</v>
      </c>
      <c r="BBL77" s="19">
        <v>326</v>
      </c>
      <c r="BBM77" s="19">
        <v>325</v>
      </c>
      <c r="BBN77" s="19">
        <v>318</v>
      </c>
      <c r="BBO77" s="19">
        <v>320</v>
      </c>
      <c r="BBP77" s="19">
        <v>319</v>
      </c>
      <c r="BBQ77" s="19">
        <v>321</v>
      </c>
      <c r="BBR77" s="19">
        <v>323</v>
      </c>
      <c r="BBS77" s="19">
        <v>320</v>
      </c>
      <c r="BBT77" s="19">
        <v>324</v>
      </c>
      <c r="BBU77" s="19">
        <v>326</v>
      </c>
      <c r="BBV77" s="19">
        <v>324</v>
      </c>
      <c r="BBW77" s="19">
        <v>320</v>
      </c>
      <c r="BBX77" s="19">
        <v>322</v>
      </c>
      <c r="BBY77" s="19">
        <v>318</v>
      </c>
      <c r="BBZ77" s="19">
        <v>330</v>
      </c>
      <c r="BCA77" s="19">
        <v>333</v>
      </c>
      <c r="BCB77" s="19">
        <v>331</v>
      </c>
      <c r="BCC77" s="21">
        <v>340</v>
      </c>
      <c r="BCD77" s="21">
        <v>342</v>
      </c>
      <c r="BCE77" s="21">
        <v>339</v>
      </c>
      <c r="BCF77" s="19">
        <v>345</v>
      </c>
      <c r="BCG77" s="19">
        <v>347</v>
      </c>
      <c r="BCH77" s="19">
        <v>345</v>
      </c>
      <c r="BCI77" s="19">
        <v>343</v>
      </c>
      <c r="BCJ77" s="19">
        <v>345</v>
      </c>
      <c r="BCK77" s="19">
        <v>342</v>
      </c>
      <c r="BCL77" s="22">
        <v>325</v>
      </c>
      <c r="BCM77" s="22">
        <v>327</v>
      </c>
      <c r="BCN77" s="22">
        <v>323</v>
      </c>
      <c r="BCO77" s="19">
        <v>315</v>
      </c>
      <c r="BCP77" s="19">
        <v>316</v>
      </c>
      <c r="BCQ77" s="19"/>
      <c r="BCR77" s="19">
        <v>318</v>
      </c>
      <c r="BCS77" s="19">
        <v>320</v>
      </c>
      <c r="BCT77" s="19"/>
      <c r="BCU77" s="22">
        <v>316</v>
      </c>
      <c r="BCV77" s="22">
        <v>317</v>
      </c>
      <c r="BCW77" s="22">
        <v>316</v>
      </c>
      <c r="BCX77" s="19">
        <v>324</v>
      </c>
      <c r="BCY77" s="19">
        <v>325</v>
      </c>
      <c r="BCZ77" s="19">
        <v>323</v>
      </c>
      <c r="BDA77" s="19">
        <v>336</v>
      </c>
      <c r="BDB77" s="19">
        <v>337</v>
      </c>
      <c r="BDC77" s="19">
        <v>335</v>
      </c>
      <c r="BDD77" s="22">
        <v>328</v>
      </c>
      <c r="BDE77" s="22">
        <v>330</v>
      </c>
      <c r="BDF77" s="22">
        <v>329</v>
      </c>
      <c r="BDG77" s="19">
        <v>334</v>
      </c>
      <c r="BDH77" s="19">
        <v>335</v>
      </c>
      <c r="BDI77" s="19">
        <v>334</v>
      </c>
      <c r="BDJ77" s="19">
        <v>332.5</v>
      </c>
      <c r="BDK77" s="19">
        <v>333.5</v>
      </c>
      <c r="BDL77" s="19">
        <v>332.5</v>
      </c>
      <c r="BDM77" s="21">
        <v>339</v>
      </c>
      <c r="BDN77" s="21">
        <v>340</v>
      </c>
      <c r="BDO77" s="21">
        <v>339</v>
      </c>
      <c r="BDP77" s="19"/>
      <c r="BDQ77" s="19"/>
      <c r="BDR77" s="19"/>
      <c r="BDS77" s="19">
        <v>353.5</v>
      </c>
      <c r="BDT77" s="19">
        <v>355</v>
      </c>
      <c r="BDU77" s="19">
        <v>354</v>
      </c>
      <c r="BDV77" s="22">
        <v>353</v>
      </c>
      <c r="BDW77" s="22">
        <v>355</v>
      </c>
      <c r="BDX77" s="22">
        <v>350</v>
      </c>
      <c r="BDY77" s="19">
        <v>353</v>
      </c>
      <c r="BDZ77" s="19">
        <v>355</v>
      </c>
      <c r="BEA77" s="19">
        <v>354</v>
      </c>
      <c r="BEB77" s="19">
        <v>356</v>
      </c>
      <c r="BEC77" s="19">
        <v>358</v>
      </c>
      <c r="BED77" s="19">
        <v>355</v>
      </c>
      <c r="BEE77" s="22">
        <v>355</v>
      </c>
      <c r="BEF77" s="22">
        <v>357</v>
      </c>
      <c r="BEG77" s="22"/>
      <c r="BEH77" s="19">
        <v>368</v>
      </c>
      <c r="BEI77" s="19">
        <v>369</v>
      </c>
      <c r="BEJ77" s="19">
        <v>369</v>
      </c>
      <c r="BEK77" s="19">
        <v>387</v>
      </c>
      <c r="BEL77" s="19">
        <v>389</v>
      </c>
      <c r="BEM77" s="19">
        <v>388</v>
      </c>
      <c r="BEN77" s="22">
        <v>389</v>
      </c>
      <c r="BEO77" s="22">
        <v>390</v>
      </c>
      <c r="BEP77" s="22">
        <v>388.5</v>
      </c>
      <c r="BEQ77" s="19">
        <v>387</v>
      </c>
      <c r="BER77" s="19">
        <v>388</v>
      </c>
      <c r="BES77" s="19">
        <v>388</v>
      </c>
      <c r="BET77" s="19">
        <v>400</v>
      </c>
      <c r="BEU77" s="19">
        <v>401</v>
      </c>
      <c r="BEV77" s="19">
        <v>401</v>
      </c>
      <c r="BEW77" s="21">
        <v>401</v>
      </c>
      <c r="BEX77" s="21">
        <v>403</v>
      </c>
      <c r="BEY77" s="21">
        <v>402</v>
      </c>
      <c r="BEZ77" s="19">
        <v>410.5</v>
      </c>
      <c r="BFA77" s="19">
        <v>412</v>
      </c>
      <c r="BFB77" s="19">
        <v>411</v>
      </c>
      <c r="BFC77" s="19">
        <v>425</v>
      </c>
      <c r="BFD77" s="19">
        <v>426</v>
      </c>
      <c r="BFE77" s="19">
        <v>424.5</v>
      </c>
      <c r="BFF77" s="22">
        <v>394</v>
      </c>
      <c r="BFG77" s="22">
        <v>395</v>
      </c>
      <c r="BFH77" s="22">
        <v>396</v>
      </c>
      <c r="BFI77" s="19">
        <v>411</v>
      </c>
      <c r="BFJ77" s="19">
        <v>412</v>
      </c>
      <c r="BFK77" s="19">
        <v>414</v>
      </c>
      <c r="BFL77" s="19">
        <v>391</v>
      </c>
      <c r="BFM77" s="19">
        <v>392</v>
      </c>
      <c r="BFN77" s="19">
        <v>392.5</v>
      </c>
      <c r="BFO77" s="22">
        <v>426</v>
      </c>
      <c r="BFP77" s="22">
        <v>428</v>
      </c>
      <c r="BFQ77" s="22">
        <v>424</v>
      </c>
      <c r="BFR77" s="19">
        <v>418</v>
      </c>
      <c r="BFS77" s="19">
        <v>420</v>
      </c>
      <c r="BFT77" s="19">
        <v>420</v>
      </c>
      <c r="BFU77" s="19">
        <v>414</v>
      </c>
      <c r="BFV77" s="19">
        <v>416</v>
      </c>
      <c r="BFW77" s="19">
        <v>414</v>
      </c>
      <c r="BFX77" s="22">
        <v>431.5</v>
      </c>
      <c r="BFY77" s="22">
        <v>433</v>
      </c>
      <c r="BFZ77" s="22">
        <v>429</v>
      </c>
      <c r="BGA77" s="19">
        <v>423</v>
      </c>
      <c r="BGB77" s="19">
        <v>424</v>
      </c>
      <c r="BGC77" s="19">
        <v>424</v>
      </c>
      <c r="BGD77" s="19">
        <v>425</v>
      </c>
      <c r="BGE77" s="19">
        <v>426</v>
      </c>
      <c r="BGF77" s="19">
        <v>425</v>
      </c>
      <c r="BGG77" s="23">
        <v>431</v>
      </c>
      <c r="BGH77" s="23">
        <v>432</v>
      </c>
      <c r="BGI77" s="23">
        <v>433</v>
      </c>
      <c r="BGJ77" s="19">
        <v>433</v>
      </c>
      <c r="BGK77" s="19">
        <v>434</v>
      </c>
      <c r="BGL77" s="19">
        <v>433.5</v>
      </c>
      <c r="BGM77" s="19">
        <v>437</v>
      </c>
      <c r="BGN77" s="19">
        <v>438</v>
      </c>
      <c r="BGO77" s="19">
        <v>438.5</v>
      </c>
      <c r="BGP77" s="22">
        <v>436</v>
      </c>
      <c r="BGQ77" s="22">
        <v>437</v>
      </c>
      <c r="BGR77" s="22">
        <v>437</v>
      </c>
      <c r="BGS77" s="19"/>
      <c r="BGT77" s="19"/>
      <c r="BGU77" s="19"/>
      <c r="BGV77" s="19"/>
      <c r="BGW77" s="19"/>
      <c r="BGX77" s="19"/>
      <c r="BGY77" s="22"/>
      <c r="BGZ77" s="22"/>
      <c r="BHA77" s="22"/>
      <c r="BHB77" s="19">
        <v>399</v>
      </c>
      <c r="BHC77" s="19">
        <v>400</v>
      </c>
      <c r="BHD77" s="19"/>
      <c r="BHE77" s="19">
        <v>387</v>
      </c>
      <c r="BHF77" s="19">
        <v>389</v>
      </c>
      <c r="BHG77" s="19">
        <v>387</v>
      </c>
      <c r="BHH77" s="22">
        <v>386.5</v>
      </c>
      <c r="BHI77" s="22">
        <v>388</v>
      </c>
      <c r="BHJ77" s="22">
        <v>386</v>
      </c>
      <c r="BHK77" s="19">
        <v>391</v>
      </c>
      <c r="BHL77" s="19">
        <v>392</v>
      </c>
      <c r="BHM77" s="19">
        <v>394</v>
      </c>
      <c r="BHN77" s="19">
        <v>396</v>
      </c>
      <c r="BHO77" s="19">
        <v>397</v>
      </c>
      <c r="BHP77" s="19">
        <v>396</v>
      </c>
      <c r="BHQ77" s="21">
        <v>405</v>
      </c>
      <c r="BHR77" s="21">
        <v>407</v>
      </c>
      <c r="BHS77" s="21">
        <v>405.5</v>
      </c>
      <c r="BHT77" s="19">
        <v>415.5</v>
      </c>
      <c r="BHU77" s="19">
        <v>403</v>
      </c>
      <c r="BHV77" s="19"/>
      <c r="BHW77" s="19">
        <v>412.5</v>
      </c>
      <c r="BHX77" s="19">
        <v>405</v>
      </c>
      <c r="BHY77" s="19"/>
      <c r="BHZ77" s="22">
        <v>412</v>
      </c>
      <c r="BIA77" s="22">
        <v>400</v>
      </c>
      <c r="BIB77" s="22"/>
      <c r="BIC77" s="19">
        <v>390</v>
      </c>
      <c r="BID77" s="19">
        <v>378</v>
      </c>
      <c r="BIE77" s="19"/>
      <c r="BIF77" s="19">
        <v>380</v>
      </c>
      <c r="BIG77" s="19">
        <v>375.5</v>
      </c>
      <c r="BIH77" s="19"/>
      <c r="BII77" s="22">
        <v>396</v>
      </c>
      <c r="BIJ77" s="22">
        <v>377</v>
      </c>
      <c r="BIK77" s="22"/>
      <c r="BIL77" s="19">
        <v>414</v>
      </c>
      <c r="BIM77" s="19">
        <v>382.5</v>
      </c>
      <c r="BIN77" s="19"/>
      <c r="BIO77" s="19">
        <v>419</v>
      </c>
      <c r="BIP77" s="19">
        <v>404.5</v>
      </c>
      <c r="BIQ77" s="19"/>
      <c r="BIR77" s="22">
        <v>422</v>
      </c>
      <c r="BIS77" s="22">
        <v>370</v>
      </c>
      <c r="BIT77" s="22"/>
      <c r="BIU77" s="19">
        <v>392.5</v>
      </c>
      <c r="BIV77" s="19">
        <v>370</v>
      </c>
      <c r="BIW77" s="19"/>
      <c r="BIX77" s="19">
        <v>397</v>
      </c>
      <c r="BIY77" s="19">
        <v>379</v>
      </c>
      <c r="BIZ77" s="19"/>
      <c r="BJA77" s="21">
        <v>398</v>
      </c>
      <c r="BJB77" s="21">
        <v>380</v>
      </c>
      <c r="BJC77" s="21"/>
      <c r="BJD77" s="19">
        <v>402</v>
      </c>
      <c r="BJE77" s="19">
        <v>385</v>
      </c>
      <c r="BJF77" s="19"/>
      <c r="BJG77" s="19">
        <v>403</v>
      </c>
      <c r="BJH77" s="19">
        <v>384</v>
      </c>
      <c r="BJI77" s="19"/>
      <c r="BJJ77" s="22">
        <v>411</v>
      </c>
      <c r="BJK77" s="22">
        <v>375</v>
      </c>
      <c r="BJL77" s="22"/>
      <c r="BJM77" s="19">
        <v>395</v>
      </c>
      <c r="BJN77" s="19">
        <v>376.5</v>
      </c>
      <c r="BJO77" s="19"/>
      <c r="BJP77" s="19">
        <v>394.5</v>
      </c>
      <c r="BJQ77" s="19">
        <v>370</v>
      </c>
      <c r="BJR77" s="19"/>
      <c r="BJS77" s="22">
        <v>382</v>
      </c>
      <c r="BJT77" s="22">
        <v>368</v>
      </c>
      <c r="BJU77" s="22"/>
      <c r="BJV77" s="19">
        <v>381.5</v>
      </c>
      <c r="BJW77" s="19">
        <v>370</v>
      </c>
      <c r="BJX77" s="19"/>
      <c r="BJY77" s="19">
        <v>393.5</v>
      </c>
      <c r="BJZ77" s="19">
        <v>375</v>
      </c>
      <c r="BKA77" s="19"/>
      <c r="BKB77" s="22">
        <v>392</v>
      </c>
      <c r="BKC77" s="22">
        <v>383</v>
      </c>
      <c r="BKD77" s="22"/>
      <c r="BKE77" s="19">
        <v>384.5</v>
      </c>
      <c r="BKF77" s="19">
        <v>373</v>
      </c>
      <c r="BKG77" s="19"/>
      <c r="BKH77" s="19">
        <v>390</v>
      </c>
      <c r="BKI77" s="19">
        <v>378</v>
      </c>
      <c r="BKJ77" s="19"/>
      <c r="BKK77" s="21">
        <v>398</v>
      </c>
      <c r="BKL77" s="21">
        <v>382</v>
      </c>
      <c r="BKM77" s="21"/>
      <c r="BKN77" s="19">
        <v>421</v>
      </c>
      <c r="BKO77" s="22">
        <v>423</v>
      </c>
      <c r="BKP77" s="19">
        <v>423</v>
      </c>
      <c r="BKQ77" s="19">
        <v>422</v>
      </c>
      <c r="BKR77" s="19">
        <v>424</v>
      </c>
      <c r="BKS77" s="19">
        <v>423</v>
      </c>
      <c r="BKT77" s="22">
        <v>382</v>
      </c>
      <c r="BKU77" s="22">
        <v>384</v>
      </c>
      <c r="BKV77" s="22">
        <v>385</v>
      </c>
      <c r="BKW77" s="19">
        <v>369</v>
      </c>
      <c r="BKX77" s="19">
        <v>370</v>
      </c>
      <c r="BKY77" s="19">
        <v>370.5</v>
      </c>
      <c r="BKZ77" s="19">
        <v>371</v>
      </c>
      <c r="BLA77" s="19">
        <v>373</v>
      </c>
      <c r="BLB77" s="19"/>
      <c r="BLC77" s="19">
        <v>367</v>
      </c>
      <c r="BLD77" s="19">
        <v>369</v>
      </c>
      <c r="BLE77" s="22">
        <v>368</v>
      </c>
      <c r="BLF77" s="19">
        <v>343</v>
      </c>
      <c r="BLG77" s="19">
        <v>346</v>
      </c>
      <c r="BLH77" s="19">
        <v>345</v>
      </c>
      <c r="BLI77" s="13">
        <v>622</v>
      </c>
      <c r="BLJ77" s="13">
        <v>625</v>
      </c>
      <c r="BLK77" s="13">
        <v>630</v>
      </c>
      <c r="BLL77" s="13"/>
      <c r="BLM77" s="13"/>
      <c r="BLN77" s="13">
        <v>975</v>
      </c>
    </row>
    <row r="78" spans="1:1678">
      <c r="A78" s="7" t="s">
        <v>248</v>
      </c>
      <c r="B78" s="8">
        <v>76</v>
      </c>
      <c r="C78" s="7" t="s">
        <v>48</v>
      </c>
      <c r="D78" s="14" t="s">
        <v>249</v>
      </c>
      <c r="E78" s="14" t="s">
        <v>250</v>
      </c>
      <c r="F78" s="14"/>
      <c r="G78" s="14">
        <v>100</v>
      </c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>
        <v>100</v>
      </c>
      <c r="JG78" s="19">
        <v>100</v>
      </c>
      <c r="JH78" s="19">
        <v>100</v>
      </c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>
        <v>90</v>
      </c>
      <c r="OO78" s="19">
        <v>90.5</v>
      </c>
      <c r="OP78" s="19">
        <v>90.5</v>
      </c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>
        <v>97</v>
      </c>
      <c r="QQ78" s="19">
        <v>97</v>
      </c>
      <c r="QR78" s="19">
        <v>97</v>
      </c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>
        <v>100</v>
      </c>
      <c r="VU78" s="19">
        <v>100</v>
      </c>
      <c r="VV78" s="19">
        <v>95</v>
      </c>
      <c r="VW78" s="19">
        <v>95.5</v>
      </c>
      <c r="VX78" s="19">
        <v>96</v>
      </c>
      <c r="VY78" s="19">
        <v>96</v>
      </c>
      <c r="VZ78" s="19"/>
      <c r="WA78" s="19"/>
      <c r="WB78" s="19"/>
      <c r="WC78" s="19"/>
      <c r="WD78" s="19"/>
      <c r="WE78" s="19"/>
      <c r="WF78" s="19"/>
      <c r="WG78" s="19"/>
      <c r="WH78" s="19">
        <v>93</v>
      </c>
      <c r="WI78" s="19">
        <v>93</v>
      </c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21"/>
      <c r="AFZ78" s="21"/>
      <c r="AGA78" s="21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21"/>
      <c r="AHJ78" s="21"/>
      <c r="AHK78" s="21"/>
      <c r="AHL78" s="22"/>
      <c r="AHM78" s="22"/>
      <c r="AHN78" s="22"/>
      <c r="AHO78" s="22"/>
      <c r="AHP78" s="22"/>
      <c r="AHQ78" s="22"/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/>
      <c r="AIJ78" s="22"/>
      <c r="AIK78" s="22"/>
      <c r="AIL78" s="22"/>
      <c r="AIM78" s="22"/>
      <c r="AIN78" s="22"/>
      <c r="AIO78" s="22"/>
      <c r="AIP78" s="22"/>
      <c r="AIQ78" s="22"/>
      <c r="AIR78" s="22"/>
      <c r="AIS78" s="21"/>
      <c r="AIT78" s="21"/>
      <c r="AIU78" s="21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>
        <v>358</v>
      </c>
      <c r="AKA78" s="22"/>
      <c r="AKB78" s="22"/>
      <c r="AKC78" s="21"/>
      <c r="AKD78" s="21"/>
      <c r="AKE78" s="21"/>
      <c r="AKF78" s="22"/>
      <c r="AKG78" s="22"/>
      <c r="AKH78" s="22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21"/>
      <c r="ALN78" s="21"/>
      <c r="ALO78" s="21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  <c r="AML78" s="19"/>
      <c r="AMM78" s="19"/>
      <c r="AMN78" s="19"/>
      <c r="AMO78" s="19"/>
      <c r="AMP78" s="19"/>
      <c r="AMQ78" s="19"/>
      <c r="AMR78" s="19"/>
      <c r="AMS78" s="19"/>
      <c r="AMT78" s="19"/>
      <c r="AMU78" s="19"/>
      <c r="AMV78" s="19"/>
      <c r="AMW78" s="21"/>
      <c r="AMX78" s="21"/>
      <c r="AMY78" s="21"/>
      <c r="AMZ78" s="19"/>
      <c r="ANA78" s="19"/>
      <c r="ANB78" s="19"/>
      <c r="ANC78" s="19"/>
      <c r="AND78" s="19"/>
      <c r="ANE78" s="19"/>
      <c r="ANF78" s="19"/>
      <c r="ANG78" s="19"/>
      <c r="ANH78" s="19"/>
      <c r="ANI78" s="19"/>
      <c r="ANJ78" s="19"/>
      <c r="ANK78" s="19"/>
      <c r="ANL78" s="19"/>
      <c r="ANM78" s="19"/>
      <c r="ANN78" s="19"/>
      <c r="ANO78" s="19"/>
      <c r="ANP78" s="19"/>
      <c r="ANQ78" s="19"/>
      <c r="ANR78" s="19"/>
      <c r="ANS78" s="19"/>
      <c r="ANT78" s="19"/>
      <c r="ANU78" s="19"/>
      <c r="ANV78" s="19"/>
      <c r="ANW78" s="19"/>
      <c r="ANX78" s="19"/>
      <c r="ANY78" s="19"/>
      <c r="ANZ78" s="19"/>
      <c r="AOA78" s="19"/>
      <c r="AOB78" s="19"/>
      <c r="AOC78" s="19"/>
      <c r="AOD78" s="19"/>
      <c r="AOE78" s="19"/>
      <c r="AOF78" s="19"/>
      <c r="AOG78" s="21"/>
      <c r="AOH78" s="21"/>
      <c r="AOI78" s="21"/>
      <c r="AOJ78" s="19"/>
      <c r="AOK78" s="19"/>
      <c r="AOL78" s="19"/>
      <c r="AOM78" s="19"/>
      <c r="AON78" s="19"/>
      <c r="AOO78" s="19"/>
      <c r="AOP78" s="19"/>
      <c r="AOQ78" s="19"/>
      <c r="AOR78" s="19"/>
      <c r="AOS78" s="19"/>
      <c r="AOT78" s="19"/>
      <c r="AOU78" s="19"/>
      <c r="AOV78" s="19"/>
      <c r="AOW78" s="19"/>
      <c r="AOX78" s="19"/>
      <c r="AOY78" s="19"/>
      <c r="AOZ78" s="19"/>
      <c r="APA78" s="19"/>
      <c r="APB78" s="19"/>
      <c r="APC78" s="19"/>
      <c r="APD78" s="19"/>
      <c r="APE78" s="19"/>
      <c r="APF78" s="19"/>
      <c r="APG78" s="19"/>
      <c r="APH78" s="19"/>
      <c r="API78" s="19"/>
      <c r="APJ78" s="19"/>
      <c r="APK78" s="19"/>
      <c r="APL78" s="19"/>
      <c r="APM78" s="19"/>
      <c r="APN78" s="19"/>
      <c r="APO78" s="19"/>
      <c r="APP78" s="19"/>
      <c r="APQ78" s="21"/>
      <c r="APR78" s="21"/>
      <c r="APS78" s="21"/>
      <c r="APT78" s="19"/>
      <c r="APU78" s="19"/>
      <c r="APV78" s="19"/>
      <c r="APW78" s="19"/>
      <c r="APX78" s="19"/>
      <c r="APY78" s="19"/>
      <c r="APZ78" s="19"/>
      <c r="AQA78" s="19"/>
      <c r="AQB78" s="19"/>
      <c r="AQC78" s="19"/>
      <c r="AQD78" s="19"/>
      <c r="AQE78" s="19"/>
      <c r="AQF78" s="19"/>
      <c r="AQG78" s="19"/>
      <c r="AQH78" s="19"/>
      <c r="AQI78" s="19"/>
      <c r="AQJ78" s="19"/>
      <c r="AQK78" s="19"/>
      <c r="AQL78" s="19"/>
      <c r="AQM78" s="19"/>
      <c r="AQN78" s="19"/>
      <c r="AQO78" s="19"/>
      <c r="AQP78" s="19"/>
      <c r="AQQ78" s="19"/>
      <c r="AQR78" s="19"/>
      <c r="AQS78" s="19"/>
      <c r="AQT78" s="19"/>
      <c r="AQU78" s="19"/>
      <c r="AQV78" s="19"/>
      <c r="AQW78" s="19"/>
      <c r="AQX78" s="19"/>
      <c r="AQY78" s="19"/>
      <c r="AQZ78" s="19"/>
      <c r="ARA78" s="21"/>
      <c r="ARB78" s="21"/>
      <c r="ARC78" s="21"/>
      <c r="ARD78" s="19"/>
      <c r="ARE78" s="19"/>
      <c r="ARF78" s="19"/>
      <c r="ARG78" s="19"/>
      <c r="ARH78" s="19"/>
      <c r="ARI78" s="19"/>
      <c r="ARJ78" s="19"/>
      <c r="ARK78" s="19"/>
      <c r="ARL78" s="19"/>
      <c r="ARM78" s="19"/>
      <c r="ARN78" s="19"/>
      <c r="ARO78" s="19"/>
      <c r="ARP78" s="19"/>
      <c r="ARQ78" s="19"/>
      <c r="ARR78" s="19"/>
      <c r="ARS78" s="19"/>
      <c r="ART78" s="19"/>
      <c r="ARU78" s="19"/>
      <c r="ARV78" s="19"/>
      <c r="ARW78" s="19"/>
      <c r="ARX78" s="19"/>
      <c r="ARY78" s="19"/>
      <c r="ARZ78" s="19"/>
      <c r="ASA78" s="19"/>
      <c r="ASB78" s="19"/>
      <c r="ASC78" s="19"/>
      <c r="ASD78" s="19"/>
      <c r="ASE78" s="19"/>
      <c r="ASF78" s="19"/>
      <c r="ASG78" s="19"/>
      <c r="ASH78" s="19"/>
      <c r="ASI78" s="19"/>
      <c r="ASJ78" s="19"/>
      <c r="ASK78" s="21"/>
      <c r="ASL78" s="21"/>
      <c r="ASM78" s="21"/>
      <c r="ASN78" s="19"/>
      <c r="ASO78" s="19"/>
      <c r="ASP78" s="19"/>
      <c r="ASQ78" s="19"/>
      <c r="ASR78" s="19"/>
      <c r="ASS78" s="19"/>
      <c r="AST78" s="19"/>
      <c r="ASU78" s="19"/>
      <c r="ASV78" s="19"/>
      <c r="ASW78" s="19"/>
      <c r="ASX78" s="19"/>
      <c r="ASY78" s="19"/>
      <c r="ASZ78" s="19"/>
      <c r="ATA78" s="19"/>
      <c r="ATB78" s="19"/>
      <c r="ATC78" s="19"/>
      <c r="ATD78" s="19"/>
      <c r="ATE78" s="19"/>
      <c r="ATF78" s="19"/>
      <c r="ATG78" s="19"/>
      <c r="ATH78" s="19"/>
      <c r="ATI78" s="19"/>
      <c r="ATJ78" s="19"/>
      <c r="ATK78" s="19"/>
      <c r="ATL78" s="19"/>
      <c r="ATM78" s="19"/>
      <c r="ATN78" s="19"/>
      <c r="ATO78" s="19"/>
      <c r="ATP78" s="19"/>
      <c r="ATQ78" s="19"/>
      <c r="ATR78" s="19"/>
      <c r="ATS78" s="19"/>
      <c r="ATT78" s="19"/>
      <c r="ATU78" s="21"/>
      <c r="ATV78" s="21"/>
      <c r="ATW78" s="21"/>
      <c r="ATX78" s="19"/>
      <c r="ATY78" s="19"/>
      <c r="ATZ78" s="19"/>
      <c r="AUA78" s="19"/>
      <c r="AUB78" s="19"/>
      <c r="AUC78" s="19"/>
      <c r="AUD78" s="19"/>
      <c r="AUE78" s="19"/>
      <c r="AUF78" s="19"/>
      <c r="AUG78" s="19"/>
      <c r="AUH78" s="19"/>
      <c r="AUI78" s="19"/>
      <c r="AUJ78" s="19"/>
      <c r="AUK78" s="19"/>
      <c r="AUL78" s="19"/>
      <c r="AUM78" s="19"/>
      <c r="AUN78" s="19"/>
      <c r="AUO78" s="19"/>
      <c r="AUP78" s="19"/>
      <c r="AUQ78" s="19"/>
      <c r="AUR78" s="19"/>
      <c r="AUS78" s="19"/>
      <c r="AUT78" s="19"/>
      <c r="AUU78" s="19"/>
      <c r="AUV78" s="19"/>
      <c r="AUW78" s="19"/>
      <c r="AUX78" s="19"/>
      <c r="AUY78" s="19"/>
      <c r="AUZ78" s="19"/>
      <c r="AVA78" s="19"/>
      <c r="AVB78" s="19"/>
      <c r="AVC78" s="19"/>
      <c r="AVD78" s="19"/>
      <c r="AVE78" s="21"/>
      <c r="AVF78" s="21"/>
      <c r="AVG78" s="21"/>
      <c r="AVH78" s="19"/>
      <c r="AVI78" s="19"/>
      <c r="AVJ78" s="19"/>
      <c r="AVK78" s="19"/>
      <c r="AVL78" s="19"/>
      <c r="AVM78" s="19"/>
      <c r="AVN78" s="19"/>
      <c r="AVO78" s="19"/>
      <c r="AVP78" s="22"/>
      <c r="AVQ78" s="19"/>
      <c r="AVR78" s="19"/>
      <c r="AVS78" s="19"/>
      <c r="AVT78" s="19"/>
      <c r="AVU78" s="19"/>
      <c r="AVV78" s="19"/>
      <c r="AVW78" s="19"/>
      <c r="AVX78" s="19"/>
      <c r="AVY78" s="22"/>
      <c r="AVZ78" s="19"/>
      <c r="AWA78" s="19"/>
      <c r="AWB78" s="19"/>
      <c r="AWC78" s="19"/>
      <c r="AWD78" s="19"/>
      <c r="AWE78" s="19"/>
      <c r="AWF78" s="19"/>
      <c r="AWG78" s="19"/>
      <c r="AWH78" s="22"/>
      <c r="AWI78" s="19"/>
      <c r="AWJ78" s="19"/>
      <c r="AWK78" s="19"/>
      <c r="AWL78" s="19"/>
      <c r="AWM78" s="19"/>
      <c r="AWN78" s="19"/>
      <c r="AWO78" s="23"/>
      <c r="AWP78" s="23"/>
      <c r="AWQ78" s="23"/>
      <c r="AWR78" s="19"/>
      <c r="AWS78" s="19"/>
      <c r="AWT78" s="19"/>
      <c r="AWU78" s="19"/>
      <c r="AWV78" s="19"/>
      <c r="AWW78" s="19"/>
      <c r="AWX78" s="19"/>
      <c r="AWY78" s="19"/>
      <c r="AWZ78" s="22"/>
      <c r="AXA78" s="19"/>
      <c r="AXB78" s="19"/>
      <c r="AXC78" s="19"/>
      <c r="AXD78" s="19"/>
      <c r="AXE78" s="19"/>
      <c r="AXF78" s="19"/>
      <c r="AXG78" s="19"/>
      <c r="AXH78" s="19"/>
      <c r="AXI78" s="22"/>
      <c r="AXJ78" s="19"/>
      <c r="AXK78" s="19"/>
      <c r="AXL78" s="19"/>
      <c r="AXM78" s="19"/>
      <c r="AXN78" s="19"/>
      <c r="AXO78" s="19"/>
      <c r="AXP78" s="19"/>
      <c r="AXQ78" s="19"/>
      <c r="AXR78" s="22"/>
      <c r="AXS78" s="19"/>
      <c r="AXT78" s="19"/>
      <c r="AXU78" s="19"/>
      <c r="AXV78" s="19"/>
      <c r="AXW78" s="19"/>
      <c r="AXX78" s="19"/>
      <c r="AXY78" s="21"/>
      <c r="AXZ78" s="21"/>
      <c r="AYA78" s="21"/>
      <c r="AYB78" s="22"/>
      <c r="AYC78" s="22"/>
      <c r="AYD78" s="22"/>
      <c r="AYE78" s="22"/>
      <c r="AYF78" s="22"/>
      <c r="AYG78" s="22"/>
      <c r="AYH78" s="22"/>
      <c r="AYI78" s="22"/>
      <c r="AYJ78" s="22"/>
      <c r="AYK78" s="22"/>
      <c r="AYL78" s="22"/>
      <c r="AYM78" s="22"/>
      <c r="AYN78" s="22"/>
      <c r="AYO78" s="22"/>
      <c r="AYP78" s="22"/>
      <c r="AYQ78" s="22"/>
      <c r="AYR78" s="22"/>
      <c r="AYS78" s="22"/>
      <c r="AYT78" s="22"/>
      <c r="AYU78" s="22"/>
      <c r="AYV78" s="22"/>
      <c r="AYW78" s="22"/>
      <c r="AYX78" s="22"/>
      <c r="AYY78" s="22"/>
      <c r="AYZ78" s="22"/>
      <c r="AZA78" s="22"/>
      <c r="AZB78" s="22"/>
      <c r="AZC78" s="22"/>
      <c r="AZD78" s="22"/>
      <c r="AZE78" s="22"/>
      <c r="AZF78" s="22"/>
      <c r="AZG78" s="22"/>
      <c r="AZH78" s="22"/>
      <c r="AZI78" s="21"/>
      <c r="AZJ78" s="21"/>
      <c r="AZK78" s="21"/>
      <c r="AZL78" s="19"/>
      <c r="AZM78" s="19"/>
      <c r="AZN78" s="19"/>
      <c r="AZO78" s="19"/>
      <c r="AZP78" s="19"/>
      <c r="AZQ78" s="19"/>
      <c r="AZR78" s="19"/>
      <c r="AZS78" s="19"/>
      <c r="AZT78" s="19"/>
      <c r="AZU78" s="19"/>
      <c r="AZV78" s="19"/>
      <c r="AZW78" s="19"/>
      <c r="AZX78" s="19"/>
      <c r="AZY78" s="19"/>
      <c r="AZZ78" s="19"/>
      <c r="BAA78" s="22"/>
      <c r="BAB78" s="22"/>
      <c r="BAC78" s="22"/>
      <c r="BAD78" s="19"/>
      <c r="BAE78" s="19"/>
      <c r="BAF78" s="19"/>
      <c r="BAG78" s="19"/>
      <c r="BAH78" s="19"/>
      <c r="BAI78" s="19"/>
      <c r="BAJ78" s="19"/>
      <c r="BAK78" s="19"/>
      <c r="BAL78" s="19"/>
      <c r="BAM78" s="19"/>
      <c r="BAN78" s="19"/>
      <c r="BAO78" s="19"/>
      <c r="BAP78" s="22"/>
      <c r="BAQ78" s="22"/>
      <c r="BAR78" s="22"/>
      <c r="BAS78" s="21"/>
      <c r="BAT78" s="21"/>
      <c r="BAU78" s="21"/>
      <c r="BAV78" s="19"/>
      <c r="BAW78" s="19"/>
      <c r="BAX78" s="19"/>
      <c r="BAY78" s="19"/>
      <c r="BAZ78" s="19"/>
      <c r="BBA78" s="19"/>
      <c r="BBB78" s="22"/>
      <c r="BBC78" s="22"/>
      <c r="BBD78" s="22"/>
      <c r="BBE78" s="19"/>
      <c r="BBF78" s="19"/>
      <c r="BBG78" s="19"/>
      <c r="BBH78" s="19"/>
      <c r="BBI78" s="19"/>
      <c r="BBJ78" s="19"/>
      <c r="BBK78" s="19"/>
      <c r="BBL78" s="19"/>
      <c r="BBM78" s="19"/>
      <c r="BBN78" s="19"/>
      <c r="BBO78" s="19"/>
      <c r="BBP78" s="19"/>
      <c r="BBQ78" s="19"/>
      <c r="BBR78" s="19"/>
      <c r="BBS78" s="19"/>
      <c r="BBT78" s="19"/>
      <c r="BBU78" s="19"/>
      <c r="BBV78" s="19"/>
      <c r="BBW78" s="19"/>
      <c r="BBX78" s="19"/>
      <c r="BBY78" s="19"/>
      <c r="BBZ78" s="19"/>
      <c r="BCA78" s="19"/>
      <c r="BCB78" s="19"/>
      <c r="BCC78" s="21"/>
      <c r="BCD78" s="21"/>
      <c r="BCE78" s="21"/>
      <c r="BCF78" s="19"/>
      <c r="BCG78" s="19"/>
      <c r="BCH78" s="19"/>
      <c r="BCI78" s="19"/>
      <c r="BCJ78" s="19"/>
      <c r="BCK78" s="19"/>
      <c r="BCL78" s="22"/>
      <c r="BCM78" s="22"/>
      <c r="BCN78" s="22"/>
      <c r="BCO78" s="19"/>
      <c r="BCP78" s="19"/>
      <c r="BCQ78" s="19"/>
      <c r="BCR78" s="19"/>
      <c r="BCS78" s="19"/>
      <c r="BCT78" s="19"/>
      <c r="BCU78" s="22"/>
      <c r="BCV78" s="22"/>
      <c r="BCW78" s="22"/>
      <c r="BCX78" s="19"/>
      <c r="BCY78" s="19"/>
      <c r="BCZ78" s="19"/>
      <c r="BDA78" s="19"/>
      <c r="BDB78" s="19"/>
      <c r="BDC78" s="19"/>
      <c r="BDD78" s="22"/>
      <c r="BDE78" s="22"/>
      <c r="BDF78" s="22"/>
      <c r="BDG78" s="19"/>
      <c r="BDH78" s="19"/>
      <c r="BDI78" s="19"/>
      <c r="BDJ78" s="19"/>
      <c r="BDK78" s="19"/>
      <c r="BDL78" s="19"/>
      <c r="BDM78" s="21"/>
      <c r="BDN78" s="21"/>
      <c r="BDO78" s="21"/>
      <c r="BDP78" s="19"/>
      <c r="BDQ78" s="19"/>
      <c r="BDR78" s="19"/>
      <c r="BDS78" s="19"/>
      <c r="BDT78" s="19"/>
      <c r="BDU78" s="19"/>
      <c r="BDV78" s="22"/>
      <c r="BDW78" s="22"/>
      <c r="BDX78" s="22"/>
      <c r="BDY78" s="19"/>
      <c r="BDZ78" s="19"/>
      <c r="BEA78" s="19"/>
      <c r="BEB78" s="19"/>
      <c r="BEC78" s="19"/>
      <c r="BED78" s="19"/>
      <c r="BEE78" s="22"/>
      <c r="BEF78" s="22"/>
      <c r="BEG78" s="22"/>
      <c r="BEH78" s="19"/>
      <c r="BEI78" s="19"/>
      <c r="BEJ78" s="19"/>
      <c r="BEK78" s="19"/>
      <c r="BEL78" s="19"/>
      <c r="BEM78" s="19"/>
      <c r="BEN78" s="22"/>
      <c r="BEO78" s="22"/>
      <c r="BEP78" s="22"/>
      <c r="BEQ78" s="19"/>
      <c r="BER78" s="19"/>
      <c r="BES78" s="19"/>
      <c r="BET78" s="19"/>
      <c r="BEU78" s="19"/>
      <c r="BEV78" s="19"/>
      <c r="BEW78" s="21"/>
      <c r="BEX78" s="21"/>
      <c r="BEY78" s="21"/>
      <c r="BEZ78" s="19"/>
      <c r="BFA78" s="19"/>
      <c r="BFB78" s="19"/>
      <c r="BFC78" s="19"/>
      <c r="BFD78" s="19"/>
      <c r="BFE78" s="19"/>
      <c r="BFF78" s="22"/>
      <c r="BFG78" s="22"/>
      <c r="BFH78" s="22"/>
      <c r="BFI78" s="19"/>
      <c r="BFJ78" s="19"/>
      <c r="BFK78" s="19"/>
      <c r="BFL78" s="19"/>
      <c r="BFM78" s="19"/>
      <c r="BFN78" s="19"/>
      <c r="BFO78" s="22"/>
      <c r="BFP78" s="22"/>
      <c r="BFQ78" s="22"/>
      <c r="BFR78" s="19"/>
      <c r="BFS78" s="19"/>
      <c r="BFT78" s="19"/>
      <c r="BFU78" s="19"/>
      <c r="BFV78" s="19"/>
      <c r="BFW78" s="19"/>
      <c r="BFX78" s="22"/>
      <c r="BFY78" s="22"/>
      <c r="BFZ78" s="22"/>
      <c r="BGA78" s="19"/>
      <c r="BGB78" s="19"/>
      <c r="BGC78" s="19"/>
      <c r="BGD78" s="19"/>
      <c r="BGE78" s="19"/>
      <c r="BGF78" s="19"/>
      <c r="BGG78" s="23"/>
      <c r="BGH78" s="23"/>
      <c r="BGI78" s="23"/>
      <c r="BGJ78" s="19"/>
      <c r="BGK78" s="19"/>
      <c r="BGL78" s="19"/>
      <c r="BGM78" s="19"/>
      <c r="BGN78" s="19"/>
      <c r="BGO78" s="19"/>
      <c r="BGP78" s="22"/>
      <c r="BGQ78" s="22"/>
      <c r="BGR78" s="22"/>
      <c r="BGS78" s="19"/>
      <c r="BGT78" s="19"/>
      <c r="BGU78" s="19"/>
      <c r="BGV78" s="19"/>
      <c r="BGW78" s="19"/>
      <c r="BGX78" s="19"/>
      <c r="BGY78" s="22"/>
      <c r="BGZ78" s="22"/>
      <c r="BHA78" s="22"/>
      <c r="BHB78" s="19"/>
      <c r="BHC78" s="19"/>
      <c r="BHD78" s="19"/>
      <c r="BHE78" s="19"/>
      <c r="BHF78" s="19"/>
      <c r="BHG78" s="19"/>
      <c r="BHH78" s="22"/>
      <c r="BHI78" s="22"/>
      <c r="BHJ78" s="22"/>
      <c r="BHK78" s="19"/>
      <c r="BHL78" s="19"/>
      <c r="BHM78" s="19"/>
      <c r="BHN78" s="19"/>
      <c r="BHO78" s="19"/>
      <c r="BHP78" s="19"/>
      <c r="BHQ78" s="21"/>
      <c r="BHR78" s="21"/>
      <c r="BHS78" s="21"/>
      <c r="BHT78" s="19"/>
      <c r="BHU78" s="19"/>
      <c r="BHV78" s="19"/>
      <c r="BHW78" s="19"/>
      <c r="BHX78" s="19"/>
      <c r="BHY78" s="19"/>
      <c r="BHZ78" s="22"/>
      <c r="BIA78" s="22"/>
      <c r="BIB78" s="22"/>
      <c r="BIC78" s="19"/>
      <c r="BID78" s="19"/>
      <c r="BIE78" s="19"/>
      <c r="BIF78" s="19"/>
      <c r="BIG78" s="19"/>
      <c r="BIH78" s="19"/>
      <c r="BII78" s="22"/>
      <c r="BIJ78" s="22"/>
      <c r="BIK78" s="22"/>
      <c r="BIL78" s="19"/>
      <c r="BIM78" s="19"/>
      <c r="BIN78" s="19"/>
      <c r="BIO78" s="19"/>
      <c r="BIP78" s="19"/>
      <c r="BIQ78" s="19"/>
      <c r="BIR78" s="22"/>
      <c r="BIS78" s="22"/>
      <c r="BIT78" s="22"/>
      <c r="BIU78" s="19"/>
      <c r="BIV78" s="19"/>
      <c r="BIW78" s="19"/>
      <c r="BIX78" s="19"/>
      <c r="BIY78" s="19"/>
      <c r="BIZ78" s="19"/>
      <c r="BJA78" s="21"/>
      <c r="BJB78" s="21"/>
      <c r="BJC78" s="21"/>
      <c r="BJD78" s="19"/>
      <c r="BJE78" s="19"/>
      <c r="BJF78" s="19"/>
      <c r="BJG78" s="19"/>
      <c r="BJH78" s="19"/>
      <c r="BJI78" s="19"/>
      <c r="BJJ78" s="22"/>
      <c r="BJK78" s="22"/>
      <c r="BJL78" s="22"/>
      <c r="BJM78" s="19"/>
      <c r="BJN78" s="19"/>
      <c r="BJO78" s="19"/>
      <c r="BJP78" s="19"/>
      <c r="BJQ78" s="19"/>
      <c r="BJR78" s="19"/>
      <c r="BJS78" s="22"/>
      <c r="BJT78" s="22"/>
      <c r="BJU78" s="22"/>
      <c r="BJV78" s="19"/>
      <c r="BJW78" s="19"/>
      <c r="BJX78" s="19"/>
      <c r="BJY78" s="19"/>
      <c r="BJZ78" s="19"/>
      <c r="BKA78" s="19"/>
      <c r="BKB78" s="22"/>
      <c r="BKC78" s="22"/>
      <c r="BKD78" s="22"/>
      <c r="BKE78" s="19"/>
      <c r="BKF78" s="19"/>
      <c r="BKG78" s="19"/>
      <c r="BKH78" s="19"/>
      <c r="BKI78" s="19"/>
      <c r="BKJ78" s="19"/>
      <c r="BKK78" s="21"/>
      <c r="BKL78" s="21"/>
      <c r="BKM78" s="21"/>
      <c r="BKN78" s="19"/>
      <c r="BKO78" s="22"/>
      <c r="BKP78" s="19"/>
      <c r="BKQ78" s="19"/>
      <c r="BKR78" s="19"/>
      <c r="BKS78" s="19"/>
      <c r="BKT78" s="22"/>
      <c r="BKU78" s="22"/>
      <c r="BKV78" s="22"/>
      <c r="BKW78" s="19"/>
      <c r="BKX78" s="19"/>
      <c r="BKY78" s="19"/>
      <c r="BKZ78" s="19"/>
      <c r="BLA78" s="19"/>
      <c r="BLB78" s="19"/>
      <c r="BLC78" s="19"/>
      <c r="BLD78" s="19"/>
      <c r="BLE78" s="22"/>
      <c r="BLF78" s="19"/>
      <c r="BLG78" s="19"/>
      <c r="BLH78" s="19"/>
      <c r="BLI78" s="13"/>
      <c r="BLJ78" s="13"/>
      <c r="BLK78" s="13"/>
      <c r="BLL78" s="13"/>
      <c r="BLM78" s="13"/>
      <c r="BLN78" s="13"/>
    </row>
    <row r="79" spans="1:1678">
      <c r="A79" s="7" t="s">
        <v>253</v>
      </c>
      <c r="B79" s="8">
        <v>78</v>
      </c>
      <c r="C79" s="7" t="s">
        <v>48</v>
      </c>
      <c r="D79" s="14" t="s">
        <v>254</v>
      </c>
      <c r="E79" s="14" t="s">
        <v>255</v>
      </c>
      <c r="F79" s="14"/>
      <c r="G79" s="14">
        <v>100</v>
      </c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>
        <v>199.5</v>
      </c>
      <c r="JG79" s="19">
        <v>199.5</v>
      </c>
      <c r="JH79" s="19">
        <v>199.5</v>
      </c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20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>
        <v>70</v>
      </c>
      <c r="MG79" s="19">
        <v>70</v>
      </c>
      <c r="MH79" s="19">
        <v>70</v>
      </c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>
        <v>83</v>
      </c>
      <c r="MY79" s="19">
        <v>84</v>
      </c>
      <c r="MZ79" s="19">
        <v>84</v>
      </c>
      <c r="NA79" s="19">
        <v>85</v>
      </c>
      <c r="NB79" s="19">
        <v>85</v>
      </c>
      <c r="NC79" s="19">
        <v>85</v>
      </c>
      <c r="ND79" s="19">
        <v>88</v>
      </c>
      <c r="NE79" s="19">
        <v>88</v>
      </c>
      <c r="NF79" s="19">
        <v>88</v>
      </c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21"/>
      <c r="AFZ79" s="21"/>
      <c r="AGA79" s="21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21"/>
      <c r="AHJ79" s="21"/>
      <c r="AHK79" s="21"/>
      <c r="AHL79" s="22"/>
      <c r="AHM79" s="22"/>
      <c r="AHN79" s="22"/>
      <c r="AHO79" s="22"/>
      <c r="AHP79" s="22"/>
      <c r="AHQ79" s="22"/>
      <c r="AHR79" s="22"/>
      <c r="AHS79" s="22"/>
      <c r="AHT79" s="22"/>
      <c r="AHU79" s="22"/>
      <c r="AHV79" s="22"/>
      <c r="AHW79" s="22"/>
      <c r="AHX79" s="22"/>
      <c r="AHY79" s="22"/>
      <c r="AHZ79" s="22"/>
      <c r="AIA79" s="22"/>
      <c r="AIB79" s="22"/>
      <c r="AIC79" s="22"/>
      <c r="AID79" s="22"/>
      <c r="AIE79" s="22"/>
      <c r="AIF79" s="22"/>
      <c r="AIG79" s="22"/>
      <c r="AIH79" s="22"/>
      <c r="AII79" s="22"/>
      <c r="AIJ79" s="22"/>
      <c r="AIK79" s="22"/>
      <c r="AIL79" s="22"/>
      <c r="AIM79" s="22"/>
      <c r="AIN79" s="22"/>
      <c r="AIO79" s="22"/>
      <c r="AIP79" s="22"/>
      <c r="AIQ79" s="22"/>
      <c r="AIR79" s="22"/>
      <c r="AIS79" s="21"/>
      <c r="AIT79" s="21"/>
      <c r="AIU79" s="21"/>
      <c r="AIV79" s="22"/>
      <c r="AIW79" s="22"/>
      <c r="AIX79" s="22"/>
      <c r="AIY79" s="22"/>
      <c r="AIZ79" s="22"/>
      <c r="AJA79" s="22"/>
      <c r="AJB79" s="22"/>
      <c r="AJC79" s="22"/>
      <c r="AJD79" s="22"/>
      <c r="AJE79" s="22"/>
      <c r="AJF79" s="22"/>
      <c r="AJG79" s="22"/>
      <c r="AJH79" s="22"/>
      <c r="AJI79" s="22"/>
      <c r="AJJ79" s="22"/>
      <c r="AJK79" s="22"/>
      <c r="AJL79" s="22"/>
      <c r="AJM79" s="22"/>
      <c r="AJN79" s="22"/>
      <c r="AJO79" s="22"/>
      <c r="AJP79" s="22"/>
      <c r="AJQ79" s="22"/>
      <c r="AJR79" s="22"/>
      <c r="AJS79" s="22"/>
      <c r="AJT79" s="22"/>
      <c r="AJU79" s="22"/>
      <c r="AJV79" s="22"/>
      <c r="AJW79" s="22"/>
      <c r="AJX79" s="22"/>
      <c r="AJY79" s="22"/>
      <c r="AJZ79" s="22"/>
      <c r="AKA79" s="22"/>
      <c r="AKB79" s="22"/>
      <c r="AKC79" s="21"/>
      <c r="AKD79" s="21"/>
      <c r="AKE79" s="21"/>
      <c r="AKF79" s="22"/>
      <c r="AKG79" s="22"/>
      <c r="AKH79" s="22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21"/>
      <c r="ALN79" s="21"/>
      <c r="ALO79" s="21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  <c r="AML79" s="19"/>
      <c r="AMM79" s="19"/>
      <c r="AMN79" s="19"/>
      <c r="AMO79" s="19"/>
      <c r="AMP79" s="19"/>
      <c r="AMQ79" s="19"/>
      <c r="AMR79" s="19"/>
      <c r="AMS79" s="19"/>
      <c r="AMT79" s="19"/>
      <c r="AMU79" s="19"/>
      <c r="AMV79" s="19"/>
      <c r="AMW79" s="21"/>
      <c r="AMX79" s="21"/>
      <c r="AMY79" s="21"/>
      <c r="AMZ79" s="19"/>
      <c r="ANA79" s="19"/>
      <c r="ANB79" s="19"/>
      <c r="ANC79" s="19"/>
      <c r="AND79" s="19"/>
      <c r="ANE79" s="19"/>
      <c r="ANF79" s="19"/>
      <c r="ANG79" s="19"/>
      <c r="ANH79" s="19"/>
      <c r="ANI79" s="19"/>
      <c r="ANJ79" s="19"/>
      <c r="ANK79" s="19"/>
      <c r="ANL79" s="19"/>
      <c r="ANM79" s="19"/>
      <c r="ANN79" s="19"/>
      <c r="ANO79" s="19"/>
      <c r="ANP79" s="19"/>
      <c r="ANQ79" s="19"/>
      <c r="ANR79" s="19"/>
      <c r="ANS79" s="19"/>
      <c r="ANT79" s="19"/>
      <c r="ANU79" s="19"/>
      <c r="ANV79" s="19"/>
      <c r="ANW79" s="19"/>
      <c r="ANX79" s="19"/>
      <c r="ANY79" s="19"/>
      <c r="ANZ79" s="19"/>
      <c r="AOA79" s="19"/>
      <c r="AOB79" s="19"/>
      <c r="AOC79" s="19"/>
      <c r="AOD79" s="19"/>
      <c r="AOE79" s="19"/>
      <c r="AOF79" s="19"/>
      <c r="AOG79" s="21"/>
      <c r="AOH79" s="21"/>
      <c r="AOI79" s="21"/>
      <c r="AOJ79" s="19"/>
      <c r="AOK79" s="19"/>
      <c r="AOL79" s="19"/>
      <c r="AOM79" s="19"/>
      <c r="AON79" s="19"/>
      <c r="AOO79" s="19"/>
      <c r="AOP79" s="19"/>
      <c r="AOQ79" s="19"/>
      <c r="AOR79" s="19"/>
      <c r="AOS79" s="19"/>
      <c r="AOT79" s="19"/>
      <c r="AOU79" s="19"/>
      <c r="AOV79" s="19"/>
      <c r="AOW79" s="19"/>
      <c r="AOX79" s="19"/>
      <c r="AOY79" s="19"/>
      <c r="AOZ79" s="19"/>
      <c r="APA79" s="19"/>
      <c r="APB79" s="19"/>
      <c r="APC79" s="19"/>
      <c r="APD79" s="19"/>
      <c r="APE79" s="19"/>
      <c r="APF79" s="19"/>
      <c r="APG79" s="19"/>
      <c r="APH79" s="19"/>
      <c r="API79" s="19"/>
      <c r="APJ79" s="19"/>
      <c r="APK79" s="19"/>
      <c r="APL79" s="19"/>
      <c r="APM79" s="19"/>
      <c r="APN79" s="19"/>
      <c r="APO79" s="19"/>
      <c r="APP79" s="19"/>
      <c r="APQ79" s="21"/>
      <c r="APR79" s="21"/>
      <c r="APS79" s="21"/>
      <c r="APT79" s="19"/>
      <c r="APU79" s="19"/>
      <c r="APV79" s="19"/>
      <c r="APW79" s="19"/>
      <c r="APX79" s="19"/>
      <c r="APY79" s="19"/>
      <c r="APZ79" s="19"/>
      <c r="AQA79" s="19"/>
      <c r="AQB79" s="19"/>
      <c r="AQC79" s="19"/>
      <c r="AQD79" s="19"/>
      <c r="AQE79" s="19"/>
      <c r="AQF79" s="19"/>
      <c r="AQG79" s="19"/>
      <c r="AQH79" s="19"/>
      <c r="AQI79" s="19"/>
      <c r="AQJ79" s="19"/>
      <c r="AQK79" s="19"/>
      <c r="AQL79" s="19"/>
      <c r="AQM79" s="19"/>
      <c r="AQN79" s="19"/>
      <c r="AQO79" s="19"/>
      <c r="AQP79" s="19"/>
      <c r="AQQ79" s="19"/>
      <c r="AQR79" s="19"/>
      <c r="AQS79" s="19"/>
      <c r="AQT79" s="19"/>
      <c r="AQU79" s="19"/>
      <c r="AQV79" s="19"/>
      <c r="AQW79" s="19"/>
      <c r="AQX79" s="19"/>
      <c r="AQY79" s="19"/>
      <c r="AQZ79" s="19"/>
      <c r="ARA79" s="21"/>
      <c r="ARB79" s="21"/>
      <c r="ARC79" s="21"/>
      <c r="ARD79" s="19"/>
      <c r="ARE79" s="19"/>
      <c r="ARF79" s="19"/>
      <c r="ARG79" s="19"/>
      <c r="ARH79" s="19"/>
      <c r="ARI79" s="19"/>
      <c r="ARJ79" s="19"/>
      <c r="ARK79" s="19"/>
      <c r="ARL79" s="19"/>
      <c r="ARM79" s="19"/>
      <c r="ARN79" s="19"/>
      <c r="ARO79" s="19"/>
      <c r="ARP79" s="19"/>
      <c r="ARQ79" s="19"/>
      <c r="ARR79" s="19"/>
      <c r="ARS79" s="19"/>
      <c r="ART79" s="19"/>
      <c r="ARU79" s="19"/>
      <c r="ARV79" s="19"/>
      <c r="ARW79" s="19"/>
      <c r="ARX79" s="19"/>
      <c r="ARY79" s="19"/>
      <c r="ARZ79" s="19"/>
      <c r="ASA79" s="19"/>
      <c r="ASB79" s="19"/>
      <c r="ASC79" s="19"/>
      <c r="ASD79" s="19"/>
      <c r="ASE79" s="19"/>
      <c r="ASF79" s="19"/>
      <c r="ASG79" s="19"/>
      <c r="ASH79" s="19"/>
      <c r="ASI79" s="19"/>
      <c r="ASJ79" s="19"/>
      <c r="ASK79" s="21"/>
      <c r="ASL79" s="21"/>
      <c r="ASM79" s="21"/>
      <c r="ASN79" s="19"/>
      <c r="ASO79" s="19"/>
      <c r="ASP79" s="19"/>
      <c r="ASQ79" s="19"/>
      <c r="ASR79" s="19"/>
      <c r="ASS79" s="19"/>
      <c r="AST79" s="19"/>
      <c r="ASU79" s="19"/>
      <c r="ASV79" s="19"/>
      <c r="ASW79" s="19"/>
      <c r="ASX79" s="19"/>
      <c r="ASY79" s="19"/>
      <c r="ASZ79" s="19"/>
      <c r="ATA79" s="19"/>
      <c r="ATB79" s="19"/>
      <c r="ATC79" s="19"/>
      <c r="ATD79" s="19"/>
      <c r="ATE79" s="19"/>
      <c r="ATF79" s="19"/>
      <c r="ATG79" s="19"/>
      <c r="ATH79" s="19"/>
      <c r="ATI79" s="19"/>
      <c r="ATJ79" s="19"/>
      <c r="ATK79" s="19"/>
      <c r="ATL79" s="19"/>
      <c r="ATM79" s="19"/>
      <c r="ATN79" s="19"/>
      <c r="ATO79" s="19"/>
      <c r="ATP79" s="19"/>
      <c r="ATQ79" s="19"/>
      <c r="ATR79" s="19"/>
      <c r="ATS79" s="19"/>
      <c r="ATT79" s="19"/>
      <c r="ATU79" s="21"/>
      <c r="ATV79" s="21"/>
      <c r="ATW79" s="21"/>
      <c r="ATX79" s="19"/>
      <c r="ATY79" s="19"/>
      <c r="ATZ79" s="19"/>
      <c r="AUA79" s="19"/>
      <c r="AUB79" s="19"/>
      <c r="AUC79" s="19"/>
      <c r="AUD79" s="19"/>
      <c r="AUE79" s="19"/>
      <c r="AUF79" s="19"/>
      <c r="AUG79" s="19"/>
      <c r="AUH79" s="19"/>
      <c r="AUI79" s="19"/>
      <c r="AUJ79" s="19"/>
      <c r="AUK79" s="19"/>
      <c r="AUL79" s="19"/>
      <c r="AUM79" s="19"/>
      <c r="AUN79" s="19"/>
      <c r="AUO79" s="19"/>
      <c r="AUP79" s="19"/>
      <c r="AUQ79" s="19"/>
      <c r="AUR79" s="19"/>
      <c r="AUS79" s="19"/>
      <c r="AUT79" s="19"/>
      <c r="AUU79" s="19"/>
      <c r="AUV79" s="19"/>
      <c r="AUW79" s="19"/>
      <c r="AUX79" s="19"/>
      <c r="AUY79" s="19"/>
      <c r="AUZ79" s="19"/>
      <c r="AVA79" s="19"/>
      <c r="AVB79" s="19"/>
      <c r="AVC79" s="19"/>
      <c r="AVD79" s="19"/>
      <c r="AVE79" s="21"/>
      <c r="AVF79" s="21"/>
      <c r="AVG79" s="21"/>
      <c r="AVH79" s="19"/>
      <c r="AVI79" s="19"/>
      <c r="AVJ79" s="19"/>
      <c r="AVK79" s="19"/>
      <c r="AVL79" s="19"/>
      <c r="AVM79" s="19"/>
      <c r="AVN79" s="19"/>
      <c r="AVO79" s="19"/>
      <c r="AVP79" s="22"/>
      <c r="AVQ79" s="19"/>
      <c r="AVR79" s="19"/>
      <c r="AVS79" s="19"/>
      <c r="AVT79" s="19"/>
      <c r="AVU79" s="19"/>
      <c r="AVV79" s="19"/>
      <c r="AVW79" s="19"/>
      <c r="AVX79" s="19"/>
      <c r="AVY79" s="22"/>
      <c r="AVZ79" s="19"/>
      <c r="AWA79" s="19"/>
      <c r="AWB79" s="19"/>
      <c r="AWC79" s="19"/>
      <c r="AWD79" s="19"/>
      <c r="AWE79" s="19"/>
      <c r="AWF79" s="19"/>
      <c r="AWG79" s="19"/>
      <c r="AWH79" s="22"/>
      <c r="AWI79" s="19"/>
      <c r="AWJ79" s="19"/>
      <c r="AWK79" s="19"/>
      <c r="AWL79" s="19"/>
      <c r="AWM79" s="19"/>
      <c r="AWN79" s="19"/>
      <c r="AWO79" s="23"/>
      <c r="AWP79" s="23"/>
      <c r="AWQ79" s="23"/>
      <c r="AWR79" s="19"/>
      <c r="AWS79" s="19"/>
      <c r="AWT79" s="19"/>
      <c r="AWU79" s="19"/>
      <c r="AWV79" s="19"/>
      <c r="AWW79" s="19"/>
      <c r="AWX79" s="19"/>
      <c r="AWY79" s="19"/>
      <c r="AWZ79" s="22"/>
      <c r="AXA79" s="19"/>
      <c r="AXB79" s="19"/>
      <c r="AXC79" s="19"/>
      <c r="AXD79" s="19"/>
      <c r="AXE79" s="19"/>
      <c r="AXF79" s="19"/>
      <c r="AXG79" s="19"/>
      <c r="AXH79" s="19"/>
      <c r="AXI79" s="22"/>
      <c r="AXJ79" s="19"/>
      <c r="AXK79" s="19"/>
      <c r="AXL79" s="19"/>
      <c r="AXM79" s="19"/>
      <c r="AXN79" s="19"/>
      <c r="AXO79" s="19"/>
      <c r="AXP79" s="19"/>
      <c r="AXQ79" s="19"/>
      <c r="AXR79" s="22"/>
      <c r="AXS79" s="19"/>
      <c r="AXT79" s="19"/>
      <c r="AXU79" s="19"/>
      <c r="AXV79" s="19"/>
      <c r="AXW79" s="19"/>
      <c r="AXX79" s="19"/>
      <c r="AXY79" s="21"/>
      <c r="AXZ79" s="21"/>
      <c r="AYA79" s="21"/>
      <c r="AYB79" s="22"/>
      <c r="AYC79" s="22"/>
      <c r="AYD79" s="22"/>
      <c r="AYE79" s="22"/>
      <c r="AYF79" s="22"/>
      <c r="AYG79" s="22"/>
      <c r="AYH79" s="22"/>
      <c r="AYI79" s="22"/>
      <c r="AYJ79" s="22"/>
      <c r="AYK79" s="22"/>
      <c r="AYL79" s="22"/>
      <c r="AYM79" s="22"/>
      <c r="AYN79" s="22"/>
      <c r="AYO79" s="22"/>
      <c r="AYP79" s="22"/>
      <c r="AYQ79" s="22"/>
      <c r="AYR79" s="22"/>
      <c r="AYS79" s="22"/>
      <c r="AYT79" s="22"/>
      <c r="AYU79" s="22"/>
      <c r="AYV79" s="22"/>
      <c r="AYW79" s="22"/>
      <c r="AYX79" s="22"/>
      <c r="AYY79" s="22"/>
      <c r="AYZ79" s="22"/>
      <c r="AZA79" s="22"/>
      <c r="AZB79" s="22"/>
      <c r="AZC79" s="22"/>
      <c r="AZD79" s="22"/>
      <c r="AZE79" s="22"/>
      <c r="AZF79" s="22"/>
      <c r="AZG79" s="22"/>
      <c r="AZH79" s="22"/>
      <c r="AZI79" s="21"/>
      <c r="AZJ79" s="21"/>
      <c r="AZK79" s="21"/>
      <c r="AZL79" s="19"/>
      <c r="AZM79" s="19"/>
      <c r="AZN79" s="19"/>
      <c r="AZO79" s="19"/>
      <c r="AZP79" s="19"/>
      <c r="AZQ79" s="19"/>
      <c r="AZR79" s="19"/>
      <c r="AZS79" s="19"/>
      <c r="AZT79" s="19"/>
      <c r="AZU79" s="19"/>
      <c r="AZV79" s="19"/>
      <c r="AZW79" s="19"/>
      <c r="AZX79" s="19"/>
      <c r="AZY79" s="19"/>
      <c r="AZZ79" s="19"/>
      <c r="BAA79" s="22"/>
      <c r="BAB79" s="22"/>
      <c r="BAC79" s="22"/>
      <c r="BAD79" s="19"/>
      <c r="BAE79" s="19"/>
      <c r="BAF79" s="19"/>
      <c r="BAG79" s="19"/>
      <c r="BAH79" s="19"/>
      <c r="BAI79" s="19"/>
      <c r="BAJ79" s="19"/>
      <c r="BAK79" s="19"/>
      <c r="BAL79" s="19"/>
      <c r="BAM79" s="19"/>
      <c r="BAN79" s="19"/>
      <c r="BAO79" s="19"/>
      <c r="BAP79" s="22"/>
      <c r="BAQ79" s="22"/>
      <c r="BAR79" s="22"/>
      <c r="BAS79" s="21"/>
      <c r="BAT79" s="21"/>
      <c r="BAU79" s="21"/>
      <c r="BAV79" s="19"/>
      <c r="BAW79" s="19"/>
      <c r="BAX79" s="19"/>
      <c r="BAY79" s="19"/>
      <c r="BAZ79" s="19"/>
      <c r="BBA79" s="19"/>
      <c r="BBB79" s="22"/>
      <c r="BBC79" s="22"/>
      <c r="BBD79" s="22"/>
      <c r="BBE79" s="19"/>
      <c r="BBF79" s="19"/>
      <c r="BBG79" s="19"/>
      <c r="BBH79" s="19"/>
      <c r="BBI79" s="19"/>
      <c r="BBJ79" s="19"/>
      <c r="BBK79" s="19"/>
      <c r="BBL79" s="19"/>
      <c r="BBM79" s="19"/>
      <c r="BBN79" s="19"/>
      <c r="BBO79" s="19"/>
      <c r="BBP79" s="19"/>
      <c r="BBQ79" s="19"/>
      <c r="BBR79" s="19"/>
      <c r="BBS79" s="19"/>
      <c r="BBT79" s="19"/>
      <c r="BBU79" s="19"/>
      <c r="BBV79" s="19"/>
      <c r="BBW79" s="19"/>
      <c r="BBX79" s="19"/>
      <c r="BBY79" s="19"/>
      <c r="BBZ79" s="19"/>
      <c r="BCA79" s="19"/>
      <c r="BCB79" s="19"/>
      <c r="BCC79" s="21"/>
      <c r="BCD79" s="21"/>
      <c r="BCE79" s="21"/>
      <c r="BCF79" s="19"/>
      <c r="BCG79" s="19"/>
      <c r="BCH79" s="19"/>
      <c r="BCI79" s="19"/>
      <c r="BCJ79" s="19"/>
      <c r="BCK79" s="19"/>
      <c r="BCL79" s="22"/>
      <c r="BCM79" s="22"/>
      <c r="BCN79" s="22"/>
      <c r="BCO79" s="19"/>
      <c r="BCP79" s="19"/>
      <c r="BCQ79" s="19"/>
      <c r="BCR79" s="19"/>
      <c r="BCS79" s="19"/>
      <c r="BCT79" s="19"/>
      <c r="BCU79" s="22"/>
      <c r="BCV79" s="22"/>
      <c r="BCW79" s="22"/>
      <c r="BCX79" s="19"/>
      <c r="BCY79" s="19"/>
      <c r="BCZ79" s="19"/>
      <c r="BDA79" s="19"/>
      <c r="BDB79" s="19"/>
      <c r="BDC79" s="19"/>
      <c r="BDD79" s="22"/>
      <c r="BDE79" s="22"/>
      <c r="BDF79" s="22"/>
      <c r="BDG79" s="19"/>
      <c r="BDH79" s="19"/>
      <c r="BDI79" s="19"/>
      <c r="BDJ79" s="19"/>
      <c r="BDK79" s="19"/>
      <c r="BDL79" s="19"/>
      <c r="BDM79" s="21"/>
      <c r="BDN79" s="21"/>
      <c r="BDO79" s="21"/>
      <c r="BDP79" s="19"/>
      <c r="BDQ79" s="19"/>
      <c r="BDR79" s="19"/>
      <c r="BDS79" s="19"/>
      <c r="BDT79" s="19"/>
      <c r="BDU79" s="19"/>
      <c r="BDV79" s="22"/>
      <c r="BDW79" s="22"/>
      <c r="BDX79" s="22"/>
      <c r="BDY79" s="19"/>
      <c r="BDZ79" s="19"/>
      <c r="BEA79" s="19"/>
      <c r="BEB79" s="19"/>
      <c r="BEC79" s="19"/>
      <c r="BED79" s="19"/>
      <c r="BEE79" s="22"/>
      <c r="BEF79" s="22"/>
      <c r="BEG79" s="22"/>
      <c r="BEH79" s="19"/>
      <c r="BEI79" s="19"/>
      <c r="BEJ79" s="19"/>
      <c r="BEK79" s="19"/>
      <c r="BEL79" s="19"/>
      <c r="BEM79" s="19"/>
      <c r="BEN79" s="22"/>
      <c r="BEO79" s="22"/>
      <c r="BEP79" s="22"/>
      <c r="BEQ79" s="19"/>
      <c r="BER79" s="19"/>
      <c r="BES79" s="19"/>
      <c r="BET79" s="19"/>
      <c r="BEU79" s="19"/>
      <c r="BEV79" s="19"/>
      <c r="BEW79" s="21"/>
      <c r="BEX79" s="21"/>
      <c r="BEY79" s="21"/>
      <c r="BEZ79" s="19"/>
      <c r="BFA79" s="19"/>
      <c r="BFB79" s="19"/>
      <c r="BFC79" s="19"/>
      <c r="BFD79" s="19"/>
      <c r="BFE79" s="19"/>
      <c r="BFF79" s="22"/>
      <c r="BFG79" s="22"/>
      <c r="BFH79" s="22"/>
      <c r="BFI79" s="19"/>
      <c r="BFJ79" s="19"/>
      <c r="BFK79" s="19"/>
      <c r="BFL79" s="19"/>
      <c r="BFM79" s="19"/>
      <c r="BFN79" s="19"/>
      <c r="BFO79" s="22"/>
      <c r="BFP79" s="22"/>
      <c r="BFQ79" s="22"/>
      <c r="BFR79" s="19"/>
      <c r="BFS79" s="19"/>
      <c r="BFT79" s="19"/>
      <c r="BFU79" s="19"/>
      <c r="BFV79" s="19"/>
      <c r="BFW79" s="19"/>
      <c r="BFX79" s="22"/>
      <c r="BFY79" s="22"/>
      <c r="BFZ79" s="22"/>
      <c r="BGA79" s="19"/>
      <c r="BGB79" s="19"/>
      <c r="BGC79" s="19"/>
      <c r="BGD79" s="19"/>
      <c r="BGE79" s="19"/>
      <c r="BGF79" s="19"/>
      <c r="BGG79" s="23"/>
      <c r="BGH79" s="23"/>
      <c r="BGI79" s="23"/>
      <c r="BGJ79" s="19"/>
      <c r="BGK79" s="19"/>
      <c r="BGL79" s="19"/>
      <c r="BGM79" s="19"/>
      <c r="BGN79" s="19"/>
      <c r="BGO79" s="19"/>
      <c r="BGP79" s="22"/>
      <c r="BGQ79" s="22"/>
      <c r="BGR79" s="22"/>
      <c r="BGS79" s="19"/>
      <c r="BGT79" s="19"/>
      <c r="BGU79" s="19"/>
      <c r="BGV79" s="19"/>
      <c r="BGW79" s="19"/>
      <c r="BGX79" s="19"/>
      <c r="BGY79" s="22"/>
      <c r="BGZ79" s="22"/>
      <c r="BHA79" s="22"/>
      <c r="BHB79" s="19"/>
      <c r="BHC79" s="19"/>
      <c r="BHD79" s="19"/>
      <c r="BHE79" s="19"/>
      <c r="BHF79" s="19"/>
      <c r="BHG79" s="19"/>
      <c r="BHH79" s="22"/>
      <c r="BHI79" s="22"/>
      <c r="BHJ79" s="22"/>
      <c r="BHK79" s="19"/>
      <c r="BHL79" s="19"/>
      <c r="BHM79" s="19"/>
      <c r="BHN79" s="19"/>
      <c r="BHO79" s="19"/>
      <c r="BHP79" s="19"/>
      <c r="BHQ79" s="21"/>
      <c r="BHR79" s="21"/>
      <c r="BHS79" s="21"/>
      <c r="BHT79" s="19"/>
      <c r="BHU79" s="19"/>
      <c r="BHV79" s="19"/>
      <c r="BHW79" s="19"/>
      <c r="BHX79" s="19"/>
      <c r="BHY79" s="19"/>
      <c r="BHZ79" s="22"/>
      <c r="BIA79" s="22"/>
      <c r="BIB79" s="22"/>
      <c r="BIC79" s="19"/>
      <c r="BID79" s="19"/>
      <c r="BIE79" s="19"/>
      <c r="BIF79" s="19"/>
      <c r="BIG79" s="19"/>
      <c r="BIH79" s="19"/>
      <c r="BII79" s="22"/>
      <c r="BIJ79" s="22"/>
      <c r="BIK79" s="22"/>
      <c r="BIL79" s="19"/>
      <c r="BIM79" s="19"/>
      <c r="BIN79" s="19"/>
      <c r="BIO79" s="19"/>
      <c r="BIP79" s="19"/>
      <c r="BIQ79" s="19"/>
      <c r="BIR79" s="22"/>
      <c r="BIS79" s="22"/>
      <c r="BIT79" s="22"/>
      <c r="BIU79" s="19"/>
      <c r="BIV79" s="19"/>
      <c r="BIW79" s="19"/>
      <c r="BIX79" s="19"/>
      <c r="BIY79" s="19"/>
      <c r="BIZ79" s="19"/>
      <c r="BJA79" s="21"/>
      <c r="BJB79" s="21"/>
      <c r="BJC79" s="21"/>
      <c r="BJD79" s="19"/>
      <c r="BJE79" s="19"/>
      <c r="BJF79" s="19"/>
      <c r="BJG79" s="19"/>
      <c r="BJH79" s="19"/>
      <c r="BJI79" s="19"/>
      <c r="BJJ79" s="22"/>
      <c r="BJK79" s="22"/>
      <c r="BJL79" s="22"/>
      <c r="BJM79" s="19"/>
      <c r="BJN79" s="19"/>
      <c r="BJO79" s="19"/>
      <c r="BJP79" s="19"/>
      <c r="BJQ79" s="19"/>
      <c r="BJR79" s="19"/>
      <c r="BJS79" s="22"/>
      <c r="BJT79" s="22"/>
      <c r="BJU79" s="22"/>
      <c r="BJV79" s="19"/>
      <c r="BJW79" s="19"/>
      <c r="BJX79" s="19"/>
      <c r="BJY79" s="19"/>
      <c r="BJZ79" s="19"/>
      <c r="BKA79" s="19"/>
      <c r="BKB79" s="22"/>
      <c r="BKC79" s="22"/>
      <c r="BKD79" s="22"/>
      <c r="BKE79" s="19"/>
      <c r="BKF79" s="19"/>
      <c r="BKG79" s="19"/>
      <c r="BKH79" s="19"/>
      <c r="BKI79" s="19"/>
      <c r="BKJ79" s="19"/>
      <c r="BKK79" s="21"/>
      <c r="BKL79" s="21"/>
      <c r="BKM79" s="21"/>
      <c r="BKN79" s="19"/>
      <c r="BKO79" s="22"/>
      <c r="BKP79" s="19"/>
      <c r="BKQ79" s="19"/>
      <c r="BKR79" s="19"/>
      <c r="BKS79" s="19"/>
      <c r="BKT79" s="22"/>
      <c r="BKU79" s="22"/>
      <c r="BKV79" s="22"/>
      <c r="BKW79" s="19"/>
      <c r="BKX79" s="19"/>
      <c r="BKY79" s="19"/>
      <c r="BKZ79" s="19"/>
      <c r="BLA79" s="19"/>
      <c r="BLB79" s="19"/>
      <c r="BLC79" s="19"/>
      <c r="BLD79" s="19"/>
      <c r="BLE79" s="22"/>
      <c r="BLF79" s="19"/>
      <c r="BLG79" s="19"/>
      <c r="BLH79" s="19"/>
      <c r="BLI79" s="13"/>
      <c r="BLJ79" s="13"/>
      <c r="BLK79" s="13"/>
      <c r="BLL79" s="13"/>
      <c r="BLM79" s="13"/>
      <c r="BLN79" s="13"/>
    </row>
    <row r="80" spans="1:1678">
      <c r="A80" s="7" t="s">
        <v>256</v>
      </c>
      <c r="B80" s="8">
        <v>79</v>
      </c>
      <c r="C80" s="7" t="s">
        <v>115</v>
      </c>
      <c r="D80" s="14" t="s">
        <v>257</v>
      </c>
      <c r="E80" s="14" t="s">
        <v>258</v>
      </c>
      <c r="F80" s="14"/>
      <c r="G80" s="14">
        <v>100</v>
      </c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>
        <v>79</v>
      </c>
      <c r="JJ80" s="19">
        <v>79</v>
      </c>
      <c r="JK80" s="19">
        <v>79</v>
      </c>
      <c r="JL80" s="19">
        <v>76</v>
      </c>
      <c r="JM80" s="19">
        <v>76.5</v>
      </c>
      <c r="JN80" s="19">
        <v>76</v>
      </c>
      <c r="JO80" s="19">
        <v>78.5</v>
      </c>
      <c r="JP80" s="19">
        <v>78.5</v>
      </c>
      <c r="JQ80" s="19">
        <v>78.5</v>
      </c>
      <c r="JR80" s="19">
        <v>74</v>
      </c>
      <c r="JS80" s="19">
        <v>74</v>
      </c>
      <c r="JT80" s="19">
        <v>74</v>
      </c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20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>
        <v>70.75</v>
      </c>
      <c r="MK80" s="19">
        <v>70.75</v>
      </c>
      <c r="ML80" s="19">
        <v>70.75</v>
      </c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20"/>
      <c r="ABY80" s="20"/>
      <c r="ABZ80" s="20"/>
      <c r="ACA80" s="20"/>
      <c r="ACB80" s="20"/>
      <c r="ACC80" s="20"/>
      <c r="ACD80" s="20"/>
      <c r="ACE80" s="20"/>
      <c r="ACF80" s="20"/>
      <c r="ACG80" s="20"/>
      <c r="ACH80" s="20"/>
      <c r="ACI80" s="20"/>
      <c r="ACJ80" s="20"/>
      <c r="ACK80" s="20"/>
      <c r="ACL80" s="20"/>
      <c r="ACM80" s="20"/>
      <c r="ACN80" s="20"/>
      <c r="ACO80" s="20"/>
      <c r="ACP80" s="20"/>
      <c r="ACQ80" s="20"/>
      <c r="ACR80" s="20"/>
      <c r="ACS80" s="20"/>
      <c r="ACT80" s="20"/>
      <c r="ACU80" s="20"/>
      <c r="ACV80" s="20"/>
      <c r="ACW80" s="20"/>
      <c r="ACX80" s="20"/>
      <c r="ACY80" s="20"/>
      <c r="ACZ80" s="20"/>
      <c r="ADA80" s="20"/>
      <c r="ADB80" s="20"/>
      <c r="ADC80" s="20"/>
      <c r="ADD80" s="20"/>
      <c r="ADE80" s="20"/>
      <c r="ADF80" s="20"/>
      <c r="ADG80" s="20"/>
      <c r="ADH80" s="20"/>
      <c r="ADI80" s="20"/>
      <c r="ADJ80" s="20"/>
      <c r="ADK80" s="20"/>
      <c r="ADL80" s="20"/>
      <c r="ADM80" s="20"/>
      <c r="ADN80" s="20"/>
      <c r="ADO80" s="20"/>
      <c r="ADP80" s="20"/>
      <c r="ADQ80" s="20"/>
      <c r="ADR80" s="20"/>
      <c r="ADS80" s="20"/>
      <c r="ADT80" s="19">
        <v>85</v>
      </c>
      <c r="ADU80" s="19">
        <v>85</v>
      </c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>
        <v>89.75</v>
      </c>
      <c r="AEO80" s="19">
        <v>91.5</v>
      </c>
      <c r="AEP80" s="19">
        <v>91.5</v>
      </c>
      <c r="AEQ80" s="20">
        <v>93</v>
      </c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21"/>
      <c r="AFZ80" s="21"/>
      <c r="AGA80" s="21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21"/>
      <c r="AHJ80" s="21"/>
      <c r="AHK80" s="21"/>
      <c r="AHL80" s="22"/>
      <c r="AHM80" s="22"/>
      <c r="AHN80" s="22"/>
      <c r="AHO80" s="22"/>
      <c r="AHP80" s="22"/>
      <c r="AHQ80" s="22"/>
      <c r="AHR80" s="22"/>
      <c r="AHS80" s="22"/>
      <c r="AHT80" s="22"/>
      <c r="AHU80" s="22"/>
      <c r="AHV80" s="22"/>
      <c r="AHW80" s="22"/>
      <c r="AHX80" s="22"/>
      <c r="AHY80" s="22"/>
      <c r="AHZ80" s="22"/>
      <c r="AIA80" s="22"/>
      <c r="AIB80" s="22"/>
      <c r="AIC80" s="22"/>
      <c r="AID80" s="22"/>
      <c r="AIE80" s="22"/>
      <c r="AIF80" s="22"/>
      <c r="AIG80" s="22"/>
      <c r="AIH80" s="22"/>
      <c r="AII80" s="22"/>
      <c r="AIJ80" s="22"/>
      <c r="AIK80" s="22"/>
      <c r="AIL80" s="22"/>
      <c r="AIM80" s="22"/>
      <c r="AIN80" s="22"/>
      <c r="AIO80" s="22"/>
      <c r="AIP80" s="22"/>
      <c r="AIQ80" s="22"/>
      <c r="AIR80" s="22"/>
      <c r="AIS80" s="21"/>
      <c r="AIT80" s="21"/>
      <c r="AIU80" s="21"/>
      <c r="AIV80" s="22"/>
      <c r="AIW80" s="22"/>
      <c r="AIX80" s="22"/>
      <c r="AIY80" s="22"/>
      <c r="AIZ80" s="22"/>
      <c r="AJA80" s="22"/>
      <c r="AJB80" s="22"/>
      <c r="AJC80" s="22"/>
      <c r="AJD80" s="22"/>
      <c r="AJE80" s="22"/>
      <c r="AJF80" s="22"/>
      <c r="AJG80" s="22"/>
      <c r="AJH80" s="22"/>
      <c r="AJI80" s="22"/>
      <c r="AJJ80" s="22"/>
      <c r="AJK80" s="22"/>
      <c r="AJL80" s="22"/>
      <c r="AJM80" s="22"/>
      <c r="AJN80" s="22"/>
      <c r="AJO80" s="22"/>
      <c r="AJP80" s="22"/>
      <c r="AJQ80" s="22"/>
      <c r="AJR80" s="22"/>
      <c r="AJS80" s="22"/>
      <c r="AJT80" s="22"/>
      <c r="AJU80" s="22"/>
      <c r="AJV80" s="22"/>
      <c r="AJW80" s="22"/>
      <c r="AJX80" s="22"/>
      <c r="AJY80" s="22"/>
      <c r="AJZ80" s="22"/>
      <c r="AKA80" s="22"/>
      <c r="AKB80" s="22"/>
      <c r="AKC80" s="21"/>
      <c r="AKD80" s="21"/>
      <c r="AKE80" s="21"/>
      <c r="AKF80" s="22"/>
      <c r="AKG80" s="22"/>
      <c r="AKH80" s="22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21"/>
      <c r="ALN80" s="21"/>
      <c r="ALO80" s="21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  <c r="AMH80" s="19"/>
      <c r="AMI80" s="19"/>
      <c r="AMJ80" s="19"/>
      <c r="AMK80" s="19"/>
      <c r="AML80" s="19"/>
      <c r="AMM80" s="19"/>
      <c r="AMN80" s="19"/>
      <c r="AMO80" s="19"/>
      <c r="AMP80" s="19"/>
      <c r="AMQ80" s="19"/>
      <c r="AMR80" s="19"/>
      <c r="AMS80" s="19"/>
      <c r="AMT80" s="19"/>
      <c r="AMU80" s="19"/>
      <c r="AMV80" s="19"/>
      <c r="AMW80" s="21"/>
      <c r="AMX80" s="21"/>
      <c r="AMY80" s="21"/>
      <c r="AMZ80" s="19"/>
      <c r="ANA80" s="19"/>
      <c r="ANB80" s="19"/>
      <c r="ANC80" s="19"/>
      <c r="AND80" s="19"/>
      <c r="ANE80" s="19"/>
      <c r="ANF80" s="19"/>
      <c r="ANG80" s="19"/>
      <c r="ANH80" s="19"/>
      <c r="ANI80" s="19"/>
      <c r="ANJ80" s="19"/>
      <c r="ANK80" s="19"/>
      <c r="ANL80" s="19"/>
      <c r="ANM80" s="19"/>
      <c r="ANN80" s="19"/>
      <c r="ANO80" s="19"/>
      <c r="ANP80" s="19"/>
      <c r="ANQ80" s="19"/>
      <c r="ANR80" s="19"/>
      <c r="ANS80" s="19"/>
      <c r="ANT80" s="19"/>
      <c r="ANU80" s="19"/>
      <c r="ANV80" s="19"/>
      <c r="ANW80" s="19"/>
      <c r="ANX80" s="19"/>
      <c r="ANY80" s="19"/>
      <c r="ANZ80" s="19"/>
      <c r="AOA80" s="19"/>
      <c r="AOB80" s="19"/>
      <c r="AOC80" s="19"/>
      <c r="AOD80" s="19"/>
      <c r="AOE80" s="19"/>
      <c r="AOF80" s="19"/>
      <c r="AOG80" s="21"/>
      <c r="AOH80" s="21"/>
      <c r="AOI80" s="21"/>
      <c r="AOJ80" s="19"/>
      <c r="AOK80" s="19"/>
      <c r="AOL80" s="19"/>
      <c r="AOM80" s="19"/>
      <c r="AON80" s="19"/>
      <c r="AOO80" s="19"/>
      <c r="AOP80" s="19"/>
      <c r="AOQ80" s="19"/>
      <c r="AOR80" s="19"/>
      <c r="AOS80" s="19"/>
      <c r="AOT80" s="19"/>
      <c r="AOU80" s="19"/>
      <c r="AOV80" s="19"/>
      <c r="AOW80" s="19"/>
      <c r="AOX80" s="19"/>
      <c r="AOY80" s="19"/>
      <c r="AOZ80" s="19"/>
      <c r="APA80" s="19"/>
      <c r="APB80" s="19"/>
      <c r="APC80" s="19"/>
      <c r="APD80" s="19"/>
      <c r="APE80" s="19"/>
      <c r="APF80" s="19"/>
      <c r="APG80" s="19"/>
      <c r="APH80" s="19"/>
      <c r="API80" s="19"/>
      <c r="APJ80" s="19"/>
      <c r="APK80" s="19"/>
      <c r="APL80" s="19"/>
      <c r="APM80" s="19"/>
      <c r="APN80" s="19"/>
      <c r="APO80" s="19"/>
      <c r="APP80" s="19"/>
      <c r="APQ80" s="21"/>
      <c r="APR80" s="21"/>
      <c r="APS80" s="21"/>
      <c r="APT80" s="19"/>
      <c r="APU80" s="19"/>
      <c r="APV80" s="19"/>
      <c r="APW80" s="19"/>
      <c r="APX80" s="19"/>
      <c r="APY80" s="19"/>
      <c r="APZ80" s="19"/>
      <c r="AQA80" s="19"/>
      <c r="AQB80" s="19"/>
      <c r="AQC80" s="19"/>
      <c r="AQD80" s="19"/>
      <c r="AQE80" s="19"/>
      <c r="AQF80" s="19"/>
      <c r="AQG80" s="19"/>
      <c r="AQH80" s="19"/>
      <c r="AQI80" s="19"/>
      <c r="AQJ80" s="19"/>
      <c r="AQK80" s="19"/>
      <c r="AQL80" s="19"/>
      <c r="AQM80" s="19"/>
      <c r="AQN80" s="19"/>
      <c r="AQO80" s="19"/>
      <c r="AQP80" s="19"/>
      <c r="AQQ80" s="19"/>
      <c r="AQR80" s="19"/>
      <c r="AQS80" s="19"/>
      <c r="AQT80" s="19"/>
      <c r="AQU80" s="19"/>
      <c r="AQV80" s="19"/>
      <c r="AQW80" s="19"/>
      <c r="AQX80" s="19"/>
      <c r="AQY80" s="19"/>
      <c r="AQZ80" s="19"/>
      <c r="ARA80" s="21"/>
      <c r="ARB80" s="21"/>
      <c r="ARC80" s="21"/>
      <c r="ARD80" s="19"/>
      <c r="ARE80" s="19"/>
      <c r="ARF80" s="19"/>
      <c r="ARG80" s="19"/>
      <c r="ARH80" s="19"/>
      <c r="ARI80" s="19"/>
      <c r="ARJ80" s="19"/>
      <c r="ARK80" s="19"/>
      <c r="ARL80" s="19"/>
      <c r="ARM80" s="19"/>
      <c r="ARN80" s="19"/>
      <c r="ARO80" s="19"/>
      <c r="ARP80" s="19"/>
      <c r="ARQ80" s="19"/>
      <c r="ARR80" s="19"/>
      <c r="ARS80" s="19"/>
      <c r="ART80" s="19"/>
      <c r="ARU80" s="19"/>
      <c r="ARV80" s="19"/>
      <c r="ARW80" s="19"/>
      <c r="ARX80" s="19"/>
      <c r="ARY80" s="19"/>
      <c r="ARZ80" s="19"/>
      <c r="ASA80" s="19"/>
      <c r="ASB80" s="19"/>
      <c r="ASC80" s="19"/>
      <c r="ASD80" s="19"/>
      <c r="ASE80" s="19"/>
      <c r="ASF80" s="19"/>
      <c r="ASG80" s="19"/>
      <c r="ASH80" s="19"/>
      <c r="ASI80" s="19"/>
      <c r="ASJ80" s="19"/>
      <c r="ASK80" s="21"/>
      <c r="ASL80" s="21"/>
      <c r="ASM80" s="21"/>
      <c r="ASN80" s="19"/>
      <c r="ASO80" s="19"/>
      <c r="ASP80" s="19"/>
      <c r="ASQ80" s="19"/>
      <c r="ASR80" s="19"/>
      <c r="ASS80" s="19"/>
      <c r="AST80" s="19"/>
      <c r="ASU80" s="19"/>
      <c r="ASV80" s="19"/>
      <c r="ASW80" s="19"/>
      <c r="ASX80" s="19"/>
      <c r="ASY80" s="19"/>
      <c r="ASZ80" s="19"/>
      <c r="ATA80" s="19"/>
      <c r="ATB80" s="19"/>
      <c r="ATC80" s="19"/>
      <c r="ATD80" s="19"/>
      <c r="ATE80" s="19"/>
      <c r="ATF80" s="19"/>
      <c r="ATG80" s="19"/>
      <c r="ATH80" s="19"/>
      <c r="ATI80" s="19"/>
      <c r="ATJ80" s="19"/>
      <c r="ATK80" s="19"/>
      <c r="ATL80" s="19"/>
      <c r="ATM80" s="19"/>
      <c r="ATN80" s="19"/>
      <c r="ATO80" s="19"/>
      <c r="ATP80" s="19"/>
      <c r="ATQ80" s="19"/>
      <c r="ATR80" s="19"/>
      <c r="ATS80" s="19"/>
      <c r="ATT80" s="19"/>
      <c r="ATU80" s="21"/>
      <c r="ATV80" s="21"/>
      <c r="ATW80" s="21"/>
      <c r="ATX80" s="19"/>
      <c r="ATY80" s="19"/>
      <c r="ATZ80" s="19"/>
      <c r="AUA80" s="19"/>
      <c r="AUB80" s="19"/>
      <c r="AUC80" s="19"/>
      <c r="AUD80" s="19"/>
      <c r="AUE80" s="19"/>
      <c r="AUF80" s="19"/>
      <c r="AUG80" s="19"/>
      <c r="AUH80" s="19"/>
      <c r="AUI80" s="19"/>
      <c r="AUJ80" s="19"/>
      <c r="AUK80" s="19"/>
      <c r="AUL80" s="19"/>
      <c r="AUM80" s="19"/>
      <c r="AUN80" s="19"/>
      <c r="AUO80" s="19"/>
      <c r="AUP80" s="19"/>
      <c r="AUQ80" s="19"/>
      <c r="AUR80" s="19"/>
      <c r="AUS80" s="19"/>
      <c r="AUT80" s="19"/>
      <c r="AUU80" s="19"/>
      <c r="AUV80" s="19"/>
      <c r="AUW80" s="19"/>
      <c r="AUX80" s="19"/>
      <c r="AUY80" s="19"/>
      <c r="AUZ80" s="19"/>
      <c r="AVA80" s="19"/>
      <c r="AVB80" s="19"/>
      <c r="AVC80" s="19"/>
      <c r="AVD80" s="19"/>
      <c r="AVE80" s="21"/>
      <c r="AVF80" s="21"/>
      <c r="AVG80" s="21"/>
      <c r="AVH80" s="19"/>
      <c r="AVI80" s="19"/>
      <c r="AVJ80" s="19"/>
      <c r="AVK80" s="19"/>
      <c r="AVL80" s="19"/>
      <c r="AVM80" s="19"/>
      <c r="AVN80" s="19"/>
      <c r="AVO80" s="19"/>
      <c r="AVP80" s="22"/>
      <c r="AVQ80" s="19"/>
      <c r="AVR80" s="19"/>
      <c r="AVS80" s="19"/>
      <c r="AVT80" s="19"/>
      <c r="AVU80" s="19"/>
      <c r="AVV80" s="19"/>
      <c r="AVW80" s="19"/>
      <c r="AVX80" s="19"/>
      <c r="AVY80" s="22"/>
      <c r="AVZ80" s="19"/>
      <c r="AWA80" s="19"/>
      <c r="AWB80" s="19"/>
      <c r="AWC80" s="19"/>
      <c r="AWD80" s="19"/>
      <c r="AWE80" s="19"/>
      <c r="AWF80" s="19"/>
      <c r="AWG80" s="19"/>
      <c r="AWH80" s="22"/>
      <c r="AWI80" s="19"/>
      <c r="AWJ80" s="19"/>
      <c r="AWK80" s="19"/>
      <c r="AWL80" s="19"/>
      <c r="AWM80" s="19"/>
      <c r="AWN80" s="19"/>
      <c r="AWO80" s="23"/>
      <c r="AWP80" s="23"/>
      <c r="AWQ80" s="23"/>
      <c r="AWR80" s="19"/>
      <c r="AWS80" s="19"/>
      <c r="AWT80" s="19"/>
      <c r="AWU80" s="19"/>
      <c r="AWV80" s="19"/>
      <c r="AWW80" s="19"/>
      <c r="AWX80" s="19"/>
      <c r="AWY80" s="19"/>
      <c r="AWZ80" s="22"/>
      <c r="AXA80" s="19"/>
      <c r="AXB80" s="19"/>
      <c r="AXC80" s="19"/>
      <c r="AXD80" s="19"/>
      <c r="AXE80" s="19"/>
      <c r="AXF80" s="19"/>
      <c r="AXG80" s="19"/>
      <c r="AXH80" s="19"/>
      <c r="AXI80" s="22"/>
      <c r="AXJ80" s="19"/>
      <c r="AXK80" s="19"/>
      <c r="AXL80" s="19"/>
      <c r="AXM80" s="19"/>
      <c r="AXN80" s="19"/>
      <c r="AXO80" s="19"/>
      <c r="AXP80" s="19"/>
      <c r="AXQ80" s="19"/>
      <c r="AXR80" s="22"/>
      <c r="AXS80" s="19"/>
      <c r="AXT80" s="19"/>
      <c r="AXU80" s="19"/>
      <c r="AXV80" s="19"/>
      <c r="AXW80" s="19"/>
      <c r="AXX80" s="19"/>
      <c r="AXY80" s="21"/>
      <c r="AXZ80" s="21"/>
      <c r="AYA80" s="21"/>
      <c r="AYB80" s="22"/>
      <c r="AYC80" s="22"/>
      <c r="AYD80" s="22"/>
      <c r="AYE80" s="22"/>
      <c r="AYF80" s="22"/>
      <c r="AYG80" s="22"/>
      <c r="AYH80" s="22"/>
      <c r="AYI80" s="22"/>
      <c r="AYJ80" s="22"/>
      <c r="AYK80" s="22"/>
      <c r="AYL80" s="22"/>
      <c r="AYM80" s="22"/>
      <c r="AYN80" s="22"/>
      <c r="AYO80" s="22"/>
      <c r="AYP80" s="22"/>
      <c r="AYQ80" s="22"/>
      <c r="AYR80" s="22"/>
      <c r="AYS80" s="22"/>
      <c r="AYT80" s="22"/>
      <c r="AYU80" s="22"/>
      <c r="AYV80" s="22"/>
      <c r="AYW80" s="22"/>
      <c r="AYX80" s="22"/>
      <c r="AYY80" s="22"/>
      <c r="AYZ80" s="22"/>
      <c r="AZA80" s="22"/>
      <c r="AZB80" s="22"/>
      <c r="AZC80" s="22"/>
      <c r="AZD80" s="22"/>
      <c r="AZE80" s="22"/>
      <c r="AZF80" s="22"/>
      <c r="AZG80" s="22"/>
      <c r="AZH80" s="22"/>
      <c r="AZI80" s="21"/>
      <c r="AZJ80" s="21"/>
      <c r="AZK80" s="21"/>
      <c r="AZL80" s="19"/>
      <c r="AZM80" s="19"/>
      <c r="AZN80" s="19"/>
      <c r="AZO80" s="19"/>
      <c r="AZP80" s="19"/>
      <c r="AZQ80" s="19"/>
      <c r="AZR80" s="19"/>
      <c r="AZS80" s="19"/>
      <c r="AZT80" s="19"/>
      <c r="AZU80" s="19"/>
      <c r="AZV80" s="19"/>
      <c r="AZW80" s="19"/>
      <c r="AZX80" s="19"/>
      <c r="AZY80" s="19"/>
      <c r="AZZ80" s="19"/>
      <c r="BAA80" s="22"/>
      <c r="BAB80" s="22"/>
      <c r="BAC80" s="22"/>
      <c r="BAD80" s="19"/>
      <c r="BAE80" s="19"/>
      <c r="BAF80" s="19"/>
      <c r="BAG80" s="19"/>
      <c r="BAH80" s="19"/>
      <c r="BAI80" s="19"/>
      <c r="BAJ80" s="19"/>
      <c r="BAK80" s="19"/>
      <c r="BAL80" s="19"/>
      <c r="BAM80" s="19"/>
      <c r="BAN80" s="19"/>
      <c r="BAO80" s="19"/>
      <c r="BAP80" s="22"/>
      <c r="BAQ80" s="22"/>
      <c r="BAR80" s="22"/>
      <c r="BAS80" s="21"/>
      <c r="BAT80" s="21"/>
      <c r="BAU80" s="21"/>
      <c r="BAV80" s="19"/>
      <c r="BAW80" s="19"/>
      <c r="BAX80" s="19"/>
      <c r="BAY80" s="19"/>
      <c r="BAZ80" s="19"/>
      <c r="BBA80" s="19"/>
      <c r="BBB80" s="22"/>
      <c r="BBC80" s="22"/>
      <c r="BBD80" s="22"/>
      <c r="BBE80" s="19"/>
      <c r="BBF80" s="19"/>
      <c r="BBG80" s="19"/>
      <c r="BBH80" s="19"/>
      <c r="BBI80" s="19"/>
      <c r="BBJ80" s="19"/>
      <c r="BBK80" s="19"/>
      <c r="BBL80" s="19"/>
      <c r="BBM80" s="19"/>
      <c r="BBN80" s="19"/>
      <c r="BBO80" s="19"/>
      <c r="BBP80" s="19"/>
      <c r="BBQ80" s="19"/>
      <c r="BBR80" s="19"/>
      <c r="BBS80" s="19"/>
      <c r="BBT80" s="19"/>
      <c r="BBU80" s="19"/>
      <c r="BBV80" s="19"/>
      <c r="BBW80" s="19"/>
      <c r="BBX80" s="19"/>
      <c r="BBY80" s="19"/>
      <c r="BBZ80" s="19"/>
      <c r="BCA80" s="19"/>
      <c r="BCB80" s="19"/>
      <c r="BCC80" s="21"/>
      <c r="BCD80" s="21"/>
      <c r="BCE80" s="21"/>
      <c r="BCF80" s="19"/>
      <c r="BCG80" s="19"/>
      <c r="BCH80" s="19"/>
      <c r="BCI80" s="19"/>
      <c r="BCJ80" s="19"/>
      <c r="BCK80" s="19"/>
      <c r="BCL80" s="22"/>
      <c r="BCM80" s="22"/>
      <c r="BCN80" s="22"/>
      <c r="BCO80" s="19"/>
      <c r="BCP80" s="19"/>
      <c r="BCQ80" s="19"/>
      <c r="BCR80" s="19"/>
      <c r="BCS80" s="19"/>
      <c r="BCT80" s="19"/>
      <c r="BCU80" s="22"/>
      <c r="BCV80" s="22"/>
      <c r="BCW80" s="22"/>
      <c r="BCX80" s="19"/>
      <c r="BCY80" s="19"/>
      <c r="BCZ80" s="19"/>
      <c r="BDA80" s="19"/>
      <c r="BDB80" s="19"/>
      <c r="BDC80" s="19"/>
      <c r="BDD80" s="22"/>
      <c r="BDE80" s="22"/>
      <c r="BDF80" s="22"/>
      <c r="BDG80" s="19"/>
      <c r="BDH80" s="19"/>
      <c r="BDI80" s="19"/>
      <c r="BDJ80" s="19"/>
      <c r="BDK80" s="19"/>
      <c r="BDL80" s="19"/>
      <c r="BDM80" s="21"/>
      <c r="BDN80" s="21"/>
      <c r="BDO80" s="21"/>
      <c r="BDP80" s="19"/>
      <c r="BDQ80" s="19"/>
      <c r="BDR80" s="19"/>
      <c r="BDS80" s="19"/>
      <c r="BDT80" s="19"/>
      <c r="BDU80" s="19"/>
      <c r="BDV80" s="22"/>
      <c r="BDW80" s="22"/>
      <c r="BDX80" s="22"/>
      <c r="BDY80" s="19"/>
      <c r="BDZ80" s="19"/>
      <c r="BEA80" s="19"/>
      <c r="BEB80" s="19"/>
      <c r="BEC80" s="19"/>
      <c r="BED80" s="19"/>
      <c r="BEE80" s="22"/>
      <c r="BEF80" s="22"/>
      <c r="BEG80" s="22"/>
      <c r="BEH80" s="19"/>
      <c r="BEI80" s="19"/>
      <c r="BEJ80" s="19"/>
      <c r="BEK80" s="19"/>
      <c r="BEL80" s="19"/>
      <c r="BEM80" s="19"/>
      <c r="BEN80" s="22"/>
      <c r="BEO80" s="22"/>
      <c r="BEP80" s="22"/>
      <c r="BEQ80" s="19"/>
      <c r="BER80" s="19"/>
      <c r="BES80" s="19"/>
      <c r="BET80" s="19"/>
      <c r="BEU80" s="19"/>
      <c r="BEV80" s="19"/>
      <c r="BEW80" s="21"/>
      <c r="BEX80" s="21"/>
      <c r="BEY80" s="21"/>
      <c r="BEZ80" s="19"/>
      <c r="BFA80" s="19"/>
      <c r="BFB80" s="19"/>
      <c r="BFC80" s="19"/>
      <c r="BFD80" s="19"/>
      <c r="BFE80" s="19"/>
      <c r="BFF80" s="22"/>
      <c r="BFG80" s="22"/>
      <c r="BFH80" s="22"/>
      <c r="BFI80" s="19"/>
      <c r="BFJ80" s="19"/>
      <c r="BFK80" s="19"/>
      <c r="BFL80" s="19"/>
      <c r="BFM80" s="19"/>
      <c r="BFN80" s="19"/>
      <c r="BFO80" s="22"/>
      <c r="BFP80" s="22"/>
      <c r="BFQ80" s="22"/>
      <c r="BFR80" s="19"/>
      <c r="BFS80" s="19"/>
      <c r="BFT80" s="19"/>
      <c r="BFU80" s="19"/>
      <c r="BFV80" s="19"/>
      <c r="BFW80" s="19"/>
      <c r="BFX80" s="22"/>
      <c r="BFY80" s="22"/>
      <c r="BFZ80" s="22"/>
      <c r="BGA80" s="19"/>
      <c r="BGB80" s="19"/>
      <c r="BGC80" s="19"/>
      <c r="BGD80" s="19"/>
      <c r="BGE80" s="19"/>
      <c r="BGF80" s="19"/>
      <c r="BGG80" s="23"/>
      <c r="BGH80" s="23"/>
      <c r="BGI80" s="23"/>
      <c r="BGJ80" s="19"/>
      <c r="BGK80" s="19"/>
      <c r="BGL80" s="19"/>
      <c r="BGM80" s="19"/>
      <c r="BGN80" s="19"/>
      <c r="BGO80" s="19"/>
      <c r="BGP80" s="22"/>
      <c r="BGQ80" s="22"/>
      <c r="BGR80" s="22"/>
      <c r="BGS80" s="19"/>
      <c r="BGT80" s="19"/>
      <c r="BGU80" s="19"/>
      <c r="BGV80" s="19"/>
      <c r="BGW80" s="19"/>
      <c r="BGX80" s="19"/>
      <c r="BGY80" s="22"/>
      <c r="BGZ80" s="22"/>
      <c r="BHA80" s="22"/>
      <c r="BHB80" s="19"/>
      <c r="BHC80" s="19"/>
      <c r="BHD80" s="19"/>
      <c r="BHE80" s="19"/>
      <c r="BHF80" s="19"/>
      <c r="BHG80" s="19"/>
      <c r="BHH80" s="22"/>
      <c r="BHI80" s="22"/>
      <c r="BHJ80" s="22"/>
      <c r="BHK80" s="19"/>
      <c r="BHL80" s="19"/>
      <c r="BHM80" s="19"/>
      <c r="BHN80" s="19"/>
      <c r="BHO80" s="19"/>
      <c r="BHP80" s="19"/>
      <c r="BHQ80" s="21"/>
      <c r="BHR80" s="21"/>
      <c r="BHS80" s="21"/>
      <c r="BHT80" s="19"/>
      <c r="BHU80" s="19"/>
      <c r="BHV80" s="19"/>
      <c r="BHW80" s="19"/>
      <c r="BHX80" s="19"/>
      <c r="BHY80" s="19"/>
      <c r="BHZ80" s="22"/>
      <c r="BIA80" s="22"/>
      <c r="BIB80" s="22"/>
      <c r="BIC80" s="19"/>
      <c r="BID80" s="19"/>
      <c r="BIE80" s="19"/>
      <c r="BIF80" s="19"/>
      <c r="BIG80" s="19"/>
      <c r="BIH80" s="19"/>
      <c r="BII80" s="22"/>
      <c r="BIJ80" s="22"/>
      <c r="BIK80" s="22"/>
      <c r="BIL80" s="19"/>
      <c r="BIM80" s="19"/>
      <c r="BIN80" s="19"/>
      <c r="BIO80" s="19"/>
      <c r="BIP80" s="19"/>
      <c r="BIQ80" s="19"/>
      <c r="BIR80" s="22"/>
      <c r="BIS80" s="22"/>
      <c r="BIT80" s="22"/>
      <c r="BIU80" s="19"/>
      <c r="BIV80" s="19"/>
      <c r="BIW80" s="19"/>
      <c r="BIX80" s="19"/>
      <c r="BIY80" s="19"/>
      <c r="BIZ80" s="19"/>
      <c r="BJA80" s="21"/>
      <c r="BJB80" s="21"/>
      <c r="BJC80" s="21"/>
      <c r="BJD80" s="19"/>
      <c r="BJE80" s="19"/>
      <c r="BJF80" s="19"/>
      <c r="BJG80" s="19"/>
      <c r="BJH80" s="19"/>
      <c r="BJI80" s="19"/>
      <c r="BJJ80" s="22"/>
      <c r="BJK80" s="22"/>
      <c r="BJL80" s="22"/>
      <c r="BJM80" s="19"/>
      <c r="BJN80" s="19"/>
      <c r="BJO80" s="19"/>
      <c r="BJP80" s="19"/>
      <c r="BJQ80" s="19"/>
      <c r="BJR80" s="19"/>
      <c r="BJS80" s="22"/>
      <c r="BJT80" s="22"/>
      <c r="BJU80" s="22"/>
      <c r="BJV80" s="19"/>
      <c r="BJW80" s="19"/>
      <c r="BJX80" s="19"/>
      <c r="BJY80" s="19"/>
      <c r="BJZ80" s="19"/>
      <c r="BKA80" s="19"/>
      <c r="BKB80" s="22"/>
      <c r="BKC80" s="22"/>
      <c r="BKD80" s="22"/>
      <c r="BKE80" s="19"/>
      <c r="BKF80" s="19"/>
      <c r="BKG80" s="19"/>
      <c r="BKH80" s="19"/>
      <c r="BKI80" s="19"/>
      <c r="BKJ80" s="19"/>
      <c r="BKK80" s="21"/>
      <c r="BKL80" s="21"/>
      <c r="BKM80" s="21"/>
      <c r="BKN80" s="19"/>
      <c r="BKO80" s="22"/>
      <c r="BKP80" s="19"/>
      <c r="BKQ80" s="19"/>
      <c r="BKR80" s="19"/>
      <c r="BKS80" s="19"/>
      <c r="BKT80" s="22"/>
      <c r="BKU80" s="22"/>
      <c r="BKV80" s="22"/>
      <c r="BKW80" s="19"/>
      <c r="BKX80" s="19"/>
      <c r="BKY80" s="19"/>
      <c r="BKZ80" s="19"/>
      <c r="BLA80" s="19"/>
      <c r="BLB80" s="19"/>
      <c r="BLC80" s="19"/>
      <c r="BLD80" s="19"/>
      <c r="BLE80" s="22"/>
      <c r="BLF80" s="19"/>
      <c r="BLG80" s="19"/>
      <c r="BLH80" s="19"/>
      <c r="BLI80" s="13"/>
      <c r="BLJ80" s="13"/>
      <c r="BLK80" s="13"/>
      <c r="BLL80" s="13"/>
      <c r="BLM80" s="13"/>
      <c r="BLN80" s="13"/>
    </row>
    <row r="81" spans="1:1678">
      <c r="A81" s="7" t="s">
        <v>259</v>
      </c>
      <c r="B81" s="8">
        <v>80</v>
      </c>
      <c r="C81" s="7" t="s">
        <v>115</v>
      </c>
      <c r="D81" s="7" t="s">
        <v>260</v>
      </c>
      <c r="E81" s="7" t="s">
        <v>261</v>
      </c>
      <c r="F81" s="7"/>
      <c r="G81" s="7">
        <v>100</v>
      </c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>
        <v>37.5</v>
      </c>
      <c r="JJ81" s="19">
        <v>38.5</v>
      </c>
      <c r="JK81" s="19">
        <v>38.5</v>
      </c>
      <c r="JL81" s="19"/>
      <c r="JM81" s="19"/>
      <c r="JN81" s="19"/>
      <c r="JO81" s="19">
        <v>38</v>
      </c>
      <c r="JP81" s="19">
        <v>41</v>
      </c>
      <c r="JQ81" s="19">
        <v>38</v>
      </c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20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>
        <v>28</v>
      </c>
      <c r="MG81" s="19">
        <v>28.25</v>
      </c>
      <c r="MH81" s="19">
        <v>28.25</v>
      </c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>
        <v>30</v>
      </c>
      <c r="MV81" s="19">
        <v>30</v>
      </c>
      <c r="MW81" s="19">
        <v>30</v>
      </c>
      <c r="MX81" s="19">
        <v>30</v>
      </c>
      <c r="MY81" s="19">
        <v>37</v>
      </c>
      <c r="MZ81" s="19">
        <v>35.5</v>
      </c>
      <c r="NA81" s="19">
        <v>35</v>
      </c>
      <c r="NB81" s="19">
        <v>35</v>
      </c>
      <c r="NC81" s="19">
        <v>35</v>
      </c>
      <c r="ND81" s="19">
        <v>36</v>
      </c>
      <c r="NE81" s="19">
        <v>43.5</v>
      </c>
      <c r="NF81" s="19">
        <v>43.5</v>
      </c>
      <c r="NG81" s="19">
        <v>42.5</v>
      </c>
      <c r="NH81" s="19">
        <v>44</v>
      </c>
      <c r="NI81" s="19">
        <v>42.5</v>
      </c>
      <c r="NJ81" s="19">
        <v>38</v>
      </c>
      <c r="NK81" s="19">
        <v>38</v>
      </c>
      <c r="NL81" s="19">
        <v>38</v>
      </c>
      <c r="NM81" s="19">
        <v>45</v>
      </c>
      <c r="NN81" s="19">
        <v>45.5</v>
      </c>
      <c r="NO81" s="19">
        <v>45</v>
      </c>
      <c r="NP81" s="19">
        <v>44</v>
      </c>
      <c r="NQ81" s="19">
        <v>49</v>
      </c>
      <c r="NR81" s="19">
        <v>45.75</v>
      </c>
      <c r="NS81" s="19"/>
      <c r="NT81" s="19"/>
      <c r="NU81" s="19"/>
      <c r="NV81" s="19">
        <v>45</v>
      </c>
      <c r="NW81" s="19">
        <v>47</v>
      </c>
      <c r="NX81" s="19">
        <v>45</v>
      </c>
      <c r="NY81" s="19"/>
      <c r="NZ81" s="19"/>
      <c r="OA81" s="19"/>
      <c r="OB81" s="19"/>
      <c r="OC81" s="19"/>
      <c r="OD81" s="19"/>
      <c r="OE81" s="19"/>
      <c r="OF81" s="19"/>
      <c r="OG81" s="19"/>
      <c r="OH81" s="19">
        <v>46</v>
      </c>
      <c r="OI81" s="19">
        <v>46</v>
      </c>
      <c r="OJ81" s="19">
        <v>46</v>
      </c>
      <c r="OK81" s="19">
        <v>48</v>
      </c>
      <c r="OL81" s="19">
        <v>48.5</v>
      </c>
      <c r="OM81" s="19">
        <v>48.5</v>
      </c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>
        <v>49</v>
      </c>
      <c r="RI81" s="19">
        <v>50</v>
      </c>
      <c r="RJ81" s="19">
        <v>50</v>
      </c>
      <c r="RK81" s="19">
        <v>46</v>
      </c>
      <c r="RL81" s="19">
        <v>48.25</v>
      </c>
      <c r="RM81" s="19">
        <v>48.25</v>
      </c>
      <c r="RN81" s="19">
        <v>47.25</v>
      </c>
      <c r="RO81" s="19">
        <v>48.25</v>
      </c>
      <c r="RP81" s="19">
        <v>48.25</v>
      </c>
      <c r="RQ81" s="19">
        <v>47.75</v>
      </c>
      <c r="RR81" s="19">
        <v>49.25</v>
      </c>
      <c r="RS81" s="19">
        <v>49.25</v>
      </c>
      <c r="RT81" s="19"/>
      <c r="RU81" s="19"/>
      <c r="RV81" s="19"/>
      <c r="RW81" s="19">
        <v>47</v>
      </c>
      <c r="RX81" s="19">
        <v>58.25</v>
      </c>
      <c r="RY81" s="19">
        <v>58.25</v>
      </c>
      <c r="RZ81" s="19">
        <v>50</v>
      </c>
      <c r="SA81" s="19">
        <v>58</v>
      </c>
      <c r="SB81" s="19">
        <v>58</v>
      </c>
      <c r="SC81" s="19">
        <v>51</v>
      </c>
      <c r="SD81" s="19">
        <v>57</v>
      </c>
      <c r="SE81" s="19">
        <v>57</v>
      </c>
      <c r="SF81" s="19"/>
      <c r="SG81" s="19"/>
      <c r="SH81" s="19"/>
      <c r="SI81" s="19">
        <v>50</v>
      </c>
      <c r="SJ81" s="19">
        <v>52</v>
      </c>
      <c r="SK81" s="19">
        <v>52</v>
      </c>
      <c r="SL81" s="19">
        <v>51</v>
      </c>
      <c r="SM81" s="19">
        <v>51</v>
      </c>
      <c r="SN81" s="19">
        <v>51</v>
      </c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>
        <v>55</v>
      </c>
      <c r="TB81" s="19">
        <v>55</v>
      </c>
      <c r="TC81" s="19">
        <v>55</v>
      </c>
      <c r="TD81" s="19"/>
      <c r="TE81" s="19"/>
      <c r="TF81" s="19"/>
      <c r="TG81" s="19"/>
      <c r="TH81" s="19"/>
      <c r="TI81" s="19"/>
      <c r="TJ81" s="19">
        <v>51</v>
      </c>
      <c r="TK81" s="19">
        <v>52</v>
      </c>
      <c r="TL81" s="19">
        <v>52</v>
      </c>
      <c r="TM81" s="19"/>
      <c r="TN81" s="19"/>
      <c r="TO81" s="19"/>
      <c r="TP81" s="19"/>
      <c r="TQ81" s="19"/>
      <c r="TR81" s="19"/>
      <c r="TS81" s="19">
        <v>53.5</v>
      </c>
      <c r="TT81" s="19">
        <v>53.5</v>
      </c>
      <c r="TU81" s="19">
        <v>53.5</v>
      </c>
      <c r="TV81" s="19"/>
      <c r="TW81" s="19"/>
      <c r="TX81" s="19"/>
      <c r="TY81" s="19"/>
      <c r="TZ81" s="19"/>
      <c r="UA81" s="19"/>
      <c r="UB81" s="19">
        <v>56</v>
      </c>
      <c r="UC81" s="19">
        <v>58</v>
      </c>
      <c r="UD81" s="19">
        <v>56</v>
      </c>
      <c r="UE81" s="19">
        <v>59</v>
      </c>
      <c r="UF81" s="19">
        <v>59</v>
      </c>
      <c r="UG81" s="19">
        <v>59</v>
      </c>
      <c r="UH81" s="19">
        <v>55</v>
      </c>
      <c r="UI81" s="19">
        <v>56</v>
      </c>
      <c r="UJ81" s="19">
        <v>55</v>
      </c>
      <c r="UK81" s="19"/>
      <c r="UL81" s="19"/>
      <c r="UM81" s="19"/>
      <c r="UN81" s="19"/>
      <c r="UO81" s="19"/>
      <c r="UP81" s="19"/>
      <c r="UQ81" s="19"/>
      <c r="UR81" s="19"/>
      <c r="US81" s="19"/>
      <c r="UT81" s="19">
        <v>53.5</v>
      </c>
      <c r="UU81" s="19">
        <v>53.5</v>
      </c>
      <c r="UV81" s="19">
        <v>53.5</v>
      </c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>
        <v>53.25</v>
      </c>
      <c r="VY81" s="19">
        <v>57</v>
      </c>
      <c r="VZ81" s="19"/>
      <c r="WA81" s="19"/>
      <c r="WB81" s="19">
        <v>52</v>
      </c>
      <c r="WC81" s="19">
        <v>53.5</v>
      </c>
      <c r="WD81" s="19"/>
      <c r="WE81" s="19"/>
      <c r="WF81" s="19">
        <v>48.25</v>
      </c>
      <c r="WG81" s="19">
        <v>48.5</v>
      </c>
      <c r="WH81" s="19"/>
      <c r="WI81" s="19"/>
      <c r="WJ81" s="19">
        <v>47</v>
      </c>
      <c r="WK81" s="19">
        <v>48</v>
      </c>
      <c r="WL81" s="19">
        <v>47</v>
      </c>
      <c r="WM81" s="19">
        <v>47</v>
      </c>
      <c r="WN81" s="19">
        <v>47</v>
      </c>
      <c r="WO81" s="19">
        <v>47</v>
      </c>
      <c r="WP81" s="19">
        <v>47</v>
      </c>
      <c r="WQ81" s="19">
        <v>47</v>
      </c>
      <c r="WR81" s="19">
        <v>47</v>
      </c>
      <c r="WS81" s="19">
        <v>47</v>
      </c>
      <c r="WT81" s="19">
        <v>47</v>
      </c>
      <c r="WU81" s="19">
        <v>47</v>
      </c>
      <c r="WV81" s="19"/>
      <c r="WW81" s="19"/>
      <c r="WX81" s="19"/>
      <c r="WY81" s="19"/>
      <c r="WZ81" s="19"/>
      <c r="XA81" s="19"/>
      <c r="XB81" s="19">
        <v>37.5</v>
      </c>
      <c r="XC81" s="19">
        <v>40</v>
      </c>
      <c r="XD81" s="19">
        <v>37.5</v>
      </c>
      <c r="XE81" s="19">
        <v>38.5</v>
      </c>
      <c r="XF81" s="19">
        <v>37</v>
      </c>
      <c r="XG81" s="19">
        <v>37.5</v>
      </c>
      <c r="XH81" s="19">
        <v>36.75</v>
      </c>
      <c r="XI81" s="19">
        <v>38</v>
      </c>
      <c r="XJ81" s="19">
        <v>38</v>
      </c>
      <c r="XK81" s="19">
        <v>38</v>
      </c>
      <c r="XL81" s="19">
        <v>38</v>
      </c>
      <c r="XM81" s="19">
        <v>38</v>
      </c>
      <c r="XN81" s="19">
        <v>38.5</v>
      </c>
      <c r="XO81" s="19">
        <v>38.5</v>
      </c>
      <c r="XP81" s="19">
        <v>38</v>
      </c>
      <c r="XQ81" s="19">
        <v>40</v>
      </c>
      <c r="XR81" s="19">
        <v>35</v>
      </c>
      <c r="XS81" s="19">
        <v>38</v>
      </c>
      <c r="XT81" s="19">
        <v>34</v>
      </c>
      <c r="XU81" s="19">
        <v>38</v>
      </c>
      <c r="XV81" s="19">
        <v>34</v>
      </c>
      <c r="XW81" s="19">
        <v>35.5</v>
      </c>
      <c r="XX81" s="19">
        <v>34.25</v>
      </c>
      <c r="XY81" s="19">
        <v>37</v>
      </c>
      <c r="XZ81" s="19">
        <v>35</v>
      </c>
      <c r="YA81" s="19">
        <v>37</v>
      </c>
      <c r="YB81" s="19">
        <v>35</v>
      </c>
      <c r="YC81" s="19">
        <v>35</v>
      </c>
      <c r="YD81" s="19">
        <v>35</v>
      </c>
      <c r="YE81" s="19">
        <v>35</v>
      </c>
      <c r="YF81" s="19">
        <v>35</v>
      </c>
      <c r="YG81" s="19">
        <v>35</v>
      </c>
      <c r="YH81" s="19">
        <v>35</v>
      </c>
      <c r="YI81" s="19">
        <v>35</v>
      </c>
      <c r="YJ81" s="19">
        <v>35</v>
      </c>
      <c r="YK81" s="19">
        <v>35</v>
      </c>
      <c r="YL81" s="19">
        <v>35</v>
      </c>
      <c r="YM81" s="19">
        <v>35</v>
      </c>
      <c r="YN81" s="19">
        <v>35</v>
      </c>
      <c r="YO81" s="19">
        <v>35</v>
      </c>
      <c r="YP81" s="19">
        <v>35</v>
      </c>
      <c r="YQ81" s="19">
        <v>35</v>
      </c>
      <c r="YR81" s="19">
        <v>35</v>
      </c>
      <c r="YS81" s="19">
        <v>35</v>
      </c>
      <c r="YT81" s="19">
        <v>35</v>
      </c>
      <c r="YU81" s="19">
        <v>35</v>
      </c>
      <c r="YV81" s="19">
        <v>35</v>
      </c>
      <c r="YW81" s="19">
        <v>35</v>
      </c>
      <c r="YX81" s="19">
        <v>35</v>
      </c>
      <c r="YY81" s="19">
        <v>35</v>
      </c>
      <c r="YZ81" s="19">
        <v>35</v>
      </c>
      <c r="ZA81" s="19">
        <v>35</v>
      </c>
      <c r="ZB81" s="19">
        <v>35</v>
      </c>
      <c r="ZC81" s="19">
        <v>35</v>
      </c>
      <c r="ZD81" s="19">
        <v>35</v>
      </c>
      <c r="ZE81" s="19">
        <v>35</v>
      </c>
      <c r="ZF81" s="19">
        <v>34.5</v>
      </c>
      <c r="ZG81" s="19">
        <v>35</v>
      </c>
      <c r="ZH81" s="19">
        <v>34.5</v>
      </c>
      <c r="ZI81" s="19">
        <v>35</v>
      </c>
      <c r="ZJ81" s="19">
        <v>35</v>
      </c>
      <c r="ZK81" s="19">
        <v>35</v>
      </c>
      <c r="ZL81" s="19">
        <v>35</v>
      </c>
      <c r="ZM81" s="19">
        <v>40</v>
      </c>
      <c r="ZN81" s="19">
        <v>35</v>
      </c>
      <c r="ZO81" s="19">
        <v>38</v>
      </c>
      <c r="ZP81" s="19">
        <v>34</v>
      </c>
      <c r="ZQ81" s="19">
        <v>36</v>
      </c>
      <c r="ZR81" s="19">
        <v>34</v>
      </c>
      <c r="ZS81" s="19">
        <v>34</v>
      </c>
      <c r="ZT81" s="19">
        <v>34</v>
      </c>
      <c r="ZU81" s="19">
        <v>34</v>
      </c>
      <c r="ZV81" s="19">
        <v>34</v>
      </c>
      <c r="ZW81" s="19">
        <v>34</v>
      </c>
      <c r="ZX81" s="19">
        <v>34</v>
      </c>
      <c r="ZY81" s="19">
        <v>34</v>
      </c>
      <c r="ZZ81" s="19">
        <v>34</v>
      </c>
      <c r="AAA81" s="19">
        <v>34</v>
      </c>
      <c r="AAB81" s="19">
        <v>34</v>
      </c>
      <c r="AAC81" s="19">
        <v>46.5</v>
      </c>
      <c r="AAD81" s="19">
        <v>45</v>
      </c>
      <c r="AAE81" s="19">
        <v>47.25</v>
      </c>
      <c r="AAF81" s="19">
        <v>45.75</v>
      </c>
      <c r="AAG81" s="19">
        <v>53</v>
      </c>
      <c r="AAH81" s="19">
        <v>51.5</v>
      </c>
      <c r="AAI81" s="19">
        <v>54</v>
      </c>
      <c r="AAJ81" s="19">
        <v>50.5</v>
      </c>
      <c r="AAK81" s="19">
        <v>54</v>
      </c>
      <c r="AAL81" s="19">
        <v>50</v>
      </c>
      <c r="AAM81" s="19">
        <v>50.5</v>
      </c>
      <c r="AAN81" s="19">
        <v>50</v>
      </c>
      <c r="AAO81" s="19">
        <v>50</v>
      </c>
      <c r="AAP81" s="19">
        <v>50</v>
      </c>
      <c r="AAQ81" s="19">
        <v>50</v>
      </c>
      <c r="AAR81" s="19">
        <v>50</v>
      </c>
      <c r="AAS81" s="19">
        <v>50</v>
      </c>
      <c r="AAT81" s="19">
        <v>40</v>
      </c>
      <c r="AAU81" s="19">
        <v>50</v>
      </c>
      <c r="AAV81" s="19"/>
      <c r="AAW81" s="19"/>
      <c r="AAX81" s="19">
        <v>49</v>
      </c>
      <c r="AAY81" s="19">
        <v>49</v>
      </c>
      <c r="AAZ81" s="19">
        <v>49</v>
      </c>
      <c r="ABA81" s="19">
        <v>49</v>
      </c>
      <c r="ABB81" s="19"/>
      <c r="ABC81" s="19"/>
      <c r="ABD81" s="19"/>
      <c r="ABE81" s="19"/>
      <c r="ABF81" s="19"/>
      <c r="ABG81" s="19"/>
      <c r="ABH81" s="19">
        <v>49</v>
      </c>
      <c r="ABI81" s="19">
        <v>50</v>
      </c>
      <c r="ABJ81" s="19">
        <v>50</v>
      </c>
      <c r="ABK81" s="19">
        <v>50</v>
      </c>
      <c r="ABL81" s="19">
        <v>50</v>
      </c>
      <c r="ABM81" s="19">
        <v>50</v>
      </c>
      <c r="ABN81" s="19">
        <v>50</v>
      </c>
      <c r="ABO81" s="19">
        <v>50</v>
      </c>
      <c r="ABP81" s="19">
        <v>50</v>
      </c>
      <c r="ABQ81" s="19">
        <v>50</v>
      </c>
      <c r="ABR81" s="19">
        <v>50</v>
      </c>
      <c r="ABS81" s="19">
        <v>50</v>
      </c>
      <c r="ABT81" s="19">
        <v>50</v>
      </c>
      <c r="ABU81" s="19">
        <v>50</v>
      </c>
      <c r="ABV81" s="19">
        <v>50</v>
      </c>
      <c r="ABW81" s="19">
        <v>50</v>
      </c>
      <c r="ABX81" s="19">
        <v>40</v>
      </c>
      <c r="ABY81" s="19">
        <v>50</v>
      </c>
      <c r="ABZ81" s="19">
        <v>40</v>
      </c>
      <c r="ACA81" s="19">
        <v>40</v>
      </c>
      <c r="ACB81" s="19">
        <v>40</v>
      </c>
      <c r="ACC81" s="19">
        <v>40</v>
      </c>
      <c r="ACD81" s="19">
        <v>40</v>
      </c>
      <c r="ACE81" s="19">
        <v>43</v>
      </c>
      <c r="ACF81" s="19">
        <v>43</v>
      </c>
      <c r="ACG81" s="19">
        <v>44</v>
      </c>
      <c r="ACH81" s="19">
        <v>44</v>
      </c>
      <c r="ACI81" s="19">
        <v>44</v>
      </c>
      <c r="ACJ81" s="19">
        <v>44</v>
      </c>
      <c r="ACK81" s="19">
        <v>44</v>
      </c>
      <c r="ACL81" s="19">
        <v>44</v>
      </c>
      <c r="ACM81" s="19">
        <v>44</v>
      </c>
      <c r="ACN81" s="19">
        <v>38</v>
      </c>
      <c r="ACO81" s="19">
        <v>44</v>
      </c>
      <c r="ACP81" s="19">
        <v>47</v>
      </c>
      <c r="ACQ81" s="19">
        <v>49</v>
      </c>
      <c r="ACR81" s="19">
        <v>47.5</v>
      </c>
      <c r="ACS81" s="19">
        <v>48.5</v>
      </c>
      <c r="ACT81" s="19">
        <v>47.5</v>
      </c>
      <c r="ACU81" s="19">
        <v>48.5</v>
      </c>
      <c r="ACV81" s="19">
        <v>48</v>
      </c>
      <c r="ACW81" s="19">
        <v>48</v>
      </c>
      <c r="ACX81" s="19">
        <v>48</v>
      </c>
      <c r="ACY81" s="19">
        <v>53</v>
      </c>
      <c r="ACZ81" s="19">
        <v>53</v>
      </c>
      <c r="ADA81" s="19">
        <v>53</v>
      </c>
      <c r="ADB81" s="19">
        <v>53</v>
      </c>
      <c r="ADC81" s="19">
        <v>55</v>
      </c>
      <c r="ADD81" s="19">
        <v>53.5</v>
      </c>
      <c r="ADE81" s="19">
        <v>59</v>
      </c>
      <c r="ADF81" s="19">
        <v>53.5</v>
      </c>
      <c r="ADG81" s="19">
        <v>55</v>
      </c>
      <c r="ADH81" s="19">
        <v>53.5</v>
      </c>
      <c r="ADI81" s="19">
        <v>53.5</v>
      </c>
      <c r="ADJ81" s="19">
        <v>53.5</v>
      </c>
      <c r="ADK81" s="19">
        <v>53.5</v>
      </c>
      <c r="ADL81" s="19">
        <v>53.5</v>
      </c>
      <c r="ADM81" s="19">
        <v>53.5</v>
      </c>
      <c r="ADN81" s="19">
        <v>53.5</v>
      </c>
      <c r="ADO81" s="19">
        <v>53.5</v>
      </c>
      <c r="ADP81" s="19">
        <v>53</v>
      </c>
      <c r="ADQ81" s="19">
        <v>54</v>
      </c>
      <c r="ADR81" s="19">
        <v>54</v>
      </c>
      <c r="ADS81" s="19">
        <v>57</v>
      </c>
      <c r="ADT81" s="19">
        <v>57</v>
      </c>
      <c r="ADU81" s="19">
        <v>57</v>
      </c>
      <c r="ADV81" s="19"/>
      <c r="ADW81" s="19"/>
      <c r="ADX81" s="19"/>
      <c r="ADY81" s="19"/>
      <c r="ADZ81" s="19"/>
      <c r="AEA81" s="19"/>
      <c r="AEB81" s="19"/>
      <c r="AEC81" s="19"/>
      <c r="AED81" s="19">
        <v>56</v>
      </c>
      <c r="AEE81" s="19">
        <v>56</v>
      </c>
      <c r="AEF81" s="19"/>
      <c r="AEG81" s="19"/>
      <c r="AEH81" s="19"/>
      <c r="AEI81" s="19"/>
      <c r="AEJ81" s="19"/>
      <c r="AEK81" s="19"/>
      <c r="AEL81" s="19"/>
      <c r="AEM81" s="19"/>
      <c r="AEN81" s="19">
        <v>54</v>
      </c>
      <c r="AEO81" s="19">
        <v>57</v>
      </c>
      <c r="AEP81" s="19">
        <v>57</v>
      </c>
      <c r="AEQ81" s="20">
        <v>58</v>
      </c>
      <c r="AER81" s="19">
        <v>57.5</v>
      </c>
      <c r="AES81" s="19"/>
      <c r="AET81" s="19"/>
      <c r="AEU81" s="19">
        <v>58</v>
      </c>
      <c r="AEV81" s="19"/>
      <c r="AEW81" s="19"/>
      <c r="AEX81" s="19">
        <v>58</v>
      </c>
      <c r="AEY81" s="19"/>
      <c r="AEZ81" s="19"/>
      <c r="AFA81" s="19">
        <v>62</v>
      </c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21">
        <v>62</v>
      </c>
      <c r="AFZ81" s="21">
        <v>65</v>
      </c>
      <c r="AGA81" s="21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>
        <v>67.5</v>
      </c>
      <c r="AHD81" s="19"/>
      <c r="AHE81" s="19"/>
      <c r="AHF81" s="19"/>
      <c r="AHG81" s="19"/>
      <c r="AHH81" s="19"/>
      <c r="AHI81" s="21"/>
      <c r="AHJ81" s="21"/>
      <c r="AHK81" s="21"/>
      <c r="AHL81" s="22"/>
      <c r="AHM81" s="22"/>
      <c r="AHN81" s="22"/>
      <c r="AHO81" s="22">
        <v>76</v>
      </c>
      <c r="AHP81" s="22">
        <v>76</v>
      </c>
      <c r="AHQ81" s="22"/>
      <c r="AHR81" s="22"/>
      <c r="AHS81" s="22"/>
      <c r="AHT81" s="22"/>
      <c r="AHU81" s="22"/>
      <c r="AHV81" s="22"/>
      <c r="AHW81" s="22"/>
      <c r="AHX81" s="22"/>
      <c r="AHY81" s="22"/>
      <c r="AHZ81" s="22"/>
      <c r="AIA81" s="22"/>
      <c r="AIB81" s="22"/>
      <c r="AIC81" s="22"/>
      <c r="AID81" s="22"/>
      <c r="AIE81" s="22"/>
      <c r="AIF81" s="22"/>
      <c r="AIG81" s="22"/>
      <c r="AIH81" s="22"/>
      <c r="AII81" s="22"/>
      <c r="AIJ81" s="22"/>
      <c r="AIK81" s="22"/>
      <c r="AIL81" s="22"/>
      <c r="AIM81" s="22"/>
      <c r="AIN81" s="22"/>
      <c r="AIO81" s="22"/>
      <c r="AIP81" s="22">
        <v>101</v>
      </c>
      <c r="AIQ81" s="22">
        <v>101</v>
      </c>
      <c r="AIR81" s="22"/>
      <c r="AIS81" s="21">
        <v>107</v>
      </c>
      <c r="AIT81" s="21">
        <v>102</v>
      </c>
      <c r="AIU81" s="21"/>
      <c r="AIV81" s="22"/>
      <c r="AIW81" s="22"/>
      <c r="AIX81" s="22"/>
      <c r="AIY81" s="22"/>
      <c r="AIZ81" s="22"/>
      <c r="AJA81" s="22"/>
      <c r="AJB81" s="22"/>
      <c r="AJC81" s="22"/>
      <c r="AJD81" s="22"/>
      <c r="AJE81" s="22"/>
      <c r="AJF81" s="22"/>
      <c r="AJG81" s="22"/>
      <c r="AJH81" s="22"/>
      <c r="AJI81" s="22"/>
      <c r="AJJ81" s="22"/>
      <c r="AJK81" s="22"/>
      <c r="AJL81" s="22"/>
      <c r="AJM81" s="22"/>
      <c r="AJN81" s="22"/>
      <c r="AJO81" s="22"/>
      <c r="AJP81" s="22"/>
      <c r="AJQ81" s="22"/>
      <c r="AJR81" s="22"/>
      <c r="AJS81" s="22"/>
      <c r="AJT81" s="22"/>
      <c r="AJU81" s="22"/>
      <c r="AJV81" s="22"/>
      <c r="AJW81" s="22"/>
      <c r="AJX81" s="22"/>
      <c r="AJY81" s="22"/>
      <c r="AJZ81" s="22"/>
      <c r="AKA81" s="22"/>
      <c r="AKB81" s="22"/>
      <c r="AKC81" s="21"/>
      <c r="AKD81" s="21"/>
      <c r="AKE81" s="21"/>
      <c r="AKF81" s="22"/>
      <c r="AKG81" s="22"/>
      <c r="AKH81" s="22"/>
      <c r="AKI81" s="19">
        <v>150</v>
      </c>
      <c r="AKJ81" s="19"/>
      <c r="AKK81" s="19">
        <v>148</v>
      </c>
      <c r="AKL81" s="19">
        <v>164</v>
      </c>
      <c r="AKM81" s="19">
        <v>165</v>
      </c>
      <c r="AKN81" s="19"/>
      <c r="AKO81" s="19">
        <v>162</v>
      </c>
      <c r="AKP81" s="19">
        <v>164</v>
      </c>
      <c r="AKQ81" s="19"/>
      <c r="AKR81" s="19">
        <v>160</v>
      </c>
      <c r="AKS81" s="19">
        <v>162</v>
      </c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21"/>
      <c r="ALN81" s="21"/>
      <c r="ALO81" s="21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  <c r="AMF81" s="19"/>
      <c r="AMG81" s="19"/>
      <c r="AMH81" s="19"/>
      <c r="AMI81" s="19"/>
      <c r="AMJ81" s="19"/>
      <c r="AMK81" s="19"/>
      <c r="AML81" s="19"/>
      <c r="AMM81" s="19"/>
      <c r="AMN81" s="19"/>
      <c r="AMO81" s="19"/>
      <c r="AMP81" s="19"/>
      <c r="AMQ81" s="19"/>
      <c r="AMR81" s="19"/>
      <c r="AMS81" s="19"/>
      <c r="AMT81" s="19"/>
      <c r="AMU81" s="19"/>
      <c r="AMV81" s="19"/>
      <c r="AMW81" s="21"/>
      <c r="AMX81" s="21"/>
      <c r="AMY81" s="21"/>
      <c r="AMZ81" s="19"/>
      <c r="ANA81" s="19"/>
      <c r="ANB81" s="19"/>
      <c r="ANC81" s="19"/>
      <c r="AND81" s="19"/>
      <c r="ANE81" s="19"/>
      <c r="ANF81" s="19"/>
      <c r="ANG81" s="19"/>
      <c r="ANH81" s="19"/>
      <c r="ANI81" s="19"/>
      <c r="ANJ81" s="19"/>
      <c r="ANK81" s="19"/>
      <c r="ANL81" s="19"/>
      <c r="ANM81" s="19"/>
      <c r="ANN81" s="19"/>
      <c r="ANO81" s="19"/>
      <c r="ANP81" s="19"/>
      <c r="ANQ81" s="19"/>
      <c r="ANR81" s="19"/>
      <c r="ANS81" s="19"/>
      <c r="ANT81" s="19"/>
      <c r="ANU81" s="19"/>
      <c r="ANV81" s="19"/>
      <c r="ANW81" s="19"/>
      <c r="ANX81" s="19"/>
      <c r="ANY81" s="19"/>
      <c r="ANZ81" s="19"/>
      <c r="AOA81" s="19"/>
      <c r="AOB81" s="19"/>
      <c r="AOC81" s="19"/>
      <c r="AOD81" s="19"/>
      <c r="AOE81" s="19"/>
      <c r="AOF81" s="19"/>
      <c r="AOG81" s="21"/>
      <c r="AOH81" s="21"/>
      <c r="AOI81" s="21"/>
      <c r="AOJ81" s="19"/>
      <c r="AOK81" s="19"/>
      <c r="AOL81" s="19"/>
      <c r="AOM81" s="19"/>
      <c r="AON81" s="19"/>
      <c r="AOO81" s="19"/>
      <c r="AOP81" s="19"/>
      <c r="AOQ81" s="19"/>
      <c r="AOR81" s="19"/>
      <c r="AOS81" s="19"/>
      <c r="AOT81" s="19"/>
      <c r="AOU81" s="19"/>
      <c r="AOV81" s="19"/>
      <c r="AOW81" s="19"/>
      <c r="AOX81" s="19"/>
      <c r="AOY81" s="19"/>
      <c r="AOZ81" s="19"/>
      <c r="APA81" s="19"/>
      <c r="APB81" s="19"/>
      <c r="APC81" s="19"/>
      <c r="APD81" s="19"/>
      <c r="APE81" s="19"/>
      <c r="APF81" s="19"/>
      <c r="APG81" s="19"/>
      <c r="APH81" s="19"/>
      <c r="API81" s="19"/>
      <c r="APJ81" s="19"/>
      <c r="APK81" s="19"/>
      <c r="APL81" s="19"/>
      <c r="APM81" s="19"/>
      <c r="APN81" s="19"/>
      <c r="APO81" s="19"/>
      <c r="APP81" s="19"/>
      <c r="APQ81" s="21"/>
      <c r="APR81" s="21"/>
      <c r="APS81" s="21"/>
      <c r="APT81" s="19"/>
      <c r="APU81" s="19"/>
      <c r="APV81" s="19"/>
      <c r="APW81" s="19"/>
      <c r="APX81" s="19"/>
      <c r="APY81" s="19"/>
      <c r="APZ81" s="19"/>
      <c r="AQA81" s="19"/>
      <c r="AQB81" s="19"/>
      <c r="AQC81" s="19"/>
      <c r="AQD81" s="19"/>
      <c r="AQE81" s="19"/>
      <c r="AQF81" s="19"/>
      <c r="AQG81" s="19"/>
      <c r="AQH81" s="19"/>
      <c r="AQI81" s="19"/>
      <c r="AQJ81" s="19"/>
      <c r="AQK81" s="19"/>
      <c r="AQL81" s="19"/>
      <c r="AQM81" s="19"/>
      <c r="AQN81" s="19"/>
      <c r="AQO81" s="19"/>
      <c r="AQP81" s="19"/>
      <c r="AQQ81" s="19"/>
      <c r="AQR81" s="19"/>
      <c r="AQS81" s="19"/>
      <c r="AQT81" s="19"/>
      <c r="AQU81" s="19"/>
      <c r="AQV81" s="19"/>
      <c r="AQW81" s="19"/>
      <c r="AQX81" s="19"/>
      <c r="AQY81" s="19"/>
      <c r="AQZ81" s="19"/>
      <c r="ARA81" s="21"/>
      <c r="ARB81" s="21"/>
      <c r="ARC81" s="21"/>
      <c r="ARD81" s="19"/>
      <c r="ARE81" s="19"/>
      <c r="ARF81" s="19"/>
      <c r="ARG81" s="19"/>
      <c r="ARH81" s="19"/>
      <c r="ARI81" s="19"/>
      <c r="ARJ81" s="19"/>
      <c r="ARK81" s="19"/>
      <c r="ARL81" s="19"/>
      <c r="ARM81" s="19"/>
      <c r="ARN81" s="19"/>
      <c r="ARO81" s="19"/>
      <c r="ARP81" s="19"/>
      <c r="ARQ81" s="19"/>
      <c r="ARR81" s="19"/>
      <c r="ARS81" s="19"/>
      <c r="ART81" s="19"/>
      <c r="ARU81" s="19"/>
      <c r="ARV81" s="19"/>
      <c r="ARW81" s="19"/>
      <c r="ARX81" s="19"/>
      <c r="ARY81" s="19"/>
      <c r="ARZ81" s="19"/>
      <c r="ASA81" s="19"/>
      <c r="ASB81" s="19"/>
      <c r="ASC81" s="19"/>
      <c r="ASD81" s="19"/>
      <c r="ASE81" s="19"/>
      <c r="ASF81" s="19"/>
      <c r="ASG81" s="19"/>
      <c r="ASH81" s="19"/>
      <c r="ASI81" s="19"/>
      <c r="ASJ81" s="19"/>
      <c r="ASK81" s="21"/>
      <c r="ASL81" s="21"/>
      <c r="ASM81" s="21"/>
      <c r="ASN81" s="19"/>
      <c r="ASO81" s="19"/>
      <c r="ASP81" s="19"/>
      <c r="ASQ81" s="19"/>
      <c r="ASR81" s="19"/>
      <c r="ASS81" s="19"/>
      <c r="AST81" s="19"/>
      <c r="ASU81" s="19"/>
      <c r="ASV81" s="19"/>
      <c r="ASW81" s="19"/>
      <c r="ASX81" s="19"/>
      <c r="ASY81" s="19"/>
      <c r="ASZ81" s="19"/>
      <c r="ATA81" s="19"/>
      <c r="ATB81" s="19"/>
      <c r="ATC81" s="19"/>
      <c r="ATD81" s="19"/>
      <c r="ATE81" s="19"/>
      <c r="ATF81" s="19"/>
      <c r="ATG81" s="19"/>
      <c r="ATH81" s="19"/>
      <c r="ATI81" s="19"/>
      <c r="ATJ81" s="19"/>
      <c r="ATK81" s="19"/>
      <c r="ATL81" s="19"/>
      <c r="ATM81" s="19"/>
      <c r="ATN81" s="19"/>
      <c r="ATO81" s="19"/>
      <c r="ATP81" s="19"/>
      <c r="ATQ81" s="19"/>
      <c r="ATR81" s="19"/>
      <c r="ATS81" s="19"/>
      <c r="ATT81" s="19"/>
      <c r="ATU81" s="21"/>
      <c r="ATV81" s="21"/>
      <c r="ATW81" s="21"/>
      <c r="ATX81" s="19"/>
      <c r="ATY81" s="19"/>
      <c r="ATZ81" s="19"/>
      <c r="AUA81" s="19"/>
      <c r="AUB81" s="19"/>
      <c r="AUC81" s="19"/>
      <c r="AUD81" s="19"/>
      <c r="AUE81" s="19"/>
      <c r="AUF81" s="19"/>
      <c r="AUG81" s="19"/>
      <c r="AUH81" s="19"/>
      <c r="AUI81" s="19"/>
      <c r="AUJ81" s="19"/>
      <c r="AUK81" s="19"/>
      <c r="AUL81" s="19"/>
      <c r="AUM81" s="19"/>
      <c r="AUN81" s="19"/>
      <c r="AUO81" s="19"/>
      <c r="AUP81" s="19"/>
      <c r="AUQ81" s="19"/>
      <c r="AUR81" s="19"/>
      <c r="AUS81" s="19"/>
      <c r="AUT81" s="19"/>
      <c r="AUU81" s="19"/>
      <c r="AUV81" s="19"/>
      <c r="AUW81" s="19"/>
      <c r="AUX81" s="19"/>
      <c r="AUY81" s="19"/>
      <c r="AUZ81" s="19"/>
      <c r="AVA81" s="19"/>
      <c r="AVB81" s="19"/>
      <c r="AVC81" s="19"/>
      <c r="AVD81" s="19"/>
      <c r="AVE81" s="21"/>
      <c r="AVF81" s="21"/>
      <c r="AVG81" s="21"/>
      <c r="AVH81" s="19"/>
      <c r="AVI81" s="19"/>
      <c r="AVJ81" s="19"/>
      <c r="AVK81" s="19"/>
      <c r="AVL81" s="19"/>
      <c r="AVM81" s="19"/>
      <c r="AVN81" s="19"/>
      <c r="AVO81" s="19"/>
      <c r="AVP81" s="22"/>
      <c r="AVQ81" s="19"/>
      <c r="AVR81" s="19"/>
      <c r="AVS81" s="19"/>
      <c r="AVT81" s="19"/>
      <c r="AVU81" s="19"/>
      <c r="AVV81" s="19"/>
      <c r="AVW81" s="19"/>
      <c r="AVX81" s="19"/>
      <c r="AVY81" s="22"/>
      <c r="AVZ81" s="19"/>
      <c r="AWA81" s="19"/>
      <c r="AWB81" s="19"/>
      <c r="AWC81" s="19"/>
      <c r="AWD81" s="19"/>
      <c r="AWE81" s="19"/>
      <c r="AWF81" s="19"/>
      <c r="AWG81" s="19"/>
      <c r="AWH81" s="22"/>
      <c r="AWI81" s="19"/>
      <c r="AWJ81" s="19"/>
      <c r="AWK81" s="19"/>
      <c r="AWL81" s="19"/>
      <c r="AWM81" s="19"/>
      <c r="AWN81" s="19"/>
      <c r="AWO81" s="23"/>
      <c r="AWP81" s="23"/>
      <c r="AWQ81" s="23"/>
      <c r="AWR81" s="19"/>
      <c r="AWS81" s="19"/>
      <c r="AWT81" s="19"/>
      <c r="AWU81" s="19"/>
      <c r="AWV81" s="19"/>
      <c r="AWW81" s="19"/>
      <c r="AWX81" s="19"/>
      <c r="AWY81" s="19"/>
      <c r="AWZ81" s="22"/>
      <c r="AXA81" s="19"/>
      <c r="AXB81" s="19"/>
      <c r="AXC81" s="19"/>
      <c r="AXD81" s="19"/>
      <c r="AXE81" s="19"/>
      <c r="AXF81" s="19"/>
      <c r="AXG81" s="19"/>
      <c r="AXH81" s="19"/>
      <c r="AXI81" s="22"/>
      <c r="AXJ81" s="19"/>
      <c r="AXK81" s="19"/>
      <c r="AXL81" s="19"/>
      <c r="AXM81" s="19"/>
      <c r="AXN81" s="19"/>
      <c r="AXO81" s="19"/>
      <c r="AXP81" s="19"/>
      <c r="AXQ81" s="19"/>
      <c r="AXR81" s="22"/>
      <c r="AXS81" s="19"/>
      <c r="AXT81" s="19"/>
      <c r="AXU81" s="19"/>
      <c r="AXV81" s="19"/>
      <c r="AXW81" s="19"/>
      <c r="AXX81" s="19"/>
      <c r="AXY81" s="21"/>
      <c r="AXZ81" s="21"/>
      <c r="AYA81" s="21"/>
      <c r="AYB81" s="22"/>
      <c r="AYC81" s="22"/>
      <c r="AYD81" s="22"/>
      <c r="AYE81" s="22"/>
      <c r="AYF81" s="22"/>
      <c r="AYG81" s="22"/>
      <c r="AYH81" s="22"/>
      <c r="AYI81" s="22"/>
      <c r="AYJ81" s="22"/>
      <c r="AYK81" s="22"/>
      <c r="AYL81" s="22"/>
      <c r="AYM81" s="22"/>
      <c r="AYN81" s="22"/>
      <c r="AYO81" s="22"/>
      <c r="AYP81" s="22"/>
      <c r="AYQ81" s="22"/>
      <c r="AYR81" s="22"/>
      <c r="AYS81" s="22"/>
      <c r="AYT81" s="22"/>
      <c r="AYU81" s="22"/>
      <c r="AYV81" s="22"/>
      <c r="AYW81" s="22"/>
      <c r="AYX81" s="22"/>
      <c r="AYY81" s="22"/>
      <c r="AYZ81" s="22"/>
      <c r="AZA81" s="22"/>
      <c r="AZB81" s="22"/>
      <c r="AZC81" s="22"/>
      <c r="AZD81" s="22"/>
      <c r="AZE81" s="22"/>
      <c r="AZF81" s="22"/>
      <c r="AZG81" s="22"/>
      <c r="AZH81" s="22"/>
      <c r="AZI81" s="21"/>
      <c r="AZJ81" s="21"/>
      <c r="AZK81" s="21"/>
      <c r="AZL81" s="19"/>
      <c r="AZM81" s="19"/>
      <c r="AZN81" s="19"/>
      <c r="AZO81" s="19"/>
      <c r="AZP81" s="19"/>
      <c r="AZQ81" s="19"/>
      <c r="AZR81" s="19"/>
      <c r="AZS81" s="19"/>
      <c r="AZT81" s="19"/>
      <c r="AZU81" s="19"/>
      <c r="AZV81" s="19"/>
      <c r="AZW81" s="19"/>
      <c r="AZX81" s="19"/>
      <c r="AZY81" s="19"/>
      <c r="AZZ81" s="19"/>
      <c r="BAA81" s="22"/>
      <c r="BAB81" s="22"/>
      <c r="BAC81" s="22"/>
      <c r="BAD81" s="19"/>
      <c r="BAE81" s="19"/>
      <c r="BAF81" s="19"/>
      <c r="BAG81" s="19"/>
      <c r="BAH81" s="19"/>
      <c r="BAI81" s="19"/>
      <c r="BAJ81" s="19"/>
      <c r="BAK81" s="19"/>
      <c r="BAL81" s="19"/>
      <c r="BAM81" s="19"/>
      <c r="BAN81" s="19"/>
      <c r="BAO81" s="19"/>
      <c r="BAP81" s="22"/>
      <c r="BAQ81" s="22"/>
      <c r="BAR81" s="22"/>
      <c r="BAS81" s="21"/>
      <c r="BAT81" s="21"/>
      <c r="BAU81" s="21"/>
      <c r="BAV81" s="19"/>
      <c r="BAW81" s="19"/>
      <c r="BAX81" s="19"/>
      <c r="BAY81" s="19"/>
      <c r="BAZ81" s="19"/>
      <c r="BBA81" s="19"/>
      <c r="BBB81" s="22"/>
      <c r="BBC81" s="22"/>
      <c r="BBD81" s="22"/>
      <c r="BBE81" s="19"/>
      <c r="BBF81" s="19"/>
      <c r="BBG81" s="19"/>
      <c r="BBH81" s="19"/>
      <c r="BBI81" s="19"/>
      <c r="BBJ81" s="19"/>
      <c r="BBK81" s="19"/>
      <c r="BBL81" s="19"/>
      <c r="BBM81" s="19"/>
      <c r="BBN81" s="19"/>
      <c r="BBO81" s="19"/>
      <c r="BBP81" s="19"/>
      <c r="BBQ81" s="19"/>
      <c r="BBR81" s="19"/>
      <c r="BBS81" s="19"/>
      <c r="BBT81" s="19"/>
      <c r="BBU81" s="19"/>
      <c r="BBV81" s="19"/>
      <c r="BBW81" s="19"/>
      <c r="BBX81" s="19"/>
      <c r="BBY81" s="19"/>
      <c r="BBZ81" s="19"/>
      <c r="BCA81" s="19"/>
      <c r="BCB81" s="19"/>
      <c r="BCC81" s="21"/>
      <c r="BCD81" s="21"/>
      <c r="BCE81" s="21"/>
      <c r="BCF81" s="19"/>
      <c r="BCG81" s="19"/>
      <c r="BCH81" s="19"/>
      <c r="BCI81" s="19"/>
      <c r="BCJ81" s="19"/>
      <c r="BCK81" s="19"/>
      <c r="BCL81" s="22"/>
      <c r="BCM81" s="22"/>
      <c r="BCN81" s="22"/>
      <c r="BCO81" s="19"/>
      <c r="BCP81" s="19"/>
      <c r="BCQ81" s="19"/>
      <c r="BCR81" s="19"/>
      <c r="BCS81" s="19"/>
      <c r="BCT81" s="19"/>
      <c r="BCU81" s="22"/>
      <c r="BCV81" s="22"/>
      <c r="BCW81" s="22"/>
      <c r="BCX81" s="19"/>
      <c r="BCY81" s="19"/>
      <c r="BCZ81" s="19"/>
      <c r="BDA81" s="19"/>
      <c r="BDB81" s="19"/>
      <c r="BDC81" s="19"/>
      <c r="BDD81" s="22"/>
      <c r="BDE81" s="22"/>
      <c r="BDF81" s="22"/>
      <c r="BDG81" s="19"/>
      <c r="BDH81" s="19"/>
      <c r="BDI81" s="19"/>
      <c r="BDJ81" s="19"/>
      <c r="BDK81" s="19"/>
      <c r="BDL81" s="19"/>
      <c r="BDM81" s="21"/>
      <c r="BDN81" s="21"/>
      <c r="BDO81" s="21"/>
      <c r="BDP81" s="19"/>
      <c r="BDQ81" s="19"/>
      <c r="BDR81" s="19"/>
      <c r="BDS81" s="19"/>
      <c r="BDT81" s="19"/>
      <c r="BDU81" s="19"/>
      <c r="BDV81" s="22"/>
      <c r="BDW81" s="22"/>
      <c r="BDX81" s="22"/>
      <c r="BDY81" s="19"/>
      <c r="BDZ81" s="19"/>
      <c r="BEA81" s="19"/>
      <c r="BEB81" s="19"/>
      <c r="BEC81" s="19"/>
      <c r="BED81" s="19"/>
      <c r="BEE81" s="22"/>
      <c r="BEF81" s="22"/>
      <c r="BEG81" s="22"/>
      <c r="BEH81" s="19"/>
      <c r="BEI81" s="19"/>
      <c r="BEJ81" s="19"/>
      <c r="BEK81" s="19"/>
      <c r="BEL81" s="19"/>
      <c r="BEM81" s="19"/>
      <c r="BEN81" s="22"/>
      <c r="BEO81" s="22"/>
      <c r="BEP81" s="22"/>
      <c r="BEQ81" s="19"/>
      <c r="BER81" s="19"/>
      <c r="BES81" s="19"/>
      <c r="BET81" s="19"/>
      <c r="BEU81" s="19"/>
      <c r="BEV81" s="19"/>
      <c r="BEW81" s="21"/>
      <c r="BEX81" s="21"/>
      <c r="BEY81" s="21"/>
      <c r="BEZ81" s="19"/>
      <c r="BFA81" s="19"/>
      <c r="BFB81" s="19"/>
      <c r="BFC81" s="19"/>
      <c r="BFD81" s="19"/>
      <c r="BFE81" s="19"/>
      <c r="BFF81" s="22"/>
      <c r="BFG81" s="22"/>
      <c r="BFH81" s="22"/>
      <c r="BFI81" s="19"/>
      <c r="BFJ81" s="19"/>
      <c r="BFK81" s="19"/>
      <c r="BFL81" s="19"/>
      <c r="BFM81" s="19"/>
      <c r="BFN81" s="19"/>
      <c r="BFO81" s="22"/>
      <c r="BFP81" s="22"/>
      <c r="BFQ81" s="22"/>
      <c r="BFR81" s="19"/>
      <c r="BFS81" s="19"/>
      <c r="BFT81" s="19"/>
      <c r="BFU81" s="19"/>
      <c r="BFV81" s="19"/>
      <c r="BFW81" s="19"/>
      <c r="BFX81" s="22"/>
      <c r="BFY81" s="22"/>
      <c r="BFZ81" s="22"/>
      <c r="BGA81" s="19"/>
      <c r="BGB81" s="19"/>
      <c r="BGC81" s="19"/>
      <c r="BGD81" s="19"/>
      <c r="BGE81" s="19"/>
      <c r="BGF81" s="19"/>
      <c r="BGG81" s="23"/>
      <c r="BGH81" s="23"/>
      <c r="BGI81" s="23"/>
      <c r="BGJ81" s="19"/>
      <c r="BGK81" s="19"/>
      <c r="BGL81" s="19"/>
      <c r="BGM81" s="19"/>
      <c r="BGN81" s="19"/>
      <c r="BGO81" s="19"/>
      <c r="BGP81" s="22"/>
      <c r="BGQ81" s="22"/>
      <c r="BGR81" s="22"/>
      <c r="BGS81" s="19"/>
      <c r="BGT81" s="19"/>
      <c r="BGU81" s="19"/>
      <c r="BGV81" s="19"/>
      <c r="BGW81" s="19"/>
      <c r="BGX81" s="19"/>
      <c r="BGY81" s="22"/>
      <c r="BGZ81" s="22"/>
      <c r="BHA81" s="22"/>
      <c r="BHB81" s="19"/>
      <c r="BHC81" s="19"/>
      <c r="BHD81" s="19"/>
      <c r="BHE81" s="19"/>
      <c r="BHF81" s="19"/>
      <c r="BHG81" s="19"/>
      <c r="BHH81" s="22"/>
      <c r="BHI81" s="22"/>
      <c r="BHJ81" s="22"/>
      <c r="BHK81" s="19"/>
      <c r="BHL81" s="19"/>
      <c r="BHM81" s="19"/>
      <c r="BHN81" s="19"/>
      <c r="BHO81" s="19"/>
      <c r="BHP81" s="19"/>
      <c r="BHQ81" s="21"/>
      <c r="BHR81" s="21"/>
      <c r="BHS81" s="21"/>
      <c r="BHT81" s="19"/>
      <c r="BHU81" s="19"/>
      <c r="BHV81" s="19"/>
      <c r="BHW81" s="19"/>
      <c r="BHX81" s="19"/>
      <c r="BHY81" s="19"/>
      <c r="BHZ81" s="22"/>
      <c r="BIA81" s="22"/>
      <c r="BIB81" s="22"/>
      <c r="BIC81" s="19"/>
      <c r="BID81" s="19"/>
      <c r="BIE81" s="19"/>
      <c r="BIF81" s="19"/>
      <c r="BIG81" s="19"/>
      <c r="BIH81" s="19"/>
      <c r="BII81" s="22"/>
      <c r="BIJ81" s="22"/>
      <c r="BIK81" s="22"/>
      <c r="BIL81" s="19"/>
      <c r="BIM81" s="19"/>
      <c r="BIN81" s="19"/>
      <c r="BIO81" s="19"/>
      <c r="BIP81" s="19"/>
      <c r="BIQ81" s="19"/>
      <c r="BIR81" s="22"/>
      <c r="BIS81" s="22"/>
      <c r="BIT81" s="22"/>
      <c r="BIU81" s="19"/>
      <c r="BIV81" s="19"/>
      <c r="BIW81" s="19"/>
      <c r="BIX81" s="19"/>
      <c r="BIY81" s="19"/>
      <c r="BIZ81" s="19"/>
      <c r="BJA81" s="21"/>
      <c r="BJB81" s="21"/>
      <c r="BJC81" s="21"/>
      <c r="BJD81" s="19"/>
      <c r="BJE81" s="19"/>
      <c r="BJF81" s="19"/>
      <c r="BJG81" s="19"/>
      <c r="BJH81" s="19"/>
      <c r="BJI81" s="19"/>
      <c r="BJJ81" s="22"/>
      <c r="BJK81" s="22"/>
      <c r="BJL81" s="22"/>
      <c r="BJM81" s="19"/>
      <c r="BJN81" s="19"/>
      <c r="BJO81" s="19"/>
      <c r="BJP81" s="19"/>
      <c r="BJQ81" s="19"/>
      <c r="BJR81" s="19"/>
      <c r="BJS81" s="22"/>
      <c r="BJT81" s="22"/>
      <c r="BJU81" s="22"/>
      <c r="BJV81" s="19"/>
      <c r="BJW81" s="19"/>
      <c r="BJX81" s="19"/>
      <c r="BJY81" s="19"/>
      <c r="BJZ81" s="19"/>
      <c r="BKA81" s="19"/>
      <c r="BKB81" s="22"/>
      <c r="BKC81" s="22"/>
      <c r="BKD81" s="22"/>
      <c r="BKE81" s="19"/>
      <c r="BKF81" s="19"/>
      <c r="BKG81" s="19"/>
      <c r="BKH81" s="19"/>
      <c r="BKI81" s="19"/>
      <c r="BKJ81" s="19"/>
      <c r="BKK81" s="21"/>
      <c r="BKL81" s="21"/>
      <c r="BKM81" s="21"/>
      <c r="BKN81" s="19"/>
      <c r="BKO81" s="22"/>
      <c r="BKP81" s="19"/>
      <c r="BKQ81" s="19"/>
      <c r="BKR81" s="19"/>
      <c r="BKS81" s="19"/>
      <c r="BKT81" s="22"/>
      <c r="BKU81" s="22"/>
      <c r="BKV81" s="22"/>
      <c r="BKW81" s="19"/>
      <c r="BKX81" s="19"/>
      <c r="BKY81" s="19"/>
      <c r="BKZ81" s="19"/>
      <c r="BLA81" s="19"/>
      <c r="BLB81" s="19"/>
      <c r="BLC81" s="19"/>
      <c r="BLD81" s="19"/>
      <c r="BLE81" s="22"/>
      <c r="BLF81" s="19"/>
      <c r="BLG81" s="19"/>
      <c r="BLH81" s="19"/>
      <c r="BLI81" s="13"/>
      <c r="BLJ81" s="13"/>
      <c r="BLK81" s="13"/>
      <c r="BLL81" s="13"/>
      <c r="BLM81" s="13"/>
      <c r="BLN81" s="13"/>
    </row>
    <row r="82" spans="1:1678">
      <c r="A82" s="52" t="s">
        <v>1955</v>
      </c>
      <c r="B82" s="53">
        <v>81</v>
      </c>
      <c r="C82" s="52" t="s">
        <v>206</v>
      </c>
      <c r="D82" s="52" t="s">
        <v>263</v>
      </c>
      <c r="E82" s="52" t="s">
        <v>264</v>
      </c>
      <c r="F82" s="7"/>
      <c r="G82" s="7">
        <v>250</v>
      </c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>
        <v>217</v>
      </c>
      <c r="KK82" s="19">
        <v>217.5</v>
      </c>
      <c r="KL82" s="19">
        <v>217</v>
      </c>
      <c r="KM82" s="19"/>
      <c r="KN82" s="19"/>
      <c r="KO82" s="19"/>
      <c r="KP82" s="19"/>
      <c r="KQ82" s="19"/>
      <c r="KR82" s="19"/>
      <c r="KS82" s="19"/>
      <c r="KT82" s="19"/>
      <c r="KU82" s="19"/>
      <c r="KV82" s="19">
        <v>179</v>
      </c>
      <c r="KW82" s="19">
        <v>180</v>
      </c>
      <c r="KX82" s="19">
        <v>179</v>
      </c>
      <c r="KY82" s="19"/>
      <c r="KZ82" s="19"/>
      <c r="LA82" s="19"/>
      <c r="LB82" s="19">
        <v>170</v>
      </c>
      <c r="LC82" s="19">
        <v>180</v>
      </c>
      <c r="LD82" s="19">
        <v>180</v>
      </c>
      <c r="LE82" s="19">
        <v>170</v>
      </c>
      <c r="LF82" s="19">
        <v>176</v>
      </c>
      <c r="LG82" s="19">
        <v>170</v>
      </c>
      <c r="LH82" s="19">
        <v>163.33000000000001</v>
      </c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20"/>
      <c r="LT82" s="19"/>
      <c r="LU82" s="19"/>
      <c r="LV82" s="19"/>
      <c r="LW82" s="19"/>
      <c r="LX82" s="19"/>
      <c r="LY82" s="19"/>
      <c r="LZ82" s="19">
        <v>158</v>
      </c>
      <c r="MA82" s="19">
        <v>161</v>
      </c>
      <c r="MB82" s="19">
        <v>161</v>
      </c>
      <c r="MC82" s="19">
        <v>158</v>
      </c>
      <c r="MD82" s="19">
        <v>159</v>
      </c>
      <c r="ME82" s="19">
        <v>158</v>
      </c>
      <c r="MF82" s="19">
        <v>158</v>
      </c>
      <c r="MG82" s="19">
        <v>158</v>
      </c>
      <c r="MH82" s="19">
        <v>158</v>
      </c>
      <c r="MI82" s="19"/>
      <c r="MJ82" s="19"/>
      <c r="MK82" s="19"/>
      <c r="ML82" s="19">
        <v>162</v>
      </c>
      <c r="MM82" s="19">
        <v>162</v>
      </c>
      <c r="MN82" s="19">
        <v>162</v>
      </c>
      <c r="MO82" s="19"/>
      <c r="MP82" s="19"/>
      <c r="MQ82" s="19"/>
      <c r="MR82" s="19"/>
      <c r="MS82" s="19"/>
      <c r="MT82" s="19"/>
      <c r="MU82" s="19">
        <v>164</v>
      </c>
      <c r="MV82" s="19">
        <v>165</v>
      </c>
      <c r="MW82" s="19">
        <v>165</v>
      </c>
      <c r="MX82" s="19"/>
      <c r="MY82" s="19"/>
      <c r="MZ82" s="19"/>
      <c r="NA82" s="19">
        <v>178</v>
      </c>
      <c r="NB82" s="19">
        <v>182</v>
      </c>
      <c r="NC82" s="19">
        <v>182</v>
      </c>
      <c r="ND82" s="19">
        <v>171</v>
      </c>
      <c r="NE82" s="19">
        <v>173</v>
      </c>
      <c r="NF82" s="19">
        <v>171</v>
      </c>
      <c r="NG82" s="19"/>
      <c r="NH82" s="19"/>
      <c r="NI82" s="19"/>
      <c r="NJ82" s="19">
        <v>173</v>
      </c>
      <c r="NK82" s="19">
        <v>173</v>
      </c>
      <c r="NL82" s="19">
        <v>173</v>
      </c>
      <c r="NM82" s="19"/>
      <c r="NN82" s="19"/>
      <c r="NO82" s="19"/>
      <c r="NP82" s="19"/>
      <c r="NQ82" s="19"/>
      <c r="NR82" s="19"/>
      <c r="NS82" s="19"/>
      <c r="NT82" s="19"/>
      <c r="NU82" s="19"/>
      <c r="NV82" s="19">
        <v>180</v>
      </c>
      <c r="NW82" s="19">
        <v>180</v>
      </c>
      <c r="NX82" s="19">
        <v>180</v>
      </c>
      <c r="NY82" s="19"/>
      <c r="NZ82" s="19"/>
      <c r="OA82" s="19"/>
      <c r="OB82" s="19">
        <v>190</v>
      </c>
      <c r="OC82" s="19">
        <v>190</v>
      </c>
      <c r="OD82" s="19">
        <v>190</v>
      </c>
      <c r="OE82" s="19">
        <v>182.5</v>
      </c>
      <c r="OF82" s="19">
        <v>185</v>
      </c>
      <c r="OG82" s="19">
        <v>182.5</v>
      </c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>
        <v>170</v>
      </c>
      <c r="OU82" s="19">
        <v>170</v>
      </c>
      <c r="OV82" s="19">
        <v>170</v>
      </c>
      <c r="OW82" s="19">
        <v>158</v>
      </c>
      <c r="OX82" s="19">
        <v>159</v>
      </c>
      <c r="OY82" s="19">
        <v>159</v>
      </c>
      <c r="OZ82" s="19"/>
      <c r="PA82" s="19"/>
      <c r="PB82" s="19"/>
      <c r="PC82" s="19"/>
      <c r="PD82" s="19"/>
      <c r="PE82" s="19"/>
      <c r="PF82" s="19">
        <v>152</v>
      </c>
      <c r="PG82" s="19">
        <v>152</v>
      </c>
      <c r="PH82" s="19">
        <v>152</v>
      </c>
      <c r="PI82" s="19"/>
      <c r="PJ82" s="19"/>
      <c r="PK82" s="19"/>
      <c r="PL82" s="19"/>
      <c r="PM82" s="19"/>
      <c r="PN82" s="19"/>
      <c r="PO82" s="19">
        <v>147</v>
      </c>
      <c r="PP82" s="19">
        <v>147</v>
      </c>
      <c r="PQ82" s="19">
        <v>147</v>
      </c>
      <c r="PR82" s="19"/>
      <c r="PS82" s="19"/>
      <c r="PT82" s="19"/>
      <c r="PU82" s="19"/>
      <c r="PV82" s="19"/>
      <c r="PW82" s="19"/>
      <c r="PX82" s="19"/>
      <c r="PY82" s="19"/>
      <c r="PZ82" s="19"/>
      <c r="QA82" s="19">
        <v>143</v>
      </c>
      <c r="QB82" s="19">
        <v>143</v>
      </c>
      <c r="QC82" s="19">
        <v>143</v>
      </c>
      <c r="QD82" s="19">
        <v>149</v>
      </c>
      <c r="QE82" s="19">
        <v>149</v>
      </c>
      <c r="QF82" s="19">
        <v>149</v>
      </c>
      <c r="QG82" s="19"/>
      <c r="QH82" s="19"/>
      <c r="QI82" s="19"/>
      <c r="QJ82" s="19">
        <v>130</v>
      </c>
      <c r="QK82" s="19">
        <v>130</v>
      </c>
      <c r="QL82" s="19">
        <v>130</v>
      </c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>
        <v>165</v>
      </c>
      <c r="RA82" s="19">
        <v>165</v>
      </c>
      <c r="RB82" s="19">
        <v>165</v>
      </c>
      <c r="RC82" s="19">
        <v>165</v>
      </c>
      <c r="RD82" s="19">
        <v>165</v>
      </c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>
        <v>181</v>
      </c>
      <c r="RX82" s="19">
        <v>181</v>
      </c>
      <c r="RY82" s="19">
        <v>181</v>
      </c>
      <c r="RZ82" s="19">
        <v>180.5</v>
      </c>
      <c r="SA82" s="19">
        <v>180.5</v>
      </c>
      <c r="SB82" s="19">
        <v>180.5</v>
      </c>
      <c r="SC82" s="19"/>
      <c r="SD82" s="19"/>
      <c r="SE82" s="19"/>
      <c r="SF82" s="19">
        <v>300</v>
      </c>
      <c r="SG82" s="19">
        <v>337</v>
      </c>
      <c r="SH82" s="19">
        <v>337</v>
      </c>
      <c r="SI82" s="19">
        <v>334</v>
      </c>
      <c r="SJ82" s="19">
        <v>340</v>
      </c>
      <c r="SK82" s="19">
        <v>340</v>
      </c>
      <c r="SL82" s="19">
        <v>336</v>
      </c>
      <c r="SM82" s="19">
        <v>338</v>
      </c>
      <c r="SN82" s="19">
        <v>338</v>
      </c>
      <c r="SO82" s="19">
        <v>339</v>
      </c>
      <c r="SP82" s="19">
        <v>348</v>
      </c>
      <c r="SQ82" s="20">
        <v>348</v>
      </c>
      <c r="SR82" s="19">
        <v>337</v>
      </c>
      <c r="SS82" s="19">
        <v>343</v>
      </c>
      <c r="ST82" s="19">
        <v>343</v>
      </c>
      <c r="SU82" s="19">
        <v>338</v>
      </c>
      <c r="SV82" s="19">
        <v>342</v>
      </c>
      <c r="SW82" s="19">
        <v>342</v>
      </c>
      <c r="SX82" s="19">
        <v>344</v>
      </c>
      <c r="SY82" s="19">
        <v>364</v>
      </c>
      <c r="SZ82" s="19">
        <v>364</v>
      </c>
      <c r="TA82" s="19">
        <v>348.5</v>
      </c>
      <c r="TB82" s="19">
        <v>382.5</v>
      </c>
      <c r="TC82" s="19">
        <v>382.5</v>
      </c>
      <c r="TD82" s="19">
        <v>342</v>
      </c>
      <c r="TE82" s="19">
        <v>360</v>
      </c>
      <c r="TF82" s="19">
        <v>360</v>
      </c>
      <c r="TG82" s="19">
        <v>348</v>
      </c>
      <c r="TH82" s="19">
        <v>357</v>
      </c>
      <c r="TI82" s="19">
        <v>357</v>
      </c>
      <c r="TJ82" s="19">
        <v>350</v>
      </c>
      <c r="TK82" s="19">
        <v>375.5</v>
      </c>
      <c r="TL82" s="19">
        <v>375.5</v>
      </c>
      <c r="TM82" s="19">
        <v>367</v>
      </c>
      <c r="TN82" s="19">
        <v>369</v>
      </c>
      <c r="TO82" s="19">
        <v>369</v>
      </c>
      <c r="TP82" s="19">
        <v>365</v>
      </c>
      <c r="TQ82" s="19">
        <v>372.5</v>
      </c>
      <c r="TR82" s="19">
        <v>372.5</v>
      </c>
      <c r="TS82" s="19">
        <v>363</v>
      </c>
      <c r="TT82" s="19">
        <v>371</v>
      </c>
      <c r="TU82" s="19">
        <v>371</v>
      </c>
      <c r="TV82" s="19">
        <v>369</v>
      </c>
      <c r="TW82" s="19">
        <v>374</v>
      </c>
      <c r="TX82" s="19">
        <v>374</v>
      </c>
      <c r="TY82" s="19">
        <v>373</v>
      </c>
      <c r="TZ82" s="19">
        <v>381</v>
      </c>
      <c r="UA82" s="20">
        <v>381</v>
      </c>
      <c r="UB82" s="19">
        <v>362.5</v>
      </c>
      <c r="UC82" s="19">
        <v>387</v>
      </c>
      <c r="UD82" s="19">
        <v>362.5</v>
      </c>
      <c r="UE82" s="19">
        <v>373</v>
      </c>
      <c r="UF82" s="19">
        <v>381</v>
      </c>
      <c r="UG82" s="19">
        <v>373</v>
      </c>
      <c r="UH82" s="19">
        <v>377.5</v>
      </c>
      <c r="UI82" s="19">
        <v>381</v>
      </c>
      <c r="UJ82" s="19">
        <v>377.5</v>
      </c>
      <c r="UK82" s="19">
        <v>350</v>
      </c>
      <c r="UL82" s="19">
        <v>367.5</v>
      </c>
      <c r="UM82" s="19">
        <v>350</v>
      </c>
      <c r="UN82" s="19">
        <v>360</v>
      </c>
      <c r="UO82" s="19">
        <v>362</v>
      </c>
      <c r="UP82" s="19">
        <v>360</v>
      </c>
      <c r="UQ82" s="19">
        <v>359</v>
      </c>
      <c r="UR82" s="19">
        <v>370</v>
      </c>
      <c r="US82" s="19">
        <v>359</v>
      </c>
      <c r="UT82" s="19">
        <v>366</v>
      </c>
      <c r="UU82" s="19">
        <v>367</v>
      </c>
      <c r="UV82" s="19">
        <v>366</v>
      </c>
      <c r="UW82" s="19">
        <v>368</v>
      </c>
      <c r="UX82" s="19">
        <v>380</v>
      </c>
      <c r="UY82" s="19">
        <v>368</v>
      </c>
      <c r="UZ82" s="19">
        <v>367.5</v>
      </c>
      <c r="VA82" s="19">
        <v>375</v>
      </c>
      <c r="VB82" s="19">
        <v>367.5</v>
      </c>
      <c r="VC82" s="19">
        <v>370</v>
      </c>
      <c r="VD82" s="19">
        <v>376</v>
      </c>
      <c r="VE82" s="19">
        <v>370</v>
      </c>
      <c r="VF82" s="19">
        <v>374.5</v>
      </c>
      <c r="VG82" s="19">
        <v>382</v>
      </c>
      <c r="VH82" s="19">
        <v>374.5</v>
      </c>
      <c r="VI82" s="19">
        <v>380.5</v>
      </c>
      <c r="VJ82" s="19">
        <v>393</v>
      </c>
      <c r="VK82" s="19">
        <v>380.5</v>
      </c>
      <c r="VL82" s="19">
        <v>374.5</v>
      </c>
      <c r="VM82" s="19">
        <v>386</v>
      </c>
      <c r="VN82" s="19">
        <v>385</v>
      </c>
      <c r="VO82" s="19">
        <v>389</v>
      </c>
      <c r="VP82" s="19">
        <v>381.5</v>
      </c>
      <c r="VQ82" s="19">
        <v>388</v>
      </c>
      <c r="VR82" s="19">
        <v>367.5</v>
      </c>
      <c r="VS82" s="19">
        <v>384</v>
      </c>
      <c r="VT82" s="19">
        <v>363.5</v>
      </c>
      <c r="VU82" s="19">
        <v>370</v>
      </c>
      <c r="VV82" s="19">
        <v>366</v>
      </c>
      <c r="VW82" s="19">
        <v>367</v>
      </c>
      <c r="VX82" s="19">
        <v>375</v>
      </c>
      <c r="VY82" s="19">
        <v>383</v>
      </c>
      <c r="VZ82" s="19">
        <v>382</v>
      </c>
      <c r="WA82" s="19">
        <v>385.25</v>
      </c>
      <c r="WB82" s="19">
        <v>383</v>
      </c>
      <c r="WC82" s="19">
        <v>396.5</v>
      </c>
      <c r="WD82" s="19">
        <v>385</v>
      </c>
      <c r="WE82" s="19">
        <v>395</v>
      </c>
      <c r="WF82" s="19">
        <v>393.5</v>
      </c>
      <c r="WG82" s="19">
        <v>396</v>
      </c>
      <c r="WH82" s="19">
        <v>396</v>
      </c>
      <c r="WI82" s="19">
        <v>397</v>
      </c>
      <c r="WJ82" s="19">
        <v>375.5</v>
      </c>
      <c r="WK82" s="19">
        <v>385</v>
      </c>
      <c r="WL82" s="19">
        <v>375</v>
      </c>
      <c r="WM82" s="19">
        <v>379</v>
      </c>
      <c r="WN82" s="19">
        <v>380</v>
      </c>
      <c r="WO82" s="19">
        <v>384</v>
      </c>
      <c r="WP82" s="19">
        <v>360</v>
      </c>
      <c r="WQ82" s="19">
        <v>384</v>
      </c>
      <c r="WR82" s="19">
        <v>356</v>
      </c>
      <c r="WS82" s="19">
        <v>361</v>
      </c>
      <c r="WT82" s="19">
        <v>350</v>
      </c>
      <c r="WU82" s="19">
        <v>357</v>
      </c>
      <c r="WV82" s="19">
        <v>355</v>
      </c>
      <c r="WW82" s="19">
        <v>356</v>
      </c>
      <c r="WX82" s="19">
        <v>352</v>
      </c>
      <c r="WY82" s="19">
        <v>362</v>
      </c>
      <c r="WZ82" s="19">
        <v>360</v>
      </c>
      <c r="XA82" s="19">
        <v>374</v>
      </c>
      <c r="XB82" s="19">
        <v>368.5</v>
      </c>
      <c r="XC82" s="19">
        <v>375</v>
      </c>
      <c r="XD82" s="19">
        <v>360</v>
      </c>
      <c r="XE82" s="19">
        <v>372</v>
      </c>
      <c r="XF82" s="19">
        <v>363</v>
      </c>
      <c r="XG82" s="19">
        <v>368</v>
      </c>
      <c r="XH82" s="19">
        <v>353</v>
      </c>
      <c r="XI82" s="19">
        <v>358</v>
      </c>
      <c r="XJ82" s="19">
        <v>353</v>
      </c>
      <c r="XK82" s="19">
        <v>370</v>
      </c>
      <c r="XL82" s="19">
        <v>366</v>
      </c>
      <c r="XM82" s="19">
        <v>368</v>
      </c>
      <c r="XN82" s="19">
        <v>350</v>
      </c>
      <c r="XO82" s="19">
        <v>370</v>
      </c>
      <c r="XP82" s="19">
        <v>350</v>
      </c>
      <c r="XQ82" s="19">
        <v>354</v>
      </c>
      <c r="XR82" s="19">
        <v>350</v>
      </c>
      <c r="XS82" s="19">
        <v>353</v>
      </c>
      <c r="XT82" s="19">
        <v>352.5</v>
      </c>
      <c r="XU82" s="19">
        <v>360</v>
      </c>
      <c r="XV82" s="19">
        <v>358.5</v>
      </c>
      <c r="XW82" s="19">
        <v>365</v>
      </c>
      <c r="XX82" s="19">
        <v>363</v>
      </c>
      <c r="XY82" s="19">
        <v>365</v>
      </c>
      <c r="XZ82" s="19">
        <v>363.5</v>
      </c>
      <c r="YA82" s="19">
        <v>370</v>
      </c>
      <c r="YB82" s="19">
        <v>367.5</v>
      </c>
      <c r="YC82" s="19">
        <v>374</v>
      </c>
      <c r="YD82" s="19">
        <v>371</v>
      </c>
      <c r="YE82" s="19">
        <v>380</v>
      </c>
      <c r="YF82" s="19">
        <v>360.5</v>
      </c>
      <c r="YG82" s="19">
        <v>364</v>
      </c>
      <c r="YH82" s="19">
        <v>361.5</v>
      </c>
      <c r="YI82" s="19">
        <v>374</v>
      </c>
      <c r="YJ82" s="19">
        <v>371.5</v>
      </c>
      <c r="YK82" s="19">
        <v>385</v>
      </c>
      <c r="YL82" s="19">
        <v>365</v>
      </c>
      <c r="YM82" s="19">
        <v>374</v>
      </c>
      <c r="YN82" s="19">
        <v>360</v>
      </c>
      <c r="YO82" s="19">
        <v>369</v>
      </c>
      <c r="YP82" s="19">
        <v>366</v>
      </c>
      <c r="YQ82" s="19">
        <v>369</v>
      </c>
      <c r="YR82" s="19">
        <v>366.5</v>
      </c>
      <c r="YS82" s="19">
        <v>387</v>
      </c>
      <c r="YT82" s="19">
        <v>377</v>
      </c>
      <c r="YU82" s="19">
        <v>384</v>
      </c>
      <c r="YV82" s="19">
        <v>380</v>
      </c>
      <c r="YW82" s="19">
        <v>386</v>
      </c>
      <c r="YX82" s="19">
        <v>384</v>
      </c>
      <c r="YY82" s="19">
        <v>407</v>
      </c>
      <c r="YZ82" s="19">
        <v>401</v>
      </c>
      <c r="ZA82" s="19">
        <v>410.5</v>
      </c>
      <c r="ZB82" s="19">
        <v>407</v>
      </c>
      <c r="ZC82" s="19">
        <v>412</v>
      </c>
      <c r="ZD82" s="19">
        <v>390</v>
      </c>
      <c r="ZE82" s="19">
        <v>415.5</v>
      </c>
      <c r="ZF82" s="19">
        <v>411</v>
      </c>
      <c r="ZG82" s="19">
        <v>416</v>
      </c>
      <c r="ZH82" s="19">
        <v>400</v>
      </c>
      <c r="ZI82" s="19">
        <v>417</v>
      </c>
      <c r="ZJ82" s="19">
        <v>370</v>
      </c>
      <c r="ZK82" s="19">
        <v>409</v>
      </c>
      <c r="ZL82" s="19">
        <v>392</v>
      </c>
      <c r="ZM82" s="19">
        <v>400.5</v>
      </c>
      <c r="ZN82" s="20">
        <v>390</v>
      </c>
      <c r="ZO82" s="19">
        <v>399</v>
      </c>
      <c r="ZP82" s="19">
        <v>390</v>
      </c>
      <c r="ZQ82" s="19">
        <v>395</v>
      </c>
      <c r="ZR82" s="19">
        <v>390</v>
      </c>
      <c r="ZS82" s="19">
        <v>395</v>
      </c>
      <c r="ZT82" s="19">
        <v>406</v>
      </c>
      <c r="ZU82" s="19">
        <v>410</v>
      </c>
      <c r="ZV82" s="19">
        <v>407</v>
      </c>
      <c r="ZW82" s="19">
        <v>419</v>
      </c>
      <c r="ZX82" s="19">
        <v>416.5</v>
      </c>
      <c r="ZY82" s="19">
        <v>426</v>
      </c>
      <c r="ZZ82" s="19">
        <v>425</v>
      </c>
      <c r="AAA82" s="19">
        <v>430</v>
      </c>
      <c r="AAB82" s="19">
        <v>410</v>
      </c>
      <c r="AAC82" s="19">
        <v>443</v>
      </c>
      <c r="AAD82" s="19">
        <v>440</v>
      </c>
      <c r="AAE82" s="19">
        <v>495</v>
      </c>
      <c r="AAF82" s="19">
        <v>487.5</v>
      </c>
      <c r="AAG82" s="19">
        <v>504.5</v>
      </c>
      <c r="AAH82" s="19">
        <v>471</v>
      </c>
      <c r="AAI82" s="19">
        <v>496</v>
      </c>
      <c r="AAJ82" s="19">
        <v>484</v>
      </c>
      <c r="AAK82" s="19">
        <v>502</v>
      </c>
      <c r="AAL82" s="19">
        <v>477</v>
      </c>
      <c r="AAM82" s="19">
        <v>486</v>
      </c>
      <c r="AAN82" s="19">
        <v>478</v>
      </c>
      <c r="AAO82" s="19">
        <v>490</v>
      </c>
      <c r="AAP82" s="19">
        <v>481</v>
      </c>
      <c r="AAQ82" s="19">
        <v>494</v>
      </c>
      <c r="AAR82" s="19">
        <v>488</v>
      </c>
      <c r="AAS82" s="19">
        <v>494.5</v>
      </c>
      <c r="AAT82" s="19">
        <v>475.5</v>
      </c>
      <c r="AAU82" s="19">
        <v>490</v>
      </c>
      <c r="AAV82" s="19">
        <v>476</v>
      </c>
      <c r="AAW82" s="19">
        <v>485</v>
      </c>
      <c r="AAX82" s="19">
        <v>471.5</v>
      </c>
      <c r="AAY82" s="19">
        <v>490</v>
      </c>
      <c r="AAZ82" s="19">
        <v>445</v>
      </c>
      <c r="ABA82" s="19">
        <v>483</v>
      </c>
      <c r="ABB82" s="19">
        <v>452</v>
      </c>
      <c r="ABC82" s="19">
        <v>462</v>
      </c>
      <c r="ABD82" s="19">
        <v>462</v>
      </c>
      <c r="ABE82" s="19">
        <v>481</v>
      </c>
      <c r="ABF82" s="19">
        <v>455</v>
      </c>
      <c r="ABG82" s="19">
        <v>515</v>
      </c>
      <c r="ABH82" s="19">
        <v>514.5</v>
      </c>
      <c r="ABI82" s="19">
        <v>535.5</v>
      </c>
      <c r="ABJ82" s="19">
        <v>519</v>
      </c>
      <c r="ABK82" s="19">
        <v>532</v>
      </c>
      <c r="ABL82" s="19">
        <v>518</v>
      </c>
      <c r="ABM82" s="19">
        <v>530</v>
      </c>
      <c r="ABN82" s="19">
        <v>525</v>
      </c>
      <c r="ABO82" s="19">
        <v>540</v>
      </c>
      <c r="ABP82" s="19">
        <v>513</v>
      </c>
      <c r="ABQ82" s="19">
        <v>540</v>
      </c>
      <c r="ABR82" s="19">
        <v>500</v>
      </c>
      <c r="ABS82" s="19">
        <v>523</v>
      </c>
      <c r="ABT82" s="19">
        <v>470</v>
      </c>
      <c r="ABU82" s="19">
        <v>502</v>
      </c>
      <c r="ABV82" s="19">
        <v>494</v>
      </c>
      <c r="ABW82" s="19">
        <v>505</v>
      </c>
      <c r="ABX82" s="19">
        <v>471</v>
      </c>
      <c r="ABY82" s="19">
        <v>494</v>
      </c>
      <c r="ABZ82" s="19">
        <v>415</v>
      </c>
      <c r="ACA82" s="19">
        <v>473</v>
      </c>
      <c r="ACB82" s="19">
        <v>470</v>
      </c>
      <c r="ACC82" s="19">
        <v>485</v>
      </c>
      <c r="ACD82" s="19">
        <v>450.5</v>
      </c>
      <c r="ACE82" s="19">
        <v>482</v>
      </c>
      <c r="ACF82" s="19">
        <v>429</v>
      </c>
      <c r="ACG82" s="19">
        <v>458</v>
      </c>
      <c r="ACH82" s="19">
        <v>438</v>
      </c>
      <c r="ACI82" s="19">
        <v>463.5</v>
      </c>
      <c r="ACJ82" s="19">
        <v>454</v>
      </c>
      <c r="ACK82" s="19">
        <v>464</v>
      </c>
      <c r="ACL82" s="19">
        <v>432</v>
      </c>
      <c r="ACM82" s="19">
        <v>469</v>
      </c>
      <c r="ACN82" s="19">
        <v>400</v>
      </c>
      <c r="ACO82" s="19">
        <v>435</v>
      </c>
      <c r="ACP82" s="19">
        <v>420</v>
      </c>
      <c r="ACQ82" s="19">
        <v>467</v>
      </c>
      <c r="ACR82" s="19">
        <v>450</v>
      </c>
      <c r="ACS82" s="19">
        <v>466</v>
      </c>
      <c r="ACT82" s="19">
        <v>454</v>
      </c>
      <c r="ACU82" s="19">
        <v>467</v>
      </c>
      <c r="ACV82" s="19">
        <v>444.5</v>
      </c>
      <c r="ACW82" s="19">
        <v>481.5</v>
      </c>
      <c r="ACX82" s="19">
        <v>473</v>
      </c>
      <c r="ACY82" s="19">
        <v>503</v>
      </c>
      <c r="ACZ82" s="19">
        <v>494</v>
      </c>
      <c r="ADA82" s="19">
        <v>521</v>
      </c>
      <c r="ADB82" s="19">
        <v>499</v>
      </c>
      <c r="ADC82" s="19">
        <v>552</v>
      </c>
      <c r="ADD82" s="19">
        <v>540</v>
      </c>
      <c r="ADE82" s="19">
        <v>570</v>
      </c>
      <c r="ADF82" s="19">
        <v>526</v>
      </c>
      <c r="ADG82" s="19">
        <v>544</v>
      </c>
      <c r="ADH82" s="19">
        <v>529.5</v>
      </c>
      <c r="ADI82" s="19">
        <v>542</v>
      </c>
      <c r="ADJ82" s="19">
        <v>524.5</v>
      </c>
      <c r="ADK82" s="19">
        <v>515</v>
      </c>
      <c r="ADL82" s="19">
        <v>528</v>
      </c>
      <c r="ADM82" s="19">
        <v>543</v>
      </c>
      <c r="ADN82" s="19">
        <v>537</v>
      </c>
      <c r="ADO82" s="19">
        <v>564</v>
      </c>
      <c r="ADP82" s="19">
        <v>520</v>
      </c>
      <c r="ADQ82" s="19">
        <v>557</v>
      </c>
      <c r="ADR82" s="19">
        <v>541.5</v>
      </c>
      <c r="ADS82" s="19">
        <v>561</v>
      </c>
      <c r="ADT82" s="19">
        <v>534</v>
      </c>
      <c r="ADU82" s="19">
        <v>548</v>
      </c>
      <c r="ADV82" s="19">
        <v>531.5</v>
      </c>
      <c r="ADW82" s="19">
        <v>542.5</v>
      </c>
      <c r="ADX82" s="19">
        <v>530</v>
      </c>
      <c r="ADY82" s="19">
        <v>540</v>
      </c>
      <c r="ADZ82" s="19">
        <v>483</v>
      </c>
      <c r="AEA82" s="19">
        <v>534</v>
      </c>
      <c r="AEB82" s="19">
        <v>465</v>
      </c>
      <c r="AEC82" s="19">
        <v>490</v>
      </c>
      <c r="AED82" s="20">
        <v>475</v>
      </c>
      <c r="AEE82" s="19">
        <v>485.5</v>
      </c>
      <c r="AEF82" s="19">
        <v>480.5</v>
      </c>
      <c r="AEG82" s="19">
        <v>491</v>
      </c>
      <c r="AEH82" s="19">
        <v>482</v>
      </c>
      <c r="AEI82" s="19">
        <v>494</v>
      </c>
      <c r="AEJ82" s="19">
        <v>479</v>
      </c>
      <c r="AEK82" s="19">
        <v>485</v>
      </c>
      <c r="AEL82" s="19">
        <v>480</v>
      </c>
      <c r="AEM82" s="19">
        <v>491</v>
      </c>
      <c r="AEN82" s="19">
        <v>483</v>
      </c>
      <c r="AEO82" s="19">
        <v>518</v>
      </c>
      <c r="AEP82" s="19">
        <v>507</v>
      </c>
      <c r="AEQ82" s="20">
        <v>520</v>
      </c>
      <c r="AER82" s="19">
        <v>522.5</v>
      </c>
      <c r="AES82" s="19">
        <v>525</v>
      </c>
      <c r="AET82" s="19">
        <v>524</v>
      </c>
      <c r="AEU82" s="19">
        <v>520</v>
      </c>
      <c r="AEV82" s="19">
        <v>522</v>
      </c>
      <c r="AEW82" s="19">
        <v>520.5</v>
      </c>
      <c r="AEX82" s="19">
        <v>519</v>
      </c>
      <c r="AEY82" s="19">
        <v>521</v>
      </c>
      <c r="AEZ82" s="19"/>
      <c r="AFA82" s="19">
        <v>490</v>
      </c>
      <c r="AFB82" s="19">
        <v>495</v>
      </c>
      <c r="AFC82" s="19">
        <v>490</v>
      </c>
      <c r="AFD82" s="19">
        <v>482</v>
      </c>
      <c r="AFE82" s="19">
        <v>483</v>
      </c>
      <c r="AFF82" s="19"/>
      <c r="AFG82" s="19">
        <v>483</v>
      </c>
      <c r="AFH82" s="19">
        <v>485</v>
      </c>
      <c r="AFI82" s="19">
        <v>483</v>
      </c>
      <c r="AFJ82" s="19">
        <v>497</v>
      </c>
      <c r="AFK82" s="19">
        <v>499</v>
      </c>
      <c r="AFL82" s="19">
        <v>499</v>
      </c>
      <c r="AFM82" s="19">
        <v>485</v>
      </c>
      <c r="AFN82" s="19">
        <v>488</v>
      </c>
      <c r="AFO82" s="19">
        <v>485</v>
      </c>
      <c r="AFP82" s="19"/>
      <c r="AFQ82" s="19">
        <v>475</v>
      </c>
      <c r="AFR82" s="19"/>
      <c r="AFS82" s="19">
        <v>445</v>
      </c>
      <c r="AFT82" s="19">
        <v>450</v>
      </c>
      <c r="AFU82" s="19">
        <v>445</v>
      </c>
      <c r="AFV82" s="19">
        <v>475</v>
      </c>
      <c r="AFW82" s="19">
        <v>479</v>
      </c>
      <c r="AFX82" s="19"/>
      <c r="AFY82" s="21">
        <v>478</v>
      </c>
      <c r="AFZ82" s="21">
        <v>480</v>
      </c>
      <c r="AGA82" s="21">
        <v>478</v>
      </c>
      <c r="AGB82" s="19">
        <v>462</v>
      </c>
      <c r="AGC82" s="19">
        <v>465</v>
      </c>
      <c r="AGD82" s="19">
        <v>462</v>
      </c>
      <c r="AGE82" s="19"/>
      <c r="AGF82" s="19">
        <v>458</v>
      </c>
      <c r="AGG82" s="19"/>
      <c r="AGH82" s="19">
        <v>454</v>
      </c>
      <c r="AGI82" s="19">
        <v>456</v>
      </c>
      <c r="AGJ82" s="19">
        <v>456</v>
      </c>
      <c r="AGK82" s="19">
        <v>444</v>
      </c>
      <c r="AGL82" s="19">
        <v>446</v>
      </c>
      <c r="AGM82" s="19"/>
      <c r="AGN82" s="19">
        <v>434</v>
      </c>
      <c r="AGO82" s="19">
        <v>437</v>
      </c>
      <c r="AGP82" s="19">
        <v>433</v>
      </c>
      <c r="AGQ82" s="19">
        <v>436</v>
      </c>
      <c r="AGR82" s="19">
        <v>439</v>
      </c>
      <c r="AGS82" s="19"/>
      <c r="AGT82" s="19">
        <v>436</v>
      </c>
      <c r="AGU82" s="19">
        <v>438</v>
      </c>
      <c r="AGV82" s="19"/>
      <c r="AGW82" s="19">
        <v>441</v>
      </c>
      <c r="AGX82" s="19">
        <v>443</v>
      </c>
      <c r="AGY82" s="19"/>
      <c r="AGZ82" s="19">
        <v>448</v>
      </c>
      <c r="AHA82" s="19">
        <v>452</v>
      </c>
      <c r="AHB82" s="19">
        <v>448</v>
      </c>
      <c r="AHC82" s="19">
        <v>432</v>
      </c>
      <c r="AHD82" s="19">
        <v>434.5</v>
      </c>
      <c r="AHE82" s="19">
        <v>434.5</v>
      </c>
      <c r="AHF82" s="19">
        <v>458</v>
      </c>
      <c r="AHG82" s="19">
        <v>461</v>
      </c>
      <c r="AHH82" s="19">
        <v>458.5</v>
      </c>
      <c r="AHI82" s="21">
        <v>457</v>
      </c>
      <c r="AHJ82" s="21">
        <v>458.5</v>
      </c>
      <c r="AHK82" s="21"/>
      <c r="AHL82" s="22">
        <v>449</v>
      </c>
      <c r="AHM82" s="22">
        <v>437</v>
      </c>
      <c r="AHN82" s="22"/>
      <c r="AHO82" s="22">
        <v>447</v>
      </c>
      <c r="AHP82" s="22">
        <v>435</v>
      </c>
      <c r="AHQ82" s="22"/>
      <c r="AHR82" s="22">
        <v>445</v>
      </c>
      <c r="AHS82" s="22">
        <v>436</v>
      </c>
      <c r="AHT82" s="22"/>
      <c r="AHU82" s="22">
        <v>460</v>
      </c>
      <c r="AHV82" s="22">
        <v>441</v>
      </c>
      <c r="AHW82" s="22"/>
      <c r="AHX82" s="22">
        <v>466.5</v>
      </c>
      <c r="AHY82" s="22">
        <v>458</v>
      </c>
      <c r="AHZ82" s="22"/>
      <c r="AIA82" s="22">
        <v>470.5</v>
      </c>
      <c r="AIB82" s="22">
        <v>462</v>
      </c>
      <c r="AIC82" s="22"/>
      <c r="AID82" s="22">
        <v>468</v>
      </c>
      <c r="AIE82" s="22">
        <v>463</v>
      </c>
      <c r="AIF82" s="22"/>
      <c r="AIG82" s="22">
        <v>468</v>
      </c>
      <c r="AIH82" s="22">
        <v>452</v>
      </c>
      <c r="AII82" s="22"/>
      <c r="AIJ82" s="22">
        <v>472</v>
      </c>
      <c r="AIK82" s="22">
        <v>452.5</v>
      </c>
      <c r="AIL82" s="22"/>
      <c r="AIM82" s="22">
        <v>486</v>
      </c>
      <c r="AIN82" s="22">
        <v>468</v>
      </c>
      <c r="AIO82" s="22"/>
      <c r="AIP82" s="22">
        <v>508</v>
      </c>
      <c r="AIQ82" s="22">
        <v>485</v>
      </c>
      <c r="AIR82" s="22"/>
      <c r="AIS82" s="21">
        <v>512</v>
      </c>
      <c r="AIT82" s="21">
        <v>492</v>
      </c>
      <c r="AIU82" s="21"/>
      <c r="AIV82" s="22">
        <v>497</v>
      </c>
      <c r="AIW82" s="22">
        <v>499</v>
      </c>
      <c r="AIX82" s="22">
        <v>496</v>
      </c>
      <c r="AIY82" s="22">
        <v>530</v>
      </c>
      <c r="AIZ82" s="22">
        <v>533</v>
      </c>
      <c r="AJA82" s="22">
        <v>530</v>
      </c>
      <c r="AJB82" s="22">
        <v>538.5</v>
      </c>
      <c r="AJC82" s="22">
        <v>540</v>
      </c>
      <c r="AJD82" s="22">
        <v>537</v>
      </c>
      <c r="AJE82" s="22">
        <v>557</v>
      </c>
      <c r="AJF82" s="22">
        <v>560</v>
      </c>
      <c r="AJG82" s="22">
        <v>560</v>
      </c>
      <c r="AJH82" s="22">
        <v>532</v>
      </c>
      <c r="AJI82" s="22">
        <v>535</v>
      </c>
      <c r="AJJ82" s="22">
        <v>534</v>
      </c>
      <c r="AJK82" s="22">
        <v>527</v>
      </c>
      <c r="AJL82" s="22">
        <v>529</v>
      </c>
      <c r="AJM82" s="22"/>
      <c r="AJN82" s="22">
        <v>562</v>
      </c>
      <c r="AJO82" s="22">
        <v>565</v>
      </c>
      <c r="AJP82" s="22">
        <v>566</v>
      </c>
      <c r="AJQ82" s="22">
        <v>568</v>
      </c>
      <c r="AJR82" s="22">
        <v>570</v>
      </c>
      <c r="AJS82" s="22">
        <v>569</v>
      </c>
      <c r="AJT82" s="22">
        <v>578</v>
      </c>
      <c r="AJU82" s="22">
        <v>583</v>
      </c>
      <c r="AJV82" s="22">
        <v>585</v>
      </c>
      <c r="AJW82" s="22">
        <v>585</v>
      </c>
      <c r="AJX82" s="22">
        <v>588</v>
      </c>
      <c r="AJY82" s="22">
        <v>585</v>
      </c>
      <c r="AJZ82" s="22">
        <v>615</v>
      </c>
      <c r="AKA82" s="22">
        <v>618</v>
      </c>
      <c r="AKB82" s="22">
        <v>618</v>
      </c>
      <c r="AKC82" s="21">
        <v>675</v>
      </c>
      <c r="AKD82" s="21">
        <v>680</v>
      </c>
      <c r="AKE82" s="21">
        <v>680</v>
      </c>
      <c r="AKF82" s="22">
        <v>649</v>
      </c>
      <c r="AKG82" s="22">
        <v>654</v>
      </c>
      <c r="AKH82" s="22">
        <v>654</v>
      </c>
      <c r="AKI82" s="19">
        <v>665</v>
      </c>
      <c r="AKJ82" s="19">
        <v>668</v>
      </c>
      <c r="AKK82" s="19">
        <v>665</v>
      </c>
      <c r="AKL82" s="19">
        <v>690</v>
      </c>
      <c r="AKM82" s="19">
        <v>700</v>
      </c>
      <c r="AKN82" s="19">
        <v>703</v>
      </c>
      <c r="AKO82" s="19">
        <v>670</v>
      </c>
      <c r="AKP82" s="19">
        <v>675</v>
      </c>
      <c r="AKQ82" s="19">
        <v>679</v>
      </c>
      <c r="AKR82" s="19">
        <v>621</v>
      </c>
      <c r="AKS82" s="19">
        <v>624</v>
      </c>
      <c r="AKT82" s="19">
        <v>624</v>
      </c>
      <c r="AKU82" s="19">
        <v>645</v>
      </c>
      <c r="AKV82" s="19">
        <v>650</v>
      </c>
      <c r="AKW82" s="19">
        <v>651</v>
      </c>
      <c r="AKX82" s="19">
        <v>705</v>
      </c>
      <c r="AKY82" s="19">
        <v>710</v>
      </c>
      <c r="AKZ82" s="19">
        <v>700</v>
      </c>
      <c r="ALA82" s="19">
        <v>708</v>
      </c>
      <c r="ALB82" s="19">
        <v>716</v>
      </c>
      <c r="ALC82" s="19">
        <v>705</v>
      </c>
      <c r="ALD82" s="19">
        <v>719</v>
      </c>
      <c r="ALE82" s="19">
        <v>723</v>
      </c>
      <c r="ALF82" s="19">
        <v>726</v>
      </c>
      <c r="ALG82" s="19">
        <v>645</v>
      </c>
      <c r="ALH82" s="19">
        <v>655</v>
      </c>
      <c r="ALI82" s="19">
        <v>645</v>
      </c>
      <c r="ALJ82" s="19">
        <v>665</v>
      </c>
      <c r="ALK82" s="19">
        <v>672</v>
      </c>
      <c r="ALL82" s="19">
        <v>667</v>
      </c>
      <c r="ALM82" s="21">
        <v>653</v>
      </c>
      <c r="ALN82" s="21">
        <v>656</v>
      </c>
      <c r="ALO82" s="21">
        <v>658</v>
      </c>
      <c r="ALP82" s="22">
        <v>690</v>
      </c>
      <c r="ALQ82" s="22">
        <v>697</v>
      </c>
      <c r="ALR82" s="22">
        <v>697</v>
      </c>
      <c r="ALS82" s="22">
        <v>695</v>
      </c>
      <c r="ALT82" s="22">
        <v>700</v>
      </c>
      <c r="ALU82" s="22">
        <v>694</v>
      </c>
      <c r="ALV82" s="22">
        <v>688</v>
      </c>
      <c r="ALW82" s="19">
        <v>692</v>
      </c>
      <c r="ALX82" s="19">
        <v>688</v>
      </c>
      <c r="ALY82" s="19">
        <v>622</v>
      </c>
      <c r="ALZ82" s="19">
        <v>628</v>
      </c>
      <c r="AMA82" s="19">
        <v>630</v>
      </c>
      <c r="AMB82" s="19">
        <v>648</v>
      </c>
      <c r="AMC82" s="19">
        <v>653</v>
      </c>
      <c r="AMD82" s="19">
        <v>651</v>
      </c>
      <c r="AME82" s="19">
        <v>664</v>
      </c>
      <c r="AMF82" s="19">
        <v>667</v>
      </c>
      <c r="AMG82" s="19">
        <v>663</v>
      </c>
      <c r="AMH82" s="19">
        <v>665</v>
      </c>
      <c r="AMI82" s="19">
        <v>668</v>
      </c>
      <c r="AMJ82" s="19">
        <v>663</v>
      </c>
      <c r="AMK82" s="19">
        <v>646</v>
      </c>
      <c r="AML82" s="19">
        <v>650</v>
      </c>
      <c r="AMM82" s="19">
        <v>650</v>
      </c>
      <c r="AMN82" s="19">
        <v>633</v>
      </c>
      <c r="AMO82" s="19">
        <v>636</v>
      </c>
      <c r="AMP82" s="19">
        <v>636</v>
      </c>
      <c r="AMQ82" s="19">
        <v>624</v>
      </c>
      <c r="AMR82" s="19">
        <v>627</v>
      </c>
      <c r="AMS82" s="19">
        <v>632</v>
      </c>
      <c r="AMT82" s="19">
        <v>653</v>
      </c>
      <c r="AMU82" s="19">
        <v>655</v>
      </c>
      <c r="AMV82" s="19">
        <v>653.5</v>
      </c>
      <c r="AMW82" s="21">
        <v>652</v>
      </c>
      <c r="AMX82" s="21">
        <v>654</v>
      </c>
      <c r="AMY82" s="21">
        <v>647</v>
      </c>
      <c r="AMZ82" s="22"/>
      <c r="ANA82" s="22"/>
      <c r="ANB82" s="22"/>
      <c r="ANC82" s="22"/>
      <c r="AND82" s="22"/>
      <c r="ANE82" s="22"/>
      <c r="ANF82" s="22"/>
      <c r="ANG82" s="19"/>
      <c r="ANH82" s="19"/>
      <c r="ANI82" s="19"/>
      <c r="ANJ82" s="19"/>
      <c r="ANK82" s="19"/>
      <c r="ANL82" s="19"/>
      <c r="ANM82" s="19"/>
      <c r="ANN82" s="19"/>
      <c r="ANO82" s="19"/>
      <c r="ANP82" s="19"/>
      <c r="ANQ82" s="19"/>
      <c r="ANR82" s="19"/>
      <c r="ANS82" s="19"/>
      <c r="ANT82" s="19"/>
      <c r="ANU82" s="19"/>
      <c r="ANV82" s="19"/>
      <c r="ANW82" s="19"/>
      <c r="ANX82" s="19"/>
      <c r="ANY82" s="19"/>
      <c r="ANZ82" s="19"/>
      <c r="AOA82" s="19"/>
      <c r="AOB82" s="19"/>
      <c r="AOC82" s="19"/>
      <c r="AOD82" s="19"/>
      <c r="AOE82" s="19"/>
      <c r="AOF82" s="19"/>
      <c r="AOG82" s="21"/>
      <c r="AOH82" s="21"/>
      <c r="AOI82" s="21"/>
      <c r="AOJ82" s="19">
        <v>580</v>
      </c>
      <c r="AOK82" s="19">
        <v>565</v>
      </c>
      <c r="AOL82" s="19"/>
      <c r="AOM82" s="19">
        <v>631</v>
      </c>
      <c r="AON82" s="19">
        <v>580</v>
      </c>
      <c r="AOO82" s="19"/>
      <c r="AOP82" s="19">
        <v>633</v>
      </c>
      <c r="AOQ82" s="19">
        <v>613</v>
      </c>
      <c r="AOR82" s="19"/>
      <c r="AOS82" s="19">
        <v>635</v>
      </c>
      <c r="AOT82" s="19">
        <v>603</v>
      </c>
      <c r="AOU82" s="19"/>
      <c r="AOV82" s="19">
        <v>611</v>
      </c>
      <c r="AOW82" s="19">
        <v>600</v>
      </c>
      <c r="AOX82" s="19"/>
      <c r="AOY82" s="19">
        <v>609</v>
      </c>
      <c r="AOZ82" s="19">
        <v>600</v>
      </c>
      <c r="APA82" s="19"/>
      <c r="APB82" s="19">
        <v>596.5</v>
      </c>
      <c r="APC82" s="19">
        <v>575</v>
      </c>
      <c r="APD82" s="19"/>
      <c r="APE82" s="19">
        <v>602</v>
      </c>
      <c r="APF82" s="19">
        <v>581.5</v>
      </c>
      <c r="APG82" s="19"/>
      <c r="APH82" s="19">
        <v>608</v>
      </c>
      <c r="API82" s="19">
        <v>583</v>
      </c>
      <c r="APJ82" s="19"/>
      <c r="APK82" s="19">
        <v>609</v>
      </c>
      <c r="APL82" s="19">
        <v>597</v>
      </c>
      <c r="APM82" s="19"/>
      <c r="APN82" s="19">
        <v>607</v>
      </c>
      <c r="APO82" s="19">
        <v>589</v>
      </c>
      <c r="APP82" s="19"/>
      <c r="APQ82" s="21">
        <v>592.5</v>
      </c>
      <c r="APR82" s="21">
        <v>581</v>
      </c>
      <c r="APS82" s="21"/>
      <c r="APT82" s="19">
        <v>597</v>
      </c>
      <c r="APU82" s="19">
        <v>577</v>
      </c>
      <c r="APV82" s="19"/>
      <c r="APW82" s="19">
        <v>586</v>
      </c>
      <c r="APX82" s="19">
        <v>560</v>
      </c>
      <c r="APY82" s="19"/>
      <c r="APZ82" s="19">
        <v>595</v>
      </c>
      <c r="AQA82" s="19">
        <v>573.5</v>
      </c>
      <c r="AQB82" s="19"/>
      <c r="AQC82" s="19">
        <v>576</v>
      </c>
      <c r="AQD82" s="19">
        <v>542</v>
      </c>
      <c r="AQE82" s="19"/>
      <c r="AQF82" s="19">
        <v>552</v>
      </c>
      <c r="AQG82" s="19">
        <v>531.5</v>
      </c>
      <c r="AQH82" s="19"/>
      <c r="AQI82" s="19">
        <v>544</v>
      </c>
      <c r="AQJ82" s="19">
        <v>527</v>
      </c>
      <c r="AQK82" s="19"/>
      <c r="AQL82" s="19">
        <v>528.5</v>
      </c>
      <c r="AQM82" s="19">
        <v>468.5</v>
      </c>
      <c r="AQN82" s="19"/>
      <c r="AQO82" s="19">
        <v>502</v>
      </c>
      <c r="AQP82" s="19">
        <v>485</v>
      </c>
      <c r="AQQ82" s="19"/>
      <c r="AQR82" s="19">
        <v>486</v>
      </c>
      <c r="AQS82" s="19">
        <v>440</v>
      </c>
      <c r="AQT82" s="19"/>
      <c r="AQU82" s="19">
        <v>460</v>
      </c>
      <c r="AQV82" s="19">
        <v>357</v>
      </c>
      <c r="AQW82" s="19"/>
      <c r="AQX82" s="19">
        <v>463</v>
      </c>
      <c r="AQY82" s="19">
        <v>450</v>
      </c>
      <c r="AQZ82" s="19"/>
      <c r="ARA82" s="21">
        <v>458</v>
      </c>
      <c r="ARB82" s="21">
        <v>434</v>
      </c>
      <c r="ARC82" s="21"/>
      <c r="ARD82" s="19">
        <v>430</v>
      </c>
      <c r="ARE82" s="19">
        <v>420</v>
      </c>
      <c r="ARF82" s="19"/>
      <c r="ARG82" s="19">
        <v>430</v>
      </c>
      <c r="ARH82" s="19">
        <v>417</v>
      </c>
      <c r="ARI82" s="19"/>
      <c r="ARJ82" s="19">
        <v>422</v>
      </c>
      <c r="ARK82" s="19">
        <v>409</v>
      </c>
      <c r="ARL82" s="19"/>
      <c r="ARM82" s="19">
        <v>406</v>
      </c>
      <c r="ARN82" s="19">
        <v>390</v>
      </c>
      <c r="ARO82" s="19"/>
      <c r="ARP82" s="19">
        <v>393</v>
      </c>
      <c r="ARQ82" s="19">
        <v>350</v>
      </c>
      <c r="ARR82" s="19"/>
      <c r="ARS82" s="19">
        <v>365</v>
      </c>
      <c r="ART82" s="19">
        <v>337</v>
      </c>
      <c r="ARU82" s="19"/>
      <c r="ARV82" s="19">
        <v>362</v>
      </c>
      <c r="ARW82" s="19">
        <v>325</v>
      </c>
      <c r="ARX82" s="19"/>
      <c r="ARY82" s="19">
        <v>392.5</v>
      </c>
      <c r="ARZ82" s="19">
        <v>340</v>
      </c>
      <c r="ASA82" s="19"/>
      <c r="ASB82" s="19">
        <v>361</v>
      </c>
      <c r="ASC82" s="19">
        <v>332</v>
      </c>
      <c r="ASD82" s="19"/>
      <c r="ASE82" s="19">
        <v>355</v>
      </c>
      <c r="ASF82" s="19">
        <v>342</v>
      </c>
      <c r="ASG82" s="19"/>
      <c r="ASH82" s="19">
        <v>349</v>
      </c>
      <c r="ASI82" s="19">
        <v>335</v>
      </c>
      <c r="ASJ82" s="19"/>
      <c r="ASK82" s="21">
        <v>340</v>
      </c>
      <c r="ASL82" s="21">
        <v>320</v>
      </c>
      <c r="ASM82" s="21"/>
      <c r="ASN82" s="19">
        <v>323</v>
      </c>
      <c r="ASO82" s="19">
        <v>295</v>
      </c>
      <c r="ASP82" s="19"/>
      <c r="ASQ82" s="19">
        <v>313</v>
      </c>
      <c r="ASR82" s="19">
        <v>279</v>
      </c>
      <c r="ASS82" s="19"/>
      <c r="AST82" s="19">
        <v>320</v>
      </c>
      <c r="ASU82" s="19">
        <v>306</v>
      </c>
      <c r="ASV82" s="19"/>
      <c r="ASW82" s="19">
        <v>313</v>
      </c>
      <c r="ASX82" s="19">
        <v>280</v>
      </c>
      <c r="ASY82" s="19"/>
      <c r="ASZ82" s="19">
        <v>319</v>
      </c>
      <c r="ATA82" s="19">
        <v>296</v>
      </c>
      <c r="ATB82" s="19"/>
      <c r="ATC82" s="19">
        <v>302</v>
      </c>
      <c r="ATD82" s="19">
        <v>273</v>
      </c>
      <c r="ATE82" s="19"/>
      <c r="ATF82" s="19">
        <v>279</v>
      </c>
      <c r="ATG82" s="19">
        <v>274</v>
      </c>
      <c r="ATH82" s="19"/>
      <c r="ATI82" s="19">
        <v>290</v>
      </c>
      <c r="ATJ82" s="19">
        <v>262</v>
      </c>
      <c r="ATK82" s="19"/>
      <c r="ATL82" s="19">
        <v>326</v>
      </c>
      <c r="ATM82" s="19">
        <v>300.5</v>
      </c>
      <c r="ATN82" s="19"/>
      <c r="ATO82" s="19">
        <v>302</v>
      </c>
      <c r="ATP82" s="19">
        <v>299</v>
      </c>
      <c r="ATQ82" s="19"/>
      <c r="ATR82" s="19">
        <v>298</v>
      </c>
      <c r="ATS82" s="19">
        <v>297</v>
      </c>
      <c r="ATT82" s="19"/>
      <c r="ATU82" s="21">
        <v>300</v>
      </c>
      <c r="ATV82" s="21">
        <v>292</v>
      </c>
      <c r="ATW82" s="21"/>
      <c r="ATX82" s="22">
        <v>335</v>
      </c>
      <c r="ATY82" s="22">
        <v>300</v>
      </c>
      <c r="ATZ82" s="22"/>
      <c r="AUA82" s="22">
        <v>357</v>
      </c>
      <c r="AUB82" s="22">
        <v>336</v>
      </c>
      <c r="AUC82" s="22"/>
      <c r="AUD82" s="22">
        <v>358</v>
      </c>
      <c r="AUE82" s="19">
        <v>345</v>
      </c>
      <c r="AUF82" s="19"/>
      <c r="AUG82" s="19">
        <v>358</v>
      </c>
      <c r="AUH82" s="19">
        <v>337</v>
      </c>
      <c r="AUI82" s="19"/>
      <c r="AUJ82" s="19">
        <v>354</v>
      </c>
      <c r="AUK82" s="19">
        <v>325</v>
      </c>
      <c r="AUL82" s="19"/>
      <c r="AUM82" s="19">
        <v>327</v>
      </c>
      <c r="AUN82" s="19">
        <v>316</v>
      </c>
      <c r="AUO82" s="19"/>
      <c r="AUP82" s="19">
        <v>337.5</v>
      </c>
      <c r="AUQ82" s="19">
        <v>317</v>
      </c>
      <c r="AUR82" s="19"/>
      <c r="AUS82" s="19">
        <v>372</v>
      </c>
      <c r="AUT82" s="19">
        <v>334</v>
      </c>
      <c r="AUU82" s="19"/>
      <c r="AUV82" s="19">
        <v>365.5</v>
      </c>
      <c r="AUW82" s="19">
        <v>350</v>
      </c>
      <c r="AUX82" s="19"/>
      <c r="AUY82" s="19">
        <v>383.5</v>
      </c>
      <c r="AUZ82" s="19">
        <v>359</v>
      </c>
      <c r="AVA82" s="19"/>
      <c r="AVB82" s="19">
        <v>391</v>
      </c>
      <c r="AVC82" s="19">
        <v>377.5</v>
      </c>
      <c r="AVD82" s="19"/>
      <c r="AVE82" s="21">
        <v>395.5</v>
      </c>
      <c r="AVF82" s="21">
        <v>384</v>
      </c>
      <c r="AVG82" s="21"/>
      <c r="AVH82" s="19">
        <v>433.5</v>
      </c>
      <c r="AVI82" s="19">
        <v>398</v>
      </c>
      <c r="AVJ82" s="19"/>
      <c r="AVK82" s="19">
        <v>434</v>
      </c>
      <c r="AVL82" s="19">
        <v>421.5</v>
      </c>
      <c r="AVM82" s="19"/>
      <c r="AVN82" s="19">
        <v>428.5</v>
      </c>
      <c r="AVO82" s="19">
        <v>408</v>
      </c>
      <c r="AVP82" s="22"/>
      <c r="AVQ82" s="19">
        <v>411</v>
      </c>
      <c r="AVR82" s="19">
        <v>386</v>
      </c>
      <c r="AVS82" s="19"/>
      <c r="AVT82" s="19">
        <v>395</v>
      </c>
      <c r="AVU82" s="19">
        <v>385</v>
      </c>
      <c r="AVV82" s="19"/>
      <c r="AVW82" s="19">
        <v>407.5</v>
      </c>
      <c r="AVX82" s="19">
        <v>392</v>
      </c>
      <c r="AVY82" s="22"/>
      <c r="AVZ82" s="19">
        <v>449</v>
      </c>
      <c r="AWA82" s="19">
        <v>408.5</v>
      </c>
      <c r="AWB82" s="19"/>
      <c r="AWC82" s="19">
        <v>451</v>
      </c>
      <c r="AWD82" s="19">
        <v>430</v>
      </c>
      <c r="AWE82" s="19"/>
      <c r="AWF82" s="19">
        <v>464</v>
      </c>
      <c r="AWG82" s="19">
        <v>440</v>
      </c>
      <c r="AWH82" s="22"/>
      <c r="AWI82" s="19">
        <v>461</v>
      </c>
      <c r="AWJ82" s="19">
        <v>442</v>
      </c>
      <c r="AWK82" s="19"/>
      <c r="AWL82" s="19">
        <v>462.5</v>
      </c>
      <c r="AWM82" s="19">
        <v>450</v>
      </c>
      <c r="AWN82" s="19"/>
      <c r="AWO82" s="23">
        <v>468.5</v>
      </c>
      <c r="AWP82" s="23">
        <v>427</v>
      </c>
      <c r="AWQ82" s="23"/>
      <c r="AWR82" s="19">
        <v>440</v>
      </c>
      <c r="AWS82" s="19">
        <v>350</v>
      </c>
      <c r="AWT82" s="19"/>
      <c r="AWU82" s="19">
        <v>356</v>
      </c>
      <c r="AWV82" s="19">
        <v>330</v>
      </c>
      <c r="AWW82" s="19"/>
      <c r="AWX82" s="19">
        <v>370</v>
      </c>
      <c r="AWY82" s="19">
        <v>336</v>
      </c>
      <c r="AWZ82" s="22"/>
      <c r="AXA82" s="19">
        <v>370.5</v>
      </c>
      <c r="AXB82" s="19">
        <v>341</v>
      </c>
      <c r="AXC82" s="19"/>
      <c r="AXD82" s="19">
        <v>359</v>
      </c>
      <c r="AXE82" s="19">
        <v>343</v>
      </c>
      <c r="AXF82" s="19"/>
      <c r="AXG82" s="19">
        <v>369</v>
      </c>
      <c r="AXH82" s="19">
        <v>341</v>
      </c>
      <c r="AXI82" s="22"/>
      <c r="AXJ82" s="19">
        <v>355</v>
      </c>
      <c r="AXK82" s="19">
        <v>340</v>
      </c>
      <c r="AXL82" s="19"/>
      <c r="AXM82" s="19">
        <v>358</v>
      </c>
      <c r="AXN82" s="19">
        <v>340</v>
      </c>
      <c r="AXO82" s="19"/>
      <c r="AXP82" s="19">
        <v>392</v>
      </c>
      <c r="AXQ82" s="19">
        <v>354</v>
      </c>
      <c r="AXR82" s="22"/>
      <c r="AXS82" s="19">
        <v>409.5</v>
      </c>
      <c r="AXT82" s="19">
        <v>378</v>
      </c>
      <c r="AXU82" s="19"/>
      <c r="AXV82" s="19">
        <v>413</v>
      </c>
      <c r="AXW82" s="19">
        <v>376</v>
      </c>
      <c r="AXX82" s="19"/>
      <c r="AXY82" s="21">
        <v>382</v>
      </c>
      <c r="AXZ82" s="21">
        <v>370</v>
      </c>
      <c r="AYA82" s="21"/>
      <c r="AYB82" s="22">
        <v>377</v>
      </c>
      <c r="AYC82" s="22">
        <v>379</v>
      </c>
      <c r="AYD82" s="22">
        <v>376</v>
      </c>
      <c r="AYE82" s="22">
        <v>374</v>
      </c>
      <c r="AYF82" s="22">
        <v>376</v>
      </c>
      <c r="AYG82" s="22">
        <v>375</v>
      </c>
      <c r="AYH82" s="22">
        <v>352</v>
      </c>
      <c r="AYI82" s="22">
        <v>354</v>
      </c>
      <c r="AYJ82" s="22">
        <v>352</v>
      </c>
      <c r="AYK82" s="22">
        <v>343</v>
      </c>
      <c r="AYL82" s="22">
        <v>345</v>
      </c>
      <c r="AYM82" s="22"/>
      <c r="AYN82" s="22">
        <v>370</v>
      </c>
      <c r="AYO82" s="22">
        <v>373</v>
      </c>
      <c r="AYP82" s="22">
        <v>375</v>
      </c>
      <c r="AYQ82" s="22">
        <v>348</v>
      </c>
      <c r="AYR82" s="22">
        <v>351</v>
      </c>
      <c r="AYS82" s="22">
        <v>351</v>
      </c>
      <c r="AYT82" s="22">
        <v>373</v>
      </c>
      <c r="AYU82" s="22">
        <v>375</v>
      </c>
      <c r="AYV82" s="22">
        <v>372</v>
      </c>
      <c r="AYW82" s="22">
        <v>363</v>
      </c>
      <c r="AYX82" s="22">
        <v>466</v>
      </c>
      <c r="AYY82" s="22">
        <v>460</v>
      </c>
      <c r="AYZ82" s="22">
        <v>474</v>
      </c>
      <c r="AZA82" s="22">
        <v>476</v>
      </c>
      <c r="AZB82" s="22">
        <v>476</v>
      </c>
      <c r="AZC82" s="22">
        <v>460</v>
      </c>
      <c r="AZD82" s="22">
        <v>463</v>
      </c>
      <c r="AZE82" s="22">
        <v>471</v>
      </c>
      <c r="AZF82" s="22">
        <v>330</v>
      </c>
      <c r="AZG82" s="22">
        <v>333</v>
      </c>
      <c r="AZH82" s="22">
        <v>332</v>
      </c>
      <c r="AZI82" s="21">
        <v>367</v>
      </c>
      <c r="AZJ82" s="21">
        <v>370</v>
      </c>
      <c r="AZK82" s="21">
        <v>370</v>
      </c>
      <c r="AZL82" s="19">
        <v>381</v>
      </c>
      <c r="AZM82" s="19">
        <v>386</v>
      </c>
      <c r="AZN82" s="19">
        <v>386</v>
      </c>
      <c r="AZO82" s="19">
        <v>391</v>
      </c>
      <c r="AZP82" s="19">
        <v>393</v>
      </c>
      <c r="AZQ82" s="19">
        <v>392</v>
      </c>
      <c r="AZR82" s="19">
        <v>416</v>
      </c>
      <c r="AZS82" s="19">
        <v>419</v>
      </c>
      <c r="AZT82" s="19">
        <v>418.5</v>
      </c>
      <c r="AZU82" s="19">
        <v>433</v>
      </c>
      <c r="AZV82" s="19">
        <v>436</v>
      </c>
      <c r="AZW82" s="19">
        <v>436</v>
      </c>
      <c r="AZX82" s="19">
        <v>399</v>
      </c>
      <c r="AZY82" s="19">
        <v>402</v>
      </c>
      <c r="AZZ82" s="19">
        <v>402.5</v>
      </c>
      <c r="BAA82" s="22">
        <v>377</v>
      </c>
      <c r="BAB82" s="22">
        <v>380</v>
      </c>
      <c r="BAC82" s="22">
        <v>382</v>
      </c>
      <c r="BAD82" s="19">
        <v>373</v>
      </c>
      <c r="BAE82" s="19">
        <v>375</v>
      </c>
      <c r="BAF82" s="19">
        <v>375</v>
      </c>
      <c r="BAG82" s="19">
        <v>374</v>
      </c>
      <c r="BAH82" s="19">
        <v>376</v>
      </c>
      <c r="BAI82" s="19">
        <v>375</v>
      </c>
      <c r="BAJ82" s="19">
        <v>393</v>
      </c>
      <c r="BAK82" s="19">
        <v>395</v>
      </c>
      <c r="BAL82" s="19">
        <v>392</v>
      </c>
      <c r="BAM82" s="19">
        <v>411</v>
      </c>
      <c r="BAN82" s="19">
        <v>413</v>
      </c>
      <c r="BAO82" s="19">
        <v>412</v>
      </c>
      <c r="BAP82" s="22">
        <v>414</v>
      </c>
      <c r="BAQ82" s="22">
        <v>416</v>
      </c>
      <c r="BAR82" s="22">
        <v>415</v>
      </c>
      <c r="BAS82" s="21">
        <v>421</v>
      </c>
      <c r="BAT82" s="21">
        <v>423</v>
      </c>
      <c r="BAU82" s="21">
        <v>423</v>
      </c>
      <c r="BAV82" s="19">
        <v>412</v>
      </c>
      <c r="BAW82" s="19">
        <v>414</v>
      </c>
      <c r="BAX82" s="19">
        <v>411</v>
      </c>
      <c r="BAY82" s="19">
        <v>407</v>
      </c>
      <c r="BAZ82" s="19">
        <v>409</v>
      </c>
      <c r="BBA82" s="19">
        <v>408.5</v>
      </c>
      <c r="BBB82" s="22">
        <v>380</v>
      </c>
      <c r="BBC82" s="22">
        <v>382</v>
      </c>
      <c r="BBD82" s="22">
        <v>377</v>
      </c>
      <c r="BBE82" s="19">
        <v>379</v>
      </c>
      <c r="BBF82" s="19">
        <v>381</v>
      </c>
      <c r="BBG82" s="19">
        <v>380</v>
      </c>
      <c r="BBH82" s="19">
        <v>364</v>
      </c>
      <c r="BBI82" s="19">
        <v>366</v>
      </c>
      <c r="BBJ82" s="19">
        <v>365</v>
      </c>
      <c r="BBK82" s="19">
        <v>369</v>
      </c>
      <c r="BBL82" s="19">
        <v>371</v>
      </c>
      <c r="BBM82" s="19">
        <v>370</v>
      </c>
      <c r="BBN82" s="19">
        <v>374</v>
      </c>
      <c r="BBO82" s="19">
        <v>377</v>
      </c>
      <c r="BBP82" s="19">
        <v>375</v>
      </c>
      <c r="BBQ82" s="19">
        <v>372</v>
      </c>
      <c r="BBR82" s="19">
        <v>374</v>
      </c>
      <c r="BBS82" s="19">
        <v>371</v>
      </c>
      <c r="BBT82" s="19">
        <v>376</v>
      </c>
      <c r="BBU82" s="19">
        <v>378</v>
      </c>
      <c r="BBV82" s="19">
        <v>376.5</v>
      </c>
      <c r="BBW82" s="19">
        <v>363</v>
      </c>
      <c r="BBX82" s="19">
        <v>365</v>
      </c>
      <c r="BBY82" s="19">
        <v>360</v>
      </c>
      <c r="BBZ82" s="19"/>
      <c r="BCA82" s="19"/>
      <c r="BCB82" s="19"/>
      <c r="BCC82" s="21">
        <v>373</v>
      </c>
      <c r="BCD82" s="21">
        <v>375</v>
      </c>
      <c r="BCE82" s="21"/>
      <c r="BCF82" s="19">
        <v>365</v>
      </c>
      <c r="BCG82" s="19">
        <v>367</v>
      </c>
      <c r="BCH82" s="19">
        <v>366</v>
      </c>
      <c r="BCI82" s="19">
        <v>337</v>
      </c>
      <c r="BCJ82" s="19">
        <v>339</v>
      </c>
      <c r="BCK82" s="19">
        <v>336.5</v>
      </c>
      <c r="BCL82" s="22">
        <v>319</v>
      </c>
      <c r="BCM82" s="22">
        <v>321</v>
      </c>
      <c r="BCN82" s="22">
        <v>320</v>
      </c>
      <c r="BCO82" s="19">
        <v>314</v>
      </c>
      <c r="BCP82" s="19">
        <v>315</v>
      </c>
      <c r="BCQ82" s="19"/>
      <c r="BCR82" s="19">
        <v>332</v>
      </c>
      <c r="BCS82" s="19">
        <v>334</v>
      </c>
      <c r="BCT82" s="19">
        <v>332</v>
      </c>
      <c r="BCU82" s="22">
        <v>331</v>
      </c>
      <c r="BCV82" s="22">
        <v>332</v>
      </c>
      <c r="BCW82" s="22">
        <v>331</v>
      </c>
      <c r="BCX82" s="19">
        <v>330</v>
      </c>
      <c r="BCY82" s="19">
        <v>332</v>
      </c>
      <c r="BCZ82" s="19">
        <v>331</v>
      </c>
      <c r="BDA82" s="19">
        <v>345</v>
      </c>
      <c r="BDB82" s="19">
        <v>346</v>
      </c>
      <c r="BDC82" s="19">
        <v>343</v>
      </c>
      <c r="BDD82" s="22">
        <v>338.5</v>
      </c>
      <c r="BDE82" s="22">
        <v>340</v>
      </c>
      <c r="BDF82" s="22">
        <v>338</v>
      </c>
      <c r="BDG82" s="19">
        <v>338</v>
      </c>
      <c r="BDH82" s="19">
        <v>340</v>
      </c>
      <c r="BDI82" s="19">
        <v>338.5</v>
      </c>
      <c r="BDJ82" s="19">
        <v>333.5</v>
      </c>
      <c r="BDK82" s="19">
        <v>334.5</v>
      </c>
      <c r="BDL82" s="19">
        <v>333</v>
      </c>
      <c r="BDM82" s="21">
        <v>336</v>
      </c>
      <c r="BDN82" s="21">
        <v>337</v>
      </c>
      <c r="BDO82" s="21">
        <v>336</v>
      </c>
      <c r="BDP82" s="19">
        <v>356</v>
      </c>
      <c r="BDQ82" s="19">
        <v>358</v>
      </c>
      <c r="BDR82" s="19">
        <v>358</v>
      </c>
      <c r="BDS82" s="19">
        <v>361</v>
      </c>
      <c r="BDT82" s="19">
        <v>363</v>
      </c>
      <c r="BDU82" s="19">
        <v>362</v>
      </c>
      <c r="BDV82" s="22">
        <v>362</v>
      </c>
      <c r="BDW82" s="22">
        <v>364</v>
      </c>
      <c r="BDX82" s="22">
        <v>362</v>
      </c>
      <c r="BDY82" s="19">
        <v>402</v>
      </c>
      <c r="BDZ82" s="19">
        <v>404</v>
      </c>
      <c r="BEA82" s="19"/>
      <c r="BEB82" s="19">
        <v>364</v>
      </c>
      <c r="BEC82" s="19">
        <v>366</v>
      </c>
      <c r="BED82" s="19">
        <v>364</v>
      </c>
      <c r="BEE82" s="22">
        <v>366</v>
      </c>
      <c r="BEF82" s="22">
        <v>368</v>
      </c>
      <c r="BEG82" s="22">
        <v>366</v>
      </c>
      <c r="BEH82" s="19">
        <v>381.5</v>
      </c>
      <c r="BEI82" s="19">
        <v>383</v>
      </c>
      <c r="BEJ82" s="19">
        <v>380</v>
      </c>
      <c r="BEK82" s="19">
        <v>398</v>
      </c>
      <c r="BEL82" s="19">
        <v>400</v>
      </c>
      <c r="BEM82" s="19">
        <v>401</v>
      </c>
      <c r="BEN82" s="22">
        <v>404</v>
      </c>
      <c r="BEO82" s="22">
        <v>406</v>
      </c>
      <c r="BEP82" s="22">
        <v>404</v>
      </c>
      <c r="BEQ82" s="19">
        <v>403</v>
      </c>
      <c r="BER82" s="19">
        <v>404</v>
      </c>
      <c r="BES82" s="19">
        <v>402</v>
      </c>
      <c r="BET82" s="19">
        <v>429</v>
      </c>
      <c r="BEU82" s="19">
        <v>430</v>
      </c>
      <c r="BEV82" s="19">
        <v>431</v>
      </c>
      <c r="BEW82" s="21">
        <v>431</v>
      </c>
      <c r="BEX82" s="21">
        <v>433</v>
      </c>
      <c r="BEY82" s="21">
        <v>430</v>
      </c>
      <c r="BEZ82" s="19">
        <v>442</v>
      </c>
      <c r="BFA82" s="19">
        <v>444</v>
      </c>
      <c r="BFB82" s="19">
        <v>441</v>
      </c>
      <c r="BFC82" s="19">
        <v>455</v>
      </c>
      <c r="BFD82" s="19">
        <v>457</v>
      </c>
      <c r="BFE82" s="19">
        <v>455</v>
      </c>
      <c r="BFF82" s="22">
        <v>414</v>
      </c>
      <c r="BFG82" s="22">
        <v>415</v>
      </c>
      <c r="BFH82" s="22">
        <v>415.5</v>
      </c>
      <c r="BFI82" s="19">
        <v>442</v>
      </c>
      <c r="BFJ82" s="19">
        <v>443</v>
      </c>
      <c r="BFK82" s="19">
        <v>443</v>
      </c>
      <c r="BFL82" s="19">
        <v>444</v>
      </c>
      <c r="BFM82" s="19">
        <v>446</v>
      </c>
      <c r="BFN82" s="19">
        <v>443</v>
      </c>
      <c r="BFO82" s="22">
        <v>522</v>
      </c>
      <c r="BFP82" s="22">
        <v>524</v>
      </c>
      <c r="BFQ82" s="22">
        <v>509</v>
      </c>
      <c r="BFR82" s="19">
        <v>530</v>
      </c>
      <c r="BFS82" s="19">
        <v>531</v>
      </c>
      <c r="BFT82" s="19">
        <v>525</v>
      </c>
      <c r="BFU82" s="19">
        <v>520</v>
      </c>
      <c r="BFV82" s="19">
        <v>522</v>
      </c>
      <c r="BFW82" s="19">
        <v>515</v>
      </c>
      <c r="BFX82" s="22">
        <v>540</v>
      </c>
      <c r="BFY82" s="22">
        <v>542</v>
      </c>
      <c r="BFZ82" s="22">
        <v>542</v>
      </c>
      <c r="BGA82" s="19">
        <v>524</v>
      </c>
      <c r="BGB82" s="19">
        <v>525</v>
      </c>
      <c r="BGC82" s="19">
        <v>527</v>
      </c>
      <c r="BGD82" s="19">
        <v>526</v>
      </c>
      <c r="BGE82" s="19">
        <v>528</v>
      </c>
      <c r="BGF82" s="19">
        <v>525</v>
      </c>
      <c r="BGG82" s="23">
        <v>535</v>
      </c>
      <c r="BGH82" s="23">
        <v>537</v>
      </c>
      <c r="BGI82" s="23">
        <v>536.5</v>
      </c>
      <c r="BGJ82" s="19">
        <v>537</v>
      </c>
      <c r="BGK82" s="19">
        <v>539</v>
      </c>
      <c r="BGL82" s="19">
        <v>537</v>
      </c>
      <c r="BGM82" s="19">
        <v>540</v>
      </c>
      <c r="BGN82" s="19">
        <v>542</v>
      </c>
      <c r="BGO82" s="19">
        <v>538</v>
      </c>
      <c r="BGP82" s="22">
        <v>539</v>
      </c>
      <c r="BGQ82" s="22">
        <v>540</v>
      </c>
      <c r="BGR82" s="22">
        <v>541</v>
      </c>
      <c r="BGS82" s="19"/>
      <c r="BGT82" s="19"/>
      <c r="BGU82" s="19"/>
      <c r="BGV82" s="19"/>
      <c r="BGW82" s="19"/>
      <c r="BGX82" s="19"/>
      <c r="BGY82" s="22"/>
      <c r="BGZ82" s="22"/>
      <c r="BHA82" s="22"/>
      <c r="BHB82" s="19">
        <v>536.5</v>
      </c>
      <c r="BHC82" s="19">
        <v>538</v>
      </c>
      <c r="BHD82" s="19">
        <v>534.5</v>
      </c>
      <c r="BHE82" s="19">
        <v>524</v>
      </c>
      <c r="BHF82" s="19">
        <v>525</v>
      </c>
      <c r="BHG82" s="19">
        <v>523</v>
      </c>
      <c r="BHH82" s="22">
        <v>517</v>
      </c>
      <c r="BHI82" s="22">
        <v>519</v>
      </c>
      <c r="BHJ82" s="22">
        <v>516.5</v>
      </c>
      <c r="BHK82" s="19">
        <v>526</v>
      </c>
      <c r="BHL82" s="19">
        <v>527</v>
      </c>
      <c r="BHM82" s="19">
        <v>525.5</v>
      </c>
      <c r="BHN82" s="19">
        <v>534</v>
      </c>
      <c r="BHO82" s="19">
        <v>536</v>
      </c>
      <c r="BHP82" s="19">
        <v>532</v>
      </c>
      <c r="BHQ82" s="21">
        <v>546</v>
      </c>
      <c r="BHR82" s="21">
        <v>548</v>
      </c>
      <c r="BHS82" s="21">
        <v>544.5</v>
      </c>
      <c r="BHT82" s="19">
        <v>558</v>
      </c>
      <c r="BHU82" s="19">
        <v>540</v>
      </c>
      <c r="BHV82" s="19"/>
      <c r="BHW82" s="19">
        <v>557.5</v>
      </c>
      <c r="BHX82" s="19">
        <v>540</v>
      </c>
      <c r="BHY82" s="19"/>
      <c r="BHZ82" s="22">
        <v>548</v>
      </c>
      <c r="BIA82" s="22">
        <v>511</v>
      </c>
      <c r="BIB82" s="22"/>
      <c r="BIC82" s="19">
        <v>523.5</v>
      </c>
      <c r="BID82" s="19">
        <v>508</v>
      </c>
      <c r="BIE82" s="19"/>
      <c r="BIF82" s="19">
        <v>515</v>
      </c>
      <c r="BIG82" s="19">
        <v>504</v>
      </c>
      <c r="BIH82" s="19"/>
      <c r="BII82" s="22">
        <v>550</v>
      </c>
      <c r="BIJ82" s="22">
        <v>508</v>
      </c>
      <c r="BIK82" s="22"/>
      <c r="BIL82" s="19">
        <v>546</v>
      </c>
      <c r="BIM82" s="19">
        <v>525</v>
      </c>
      <c r="BIN82" s="19"/>
      <c r="BIO82" s="19">
        <v>550.5</v>
      </c>
      <c r="BIP82" s="19">
        <v>541</v>
      </c>
      <c r="BIQ82" s="19"/>
      <c r="BIR82" s="22">
        <v>563</v>
      </c>
      <c r="BIS82" s="22">
        <v>510</v>
      </c>
      <c r="BIT82" s="22"/>
      <c r="BIU82" s="19">
        <v>525</v>
      </c>
      <c r="BIV82" s="19">
        <v>490</v>
      </c>
      <c r="BIW82" s="19"/>
      <c r="BIX82" s="19">
        <v>521</v>
      </c>
      <c r="BIY82" s="19">
        <v>500</v>
      </c>
      <c r="BIZ82" s="19"/>
      <c r="BJA82" s="21">
        <v>522</v>
      </c>
      <c r="BJB82" s="21">
        <v>500</v>
      </c>
      <c r="BJC82" s="21"/>
      <c r="BJD82" s="19">
        <v>527</v>
      </c>
      <c r="BJE82" s="19">
        <v>506</v>
      </c>
      <c r="BJF82" s="19"/>
      <c r="BJG82" s="19">
        <v>532</v>
      </c>
      <c r="BJH82" s="19">
        <v>503</v>
      </c>
      <c r="BJI82" s="19"/>
      <c r="BJJ82" s="22">
        <v>534</v>
      </c>
      <c r="BJK82" s="22">
        <v>499.5</v>
      </c>
      <c r="BJL82" s="22"/>
      <c r="BJM82" s="19">
        <v>520</v>
      </c>
      <c r="BJN82" s="19">
        <v>497</v>
      </c>
      <c r="BJO82" s="19"/>
      <c r="BJP82" s="19">
        <v>517</v>
      </c>
      <c r="BJQ82" s="19">
        <v>489</v>
      </c>
      <c r="BJR82" s="19"/>
      <c r="BJS82" s="22">
        <v>506</v>
      </c>
      <c r="BJT82" s="22">
        <v>486</v>
      </c>
      <c r="BJU82" s="22"/>
      <c r="BJV82" s="19">
        <v>511.5</v>
      </c>
      <c r="BJW82" s="19">
        <v>492</v>
      </c>
      <c r="BJX82" s="19"/>
      <c r="BJY82" s="19">
        <v>518</v>
      </c>
      <c r="BJZ82" s="19">
        <v>500</v>
      </c>
      <c r="BKA82" s="19"/>
      <c r="BKB82" s="22">
        <v>525</v>
      </c>
      <c r="BKC82" s="22">
        <v>512</v>
      </c>
      <c r="BKD82" s="22"/>
      <c r="BKE82" s="19">
        <v>514</v>
      </c>
      <c r="BKF82" s="19">
        <v>491</v>
      </c>
      <c r="BKG82" s="19"/>
      <c r="BKH82" s="19">
        <v>504</v>
      </c>
      <c r="BKI82" s="19">
        <v>492</v>
      </c>
      <c r="BKJ82" s="19"/>
      <c r="BKK82" s="21">
        <v>505.5</v>
      </c>
      <c r="BKL82" s="21">
        <v>495</v>
      </c>
      <c r="BKM82" s="21"/>
      <c r="BKN82" s="19">
        <v>512</v>
      </c>
      <c r="BKO82" s="22">
        <v>513</v>
      </c>
      <c r="BKP82" s="19">
        <v>513</v>
      </c>
      <c r="BKQ82" s="19">
        <v>512</v>
      </c>
      <c r="BKR82" s="19">
        <v>514</v>
      </c>
      <c r="BKS82" s="19">
        <v>513</v>
      </c>
      <c r="BKT82" s="22">
        <v>475</v>
      </c>
      <c r="BKU82" s="22">
        <v>476</v>
      </c>
      <c r="BKV82" s="22">
        <v>476.5</v>
      </c>
      <c r="BKW82" s="19">
        <v>442</v>
      </c>
      <c r="BKX82" s="19">
        <v>443</v>
      </c>
      <c r="BKY82" s="19">
        <v>445</v>
      </c>
      <c r="BKZ82" s="19">
        <v>445</v>
      </c>
      <c r="BLA82" s="19">
        <v>447</v>
      </c>
      <c r="BLB82" s="19">
        <v>445</v>
      </c>
      <c r="BLC82" s="19">
        <v>438</v>
      </c>
      <c r="BLD82" s="19">
        <v>440</v>
      </c>
      <c r="BLE82" s="22">
        <v>440</v>
      </c>
      <c r="BLF82" s="19">
        <v>372</v>
      </c>
      <c r="BLG82" s="19">
        <v>375</v>
      </c>
      <c r="BLH82" s="19">
        <v>342</v>
      </c>
      <c r="BLI82" s="13">
        <v>615</v>
      </c>
      <c r="BLJ82" s="13">
        <v>620</v>
      </c>
      <c r="BLK82" s="13">
        <v>627</v>
      </c>
      <c r="BLL82" s="13"/>
      <c r="BLM82" s="13"/>
      <c r="BLN82" s="13">
        <v>901</v>
      </c>
    </row>
    <row r="83" spans="1:1678">
      <c r="A83" s="52" t="s">
        <v>1955</v>
      </c>
      <c r="B83" s="53">
        <v>82</v>
      </c>
      <c r="C83" s="52" t="s">
        <v>206</v>
      </c>
      <c r="D83" s="52" t="s">
        <v>263</v>
      </c>
      <c r="E83" s="52" t="s">
        <v>264</v>
      </c>
      <c r="F83" s="7"/>
      <c r="G83" s="7">
        <v>250</v>
      </c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>
        <v>141</v>
      </c>
      <c r="KK83" s="19">
        <v>142.5</v>
      </c>
      <c r="KL83" s="19">
        <v>141</v>
      </c>
      <c r="KM83" s="19">
        <v>136.5</v>
      </c>
      <c r="KN83" s="19">
        <v>141</v>
      </c>
      <c r="KO83" s="19">
        <v>136.5</v>
      </c>
      <c r="KP83" s="19">
        <v>136.75</v>
      </c>
      <c r="KQ83" s="19">
        <v>137</v>
      </c>
      <c r="KR83" s="19">
        <v>137</v>
      </c>
      <c r="KS83" s="19">
        <v>123.5</v>
      </c>
      <c r="KT83" s="19">
        <v>142.5</v>
      </c>
      <c r="KU83" s="19">
        <v>123.5</v>
      </c>
      <c r="KV83" s="19">
        <v>116.5</v>
      </c>
      <c r="KW83" s="19">
        <v>123</v>
      </c>
      <c r="KX83" s="19">
        <v>116.5</v>
      </c>
      <c r="KY83" s="19">
        <v>105</v>
      </c>
      <c r="KZ83" s="19">
        <v>116</v>
      </c>
      <c r="LA83" s="19">
        <v>107</v>
      </c>
      <c r="LB83" s="19">
        <v>110</v>
      </c>
      <c r="LC83" s="19">
        <v>116.5</v>
      </c>
      <c r="LD83" s="19">
        <v>115</v>
      </c>
      <c r="LE83" s="19">
        <v>112</v>
      </c>
      <c r="LF83" s="19">
        <v>113</v>
      </c>
      <c r="LG83" s="19">
        <v>112</v>
      </c>
      <c r="LH83" s="19">
        <v>107</v>
      </c>
      <c r="LI83" s="19">
        <v>109.5</v>
      </c>
      <c r="LJ83" s="19">
        <v>108.5</v>
      </c>
      <c r="LK83" s="19">
        <v>106.5</v>
      </c>
      <c r="LL83" s="19">
        <v>107.5</v>
      </c>
      <c r="LM83" s="19">
        <v>107.25</v>
      </c>
      <c r="LN83" s="19">
        <v>106.75</v>
      </c>
      <c r="LO83" s="19">
        <v>113.5</v>
      </c>
      <c r="LP83" s="19">
        <v>113.5</v>
      </c>
      <c r="LQ83" s="19">
        <v>109.75</v>
      </c>
      <c r="LR83" s="19">
        <v>111</v>
      </c>
      <c r="LS83" s="20">
        <v>110</v>
      </c>
      <c r="LT83" s="19">
        <v>107.5</v>
      </c>
      <c r="LU83" s="19">
        <v>110</v>
      </c>
      <c r="LV83" s="19">
        <v>107.5</v>
      </c>
      <c r="LW83" s="19">
        <v>104.5</v>
      </c>
      <c r="LX83" s="19">
        <v>108</v>
      </c>
      <c r="LY83" s="19">
        <v>104.5</v>
      </c>
      <c r="LZ83" s="19">
        <v>105</v>
      </c>
      <c r="MA83" s="19">
        <v>109.5</v>
      </c>
      <c r="MB83" s="19">
        <v>109</v>
      </c>
      <c r="MC83" s="19">
        <v>106.5</v>
      </c>
      <c r="MD83" s="19">
        <v>117</v>
      </c>
      <c r="ME83" s="19">
        <v>108</v>
      </c>
      <c r="MF83" s="19">
        <v>107.5</v>
      </c>
      <c r="MG83" s="19">
        <v>113.5</v>
      </c>
      <c r="MH83" s="19">
        <v>112</v>
      </c>
      <c r="MI83" s="19">
        <v>107.5</v>
      </c>
      <c r="MJ83" s="19">
        <v>112</v>
      </c>
      <c r="MK83" s="19">
        <v>108.5</v>
      </c>
      <c r="ML83" s="19">
        <v>109.5</v>
      </c>
      <c r="MM83" s="19">
        <v>111</v>
      </c>
      <c r="MN83" s="19">
        <v>110.5</v>
      </c>
      <c r="MO83" s="19">
        <v>109.5</v>
      </c>
      <c r="MP83" s="19">
        <v>110.75</v>
      </c>
      <c r="MQ83" s="19">
        <v>109.5</v>
      </c>
      <c r="MR83" s="19">
        <v>111</v>
      </c>
      <c r="MS83" s="19">
        <v>112.5</v>
      </c>
      <c r="MT83" s="19">
        <v>112</v>
      </c>
      <c r="MU83" s="19">
        <v>111.5</v>
      </c>
      <c r="MV83" s="19">
        <v>115</v>
      </c>
      <c r="MW83" s="19">
        <v>115</v>
      </c>
      <c r="MX83" s="19">
        <v>115</v>
      </c>
      <c r="MY83" s="19">
        <v>118.5</v>
      </c>
      <c r="MZ83" s="19">
        <v>117.5</v>
      </c>
      <c r="NA83" s="19">
        <v>120.25</v>
      </c>
      <c r="NB83" s="19">
        <v>129.5</v>
      </c>
      <c r="NC83" s="19">
        <v>125</v>
      </c>
      <c r="ND83" s="19">
        <v>115</v>
      </c>
      <c r="NE83" s="19">
        <v>129</v>
      </c>
      <c r="NF83" s="19">
        <v>115</v>
      </c>
      <c r="NG83" s="19">
        <v>117</v>
      </c>
      <c r="NH83" s="19">
        <v>121</v>
      </c>
      <c r="NI83" s="19">
        <v>120.5</v>
      </c>
      <c r="NJ83" s="19">
        <v>120.5</v>
      </c>
      <c r="NK83" s="19">
        <v>123</v>
      </c>
      <c r="NL83" s="19">
        <v>123</v>
      </c>
      <c r="NM83" s="19">
        <v>116.5</v>
      </c>
      <c r="NN83" s="19">
        <v>124</v>
      </c>
      <c r="NO83" s="19">
        <v>123</v>
      </c>
      <c r="NP83" s="19">
        <v>122</v>
      </c>
      <c r="NQ83" s="19">
        <v>124</v>
      </c>
      <c r="NR83" s="19">
        <v>122</v>
      </c>
      <c r="NS83" s="19">
        <v>122</v>
      </c>
      <c r="NT83" s="19">
        <v>125</v>
      </c>
      <c r="NU83" s="19">
        <v>125</v>
      </c>
      <c r="NV83" s="19">
        <v>125</v>
      </c>
      <c r="NW83" s="19">
        <v>128</v>
      </c>
      <c r="NX83" s="19">
        <v>127</v>
      </c>
      <c r="NY83" s="19">
        <v>127.5</v>
      </c>
      <c r="NZ83" s="19">
        <v>130.5</v>
      </c>
      <c r="OA83" s="19">
        <v>130.5</v>
      </c>
      <c r="OB83" s="19">
        <v>128.5</v>
      </c>
      <c r="OC83" s="19">
        <v>134</v>
      </c>
      <c r="OD83" s="19">
        <v>134</v>
      </c>
      <c r="OE83" s="19">
        <v>125</v>
      </c>
      <c r="OF83" s="19">
        <v>135.5</v>
      </c>
      <c r="OG83" s="19">
        <v>125</v>
      </c>
      <c r="OH83" s="19">
        <v>125</v>
      </c>
      <c r="OI83" s="19">
        <v>129.5</v>
      </c>
      <c r="OJ83" s="19">
        <v>129</v>
      </c>
      <c r="OK83" s="19">
        <v>128</v>
      </c>
      <c r="OL83" s="19">
        <v>129.5</v>
      </c>
      <c r="OM83" s="19">
        <v>128</v>
      </c>
      <c r="ON83" s="19">
        <v>115</v>
      </c>
      <c r="OO83" s="19">
        <v>123</v>
      </c>
      <c r="OP83" s="19">
        <v>123</v>
      </c>
      <c r="OQ83" s="19">
        <v>115</v>
      </c>
      <c r="OR83" s="19">
        <v>117</v>
      </c>
      <c r="OS83" s="19">
        <v>117</v>
      </c>
      <c r="OT83" s="19">
        <v>109</v>
      </c>
      <c r="OU83" s="19">
        <v>118</v>
      </c>
      <c r="OV83" s="19">
        <v>118</v>
      </c>
      <c r="OW83" s="19">
        <v>106</v>
      </c>
      <c r="OX83" s="19">
        <v>111</v>
      </c>
      <c r="OY83" s="19">
        <v>111</v>
      </c>
      <c r="OZ83" s="19">
        <v>107</v>
      </c>
      <c r="PA83" s="19">
        <v>110.5</v>
      </c>
      <c r="PB83" s="19">
        <v>110.5</v>
      </c>
      <c r="PC83" s="19">
        <v>102</v>
      </c>
      <c r="PD83" s="19">
        <v>108.5</v>
      </c>
      <c r="PE83" s="19">
        <v>108.5</v>
      </c>
      <c r="PF83" s="19">
        <v>105</v>
      </c>
      <c r="PG83" s="19">
        <v>106</v>
      </c>
      <c r="PH83" s="19">
        <v>106</v>
      </c>
      <c r="PI83" s="19">
        <v>105</v>
      </c>
      <c r="PJ83" s="19">
        <v>105</v>
      </c>
      <c r="PK83" s="19">
        <v>105</v>
      </c>
      <c r="PL83" s="19">
        <v>104.5</v>
      </c>
      <c r="PM83" s="19">
        <v>104.5</v>
      </c>
      <c r="PN83" s="19">
        <v>104.5</v>
      </c>
      <c r="PO83" s="19">
        <v>100</v>
      </c>
      <c r="PP83" s="19">
        <v>101.5</v>
      </c>
      <c r="PQ83" s="19">
        <v>101.5</v>
      </c>
      <c r="PR83" s="19">
        <v>98</v>
      </c>
      <c r="PS83" s="19">
        <v>98</v>
      </c>
      <c r="PT83" s="19">
        <v>98</v>
      </c>
      <c r="PU83" s="19">
        <v>93</v>
      </c>
      <c r="PV83" s="19">
        <v>96</v>
      </c>
      <c r="PW83" s="19">
        <v>96</v>
      </c>
      <c r="PX83" s="19">
        <v>93.5</v>
      </c>
      <c r="PY83" s="19">
        <v>99</v>
      </c>
      <c r="PZ83" s="19">
        <v>99</v>
      </c>
      <c r="QA83" s="19">
        <v>98</v>
      </c>
      <c r="QB83" s="19">
        <v>98.5</v>
      </c>
      <c r="QC83" s="19">
        <v>98.5</v>
      </c>
      <c r="QD83" s="19">
        <v>98.75</v>
      </c>
      <c r="QE83" s="19">
        <v>99.5</v>
      </c>
      <c r="QF83" s="19">
        <v>99.5</v>
      </c>
      <c r="QG83" s="19">
        <v>89</v>
      </c>
      <c r="QH83" s="19">
        <v>92</v>
      </c>
      <c r="QI83" s="19">
        <v>92</v>
      </c>
      <c r="QJ83" s="19">
        <v>92</v>
      </c>
      <c r="QK83" s="19">
        <v>100</v>
      </c>
      <c r="QL83" s="19">
        <v>100</v>
      </c>
      <c r="QM83" s="19">
        <v>100</v>
      </c>
      <c r="QN83" s="19">
        <v>108</v>
      </c>
      <c r="QO83" s="19">
        <v>108</v>
      </c>
      <c r="QP83" s="19">
        <v>104</v>
      </c>
      <c r="QQ83" s="19">
        <v>105</v>
      </c>
      <c r="QR83" s="19">
        <v>105</v>
      </c>
      <c r="QS83" s="19">
        <v>99</v>
      </c>
      <c r="QT83" s="19">
        <v>106.5</v>
      </c>
      <c r="QU83" s="19">
        <v>106.5</v>
      </c>
      <c r="QV83" s="19">
        <v>106.5</v>
      </c>
      <c r="QW83" s="19">
        <v>111.5</v>
      </c>
      <c r="QX83" s="19">
        <v>111.5</v>
      </c>
      <c r="QY83" s="19">
        <v>115</v>
      </c>
      <c r="QZ83" s="19">
        <v>116</v>
      </c>
      <c r="RA83" s="19">
        <v>116</v>
      </c>
      <c r="RB83" s="19">
        <v>114</v>
      </c>
      <c r="RC83" s="19">
        <v>122</v>
      </c>
      <c r="RD83" s="19">
        <v>122</v>
      </c>
      <c r="RE83" s="19">
        <v>118</v>
      </c>
      <c r="RF83" s="19">
        <v>120</v>
      </c>
      <c r="RG83" s="19">
        <v>120</v>
      </c>
      <c r="RH83" s="19">
        <v>113.5</v>
      </c>
      <c r="RI83" s="19">
        <v>115</v>
      </c>
      <c r="RJ83" s="19">
        <v>115</v>
      </c>
      <c r="RK83" s="19">
        <v>112.5</v>
      </c>
      <c r="RL83" s="19">
        <v>114</v>
      </c>
      <c r="RM83" s="19">
        <v>114</v>
      </c>
      <c r="RN83" s="19">
        <v>113.75</v>
      </c>
      <c r="RO83" s="19">
        <v>116.5</v>
      </c>
      <c r="RP83" s="19">
        <v>116.5</v>
      </c>
      <c r="RQ83" s="19">
        <v>110.5</v>
      </c>
      <c r="RR83" s="19">
        <v>121.5</v>
      </c>
      <c r="RS83" s="19">
        <v>121.5</v>
      </c>
      <c r="RT83" s="19">
        <v>114</v>
      </c>
      <c r="RU83" s="19">
        <v>120.5</v>
      </c>
      <c r="RV83" s="19">
        <v>120.5</v>
      </c>
      <c r="RW83" s="19">
        <v>119</v>
      </c>
      <c r="RX83" s="19">
        <v>122</v>
      </c>
      <c r="RY83" s="19">
        <v>122</v>
      </c>
      <c r="RZ83" s="19">
        <v>120.5</v>
      </c>
      <c r="SA83" s="19">
        <v>121.5</v>
      </c>
      <c r="SB83" s="19">
        <v>121.5</v>
      </c>
      <c r="SC83" s="19">
        <v>117</v>
      </c>
      <c r="SD83" s="19">
        <v>120.75</v>
      </c>
      <c r="SE83" s="19">
        <v>120.75</v>
      </c>
      <c r="SF83" s="19">
        <v>300</v>
      </c>
      <c r="SG83" s="19">
        <v>300</v>
      </c>
      <c r="SH83" s="19">
        <v>300</v>
      </c>
      <c r="SI83" s="19"/>
      <c r="SJ83" s="19"/>
      <c r="SK83" s="19"/>
      <c r="SL83" s="19"/>
      <c r="SM83" s="19"/>
      <c r="SN83" s="19"/>
      <c r="SO83" s="19"/>
      <c r="SP83" s="19"/>
      <c r="SQ83" s="19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21"/>
      <c r="AFZ83" s="21"/>
      <c r="AGA83" s="21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21"/>
      <c r="AHJ83" s="21"/>
      <c r="AHK83" s="21"/>
      <c r="AHL83" s="22"/>
      <c r="AHM83" s="22"/>
      <c r="AHN83" s="22"/>
      <c r="AHO83" s="22"/>
      <c r="AHP83" s="22"/>
      <c r="AHQ83" s="22"/>
      <c r="AHR83" s="22"/>
      <c r="AHS83" s="22"/>
      <c r="AHT83" s="22"/>
      <c r="AHU83" s="22"/>
      <c r="AHV83" s="22"/>
      <c r="AHW83" s="22"/>
      <c r="AHX83" s="22"/>
      <c r="AHY83" s="22"/>
      <c r="AHZ83" s="22"/>
      <c r="AIA83" s="22"/>
      <c r="AIB83" s="22"/>
      <c r="AIC83" s="22"/>
      <c r="AID83" s="22"/>
      <c r="AIE83" s="22"/>
      <c r="AIF83" s="22"/>
      <c r="AIG83" s="22"/>
      <c r="AIH83" s="22"/>
      <c r="AII83" s="22"/>
      <c r="AIJ83" s="22"/>
      <c r="AIK83" s="22"/>
      <c r="AIL83" s="22"/>
      <c r="AIM83" s="22"/>
      <c r="AIN83" s="22"/>
      <c r="AIO83" s="22"/>
      <c r="AIP83" s="22"/>
      <c r="AIQ83" s="22"/>
      <c r="AIR83" s="22"/>
      <c r="AIS83" s="21"/>
      <c r="AIT83" s="21"/>
      <c r="AIU83" s="21"/>
      <c r="AIV83" s="22"/>
      <c r="AIW83" s="22"/>
      <c r="AIX83" s="22"/>
      <c r="AIY83" s="22"/>
      <c r="AIZ83" s="22"/>
      <c r="AJA83" s="22"/>
      <c r="AJB83" s="22"/>
      <c r="AJC83" s="22"/>
      <c r="AJD83" s="22"/>
      <c r="AJE83" s="22"/>
      <c r="AJF83" s="22"/>
      <c r="AJG83" s="22"/>
      <c r="AJH83" s="22"/>
      <c r="AJI83" s="22"/>
      <c r="AJJ83" s="22"/>
      <c r="AJK83" s="22"/>
      <c r="AJL83" s="22"/>
      <c r="AJM83" s="22"/>
      <c r="AJN83" s="22"/>
      <c r="AJO83" s="22"/>
      <c r="AJP83" s="22"/>
      <c r="AJQ83" s="22"/>
      <c r="AJR83" s="22"/>
      <c r="AJS83" s="22"/>
      <c r="AJT83" s="22"/>
      <c r="AJU83" s="22"/>
      <c r="AJV83" s="22"/>
      <c r="AJW83" s="22"/>
      <c r="AJX83" s="22"/>
      <c r="AJY83" s="22"/>
      <c r="AJZ83" s="22"/>
      <c r="AKA83" s="22"/>
      <c r="AKB83" s="22"/>
      <c r="AKC83" s="21"/>
      <c r="AKD83" s="21"/>
      <c r="AKE83" s="21"/>
      <c r="AKF83" s="22"/>
      <c r="AKG83" s="22"/>
      <c r="AKH83" s="22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>
        <v>365</v>
      </c>
      <c r="AKS83" s="19">
        <v>368</v>
      </c>
      <c r="AKT83" s="19">
        <v>365</v>
      </c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21"/>
      <c r="ALN83" s="21"/>
      <c r="ALO83" s="21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  <c r="AMH83" s="19"/>
      <c r="AMI83" s="19"/>
      <c r="AMJ83" s="19"/>
      <c r="AMK83" s="19"/>
      <c r="AML83" s="19"/>
      <c r="AMM83" s="19"/>
      <c r="AMN83" s="19"/>
      <c r="AMO83" s="19"/>
      <c r="AMP83" s="19"/>
      <c r="AMQ83" s="19"/>
      <c r="AMR83" s="19"/>
      <c r="AMS83" s="19"/>
      <c r="AMT83" s="19"/>
      <c r="AMU83" s="19"/>
      <c r="AMV83" s="19"/>
      <c r="AMW83" s="21"/>
      <c r="AMX83" s="21"/>
      <c r="AMY83" s="21"/>
      <c r="AMZ83" s="19"/>
      <c r="ANA83" s="19"/>
      <c r="ANB83" s="19"/>
      <c r="ANC83" s="19"/>
      <c r="AND83" s="19"/>
      <c r="ANE83" s="19"/>
      <c r="ANF83" s="19"/>
      <c r="ANG83" s="19"/>
      <c r="ANH83" s="19"/>
      <c r="ANI83" s="19"/>
      <c r="ANJ83" s="19"/>
      <c r="ANK83" s="19"/>
      <c r="ANL83" s="19"/>
      <c r="ANM83" s="19"/>
      <c r="ANN83" s="19"/>
      <c r="ANO83" s="19"/>
      <c r="ANP83" s="19"/>
      <c r="ANQ83" s="19"/>
      <c r="ANR83" s="19"/>
      <c r="ANS83" s="19"/>
      <c r="ANT83" s="19"/>
      <c r="ANU83" s="19"/>
      <c r="ANV83" s="19"/>
      <c r="ANW83" s="19"/>
      <c r="ANX83" s="19"/>
      <c r="ANY83" s="19"/>
      <c r="ANZ83" s="19"/>
      <c r="AOA83" s="19"/>
      <c r="AOB83" s="19"/>
      <c r="AOC83" s="19"/>
      <c r="AOD83" s="19"/>
      <c r="AOE83" s="19"/>
      <c r="AOF83" s="19"/>
      <c r="AOG83" s="21"/>
      <c r="AOH83" s="21"/>
      <c r="AOI83" s="21"/>
      <c r="AOJ83" s="19"/>
      <c r="AOK83" s="19"/>
      <c r="AOL83" s="19"/>
      <c r="AOM83" s="19"/>
      <c r="AON83" s="19"/>
      <c r="AOO83" s="19"/>
      <c r="AOP83" s="19"/>
      <c r="AOQ83" s="19"/>
      <c r="AOR83" s="19"/>
      <c r="AOS83" s="19"/>
      <c r="AOT83" s="19"/>
      <c r="AOU83" s="19"/>
      <c r="AOV83" s="19"/>
      <c r="AOW83" s="19"/>
      <c r="AOX83" s="19"/>
      <c r="AOY83" s="19"/>
      <c r="AOZ83" s="19"/>
      <c r="APA83" s="19"/>
      <c r="APB83" s="19"/>
      <c r="APC83" s="19"/>
      <c r="APD83" s="19"/>
      <c r="APE83" s="19"/>
      <c r="APF83" s="19"/>
      <c r="APG83" s="19"/>
      <c r="APH83" s="19"/>
      <c r="API83" s="19"/>
      <c r="APJ83" s="19"/>
      <c r="APK83" s="19"/>
      <c r="APL83" s="19"/>
      <c r="APM83" s="19"/>
      <c r="APN83" s="19"/>
      <c r="APO83" s="19"/>
      <c r="APP83" s="19"/>
      <c r="APQ83" s="21"/>
      <c r="APR83" s="21"/>
      <c r="APS83" s="21"/>
      <c r="APT83" s="19"/>
      <c r="APU83" s="19"/>
      <c r="APV83" s="19"/>
      <c r="APW83" s="19"/>
      <c r="APX83" s="19"/>
      <c r="APY83" s="19"/>
      <c r="APZ83" s="19"/>
      <c r="AQA83" s="19"/>
      <c r="AQB83" s="19"/>
      <c r="AQC83" s="19"/>
      <c r="AQD83" s="19"/>
      <c r="AQE83" s="19"/>
      <c r="AQF83" s="19"/>
      <c r="AQG83" s="19"/>
      <c r="AQH83" s="19"/>
      <c r="AQI83" s="19"/>
      <c r="AQJ83" s="19"/>
      <c r="AQK83" s="19"/>
      <c r="AQL83" s="19"/>
      <c r="AQM83" s="19"/>
      <c r="AQN83" s="19"/>
      <c r="AQO83" s="19"/>
      <c r="AQP83" s="19"/>
      <c r="AQQ83" s="19"/>
      <c r="AQR83" s="19"/>
      <c r="AQS83" s="19"/>
      <c r="AQT83" s="19"/>
      <c r="AQU83" s="19"/>
      <c r="AQV83" s="19"/>
      <c r="AQW83" s="19"/>
      <c r="AQX83" s="19"/>
      <c r="AQY83" s="19"/>
      <c r="AQZ83" s="19"/>
      <c r="ARA83" s="21"/>
      <c r="ARB83" s="21"/>
      <c r="ARC83" s="21"/>
      <c r="ARD83" s="19"/>
      <c r="ARE83" s="19"/>
      <c r="ARF83" s="19"/>
      <c r="ARG83" s="19"/>
      <c r="ARH83" s="19"/>
      <c r="ARI83" s="19"/>
      <c r="ARJ83" s="19"/>
      <c r="ARK83" s="19"/>
      <c r="ARL83" s="19"/>
      <c r="ARM83" s="19"/>
      <c r="ARN83" s="19"/>
      <c r="ARO83" s="19"/>
      <c r="ARP83" s="19"/>
      <c r="ARQ83" s="19"/>
      <c r="ARR83" s="19"/>
      <c r="ARS83" s="19"/>
      <c r="ART83" s="19"/>
      <c r="ARU83" s="19"/>
      <c r="ARV83" s="19"/>
      <c r="ARW83" s="19"/>
      <c r="ARX83" s="19"/>
      <c r="ARY83" s="19"/>
      <c r="ARZ83" s="19"/>
      <c r="ASA83" s="19"/>
      <c r="ASB83" s="19"/>
      <c r="ASC83" s="19"/>
      <c r="ASD83" s="19"/>
      <c r="ASE83" s="19"/>
      <c r="ASF83" s="19"/>
      <c r="ASG83" s="19"/>
      <c r="ASH83" s="19"/>
      <c r="ASI83" s="19"/>
      <c r="ASJ83" s="19"/>
      <c r="ASK83" s="21"/>
      <c r="ASL83" s="21"/>
      <c r="ASM83" s="21"/>
      <c r="ASN83" s="19"/>
      <c r="ASO83" s="19"/>
      <c r="ASP83" s="19"/>
      <c r="ASQ83" s="19"/>
      <c r="ASR83" s="19"/>
      <c r="ASS83" s="19"/>
      <c r="AST83" s="19"/>
      <c r="ASU83" s="19"/>
      <c r="ASV83" s="19"/>
      <c r="ASW83" s="19"/>
      <c r="ASX83" s="19"/>
      <c r="ASY83" s="19"/>
      <c r="ASZ83" s="19"/>
      <c r="ATA83" s="19"/>
      <c r="ATB83" s="19"/>
      <c r="ATC83" s="19"/>
      <c r="ATD83" s="19"/>
      <c r="ATE83" s="19"/>
      <c r="ATF83" s="19"/>
      <c r="ATG83" s="19"/>
      <c r="ATH83" s="19"/>
      <c r="ATI83" s="19"/>
      <c r="ATJ83" s="19"/>
      <c r="ATK83" s="19"/>
      <c r="ATL83" s="19"/>
      <c r="ATM83" s="19"/>
      <c r="ATN83" s="19"/>
      <c r="ATO83" s="19"/>
      <c r="ATP83" s="19"/>
      <c r="ATQ83" s="19"/>
      <c r="ATR83" s="19"/>
      <c r="ATS83" s="19"/>
      <c r="ATT83" s="19"/>
      <c r="ATU83" s="21"/>
      <c r="ATV83" s="21"/>
      <c r="ATW83" s="21"/>
      <c r="ATX83" s="19"/>
      <c r="ATY83" s="19"/>
      <c r="ATZ83" s="19"/>
      <c r="AUA83" s="19"/>
      <c r="AUB83" s="19"/>
      <c r="AUC83" s="19"/>
      <c r="AUD83" s="19"/>
      <c r="AUE83" s="19"/>
      <c r="AUF83" s="19"/>
      <c r="AUG83" s="19"/>
      <c r="AUH83" s="19"/>
      <c r="AUI83" s="19"/>
      <c r="AUJ83" s="19"/>
      <c r="AUK83" s="19"/>
      <c r="AUL83" s="19"/>
      <c r="AUM83" s="19"/>
      <c r="AUN83" s="19"/>
      <c r="AUO83" s="19"/>
      <c r="AUP83" s="19"/>
      <c r="AUQ83" s="19"/>
      <c r="AUR83" s="19"/>
      <c r="AUS83" s="19"/>
      <c r="AUT83" s="19"/>
      <c r="AUU83" s="19"/>
      <c r="AUV83" s="19"/>
      <c r="AUW83" s="19"/>
      <c r="AUX83" s="19"/>
      <c r="AUY83" s="19"/>
      <c r="AUZ83" s="19"/>
      <c r="AVA83" s="19"/>
      <c r="AVB83" s="19"/>
      <c r="AVC83" s="19"/>
      <c r="AVD83" s="19"/>
      <c r="AVE83" s="21"/>
      <c r="AVF83" s="21"/>
      <c r="AVG83" s="21"/>
      <c r="AVH83" s="19"/>
      <c r="AVI83" s="19"/>
      <c r="AVJ83" s="19"/>
      <c r="AVK83" s="19"/>
      <c r="AVL83" s="19"/>
      <c r="AVM83" s="19"/>
      <c r="AVN83" s="19"/>
      <c r="AVO83" s="19"/>
      <c r="AVP83" s="22"/>
      <c r="AVQ83" s="19"/>
      <c r="AVR83" s="19"/>
      <c r="AVS83" s="19"/>
      <c r="AVT83" s="19"/>
      <c r="AVU83" s="19"/>
      <c r="AVV83" s="19"/>
      <c r="AVW83" s="19"/>
      <c r="AVX83" s="19"/>
      <c r="AVY83" s="22"/>
      <c r="AVZ83" s="19"/>
      <c r="AWA83" s="19"/>
      <c r="AWB83" s="19"/>
      <c r="AWC83" s="19"/>
      <c r="AWD83" s="19"/>
      <c r="AWE83" s="19"/>
      <c r="AWF83" s="19"/>
      <c r="AWG83" s="19"/>
      <c r="AWH83" s="22"/>
      <c r="AWI83" s="19"/>
      <c r="AWJ83" s="19"/>
      <c r="AWK83" s="19"/>
      <c r="AWL83" s="19"/>
      <c r="AWM83" s="19"/>
      <c r="AWN83" s="19"/>
      <c r="AWO83" s="23"/>
      <c r="AWP83" s="23"/>
      <c r="AWQ83" s="23"/>
      <c r="AWR83" s="19"/>
      <c r="AWS83" s="19"/>
      <c r="AWT83" s="19"/>
      <c r="AWU83" s="19"/>
      <c r="AWV83" s="19"/>
      <c r="AWW83" s="19"/>
      <c r="AWX83" s="19"/>
      <c r="AWY83" s="19"/>
      <c r="AWZ83" s="22"/>
      <c r="AXA83" s="19"/>
      <c r="AXB83" s="19"/>
      <c r="AXC83" s="19"/>
      <c r="AXD83" s="19"/>
      <c r="AXE83" s="19"/>
      <c r="AXF83" s="19"/>
      <c r="AXG83" s="19"/>
      <c r="AXH83" s="19"/>
      <c r="AXI83" s="22"/>
      <c r="AXJ83" s="19"/>
      <c r="AXK83" s="19"/>
      <c r="AXL83" s="19"/>
      <c r="AXM83" s="19"/>
      <c r="AXN83" s="19"/>
      <c r="AXO83" s="19"/>
      <c r="AXP83" s="19"/>
      <c r="AXQ83" s="19"/>
      <c r="AXR83" s="22"/>
      <c r="AXS83" s="19"/>
      <c r="AXT83" s="19"/>
      <c r="AXU83" s="19"/>
      <c r="AXV83" s="19"/>
      <c r="AXW83" s="19"/>
      <c r="AXX83" s="19"/>
      <c r="AXY83" s="21"/>
      <c r="AXZ83" s="21"/>
      <c r="AYA83" s="21"/>
      <c r="AYB83" s="22"/>
      <c r="AYC83" s="22"/>
      <c r="AYD83" s="22"/>
      <c r="AYE83" s="22"/>
      <c r="AYF83" s="22"/>
      <c r="AYG83" s="22"/>
      <c r="AYH83" s="22"/>
      <c r="AYI83" s="22"/>
      <c r="AYJ83" s="22"/>
      <c r="AYK83" s="22"/>
      <c r="AYL83" s="22"/>
      <c r="AYM83" s="22"/>
      <c r="AYN83" s="22"/>
      <c r="AYO83" s="22"/>
      <c r="AYP83" s="22"/>
      <c r="AYQ83" s="22"/>
      <c r="AYR83" s="22"/>
      <c r="AYS83" s="22"/>
      <c r="AYT83" s="22"/>
      <c r="AYU83" s="22"/>
      <c r="AYV83" s="22"/>
      <c r="AYW83" s="22"/>
      <c r="AYX83" s="22"/>
      <c r="AYY83" s="22"/>
      <c r="AYZ83" s="22"/>
      <c r="AZA83" s="22"/>
      <c r="AZB83" s="22"/>
      <c r="AZC83" s="22"/>
      <c r="AZD83" s="22"/>
      <c r="AZE83" s="22"/>
      <c r="AZF83" s="22"/>
      <c r="AZG83" s="22"/>
      <c r="AZH83" s="22"/>
      <c r="AZI83" s="21"/>
      <c r="AZJ83" s="21"/>
      <c r="AZK83" s="21"/>
      <c r="AZL83" s="19"/>
      <c r="AZM83" s="19"/>
      <c r="AZN83" s="19"/>
      <c r="AZO83" s="19"/>
      <c r="AZP83" s="19"/>
      <c r="AZQ83" s="19"/>
      <c r="AZR83" s="19"/>
      <c r="AZS83" s="19"/>
      <c r="AZT83" s="19"/>
      <c r="AZU83" s="19"/>
      <c r="AZV83" s="19"/>
      <c r="AZW83" s="19"/>
      <c r="AZX83" s="19"/>
      <c r="AZY83" s="19"/>
      <c r="AZZ83" s="19"/>
      <c r="BAA83" s="22"/>
      <c r="BAB83" s="22"/>
      <c r="BAC83" s="22"/>
      <c r="BAD83" s="19"/>
      <c r="BAE83" s="19"/>
      <c r="BAF83" s="19"/>
      <c r="BAG83" s="19"/>
      <c r="BAH83" s="19"/>
      <c r="BAI83" s="19"/>
      <c r="BAJ83" s="19"/>
      <c r="BAK83" s="19"/>
      <c r="BAL83" s="19"/>
      <c r="BAM83" s="19"/>
      <c r="BAN83" s="19"/>
      <c r="BAO83" s="19"/>
      <c r="BAP83" s="22"/>
      <c r="BAQ83" s="22"/>
      <c r="BAR83" s="22"/>
      <c r="BAS83" s="21"/>
      <c r="BAT83" s="21"/>
      <c r="BAU83" s="21"/>
      <c r="BAV83" s="19"/>
      <c r="BAW83" s="19"/>
      <c r="BAX83" s="19"/>
      <c r="BAY83" s="19"/>
      <c r="BAZ83" s="19"/>
      <c r="BBA83" s="19"/>
      <c r="BBB83" s="22"/>
      <c r="BBC83" s="22"/>
      <c r="BBD83" s="22"/>
      <c r="BBE83" s="19"/>
      <c r="BBF83" s="19"/>
      <c r="BBG83" s="19"/>
      <c r="BBH83" s="19"/>
      <c r="BBI83" s="19"/>
      <c r="BBJ83" s="19"/>
      <c r="BBK83" s="19"/>
      <c r="BBL83" s="19"/>
      <c r="BBM83" s="19"/>
      <c r="BBN83" s="19"/>
      <c r="BBO83" s="19"/>
      <c r="BBP83" s="19"/>
      <c r="BBQ83" s="19"/>
      <c r="BBR83" s="19"/>
      <c r="BBS83" s="19"/>
      <c r="BBT83" s="19"/>
      <c r="BBU83" s="19"/>
      <c r="BBV83" s="19"/>
      <c r="BBW83" s="19"/>
      <c r="BBX83" s="19"/>
      <c r="BBY83" s="19"/>
      <c r="BBZ83" s="19"/>
      <c r="BCA83" s="19"/>
      <c r="BCB83" s="19"/>
      <c r="BCC83" s="21"/>
      <c r="BCD83" s="21"/>
      <c r="BCE83" s="21"/>
      <c r="BCF83" s="19"/>
      <c r="BCG83" s="19"/>
      <c r="BCH83" s="19"/>
      <c r="BCI83" s="19"/>
      <c r="BCJ83" s="19"/>
      <c r="BCK83" s="19"/>
      <c r="BCL83" s="22"/>
      <c r="BCM83" s="22"/>
      <c r="BCN83" s="22"/>
      <c r="BCO83" s="19"/>
      <c r="BCP83" s="19"/>
      <c r="BCQ83" s="19"/>
      <c r="BCR83" s="19"/>
      <c r="BCS83" s="19"/>
      <c r="BCT83" s="19"/>
      <c r="BCU83" s="22"/>
      <c r="BCV83" s="22"/>
      <c r="BCW83" s="22"/>
      <c r="BCX83" s="19"/>
      <c r="BCY83" s="19"/>
      <c r="BCZ83" s="19"/>
      <c r="BDA83" s="19"/>
      <c r="BDB83" s="19"/>
      <c r="BDC83" s="19"/>
      <c r="BDD83" s="22"/>
      <c r="BDE83" s="22"/>
      <c r="BDF83" s="22"/>
      <c r="BDG83" s="19"/>
      <c r="BDH83" s="19"/>
      <c r="BDI83" s="19"/>
      <c r="BDJ83" s="19"/>
      <c r="BDK83" s="19"/>
      <c r="BDL83" s="19"/>
      <c r="BDM83" s="21"/>
      <c r="BDN83" s="21"/>
      <c r="BDO83" s="21"/>
      <c r="BDP83" s="19"/>
      <c r="BDQ83" s="19"/>
      <c r="BDR83" s="19"/>
      <c r="BDS83" s="19"/>
      <c r="BDT83" s="19"/>
      <c r="BDU83" s="19"/>
      <c r="BDV83" s="22"/>
      <c r="BDW83" s="22"/>
      <c r="BDX83" s="22"/>
      <c r="BDY83" s="19"/>
      <c r="BDZ83" s="19"/>
      <c r="BEA83" s="19"/>
      <c r="BEB83" s="19"/>
      <c r="BEC83" s="19"/>
      <c r="BED83" s="19"/>
      <c r="BEE83" s="22"/>
      <c r="BEF83" s="22"/>
      <c r="BEG83" s="22"/>
      <c r="BEH83" s="19"/>
      <c r="BEI83" s="19"/>
      <c r="BEJ83" s="19"/>
      <c r="BEK83" s="19"/>
      <c r="BEL83" s="19"/>
      <c r="BEM83" s="19"/>
      <c r="BEN83" s="22"/>
      <c r="BEO83" s="22"/>
      <c r="BEP83" s="22"/>
      <c r="BEQ83" s="19"/>
      <c r="BER83" s="19"/>
      <c r="BES83" s="19"/>
      <c r="BET83" s="19"/>
      <c r="BEU83" s="19"/>
      <c r="BEV83" s="19"/>
      <c r="BEW83" s="21"/>
      <c r="BEX83" s="21"/>
      <c r="BEY83" s="21"/>
      <c r="BEZ83" s="19"/>
      <c r="BFA83" s="19"/>
      <c r="BFB83" s="19"/>
      <c r="BFC83" s="19"/>
      <c r="BFD83" s="19"/>
      <c r="BFE83" s="19"/>
      <c r="BFF83" s="22"/>
      <c r="BFG83" s="22"/>
      <c r="BFH83" s="22"/>
      <c r="BFI83" s="19"/>
      <c r="BFJ83" s="19"/>
      <c r="BFK83" s="19"/>
      <c r="BFL83" s="19"/>
      <c r="BFM83" s="19"/>
      <c r="BFN83" s="19"/>
      <c r="BFO83" s="22"/>
      <c r="BFP83" s="22"/>
      <c r="BFQ83" s="22"/>
      <c r="BFR83" s="19"/>
      <c r="BFS83" s="19"/>
      <c r="BFT83" s="19"/>
      <c r="BFU83" s="19"/>
      <c r="BFV83" s="19"/>
      <c r="BFW83" s="19"/>
      <c r="BFX83" s="22"/>
      <c r="BFY83" s="22"/>
      <c r="BFZ83" s="22"/>
      <c r="BGA83" s="19"/>
      <c r="BGB83" s="19"/>
      <c r="BGC83" s="19"/>
      <c r="BGD83" s="19"/>
      <c r="BGE83" s="19"/>
      <c r="BGF83" s="19"/>
      <c r="BGG83" s="23"/>
      <c r="BGH83" s="23"/>
      <c r="BGI83" s="23"/>
      <c r="BGJ83" s="19"/>
      <c r="BGK83" s="19"/>
      <c r="BGL83" s="19"/>
      <c r="BGM83" s="19"/>
      <c r="BGN83" s="19"/>
      <c r="BGO83" s="19"/>
      <c r="BGP83" s="22"/>
      <c r="BGQ83" s="22"/>
      <c r="BGR83" s="22"/>
      <c r="BGS83" s="19"/>
      <c r="BGT83" s="19"/>
      <c r="BGU83" s="19"/>
      <c r="BGV83" s="19"/>
      <c r="BGW83" s="19"/>
      <c r="BGX83" s="19"/>
      <c r="BGY83" s="22"/>
      <c r="BGZ83" s="22"/>
      <c r="BHA83" s="22"/>
      <c r="BHB83" s="19"/>
      <c r="BHC83" s="19"/>
      <c r="BHD83" s="19"/>
      <c r="BHE83" s="19"/>
      <c r="BHF83" s="19"/>
      <c r="BHG83" s="19"/>
      <c r="BHH83" s="22"/>
      <c r="BHI83" s="22"/>
      <c r="BHJ83" s="22"/>
      <c r="BHK83" s="19"/>
      <c r="BHL83" s="19"/>
      <c r="BHM83" s="19"/>
      <c r="BHN83" s="19"/>
      <c r="BHO83" s="19"/>
      <c r="BHP83" s="19"/>
      <c r="BHQ83" s="21"/>
      <c r="BHR83" s="21"/>
      <c r="BHS83" s="21"/>
      <c r="BHT83" s="19"/>
      <c r="BHU83" s="19"/>
      <c r="BHV83" s="19"/>
      <c r="BHW83" s="19"/>
      <c r="BHX83" s="19"/>
      <c r="BHY83" s="19"/>
      <c r="BHZ83" s="22"/>
      <c r="BIA83" s="22"/>
      <c r="BIB83" s="22"/>
      <c r="BIC83" s="19"/>
      <c r="BID83" s="19"/>
      <c r="BIE83" s="19"/>
      <c r="BIF83" s="19"/>
      <c r="BIG83" s="19"/>
      <c r="BIH83" s="19"/>
      <c r="BII83" s="22"/>
      <c r="BIJ83" s="22"/>
      <c r="BIK83" s="22"/>
      <c r="BIL83" s="19"/>
      <c r="BIM83" s="19"/>
      <c r="BIN83" s="19"/>
      <c r="BIO83" s="19"/>
      <c r="BIP83" s="19"/>
      <c r="BIQ83" s="19"/>
      <c r="BIR83" s="22"/>
      <c r="BIS83" s="22"/>
      <c r="BIT83" s="22"/>
      <c r="BIU83" s="19"/>
      <c r="BIV83" s="19"/>
      <c r="BIW83" s="19"/>
      <c r="BIX83" s="19"/>
      <c r="BIY83" s="19"/>
      <c r="BIZ83" s="19"/>
      <c r="BJA83" s="21"/>
      <c r="BJB83" s="21"/>
      <c r="BJC83" s="21"/>
      <c r="BJD83" s="19"/>
      <c r="BJE83" s="19"/>
      <c r="BJF83" s="19"/>
      <c r="BJG83" s="19"/>
      <c r="BJH83" s="19"/>
      <c r="BJI83" s="19"/>
      <c r="BJJ83" s="22"/>
      <c r="BJK83" s="22"/>
      <c r="BJL83" s="22"/>
      <c r="BJM83" s="19"/>
      <c r="BJN83" s="19"/>
      <c r="BJO83" s="19"/>
      <c r="BJP83" s="19"/>
      <c r="BJQ83" s="19"/>
      <c r="BJR83" s="19"/>
      <c r="BJS83" s="22"/>
      <c r="BJT83" s="22"/>
      <c r="BJU83" s="22"/>
      <c r="BJV83" s="19"/>
      <c r="BJW83" s="19"/>
      <c r="BJX83" s="19"/>
      <c r="BJY83" s="19"/>
      <c r="BJZ83" s="19"/>
      <c r="BKA83" s="19"/>
      <c r="BKB83" s="22"/>
      <c r="BKC83" s="22"/>
      <c r="BKD83" s="22"/>
      <c r="BKE83" s="19"/>
      <c r="BKF83" s="19"/>
      <c r="BKG83" s="19"/>
      <c r="BKH83" s="19"/>
      <c r="BKI83" s="19"/>
      <c r="BKJ83" s="19"/>
      <c r="BKK83" s="21"/>
      <c r="BKL83" s="21"/>
      <c r="BKM83" s="21"/>
      <c r="BKN83" s="19"/>
      <c r="BKO83" s="22"/>
      <c r="BKP83" s="19"/>
      <c r="BKQ83" s="19"/>
      <c r="BKR83" s="19"/>
      <c r="BKS83" s="19"/>
      <c r="BKT83" s="22"/>
      <c r="BKU83" s="22"/>
      <c r="BKV83" s="22"/>
      <c r="BKW83" s="19"/>
      <c r="BKX83" s="19"/>
      <c r="BKY83" s="19"/>
      <c r="BKZ83" s="19"/>
      <c r="BLA83" s="19"/>
      <c r="BLB83" s="19"/>
      <c r="BLC83" s="19"/>
      <c r="BLD83" s="19"/>
      <c r="BLE83" s="22"/>
      <c r="BLF83" s="19"/>
      <c r="BLG83" s="19"/>
      <c r="BLH83" s="19"/>
      <c r="BLI83" s="13">
        <v>615</v>
      </c>
      <c r="BLJ83" s="13">
        <v>620</v>
      </c>
      <c r="BLK83" s="13">
        <v>627</v>
      </c>
      <c r="BLL83" s="13"/>
      <c r="BLM83" s="13"/>
      <c r="BLN83" s="13">
        <v>901</v>
      </c>
    </row>
    <row r="84" spans="1:1678">
      <c r="A84" s="7" t="s">
        <v>265</v>
      </c>
      <c r="B84" s="8">
        <v>83</v>
      </c>
      <c r="C84" s="7" t="s">
        <v>206</v>
      </c>
      <c r="D84" s="7" t="s">
        <v>266</v>
      </c>
      <c r="E84" s="7" t="s">
        <v>267</v>
      </c>
      <c r="F84" s="7"/>
      <c r="G84" s="7">
        <v>250</v>
      </c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>
        <v>250</v>
      </c>
      <c r="LO84" s="19">
        <v>250</v>
      </c>
      <c r="LP84" s="19">
        <v>250</v>
      </c>
      <c r="LQ84" s="19"/>
      <c r="LR84" s="19"/>
      <c r="LS84" s="20"/>
      <c r="LT84" s="19">
        <v>245</v>
      </c>
      <c r="LU84" s="19">
        <v>249</v>
      </c>
      <c r="LV84" s="19">
        <v>249</v>
      </c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>
        <v>229</v>
      </c>
      <c r="MV84" s="19">
        <v>229</v>
      </c>
      <c r="MW84" s="19">
        <v>229</v>
      </c>
      <c r="MX84" s="19"/>
      <c r="MY84" s="19"/>
      <c r="MZ84" s="19"/>
      <c r="NA84" s="19"/>
      <c r="NB84" s="19"/>
      <c r="NC84" s="19"/>
      <c r="ND84" s="19">
        <v>221.5</v>
      </c>
      <c r="NE84" s="19">
        <v>235</v>
      </c>
      <c r="NF84" s="19">
        <v>235</v>
      </c>
      <c r="NG84" s="19"/>
      <c r="NH84" s="19"/>
      <c r="NI84" s="19"/>
      <c r="NJ84" s="19">
        <v>230</v>
      </c>
      <c r="NK84" s="19">
        <v>230</v>
      </c>
      <c r="NL84" s="19">
        <v>230</v>
      </c>
      <c r="NM84" s="19"/>
      <c r="NN84" s="19"/>
      <c r="NO84" s="19"/>
      <c r="NP84" s="19">
        <v>220</v>
      </c>
      <c r="NQ84" s="19">
        <v>220</v>
      </c>
      <c r="NR84" s="19">
        <v>220</v>
      </c>
      <c r="NS84" s="19">
        <v>220</v>
      </c>
      <c r="NT84" s="19">
        <v>220</v>
      </c>
      <c r="NU84" s="19">
        <v>220</v>
      </c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>
        <v>230</v>
      </c>
      <c r="OR84" s="19">
        <v>230</v>
      </c>
      <c r="OS84" s="19">
        <v>230</v>
      </c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21"/>
      <c r="AFZ84" s="21"/>
      <c r="AGA84" s="21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21"/>
      <c r="AHJ84" s="21"/>
      <c r="AHK84" s="21"/>
      <c r="AHL84" s="22"/>
      <c r="AHM84" s="22"/>
      <c r="AHN84" s="22"/>
      <c r="AHO84" s="22"/>
      <c r="AHP84" s="22"/>
      <c r="AHQ84" s="22"/>
      <c r="AHR84" s="22"/>
      <c r="AHS84" s="22"/>
      <c r="AHT84" s="22"/>
      <c r="AHU84" s="22"/>
      <c r="AHV84" s="22"/>
      <c r="AHW84" s="22"/>
      <c r="AHX84" s="22"/>
      <c r="AHY84" s="22"/>
      <c r="AHZ84" s="22"/>
      <c r="AIA84" s="22"/>
      <c r="AIB84" s="22"/>
      <c r="AIC84" s="22"/>
      <c r="AID84" s="22"/>
      <c r="AIE84" s="22"/>
      <c r="AIF84" s="22"/>
      <c r="AIG84" s="22"/>
      <c r="AIH84" s="22"/>
      <c r="AII84" s="22"/>
      <c r="AIJ84" s="22"/>
      <c r="AIK84" s="22"/>
      <c r="AIL84" s="22"/>
      <c r="AIM84" s="22"/>
      <c r="AIN84" s="22"/>
      <c r="AIO84" s="22"/>
      <c r="AIP84" s="22"/>
      <c r="AIQ84" s="22"/>
      <c r="AIR84" s="22"/>
      <c r="AIS84" s="21"/>
      <c r="AIT84" s="21"/>
      <c r="AIU84" s="21"/>
      <c r="AIV84" s="22"/>
      <c r="AIW84" s="22"/>
      <c r="AIX84" s="22"/>
      <c r="AIY84" s="22"/>
      <c r="AIZ84" s="22"/>
      <c r="AJA84" s="22"/>
      <c r="AJB84" s="22"/>
      <c r="AJC84" s="22"/>
      <c r="AJD84" s="22"/>
      <c r="AJE84" s="22"/>
      <c r="AJF84" s="22"/>
      <c r="AJG84" s="22"/>
      <c r="AJH84" s="22"/>
      <c r="AJI84" s="22"/>
      <c r="AJJ84" s="22"/>
      <c r="AJK84" s="22"/>
      <c r="AJL84" s="22"/>
      <c r="AJM84" s="22"/>
      <c r="AJN84" s="22"/>
      <c r="AJO84" s="22"/>
      <c r="AJP84" s="22"/>
      <c r="AJQ84" s="22"/>
      <c r="AJR84" s="22"/>
      <c r="AJS84" s="22"/>
      <c r="AJT84" s="22"/>
      <c r="AJU84" s="22"/>
      <c r="AJV84" s="22"/>
      <c r="AJW84" s="22"/>
      <c r="AJX84" s="22"/>
      <c r="AJY84" s="22"/>
      <c r="AJZ84" s="22"/>
      <c r="AKA84" s="22"/>
      <c r="AKB84" s="22"/>
      <c r="AKC84" s="21"/>
      <c r="AKD84" s="21"/>
      <c r="AKE84" s="21"/>
      <c r="AKF84" s="22"/>
      <c r="AKG84" s="22"/>
      <c r="AKH84" s="22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21"/>
      <c r="ALN84" s="21"/>
      <c r="ALO84" s="21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  <c r="AMH84" s="19"/>
      <c r="AMI84" s="19"/>
      <c r="AMJ84" s="19"/>
      <c r="AMK84" s="19"/>
      <c r="AML84" s="19"/>
      <c r="AMM84" s="19"/>
      <c r="AMN84" s="19"/>
      <c r="AMO84" s="19"/>
      <c r="AMP84" s="19"/>
      <c r="AMQ84" s="19"/>
      <c r="AMR84" s="19"/>
      <c r="AMS84" s="19"/>
      <c r="AMT84" s="19"/>
      <c r="AMU84" s="19"/>
      <c r="AMV84" s="19"/>
      <c r="AMW84" s="21"/>
      <c r="AMX84" s="21"/>
      <c r="AMY84" s="21"/>
      <c r="AMZ84" s="19"/>
      <c r="ANA84" s="19"/>
      <c r="ANB84" s="19"/>
      <c r="ANC84" s="19"/>
      <c r="AND84" s="19"/>
      <c r="ANE84" s="19"/>
      <c r="ANF84" s="19"/>
      <c r="ANG84" s="19"/>
      <c r="ANH84" s="19"/>
      <c r="ANI84" s="19"/>
      <c r="ANJ84" s="19"/>
      <c r="ANK84" s="19"/>
      <c r="ANL84" s="19"/>
      <c r="ANM84" s="19"/>
      <c r="ANN84" s="19"/>
      <c r="ANO84" s="19"/>
      <c r="ANP84" s="19"/>
      <c r="ANQ84" s="19"/>
      <c r="ANR84" s="19"/>
      <c r="ANS84" s="19"/>
      <c r="ANT84" s="19"/>
      <c r="ANU84" s="19"/>
      <c r="ANV84" s="19"/>
      <c r="ANW84" s="19"/>
      <c r="ANX84" s="19"/>
      <c r="ANY84" s="19"/>
      <c r="ANZ84" s="19"/>
      <c r="AOA84" s="19"/>
      <c r="AOB84" s="19"/>
      <c r="AOC84" s="19"/>
      <c r="AOD84" s="19"/>
      <c r="AOE84" s="19"/>
      <c r="AOF84" s="19"/>
      <c r="AOG84" s="21"/>
      <c r="AOH84" s="21"/>
      <c r="AOI84" s="21"/>
      <c r="AOJ84" s="19"/>
      <c r="AOK84" s="19"/>
      <c r="AOL84" s="19"/>
      <c r="AOM84" s="19"/>
      <c r="AON84" s="19"/>
      <c r="AOO84" s="19"/>
      <c r="AOP84" s="19"/>
      <c r="AOQ84" s="19"/>
      <c r="AOR84" s="19"/>
      <c r="AOS84" s="19"/>
      <c r="AOT84" s="19"/>
      <c r="AOU84" s="19"/>
      <c r="AOV84" s="19"/>
      <c r="AOW84" s="19"/>
      <c r="AOX84" s="19"/>
      <c r="AOY84" s="19"/>
      <c r="AOZ84" s="19"/>
      <c r="APA84" s="19"/>
      <c r="APB84" s="19"/>
      <c r="APC84" s="19"/>
      <c r="APD84" s="19"/>
      <c r="APE84" s="19"/>
      <c r="APF84" s="19"/>
      <c r="APG84" s="19"/>
      <c r="APH84" s="19"/>
      <c r="API84" s="19"/>
      <c r="APJ84" s="19"/>
      <c r="APK84" s="19"/>
      <c r="APL84" s="19"/>
      <c r="APM84" s="19"/>
      <c r="APN84" s="19"/>
      <c r="APO84" s="19"/>
      <c r="APP84" s="19"/>
      <c r="APQ84" s="21"/>
      <c r="APR84" s="21"/>
      <c r="APS84" s="21"/>
      <c r="APT84" s="19"/>
      <c r="APU84" s="19"/>
      <c r="APV84" s="19"/>
      <c r="APW84" s="19"/>
      <c r="APX84" s="19"/>
      <c r="APY84" s="19"/>
      <c r="APZ84" s="19"/>
      <c r="AQA84" s="19"/>
      <c r="AQB84" s="19"/>
      <c r="AQC84" s="19"/>
      <c r="AQD84" s="19"/>
      <c r="AQE84" s="19"/>
      <c r="AQF84" s="19"/>
      <c r="AQG84" s="19"/>
      <c r="AQH84" s="19"/>
      <c r="AQI84" s="19"/>
      <c r="AQJ84" s="19"/>
      <c r="AQK84" s="19"/>
      <c r="AQL84" s="19"/>
      <c r="AQM84" s="19"/>
      <c r="AQN84" s="19"/>
      <c r="AQO84" s="19"/>
      <c r="AQP84" s="19"/>
      <c r="AQQ84" s="19"/>
      <c r="AQR84" s="19"/>
      <c r="AQS84" s="19"/>
      <c r="AQT84" s="19"/>
      <c r="AQU84" s="19"/>
      <c r="AQV84" s="19"/>
      <c r="AQW84" s="19"/>
      <c r="AQX84" s="19"/>
      <c r="AQY84" s="19"/>
      <c r="AQZ84" s="19"/>
      <c r="ARA84" s="21"/>
      <c r="ARB84" s="21"/>
      <c r="ARC84" s="21"/>
      <c r="ARD84" s="19"/>
      <c r="ARE84" s="19"/>
      <c r="ARF84" s="19"/>
      <c r="ARG84" s="19"/>
      <c r="ARH84" s="19"/>
      <c r="ARI84" s="19"/>
      <c r="ARJ84" s="19"/>
      <c r="ARK84" s="19"/>
      <c r="ARL84" s="19"/>
      <c r="ARM84" s="19"/>
      <c r="ARN84" s="19"/>
      <c r="ARO84" s="19"/>
      <c r="ARP84" s="19"/>
      <c r="ARQ84" s="19"/>
      <c r="ARR84" s="19"/>
      <c r="ARS84" s="19"/>
      <c r="ART84" s="19"/>
      <c r="ARU84" s="19"/>
      <c r="ARV84" s="19"/>
      <c r="ARW84" s="19"/>
      <c r="ARX84" s="19"/>
      <c r="ARY84" s="19"/>
      <c r="ARZ84" s="19"/>
      <c r="ASA84" s="19"/>
      <c r="ASB84" s="19"/>
      <c r="ASC84" s="19"/>
      <c r="ASD84" s="19"/>
      <c r="ASE84" s="19"/>
      <c r="ASF84" s="19"/>
      <c r="ASG84" s="19"/>
      <c r="ASH84" s="19"/>
      <c r="ASI84" s="19"/>
      <c r="ASJ84" s="19"/>
      <c r="ASK84" s="21"/>
      <c r="ASL84" s="21"/>
      <c r="ASM84" s="21"/>
      <c r="ASN84" s="19"/>
      <c r="ASO84" s="19"/>
      <c r="ASP84" s="19"/>
      <c r="ASQ84" s="19"/>
      <c r="ASR84" s="19"/>
      <c r="ASS84" s="19"/>
      <c r="AST84" s="19"/>
      <c r="ASU84" s="19"/>
      <c r="ASV84" s="19"/>
      <c r="ASW84" s="19"/>
      <c r="ASX84" s="19"/>
      <c r="ASY84" s="19"/>
      <c r="ASZ84" s="19"/>
      <c r="ATA84" s="19"/>
      <c r="ATB84" s="19"/>
      <c r="ATC84" s="19"/>
      <c r="ATD84" s="19"/>
      <c r="ATE84" s="19"/>
      <c r="ATF84" s="19"/>
      <c r="ATG84" s="19"/>
      <c r="ATH84" s="19"/>
      <c r="ATI84" s="19"/>
      <c r="ATJ84" s="19"/>
      <c r="ATK84" s="19"/>
      <c r="ATL84" s="19"/>
      <c r="ATM84" s="19"/>
      <c r="ATN84" s="19"/>
      <c r="ATO84" s="19"/>
      <c r="ATP84" s="19"/>
      <c r="ATQ84" s="19"/>
      <c r="ATR84" s="19"/>
      <c r="ATS84" s="19"/>
      <c r="ATT84" s="19"/>
      <c r="ATU84" s="21"/>
      <c r="ATV84" s="21"/>
      <c r="ATW84" s="21"/>
      <c r="ATX84" s="19"/>
      <c r="ATY84" s="19"/>
      <c r="ATZ84" s="19"/>
      <c r="AUA84" s="19"/>
      <c r="AUB84" s="19"/>
      <c r="AUC84" s="19"/>
      <c r="AUD84" s="19"/>
      <c r="AUE84" s="19"/>
      <c r="AUF84" s="19"/>
      <c r="AUG84" s="19"/>
      <c r="AUH84" s="19"/>
      <c r="AUI84" s="19"/>
      <c r="AUJ84" s="19"/>
      <c r="AUK84" s="19"/>
      <c r="AUL84" s="19"/>
      <c r="AUM84" s="19"/>
      <c r="AUN84" s="19"/>
      <c r="AUO84" s="19"/>
      <c r="AUP84" s="19"/>
      <c r="AUQ84" s="19"/>
      <c r="AUR84" s="19"/>
      <c r="AUS84" s="19"/>
      <c r="AUT84" s="19"/>
      <c r="AUU84" s="19"/>
      <c r="AUV84" s="19"/>
      <c r="AUW84" s="19"/>
      <c r="AUX84" s="19"/>
      <c r="AUY84" s="19"/>
      <c r="AUZ84" s="19"/>
      <c r="AVA84" s="19"/>
      <c r="AVB84" s="19"/>
      <c r="AVC84" s="19"/>
      <c r="AVD84" s="19"/>
      <c r="AVE84" s="21"/>
      <c r="AVF84" s="21"/>
      <c r="AVG84" s="21"/>
      <c r="AVH84" s="19"/>
      <c r="AVI84" s="19"/>
      <c r="AVJ84" s="19"/>
      <c r="AVK84" s="19"/>
      <c r="AVL84" s="19"/>
      <c r="AVM84" s="19"/>
      <c r="AVN84" s="19"/>
      <c r="AVO84" s="19"/>
      <c r="AVP84" s="22"/>
      <c r="AVQ84" s="19"/>
      <c r="AVR84" s="19"/>
      <c r="AVS84" s="19"/>
      <c r="AVT84" s="19"/>
      <c r="AVU84" s="19"/>
      <c r="AVV84" s="19"/>
      <c r="AVW84" s="19"/>
      <c r="AVX84" s="19"/>
      <c r="AVY84" s="22"/>
      <c r="AVZ84" s="19"/>
      <c r="AWA84" s="19"/>
      <c r="AWB84" s="19"/>
      <c r="AWC84" s="19"/>
      <c r="AWD84" s="19"/>
      <c r="AWE84" s="19"/>
      <c r="AWF84" s="19"/>
      <c r="AWG84" s="19"/>
      <c r="AWH84" s="22"/>
      <c r="AWI84" s="19"/>
      <c r="AWJ84" s="19"/>
      <c r="AWK84" s="19"/>
      <c r="AWL84" s="19"/>
      <c r="AWM84" s="19"/>
      <c r="AWN84" s="19"/>
      <c r="AWO84" s="23"/>
      <c r="AWP84" s="23"/>
      <c r="AWQ84" s="23"/>
      <c r="AWR84" s="19"/>
      <c r="AWS84" s="19"/>
      <c r="AWT84" s="19"/>
      <c r="AWU84" s="19"/>
      <c r="AWV84" s="19"/>
      <c r="AWW84" s="19"/>
      <c r="AWX84" s="19"/>
      <c r="AWY84" s="19"/>
      <c r="AWZ84" s="22"/>
      <c r="AXA84" s="19"/>
      <c r="AXB84" s="19"/>
      <c r="AXC84" s="19"/>
      <c r="AXD84" s="19"/>
      <c r="AXE84" s="19"/>
      <c r="AXF84" s="19"/>
      <c r="AXG84" s="19"/>
      <c r="AXH84" s="19"/>
      <c r="AXI84" s="22"/>
      <c r="AXJ84" s="19"/>
      <c r="AXK84" s="19"/>
      <c r="AXL84" s="19"/>
      <c r="AXM84" s="19"/>
      <c r="AXN84" s="19"/>
      <c r="AXO84" s="19"/>
      <c r="AXP84" s="19"/>
      <c r="AXQ84" s="19"/>
      <c r="AXR84" s="22"/>
      <c r="AXS84" s="19"/>
      <c r="AXT84" s="19"/>
      <c r="AXU84" s="19"/>
      <c r="AXV84" s="19"/>
      <c r="AXW84" s="19"/>
      <c r="AXX84" s="19"/>
      <c r="AXY84" s="21"/>
      <c r="AXZ84" s="21"/>
      <c r="AYA84" s="21"/>
      <c r="AYB84" s="22"/>
      <c r="AYC84" s="22"/>
      <c r="AYD84" s="22"/>
      <c r="AYE84" s="22"/>
      <c r="AYF84" s="22"/>
      <c r="AYG84" s="22"/>
      <c r="AYH84" s="22"/>
      <c r="AYI84" s="22"/>
      <c r="AYJ84" s="22"/>
      <c r="AYK84" s="22"/>
      <c r="AYL84" s="22"/>
      <c r="AYM84" s="22"/>
      <c r="AYN84" s="22"/>
      <c r="AYO84" s="22"/>
      <c r="AYP84" s="22"/>
      <c r="AYQ84" s="22"/>
      <c r="AYR84" s="22"/>
      <c r="AYS84" s="22"/>
      <c r="AYT84" s="22"/>
      <c r="AYU84" s="22"/>
      <c r="AYV84" s="22"/>
      <c r="AYW84" s="22"/>
      <c r="AYX84" s="22"/>
      <c r="AYY84" s="22"/>
      <c r="AYZ84" s="22"/>
      <c r="AZA84" s="22"/>
      <c r="AZB84" s="22"/>
      <c r="AZC84" s="22"/>
      <c r="AZD84" s="22"/>
      <c r="AZE84" s="22"/>
      <c r="AZF84" s="22"/>
      <c r="AZG84" s="22"/>
      <c r="AZH84" s="22"/>
      <c r="AZI84" s="21"/>
      <c r="AZJ84" s="21"/>
      <c r="AZK84" s="21"/>
      <c r="AZL84" s="19"/>
      <c r="AZM84" s="19"/>
      <c r="AZN84" s="19"/>
      <c r="AZO84" s="19"/>
      <c r="AZP84" s="19"/>
      <c r="AZQ84" s="19"/>
      <c r="AZR84" s="19"/>
      <c r="AZS84" s="19"/>
      <c r="AZT84" s="19"/>
      <c r="AZU84" s="19"/>
      <c r="AZV84" s="19"/>
      <c r="AZW84" s="19"/>
      <c r="AZX84" s="19"/>
      <c r="AZY84" s="19"/>
      <c r="AZZ84" s="19"/>
      <c r="BAA84" s="22"/>
      <c r="BAB84" s="22"/>
      <c r="BAC84" s="22"/>
      <c r="BAD84" s="19"/>
      <c r="BAE84" s="19"/>
      <c r="BAF84" s="19"/>
      <c r="BAG84" s="19"/>
      <c r="BAH84" s="19"/>
      <c r="BAI84" s="19"/>
      <c r="BAJ84" s="19"/>
      <c r="BAK84" s="19"/>
      <c r="BAL84" s="19"/>
      <c r="BAM84" s="19"/>
      <c r="BAN84" s="19"/>
      <c r="BAO84" s="19"/>
      <c r="BAP84" s="22"/>
      <c r="BAQ84" s="22"/>
      <c r="BAR84" s="22"/>
      <c r="BAS84" s="21"/>
      <c r="BAT84" s="21"/>
      <c r="BAU84" s="21"/>
      <c r="BAV84" s="19"/>
      <c r="BAW84" s="19"/>
      <c r="BAX84" s="19"/>
      <c r="BAY84" s="19"/>
      <c r="BAZ84" s="19"/>
      <c r="BBA84" s="19"/>
      <c r="BBB84" s="22"/>
      <c r="BBC84" s="22"/>
      <c r="BBD84" s="22"/>
      <c r="BBE84" s="19"/>
      <c r="BBF84" s="19"/>
      <c r="BBG84" s="19"/>
      <c r="BBH84" s="19"/>
      <c r="BBI84" s="19"/>
      <c r="BBJ84" s="19"/>
      <c r="BBK84" s="19"/>
      <c r="BBL84" s="19"/>
      <c r="BBM84" s="19"/>
      <c r="BBN84" s="19"/>
      <c r="BBO84" s="19"/>
      <c r="BBP84" s="19"/>
      <c r="BBQ84" s="19"/>
      <c r="BBR84" s="19"/>
      <c r="BBS84" s="19"/>
      <c r="BBT84" s="19"/>
      <c r="BBU84" s="19"/>
      <c r="BBV84" s="19"/>
      <c r="BBW84" s="19"/>
      <c r="BBX84" s="19"/>
      <c r="BBY84" s="19"/>
      <c r="BBZ84" s="19"/>
      <c r="BCA84" s="19"/>
      <c r="BCB84" s="19"/>
      <c r="BCC84" s="21"/>
      <c r="BCD84" s="21"/>
      <c r="BCE84" s="21"/>
      <c r="BCF84" s="19"/>
      <c r="BCG84" s="19"/>
      <c r="BCH84" s="19"/>
      <c r="BCI84" s="19"/>
      <c r="BCJ84" s="19"/>
      <c r="BCK84" s="19"/>
      <c r="BCL84" s="22"/>
      <c r="BCM84" s="22"/>
      <c r="BCN84" s="22"/>
      <c r="BCO84" s="19"/>
      <c r="BCP84" s="19"/>
      <c r="BCQ84" s="19"/>
      <c r="BCR84" s="19"/>
      <c r="BCS84" s="19"/>
      <c r="BCT84" s="19"/>
      <c r="BCU84" s="22"/>
      <c r="BCV84" s="22"/>
      <c r="BCW84" s="22"/>
      <c r="BCX84" s="19"/>
      <c r="BCY84" s="19"/>
      <c r="BCZ84" s="19"/>
      <c r="BDA84" s="19"/>
      <c r="BDB84" s="19"/>
      <c r="BDC84" s="19"/>
      <c r="BDD84" s="22"/>
      <c r="BDE84" s="22"/>
      <c r="BDF84" s="22"/>
      <c r="BDG84" s="19"/>
      <c r="BDH84" s="19"/>
      <c r="BDI84" s="19"/>
      <c r="BDJ84" s="19"/>
      <c r="BDK84" s="19"/>
      <c r="BDL84" s="19"/>
      <c r="BDM84" s="21"/>
      <c r="BDN84" s="21"/>
      <c r="BDO84" s="21"/>
      <c r="BDP84" s="19"/>
      <c r="BDQ84" s="19"/>
      <c r="BDR84" s="19"/>
      <c r="BDS84" s="19"/>
      <c r="BDT84" s="19"/>
      <c r="BDU84" s="19"/>
      <c r="BDV84" s="22"/>
      <c r="BDW84" s="22"/>
      <c r="BDX84" s="22"/>
      <c r="BDY84" s="19"/>
      <c r="BDZ84" s="19"/>
      <c r="BEA84" s="19"/>
      <c r="BEB84" s="19"/>
      <c r="BEC84" s="19"/>
      <c r="BED84" s="19"/>
      <c r="BEE84" s="22"/>
      <c r="BEF84" s="22"/>
      <c r="BEG84" s="22"/>
      <c r="BEH84" s="19"/>
      <c r="BEI84" s="19"/>
      <c r="BEJ84" s="19"/>
      <c r="BEK84" s="19"/>
      <c r="BEL84" s="19"/>
      <c r="BEM84" s="19"/>
      <c r="BEN84" s="22"/>
      <c r="BEO84" s="22"/>
      <c r="BEP84" s="22"/>
      <c r="BEQ84" s="19"/>
      <c r="BER84" s="19"/>
      <c r="BES84" s="19"/>
      <c r="BET84" s="19"/>
      <c r="BEU84" s="19"/>
      <c r="BEV84" s="19"/>
      <c r="BEW84" s="21"/>
      <c r="BEX84" s="21"/>
      <c r="BEY84" s="21"/>
      <c r="BEZ84" s="19"/>
      <c r="BFA84" s="19"/>
      <c r="BFB84" s="19"/>
      <c r="BFC84" s="19"/>
      <c r="BFD84" s="19"/>
      <c r="BFE84" s="19"/>
      <c r="BFF84" s="22"/>
      <c r="BFG84" s="22"/>
      <c r="BFH84" s="22"/>
      <c r="BFI84" s="19"/>
      <c r="BFJ84" s="19"/>
      <c r="BFK84" s="19"/>
      <c r="BFL84" s="19"/>
      <c r="BFM84" s="19"/>
      <c r="BFN84" s="19"/>
      <c r="BFO84" s="22"/>
      <c r="BFP84" s="22"/>
      <c r="BFQ84" s="22"/>
      <c r="BFR84" s="19"/>
      <c r="BFS84" s="19"/>
      <c r="BFT84" s="19"/>
      <c r="BFU84" s="19"/>
      <c r="BFV84" s="19"/>
      <c r="BFW84" s="19"/>
      <c r="BFX84" s="22"/>
      <c r="BFY84" s="22"/>
      <c r="BFZ84" s="22"/>
      <c r="BGA84" s="19"/>
      <c r="BGB84" s="19"/>
      <c r="BGC84" s="19"/>
      <c r="BGD84" s="19"/>
      <c r="BGE84" s="19"/>
      <c r="BGF84" s="19"/>
      <c r="BGG84" s="23"/>
      <c r="BGH84" s="23"/>
      <c r="BGI84" s="23"/>
      <c r="BGJ84" s="19"/>
      <c r="BGK84" s="19"/>
      <c r="BGL84" s="19"/>
      <c r="BGM84" s="19"/>
      <c r="BGN84" s="19"/>
      <c r="BGO84" s="19"/>
      <c r="BGP84" s="22"/>
      <c r="BGQ84" s="22"/>
      <c r="BGR84" s="22"/>
      <c r="BGS84" s="19"/>
      <c r="BGT84" s="19"/>
      <c r="BGU84" s="19"/>
      <c r="BGV84" s="19"/>
      <c r="BGW84" s="19"/>
      <c r="BGX84" s="19"/>
      <c r="BGY84" s="22"/>
      <c r="BGZ84" s="22"/>
      <c r="BHA84" s="22"/>
      <c r="BHB84" s="19"/>
      <c r="BHC84" s="19"/>
      <c r="BHD84" s="19"/>
      <c r="BHE84" s="19"/>
      <c r="BHF84" s="19"/>
      <c r="BHG84" s="19"/>
      <c r="BHH84" s="22"/>
      <c r="BHI84" s="22"/>
      <c r="BHJ84" s="22"/>
      <c r="BHK84" s="19"/>
      <c r="BHL84" s="19"/>
      <c r="BHM84" s="19"/>
      <c r="BHN84" s="19"/>
      <c r="BHO84" s="19"/>
      <c r="BHP84" s="19"/>
      <c r="BHQ84" s="21"/>
      <c r="BHR84" s="21"/>
      <c r="BHS84" s="21"/>
      <c r="BHT84" s="19"/>
      <c r="BHU84" s="19"/>
      <c r="BHV84" s="19"/>
      <c r="BHW84" s="19"/>
      <c r="BHX84" s="19"/>
      <c r="BHY84" s="19"/>
      <c r="BHZ84" s="22"/>
      <c r="BIA84" s="22"/>
      <c r="BIB84" s="22"/>
      <c r="BIC84" s="19"/>
      <c r="BID84" s="19"/>
      <c r="BIE84" s="19"/>
      <c r="BIF84" s="19"/>
      <c r="BIG84" s="19"/>
      <c r="BIH84" s="19"/>
      <c r="BII84" s="22"/>
      <c r="BIJ84" s="22"/>
      <c r="BIK84" s="22"/>
      <c r="BIL84" s="19"/>
      <c r="BIM84" s="19"/>
      <c r="BIN84" s="19"/>
      <c r="BIO84" s="19"/>
      <c r="BIP84" s="19"/>
      <c r="BIQ84" s="19"/>
      <c r="BIR84" s="22"/>
      <c r="BIS84" s="22"/>
      <c r="BIT84" s="22"/>
      <c r="BIU84" s="19"/>
      <c r="BIV84" s="19"/>
      <c r="BIW84" s="19"/>
      <c r="BIX84" s="19"/>
      <c r="BIY84" s="19"/>
      <c r="BIZ84" s="19"/>
      <c r="BJA84" s="21"/>
      <c r="BJB84" s="21"/>
      <c r="BJC84" s="21"/>
      <c r="BJD84" s="19"/>
      <c r="BJE84" s="19"/>
      <c r="BJF84" s="19"/>
      <c r="BJG84" s="19"/>
      <c r="BJH84" s="19"/>
      <c r="BJI84" s="19"/>
      <c r="BJJ84" s="22"/>
      <c r="BJK84" s="22"/>
      <c r="BJL84" s="22"/>
      <c r="BJM84" s="19"/>
      <c r="BJN84" s="19"/>
      <c r="BJO84" s="19"/>
      <c r="BJP84" s="19"/>
      <c r="BJQ84" s="19"/>
      <c r="BJR84" s="19"/>
      <c r="BJS84" s="22"/>
      <c r="BJT84" s="22"/>
      <c r="BJU84" s="22"/>
      <c r="BJV84" s="19"/>
      <c r="BJW84" s="19"/>
      <c r="BJX84" s="19"/>
      <c r="BJY84" s="19"/>
      <c r="BJZ84" s="19"/>
      <c r="BKA84" s="19"/>
      <c r="BKB84" s="22"/>
      <c r="BKC84" s="22"/>
      <c r="BKD84" s="22"/>
      <c r="BKE84" s="19"/>
      <c r="BKF84" s="19"/>
      <c r="BKG84" s="19"/>
      <c r="BKH84" s="19"/>
      <c r="BKI84" s="19"/>
      <c r="BKJ84" s="19"/>
      <c r="BKK84" s="21"/>
      <c r="BKL84" s="21"/>
      <c r="BKM84" s="21"/>
      <c r="BKN84" s="19"/>
      <c r="BKO84" s="22"/>
      <c r="BKP84" s="19"/>
      <c r="BKQ84" s="19"/>
      <c r="BKR84" s="19"/>
      <c r="BKS84" s="19"/>
      <c r="BKT84" s="22"/>
      <c r="BKU84" s="22"/>
      <c r="BKV84" s="22"/>
      <c r="BKW84" s="19"/>
      <c r="BKX84" s="19"/>
      <c r="BKY84" s="19"/>
      <c r="BKZ84" s="19"/>
      <c r="BLA84" s="19"/>
      <c r="BLB84" s="19"/>
      <c r="BLC84" s="19"/>
      <c r="BLD84" s="19"/>
      <c r="BLE84" s="22"/>
      <c r="BLF84" s="19"/>
      <c r="BLG84" s="19"/>
      <c r="BLH84" s="19"/>
      <c r="BLI84" s="13"/>
      <c r="BLJ84" s="13"/>
      <c r="BLK84" s="13"/>
      <c r="BLL84" s="13"/>
      <c r="BLM84" s="13"/>
      <c r="BLN84" s="13"/>
    </row>
    <row r="85" spans="1:1678">
      <c r="A85" s="7" t="s">
        <v>268</v>
      </c>
      <c r="B85" s="8">
        <v>84</v>
      </c>
      <c r="C85" s="7" t="s">
        <v>206</v>
      </c>
      <c r="D85" s="7" t="s">
        <v>269</v>
      </c>
      <c r="E85" s="7" t="s">
        <v>270</v>
      </c>
      <c r="F85" s="7"/>
      <c r="G85" s="7">
        <v>250</v>
      </c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>
        <v>235.5</v>
      </c>
      <c r="KL85" s="19">
        <v>235.5</v>
      </c>
      <c r="KM85" s="19">
        <v>235.5</v>
      </c>
      <c r="KN85" s="19">
        <v>227.5</v>
      </c>
      <c r="KO85" s="19">
        <v>227.5</v>
      </c>
      <c r="KP85" s="19">
        <v>227.5</v>
      </c>
      <c r="KQ85" s="19">
        <v>225</v>
      </c>
      <c r="KR85" s="19">
        <v>225</v>
      </c>
      <c r="KS85" s="19">
        <v>225</v>
      </c>
      <c r="KT85" s="19"/>
      <c r="KU85" s="19"/>
      <c r="KV85" s="19"/>
      <c r="KW85" s="19">
        <v>195</v>
      </c>
      <c r="KX85" s="19">
        <v>195</v>
      </c>
      <c r="KY85" s="19">
        <v>195</v>
      </c>
      <c r="KZ85" s="19">
        <v>252.5</v>
      </c>
      <c r="LA85" s="19">
        <v>261</v>
      </c>
      <c r="LB85" s="19">
        <v>261</v>
      </c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20"/>
      <c r="LT85" s="19"/>
      <c r="LU85" s="19"/>
      <c r="LV85" s="19"/>
      <c r="LW85" s="19"/>
      <c r="LX85" s="19"/>
      <c r="LY85" s="19"/>
      <c r="LZ85" s="19"/>
      <c r="MA85" s="19"/>
      <c r="MB85" s="19"/>
      <c r="MC85" s="19">
        <v>235</v>
      </c>
      <c r="MD85" s="19">
        <v>236</v>
      </c>
      <c r="ME85" s="19">
        <v>235</v>
      </c>
      <c r="MF85" s="19">
        <v>233</v>
      </c>
      <c r="MG85" s="19">
        <v>233</v>
      </c>
      <c r="MH85" s="19">
        <v>233</v>
      </c>
      <c r="MI85" s="19">
        <v>232.5</v>
      </c>
      <c r="MJ85" s="19">
        <v>232.5</v>
      </c>
      <c r="MK85" s="19">
        <v>232.5</v>
      </c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>
        <v>224</v>
      </c>
      <c r="MY85" s="19">
        <v>224</v>
      </c>
      <c r="MZ85" s="19">
        <v>224</v>
      </c>
      <c r="NA85" s="19">
        <v>226.5</v>
      </c>
      <c r="NB85" s="19">
        <v>227</v>
      </c>
      <c r="NC85" s="19">
        <v>227</v>
      </c>
      <c r="ND85" s="19"/>
      <c r="NE85" s="19"/>
      <c r="NF85" s="19"/>
      <c r="NG85" s="19">
        <v>220</v>
      </c>
      <c r="NH85" s="19">
        <v>220</v>
      </c>
      <c r="NI85" s="19">
        <v>220</v>
      </c>
      <c r="NJ85" s="19">
        <v>210</v>
      </c>
      <c r="NK85" s="19">
        <v>212</v>
      </c>
      <c r="NL85" s="19">
        <v>212</v>
      </c>
      <c r="NM85" s="19">
        <v>206</v>
      </c>
      <c r="NN85" s="19">
        <v>209</v>
      </c>
      <c r="NO85" s="19">
        <v>209</v>
      </c>
      <c r="NP85" s="19">
        <v>205.5</v>
      </c>
      <c r="NQ85" s="19">
        <v>205.5</v>
      </c>
      <c r="NR85" s="19">
        <v>205.5</v>
      </c>
      <c r="NS85" s="19">
        <v>204.5</v>
      </c>
      <c r="NT85" s="19">
        <v>204.5</v>
      </c>
      <c r="NU85" s="19">
        <v>204.5</v>
      </c>
      <c r="NV85" s="19"/>
      <c r="NW85" s="19"/>
      <c r="NX85" s="19"/>
      <c r="NY85" s="19"/>
      <c r="NZ85" s="19"/>
      <c r="OA85" s="19"/>
      <c r="OB85" s="19"/>
      <c r="OC85" s="19"/>
      <c r="OD85" s="19"/>
      <c r="OE85" s="19">
        <v>190</v>
      </c>
      <c r="OF85" s="19">
        <v>190</v>
      </c>
      <c r="OG85" s="19">
        <v>190</v>
      </c>
      <c r="OH85" s="19"/>
      <c r="OI85" s="19"/>
      <c r="OJ85" s="19"/>
      <c r="OK85" s="19">
        <v>165</v>
      </c>
      <c r="OL85" s="19">
        <v>166</v>
      </c>
      <c r="OM85" s="19">
        <v>165</v>
      </c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>
        <v>160</v>
      </c>
      <c r="PA85" s="19">
        <v>160</v>
      </c>
      <c r="PB85" s="19">
        <v>160</v>
      </c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>
        <v>122.75</v>
      </c>
      <c r="QK85" s="19">
        <v>122.75</v>
      </c>
      <c r="QL85" s="19">
        <v>122.75</v>
      </c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>
        <v>120</v>
      </c>
      <c r="RF85" s="19">
        <v>120</v>
      </c>
      <c r="RG85" s="19">
        <v>120</v>
      </c>
      <c r="RH85" s="19">
        <v>117</v>
      </c>
      <c r="RI85" s="19">
        <v>120</v>
      </c>
      <c r="RJ85" s="19">
        <v>120</v>
      </c>
      <c r="RK85" s="19"/>
      <c r="RL85" s="19"/>
      <c r="RM85" s="19"/>
      <c r="RN85" s="19">
        <v>128</v>
      </c>
      <c r="RO85" s="19">
        <v>129</v>
      </c>
      <c r="RP85" s="19">
        <v>129</v>
      </c>
      <c r="RQ85" s="19">
        <v>130</v>
      </c>
      <c r="RR85" s="19">
        <v>131</v>
      </c>
      <c r="RS85" s="19">
        <v>131</v>
      </c>
      <c r="RT85" s="19">
        <v>121</v>
      </c>
      <c r="RU85" s="19">
        <v>125</v>
      </c>
      <c r="RV85" s="19">
        <v>125</v>
      </c>
      <c r="RW85" s="19"/>
      <c r="RX85" s="19"/>
      <c r="RY85" s="19"/>
      <c r="RZ85" s="19">
        <v>131</v>
      </c>
      <c r="SA85" s="19">
        <v>133</v>
      </c>
      <c r="SB85" s="19">
        <v>133</v>
      </c>
      <c r="SC85" s="19">
        <v>131</v>
      </c>
      <c r="SD85" s="19">
        <v>132</v>
      </c>
      <c r="SE85" s="19">
        <v>132</v>
      </c>
      <c r="SF85" s="19">
        <v>135.5</v>
      </c>
      <c r="SG85" s="19">
        <v>155</v>
      </c>
      <c r="SH85" s="19">
        <v>155</v>
      </c>
      <c r="SI85" s="19">
        <v>155</v>
      </c>
      <c r="SJ85" s="19">
        <v>155</v>
      </c>
      <c r="SK85" s="19">
        <v>155</v>
      </c>
      <c r="SL85" s="19"/>
      <c r="SM85" s="19"/>
      <c r="SN85" s="19"/>
      <c r="SO85" s="19"/>
      <c r="SP85" s="19"/>
      <c r="SQ85" s="19"/>
      <c r="SR85" s="19">
        <v>156</v>
      </c>
      <c r="SS85" s="19">
        <v>160</v>
      </c>
      <c r="ST85" s="19">
        <v>160</v>
      </c>
      <c r="SU85" s="19">
        <v>166</v>
      </c>
      <c r="SV85" s="19">
        <v>166</v>
      </c>
      <c r="SW85" s="19">
        <v>166</v>
      </c>
      <c r="SX85" s="19">
        <v>166</v>
      </c>
      <c r="SY85" s="19">
        <v>182</v>
      </c>
      <c r="SZ85" s="19">
        <v>182</v>
      </c>
      <c r="TA85" s="19">
        <v>180</v>
      </c>
      <c r="TB85" s="19">
        <v>180</v>
      </c>
      <c r="TC85" s="19">
        <v>180</v>
      </c>
      <c r="TD85" s="19">
        <v>180</v>
      </c>
      <c r="TE85" s="19">
        <v>180.5</v>
      </c>
      <c r="TF85" s="19">
        <v>180.5</v>
      </c>
      <c r="TG85" s="19">
        <v>170</v>
      </c>
      <c r="TH85" s="19">
        <v>170</v>
      </c>
      <c r="TI85" s="19">
        <v>170</v>
      </c>
      <c r="TJ85" s="19">
        <v>176</v>
      </c>
      <c r="TK85" s="19">
        <v>176.5</v>
      </c>
      <c r="TL85" s="19">
        <v>176.5</v>
      </c>
      <c r="TM85" s="19">
        <v>178</v>
      </c>
      <c r="TN85" s="19">
        <v>180</v>
      </c>
      <c r="TO85" s="19">
        <v>180</v>
      </c>
      <c r="TP85" s="19">
        <v>180</v>
      </c>
      <c r="TQ85" s="19">
        <v>185</v>
      </c>
      <c r="TR85" s="19">
        <v>185</v>
      </c>
      <c r="TS85" s="19"/>
      <c r="TT85" s="19"/>
      <c r="TU85" s="19"/>
      <c r="TV85" s="19"/>
      <c r="TW85" s="19"/>
      <c r="TX85" s="19"/>
      <c r="TY85" s="19"/>
      <c r="TZ85" s="19"/>
      <c r="UA85" s="20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>
        <v>165</v>
      </c>
      <c r="UO85" s="19">
        <v>165</v>
      </c>
      <c r="UP85" s="19">
        <v>165</v>
      </c>
      <c r="UQ85" s="19">
        <v>160</v>
      </c>
      <c r="UR85" s="19">
        <v>165</v>
      </c>
      <c r="US85" s="19">
        <v>160</v>
      </c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>
        <v>165</v>
      </c>
      <c r="WK85" s="19">
        <v>165</v>
      </c>
      <c r="WL85" s="19">
        <v>160</v>
      </c>
      <c r="WM85" s="19">
        <v>165</v>
      </c>
      <c r="WN85" s="19">
        <v>148</v>
      </c>
      <c r="WO85" s="19">
        <v>160</v>
      </c>
      <c r="WP85" s="19">
        <v>148</v>
      </c>
      <c r="WQ85" s="19">
        <v>148</v>
      </c>
      <c r="WR85" s="19">
        <v>148</v>
      </c>
      <c r="WS85" s="19">
        <v>148</v>
      </c>
      <c r="WT85" s="19">
        <v>150</v>
      </c>
      <c r="WU85" s="19">
        <v>155</v>
      </c>
      <c r="WV85" s="19">
        <v>150</v>
      </c>
      <c r="WW85" s="19">
        <v>155</v>
      </c>
      <c r="WX85" s="19">
        <v>150</v>
      </c>
      <c r="WY85" s="19">
        <v>150</v>
      </c>
      <c r="WZ85" s="19">
        <v>150</v>
      </c>
      <c r="XA85" s="19">
        <v>150</v>
      </c>
      <c r="XB85" s="19">
        <v>150</v>
      </c>
      <c r="XC85" s="19">
        <v>150</v>
      </c>
      <c r="XD85" s="19">
        <v>145</v>
      </c>
      <c r="XE85" s="19">
        <v>152</v>
      </c>
      <c r="XF85" s="19">
        <v>142</v>
      </c>
      <c r="XG85" s="19">
        <v>145</v>
      </c>
      <c r="XH85" s="19">
        <v>142</v>
      </c>
      <c r="XI85" s="19">
        <v>142</v>
      </c>
      <c r="XJ85" s="19">
        <v>142</v>
      </c>
      <c r="XK85" s="19">
        <v>143.5</v>
      </c>
      <c r="XL85" s="19">
        <v>143.5</v>
      </c>
      <c r="XM85" s="19">
        <v>145</v>
      </c>
      <c r="XN85" s="19">
        <v>151</v>
      </c>
      <c r="XO85" s="19">
        <v>150</v>
      </c>
      <c r="XP85" s="19">
        <v>153</v>
      </c>
      <c r="XQ85" s="19">
        <v>150</v>
      </c>
      <c r="XR85" s="19">
        <v>152</v>
      </c>
      <c r="XS85" s="19">
        <v>150</v>
      </c>
      <c r="XT85" s="19">
        <v>150</v>
      </c>
      <c r="XU85" s="19">
        <v>150</v>
      </c>
      <c r="XV85" s="19">
        <v>150</v>
      </c>
      <c r="XW85" s="19">
        <v>150</v>
      </c>
      <c r="XX85" s="19">
        <v>150</v>
      </c>
      <c r="XY85" s="19">
        <v>150</v>
      </c>
      <c r="XZ85" s="19">
        <v>150</v>
      </c>
      <c r="YA85" s="19">
        <v>150</v>
      </c>
      <c r="YB85" s="19">
        <v>150</v>
      </c>
      <c r="YC85" s="19">
        <v>150</v>
      </c>
      <c r="YD85" s="19">
        <v>150</v>
      </c>
      <c r="YE85" s="19">
        <v>150</v>
      </c>
      <c r="YF85" s="19"/>
      <c r="YG85" s="19"/>
      <c r="YH85" s="19"/>
      <c r="YI85" s="19"/>
      <c r="YJ85" s="19"/>
      <c r="YK85" s="19"/>
      <c r="YL85" s="19">
        <v>225</v>
      </c>
      <c r="YM85" s="19">
        <v>225</v>
      </c>
      <c r="YN85" s="19">
        <v>225</v>
      </c>
      <c r="YO85" s="19">
        <v>226</v>
      </c>
      <c r="YP85" s="19">
        <v>224</v>
      </c>
      <c r="YQ85" s="19">
        <v>226</v>
      </c>
      <c r="YR85" s="19">
        <v>226</v>
      </c>
      <c r="YS85" s="19">
        <v>226</v>
      </c>
      <c r="YT85" s="19">
        <v>226</v>
      </c>
      <c r="YU85" s="19">
        <v>226</v>
      </c>
      <c r="YV85" s="19">
        <v>227</v>
      </c>
      <c r="YW85" s="19">
        <v>227</v>
      </c>
      <c r="YX85" s="19">
        <v>227</v>
      </c>
      <c r="YY85" s="19">
        <v>227</v>
      </c>
      <c r="YZ85" s="19">
        <v>227</v>
      </c>
      <c r="ZA85" s="19">
        <v>230</v>
      </c>
      <c r="ZB85" s="19">
        <v>230</v>
      </c>
      <c r="ZC85" s="19">
        <v>235</v>
      </c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>
        <v>245</v>
      </c>
      <c r="AAC85" s="19">
        <v>250</v>
      </c>
      <c r="AAD85" s="19">
        <v>250</v>
      </c>
      <c r="AAE85" s="19">
        <v>250</v>
      </c>
      <c r="AAF85" s="19">
        <v>245</v>
      </c>
      <c r="AAG85" s="19">
        <v>250</v>
      </c>
      <c r="AAH85" s="19">
        <v>245</v>
      </c>
      <c r="AAI85" s="19">
        <v>260</v>
      </c>
      <c r="AAJ85" s="19">
        <v>260</v>
      </c>
      <c r="AAK85" s="19">
        <v>270</v>
      </c>
      <c r="AAL85" s="19">
        <v>270</v>
      </c>
      <c r="AAM85" s="19">
        <v>270</v>
      </c>
      <c r="AAN85" s="19">
        <v>270</v>
      </c>
      <c r="AAO85" s="19">
        <v>270</v>
      </c>
      <c r="AAP85" s="19">
        <v>275</v>
      </c>
      <c r="AAQ85" s="19">
        <v>275</v>
      </c>
      <c r="AAR85" s="19">
        <v>275</v>
      </c>
      <c r="AAS85" s="19">
        <v>280</v>
      </c>
      <c r="AAT85" s="19">
        <v>280</v>
      </c>
      <c r="AAU85" s="19">
        <v>280</v>
      </c>
      <c r="AAV85" s="19">
        <v>280</v>
      </c>
      <c r="AAW85" s="19">
        <v>280</v>
      </c>
      <c r="AAX85" s="19">
        <v>280</v>
      </c>
      <c r="AAY85" s="19">
        <v>285</v>
      </c>
      <c r="AAZ85" s="19">
        <v>273</v>
      </c>
      <c r="ABA85" s="19">
        <v>275</v>
      </c>
      <c r="ABB85" s="19">
        <v>275</v>
      </c>
      <c r="ABC85" s="19">
        <v>280</v>
      </c>
      <c r="ABD85" s="19">
        <v>275</v>
      </c>
      <c r="ABE85" s="19">
        <v>280</v>
      </c>
      <c r="ABF85" s="19">
        <v>280</v>
      </c>
      <c r="ABG85" s="19">
        <v>288</v>
      </c>
      <c r="ABH85" s="19">
        <v>295</v>
      </c>
      <c r="ABI85" s="19">
        <v>300</v>
      </c>
      <c r="ABJ85" s="19">
        <v>298</v>
      </c>
      <c r="ABK85" s="19">
        <v>300</v>
      </c>
      <c r="ABL85" s="19">
        <v>300</v>
      </c>
      <c r="ABM85" s="19">
        <v>300</v>
      </c>
      <c r="ABN85" s="19">
        <v>300</v>
      </c>
      <c r="ABO85" s="19">
        <v>300</v>
      </c>
      <c r="ABP85" s="19">
        <v>300</v>
      </c>
      <c r="ABQ85" s="19">
        <v>325</v>
      </c>
      <c r="ABR85" s="19">
        <v>325</v>
      </c>
      <c r="ABS85" s="19">
        <v>325</v>
      </c>
      <c r="ABT85" s="19">
        <v>325</v>
      </c>
      <c r="ABU85" s="19">
        <v>325</v>
      </c>
      <c r="ABV85" s="19">
        <v>325</v>
      </c>
      <c r="ABW85" s="19">
        <v>335</v>
      </c>
      <c r="ABX85" s="19">
        <v>315</v>
      </c>
      <c r="ABY85" s="19">
        <v>315</v>
      </c>
      <c r="ABZ85" s="19">
        <v>315</v>
      </c>
      <c r="ACA85" s="19">
        <v>320</v>
      </c>
      <c r="ACB85" s="19">
        <v>305</v>
      </c>
      <c r="ACC85" s="19">
        <v>315</v>
      </c>
      <c r="ACD85" s="19">
        <v>305</v>
      </c>
      <c r="ACE85" s="19">
        <v>310</v>
      </c>
      <c r="ACF85" s="19">
        <v>310</v>
      </c>
      <c r="ACG85" s="19">
        <v>310</v>
      </c>
      <c r="ACH85" s="19">
        <v>310</v>
      </c>
      <c r="ACI85" s="19">
        <v>350</v>
      </c>
      <c r="ACJ85" s="19">
        <v>348</v>
      </c>
      <c r="ACK85" s="19">
        <v>355</v>
      </c>
      <c r="ACL85" s="19">
        <v>355</v>
      </c>
      <c r="ACM85" s="19">
        <v>360</v>
      </c>
      <c r="ACN85" s="19">
        <v>360</v>
      </c>
      <c r="ACO85" s="19">
        <v>360</v>
      </c>
      <c r="ACP85" s="19">
        <v>360</v>
      </c>
      <c r="ACQ85" s="19">
        <v>360</v>
      </c>
      <c r="ACR85" s="19">
        <v>360</v>
      </c>
      <c r="ACS85" s="19">
        <v>360</v>
      </c>
      <c r="ACT85" s="19">
        <v>360</v>
      </c>
      <c r="ACU85" s="19">
        <v>375</v>
      </c>
      <c r="ACV85" s="19">
        <v>360</v>
      </c>
      <c r="ACW85" s="19">
        <v>360</v>
      </c>
      <c r="ACX85" s="19">
        <v>360</v>
      </c>
      <c r="ACY85" s="19">
        <v>395</v>
      </c>
      <c r="ACZ85" s="19">
        <v>370</v>
      </c>
      <c r="ADA85" s="19">
        <v>372</v>
      </c>
      <c r="ADB85" s="19">
        <v>370</v>
      </c>
      <c r="ADC85" s="19">
        <v>370</v>
      </c>
      <c r="ADD85" s="19">
        <v>370</v>
      </c>
      <c r="ADE85" s="19">
        <v>370</v>
      </c>
      <c r="ADF85" s="19">
        <v>370</v>
      </c>
      <c r="ADG85" s="19">
        <v>370</v>
      </c>
      <c r="ADH85" s="19">
        <v>365</v>
      </c>
      <c r="ADI85" s="19">
        <v>370</v>
      </c>
      <c r="ADJ85" s="19">
        <v>370</v>
      </c>
      <c r="ADK85" s="19">
        <v>385</v>
      </c>
      <c r="ADL85" s="19">
        <v>390</v>
      </c>
      <c r="ADM85" s="19">
        <v>400</v>
      </c>
      <c r="ADN85" s="19">
        <v>400</v>
      </c>
      <c r="ADO85" s="19">
        <v>400</v>
      </c>
      <c r="ADP85" s="19">
        <v>400</v>
      </c>
      <c r="ADQ85" s="19">
        <v>400</v>
      </c>
      <c r="ADR85" s="19">
        <v>400</v>
      </c>
      <c r="ADS85" s="19">
        <v>406</v>
      </c>
      <c r="ADT85" s="19">
        <v>385</v>
      </c>
      <c r="ADU85" s="19">
        <v>389</v>
      </c>
      <c r="ADV85" s="19">
        <v>385</v>
      </c>
      <c r="ADW85" s="19">
        <v>399</v>
      </c>
      <c r="ADX85" s="19">
        <v>382</v>
      </c>
      <c r="ADY85" s="19">
        <v>400</v>
      </c>
      <c r="ADZ85" s="19">
        <v>382</v>
      </c>
      <c r="AEA85" s="19">
        <v>400</v>
      </c>
      <c r="AEB85" s="19">
        <v>399</v>
      </c>
      <c r="AEC85" s="19">
        <v>399</v>
      </c>
      <c r="AED85" s="19">
        <v>399</v>
      </c>
      <c r="AEE85" s="19">
        <v>405</v>
      </c>
      <c r="AEF85" s="19">
        <v>405</v>
      </c>
      <c r="AEG85" s="19">
        <v>415</v>
      </c>
      <c r="AEH85" s="19">
        <v>415</v>
      </c>
      <c r="AEI85" s="19">
        <v>425</v>
      </c>
      <c r="AEJ85" s="19">
        <v>425</v>
      </c>
      <c r="AEK85" s="19">
        <v>425</v>
      </c>
      <c r="AEL85" s="19">
        <v>425</v>
      </c>
      <c r="AEM85" s="19">
        <v>435</v>
      </c>
      <c r="AEN85" s="19">
        <v>435</v>
      </c>
      <c r="AEO85" s="19">
        <v>455</v>
      </c>
      <c r="AEP85" s="19">
        <v>455</v>
      </c>
      <c r="AEQ85" s="20">
        <v>475</v>
      </c>
      <c r="AER85" s="19">
        <v>460</v>
      </c>
      <c r="AES85" s="19"/>
      <c r="AET85" s="19"/>
      <c r="AEU85" s="19">
        <v>475</v>
      </c>
      <c r="AEV85" s="19"/>
      <c r="AEW85" s="19"/>
      <c r="AEX85" s="19">
        <v>485</v>
      </c>
      <c r="AEY85" s="19"/>
      <c r="AEZ85" s="19"/>
      <c r="AFA85" s="19">
        <v>490</v>
      </c>
      <c r="AFB85" s="19"/>
      <c r="AFC85" s="19"/>
      <c r="AFD85" s="19">
        <v>490</v>
      </c>
      <c r="AFE85" s="19"/>
      <c r="AFF85" s="19"/>
      <c r="AFG85" s="19">
        <v>490</v>
      </c>
      <c r="AFH85" s="19"/>
      <c r="AFI85" s="19"/>
      <c r="AFJ85" s="19">
        <v>500</v>
      </c>
      <c r="AFK85" s="19"/>
      <c r="AFL85" s="19"/>
      <c r="AFM85" s="19">
        <v>500</v>
      </c>
      <c r="AFN85" s="19"/>
      <c r="AFO85" s="19"/>
      <c r="AFP85" s="19">
        <v>500</v>
      </c>
      <c r="AFQ85" s="19"/>
      <c r="AFR85" s="19"/>
      <c r="AFS85" s="19">
        <v>505</v>
      </c>
      <c r="AFT85" s="19"/>
      <c r="AFU85" s="19"/>
      <c r="AFV85" s="19">
        <v>505</v>
      </c>
      <c r="AFW85" s="19"/>
      <c r="AFX85" s="19"/>
      <c r="AFY85" s="21">
        <v>505</v>
      </c>
      <c r="AFZ85" s="21"/>
      <c r="AGA85" s="21"/>
      <c r="AGB85" s="19">
        <v>500</v>
      </c>
      <c r="AGC85" s="19"/>
      <c r="AGD85" s="19"/>
      <c r="AGE85" s="19">
        <v>510</v>
      </c>
      <c r="AGF85" s="19"/>
      <c r="AGG85" s="19"/>
      <c r="AGH85" s="19">
        <v>510</v>
      </c>
      <c r="AGI85" s="19"/>
      <c r="AGJ85" s="19"/>
      <c r="AGK85" s="19">
        <v>510</v>
      </c>
      <c r="AGL85" s="19"/>
      <c r="AGM85" s="19"/>
      <c r="AGN85" s="19">
        <v>490</v>
      </c>
      <c r="AGO85" s="19"/>
      <c r="AGP85" s="19"/>
      <c r="AGQ85" s="19">
        <v>490</v>
      </c>
      <c r="AGR85" s="19"/>
      <c r="AGS85" s="19"/>
      <c r="AGT85" s="19">
        <v>490</v>
      </c>
      <c r="AGU85" s="19"/>
      <c r="AGV85" s="19"/>
      <c r="AGW85" s="19">
        <v>490</v>
      </c>
      <c r="AGX85" s="19"/>
      <c r="AGY85" s="19"/>
      <c r="AGZ85" s="19">
        <v>490</v>
      </c>
      <c r="AHA85" s="19"/>
      <c r="AHB85" s="19"/>
      <c r="AHC85" s="19">
        <v>500</v>
      </c>
      <c r="AHD85" s="19"/>
      <c r="AHE85" s="19"/>
      <c r="AHF85" s="19">
        <v>500</v>
      </c>
      <c r="AHG85" s="19"/>
      <c r="AHH85" s="19"/>
      <c r="AHI85" s="21">
        <v>500</v>
      </c>
      <c r="AHJ85" s="21"/>
      <c r="AHK85" s="21"/>
      <c r="AHL85" s="22">
        <v>500</v>
      </c>
      <c r="AHM85" s="22">
        <v>485</v>
      </c>
      <c r="AHN85" s="22"/>
      <c r="AHO85" s="22">
        <v>510</v>
      </c>
      <c r="AHP85" s="22">
        <v>495</v>
      </c>
      <c r="AHQ85" s="22"/>
      <c r="AHR85" s="22">
        <v>510</v>
      </c>
      <c r="AHS85" s="22">
        <v>510</v>
      </c>
      <c r="AHT85" s="22"/>
      <c r="AHU85" s="22">
        <v>510</v>
      </c>
      <c r="AHV85" s="22">
        <v>500</v>
      </c>
      <c r="AHW85" s="22"/>
      <c r="AHX85" s="22">
        <v>515</v>
      </c>
      <c r="AHY85" s="22">
        <v>510</v>
      </c>
      <c r="AHZ85" s="22"/>
      <c r="AIA85" s="22">
        <v>520</v>
      </c>
      <c r="AIB85" s="22">
        <v>515</v>
      </c>
      <c r="AIC85" s="22"/>
      <c r="AID85" s="22">
        <v>520</v>
      </c>
      <c r="AIE85" s="22">
        <v>520</v>
      </c>
      <c r="AIF85" s="22"/>
      <c r="AIG85" s="22">
        <v>525</v>
      </c>
      <c r="AIH85" s="22">
        <v>520</v>
      </c>
      <c r="AII85" s="22"/>
      <c r="AIJ85" s="22">
        <v>525</v>
      </c>
      <c r="AIK85" s="22">
        <v>525</v>
      </c>
      <c r="AIL85" s="22"/>
      <c r="AIM85" s="22">
        <v>535</v>
      </c>
      <c r="AIN85" s="22">
        <v>525</v>
      </c>
      <c r="AIO85" s="22"/>
      <c r="AIP85" s="22">
        <v>535</v>
      </c>
      <c r="AIQ85" s="22">
        <v>525</v>
      </c>
      <c r="AIR85" s="22"/>
      <c r="AIS85" s="21">
        <v>533</v>
      </c>
      <c r="AIT85" s="21">
        <v>526</v>
      </c>
      <c r="AIU85" s="21"/>
      <c r="AIV85" s="22"/>
      <c r="AIW85" s="22">
        <v>514</v>
      </c>
      <c r="AIX85" s="22"/>
      <c r="AIY85" s="22"/>
      <c r="AIZ85" s="22">
        <v>514</v>
      </c>
      <c r="AJA85" s="22"/>
      <c r="AJB85" s="22">
        <v>560</v>
      </c>
      <c r="AJC85" s="22">
        <v>565</v>
      </c>
      <c r="AJD85" s="22">
        <v>558</v>
      </c>
      <c r="AJE85" s="22">
        <v>597</v>
      </c>
      <c r="AJF85" s="22"/>
      <c r="AJG85" s="22">
        <v>597</v>
      </c>
      <c r="AJH85" s="22">
        <v>518</v>
      </c>
      <c r="AJI85" s="22">
        <v>523</v>
      </c>
      <c r="AJJ85" s="22"/>
      <c r="AJK85" s="22">
        <v>553</v>
      </c>
      <c r="AJL85" s="22">
        <v>560</v>
      </c>
      <c r="AJM85" s="22">
        <v>555</v>
      </c>
      <c r="AJN85" s="22">
        <v>665</v>
      </c>
      <c r="AJO85" s="22"/>
      <c r="AJP85" s="22"/>
      <c r="AJQ85" s="22">
        <v>685</v>
      </c>
      <c r="AJR85" s="22">
        <v>700</v>
      </c>
      <c r="AJS85" s="22"/>
      <c r="AJT85" s="22">
        <v>695</v>
      </c>
      <c r="AJU85" s="22"/>
      <c r="AJV85" s="22">
        <v>702</v>
      </c>
      <c r="AJW85" s="22">
        <v>715</v>
      </c>
      <c r="AJX85" s="22">
        <v>725</v>
      </c>
      <c r="AJY85" s="22"/>
      <c r="AJZ85" s="22">
        <v>720</v>
      </c>
      <c r="AKA85" s="22">
        <v>725</v>
      </c>
      <c r="AKB85" s="22"/>
      <c r="AKC85" s="21">
        <v>765</v>
      </c>
      <c r="AKD85" s="21">
        <v>762</v>
      </c>
      <c r="AKE85" s="21">
        <v>762.5</v>
      </c>
      <c r="AKF85" s="22">
        <v>700</v>
      </c>
      <c r="AKG85" s="22">
        <v>705</v>
      </c>
      <c r="AKH85" s="22">
        <v>702.5</v>
      </c>
      <c r="AKI85" s="19">
        <v>745</v>
      </c>
      <c r="AKJ85" s="19"/>
      <c r="AKK85" s="19"/>
      <c r="AKL85" s="19">
        <v>721</v>
      </c>
      <c r="AKM85" s="19">
        <v>724</v>
      </c>
      <c r="AKN85" s="19">
        <v>724</v>
      </c>
      <c r="AKO85" s="19">
        <v>705</v>
      </c>
      <c r="AKP85" s="19">
        <v>715</v>
      </c>
      <c r="AKQ85" s="19">
        <v>710</v>
      </c>
      <c r="AKR85" s="19">
        <v>690</v>
      </c>
      <c r="AKS85" s="19">
        <v>695</v>
      </c>
      <c r="AKT85" s="19">
        <v>695</v>
      </c>
      <c r="AKU85" s="19">
        <v>735</v>
      </c>
      <c r="AKV85" s="19">
        <v>745</v>
      </c>
      <c r="AKW85" s="19">
        <v>737</v>
      </c>
      <c r="AKX85" s="19">
        <v>730</v>
      </c>
      <c r="AKY85" s="19"/>
      <c r="AKZ85" s="19"/>
      <c r="ALA85" s="19">
        <v>720</v>
      </c>
      <c r="ALB85" s="19">
        <v>735</v>
      </c>
      <c r="ALC85" s="19"/>
      <c r="ALD85" s="19">
        <v>735</v>
      </c>
      <c r="ALE85" s="19">
        <v>740</v>
      </c>
      <c r="ALF85" s="19">
        <v>735</v>
      </c>
      <c r="ALG85" s="19"/>
      <c r="ALH85" s="19">
        <v>690</v>
      </c>
      <c r="ALI85" s="19">
        <v>675</v>
      </c>
      <c r="ALJ85" s="19">
        <v>680</v>
      </c>
      <c r="ALK85" s="19">
        <v>690</v>
      </c>
      <c r="ALL85" s="19"/>
      <c r="ALM85" s="21">
        <v>680</v>
      </c>
      <c r="ALN85" s="21"/>
      <c r="ALO85" s="21"/>
      <c r="ALP85" s="22">
        <v>705</v>
      </c>
      <c r="ALQ85" s="22">
        <v>711</v>
      </c>
      <c r="ALR85" s="22">
        <v>700</v>
      </c>
      <c r="ALS85" s="22">
        <v>635</v>
      </c>
      <c r="ALT85" s="22">
        <v>645</v>
      </c>
      <c r="ALU85" s="22">
        <v>644</v>
      </c>
      <c r="ALV85" s="22">
        <v>638</v>
      </c>
      <c r="ALW85" s="19">
        <v>642</v>
      </c>
      <c r="ALX85" s="19">
        <v>639</v>
      </c>
      <c r="ALY85" s="19">
        <v>590</v>
      </c>
      <c r="ALZ85" s="19">
        <v>600</v>
      </c>
      <c r="AMA85" s="19">
        <v>595</v>
      </c>
      <c r="AMB85" s="19">
        <v>585</v>
      </c>
      <c r="AMC85" s="19">
        <v>590</v>
      </c>
      <c r="AMD85" s="19"/>
      <c r="AME85" s="19">
        <v>595</v>
      </c>
      <c r="AMF85" s="19"/>
      <c r="AMG85" s="19"/>
      <c r="AMH85" s="19">
        <v>605</v>
      </c>
      <c r="AMI85" s="19">
        <v>610</v>
      </c>
      <c r="AMJ85" s="19">
        <v>605</v>
      </c>
      <c r="AMK85" s="19">
        <v>590</v>
      </c>
      <c r="AML85" s="19">
        <v>600</v>
      </c>
      <c r="AMM85" s="19"/>
      <c r="AMN85" s="19">
        <v>600</v>
      </c>
      <c r="AMO85" s="19">
        <v>610</v>
      </c>
      <c r="AMP85" s="19"/>
      <c r="AMQ85" s="19">
        <v>610</v>
      </c>
      <c r="AMR85" s="19">
        <v>620</v>
      </c>
      <c r="AMS85" s="19"/>
      <c r="AMT85" s="19">
        <v>630</v>
      </c>
      <c r="AMU85" s="19">
        <v>640</v>
      </c>
      <c r="AMV85" s="19"/>
      <c r="AMW85" s="21">
        <v>625</v>
      </c>
      <c r="AMX85" s="21">
        <v>635</v>
      </c>
      <c r="AMY85" s="21"/>
      <c r="AMZ85" s="22">
        <v>630</v>
      </c>
      <c r="ANA85" s="22">
        <v>600</v>
      </c>
      <c r="ANB85" s="22"/>
      <c r="ANC85" s="22">
        <v>600</v>
      </c>
      <c r="AND85" s="22">
        <v>585</v>
      </c>
      <c r="ANE85" s="22"/>
      <c r="ANF85" s="22">
        <v>597</v>
      </c>
      <c r="ANG85" s="19">
        <v>575</v>
      </c>
      <c r="ANH85" s="19"/>
      <c r="ANI85" s="19">
        <v>590</v>
      </c>
      <c r="ANJ85" s="19">
        <v>565</v>
      </c>
      <c r="ANK85" s="19"/>
      <c r="ANL85" s="19">
        <v>581</v>
      </c>
      <c r="ANM85" s="19">
        <v>576</v>
      </c>
      <c r="ANN85" s="19"/>
      <c r="ANO85" s="19">
        <v>571</v>
      </c>
      <c r="ANP85" s="19">
        <v>566.5</v>
      </c>
      <c r="ANQ85" s="19"/>
      <c r="ANR85" s="19">
        <v>595</v>
      </c>
      <c r="ANS85" s="19">
        <v>573</v>
      </c>
      <c r="ANT85" s="19"/>
      <c r="ANU85" s="19">
        <v>592</v>
      </c>
      <c r="ANV85" s="19">
        <v>590</v>
      </c>
      <c r="ANW85" s="19"/>
      <c r="ANX85" s="19">
        <v>595</v>
      </c>
      <c r="ANY85" s="19">
        <v>587.5</v>
      </c>
      <c r="ANZ85" s="19"/>
      <c r="AOA85" s="19">
        <v>605</v>
      </c>
      <c r="AOB85" s="19">
        <v>594</v>
      </c>
      <c r="AOC85" s="19"/>
      <c r="AOD85" s="19">
        <v>606</v>
      </c>
      <c r="AOE85" s="19">
        <v>594.5</v>
      </c>
      <c r="AOF85" s="19"/>
      <c r="AOG85" s="21">
        <v>500</v>
      </c>
      <c r="AOH85" s="21">
        <v>585</v>
      </c>
      <c r="AOI85" s="21"/>
      <c r="AOJ85" s="19">
        <v>580</v>
      </c>
      <c r="AOK85" s="19">
        <v>570</v>
      </c>
      <c r="AOL85" s="19"/>
      <c r="AOM85" s="19">
        <v>611</v>
      </c>
      <c r="AON85" s="19">
        <v>580</v>
      </c>
      <c r="AOO85" s="19"/>
      <c r="AOP85" s="19">
        <v>616</v>
      </c>
      <c r="AOQ85" s="19">
        <v>600</v>
      </c>
      <c r="AOR85" s="19"/>
      <c r="AOS85" s="19">
        <v>602</v>
      </c>
      <c r="AOT85" s="19">
        <v>573</v>
      </c>
      <c r="AOU85" s="19"/>
      <c r="AOV85" s="19">
        <v>584</v>
      </c>
      <c r="AOW85" s="19">
        <v>573</v>
      </c>
      <c r="AOX85" s="19"/>
      <c r="AOY85" s="19">
        <v>595</v>
      </c>
      <c r="AOZ85" s="19">
        <v>580</v>
      </c>
      <c r="APA85" s="19"/>
      <c r="APB85" s="19">
        <v>593</v>
      </c>
      <c r="APC85" s="19">
        <v>588</v>
      </c>
      <c r="APD85" s="19"/>
      <c r="APE85" s="19">
        <v>592</v>
      </c>
      <c r="APF85" s="19">
        <v>588</v>
      </c>
      <c r="APG85" s="19"/>
      <c r="APH85" s="19">
        <v>615</v>
      </c>
      <c r="API85" s="19">
        <v>588</v>
      </c>
      <c r="APJ85" s="19"/>
      <c r="APK85" s="19">
        <v>626</v>
      </c>
      <c r="APL85" s="19">
        <v>610</v>
      </c>
      <c r="APM85" s="19"/>
      <c r="APN85" s="19">
        <v>627</v>
      </c>
      <c r="APO85" s="19">
        <v>617</v>
      </c>
      <c r="APP85" s="19"/>
      <c r="APQ85" s="21">
        <v>631</v>
      </c>
      <c r="APR85" s="21">
        <v>624</v>
      </c>
      <c r="APS85" s="21"/>
      <c r="APT85" s="19">
        <v>624</v>
      </c>
      <c r="APU85" s="19">
        <v>610</v>
      </c>
      <c r="APV85" s="19"/>
      <c r="APW85" s="19">
        <v>630</v>
      </c>
      <c r="APX85" s="19">
        <v>618</v>
      </c>
      <c r="APY85" s="19"/>
      <c r="APZ85" s="19">
        <v>630</v>
      </c>
      <c r="AQA85" s="19">
        <v>620</v>
      </c>
      <c r="AQB85" s="19"/>
      <c r="AQC85" s="19">
        <v>620</v>
      </c>
      <c r="AQD85" s="19">
        <v>587</v>
      </c>
      <c r="AQE85" s="19"/>
      <c r="AQF85" s="19">
        <v>594</v>
      </c>
      <c r="AQG85" s="19">
        <v>575</v>
      </c>
      <c r="AQH85" s="19"/>
      <c r="AQI85" s="19">
        <v>585</v>
      </c>
      <c r="AQJ85" s="19">
        <v>575</v>
      </c>
      <c r="AQK85" s="19"/>
      <c r="AQL85" s="19">
        <v>580</v>
      </c>
      <c r="AQM85" s="19">
        <v>572</v>
      </c>
      <c r="AQN85" s="19"/>
      <c r="AQO85" s="19">
        <v>575</v>
      </c>
      <c r="AQP85" s="19">
        <v>565</v>
      </c>
      <c r="AQQ85" s="19"/>
      <c r="AQR85" s="19">
        <v>570</v>
      </c>
      <c r="AQS85" s="19">
        <v>528</v>
      </c>
      <c r="AQT85" s="19"/>
      <c r="AQU85" s="19">
        <v>565</v>
      </c>
      <c r="AQV85" s="19">
        <v>550</v>
      </c>
      <c r="AQW85" s="19"/>
      <c r="AQX85" s="19">
        <v>580</v>
      </c>
      <c r="AQY85" s="19">
        <v>559</v>
      </c>
      <c r="AQZ85" s="19"/>
      <c r="ARA85" s="21">
        <v>590</v>
      </c>
      <c r="ARB85" s="21">
        <v>575</v>
      </c>
      <c r="ARC85" s="21"/>
      <c r="ARD85" s="19">
        <v>585</v>
      </c>
      <c r="ARE85" s="19">
        <v>565</v>
      </c>
      <c r="ARF85" s="19"/>
      <c r="ARG85" s="19">
        <v>600</v>
      </c>
      <c r="ARH85" s="19">
        <v>575</v>
      </c>
      <c r="ARI85" s="19"/>
      <c r="ARJ85" s="19">
        <v>590</v>
      </c>
      <c r="ARK85" s="19">
        <v>575</v>
      </c>
      <c r="ARL85" s="19"/>
      <c r="ARM85" s="19">
        <v>584</v>
      </c>
      <c r="ARN85" s="19">
        <v>550</v>
      </c>
      <c r="ARO85" s="19"/>
      <c r="ARP85" s="19">
        <v>555</v>
      </c>
      <c r="ARQ85" s="19">
        <v>552</v>
      </c>
      <c r="ARR85" s="19"/>
      <c r="ARS85" s="19">
        <v>540</v>
      </c>
      <c r="ART85" s="19">
        <v>519</v>
      </c>
      <c r="ARU85" s="19"/>
      <c r="ARV85" s="19">
        <v>540</v>
      </c>
      <c r="ARW85" s="19">
        <v>515</v>
      </c>
      <c r="ARX85" s="19"/>
      <c r="ARY85" s="19">
        <v>550</v>
      </c>
      <c r="ARZ85" s="19">
        <v>535</v>
      </c>
      <c r="ASA85" s="19"/>
      <c r="ASB85" s="19">
        <v>540</v>
      </c>
      <c r="ASC85" s="19">
        <v>525</v>
      </c>
      <c r="ASD85" s="19"/>
      <c r="ASE85" s="19">
        <v>539</v>
      </c>
      <c r="ASF85" s="19">
        <v>530</v>
      </c>
      <c r="ASG85" s="19"/>
      <c r="ASH85" s="19">
        <v>537</v>
      </c>
      <c r="ASI85" s="19">
        <v>532</v>
      </c>
      <c r="ASJ85" s="19"/>
      <c r="ASK85" s="21">
        <v>537</v>
      </c>
      <c r="ASL85" s="21">
        <v>520</v>
      </c>
      <c r="ASM85" s="21"/>
      <c r="ASN85" s="19">
        <v>513</v>
      </c>
      <c r="ASO85" s="19">
        <v>500</v>
      </c>
      <c r="ASP85" s="19"/>
      <c r="ASQ85" s="19">
        <v>520</v>
      </c>
      <c r="ASR85" s="19">
        <v>505</v>
      </c>
      <c r="ASS85" s="19"/>
      <c r="AST85" s="19">
        <v>550</v>
      </c>
      <c r="ASU85" s="19">
        <v>515</v>
      </c>
      <c r="ASV85" s="19"/>
      <c r="ASW85" s="19">
        <v>550</v>
      </c>
      <c r="ASX85" s="19">
        <v>510</v>
      </c>
      <c r="ASY85" s="19"/>
      <c r="ASZ85" s="19">
        <v>525</v>
      </c>
      <c r="ATA85" s="19">
        <v>515</v>
      </c>
      <c r="ATB85" s="19"/>
      <c r="ATC85" s="19">
        <v>525</v>
      </c>
      <c r="ATD85" s="19">
        <v>470</v>
      </c>
      <c r="ATE85" s="19"/>
      <c r="ATF85" s="19">
        <v>493</v>
      </c>
      <c r="ATG85" s="19">
        <v>470</v>
      </c>
      <c r="ATH85" s="19"/>
      <c r="ATI85" s="19">
        <v>487</v>
      </c>
      <c r="ATJ85" s="19">
        <v>474</v>
      </c>
      <c r="ATK85" s="19"/>
      <c r="ATL85" s="19">
        <v>498</v>
      </c>
      <c r="ATM85" s="19">
        <v>490</v>
      </c>
      <c r="ATN85" s="19"/>
      <c r="ATO85" s="19">
        <v>500</v>
      </c>
      <c r="ATP85" s="19">
        <v>494.5</v>
      </c>
      <c r="ATQ85" s="19"/>
      <c r="ATR85" s="19">
        <v>495</v>
      </c>
      <c r="ATS85" s="19">
        <v>495</v>
      </c>
      <c r="ATT85" s="19"/>
      <c r="ATU85" s="21">
        <v>505</v>
      </c>
      <c r="ATV85" s="21">
        <v>505</v>
      </c>
      <c r="ATW85" s="21"/>
      <c r="ATX85" s="22">
        <v>542</v>
      </c>
      <c r="ATY85" s="22">
        <v>505</v>
      </c>
      <c r="ATZ85" s="22"/>
      <c r="AUA85" s="22">
        <v>560</v>
      </c>
      <c r="AUB85" s="22">
        <v>535</v>
      </c>
      <c r="AUC85" s="22"/>
      <c r="AUD85" s="22">
        <v>540</v>
      </c>
      <c r="AUE85" s="19">
        <v>530</v>
      </c>
      <c r="AUF85" s="19"/>
      <c r="AUG85" s="19">
        <v>500</v>
      </c>
      <c r="AUH85" s="19">
        <v>490</v>
      </c>
      <c r="AUI85" s="19"/>
      <c r="AUJ85" s="19">
        <v>502</v>
      </c>
      <c r="AUK85" s="19">
        <v>492</v>
      </c>
      <c r="AUL85" s="19"/>
      <c r="AUM85" s="19">
        <v>500</v>
      </c>
      <c r="AUN85" s="19">
        <v>494</v>
      </c>
      <c r="AUO85" s="19"/>
      <c r="AUP85" s="19">
        <v>520</v>
      </c>
      <c r="AUQ85" s="19">
        <v>492</v>
      </c>
      <c r="AUR85" s="19"/>
      <c r="AUS85" s="19">
        <v>530</v>
      </c>
      <c r="AUT85" s="19">
        <v>520</v>
      </c>
      <c r="AUU85" s="19"/>
      <c r="AUV85" s="19">
        <v>532</v>
      </c>
      <c r="AUW85" s="19">
        <v>532</v>
      </c>
      <c r="AUX85" s="19"/>
      <c r="AUY85" s="19">
        <v>535</v>
      </c>
      <c r="AUZ85" s="19">
        <v>527</v>
      </c>
      <c r="AVA85" s="19"/>
      <c r="AVB85" s="19">
        <v>536</v>
      </c>
      <c r="AVC85" s="19">
        <v>532</v>
      </c>
      <c r="AVD85" s="19"/>
      <c r="AVE85" s="21">
        <v>542</v>
      </c>
      <c r="AVF85" s="21">
        <v>533</v>
      </c>
      <c r="AVG85" s="21"/>
      <c r="AVH85" s="19">
        <v>570</v>
      </c>
      <c r="AVI85" s="19">
        <v>543</v>
      </c>
      <c r="AVJ85" s="19"/>
      <c r="AVK85" s="19">
        <v>570</v>
      </c>
      <c r="AVL85" s="19">
        <v>560</v>
      </c>
      <c r="AVM85" s="19"/>
      <c r="AVN85" s="19">
        <v>565</v>
      </c>
      <c r="AVO85" s="19">
        <v>550</v>
      </c>
      <c r="AVP85" s="22"/>
      <c r="AVQ85" s="19">
        <v>565</v>
      </c>
      <c r="AVR85" s="19">
        <v>520</v>
      </c>
      <c r="AVS85" s="19"/>
      <c r="AVT85" s="19">
        <v>535</v>
      </c>
      <c r="AVU85" s="19">
        <v>520</v>
      </c>
      <c r="AVV85" s="19"/>
      <c r="AVW85" s="19">
        <v>550</v>
      </c>
      <c r="AVX85" s="19">
        <v>532</v>
      </c>
      <c r="AVY85" s="22"/>
      <c r="AVZ85" s="19">
        <v>570</v>
      </c>
      <c r="AWA85" s="19">
        <v>545</v>
      </c>
      <c r="AWB85" s="19"/>
      <c r="AWC85" s="19">
        <v>623</v>
      </c>
      <c r="AWD85" s="19">
        <v>568</v>
      </c>
      <c r="AWE85" s="19"/>
      <c r="AWF85" s="19">
        <v>620</v>
      </c>
      <c r="AWG85" s="19">
        <v>610</v>
      </c>
      <c r="AWH85" s="22"/>
      <c r="AWI85" s="19">
        <v>620</v>
      </c>
      <c r="AWJ85" s="19">
        <v>605</v>
      </c>
      <c r="AWK85" s="19"/>
      <c r="AWL85" s="19">
        <v>650</v>
      </c>
      <c r="AWM85" s="19">
        <v>619</v>
      </c>
      <c r="AWN85" s="19"/>
      <c r="AWO85" s="23">
        <v>640</v>
      </c>
      <c r="AWP85" s="23">
        <v>605</v>
      </c>
      <c r="AWQ85" s="23"/>
      <c r="AWR85" s="19">
        <v>635</v>
      </c>
      <c r="AWS85" s="19">
        <v>575</v>
      </c>
      <c r="AWT85" s="19"/>
      <c r="AWU85" s="19">
        <v>575</v>
      </c>
      <c r="AWV85" s="19">
        <v>545</v>
      </c>
      <c r="AWW85" s="19"/>
      <c r="AWX85" s="19">
        <v>570</v>
      </c>
      <c r="AWY85" s="19">
        <v>520</v>
      </c>
      <c r="AWZ85" s="22"/>
      <c r="AXA85" s="19">
        <v>543</v>
      </c>
      <c r="AXB85" s="19">
        <v>532</v>
      </c>
      <c r="AXC85" s="19"/>
      <c r="AXD85" s="19">
        <v>538</v>
      </c>
      <c r="AXE85" s="19">
        <v>525</v>
      </c>
      <c r="AXF85" s="19"/>
      <c r="AXG85" s="19">
        <v>540</v>
      </c>
      <c r="AXH85" s="19">
        <v>512</v>
      </c>
      <c r="AXI85" s="22"/>
      <c r="AXJ85" s="19">
        <v>520</v>
      </c>
      <c r="AXK85" s="19">
        <v>510</v>
      </c>
      <c r="AXL85" s="19"/>
      <c r="AXM85" s="19">
        <v>520</v>
      </c>
      <c r="AXN85" s="19">
        <v>505</v>
      </c>
      <c r="AXO85" s="19"/>
      <c r="AXP85" s="19">
        <v>547</v>
      </c>
      <c r="AXQ85" s="19">
        <v>519</v>
      </c>
      <c r="AXR85" s="22"/>
      <c r="AXS85" s="19">
        <v>577</v>
      </c>
      <c r="AXT85" s="19">
        <v>544</v>
      </c>
      <c r="AXU85" s="19"/>
      <c r="AXV85" s="19">
        <v>580</v>
      </c>
      <c r="AXW85" s="19">
        <v>565</v>
      </c>
      <c r="AXX85" s="19"/>
      <c r="AXY85" s="21">
        <v>575</v>
      </c>
      <c r="AXZ85" s="21">
        <v>560</v>
      </c>
      <c r="AYA85" s="21"/>
      <c r="AYB85" s="22">
        <v>560</v>
      </c>
      <c r="AYC85" s="22">
        <v>565</v>
      </c>
      <c r="AYD85" s="22"/>
      <c r="AYE85" s="22">
        <v>558</v>
      </c>
      <c r="AYF85" s="22">
        <v>563</v>
      </c>
      <c r="AYG85" s="22">
        <v>558</v>
      </c>
      <c r="AYH85" s="22">
        <v>564</v>
      </c>
      <c r="AYI85" s="22">
        <v>570</v>
      </c>
      <c r="AYJ85" s="22"/>
      <c r="AYK85" s="22">
        <v>522</v>
      </c>
      <c r="AYL85" s="22">
        <v>527</v>
      </c>
      <c r="AYM85" s="22"/>
      <c r="AYN85" s="22">
        <v>540</v>
      </c>
      <c r="AYO85" s="22">
        <v>545</v>
      </c>
      <c r="AYP85" s="22">
        <v>540</v>
      </c>
      <c r="AYQ85" s="22">
        <v>535</v>
      </c>
      <c r="AYR85" s="22">
        <v>535</v>
      </c>
      <c r="AYS85" s="22">
        <v>540</v>
      </c>
      <c r="AYT85" s="22">
        <v>547</v>
      </c>
      <c r="AYU85" s="22">
        <v>552</v>
      </c>
      <c r="AYV85" s="22"/>
      <c r="AYW85" s="22">
        <v>640</v>
      </c>
      <c r="AYX85" s="22">
        <v>650</v>
      </c>
      <c r="AYY85" s="22">
        <v>630</v>
      </c>
      <c r="AYZ85" s="22">
        <v>642</v>
      </c>
      <c r="AZA85" s="22">
        <v>645</v>
      </c>
      <c r="AZB85" s="22">
        <v>643</v>
      </c>
      <c r="AZC85" s="22">
        <v>602</v>
      </c>
      <c r="AZD85" s="22">
        <v>607</v>
      </c>
      <c r="AZE85" s="22">
        <v>605</v>
      </c>
      <c r="AZF85" s="22">
        <v>455</v>
      </c>
      <c r="AZG85" s="22">
        <v>460</v>
      </c>
      <c r="AZH85" s="22">
        <v>460</v>
      </c>
      <c r="AZI85" s="21">
        <v>475</v>
      </c>
      <c r="AZJ85" s="21">
        <v>480</v>
      </c>
      <c r="AZK85" s="21"/>
      <c r="AZL85" s="19">
        <v>500</v>
      </c>
      <c r="AZM85" s="19">
        <v>505</v>
      </c>
      <c r="AZN85" s="19">
        <v>505</v>
      </c>
      <c r="AZO85" s="19">
        <v>505</v>
      </c>
      <c r="AZP85" s="19">
        <v>510</v>
      </c>
      <c r="AZQ85" s="19">
        <v>504</v>
      </c>
      <c r="AZR85" s="19">
        <v>548</v>
      </c>
      <c r="AZS85" s="19">
        <v>553</v>
      </c>
      <c r="AZT85" s="19">
        <v>550</v>
      </c>
      <c r="AZU85" s="19">
        <v>540</v>
      </c>
      <c r="AZV85" s="19">
        <v>545</v>
      </c>
      <c r="AZW85" s="19">
        <v>543</v>
      </c>
      <c r="AZX85" s="19">
        <v>610</v>
      </c>
      <c r="AZY85" s="19">
        <v>613</v>
      </c>
      <c r="AZZ85" s="19">
        <v>612</v>
      </c>
      <c r="BAA85" s="22">
        <v>573</v>
      </c>
      <c r="BAB85" s="22">
        <v>578</v>
      </c>
      <c r="BAC85" s="22"/>
      <c r="BAD85" s="19">
        <v>495</v>
      </c>
      <c r="BAE85" s="19">
        <v>500</v>
      </c>
      <c r="BAF85" s="19"/>
      <c r="BAG85" s="19">
        <v>480</v>
      </c>
      <c r="BAH85" s="19">
        <v>485</v>
      </c>
      <c r="BAI85" s="19"/>
      <c r="BAJ85" s="19">
        <v>530</v>
      </c>
      <c r="BAK85" s="19">
        <v>535</v>
      </c>
      <c r="BAL85" s="19">
        <v>520</v>
      </c>
      <c r="BAM85" s="19">
        <v>578</v>
      </c>
      <c r="BAN85" s="19">
        <v>583</v>
      </c>
      <c r="BAO85" s="19">
        <v>578</v>
      </c>
      <c r="BAP85" s="22">
        <v>570</v>
      </c>
      <c r="BAQ85" s="22">
        <v>575</v>
      </c>
      <c r="BAR85" s="22">
        <v>570</v>
      </c>
      <c r="BAS85" s="21">
        <v>560</v>
      </c>
      <c r="BAT85" s="21">
        <v>565</v>
      </c>
      <c r="BAU85" s="21">
        <v>560</v>
      </c>
      <c r="BAV85" s="19">
        <v>575</v>
      </c>
      <c r="BAW85" s="19">
        <v>578</v>
      </c>
      <c r="BAX85" s="19">
        <v>574</v>
      </c>
      <c r="BAY85" s="19">
        <v>570</v>
      </c>
      <c r="BAZ85" s="19">
        <v>573</v>
      </c>
      <c r="BBA85" s="19"/>
      <c r="BBB85" s="22">
        <v>580</v>
      </c>
      <c r="BBC85" s="22">
        <v>583</v>
      </c>
      <c r="BBD85" s="22">
        <v>575</v>
      </c>
      <c r="BBE85" s="19">
        <v>544</v>
      </c>
      <c r="BBF85" s="19">
        <v>548</v>
      </c>
      <c r="BBG85" s="19"/>
      <c r="BBH85" s="19"/>
      <c r="BBI85" s="19"/>
      <c r="BBJ85" s="19"/>
      <c r="BBK85" s="19">
        <v>497</v>
      </c>
      <c r="BBL85" s="19">
        <v>501</v>
      </c>
      <c r="BBM85" s="19">
        <v>497</v>
      </c>
      <c r="BBN85" s="19">
        <v>504</v>
      </c>
      <c r="BBO85" s="19">
        <v>508</v>
      </c>
      <c r="BBP85" s="19">
        <v>507</v>
      </c>
      <c r="BBQ85" s="19">
        <v>521</v>
      </c>
      <c r="BBR85" s="19">
        <v>524</v>
      </c>
      <c r="BBS85" s="19">
        <v>523</v>
      </c>
      <c r="BBT85" s="19">
        <v>512</v>
      </c>
      <c r="BBU85" s="19">
        <v>515</v>
      </c>
      <c r="BBV85" s="19">
        <v>511.5</v>
      </c>
      <c r="BBW85" s="19">
        <v>508</v>
      </c>
      <c r="BBX85" s="19">
        <v>511</v>
      </c>
      <c r="BBY85" s="19"/>
      <c r="BBZ85" s="19">
        <v>539</v>
      </c>
      <c r="BCA85" s="19">
        <v>542</v>
      </c>
      <c r="BCB85" s="19">
        <v>540</v>
      </c>
      <c r="BCC85" s="21">
        <v>538</v>
      </c>
      <c r="BCD85" s="21">
        <v>541</v>
      </c>
      <c r="BCE85" s="21">
        <v>538</v>
      </c>
      <c r="BCF85" s="19">
        <v>538</v>
      </c>
      <c r="BCG85" s="19">
        <v>542</v>
      </c>
      <c r="BCH85" s="19">
        <v>540</v>
      </c>
      <c r="BCI85" s="19">
        <v>535</v>
      </c>
      <c r="BCJ85" s="19">
        <v>537</v>
      </c>
      <c r="BCK85" s="19"/>
      <c r="BCL85" s="22">
        <v>535</v>
      </c>
      <c r="BCM85" s="22">
        <v>537</v>
      </c>
      <c r="BCN85" s="22">
        <v>536.5</v>
      </c>
      <c r="BCO85" s="19">
        <v>499</v>
      </c>
      <c r="BCP85" s="19">
        <v>495</v>
      </c>
      <c r="BCQ85" s="19">
        <v>493</v>
      </c>
      <c r="BCR85" s="19">
        <v>502</v>
      </c>
      <c r="BCS85" s="19">
        <v>504</v>
      </c>
      <c r="BCT85" s="19">
        <v>502.5</v>
      </c>
      <c r="BCU85" s="22">
        <v>487</v>
      </c>
      <c r="BCV85" s="22">
        <v>489</v>
      </c>
      <c r="BCW85" s="22">
        <v>487</v>
      </c>
      <c r="BCX85" s="19">
        <v>490</v>
      </c>
      <c r="BCY85" s="19">
        <v>492</v>
      </c>
      <c r="BCZ85" s="19">
        <v>490</v>
      </c>
      <c r="BDA85" s="19">
        <v>517</v>
      </c>
      <c r="BDB85" s="19">
        <v>519</v>
      </c>
      <c r="BDC85" s="19">
        <v>517</v>
      </c>
      <c r="BDD85" s="22">
        <v>513</v>
      </c>
      <c r="BDE85" s="22">
        <v>515</v>
      </c>
      <c r="BDF85" s="22">
        <v>513</v>
      </c>
      <c r="BDG85" s="19">
        <v>510</v>
      </c>
      <c r="BDH85" s="19">
        <v>511</v>
      </c>
      <c r="BDI85" s="19">
        <v>511</v>
      </c>
      <c r="BDJ85" s="19">
        <v>516</v>
      </c>
      <c r="BDK85" s="19">
        <v>517</v>
      </c>
      <c r="BDL85" s="19">
        <v>516</v>
      </c>
      <c r="BDM85" s="21">
        <v>511</v>
      </c>
      <c r="BDN85" s="21">
        <v>516</v>
      </c>
      <c r="BDO85" s="21">
        <v>514</v>
      </c>
      <c r="BDP85" s="19">
        <v>534</v>
      </c>
      <c r="BDQ85" s="19">
        <v>536</v>
      </c>
      <c r="BDR85" s="19">
        <v>537</v>
      </c>
      <c r="BDS85" s="19">
        <v>541</v>
      </c>
      <c r="BDT85" s="19">
        <v>543</v>
      </c>
      <c r="BDU85" s="19">
        <v>542</v>
      </c>
      <c r="BDV85" s="22">
        <v>571</v>
      </c>
      <c r="BDW85" s="22">
        <v>573</v>
      </c>
      <c r="BDX85" s="22">
        <v>572</v>
      </c>
      <c r="BDY85" s="19">
        <v>530</v>
      </c>
      <c r="BDZ85" s="19">
        <v>532</v>
      </c>
      <c r="BEA85" s="19">
        <v>531</v>
      </c>
      <c r="BEB85" s="19">
        <v>539</v>
      </c>
      <c r="BEC85" s="19">
        <v>541</v>
      </c>
      <c r="BED85" s="19"/>
      <c r="BEE85" s="22">
        <v>528.5</v>
      </c>
      <c r="BEF85" s="22">
        <v>530</v>
      </c>
      <c r="BEG85" s="22">
        <v>529</v>
      </c>
      <c r="BEH85" s="19">
        <v>545</v>
      </c>
      <c r="BEI85" s="19">
        <v>547</v>
      </c>
      <c r="BEJ85" s="19">
        <v>547</v>
      </c>
      <c r="BEK85" s="19">
        <v>552</v>
      </c>
      <c r="BEL85" s="19">
        <v>554</v>
      </c>
      <c r="BEM85" s="19">
        <v>555</v>
      </c>
      <c r="BEN85" s="22">
        <v>549</v>
      </c>
      <c r="BEO85" s="22">
        <v>551</v>
      </c>
      <c r="BEP85" s="22">
        <v>550</v>
      </c>
      <c r="BEQ85" s="19">
        <v>539</v>
      </c>
      <c r="BER85" s="19">
        <v>541</v>
      </c>
      <c r="BES85" s="19">
        <v>539</v>
      </c>
      <c r="BET85" s="19">
        <v>543</v>
      </c>
      <c r="BEU85" s="19">
        <v>546</v>
      </c>
      <c r="BEV85" s="19">
        <v>540</v>
      </c>
      <c r="BEW85" s="21">
        <v>545</v>
      </c>
      <c r="BEX85" s="21">
        <v>547</v>
      </c>
      <c r="BEY85" s="21">
        <v>545</v>
      </c>
      <c r="BEZ85" s="19">
        <v>559</v>
      </c>
      <c r="BFA85" s="19">
        <v>561</v>
      </c>
      <c r="BFB85" s="19">
        <v>560</v>
      </c>
      <c r="BFC85" s="19">
        <v>567</v>
      </c>
      <c r="BFD85" s="19">
        <v>569</v>
      </c>
      <c r="BFE85" s="19">
        <v>566</v>
      </c>
      <c r="BFF85" s="22">
        <v>568</v>
      </c>
      <c r="BFG85" s="22">
        <v>570</v>
      </c>
      <c r="BFH85" s="22">
        <v>570</v>
      </c>
      <c r="BFI85" s="19">
        <v>547</v>
      </c>
      <c r="BFJ85" s="19">
        <v>549</v>
      </c>
      <c r="BFK85" s="19">
        <v>550</v>
      </c>
      <c r="BFL85" s="19">
        <v>534</v>
      </c>
      <c r="BFM85" s="19">
        <v>536</v>
      </c>
      <c r="BFN85" s="19">
        <v>535</v>
      </c>
      <c r="BFO85" s="22">
        <v>557</v>
      </c>
      <c r="BFP85" s="22">
        <v>559</v>
      </c>
      <c r="BFQ85" s="22">
        <v>554</v>
      </c>
      <c r="BFR85" s="19">
        <v>575</v>
      </c>
      <c r="BFS85" s="19">
        <v>577</v>
      </c>
      <c r="BFT85" s="19">
        <v>578</v>
      </c>
      <c r="BFU85" s="19">
        <v>575</v>
      </c>
      <c r="BFV85" s="19">
        <v>577</v>
      </c>
      <c r="BFW85" s="19">
        <v>575</v>
      </c>
      <c r="BFX85" s="22">
        <v>578</v>
      </c>
      <c r="BFY85" s="22">
        <v>580</v>
      </c>
      <c r="BFZ85" s="22">
        <v>577</v>
      </c>
      <c r="BGA85" s="19">
        <v>576</v>
      </c>
      <c r="BGB85" s="19">
        <v>578</v>
      </c>
      <c r="BGC85" s="19">
        <v>577</v>
      </c>
      <c r="BGD85" s="19">
        <v>581</v>
      </c>
      <c r="BGE85" s="19">
        <v>583</v>
      </c>
      <c r="BGF85" s="19">
        <v>581</v>
      </c>
      <c r="BGG85" s="23">
        <v>594</v>
      </c>
      <c r="BGH85" s="23">
        <v>596</v>
      </c>
      <c r="BGI85" s="23">
        <v>594.5</v>
      </c>
      <c r="BGJ85" s="19">
        <v>609</v>
      </c>
      <c r="BGK85" s="19">
        <v>611</v>
      </c>
      <c r="BGL85" s="19">
        <v>610</v>
      </c>
      <c r="BGM85" s="19">
        <v>610</v>
      </c>
      <c r="BGN85" s="19">
        <v>612</v>
      </c>
      <c r="BGO85" s="19">
        <v>611</v>
      </c>
      <c r="BGP85" s="22">
        <v>619</v>
      </c>
      <c r="BGQ85" s="22">
        <v>621</v>
      </c>
      <c r="BGR85" s="22">
        <v>623</v>
      </c>
      <c r="BGS85" s="19">
        <v>607</v>
      </c>
      <c r="BGT85" s="19">
        <v>609</v>
      </c>
      <c r="BGU85" s="19">
        <v>606</v>
      </c>
      <c r="BGV85" s="19">
        <v>603</v>
      </c>
      <c r="BGW85" s="19">
        <v>605</v>
      </c>
      <c r="BGX85" s="19">
        <v>604</v>
      </c>
      <c r="BGY85" s="22">
        <v>563</v>
      </c>
      <c r="BGZ85" s="22">
        <v>565</v>
      </c>
      <c r="BHA85" s="22">
        <v>564</v>
      </c>
      <c r="BHB85" s="19">
        <v>578</v>
      </c>
      <c r="BHC85" s="19">
        <v>580</v>
      </c>
      <c r="BHD85" s="19">
        <v>576</v>
      </c>
      <c r="BHE85" s="19">
        <v>568</v>
      </c>
      <c r="BHF85" s="19">
        <v>570</v>
      </c>
      <c r="BHG85" s="19">
        <v>570</v>
      </c>
      <c r="BHH85" s="22">
        <v>566</v>
      </c>
      <c r="BHI85" s="22">
        <v>570</v>
      </c>
      <c r="BHJ85" s="22">
        <v>565</v>
      </c>
      <c r="BHK85" s="19">
        <v>580</v>
      </c>
      <c r="BHL85" s="19">
        <v>582</v>
      </c>
      <c r="BHM85" s="19">
        <v>580.5</v>
      </c>
      <c r="BHN85" s="19">
        <v>589</v>
      </c>
      <c r="BHO85" s="19">
        <v>591</v>
      </c>
      <c r="BHP85" s="19">
        <v>590</v>
      </c>
      <c r="BHQ85" s="21">
        <v>590</v>
      </c>
      <c r="BHR85" s="21">
        <v>593</v>
      </c>
      <c r="BHS85" s="21">
        <v>590</v>
      </c>
      <c r="BHT85" s="19">
        <v>600</v>
      </c>
      <c r="BHU85" s="19">
        <v>587</v>
      </c>
      <c r="BHV85" s="19"/>
      <c r="BHW85" s="19">
        <v>625</v>
      </c>
      <c r="BHX85" s="19">
        <v>597</v>
      </c>
      <c r="BHY85" s="19"/>
      <c r="BHZ85" s="22">
        <v>619</v>
      </c>
      <c r="BIA85" s="22">
        <v>609</v>
      </c>
      <c r="BIB85" s="22"/>
      <c r="BIC85" s="19">
        <v>614</v>
      </c>
      <c r="BID85" s="19">
        <v>566</v>
      </c>
      <c r="BIE85" s="19"/>
      <c r="BIF85" s="19">
        <v>567</v>
      </c>
      <c r="BIG85" s="19">
        <v>556</v>
      </c>
      <c r="BIH85" s="19"/>
      <c r="BII85" s="22">
        <v>583</v>
      </c>
      <c r="BIJ85" s="22">
        <v>566</v>
      </c>
      <c r="BIK85" s="22"/>
      <c r="BIL85" s="19">
        <v>584</v>
      </c>
      <c r="BIM85" s="19">
        <v>574</v>
      </c>
      <c r="BIN85" s="19"/>
      <c r="BIO85" s="19">
        <v>655</v>
      </c>
      <c r="BIP85" s="19">
        <v>584</v>
      </c>
      <c r="BIQ85" s="19"/>
      <c r="BIR85" s="22">
        <v>645</v>
      </c>
      <c r="BIS85" s="22">
        <v>563</v>
      </c>
      <c r="BIT85" s="22"/>
      <c r="BIU85" s="19">
        <v>585</v>
      </c>
      <c r="BIV85" s="19">
        <v>559</v>
      </c>
      <c r="BIW85" s="19"/>
      <c r="BIX85" s="19">
        <v>602</v>
      </c>
      <c r="BIY85" s="19">
        <v>581</v>
      </c>
      <c r="BIZ85" s="19"/>
      <c r="BJA85" s="21">
        <v>596.5</v>
      </c>
      <c r="BJB85" s="21">
        <v>580</v>
      </c>
      <c r="BJC85" s="21"/>
      <c r="BJD85" s="19">
        <v>609</v>
      </c>
      <c r="BJE85" s="19">
        <v>585</v>
      </c>
      <c r="BJF85" s="19"/>
      <c r="BJG85" s="19">
        <v>617</v>
      </c>
      <c r="BJH85" s="19">
        <v>590</v>
      </c>
      <c r="BJI85" s="19"/>
      <c r="BJJ85" s="22">
        <v>624</v>
      </c>
      <c r="BJK85" s="22">
        <v>609</v>
      </c>
      <c r="BJL85" s="22"/>
      <c r="BJM85" s="19">
        <v>639</v>
      </c>
      <c r="BJN85" s="19">
        <v>585</v>
      </c>
      <c r="BJO85" s="19"/>
      <c r="BJP85" s="19">
        <v>615</v>
      </c>
      <c r="BJQ85" s="19">
        <v>580</v>
      </c>
      <c r="BJR85" s="19"/>
      <c r="BJS85" s="22">
        <v>593</v>
      </c>
      <c r="BJT85" s="22">
        <v>574</v>
      </c>
      <c r="BJU85" s="22"/>
      <c r="BJV85" s="19">
        <v>599</v>
      </c>
      <c r="BJW85" s="19">
        <v>583</v>
      </c>
      <c r="BJX85" s="19"/>
      <c r="BJY85" s="19">
        <v>628</v>
      </c>
      <c r="BJZ85" s="19">
        <v>598.5</v>
      </c>
      <c r="BKA85" s="19"/>
      <c r="BKB85" s="22">
        <v>625</v>
      </c>
      <c r="BKC85" s="22">
        <v>610</v>
      </c>
      <c r="BKD85" s="22"/>
      <c r="BKE85" s="19">
        <v>612</v>
      </c>
      <c r="BKF85" s="19">
        <v>590</v>
      </c>
      <c r="BKG85" s="19"/>
      <c r="BKH85" s="19">
        <v>605.25</v>
      </c>
      <c r="BKI85" s="19">
        <v>595</v>
      </c>
      <c r="BKJ85" s="19"/>
      <c r="BKK85" s="21">
        <v>604</v>
      </c>
      <c r="BKL85" s="21">
        <v>590</v>
      </c>
      <c r="BKM85" s="21"/>
      <c r="BKN85" s="19">
        <v>603</v>
      </c>
      <c r="BKO85" s="22">
        <v>606</v>
      </c>
      <c r="BKP85" s="19">
        <v>604</v>
      </c>
      <c r="BKQ85" s="19">
        <v>601</v>
      </c>
      <c r="BKR85" s="19">
        <v>604</v>
      </c>
      <c r="BKS85" s="19">
        <v>603</v>
      </c>
      <c r="BKT85" s="22">
        <v>561</v>
      </c>
      <c r="BKU85" s="22">
        <v>563</v>
      </c>
      <c r="BKV85" s="22">
        <v>561</v>
      </c>
      <c r="BKW85" s="19">
        <v>552</v>
      </c>
      <c r="BKX85" s="19">
        <v>554</v>
      </c>
      <c r="BKY85" s="19">
        <v>553</v>
      </c>
      <c r="BKZ85" s="19">
        <v>549</v>
      </c>
      <c r="BLA85" s="19">
        <v>552</v>
      </c>
      <c r="BLB85" s="19">
        <v>550</v>
      </c>
      <c r="BLC85" s="19">
        <v>547</v>
      </c>
      <c r="BLD85" s="19">
        <v>550</v>
      </c>
      <c r="BLE85" s="22">
        <v>547.5</v>
      </c>
      <c r="BLF85" s="19">
        <v>515</v>
      </c>
      <c r="BLG85" s="19">
        <v>518</v>
      </c>
      <c r="BLH85" s="19">
        <v>535</v>
      </c>
      <c r="BLI85" s="13">
        <v>730</v>
      </c>
      <c r="BLJ85" s="13">
        <v>733</v>
      </c>
      <c r="BLK85" s="13">
        <v>734</v>
      </c>
      <c r="BLL85" s="13"/>
      <c r="BLM85" s="13"/>
      <c r="BLN85" s="13">
        <v>925</v>
      </c>
    </row>
    <row r="86" spans="1:1678">
      <c r="A86" s="7" t="s">
        <v>271</v>
      </c>
      <c r="B86" s="8">
        <v>85</v>
      </c>
      <c r="C86" s="7" t="s">
        <v>206</v>
      </c>
      <c r="D86" s="7" t="s">
        <v>272</v>
      </c>
      <c r="E86" s="7" t="s">
        <v>273</v>
      </c>
      <c r="F86" s="7"/>
      <c r="G86" s="7">
        <v>250</v>
      </c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>
        <v>169</v>
      </c>
      <c r="KK86" s="19">
        <v>169</v>
      </c>
      <c r="KL86" s="19">
        <v>169</v>
      </c>
      <c r="KM86" s="19">
        <v>161</v>
      </c>
      <c r="KN86" s="19">
        <v>162</v>
      </c>
      <c r="KO86" s="19">
        <v>161</v>
      </c>
      <c r="KP86" s="19">
        <v>160</v>
      </c>
      <c r="KQ86" s="19">
        <v>160</v>
      </c>
      <c r="KR86" s="19">
        <v>160</v>
      </c>
      <c r="KS86" s="19">
        <v>159.5</v>
      </c>
      <c r="KT86" s="19">
        <v>159.5</v>
      </c>
      <c r="KU86" s="19">
        <v>159.5</v>
      </c>
      <c r="KV86" s="19">
        <v>144</v>
      </c>
      <c r="KW86" s="19">
        <v>144</v>
      </c>
      <c r="KX86" s="19">
        <v>144</v>
      </c>
      <c r="KY86" s="19">
        <v>140.75</v>
      </c>
      <c r="KZ86" s="19">
        <v>140.75</v>
      </c>
      <c r="LA86" s="19">
        <v>140.75</v>
      </c>
      <c r="LB86" s="19">
        <v>140.75</v>
      </c>
      <c r="LC86" s="19">
        <v>145</v>
      </c>
      <c r="LD86" s="19">
        <v>145</v>
      </c>
      <c r="LE86" s="19">
        <v>142</v>
      </c>
      <c r="LF86" s="19">
        <v>142</v>
      </c>
      <c r="LG86" s="19">
        <v>142</v>
      </c>
      <c r="LH86" s="19">
        <v>142.5</v>
      </c>
      <c r="LI86" s="19">
        <v>144</v>
      </c>
      <c r="LJ86" s="19">
        <v>144</v>
      </c>
      <c r="LK86" s="19">
        <v>140</v>
      </c>
      <c r="LL86" s="19">
        <v>140.5</v>
      </c>
      <c r="LM86" s="19">
        <v>140.5</v>
      </c>
      <c r="LN86" s="19">
        <v>140</v>
      </c>
      <c r="LO86" s="19">
        <v>140</v>
      </c>
      <c r="LP86" s="19">
        <v>140</v>
      </c>
      <c r="LQ86" s="19"/>
      <c r="LR86" s="19"/>
      <c r="LS86" s="20"/>
      <c r="LT86" s="19"/>
      <c r="LU86" s="19"/>
      <c r="LV86" s="19"/>
      <c r="LW86" s="19"/>
      <c r="LX86" s="19"/>
      <c r="LY86" s="19"/>
      <c r="LZ86" s="19">
        <v>138</v>
      </c>
      <c r="MA86" s="19">
        <v>140</v>
      </c>
      <c r="MB86" s="19">
        <v>140</v>
      </c>
      <c r="MC86" s="19">
        <v>135.5</v>
      </c>
      <c r="MD86" s="19">
        <v>135.5</v>
      </c>
      <c r="ME86" s="19">
        <v>135.5</v>
      </c>
      <c r="MF86" s="19">
        <v>138.5</v>
      </c>
      <c r="MG86" s="19">
        <v>138.5</v>
      </c>
      <c r="MH86" s="19">
        <v>138.5</v>
      </c>
      <c r="MI86" s="19"/>
      <c r="MJ86" s="19"/>
      <c r="MK86" s="19"/>
      <c r="ML86" s="19"/>
      <c r="MM86" s="19"/>
      <c r="MN86" s="19"/>
      <c r="MO86" s="19">
        <v>223</v>
      </c>
      <c r="MP86" s="19">
        <v>223</v>
      </c>
      <c r="MQ86" s="19">
        <v>223</v>
      </c>
      <c r="MR86" s="19">
        <v>224</v>
      </c>
      <c r="MS86" s="19">
        <v>224</v>
      </c>
      <c r="MT86" s="19">
        <v>224</v>
      </c>
      <c r="MU86" s="19">
        <v>223</v>
      </c>
      <c r="MV86" s="19">
        <v>223</v>
      </c>
      <c r="MW86" s="19">
        <v>223</v>
      </c>
      <c r="MX86" s="19">
        <v>223</v>
      </c>
      <c r="MY86" s="19">
        <v>224.5</v>
      </c>
      <c r="MZ86" s="19">
        <v>224.5</v>
      </c>
      <c r="NA86" s="19">
        <v>226</v>
      </c>
      <c r="NB86" s="19">
        <v>226</v>
      </c>
      <c r="NC86" s="19">
        <v>226</v>
      </c>
      <c r="ND86" s="19">
        <v>233</v>
      </c>
      <c r="NE86" s="19">
        <v>235</v>
      </c>
      <c r="NF86" s="19">
        <v>235</v>
      </c>
      <c r="NG86" s="19"/>
      <c r="NH86" s="19"/>
      <c r="NI86" s="19"/>
      <c r="NJ86" s="19">
        <v>242</v>
      </c>
      <c r="NK86" s="19">
        <v>245</v>
      </c>
      <c r="NL86" s="19">
        <v>245</v>
      </c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>
        <v>254</v>
      </c>
      <c r="NZ86" s="19">
        <v>256</v>
      </c>
      <c r="OA86" s="19">
        <v>256</v>
      </c>
      <c r="OB86" s="19">
        <v>256</v>
      </c>
      <c r="OC86" s="19">
        <v>259</v>
      </c>
      <c r="OD86" s="19">
        <v>256</v>
      </c>
      <c r="OE86" s="19">
        <v>255</v>
      </c>
      <c r="OF86" s="19">
        <v>255</v>
      </c>
      <c r="OG86" s="19">
        <v>255</v>
      </c>
      <c r="OH86" s="19">
        <v>230</v>
      </c>
      <c r="OI86" s="19">
        <v>239</v>
      </c>
      <c r="OJ86" s="19">
        <v>230</v>
      </c>
      <c r="OK86" s="19">
        <v>236</v>
      </c>
      <c r="OL86" s="19">
        <v>237</v>
      </c>
      <c r="OM86" s="19">
        <v>236</v>
      </c>
      <c r="ON86" s="19">
        <v>162</v>
      </c>
      <c r="OO86" s="19">
        <v>170</v>
      </c>
      <c r="OP86" s="19">
        <v>170</v>
      </c>
      <c r="OQ86" s="19"/>
      <c r="OR86" s="19"/>
      <c r="OS86" s="19"/>
      <c r="OT86" s="19"/>
      <c r="OU86" s="19"/>
      <c r="OV86" s="19"/>
      <c r="OW86" s="19"/>
      <c r="OX86" s="19"/>
      <c r="OY86" s="19"/>
      <c r="OZ86" s="19">
        <v>164</v>
      </c>
      <c r="PA86" s="19">
        <v>164</v>
      </c>
      <c r="PB86" s="19">
        <v>164</v>
      </c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>
        <v>198</v>
      </c>
      <c r="RR86" s="19">
        <v>200</v>
      </c>
      <c r="RS86" s="19">
        <v>200</v>
      </c>
      <c r="RT86" s="19">
        <v>197.5</v>
      </c>
      <c r="RU86" s="19">
        <v>198</v>
      </c>
      <c r="RV86" s="19">
        <v>198</v>
      </c>
      <c r="RW86" s="19">
        <v>201</v>
      </c>
      <c r="RX86" s="19">
        <v>201</v>
      </c>
      <c r="RY86" s="19">
        <v>201</v>
      </c>
      <c r="RZ86" s="19"/>
      <c r="SA86" s="19"/>
      <c r="SB86" s="19"/>
      <c r="SC86" s="19">
        <v>197</v>
      </c>
      <c r="SD86" s="19">
        <v>197</v>
      </c>
      <c r="SE86" s="19">
        <v>197</v>
      </c>
      <c r="SF86" s="19"/>
      <c r="SG86" s="19"/>
      <c r="SH86" s="19"/>
      <c r="SI86" s="19">
        <v>196</v>
      </c>
      <c r="SJ86" s="19">
        <v>196</v>
      </c>
      <c r="SK86" s="19">
        <v>196</v>
      </c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>
        <v>223</v>
      </c>
      <c r="TT86" s="19">
        <v>223</v>
      </c>
      <c r="TU86" s="19">
        <v>223</v>
      </c>
      <c r="TV86" s="19">
        <v>232.5</v>
      </c>
      <c r="TW86" s="19">
        <v>232.5</v>
      </c>
      <c r="TX86" s="19">
        <v>232.5</v>
      </c>
      <c r="TY86" s="19">
        <v>232.5</v>
      </c>
      <c r="TZ86" s="19">
        <v>245</v>
      </c>
      <c r="UA86" s="20">
        <v>245</v>
      </c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>
        <v>235</v>
      </c>
      <c r="UR86" s="19">
        <v>235</v>
      </c>
      <c r="US86" s="19">
        <v>235</v>
      </c>
      <c r="UT86" s="19">
        <v>253.5</v>
      </c>
      <c r="UU86" s="19">
        <v>253.5</v>
      </c>
      <c r="UV86" s="19">
        <v>253.5</v>
      </c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>
        <v>250</v>
      </c>
      <c r="VW86" s="19">
        <v>252</v>
      </c>
      <c r="VX86" s="19">
        <v>252</v>
      </c>
      <c r="VY86" s="19">
        <v>252</v>
      </c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>
        <v>257.5</v>
      </c>
      <c r="WK86" s="19">
        <v>257.5</v>
      </c>
      <c r="WL86" s="19">
        <v>257.5</v>
      </c>
      <c r="WM86" s="19">
        <v>265</v>
      </c>
      <c r="WN86" s="19">
        <v>265</v>
      </c>
      <c r="WO86" s="19">
        <v>272</v>
      </c>
      <c r="WP86" s="19">
        <v>245</v>
      </c>
      <c r="WQ86" s="19">
        <v>272</v>
      </c>
      <c r="WR86" s="19">
        <v>248</v>
      </c>
      <c r="WS86" s="19">
        <v>251.5</v>
      </c>
      <c r="WT86" s="19">
        <v>250</v>
      </c>
      <c r="WU86" s="19">
        <v>250</v>
      </c>
      <c r="WV86" s="19">
        <v>250</v>
      </c>
      <c r="WW86" s="19">
        <v>250</v>
      </c>
      <c r="WX86" s="19">
        <v>247</v>
      </c>
      <c r="WY86" s="19">
        <v>251</v>
      </c>
      <c r="WZ86" s="19">
        <v>251</v>
      </c>
      <c r="XA86" s="19">
        <v>258</v>
      </c>
      <c r="XB86" s="19">
        <v>253</v>
      </c>
      <c r="XC86" s="19">
        <v>258</v>
      </c>
      <c r="XD86" s="19">
        <v>253</v>
      </c>
      <c r="XE86" s="19">
        <v>253</v>
      </c>
      <c r="XF86" s="19">
        <v>253</v>
      </c>
      <c r="XG86" s="19">
        <v>253</v>
      </c>
      <c r="XH86" s="19">
        <v>253</v>
      </c>
      <c r="XI86" s="19">
        <v>259.5</v>
      </c>
      <c r="XJ86" s="19">
        <v>259.5</v>
      </c>
      <c r="XK86" s="19">
        <v>263</v>
      </c>
      <c r="XL86" s="19">
        <v>263</v>
      </c>
      <c r="XM86" s="19">
        <v>266</v>
      </c>
      <c r="XN86" s="19">
        <v>266</v>
      </c>
      <c r="XO86" s="19">
        <v>266</v>
      </c>
      <c r="XP86" s="19">
        <v>249</v>
      </c>
      <c r="XQ86" s="19">
        <v>266</v>
      </c>
      <c r="XR86" s="19">
        <v>251</v>
      </c>
      <c r="XS86" s="19">
        <v>253</v>
      </c>
      <c r="XT86" s="19">
        <v>253</v>
      </c>
      <c r="XU86" s="19">
        <v>255</v>
      </c>
      <c r="XV86" s="19">
        <v>255</v>
      </c>
      <c r="XW86" s="19">
        <v>256</v>
      </c>
      <c r="XX86" s="19">
        <v>256</v>
      </c>
      <c r="XY86" s="19">
        <v>260</v>
      </c>
      <c r="XZ86" s="19">
        <v>257</v>
      </c>
      <c r="YA86" s="19">
        <v>260</v>
      </c>
      <c r="YB86" s="19">
        <v>258</v>
      </c>
      <c r="YC86" s="19">
        <v>265</v>
      </c>
      <c r="YD86" s="19">
        <v>265</v>
      </c>
      <c r="YE86" s="19">
        <v>278</v>
      </c>
      <c r="YF86" s="19">
        <v>278</v>
      </c>
      <c r="YG86" s="19">
        <v>278</v>
      </c>
      <c r="YH86" s="19">
        <v>265</v>
      </c>
      <c r="YI86" s="19">
        <v>278</v>
      </c>
      <c r="YJ86" s="19">
        <v>270</v>
      </c>
      <c r="YK86" s="19">
        <v>280</v>
      </c>
      <c r="YL86" s="19">
        <v>268</v>
      </c>
      <c r="YM86" s="19">
        <v>280</v>
      </c>
      <c r="YN86" s="19">
        <v>268</v>
      </c>
      <c r="YO86" s="19">
        <v>280</v>
      </c>
      <c r="YP86" s="19">
        <v>290</v>
      </c>
      <c r="YQ86" s="19">
        <v>295</v>
      </c>
      <c r="YR86" s="19">
        <v>298</v>
      </c>
      <c r="YS86" s="19">
        <v>309</v>
      </c>
      <c r="YT86" s="19">
        <v>309</v>
      </c>
      <c r="YU86" s="19">
        <v>309</v>
      </c>
      <c r="YV86" s="19">
        <v>309</v>
      </c>
      <c r="YW86" s="19">
        <v>309</v>
      </c>
      <c r="YX86" s="19">
        <v>309</v>
      </c>
      <c r="YY86" s="19">
        <v>309</v>
      </c>
      <c r="YZ86" s="19">
        <v>309</v>
      </c>
      <c r="ZA86" s="19">
        <v>309</v>
      </c>
      <c r="ZB86" s="19">
        <v>309</v>
      </c>
      <c r="ZC86" s="19">
        <v>309</v>
      </c>
      <c r="ZD86" s="19">
        <v>296</v>
      </c>
      <c r="ZE86" s="19">
        <v>309</v>
      </c>
      <c r="ZF86" s="19">
        <v>296</v>
      </c>
      <c r="ZG86" s="19">
        <v>308</v>
      </c>
      <c r="ZH86" s="19">
        <v>308</v>
      </c>
      <c r="ZI86" s="19">
        <v>308</v>
      </c>
      <c r="ZJ86" s="19"/>
      <c r="ZK86" s="19"/>
      <c r="ZL86" s="19">
        <v>276</v>
      </c>
      <c r="ZM86" s="19">
        <v>282</v>
      </c>
      <c r="ZN86" s="19">
        <v>285</v>
      </c>
      <c r="ZO86" s="19">
        <v>285</v>
      </c>
      <c r="ZP86" s="19">
        <v>285</v>
      </c>
      <c r="ZQ86" s="19">
        <v>285</v>
      </c>
      <c r="ZR86" s="19">
        <v>285</v>
      </c>
      <c r="ZS86" s="19">
        <v>285</v>
      </c>
      <c r="ZT86" s="19">
        <v>285</v>
      </c>
      <c r="ZU86" s="19">
        <v>285</v>
      </c>
      <c r="ZV86" s="19">
        <v>285</v>
      </c>
      <c r="ZW86" s="19">
        <v>286</v>
      </c>
      <c r="ZX86" s="19">
        <v>285</v>
      </c>
      <c r="ZY86" s="19">
        <v>285</v>
      </c>
      <c r="ZZ86" s="19">
        <v>285</v>
      </c>
      <c r="AAA86" s="19">
        <v>285</v>
      </c>
      <c r="AAB86">
        <v>275</v>
      </c>
      <c r="AAC86" s="19">
        <v>285</v>
      </c>
      <c r="AAD86" s="19">
        <v>275</v>
      </c>
      <c r="AAE86" s="19">
        <v>275</v>
      </c>
      <c r="AAF86" s="19">
        <v>275</v>
      </c>
      <c r="AAG86" s="19">
        <v>275</v>
      </c>
      <c r="AAH86" s="19">
        <v>267</v>
      </c>
      <c r="AAI86" s="19">
        <v>275</v>
      </c>
      <c r="AAJ86" s="19">
        <v>267</v>
      </c>
      <c r="AAK86" s="19">
        <v>267</v>
      </c>
      <c r="AAL86" s="19">
        <v>265</v>
      </c>
      <c r="AAM86" s="19">
        <v>274</v>
      </c>
      <c r="AAN86" s="19">
        <v>265</v>
      </c>
      <c r="AAO86" s="19">
        <v>265</v>
      </c>
      <c r="AAP86" s="19">
        <v>265</v>
      </c>
      <c r="AAQ86" s="19">
        <v>275</v>
      </c>
      <c r="AAR86" s="19">
        <v>275</v>
      </c>
      <c r="AAS86" s="19">
        <v>280</v>
      </c>
      <c r="AAT86" s="19">
        <v>275</v>
      </c>
      <c r="AAU86" s="19">
        <v>275</v>
      </c>
      <c r="AAV86" s="19">
        <v>275</v>
      </c>
      <c r="AAW86" s="19">
        <v>275</v>
      </c>
      <c r="AAX86" s="19">
        <v>275</v>
      </c>
      <c r="AAY86" s="19">
        <v>275</v>
      </c>
      <c r="AAZ86" s="19">
        <v>269</v>
      </c>
      <c r="ABA86" s="19">
        <v>275</v>
      </c>
      <c r="ABB86" s="19">
        <v>269</v>
      </c>
      <c r="ABC86" s="19">
        <v>269</v>
      </c>
      <c r="ABD86" s="19">
        <v>269</v>
      </c>
      <c r="ABE86" s="19">
        <v>269</v>
      </c>
      <c r="ABF86" s="19">
        <v>264</v>
      </c>
      <c r="ABG86" s="19">
        <v>270</v>
      </c>
      <c r="ABH86" s="19">
        <v>265</v>
      </c>
      <c r="ABI86" s="19">
        <v>300</v>
      </c>
      <c r="ABJ86" s="19">
        <v>300</v>
      </c>
      <c r="ABK86" s="19">
        <v>300</v>
      </c>
      <c r="ABL86" s="19">
        <v>300</v>
      </c>
      <c r="ABM86" s="19">
        <v>300.5</v>
      </c>
      <c r="ABN86" s="19">
        <v>300</v>
      </c>
      <c r="ABO86" s="19">
        <v>308</v>
      </c>
      <c r="ABP86" s="19">
        <v>300</v>
      </c>
      <c r="ABQ86" s="19">
        <v>309.5</v>
      </c>
      <c r="ABR86" s="19">
        <v>300</v>
      </c>
      <c r="ABS86" s="19">
        <v>300</v>
      </c>
      <c r="ABT86" s="19"/>
      <c r="ABU86" s="19"/>
      <c r="ABV86" s="19">
        <v>302</v>
      </c>
      <c r="ABW86" s="19">
        <v>302</v>
      </c>
      <c r="ABX86" s="19">
        <v>290</v>
      </c>
      <c r="ABY86" s="19">
        <v>300</v>
      </c>
      <c r="ABZ86" s="19"/>
      <c r="ACA86" s="19"/>
      <c r="ACB86" s="19">
        <v>275</v>
      </c>
      <c r="ACC86" s="19">
        <v>280</v>
      </c>
      <c r="ACD86" s="19">
        <v>280</v>
      </c>
      <c r="ACE86" s="19">
        <v>280</v>
      </c>
      <c r="ACF86" s="19">
        <v>270</v>
      </c>
      <c r="ACG86" s="19">
        <v>280</v>
      </c>
      <c r="ACH86" s="19">
        <v>270</v>
      </c>
      <c r="ACI86" s="19">
        <v>276</v>
      </c>
      <c r="ACJ86" s="19">
        <v>270</v>
      </c>
      <c r="ACK86" s="19">
        <v>280</v>
      </c>
      <c r="ACL86" s="19">
        <v>280</v>
      </c>
      <c r="ACM86" s="19">
        <v>285</v>
      </c>
      <c r="ACN86" s="19">
        <v>285</v>
      </c>
      <c r="ACO86" s="19">
        <v>285</v>
      </c>
      <c r="ACP86" s="19">
        <v>285</v>
      </c>
      <c r="ACQ86" s="19">
        <v>285</v>
      </c>
      <c r="ACR86" s="19">
        <v>290</v>
      </c>
      <c r="ACS86" s="19">
        <v>290</v>
      </c>
      <c r="ACT86" s="19">
        <v>290</v>
      </c>
      <c r="ACU86" s="19">
        <v>300</v>
      </c>
      <c r="ACV86" s="19">
        <v>295</v>
      </c>
      <c r="ACW86" s="19">
        <v>300</v>
      </c>
      <c r="ACX86" s="19">
        <v>300</v>
      </c>
      <c r="ACY86" s="19">
        <v>315</v>
      </c>
      <c r="ACZ86" s="19">
        <v>310</v>
      </c>
      <c r="ADA86" s="19">
        <v>316</v>
      </c>
      <c r="ADB86" s="19">
        <v>315</v>
      </c>
      <c r="ADC86" s="19">
        <v>320</v>
      </c>
      <c r="ADD86" s="19">
        <v>305</v>
      </c>
      <c r="ADE86" s="19">
        <v>315</v>
      </c>
      <c r="ADF86" s="19">
        <v>315</v>
      </c>
      <c r="ADG86" s="19">
        <v>315</v>
      </c>
      <c r="ADH86" s="19">
        <v>315</v>
      </c>
      <c r="ADI86" s="19">
        <v>320</v>
      </c>
      <c r="ADJ86" s="19">
        <v>320</v>
      </c>
      <c r="ADK86" s="19">
        <v>320</v>
      </c>
      <c r="ADL86" s="19">
        <v>320</v>
      </c>
      <c r="ADM86" s="19">
        <v>320</v>
      </c>
      <c r="ADN86" s="19">
        <v>320</v>
      </c>
      <c r="ADO86" s="19">
        <v>320</v>
      </c>
      <c r="ADP86" s="19">
        <v>320</v>
      </c>
      <c r="ADQ86" s="19">
        <v>320</v>
      </c>
      <c r="ADR86" s="19">
        <v>320</v>
      </c>
      <c r="ADS86" s="19">
        <v>325</v>
      </c>
      <c r="ADT86" s="19">
        <v>317</v>
      </c>
      <c r="ADU86" s="19">
        <v>327</v>
      </c>
      <c r="ADV86" s="19">
        <v>320.5</v>
      </c>
      <c r="ADW86" s="19">
        <v>321</v>
      </c>
      <c r="ADX86" s="19">
        <v>321</v>
      </c>
      <c r="ADY86" s="19">
        <v>321</v>
      </c>
      <c r="ADZ86" s="19">
        <v>321</v>
      </c>
      <c r="AEA86" s="19">
        <v>310</v>
      </c>
      <c r="AEB86" s="19">
        <v>321</v>
      </c>
      <c r="AEC86" s="19">
        <v>310</v>
      </c>
      <c r="AED86" s="19">
        <v>310</v>
      </c>
      <c r="AEE86" s="19">
        <v>310</v>
      </c>
      <c r="AEF86" s="19">
        <v>310</v>
      </c>
      <c r="AEG86" s="19">
        <v>310</v>
      </c>
      <c r="AEH86" s="19">
        <v>310</v>
      </c>
      <c r="AEI86" s="19">
        <v>310</v>
      </c>
      <c r="AEJ86" s="19">
        <v>310</v>
      </c>
      <c r="AEK86" s="19">
        <v>310</v>
      </c>
      <c r="AEL86" s="19">
        <v>310</v>
      </c>
      <c r="AEM86" s="19">
        <v>310</v>
      </c>
      <c r="AEN86" s="19">
        <v>310</v>
      </c>
      <c r="AEO86" s="19">
        <v>310</v>
      </c>
      <c r="AEP86" s="19">
        <v>310</v>
      </c>
      <c r="AEQ86" s="20">
        <v>320</v>
      </c>
      <c r="AER86" s="19">
        <v>315</v>
      </c>
      <c r="AES86" s="19"/>
      <c r="AET86" s="19">
        <v>316.5</v>
      </c>
      <c r="AEU86" s="19">
        <v>315</v>
      </c>
      <c r="AEV86" s="19"/>
      <c r="AEW86" s="19"/>
      <c r="AEX86" s="19">
        <v>315</v>
      </c>
      <c r="AEY86" s="19"/>
      <c r="AEZ86" s="19"/>
      <c r="AFA86" s="19">
        <v>315</v>
      </c>
      <c r="AFB86" s="19"/>
      <c r="AFC86" s="19"/>
      <c r="AFD86" s="19">
        <v>307</v>
      </c>
      <c r="AFE86" s="19"/>
      <c r="AFF86" s="19"/>
      <c r="AFG86" s="19">
        <v>307</v>
      </c>
      <c r="AFH86" s="19"/>
      <c r="AFI86" s="19"/>
      <c r="AFJ86" s="19">
        <v>307</v>
      </c>
      <c r="AFK86" s="19"/>
      <c r="AFL86" s="19"/>
      <c r="AFM86" s="19">
        <v>307</v>
      </c>
      <c r="AFN86" s="19"/>
      <c r="AFO86" s="19"/>
      <c r="AFP86" s="19">
        <v>307</v>
      </c>
      <c r="AFQ86" s="19"/>
      <c r="AFR86" s="19"/>
      <c r="AFS86" s="19"/>
      <c r="AFT86" s="19"/>
      <c r="AFU86" s="19"/>
      <c r="AFV86" s="19"/>
      <c r="AFW86" s="19"/>
      <c r="AFX86" s="19"/>
      <c r="AFY86" s="21">
        <v>290</v>
      </c>
      <c r="AFZ86" s="21"/>
      <c r="AGA86" s="21"/>
      <c r="AGB86" s="19">
        <v>280</v>
      </c>
      <c r="AGC86" s="19"/>
      <c r="AGD86" s="19"/>
      <c r="AGE86" s="19">
        <v>280</v>
      </c>
      <c r="AGF86" s="19"/>
      <c r="AGG86" s="19"/>
      <c r="AGH86" s="19">
        <v>280</v>
      </c>
      <c r="AGI86" s="19"/>
      <c r="AGJ86" s="19"/>
      <c r="AGK86" s="19">
        <v>290</v>
      </c>
      <c r="AGL86" s="19"/>
      <c r="AGM86" s="19"/>
      <c r="AGN86" s="19">
        <v>290</v>
      </c>
      <c r="AGO86" s="19"/>
      <c r="AGP86" s="19"/>
      <c r="AGQ86" s="19">
        <v>290</v>
      </c>
      <c r="AGR86" s="19"/>
      <c r="AGS86" s="19"/>
      <c r="AGT86" s="19">
        <v>290</v>
      </c>
      <c r="AGU86" s="19"/>
      <c r="AGV86" s="19"/>
      <c r="AGW86" s="19">
        <v>290</v>
      </c>
      <c r="AGX86" s="19"/>
      <c r="AGY86" s="19"/>
      <c r="AGZ86" s="19">
        <v>290</v>
      </c>
      <c r="AHA86" s="19"/>
      <c r="AHB86" s="19"/>
      <c r="AHC86" s="19">
        <v>290</v>
      </c>
      <c r="AHD86" s="19"/>
      <c r="AHE86" s="19"/>
      <c r="AHF86" s="19">
        <v>313</v>
      </c>
      <c r="AHG86" s="19"/>
      <c r="AHH86" s="19">
        <v>313</v>
      </c>
      <c r="AHI86" s="21">
        <v>310</v>
      </c>
      <c r="AHJ86" s="21"/>
      <c r="AHK86" s="21"/>
      <c r="AHL86" s="22">
        <v>310</v>
      </c>
      <c r="AHM86" s="22">
        <v>298</v>
      </c>
      <c r="AHN86" s="22"/>
      <c r="AHO86" s="22">
        <v>305</v>
      </c>
      <c r="AHP86" s="22">
        <v>305</v>
      </c>
      <c r="AHQ86" s="22"/>
      <c r="AHR86" s="22">
        <v>311</v>
      </c>
      <c r="AHS86" s="22">
        <v>305</v>
      </c>
      <c r="AHT86" s="22"/>
      <c r="AHU86" s="22">
        <v>310</v>
      </c>
      <c r="AHV86" s="22">
        <v>305</v>
      </c>
      <c r="AHW86" s="22"/>
      <c r="AHX86" s="22">
        <v>310</v>
      </c>
      <c r="AHY86" s="22">
        <v>302</v>
      </c>
      <c r="AHZ86" s="22"/>
      <c r="AIA86" s="22">
        <v>305</v>
      </c>
      <c r="AIB86" s="22">
        <v>305</v>
      </c>
      <c r="AIC86" s="22"/>
      <c r="AID86" s="22">
        <v>305</v>
      </c>
      <c r="AIE86" s="22">
        <v>305</v>
      </c>
      <c r="AIF86" s="22"/>
      <c r="AIG86" s="22">
        <v>305</v>
      </c>
      <c r="AIH86" s="22">
        <v>305</v>
      </c>
      <c r="AII86" s="22"/>
      <c r="AIJ86" s="22">
        <v>312.5</v>
      </c>
      <c r="AIK86" s="22">
        <v>305</v>
      </c>
      <c r="AIL86" s="22"/>
      <c r="AIM86" s="22">
        <v>312.5</v>
      </c>
      <c r="AIN86" s="22">
        <v>312.5</v>
      </c>
      <c r="AIO86" s="22"/>
      <c r="AIP86" s="22">
        <v>316</v>
      </c>
      <c r="AIQ86" s="22">
        <v>312.5</v>
      </c>
      <c r="AIR86" s="22"/>
      <c r="AIS86" s="21">
        <v>325</v>
      </c>
      <c r="AIT86" s="21">
        <v>315</v>
      </c>
      <c r="AIU86" s="21"/>
      <c r="AIV86" s="22">
        <v>322</v>
      </c>
      <c r="AIW86" s="22"/>
      <c r="AIX86" s="22"/>
      <c r="AIY86" s="22">
        <v>325</v>
      </c>
      <c r="AIZ86" s="22"/>
      <c r="AJA86" s="22"/>
      <c r="AJB86" s="22">
        <v>332</v>
      </c>
      <c r="AJC86" s="22"/>
      <c r="AJD86" s="22"/>
      <c r="AJE86" s="22">
        <v>375</v>
      </c>
      <c r="AJF86" s="22"/>
      <c r="AJG86" s="22"/>
      <c r="AJH86" s="22">
        <v>375</v>
      </c>
      <c r="AJI86" s="22">
        <v>400</v>
      </c>
      <c r="AJJ86" s="22"/>
      <c r="AJK86" s="22">
        <v>375</v>
      </c>
      <c r="AJL86" s="22"/>
      <c r="AJM86" s="22"/>
      <c r="AJN86" s="22">
        <v>385</v>
      </c>
      <c r="AJO86" s="22"/>
      <c r="AJP86" s="22"/>
      <c r="AJQ86" s="22">
        <v>455</v>
      </c>
      <c r="AJR86" s="22"/>
      <c r="AJS86" s="22"/>
      <c r="AJT86" s="22">
        <v>455</v>
      </c>
      <c r="AJU86" s="22"/>
      <c r="AJV86" s="22">
        <v>469.5</v>
      </c>
      <c r="AJW86" s="22">
        <v>455</v>
      </c>
      <c r="AJX86" s="22"/>
      <c r="AJY86" s="22"/>
      <c r="AJZ86" s="22">
        <v>478</v>
      </c>
      <c r="AKA86" s="22"/>
      <c r="AKB86" s="22"/>
      <c r="AKC86" s="21">
        <v>550</v>
      </c>
      <c r="AKD86" s="21"/>
      <c r="AKE86" s="21"/>
      <c r="AKF86" s="22">
        <v>540</v>
      </c>
      <c r="AKG86" s="22">
        <v>545</v>
      </c>
      <c r="AKH86" s="22"/>
      <c r="AKI86" s="19">
        <v>548</v>
      </c>
      <c r="AKJ86" s="19"/>
      <c r="AKK86" s="19"/>
      <c r="AKL86" s="19"/>
      <c r="AKM86" s="19">
        <v>565</v>
      </c>
      <c r="AKN86" s="19"/>
      <c r="AKO86" s="19"/>
      <c r="AKP86" s="19">
        <v>535</v>
      </c>
      <c r="AKQ86" s="19"/>
      <c r="AKR86" s="19">
        <v>530</v>
      </c>
      <c r="AKS86" s="19"/>
      <c r="AKT86" s="19"/>
      <c r="AKU86" s="19">
        <v>560</v>
      </c>
      <c r="AKV86" s="19"/>
      <c r="AKW86" s="19"/>
      <c r="AKX86" s="19">
        <v>580</v>
      </c>
      <c r="AKY86" s="19"/>
      <c r="AKZ86" s="19"/>
      <c r="ALA86" s="19">
        <v>600</v>
      </c>
      <c r="ALB86" s="19"/>
      <c r="ALC86" s="19">
        <v>594</v>
      </c>
      <c r="ALD86" s="19"/>
      <c r="ALE86" s="19"/>
      <c r="ALF86" s="19"/>
      <c r="ALG86" s="19"/>
      <c r="ALH86" s="19"/>
      <c r="ALI86" s="19"/>
      <c r="ALJ86" s="19">
        <v>500</v>
      </c>
      <c r="ALK86" s="19"/>
      <c r="ALL86" s="19"/>
      <c r="ALM86" s="21">
        <v>500</v>
      </c>
      <c r="ALN86" s="21"/>
      <c r="ALO86" s="21"/>
      <c r="ALP86" s="22">
        <v>518</v>
      </c>
      <c r="ALQ86" s="22"/>
      <c r="ALR86" s="22">
        <v>518</v>
      </c>
      <c r="ALS86" s="22">
        <v>534</v>
      </c>
      <c r="ALT86" s="22"/>
      <c r="ALU86" s="22">
        <v>534</v>
      </c>
      <c r="ALV86" s="22">
        <v>540</v>
      </c>
      <c r="ALW86" s="19">
        <v>543</v>
      </c>
      <c r="ALX86" s="19"/>
      <c r="ALY86" s="19"/>
      <c r="ALZ86" s="19"/>
      <c r="AMA86" s="19">
        <v>515</v>
      </c>
      <c r="AMB86" s="19"/>
      <c r="AMC86" s="19"/>
      <c r="AMD86" s="19"/>
      <c r="AME86" s="19"/>
      <c r="AMF86" s="19"/>
      <c r="AMG86" s="19"/>
      <c r="AMH86" s="19">
        <v>524</v>
      </c>
      <c r="AMI86" s="19">
        <v>528</v>
      </c>
      <c r="AMJ86" s="19"/>
      <c r="AMK86" s="19">
        <v>528</v>
      </c>
      <c r="AML86" s="19"/>
      <c r="AMM86" s="19"/>
      <c r="AMN86" s="19">
        <v>522</v>
      </c>
      <c r="AMO86" s="19">
        <v>527</v>
      </c>
      <c r="AMP86" s="19">
        <v>522</v>
      </c>
      <c r="AMQ86" s="19">
        <v>526</v>
      </c>
      <c r="AMR86" s="19"/>
      <c r="AMS86" s="19">
        <v>528</v>
      </c>
      <c r="AMT86" s="19">
        <v>540</v>
      </c>
      <c r="AMU86" s="19"/>
      <c r="AMV86" s="19"/>
      <c r="AMW86" s="21">
        <v>534</v>
      </c>
      <c r="AMX86" s="21">
        <v>538</v>
      </c>
      <c r="AMY86" s="21"/>
      <c r="AMZ86" s="22">
        <v>525</v>
      </c>
      <c r="ANA86" s="22">
        <v>514</v>
      </c>
      <c r="ANB86" s="22"/>
      <c r="ANC86" s="22">
        <v>515</v>
      </c>
      <c r="AND86" s="22">
        <v>500</v>
      </c>
      <c r="ANE86" s="22"/>
      <c r="ANF86" s="22">
        <v>505</v>
      </c>
      <c r="ANG86" s="19">
        <v>497</v>
      </c>
      <c r="ANH86" s="19"/>
      <c r="ANI86" s="19">
        <v>505</v>
      </c>
      <c r="ANJ86" s="19">
        <v>487</v>
      </c>
      <c r="ANK86" s="19"/>
      <c r="ANL86" s="19">
        <v>491</v>
      </c>
      <c r="ANM86" s="19">
        <v>490</v>
      </c>
      <c r="ANN86" s="19"/>
      <c r="ANO86" s="19">
        <v>516</v>
      </c>
      <c r="ANP86" s="19">
        <v>515</v>
      </c>
      <c r="ANQ86" s="19"/>
      <c r="ANR86" s="19">
        <v>518</v>
      </c>
      <c r="ANS86" s="19">
        <v>514.5</v>
      </c>
      <c r="ANT86" s="19"/>
      <c r="ANU86" s="19">
        <v>515</v>
      </c>
      <c r="ANV86" s="19">
        <v>515</v>
      </c>
      <c r="ANW86" s="19"/>
      <c r="ANX86" s="19">
        <v>515</v>
      </c>
      <c r="ANY86" s="19">
        <v>510</v>
      </c>
      <c r="ANZ86" s="19"/>
      <c r="AOA86" s="19">
        <v>515</v>
      </c>
      <c r="AOB86" s="19">
        <v>515</v>
      </c>
      <c r="AOC86" s="19"/>
      <c r="AOD86" s="19">
        <v>548.5</v>
      </c>
      <c r="AOE86" s="19">
        <v>535</v>
      </c>
      <c r="AOF86" s="19"/>
      <c r="AOG86" s="21">
        <v>548</v>
      </c>
      <c r="AOH86" s="21">
        <v>544</v>
      </c>
      <c r="AOI86" s="21"/>
      <c r="AOJ86" s="19">
        <v>530</v>
      </c>
      <c r="AOK86" s="19">
        <v>527</v>
      </c>
      <c r="AOL86" s="19"/>
      <c r="AOM86" s="19">
        <v>558</v>
      </c>
      <c r="AON86" s="19">
        <v>528</v>
      </c>
      <c r="AOO86" s="19"/>
      <c r="AOP86" s="19">
        <v>561</v>
      </c>
      <c r="AOQ86" s="19">
        <v>532</v>
      </c>
      <c r="AOR86" s="19"/>
      <c r="AOS86" s="19">
        <v>535</v>
      </c>
      <c r="AOT86" s="19">
        <v>525</v>
      </c>
      <c r="AOU86" s="19"/>
      <c r="AOV86" s="19">
        <v>542</v>
      </c>
      <c r="AOW86" s="19">
        <v>513</v>
      </c>
      <c r="AOX86" s="19"/>
      <c r="AOY86" s="19">
        <v>553</v>
      </c>
      <c r="AOZ86" s="19">
        <v>539</v>
      </c>
      <c r="APA86" s="19"/>
      <c r="APB86" s="19">
        <v>578</v>
      </c>
      <c r="APC86" s="19">
        <v>551</v>
      </c>
      <c r="APD86" s="19"/>
      <c r="APE86" s="19">
        <v>591</v>
      </c>
      <c r="APF86" s="19">
        <v>565</v>
      </c>
      <c r="APG86" s="19"/>
      <c r="APH86" s="19">
        <v>583.5</v>
      </c>
      <c r="API86" s="19">
        <v>574</v>
      </c>
      <c r="APJ86" s="19"/>
      <c r="APK86" s="19">
        <v>575</v>
      </c>
      <c r="APL86" s="19">
        <v>550</v>
      </c>
      <c r="APM86" s="19"/>
      <c r="APN86" s="19">
        <v>558</v>
      </c>
      <c r="APO86" s="19">
        <v>551</v>
      </c>
      <c r="APP86" s="19"/>
      <c r="APQ86" s="21">
        <v>558</v>
      </c>
      <c r="APR86" s="21">
        <v>548</v>
      </c>
      <c r="APS86" s="21"/>
      <c r="APT86" s="19">
        <v>550</v>
      </c>
      <c r="APU86" s="19">
        <v>535</v>
      </c>
      <c r="APV86" s="19"/>
      <c r="APW86" s="19">
        <v>552</v>
      </c>
      <c r="APX86" s="19">
        <v>543</v>
      </c>
      <c r="APY86" s="19"/>
      <c r="APZ86" s="19">
        <v>552</v>
      </c>
      <c r="AQA86" s="19">
        <v>525</v>
      </c>
      <c r="AQB86" s="19"/>
      <c r="AQC86" s="19">
        <v>545</v>
      </c>
      <c r="AQD86" s="19">
        <v>530</v>
      </c>
      <c r="AQE86" s="19"/>
      <c r="AQF86" s="19">
        <v>545</v>
      </c>
      <c r="AQG86" s="19">
        <v>500</v>
      </c>
      <c r="AQH86" s="19"/>
      <c r="AQI86" s="19">
        <v>525</v>
      </c>
      <c r="AQJ86" s="19">
        <v>510</v>
      </c>
      <c r="AQK86" s="19"/>
      <c r="AQL86" s="19">
        <v>522</v>
      </c>
      <c r="AQM86" s="19">
        <v>490</v>
      </c>
      <c r="AQN86" s="19"/>
      <c r="AQO86" s="19">
        <v>505</v>
      </c>
      <c r="AQP86" s="19">
        <v>490</v>
      </c>
      <c r="AQQ86" s="19"/>
      <c r="AQR86" s="19">
        <v>505</v>
      </c>
      <c r="AQS86" s="19">
        <v>490</v>
      </c>
      <c r="AQT86" s="19"/>
      <c r="AQU86" s="19">
        <v>495</v>
      </c>
      <c r="AQV86" s="19">
        <v>455</v>
      </c>
      <c r="AQW86" s="19"/>
      <c r="AQX86" s="19">
        <v>470</v>
      </c>
      <c r="AQY86" s="19">
        <v>420</v>
      </c>
      <c r="AQZ86" s="19"/>
      <c r="ARA86" s="21">
        <v>430</v>
      </c>
      <c r="ARB86" s="21">
        <v>390</v>
      </c>
      <c r="ARC86" s="21"/>
      <c r="ARD86" s="19">
        <v>395</v>
      </c>
      <c r="ARE86" s="19">
        <v>378</v>
      </c>
      <c r="ARF86" s="19"/>
      <c r="ARG86" s="19">
        <v>390</v>
      </c>
      <c r="ARH86" s="19">
        <v>340</v>
      </c>
      <c r="ARI86" s="19"/>
      <c r="ARJ86" s="19">
        <v>350</v>
      </c>
      <c r="ARK86" s="19">
        <v>330</v>
      </c>
      <c r="ARL86" s="19"/>
      <c r="ARM86" s="19">
        <v>336</v>
      </c>
      <c r="ARN86" s="19">
        <v>315</v>
      </c>
      <c r="ARO86" s="19"/>
      <c r="ARP86" s="19">
        <v>345</v>
      </c>
      <c r="ARQ86" s="19">
        <v>329</v>
      </c>
      <c r="ARR86" s="19"/>
      <c r="ARS86" s="19">
        <v>340</v>
      </c>
      <c r="ART86" s="19">
        <v>310</v>
      </c>
      <c r="ARU86" s="19"/>
      <c r="ARV86" s="19">
        <v>315</v>
      </c>
      <c r="ARW86" s="19">
        <v>295</v>
      </c>
      <c r="ARX86" s="19"/>
      <c r="ARY86" s="19">
        <v>345</v>
      </c>
      <c r="ARZ86" s="19">
        <v>315</v>
      </c>
      <c r="ASA86" s="19"/>
      <c r="ASB86" s="19">
        <v>318</v>
      </c>
      <c r="ASC86" s="19">
        <v>313</v>
      </c>
      <c r="ASD86" s="19"/>
      <c r="ASE86" s="19">
        <v>317</v>
      </c>
      <c r="ASF86" s="19">
        <v>300</v>
      </c>
      <c r="ASG86" s="19"/>
      <c r="ASH86" s="19">
        <v>312</v>
      </c>
      <c r="ASI86" s="19">
        <v>300</v>
      </c>
      <c r="ASJ86" s="19"/>
      <c r="ASK86" s="21">
        <v>305</v>
      </c>
      <c r="ASL86" s="21">
        <v>295</v>
      </c>
      <c r="ASM86" s="21"/>
      <c r="ASN86" s="19">
        <v>295</v>
      </c>
      <c r="ASO86" s="19">
        <v>285</v>
      </c>
      <c r="ASP86" s="19"/>
      <c r="ASQ86" s="19">
        <v>290</v>
      </c>
      <c r="ASR86" s="19">
        <v>282</v>
      </c>
      <c r="ASS86" s="19"/>
      <c r="AST86" s="19">
        <v>300</v>
      </c>
      <c r="ASU86" s="19">
        <v>282</v>
      </c>
      <c r="ASV86" s="19"/>
      <c r="ASW86" s="19">
        <v>295</v>
      </c>
      <c r="ASX86" s="19">
        <v>273</v>
      </c>
      <c r="ASY86" s="19"/>
      <c r="ASZ86" s="19">
        <v>290</v>
      </c>
      <c r="ATA86" s="19">
        <v>289</v>
      </c>
      <c r="ATB86" s="19"/>
      <c r="ATC86" s="19">
        <v>286</v>
      </c>
      <c r="ATD86" s="19">
        <v>270</v>
      </c>
      <c r="ATE86" s="19"/>
      <c r="ATF86" s="19">
        <v>272</v>
      </c>
      <c r="ATG86" s="19">
        <v>258</v>
      </c>
      <c r="ATH86" s="19"/>
      <c r="ATI86" s="19">
        <v>255</v>
      </c>
      <c r="ATJ86" s="19">
        <v>238</v>
      </c>
      <c r="ATK86" s="19"/>
      <c r="ATL86" s="19">
        <v>238</v>
      </c>
      <c r="ATM86" s="19">
        <v>228</v>
      </c>
      <c r="ATN86" s="19"/>
      <c r="ATO86" s="19">
        <v>213</v>
      </c>
      <c r="ATP86" s="19">
        <v>210</v>
      </c>
      <c r="ATQ86" s="19"/>
      <c r="ATR86" s="19">
        <v>210</v>
      </c>
      <c r="ATS86" s="19">
        <v>208</v>
      </c>
      <c r="ATT86" s="19"/>
      <c r="ATU86" s="21">
        <v>207</v>
      </c>
      <c r="ATV86" s="21">
        <v>200</v>
      </c>
      <c r="ATW86" s="21"/>
      <c r="ATX86" s="22">
        <v>225</v>
      </c>
      <c r="ATY86" s="22">
        <v>203</v>
      </c>
      <c r="ATZ86" s="22"/>
      <c r="AUA86" s="22">
        <v>240</v>
      </c>
      <c r="AUB86" s="22">
        <v>221</v>
      </c>
      <c r="AUC86" s="22"/>
      <c r="AUD86" s="22">
        <v>230</v>
      </c>
      <c r="AUE86" s="19">
        <v>225</v>
      </c>
      <c r="AUF86" s="19"/>
      <c r="AUG86" s="19">
        <v>232</v>
      </c>
      <c r="AUH86" s="19">
        <v>208</v>
      </c>
      <c r="AUI86" s="19"/>
      <c r="AUJ86" s="19">
        <v>234</v>
      </c>
      <c r="AUK86" s="19">
        <v>223</v>
      </c>
      <c r="AUL86" s="19"/>
      <c r="AUM86" s="19">
        <v>225</v>
      </c>
      <c r="AUN86" s="19">
        <v>220</v>
      </c>
      <c r="AUO86" s="19"/>
      <c r="AUP86" s="19">
        <v>227</v>
      </c>
      <c r="AUQ86" s="19">
        <v>223</v>
      </c>
      <c r="AUR86" s="19"/>
      <c r="AUS86" s="19">
        <v>238</v>
      </c>
      <c r="AUT86" s="19">
        <v>226</v>
      </c>
      <c r="AUU86" s="19"/>
      <c r="AUV86" s="19">
        <v>249.5</v>
      </c>
      <c r="AUW86" s="19">
        <v>241</v>
      </c>
      <c r="AUX86" s="19"/>
      <c r="AUY86" s="19">
        <v>265</v>
      </c>
      <c r="AUZ86" s="19">
        <v>248</v>
      </c>
      <c r="AVA86" s="19"/>
      <c r="AVB86" s="19">
        <v>270.5</v>
      </c>
      <c r="AVC86" s="19">
        <v>260</v>
      </c>
      <c r="AVD86" s="19"/>
      <c r="AVE86" s="21">
        <v>268</v>
      </c>
      <c r="AVF86" s="21">
        <v>261</v>
      </c>
      <c r="AVG86" s="21"/>
      <c r="AVH86" s="19">
        <v>278</v>
      </c>
      <c r="AVI86" s="19">
        <v>265</v>
      </c>
      <c r="AVJ86" s="19"/>
      <c r="AVK86" s="19">
        <v>283.5</v>
      </c>
      <c r="AVL86" s="19">
        <v>278</v>
      </c>
      <c r="AVM86" s="19"/>
      <c r="AVN86" s="19">
        <v>282</v>
      </c>
      <c r="AVO86" s="19">
        <v>273</v>
      </c>
      <c r="AVP86" s="22"/>
      <c r="AVQ86" s="19">
        <v>276</v>
      </c>
      <c r="AVR86" s="19">
        <v>257</v>
      </c>
      <c r="AVS86" s="19"/>
      <c r="AVT86" s="19">
        <v>266.5</v>
      </c>
      <c r="AVU86" s="19">
        <v>261</v>
      </c>
      <c r="AVV86" s="19"/>
      <c r="AVW86" s="19">
        <v>268</v>
      </c>
      <c r="AVX86" s="19">
        <v>264</v>
      </c>
      <c r="AVY86" s="22"/>
      <c r="AVZ86" s="19">
        <v>273</v>
      </c>
      <c r="AWA86" s="19">
        <v>265</v>
      </c>
      <c r="AWB86" s="19"/>
      <c r="AWC86" s="19">
        <v>274</v>
      </c>
      <c r="AWD86" s="19">
        <v>269</v>
      </c>
      <c r="AWE86" s="19"/>
      <c r="AWF86" s="19">
        <v>279</v>
      </c>
      <c r="AWG86" s="19">
        <v>270</v>
      </c>
      <c r="AWH86" s="22"/>
      <c r="AWI86" s="19">
        <v>280</v>
      </c>
      <c r="AWJ86" s="19">
        <v>273</v>
      </c>
      <c r="AWK86" s="19"/>
      <c r="AWL86" s="19">
        <v>280</v>
      </c>
      <c r="AWM86" s="19">
        <v>276</v>
      </c>
      <c r="AWN86" s="19"/>
      <c r="AWO86" s="23">
        <v>280</v>
      </c>
      <c r="AWP86" s="23">
        <v>270</v>
      </c>
      <c r="AWQ86" s="23"/>
      <c r="AWR86" s="19">
        <v>275</v>
      </c>
      <c r="AWS86" s="19">
        <v>240</v>
      </c>
      <c r="AWT86" s="19"/>
      <c r="AWU86" s="19">
        <v>240</v>
      </c>
      <c r="AWV86" s="19">
        <v>226</v>
      </c>
      <c r="AWW86" s="19"/>
      <c r="AWX86" s="19">
        <v>250</v>
      </c>
      <c r="AWY86" s="19">
        <v>231</v>
      </c>
      <c r="AWZ86" s="22"/>
      <c r="AXA86" s="19">
        <v>260</v>
      </c>
      <c r="AXB86" s="19">
        <v>239</v>
      </c>
      <c r="AXC86" s="19"/>
      <c r="AXD86" s="19">
        <v>241</v>
      </c>
      <c r="AXE86" s="19">
        <v>236</v>
      </c>
      <c r="AXF86" s="19"/>
      <c r="AXG86" s="19">
        <v>237</v>
      </c>
      <c r="AXH86" s="19">
        <v>236</v>
      </c>
      <c r="AXI86" s="22"/>
      <c r="AXJ86" s="19">
        <v>240</v>
      </c>
      <c r="AXK86" s="19">
        <v>237</v>
      </c>
      <c r="AXL86" s="19"/>
      <c r="AXM86" s="19">
        <v>237</v>
      </c>
      <c r="AXN86" s="19">
        <v>224</v>
      </c>
      <c r="AXO86" s="19"/>
      <c r="AXP86" s="19">
        <v>235</v>
      </c>
      <c r="AXQ86" s="19">
        <v>226</v>
      </c>
      <c r="AXR86" s="22"/>
      <c r="AXS86" s="19">
        <v>235</v>
      </c>
      <c r="AXT86" s="19">
        <v>229</v>
      </c>
      <c r="AXU86" s="19"/>
      <c r="AXV86" s="19">
        <v>245</v>
      </c>
      <c r="AXW86" s="19">
        <v>238</v>
      </c>
      <c r="AXX86" s="19"/>
      <c r="AXY86" s="21">
        <v>240</v>
      </c>
      <c r="AXZ86" s="21">
        <v>235</v>
      </c>
      <c r="AYA86" s="21"/>
      <c r="AYB86" s="22">
        <v>230</v>
      </c>
      <c r="AYC86" s="22">
        <v>232</v>
      </c>
      <c r="AYD86" s="22"/>
      <c r="AYE86" s="22"/>
      <c r="AYF86" s="22"/>
      <c r="AYG86" s="22"/>
      <c r="AYH86" s="22"/>
      <c r="AYI86" s="22"/>
      <c r="AYJ86" s="22"/>
      <c r="AYK86" s="22">
        <v>200</v>
      </c>
      <c r="AYL86" s="22">
        <v>205</v>
      </c>
      <c r="AYM86" s="22" t="s">
        <v>567</v>
      </c>
      <c r="AYN86" s="22">
        <v>215</v>
      </c>
      <c r="AYO86" s="22">
        <v>218</v>
      </c>
      <c r="AYP86" s="22"/>
      <c r="AYQ86" s="22">
        <v>220</v>
      </c>
      <c r="AYR86" s="22">
        <v>230</v>
      </c>
      <c r="AYS86" s="22"/>
      <c r="AYT86" s="22">
        <v>220</v>
      </c>
      <c r="AYU86" s="22">
        <v>222</v>
      </c>
      <c r="AYV86" s="22"/>
      <c r="AYW86" s="22">
        <v>235</v>
      </c>
      <c r="AYX86" s="22"/>
      <c r="AYY86" s="22">
        <v>237.5</v>
      </c>
      <c r="AYZ86" s="22"/>
      <c r="AZA86" s="22"/>
      <c r="AZB86" s="22">
        <v>254</v>
      </c>
      <c r="AZC86" s="22"/>
      <c r="AZD86" s="22"/>
      <c r="AZE86" s="22"/>
      <c r="AZF86" s="22">
        <v>190</v>
      </c>
      <c r="AZG86" s="22">
        <v>195</v>
      </c>
      <c r="AZH86" s="22">
        <v>193</v>
      </c>
      <c r="AZI86" s="21">
        <v>192</v>
      </c>
      <c r="AZJ86" s="21">
        <v>197</v>
      </c>
      <c r="AZK86" s="21">
        <v>195</v>
      </c>
      <c r="AZL86" s="19">
        <v>193</v>
      </c>
      <c r="AZM86" s="19">
        <v>197</v>
      </c>
      <c r="AZN86" s="19"/>
      <c r="AZO86" s="19">
        <v>187</v>
      </c>
      <c r="AZP86" s="19">
        <v>190</v>
      </c>
      <c r="AZQ86" s="19"/>
      <c r="AZR86" s="19"/>
      <c r="AZS86" s="19"/>
      <c r="AZT86" s="19"/>
      <c r="AZU86" s="19">
        <v>188</v>
      </c>
      <c r="AZV86" s="19"/>
      <c r="AZW86" s="19">
        <v>188</v>
      </c>
      <c r="AZX86" s="19"/>
      <c r="AZY86" s="19"/>
      <c r="AZZ86" s="19">
        <v>192</v>
      </c>
      <c r="BAA86" s="22"/>
      <c r="BAB86" s="22"/>
      <c r="BAC86" s="22"/>
      <c r="BAD86" s="19"/>
      <c r="BAE86" s="19"/>
      <c r="BAF86" s="19"/>
      <c r="BAG86" s="19"/>
      <c r="BAH86" s="19"/>
      <c r="BAI86" s="19"/>
      <c r="BAJ86" s="19">
        <v>178</v>
      </c>
      <c r="BAK86" s="19">
        <v>180</v>
      </c>
      <c r="BAL86" s="19"/>
      <c r="BAM86" s="19">
        <v>193</v>
      </c>
      <c r="BAN86" s="19"/>
      <c r="BAO86" s="19"/>
      <c r="BAP86" s="22">
        <v>215</v>
      </c>
      <c r="BAQ86" s="22"/>
      <c r="BAR86" s="22">
        <v>215</v>
      </c>
      <c r="BAS86" s="21">
        <v>215</v>
      </c>
      <c r="BAT86" s="21"/>
      <c r="BAU86" s="21"/>
      <c r="BAV86" s="19">
        <v>203</v>
      </c>
      <c r="BAW86" s="19"/>
      <c r="BAX86" s="19"/>
      <c r="BAY86" s="19">
        <v>202</v>
      </c>
      <c r="BAZ86" s="19"/>
      <c r="BBA86" s="19"/>
      <c r="BBB86" s="22">
        <v>201</v>
      </c>
      <c r="BBC86" s="22"/>
      <c r="BBD86" s="22"/>
      <c r="BBE86" s="19">
        <v>193</v>
      </c>
      <c r="BBF86" s="19">
        <v>195</v>
      </c>
      <c r="BBG86" s="19"/>
      <c r="BBH86" s="19">
        <v>190</v>
      </c>
      <c r="BBI86" s="19">
        <v>193</v>
      </c>
      <c r="BBJ86" s="19"/>
      <c r="BBK86" s="19">
        <v>187</v>
      </c>
      <c r="BBL86" s="19">
        <v>190</v>
      </c>
      <c r="BBM86" s="19">
        <v>188</v>
      </c>
      <c r="BBN86" s="19">
        <v>185</v>
      </c>
      <c r="BBO86" s="19">
        <v>187</v>
      </c>
      <c r="BBP86" s="19">
        <v>187</v>
      </c>
      <c r="BBQ86" s="19">
        <v>180</v>
      </c>
      <c r="BBR86" s="19"/>
      <c r="BBS86" s="19"/>
      <c r="BBT86" s="19">
        <v>183</v>
      </c>
      <c r="BBU86" s="19">
        <v>186</v>
      </c>
      <c r="BBV86" s="19"/>
      <c r="BBW86" s="19">
        <v>182</v>
      </c>
      <c r="BBX86" s="19">
        <v>185</v>
      </c>
      <c r="BBY86" s="19"/>
      <c r="BBZ86" s="19">
        <v>189</v>
      </c>
      <c r="BCA86" s="19">
        <v>192</v>
      </c>
      <c r="BCB86" s="19"/>
      <c r="BCC86" s="21">
        <v>200</v>
      </c>
      <c r="BCD86" s="21">
        <v>205</v>
      </c>
      <c r="BCE86" s="21">
        <v>202</v>
      </c>
      <c r="BCF86" s="19">
        <v>187</v>
      </c>
      <c r="BCG86" s="19">
        <v>190</v>
      </c>
      <c r="BCH86" s="19">
        <v>188</v>
      </c>
      <c r="BCI86" s="19"/>
      <c r="BCJ86" s="19"/>
      <c r="BCK86" s="19"/>
      <c r="BCL86" s="22">
        <v>182</v>
      </c>
      <c r="BCM86" s="22"/>
      <c r="BCN86" s="22"/>
      <c r="BCO86" s="19">
        <v>173</v>
      </c>
      <c r="BCP86" s="19"/>
      <c r="BCQ86" s="19"/>
      <c r="BCR86" s="19">
        <v>188</v>
      </c>
      <c r="BCS86" s="19">
        <v>192</v>
      </c>
      <c r="BCT86" s="19"/>
      <c r="BCU86" s="22">
        <v>185</v>
      </c>
      <c r="BCV86" s="22"/>
      <c r="BCW86" s="22"/>
      <c r="BCX86" s="19">
        <v>197</v>
      </c>
      <c r="BCY86" s="19">
        <v>200</v>
      </c>
      <c r="BCZ86" s="19"/>
      <c r="BDA86" s="19"/>
      <c r="BDB86" s="19"/>
      <c r="BDC86" s="19"/>
      <c r="BDD86" s="22">
        <v>200</v>
      </c>
      <c r="BDE86" s="22">
        <v>202</v>
      </c>
      <c r="BDF86" s="22">
        <v>199.5</v>
      </c>
      <c r="BDG86" s="19">
        <v>200</v>
      </c>
      <c r="BDH86" s="19">
        <v>202</v>
      </c>
      <c r="BDI86" s="19">
        <v>200</v>
      </c>
      <c r="BDJ86" s="19">
        <v>202</v>
      </c>
      <c r="BDK86" s="19">
        <v>205</v>
      </c>
      <c r="BDL86" s="19"/>
      <c r="BDM86" s="21">
        <v>209</v>
      </c>
      <c r="BDN86" s="21">
        <v>212</v>
      </c>
      <c r="BDO86" s="21">
        <v>210.5</v>
      </c>
      <c r="BDP86" s="19">
        <v>215</v>
      </c>
      <c r="BDQ86" s="19">
        <v>218</v>
      </c>
      <c r="BDR86" s="19">
        <v>218</v>
      </c>
      <c r="BDS86" s="19">
        <v>214</v>
      </c>
      <c r="BDT86" s="19">
        <v>218</v>
      </c>
      <c r="BDU86" s="19"/>
      <c r="BDV86" s="22">
        <v>220</v>
      </c>
      <c r="BDW86" s="22">
        <v>223</v>
      </c>
      <c r="BDX86" s="22">
        <v>218</v>
      </c>
      <c r="BDY86" s="19">
        <v>215</v>
      </c>
      <c r="BDZ86" s="19"/>
      <c r="BEA86" s="19"/>
      <c r="BEB86" s="19">
        <v>215</v>
      </c>
      <c r="BEC86" s="19">
        <v>217</v>
      </c>
      <c r="BED86" s="19">
        <v>217</v>
      </c>
      <c r="BEE86" s="22">
        <v>232</v>
      </c>
      <c r="BEF86" s="22"/>
      <c r="BEG86" s="22"/>
      <c r="BEH86" s="19">
        <v>230</v>
      </c>
      <c r="BEI86" s="19"/>
      <c r="BEJ86" s="19"/>
      <c r="BEK86" s="19">
        <v>233</v>
      </c>
      <c r="BEL86" s="19">
        <v>235</v>
      </c>
      <c r="BEM86" s="19"/>
      <c r="BEN86" s="22">
        <v>236</v>
      </c>
      <c r="BEO86" s="22">
        <v>240</v>
      </c>
      <c r="BEP86" s="22"/>
      <c r="BEQ86" s="19"/>
      <c r="BER86" s="19"/>
      <c r="BES86" s="19">
        <v>242</v>
      </c>
      <c r="BET86" s="19"/>
      <c r="BEU86" s="19"/>
      <c r="BEV86" s="19">
        <v>229</v>
      </c>
      <c r="BEW86" s="21">
        <v>280</v>
      </c>
      <c r="BEX86" s="21">
        <v>282</v>
      </c>
      <c r="BEY86" s="21">
        <v>280</v>
      </c>
      <c r="BEZ86" s="19"/>
      <c r="BFA86" s="19"/>
      <c r="BFB86" s="19">
        <v>276</v>
      </c>
      <c r="BFC86" s="19"/>
      <c r="BFD86" s="19"/>
      <c r="BFE86" s="19"/>
      <c r="BFF86" s="22">
        <v>288</v>
      </c>
      <c r="BFG86" s="22">
        <v>289</v>
      </c>
      <c r="BFH86" s="22">
        <v>289</v>
      </c>
      <c r="BFI86" s="19"/>
      <c r="BFJ86" s="19"/>
      <c r="BFK86" s="19">
        <v>280</v>
      </c>
      <c r="BFL86" s="19">
        <v>295</v>
      </c>
      <c r="BFM86" s="19">
        <v>297</v>
      </c>
      <c r="BFN86" s="19">
        <v>295</v>
      </c>
      <c r="BFO86" s="22">
        <v>295</v>
      </c>
      <c r="BFP86" s="22"/>
      <c r="BFQ86" s="22">
        <v>290</v>
      </c>
      <c r="BFR86" s="19">
        <v>298</v>
      </c>
      <c r="BFS86" s="19">
        <v>306</v>
      </c>
      <c r="BFT86" s="19"/>
      <c r="BFU86" s="19">
        <v>290</v>
      </c>
      <c r="BFV86" s="19">
        <v>295</v>
      </c>
      <c r="BFW86" s="19">
        <v>290</v>
      </c>
      <c r="BFX86" s="22"/>
      <c r="BFY86" s="22"/>
      <c r="BFZ86" s="22">
        <v>284</v>
      </c>
      <c r="BGA86" s="22"/>
      <c r="BGB86" s="22"/>
      <c r="BGC86" s="22"/>
      <c r="BGD86" s="19">
        <v>288</v>
      </c>
      <c r="BGE86" s="19">
        <v>290</v>
      </c>
      <c r="BGF86" s="19">
        <v>288</v>
      </c>
      <c r="BGG86" s="23">
        <v>287</v>
      </c>
      <c r="BGH86" s="23">
        <v>290</v>
      </c>
      <c r="BGI86" s="23"/>
      <c r="BGJ86" s="19">
        <v>295</v>
      </c>
      <c r="BGK86" s="19">
        <v>298</v>
      </c>
      <c r="BGL86" s="19"/>
      <c r="BGM86" s="19"/>
      <c r="BGN86" s="19"/>
      <c r="BGO86" s="19"/>
      <c r="BGP86" s="22"/>
      <c r="BGQ86" s="22"/>
      <c r="BGR86" s="22">
        <v>302</v>
      </c>
      <c r="BGS86" s="19"/>
      <c r="BGT86" s="19"/>
      <c r="BGU86" s="19">
        <v>280</v>
      </c>
      <c r="BGV86" s="19"/>
      <c r="BGW86" s="19"/>
      <c r="BGX86" s="19"/>
      <c r="BGY86" s="22"/>
      <c r="BGZ86" s="22"/>
      <c r="BHA86" s="22"/>
      <c r="BHB86" s="19"/>
      <c r="BHC86" s="19"/>
      <c r="BHD86" s="19">
        <v>270</v>
      </c>
      <c r="BHE86" s="19">
        <v>267</v>
      </c>
      <c r="BHF86" s="19">
        <v>269</v>
      </c>
      <c r="BHG86" s="19">
        <v>267</v>
      </c>
      <c r="BHH86" s="22">
        <v>267</v>
      </c>
      <c r="BHI86" s="22">
        <v>269</v>
      </c>
      <c r="BHJ86" s="22"/>
      <c r="BHK86" s="19">
        <v>270</v>
      </c>
      <c r="BHL86" s="19"/>
      <c r="BHM86" s="19"/>
      <c r="BHN86" s="19">
        <v>280</v>
      </c>
      <c r="BHO86" s="19">
        <v>282</v>
      </c>
      <c r="BHP86" s="19">
        <v>280</v>
      </c>
      <c r="BHQ86" s="21">
        <v>280</v>
      </c>
      <c r="BHR86" s="21">
        <v>282</v>
      </c>
      <c r="BHS86" s="21">
        <v>280</v>
      </c>
      <c r="BHT86" s="19">
        <v>285</v>
      </c>
      <c r="BHU86" s="19">
        <v>277</v>
      </c>
      <c r="BHV86" s="19"/>
      <c r="BHW86" s="19">
        <v>290.5</v>
      </c>
      <c r="BHX86" s="19">
        <v>284</v>
      </c>
      <c r="BHY86" s="19"/>
      <c r="BHZ86" s="22">
        <v>287</v>
      </c>
      <c r="BIA86" s="22">
        <v>281</v>
      </c>
      <c r="BIB86" s="22"/>
      <c r="BIC86" s="19">
        <v>286</v>
      </c>
      <c r="BID86" s="19">
        <v>264</v>
      </c>
      <c r="BIE86" s="19"/>
      <c r="BIF86" s="19">
        <v>266</v>
      </c>
      <c r="BIG86" s="19">
        <v>257</v>
      </c>
      <c r="BIH86" s="19"/>
      <c r="BII86" s="22">
        <v>266</v>
      </c>
      <c r="BIJ86" s="22">
        <v>260</v>
      </c>
      <c r="BIK86" s="22"/>
      <c r="BIL86" s="19">
        <v>265</v>
      </c>
      <c r="BIM86" s="19">
        <v>258</v>
      </c>
      <c r="BIN86" s="19"/>
      <c r="BIO86" s="19">
        <v>283</v>
      </c>
      <c r="BIP86" s="19">
        <v>265</v>
      </c>
      <c r="BIQ86" s="19"/>
      <c r="BIR86" s="22">
        <v>291</v>
      </c>
      <c r="BIS86" s="22">
        <v>255</v>
      </c>
      <c r="BIT86" s="22"/>
      <c r="BIU86" s="19">
        <v>261</v>
      </c>
      <c r="BIV86" s="19">
        <v>251</v>
      </c>
      <c r="BIW86" s="19"/>
      <c r="BIX86" s="19">
        <v>263</v>
      </c>
      <c r="BIY86" s="19">
        <v>253</v>
      </c>
      <c r="BIZ86" s="19"/>
      <c r="BJA86" s="21">
        <v>263</v>
      </c>
      <c r="BJB86" s="21">
        <v>250</v>
      </c>
      <c r="BJC86" s="21"/>
      <c r="BJD86" s="19">
        <v>265.5</v>
      </c>
      <c r="BJE86" s="19">
        <v>256</v>
      </c>
      <c r="BJF86" s="19"/>
      <c r="BJG86" s="19">
        <v>264</v>
      </c>
      <c r="BJH86" s="19">
        <v>258</v>
      </c>
      <c r="BJI86" s="19"/>
      <c r="BJJ86" s="22">
        <v>274</v>
      </c>
      <c r="BJK86" s="22">
        <v>259</v>
      </c>
      <c r="BJL86" s="22"/>
      <c r="BJM86" s="19">
        <v>279</v>
      </c>
      <c r="BJN86" s="19">
        <v>271</v>
      </c>
      <c r="BJO86" s="19"/>
      <c r="BJP86" s="19">
        <v>260</v>
      </c>
      <c r="BJQ86" s="19">
        <v>254</v>
      </c>
      <c r="BJR86" s="19"/>
      <c r="BJS86" s="22">
        <v>258</v>
      </c>
      <c r="BJT86" s="22">
        <v>250</v>
      </c>
      <c r="BJU86" s="22"/>
      <c r="BJV86" s="19">
        <v>254</v>
      </c>
      <c r="BJW86" s="19">
        <v>250</v>
      </c>
      <c r="BJX86" s="19"/>
      <c r="BJY86" s="19">
        <v>259</v>
      </c>
      <c r="BJZ86" s="19">
        <v>252.5</v>
      </c>
      <c r="BKA86" s="19"/>
      <c r="BKB86" s="22">
        <v>259.5</v>
      </c>
      <c r="BKC86" s="22">
        <v>248</v>
      </c>
      <c r="BKD86" s="22"/>
      <c r="BKE86" s="19">
        <v>259</v>
      </c>
      <c r="BKF86" s="19">
        <v>253</v>
      </c>
      <c r="BKG86" s="19"/>
      <c r="BKH86" s="19">
        <v>258</v>
      </c>
      <c r="BKI86" s="19">
        <v>255</v>
      </c>
      <c r="BKJ86" s="19"/>
      <c r="BKK86" s="21">
        <v>259.5</v>
      </c>
      <c r="BKL86" s="21">
        <v>255</v>
      </c>
      <c r="BKM86" s="21"/>
      <c r="BKN86" s="19">
        <v>268</v>
      </c>
      <c r="BKO86" s="22">
        <v>270</v>
      </c>
      <c r="BKP86" s="19"/>
      <c r="BKQ86" s="19">
        <v>268</v>
      </c>
      <c r="BKR86" s="19">
        <v>270</v>
      </c>
      <c r="BKS86" s="19">
        <v>268</v>
      </c>
      <c r="BKT86" s="22">
        <v>269</v>
      </c>
      <c r="BKU86" s="22">
        <v>270</v>
      </c>
      <c r="BKV86" s="22"/>
      <c r="BKW86" s="19">
        <v>248</v>
      </c>
      <c r="BKX86" s="19">
        <v>250</v>
      </c>
      <c r="BKY86" s="19"/>
      <c r="BKZ86" s="19">
        <v>248</v>
      </c>
      <c r="BLA86" s="19">
        <v>250</v>
      </c>
      <c r="BLB86" s="19"/>
      <c r="BLC86" s="19">
        <v>248</v>
      </c>
      <c r="BLD86" s="19">
        <v>250</v>
      </c>
      <c r="BLE86" s="22">
        <v>248</v>
      </c>
      <c r="BLF86" s="19">
        <v>246</v>
      </c>
      <c r="BLG86" s="19">
        <v>248</v>
      </c>
      <c r="BLH86" s="19"/>
      <c r="BLI86" s="13"/>
      <c r="BLJ86" s="13"/>
      <c r="BLK86" s="13">
        <v>280</v>
      </c>
      <c r="BLL86" s="13"/>
      <c r="BLM86" s="13"/>
      <c r="BLN86" s="13">
        <v>275</v>
      </c>
    </row>
    <row r="87" spans="1:1678">
      <c r="A87" s="7" t="s">
        <v>274</v>
      </c>
      <c r="B87" s="8">
        <v>86</v>
      </c>
      <c r="C87" s="7" t="s">
        <v>206</v>
      </c>
      <c r="D87" s="7" t="s">
        <v>275</v>
      </c>
      <c r="E87" s="7" t="s">
        <v>276</v>
      </c>
      <c r="F87" s="7"/>
      <c r="G87" s="7">
        <v>250</v>
      </c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>
        <v>122</v>
      </c>
      <c r="KQ87" s="19">
        <v>122</v>
      </c>
      <c r="KR87" s="19">
        <v>122</v>
      </c>
      <c r="KS87" s="19">
        <v>115</v>
      </c>
      <c r="KT87" s="19">
        <v>115</v>
      </c>
      <c r="KU87" s="19">
        <v>115</v>
      </c>
      <c r="KV87" s="19"/>
      <c r="KW87" s="19"/>
      <c r="KX87" s="19"/>
      <c r="KY87" s="19"/>
      <c r="KZ87" s="19"/>
      <c r="LA87" s="19"/>
      <c r="LB87" s="19">
        <v>102</v>
      </c>
      <c r="LC87" s="19">
        <v>107</v>
      </c>
      <c r="LD87" s="19">
        <v>107</v>
      </c>
      <c r="LE87" s="19">
        <v>102</v>
      </c>
      <c r="LF87" s="19">
        <v>102</v>
      </c>
      <c r="LG87" s="19">
        <v>102</v>
      </c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20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>
        <v>132</v>
      </c>
      <c r="MG87" s="19">
        <v>132.5</v>
      </c>
      <c r="MH87" s="19">
        <v>132.5</v>
      </c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>
        <v>217.5</v>
      </c>
      <c r="NB87" s="19">
        <v>217.5</v>
      </c>
      <c r="NC87" s="19">
        <v>217.5</v>
      </c>
      <c r="ND87" s="19">
        <v>220</v>
      </c>
      <c r="NE87" s="19">
        <v>220</v>
      </c>
      <c r="NF87" s="19">
        <v>220</v>
      </c>
      <c r="NG87" s="19"/>
      <c r="NH87" s="19"/>
      <c r="NI87" s="19"/>
      <c r="NJ87" s="19"/>
      <c r="NK87" s="19"/>
      <c r="NL87" s="19"/>
      <c r="NM87" s="19">
        <v>206</v>
      </c>
      <c r="NN87" s="19">
        <v>206.5</v>
      </c>
      <c r="NO87" s="19">
        <v>206.5</v>
      </c>
      <c r="NP87" s="19">
        <v>210</v>
      </c>
      <c r="NQ87" s="19">
        <v>210</v>
      </c>
      <c r="NR87" s="19">
        <v>210</v>
      </c>
      <c r="NS87" s="19">
        <v>206.5</v>
      </c>
      <c r="NT87" s="19">
        <v>206.5</v>
      </c>
      <c r="NU87" s="19">
        <v>206.5</v>
      </c>
      <c r="NV87" s="19"/>
      <c r="NW87" s="19"/>
      <c r="NX87" s="19"/>
      <c r="NY87" s="19">
        <v>206.5</v>
      </c>
      <c r="NZ87" s="19">
        <v>206.5</v>
      </c>
      <c r="OA87" s="19">
        <v>206.5</v>
      </c>
      <c r="OB87" s="19">
        <v>206.5</v>
      </c>
      <c r="OC87" s="19">
        <v>228</v>
      </c>
      <c r="OD87" s="19">
        <v>220</v>
      </c>
      <c r="OE87" s="19">
        <v>220</v>
      </c>
      <c r="OF87" s="19">
        <v>221</v>
      </c>
      <c r="OG87" s="19">
        <v>220</v>
      </c>
      <c r="OH87" s="19"/>
      <c r="OI87" s="19"/>
      <c r="OJ87" s="19"/>
      <c r="OK87" s="19">
        <v>218</v>
      </c>
      <c r="OL87" s="19">
        <v>219</v>
      </c>
      <c r="OM87" s="19">
        <v>219</v>
      </c>
      <c r="ON87" s="19"/>
      <c r="OO87" s="19"/>
      <c r="OP87" s="19"/>
      <c r="OQ87" s="19">
        <v>230</v>
      </c>
      <c r="OR87" s="19">
        <v>230</v>
      </c>
      <c r="OS87" s="19">
        <v>230</v>
      </c>
      <c r="OT87" s="19">
        <v>206</v>
      </c>
      <c r="OU87" s="19">
        <v>210</v>
      </c>
      <c r="OV87" s="19">
        <v>210</v>
      </c>
      <c r="OW87" s="19">
        <v>210</v>
      </c>
      <c r="OX87" s="19">
        <v>213.25</v>
      </c>
      <c r="OY87" s="19">
        <v>213.25</v>
      </c>
      <c r="OZ87" s="19">
        <v>205</v>
      </c>
      <c r="PA87" s="19">
        <v>206.5</v>
      </c>
      <c r="PB87" s="19">
        <v>206.5</v>
      </c>
      <c r="PC87" s="19">
        <v>203</v>
      </c>
      <c r="PD87" s="19">
        <v>207</v>
      </c>
      <c r="PE87" s="19">
        <v>207</v>
      </c>
      <c r="PF87" s="19"/>
      <c r="PG87" s="19"/>
      <c r="PH87" s="19"/>
      <c r="PI87" s="19"/>
      <c r="PJ87" s="19"/>
      <c r="PK87" s="19"/>
      <c r="PL87" s="19"/>
      <c r="PM87" s="19"/>
      <c r="PN87" s="19"/>
      <c r="PO87" s="19">
        <v>207</v>
      </c>
      <c r="PP87" s="19">
        <v>210</v>
      </c>
      <c r="PQ87" s="19">
        <v>210</v>
      </c>
      <c r="PR87" s="19"/>
      <c r="PS87" s="19"/>
      <c r="PT87" s="19"/>
      <c r="PU87" s="19"/>
      <c r="PV87" s="19"/>
      <c r="PW87" s="19"/>
      <c r="PX87" s="19">
        <v>207.5</v>
      </c>
      <c r="PY87" s="19">
        <v>210</v>
      </c>
      <c r="PZ87" s="19">
        <v>210</v>
      </c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>
        <v>210</v>
      </c>
      <c r="QN87" s="19">
        <v>212</v>
      </c>
      <c r="QO87" s="19">
        <v>212</v>
      </c>
      <c r="QP87" s="19">
        <v>212.5</v>
      </c>
      <c r="QQ87" s="19">
        <v>213.5</v>
      </c>
      <c r="QR87" s="19">
        <v>213.5</v>
      </c>
      <c r="QS87" s="19">
        <v>215</v>
      </c>
      <c r="QT87" s="19">
        <v>215</v>
      </c>
      <c r="QU87" s="19">
        <v>215</v>
      </c>
      <c r="QV87" s="19">
        <v>223</v>
      </c>
      <c r="QW87" s="19">
        <v>223</v>
      </c>
      <c r="QX87" s="19">
        <v>223</v>
      </c>
      <c r="QY87" s="19">
        <v>224</v>
      </c>
      <c r="QZ87" s="19">
        <v>225</v>
      </c>
      <c r="RA87" s="19">
        <v>225</v>
      </c>
      <c r="RB87" s="19"/>
      <c r="RC87" s="19"/>
      <c r="RD87" s="19"/>
      <c r="RE87" s="19">
        <v>235</v>
      </c>
      <c r="RF87" s="19">
        <v>245</v>
      </c>
      <c r="RG87" s="19">
        <v>245</v>
      </c>
      <c r="RH87" s="19">
        <v>232</v>
      </c>
      <c r="RI87" s="19">
        <v>232.5</v>
      </c>
      <c r="RJ87" s="19">
        <v>232.5</v>
      </c>
      <c r="RK87" s="19"/>
      <c r="RL87" s="19"/>
      <c r="RM87" s="19"/>
      <c r="RN87" s="19">
        <v>231</v>
      </c>
      <c r="RO87" s="19">
        <v>231</v>
      </c>
      <c r="RP87" s="19">
        <v>231</v>
      </c>
      <c r="RQ87" s="19">
        <v>231</v>
      </c>
      <c r="RR87" s="19">
        <v>231</v>
      </c>
      <c r="RS87" s="19">
        <v>231</v>
      </c>
      <c r="RT87" s="19">
        <v>230</v>
      </c>
      <c r="RU87" s="19">
        <v>242.5</v>
      </c>
      <c r="RV87" s="19">
        <v>242.5</v>
      </c>
      <c r="RW87" s="19">
        <v>236.5</v>
      </c>
      <c r="RX87" s="19">
        <v>249</v>
      </c>
      <c r="RY87" s="19">
        <v>249</v>
      </c>
      <c r="RZ87" s="19"/>
      <c r="SA87" s="19"/>
      <c r="SB87" s="19"/>
      <c r="SC87" s="19"/>
      <c r="SD87" s="19"/>
      <c r="SE87" s="19"/>
      <c r="SF87" s="19">
        <v>245</v>
      </c>
      <c r="SG87" s="19">
        <v>247</v>
      </c>
      <c r="SH87" s="19">
        <v>247</v>
      </c>
      <c r="SI87" s="19">
        <v>249</v>
      </c>
      <c r="SJ87" s="19">
        <v>250</v>
      </c>
      <c r="SK87" s="19">
        <v>250</v>
      </c>
      <c r="SL87" s="19">
        <v>249.5</v>
      </c>
      <c r="SM87" s="19">
        <v>249.5</v>
      </c>
      <c r="SN87" s="19">
        <v>249.5</v>
      </c>
      <c r="SO87" s="19">
        <v>251.75</v>
      </c>
      <c r="SP87" s="19">
        <v>251.75</v>
      </c>
      <c r="SQ87" s="19">
        <v>251.75</v>
      </c>
      <c r="SR87" s="19">
        <v>248</v>
      </c>
      <c r="SS87" s="19">
        <v>248</v>
      </c>
      <c r="ST87" s="19">
        <v>248</v>
      </c>
      <c r="SU87" s="19">
        <v>249</v>
      </c>
      <c r="SV87" s="19">
        <v>255</v>
      </c>
      <c r="SW87" s="19">
        <v>255</v>
      </c>
      <c r="SX87" s="19">
        <v>254.5</v>
      </c>
      <c r="SY87" s="19">
        <v>255.5</v>
      </c>
      <c r="SZ87" s="19">
        <v>255.5</v>
      </c>
      <c r="TA87" s="19">
        <v>253</v>
      </c>
      <c r="TB87" s="19">
        <v>254</v>
      </c>
      <c r="TC87" s="19">
        <v>254</v>
      </c>
      <c r="TD87" s="19">
        <v>247.5</v>
      </c>
      <c r="TE87" s="19">
        <v>256</v>
      </c>
      <c r="TF87" s="19">
        <v>256</v>
      </c>
      <c r="TG87" s="19">
        <v>249</v>
      </c>
      <c r="TH87" s="19">
        <v>249</v>
      </c>
      <c r="TI87" s="19">
        <v>249</v>
      </c>
      <c r="TJ87" s="19"/>
      <c r="TK87" s="19"/>
      <c r="TL87" s="19"/>
      <c r="TM87" s="19">
        <v>252</v>
      </c>
      <c r="TN87" s="19">
        <v>255</v>
      </c>
      <c r="TO87" s="19">
        <v>255</v>
      </c>
      <c r="TP87" s="19">
        <v>249</v>
      </c>
      <c r="TQ87" s="19">
        <v>250.5</v>
      </c>
      <c r="TR87" s="19">
        <v>250.5</v>
      </c>
      <c r="TS87" s="19">
        <v>247</v>
      </c>
      <c r="TT87" s="19">
        <v>248.5</v>
      </c>
      <c r="TU87" s="19">
        <v>248.5</v>
      </c>
      <c r="TV87" s="19">
        <v>250</v>
      </c>
      <c r="TW87" s="19">
        <v>250</v>
      </c>
      <c r="TX87" s="19">
        <v>250</v>
      </c>
      <c r="TY87" s="19">
        <v>260</v>
      </c>
      <c r="TZ87" s="19">
        <v>260</v>
      </c>
      <c r="UA87" s="20">
        <v>260</v>
      </c>
      <c r="UB87" s="19">
        <v>250</v>
      </c>
      <c r="UC87" s="19">
        <v>261</v>
      </c>
      <c r="UD87" s="19">
        <v>250</v>
      </c>
      <c r="UE87" s="19">
        <v>259</v>
      </c>
      <c r="UF87" s="19">
        <v>259</v>
      </c>
      <c r="UG87" s="19">
        <v>259</v>
      </c>
      <c r="UH87" s="19">
        <v>260</v>
      </c>
      <c r="UI87" s="19">
        <v>265</v>
      </c>
      <c r="UJ87" s="19">
        <v>260</v>
      </c>
      <c r="UK87" s="19"/>
      <c r="UL87" s="19"/>
      <c r="UM87" s="19"/>
      <c r="UN87" s="19"/>
      <c r="UO87" s="19"/>
      <c r="UP87" s="19"/>
      <c r="UQ87" s="19">
        <v>270</v>
      </c>
      <c r="UR87" s="19">
        <v>270</v>
      </c>
      <c r="US87" s="19">
        <v>270</v>
      </c>
      <c r="UT87" s="19"/>
      <c r="UU87" s="19"/>
      <c r="UV87" s="19"/>
      <c r="UW87" s="19">
        <v>280</v>
      </c>
      <c r="UX87" s="19">
        <v>280</v>
      </c>
      <c r="UY87" s="19">
        <v>280</v>
      </c>
      <c r="UZ87" s="19"/>
      <c r="VA87" s="19"/>
      <c r="VB87" s="19"/>
      <c r="VC87" s="19"/>
      <c r="VD87" s="19"/>
      <c r="VE87" s="19"/>
      <c r="VF87" s="19">
        <v>295</v>
      </c>
      <c r="VG87" s="19">
        <v>295</v>
      </c>
      <c r="VH87" s="19">
        <v>295</v>
      </c>
      <c r="VI87" s="19"/>
      <c r="VJ87" s="19"/>
      <c r="VK87" s="19"/>
      <c r="VL87" s="19"/>
      <c r="VM87" s="19"/>
      <c r="VN87" s="19">
        <v>295</v>
      </c>
      <c r="VO87" s="19">
        <v>295</v>
      </c>
      <c r="VP87" s="19"/>
      <c r="VQ87" s="19"/>
      <c r="VR87" s="19"/>
      <c r="VS87" s="19"/>
      <c r="VT87" s="19"/>
      <c r="VU87" s="19"/>
      <c r="VV87" s="19">
        <v>310</v>
      </c>
      <c r="VW87" s="19">
        <v>310</v>
      </c>
      <c r="VX87" s="19">
        <v>311.5</v>
      </c>
      <c r="VY87" s="19">
        <v>312</v>
      </c>
      <c r="VZ87" s="19">
        <v>320</v>
      </c>
      <c r="WA87" s="19">
        <v>320</v>
      </c>
      <c r="WB87" s="19">
        <v>323.5</v>
      </c>
      <c r="WC87" s="19">
        <v>323.5</v>
      </c>
      <c r="WD87" s="19">
        <v>340</v>
      </c>
      <c r="WE87" s="19">
        <v>340</v>
      </c>
      <c r="WF87" s="19"/>
      <c r="WG87" s="19"/>
      <c r="WH87" s="19"/>
      <c r="WI87" s="19"/>
      <c r="WJ87" s="19">
        <v>335</v>
      </c>
      <c r="WK87" s="19">
        <v>371</v>
      </c>
      <c r="WL87" s="19">
        <v>358</v>
      </c>
      <c r="WM87" s="19">
        <v>370</v>
      </c>
      <c r="WN87" s="19">
        <v>357.5</v>
      </c>
      <c r="WO87" s="19">
        <v>365</v>
      </c>
      <c r="WP87" s="19">
        <v>360</v>
      </c>
      <c r="WQ87">
        <v>363</v>
      </c>
      <c r="WR87" s="19">
        <v>342</v>
      </c>
      <c r="WS87" s="19">
        <v>363</v>
      </c>
      <c r="WT87" s="19">
        <v>340</v>
      </c>
      <c r="WU87" s="19">
        <v>345</v>
      </c>
      <c r="WV87" s="19">
        <v>340</v>
      </c>
      <c r="WW87" s="19">
        <v>345</v>
      </c>
      <c r="WX87" s="19">
        <v>340</v>
      </c>
      <c r="WY87" s="19">
        <v>345</v>
      </c>
      <c r="WZ87" s="19">
        <v>340</v>
      </c>
      <c r="XA87" s="19">
        <v>345</v>
      </c>
      <c r="XB87" s="19">
        <v>340</v>
      </c>
      <c r="XC87" s="19">
        <v>345</v>
      </c>
      <c r="XD87" s="19">
        <v>324</v>
      </c>
      <c r="XE87" s="19">
        <v>340</v>
      </c>
      <c r="XF87" s="19">
        <v>325</v>
      </c>
      <c r="XG87" s="19">
        <v>333</v>
      </c>
      <c r="XH87" s="19">
        <v>314</v>
      </c>
      <c r="XI87" s="19">
        <v>320</v>
      </c>
      <c r="XJ87" s="19">
        <v>317</v>
      </c>
      <c r="XK87" s="19">
        <v>325</v>
      </c>
      <c r="XL87" s="19">
        <v>320</v>
      </c>
      <c r="XM87" s="19">
        <v>348</v>
      </c>
      <c r="XN87" s="19">
        <v>338</v>
      </c>
      <c r="XO87" s="19">
        <v>340</v>
      </c>
      <c r="XP87" s="19">
        <v>320</v>
      </c>
      <c r="XQ87" s="19">
        <v>335</v>
      </c>
      <c r="XR87" s="19">
        <v>320</v>
      </c>
      <c r="XS87" s="19">
        <v>325</v>
      </c>
      <c r="XT87" s="19">
        <v>322</v>
      </c>
      <c r="XU87" s="19">
        <v>325</v>
      </c>
      <c r="XV87" s="19">
        <v>322</v>
      </c>
      <c r="XW87" s="19">
        <v>325</v>
      </c>
      <c r="XX87" s="19">
        <v>322</v>
      </c>
      <c r="XY87" s="19">
        <v>325</v>
      </c>
      <c r="XZ87" s="19">
        <v>320</v>
      </c>
      <c r="YA87" s="19">
        <v>325</v>
      </c>
      <c r="YB87" s="19">
        <v>320</v>
      </c>
      <c r="YC87" s="19">
        <v>327</v>
      </c>
      <c r="YD87" s="19">
        <v>322.5</v>
      </c>
      <c r="YE87" s="19">
        <v>335</v>
      </c>
      <c r="YF87" s="19">
        <v>315</v>
      </c>
      <c r="YG87" s="19">
        <v>330</v>
      </c>
      <c r="YH87" s="19">
        <v>330</v>
      </c>
      <c r="YI87" s="19">
        <v>332</v>
      </c>
      <c r="YJ87" s="19">
        <v>332</v>
      </c>
      <c r="YK87" s="19">
        <v>334</v>
      </c>
      <c r="YL87" s="19">
        <v>334</v>
      </c>
      <c r="YM87" s="19">
        <v>350</v>
      </c>
      <c r="YN87" s="19">
        <v>328</v>
      </c>
      <c r="YO87" s="19">
        <v>350</v>
      </c>
      <c r="YP87" s="19">
        <v>330</v>
      </c>
      <c r="YQ87" s="19">
        <v>340.5</v>
      </c>
      <c r="YR87" s="19">
        <v>340</v>
      </c>
      <c r="YS87" s="19">
        <v>343</v>
      </c>
      <c r="YT87" s="19">
        <v>342</v>
      </c>
      <c r="YU87" s="19">
        <v>343</v>
      </c>
      <c r="YV87" s="19">
        <v>343</v>
      </c>
      <c r="YW87" s="19">
        <v>345</v>
      </c>
      <c r="YX87" s="19">
        <v>345</v>
      </c>
      <c r="YY87" s="19">
        <v>345</v>
      </c>
      <c r="YZ87" s="19">
        <v>345</v>
      </c>
      <c r="ZA87" s="19">
        <v>345</v>
      </c>
      <c r="ZB87" s="19">
        <v>345</v>
      </c>
      <c r="ZC87" s="19">
        <v>345</v>
      </c>
      <c r="ZD87" s="19">
        <v>320</v>
      </c>
      <c r="ZE87" s="19">
        <v>340</v>
      </c>
      <c r="ZF87" s="19">
        <v>340</v>
      </c>
      <c r="ZG87" s="19">
        <v>340</v>
      </c>
      <c r="ZH87" s="19">
        <v>340</v>
      </c>
      <c r="ZI87" s="19">
        <v>340</v>
      </c>
      <c r="ZJ87" s="19">
        <v>340</v>
      </c>
      <c r="ZK87" s="19">
        <v>345</v>
      </c>
      <c r="ZL87" s="19">
        <v>327</v>
      </c>
      <c r="ZM87" s="19">
        <v>340</v>
      </c>
      <c r="ZN87" s="19">
        <v>337</v>
      </c>
      <c r="ZO87" s="19">
        <v>340</v>
      </c>
      <c r="ZP87" s="19">
        <v>340</v>
      </c>
      <c r="ZQ87" s="19">
        <v>344</v>
      </c>
      <c r="ZR87" s="19">
        <v>340</v>
      </c>
      <c r="ZS87" s="19">
        <v>340</v>
      </c>
      <c r="ZT87" s="19">
        <v>340</v>
      </c>
      <c r="ZU87" s="19">
        <v>340</v>
      </c>
      <c r="ZV87" s="19">
        <v>340</v>
      </c>
      <c r="ZW87" s="19">
        <v>360</v>
      </c>
      <c r="ZX87" s="19">
        <v>355</v>
      </c>
      <c r="ZY87" s="19">
        <v>360</v>
      </c>
      <c r="ZZ87" s="19">
        <v>360</v>
      </c>
      <c r="AAA87" s="19">
        <v>362</v>
      </c>
      <c r="AAB87" s="19">
        <v>350</v>
      </c>
      <c r="AAC87" s="19">
        <v>370</v>
      </c>
      <c r="AAD87" s="19">
        <v>370</v>
      </c>
      <c r="AAE87" s="19">
        <v>380</v>
      </c>
      <c r="AAF87" s="19">
        <v>383</v>
      </c>
      <c r="AAG87" s="19">
        <v>400</v>
      </c>
      <c r="AAH87" s="19">
        <v>400</v>
      </c>
      <c r="AAI87" s="19">
        <v>400</v>
      </c>
      <c r="AAJ87" s="19">
        <v>417</v>
      </c>
      <c r="AAK87" s="19">
        <v>440</v>
      </c>
      <c r="AAL87" s="19">
        <v>417</v>
      </c>
      <c r="AAM87" s="19">
        <v>417</v>
      </c>
      <c r="AAN87" s="19">
        <v>417</v>
      </c>
      <c r="AAO87" s="19">
        <v>417</v>
      </c>
      <c r="AAP87" s="19">
        <v>417</v>
      </c>
      <c r="AAQ87" s="19">
        <v>420</v>
      </c>
      <c r="AAR87" s="19">
        <v>420</v>
      </c>
      <c r="AAS87" s="19">
        <v>440</v>
      </c>
      <c r="AAT87" s="19">
        <v>430</v>
      </c>
      <c r="AAU87" s="19">
        <v>430</v>
      </c>
      <c r="AAV87" s="19">
        <v>430</v>
      </c>
      <c r="AAW87" s="19">
        <v>440</v>
      </c>
      <c r="AAX87" s="19">
        <v>440</v>
      </c>
      <c r="AAY87" s="19">
        <v>440</v>
      </c>
      <c r="AAZ87" s="19">
        <v>425</v>
      </c>
      <c r="ABA87" s="19">
        <v>425</v>
      </c>
      <c r="ABB87" s="19">
        <v>425</v>
      </c>
      <c r="ABC87" s="19">
        <v>425</v>
      </c>
      <c r="ABD87" s="19">
        <v>425</v>
      </c>
      <c r="ABE87" s="19">
        <v>425</v>
      </c>
      <c r="ABF87" s="19">
        <v>425</v>
      </c>
      <c r="ABG87">
        <v>450</v>
      </c>
      <c r="ABH87" s="19">
        <v>430</v>
      </c>
      <c r="ABI87" s="19">
        <v>440</v>
      </c>
      <c r="ABJ87" s="19">
        <v>440</v>
      </c>
      <c r="ABK87" s="19">
        <v>450</v>
      </c>
      <c r="ABL87" s="19">
        <v>450</v>
      </c>
      <c r="ABM87" s="19">
        <v>450</v>
      </c>
      <c r="ABN87" s="19">
        <v>450</v>
      </c>
      <c r="ABO87" s="19">
        <v>460</v>
      </c>
      <c r="ABP87" s="19">
        <v>460</v>
      </c>
      <c r="ABQ87" s="19">
        <v>490</v>
      </c>
      <c r="ABR87" s="19">
        <v>470</v>
      </c>
      <c r="ABS87" s="19">
        <v>490</v>
      </c>
      <c r="ABT87" s="19">
        <v>470</v>
      </c>
      <c r="ABU87" s="19">
        <v>470</v>
      </c>
      <c r="ABV87" s="19">
        <v>470</v>
      </c>
      <c r="ABW87" s="19">
        <v>470</v>
      </c>
      <c r="ABX87" s="19">
        <v>460</v>
      </c>
      <c r="ABY87" s="19">
        <v>460</v>
      </c>
      <c r="ABZ87" s="19">
        <v>450</v>
      </c>
      <c r="ACA87" s="19">
        <v>460</v>
      </c>
      <c r="ACB87" s="19">
        <v>460</v>
      </c>
      <c r="ACC87" s="19">
        <v>460</v>
      </c>
      <c r="ACD87" s="19">
        <v>460</v>
      </c>
      <c r="ACE87" s="19">
        <v>460</v>
      </c>
      <c r="ACF87" s="19">
        <v>460</v>
      </c>
      <c r="ACG87" s="19">
        <v>460</v>
      </c>
      <c r="ACH87" s="19">
        <v>460</v>
      </c>
      <c r="ACI87" s="19">
        <v>460</v>
      </c>
      <c r="ACJ87" s="19">
        <v>460</v>
      </c>
      <c r="ACK87" s="19">
        <v>460</v>
      </c>
      <c r="ACL87" s="19">
        <v>460</v>
      </c>
      <c r="ACM87" s="19">
        <v>460</v>
      </c>
      <c r="ACN87" s="19">
        <v>460</v>
      </c>
      <c r="ACO87" s="19">
        <v>460</v>
      </c>
      <c r="ACP87" s="19">
        <v>460</v>
      </c>
      <c r="ACQ87" s="19">
        <v>460</v>
      </c>
      <c r="ACR87" s="19">
        <v>460</v>
      </c>
      <c r="ACS87" s="19">
        <v>460</v>
      </c>
      <c r="ACT87" s="19">
        <v>460</v>
      </c>
      <c r="ACU87" s="19">
        <v>470</v>
      </c>
      <c r="ACV87" s="19">
        <v>460</v>
      </c>
      <c r="ACW87" s="19">
        <v>470</v>
      </c>
      <c r="ACX87" s="19">
        <v>470</v>
      </c>
      <c r="ACY87" s="19">
        <v>470</v>
      </c>
      <c r="ACZ87" s="19">
        <v>470</v>
      </c>
      <c r="ADA87" s="19">
        <v>500</v>
      </c>
      <c r="ADB87" s="19">
        <v>480</v>
      </c>
      <c r="ADC87" s="19">
        <v>480</v>
      </c>
      <c r="ADD87" s="19">
        <v>475</v>
      </c>
      <c r="ADE87" s="19">
        <v>490</v>
      </c>
      <c r="ADF87" s="19">
        <v>475</v>
      </c>
      <c r="ADG87" s="19">
        <v>475</v>
      </c>
      <c r="ADH87" s="19">
        <v>475</v>
      </c>
      <c r="ADI87" s="19">
        <v>475</v>
      </c>
      <c r="ADJ87" s="19">
        <v>475</v>
      </c>
      <c r="ADK87" s="19">
        <v>475</v>
      </c>
      <c r="ADL87" s="19">
        <v>475</v>
      </c>
      <c r="ADM87" s="19">
        <v>500</v>
      </c>
      <c r="ADN87" s="19">
        <v>500</v>
      </c>
      <c r="ADO87" s="19">
        <v>500</v>
      </c>
      <c r="ADP87" s="19">
        <v>500</v>
      </c>
      <c r="ADQ87" s="19">
        <v>500</v>
      </c>
      <c r="ADR87" s="19">
        <v>500</v>
      </c>
      <c r="ADS87" s="19">
        <v>500</v>
      </c>
      <c r="ADT87" s="19">
        <v>485</v>
      </c>
      <c r="ADU87" s="19">
        <v>485</v>
      </c>
      <c r="ADV87" s="19">
        <v>485</v>
      </c>
      <c r="ADW87" s="19">
        <v>485</v>
      </c>
      <c r="ADX87" s="19">
        <v>485</v>
      </c>
      <c r="ADY87" s="19">
        <v>485</v>
      </c>
      <c r="ADZ87" s="19">
        <v>485</v>
      </c>
      <c r="AEA87" s="19">
        <v>500</v>
      </c>
      <c r="AEB87" s="19">
        <v>480</v>
      </c>
      <c r="AEC87" s="19">
        <v>500</v>
      </c>
      <c r="AED87" s="19">
        <v>480</v>
      </c>
      <c r="AEE87" s="19">
        <v>480</v>
      </c>
      <c r="AEF87" s="19">
        <v>480</v>
      </c>
      <c r="AEG87" s="19">
        <v>480</v>
      </c>
      <c r="AEH87" s="19">
        <v>480</v>
      </c>
      <c r="AEI87" s="19">
        <v>480</v>
      </c>
      <c r="AEJ87" s="19">
        <v>480</v>
      </c>
      <c r="AEK87" s="19">
        <v>480</v>
      </c>
      <c r="AEL87" s="19">
        <v>480</v>
      </c>
      <c r="AEM87" s="19">
        <v>480</v>
      </c>
      <c r="AEN87" s="19">
        <v>480</v>
      </c>
      <c r="AEO87" s="19">
        <v>480</v>
      </c>
      <c r="AEP87" s="19">
        <v>480</v>
      </c>
      <c r="AEQ87" s="20">
        <v>495</v>
      </c>
      <c r="AER87" s="19">
        <v>490</v>
      </c>
      <c r="AES87" s="19"/>
      <c r="AET87" s="19"/>
      <c r="AEU87" s="19">
        <v>500</v>
      </c>
      <c r="AEV87" s="19"/>
      <c r="AEW87" s="19"/>
      <c r="AEX87" s="19">
        <v>510</v>
      </c>
      <c r="AEY87" s="19"/>
      <c r="AEZ87" s="19"/>
      <c r="AFA87" s="19">
        <v>510</v>
      </c>
      <c r="AFB87" s="19"/>
      <c r="AFC87" s="19"/>
      <c r="AFD87" s="19">
        <v>490</v>
      </c>
      <c r="AFE87" s="19"/>
      <c r="AFF87" s="19"/>
      <c r="AFG87" s="19">
        <v>510</v>
      </c>
      <c r="AFH87" s="19"/>
      <c r="AFI87" s="19"/>
      <c r="AFJ87" s="19">
        <v>510</v>
      </c>
      <c r="AFK87" s="19"/>
      <c r="AFL87" s="19"/>
      <c r="AFM87" s="19">
        <v>510</v>
      </c>
      <c r="AFN87" s="19"/>
      <c r="AFO87" s="19"/>
      <c r="AFP87" s="19">
        <v>510</v>
      </c>
      <c r="AFQ87" s="19"/>
      <c r="AFR87" s="19"/>
      <c r="AFS87" s="19">
        <v>510</v>
      </c>
      <c r="AFT87" s="19"/>
      <c r="AFU87" s="19"/>
      <c r="AFV87" s="19">
        <v>510</v>
      </c>
      <c r="AFW87" s="19"/>
      <c r="AFX87" s="19"/>
      <c r="AFY87" s="21">
        <v>510</v>
      </c>
      <c r="AFZ87" s="21"/>
      <c r="AGA87" s="21"/>
      <c r="AGB87" s="19">
        <v>500</v>
      </c>
      <c r="AGC87" s="19"/>
      <c r="AGD87" s="19"/>
      <c r="AGE87" s="19">
        <v>500</v>
      </c>
      <c r="AGF87" s="19"/>
      <c r="AGG87" s="19"/>
      <c r="AGH87" s="19">
        <v>510</v>
      </c>
      <c r="AGI87" s="19"/>
      <c r="AGJ87" s="19"/>
      <c r="AGK87" s="19">
        <v>510</v>
      </c>
      <c r="AGL87" s="19"/>
      <c r="AGM87" s="19"/>
      <c r="AGN87" s="19">
        <v>490</v>
      </c>
      <c r="AGO87" s="19"/>
      <c r="AGP87" s="19"/>
      <c r="AGQ87" s="19">
        <v>525</v>
      </c>
      <c r="AGR87" s="19"/>
      <c r="AGS87" s="19"/>
      <c r="AGT87" s="19">
        <v>530</v>
      </c>
      <c r="AGU87" s="19"/>
      <c r="AGV87" s="19"/>
      <c r="AGW87" s="19">
        <v>530</v>
      </c>
      <c r="AGX87" s="19"/>
      <c r="AGY87" s="19"/>
      <c r="AGZ87" s="19">
        <v>530</v>
      </c>
      <c r="AHA87" s="19"/>
      <c r="AHB87" s="19"/>
      <c r="AHC87" s="19">
        <v>530</v>
      </c>
      <c r="AHD87" s="19"/>
      <c r="AHE87" s="19"/>
      <c r="AHF87" s="19">
        <v>560</v>
      </c>
      <c r="AHG87" s="19"/>
      <c r="AHH87" s="19"/>
      <c r="AHI87" s="21">
        <v>560</v>
      </c>
      <c r="AHJ87" s="21"/>
      <c r="AHK87" s="21"/>
      <c r="AHL87" s="22">
        <v>590</v>
      </c>
      <c r="AHM87" s="22">
        <v>645</v>
      </c>
      <c r="AHN87" s="22"/>
      <c r="AHO87" s="22">
        <v>620</v>
      </c>
      <c r="AHP87" s="22">
        <v>590</v>
      </c>
      <c r="AHQ87" s="22"/>
      <c r="AHR87" s="22">
        <v>610</v>
      </c>
      <c r="AHS87" s="22">
        <v>610</v>
      </c>
      <c r="AHT87" s="22"/>
      <c r="AHU87" s="22">
        <v>610</v>
      </c>
      <c r="AHV87" s="22">
        <v>590</v>
      </c>
      <c r="AHW87" s="22"/>
      <c r="AHX87" s="22">
        <v>600</v>
      </c>
      <c r="AHY87" s="22">
        <v>600</v>
      </c>
      <c r="AHZ87" s="22"/>
      <c r="AIA87" s="22">
        <v>600</v>
      </c>
      <c r="AIB87" s="22">
        <v>600</v>
      </c>
      <c r="AIC87" s="22"/>
      <c r="AID87" s="22">
        <v>645</v>
      </c>
      <c r="AIE87" s="22">
        <v>600</v>
      </c>
      <c r="AIF87" s="22"/>
      <c r="AIG87" s="22">
        <v>640</v>
      </c>
      <c r="AIH87" s="22">
        <v>640</v>
      </c>
      <c r="AII87" s="22"/>
      <c r="AIJ87" s="22">
        <v>670</v>
      </c>
      <c r="AIK87" s="22">
        <v>640</v>
      </c>
      <c r="AIL87" s="22"/>
      <c r="AIM87" s="22">
        <v>650</v>
      </c>
      <c r="AIN87" s="22">
        <v>650</v>
      </c>
      <c r="AIO87" s="22"/>
      <c r="AIP87" s="22">
        <v>660</v>
      </c>
      <c r="AIQ87" s="22">
        <v>645</v>
      </c>
      <c r="AIR87" s="22"/>
      <c r="AIS87" s="21">
        <v>660</v>
      </c>
      <c r="AIT87" s="21">
        <v>645</v>
      </c>
      <c r="AIU87" s="21"/>
      <c r="AIV87" s="22">
        <v>630</v>
      </c>
      <c r="AIW87" s="22">
        <v>640</v>
      </c>
      <c r="AIX87" s="22"/>
      <c r="AIY87" s="22">
        <v>630</v>
      </c>
      <c r="AIZ87" s="22"/>
      <c r="AJA87" s="22"/>
      <c r="AJB87" s="22">
        <v>630</v>
      </c>
      <c r="AJC87" s="22"/>
      <c r="AJD87" s="22"/>
      <c r="AJE87" s="22">
        <v>630</v>
      </c>
      <c r="AJF87" s="22"/>
      <c r="AJG87" s="22"/>
      <c r="AJH87" s="22">
        <v>620</v>
      </c>
      <c r="AJI87" s="22"/>
      <c r="AJJ87" s="22"/>
      <c r="AJK87" s="22">
        <v>620</v>
      </c>
      <c r="AJL87" s="22"/>
      <c r="AJM87" s="22"/>
      <c r="AJN87" s="22">
        <v>620</v>
      </c>
      <c r="AJO87" s="22"/>
      <c r="AJP87" s="22"/>
      <c r="AJQ87" s="22">
        <v>620</v>
      </c>
      <c r="AJR87" s="22"/>
      <c r="AJS87" s="22"/>
      <c r="AJT87" s="22">
        <v>620</v>
      </c>
      <c r="AJU87" s="22"/>
      <c r="AJV87" s="22"/>
      <c r="AJW87" s="22">
        <v>620</v>
      </c>
      <c r="AJX87" s="22"/>
      <c r="AJY87" s="22"/>
      <c r="AJZ87" s="22">
        <v>675</v>
      </c>
      <c r="AKA87" s="22">
        <v>685</v>
      </c>
      <c r="AKB87" s="22">
        <v>680</v>
      </c>
      <c r="AKC87" s="21">
        <v>700</v>
      </c>
      <c r="AKD87" s="21"/>
      <c r="AKE87" s="21"/>
      <c r="AKF87" s="22"/>
      <c r="AKG87" s="22"/>
      <c r="AKH87" s="22"/>
      <c r="AKI87" s="19">
        <v>670</v>
      </c>
      <c r="AKJ87" s="19">
        <v>685</v>
      </c>
      <c r="AKK87" s="19"/>
      <c r="AKL87" s="19">
        <v>670</v>
      </c>
      <c r="AKM87" s="19">
        <v>680</v>
      </c>
      <c r="AKN87" s="19"/>
      <c r="AKO87" s="19">
        <v>655</v>
      </c>
      <c r="AKP87" s="19">
        <v>665</v>
      </c>
      <c r="AKQ87" s="19"/>
      <c r="AKR87" s="19">
        <v>650</v>
      </c>
      <c r="AKS87" s="19">
        <v>665</v>
      </c>
      <c r="AKT87" s="19"/>
      <c r="AKU87" s="19">
        <v>660</v>
      </c>
      <c r="AKV87" s="19"/>
      <c r="AKW87" s="19"/>
      <c r="AKX87" s="19">
        <v>675</v>
      </c>
      <c r="AKY87" s="19"/>
      <c r="AKZ87" s="19"/>
      <c r="ALA87" s="19">
        <v>675</v>
      </c>
      <c r="ALB87" s="19"/>
      <c r="ALC87" s="19"/>
      <c r="ALD87" s="19">
        <v>675</v>
      </c>
      <c r="ALE87" s="19"/>
      <c r="ALF87" s="19"/>
      <c r="ALG87" s="19">
        <v>675</v>
      </c>
      <c r="ALH87" s="19"/>
      <c r="ALI87" s="19"/>
      <c r="ALJ87" s="19">
        <v>675</v>
      </c>
      <c r="ALK87" s="19"/>
      <c r="ALL87" s="19"/>
      <c r="ALM87" s="21">
        <v>675</v>
      </c>
      <c r="ALN87" s="21"/>
      <c r="ALO87" s="21"/>
      <c r="ALP87" s="22">
        <v>675</v>
      </c>
      <c r="ALQ87" s="22"/>
      <c r="ALR87" s="22"/>
      <c r="ALS87" s="22">
        <v>700</v>
      </c>
      <c r="ALT87" s="22"/>
      <c r="ALU87" s="22"/>
      <c r="ALV87" s="22">
        <v>700</v>
      </c>
      <c r="ALW87" s="19"/>
      <c r="ALX87" s="19"/>
      <c r="ALY87" s="19">
        <v>680</v>
      </c>
      <c r="ALZ87" s="19"/>
      <c r="AMA87" s="19"/>
      <c r="AMB87" s="19">
        <v>680</v>
      </c>
      <c r="AMC87" s="19"/>
      <c r="AMD87" s="19"/>
      <c r="AME87" s="19">
        <v>675</v>
      </c>
      <c r="AMF87" s="19"/>
      <c r="AMG87" s="19"/>
      <c r="AMH87" s="19">
        <v>675</v>
      </c>
      <c r="AMI87" s="19"/>
      <c r="AMJ87" s="19"/>
      <c r="AMK87" s="19">
        <v>675</v>
      </c>
      <c r="AML87" s="19"/>
      <c r="AMM87" s="19"/>
      <c r="AMN87" s="19">
        <v>675</v>
      </c>
      <c r="AMO87" s="19"/>
      <c r="AMP87" s="19"/>
      <c r="AMQ87" s="19">
        <v>675</v>
      </c>
      <c r="AMR87" s="19"/>
      <c r="AMS87" s="19"/>
      <c r="AMT87" s="19">
        <v>700</v>
      </c>
      <c r="AMU87" s="19">
        <v>715</v>
      </c>
      <c r="AMV87" s="19"/>
      <c r="AMW87" s="21">
        <v>698</v>
      </c>
      <c r="AMX87" s="21"/>
      <c r="AMY87" s="21"/>
      <c r="AMZ87" s="22">
        <v>685</v>
      </c>
      <c r="ANA87" s="22">
        <v>680</v>
      </c>
      <c r="ANB87" s="22"/>
      <c r="ANC87" s="22">
        <v>675</v>
      </c>
      <c r="AND87" s="22">
        <v>670</v>
      </c>
      <c r="ANE87" s="22"/>
      <c r="ANF87" s="22">
        <v>670</v>
      </c>
      <c r="ANG87" s="19">
        <v>670</v>
      </c>
      <c r="ANH87" s="19"/>
      <c r="ANI87" s="19">
        <v>670</v>
      </c>
      <c r="ANJ87" s="19">
        <v>660</v>
      </c>
      <c r="ANK87" s="19"/>
      <c r="ANL87" s="19">
        <v>670</v>
      </c>
      <c r="ANM87" s="19">
        <v>670</v>
      </c>
      <c r="ANN87" s="19"/>
      <c r="ANO87" s="19">
        <v>675</v>
      </c>
      <c r="ANP87" s="19">
        <v>672</v>
      </c>
      <c r="ANQ87" s="19"/>
      <c r="ANR87" s="19">
        <v>718</v>
      </c>
      <c r="ANS87" s="19">
        <v>700</v>
      </c>
      <c r="ANT87" s="19"/>
      <c r="ANU87" s="19">
        <v>710</v>
      </c>
      <c r="ANV87" s="19">
        <v>710</v>
      </c>
      <c r="ANW87" s="19"/>
      <c r="ANX87" s="19">
        <v>690</v>
      </c>
      <c r="ANY87" s="19">
        <v>690</v>
      </c>
      <c r="ANZ87" s="19"/>
      <c r="AOA87" s="19">
        <v>706</v>
      </c>
      <c r="AOB87" s="19">
        <v>692.5</v>
      </c>
      <c r="AOC87" s="19"/>
      <c r="AOD87" s="19">
        <v>700</v>
      </c>
      <c r="AOE87" s="19">
        <v>700</v>
      </c>
      <c r="AOF87" s="19"/>
      <c r="AOG87" s="21">
        <v>715</v>
      </c>
      <c r="AOH87" s="21">
        <v>700</v>
      </c>
      <c r="AOI87" s="21"/>
      <c r="AOJ87" s="19">
        <v>720</v>
      </c>
      <c r="AOK87" s="19">
        <v>702</v>
      </c>
      <c r="AOL87" s="19"/>
      <c r="AOM87" s="19">
        <v>780</v>
      </c>
      <c r="AON87" s="19">
        <v>735</v>
      </c>
      <c r="AOO87" s="19"/>
      <c r="AOP87" s="19">
        <v>790</v>
      </c>
      <c r="AOQ87" s="19">
        <v>745</v>
      </c>
      <c r="AOR87" s="19"/>
      <c r="AOS87" s="19">
        <v>790</v>
      </c>
      <c r="AOT87" s="19">
        <v>757</v>
      </c>
      <c r="AOU87" s="19"/>
      <c r="AOV87" s="19">
        <v>755</v>
      </c>
      <c r="AOW87" s="19">
        <v>755</v>
      </c>
      <c r="AOX87" s="19"/>
      <c r="AOY87" s="19">
        <v>755</v>
      </c>
      <c r="AOZ87" s="19">
        <v>755</v>
      </c>
      <c r="APA87" s="19"/>
      <c r="APB87" s="19">
        <v>770</v>
      </c>
      <c r="APC87" s="19">
        <v>755</v>
      </c>
      <c r="APD87" s="19"/>
      <c r="APE87" s="19">
        <v>770</v>
      </c>
      <c r="APF87" s="19">
        <v>770</v>
      </c>
      <c r="APG87" s="19"/>
      <c r="APH87" s="19">
        <v>770</v>
      </c>
      <c r="API87" s="19">
        <v>770</v>
      </c>
      <c r="APJ87" s="19"/>
      <c r="APK87" s="19">
        <v>780</v>
      </c>
      <c r="APL87" s="19">
        <v>780</v>
      </c>
      <c r="APM87" s="19"/>
      <c r="APN87" s="19">
        <v>770</v>
      </c>
      <c r="APO87" s="19">
        <v>770</v>
      </c>
      <c r="APP87" s="19"/>
      <c r="APQ87" s="21">
        <v>770</v>
      </c>
      <c r="APR87" s="21">
        <v>770</v>
      </c>
      <c r="APS87" s="21"/>
      <c r="APT87" s="19">
        <v>770</v>
      </c>
      <c r="APU87" s="19">
        <v>770</v>
      </c>
      <c r="APV87" s="19"/>
      <c r="APW87" s="19">
        <v>803</v>
      </c>
      <c r="APX87" s="19">
        <v>770</v>
      </c>
      <c r="APY87" s="19"/>
      <c r="APZ87" s="19">
        <v>815</v>
      </c>
      <c r="AQA87" s="19">
        <v>800</v>
      </c>
      <c r="AQB87" s="19"/>
      <c r="AQC87" s="19">
        <v>810</v>
      </c>
      <c r="AQD87" s="19">
        <v>800</v>
      </c>
      <c r="AQE87" s="19"/>
      <c r="AQF87" s="19">
        <v>815</v>
      </c>
      <c r="AQG87" s="19">
        <v>785</v>
      </c>
      <c r="AQH87" s="19"/>
      <c r="AQI87" s="19">
        <v>825</v>
      </c>
      <c r="AQJ87" s="19">
        <v>785</v>
      </c>
      <c r="AQK87" s="19"/>
      <c r="AQL87" s="19">
        <v>830</v>
      </c>
      <c r="AQM87" s="19">
        <v>815</v>
      </c>
      <c r="AQN87" s="19"/>
      <c r="AQO87" s="19">
        <v>830</v>
      </c>
      <c r="AQP87" s="19">
        <v>815</v>
      </c>
      <c r="AQQ87" s="19"/>
      <c r="AQR87" s="19">
        <v>830</v>
      </c>
      <c r="AQS87" s="19">
        <v>810</v>
      </c>
      <c r="AQT87" s="19"/>
      <c r="AQU87" s="19">
        <v>820</v>
      </c>
      <c r="AQV87" s="19">
        <v>800</v>
      </c>
      <c r="AQW87" s="19"/>
      <c r="AQX87" s="19">
        <v>800</v>
      </c>
      <c r="AQY87" s="19">
        <v>800</v>
      </c>
      <c r="AQZ87" s="19"/>
      <c r="ARA87" s="21">
        <v>805</v>
      </c>
      <c r="ARB87" s="21">
        <v>800</v>
      </c>
      <c r="ARC87" s="21"/>
      <c r="ARD87" s="19">
        <v>800</v>
      </c>
      <c r="ARE87" s="19">
        <v>800</v>
      </c>
      <c r="ARF87" s="19"/>
      <c r="ARG87" s="19">
        <v>830</v>
      </c>
      <c r="ARH87" s="19">
        <v>800</v>
      </c>
      <c r="ARI87" s="19"/>
      <c r="ARJ87" s="19">
        <v>815</v>
      </c>
      <c r="ARK87" s="19">
        <v>800</v>
      </c>
      <c r="ARL87" s="19"/>
      <c r="ARM87" s="19">
        <v>815</v>
      </c>
      <c r="ARN87" s="19">
        <v>775</v>
      </c>
      <c r="ARO87" s="19"/>
      <c r="ARP87" s="19">
        <v>780</v>
      </c>
      <c r="ARQ87" s="19">
        <v>775</v>
      </c>
      <c r="ARR87" s="19"/>
      <c r="ARS87" s="19">
        <v>780</v>
      </c>
      <c r="ART87" s="19">
        <v>750</v>
      </c>
      <c r="ARU87" s="19"/>
      <c r="ARV87" s="19">
        <v>770</v>
      </c>
      <c r="ARW87" s="19">
        <v>700</v>
      </c>
      <c r="ARX87" s="19"/>
      <c r="ARY87" s="19">
        <v>750</v>
      </c>
      <c r="ARZ87" s="19">
        <v>720</v>
      </c>
      <c r="ASA87" s="19"/>
      <c r="ASB87" s="19">
        <v>736</v>
      </c>
      <c r="ASC87" s="19">
        <v>700</v>
      </c>
      <c r="ASD87" s="19"/>
      <c r="ASE87" s="19">
        <v>750</v>
      </c>
      <c r="ASF87" s="19">
        <v>730</v>
      </c>
      <c r="ASG87" s="19"/>
      <c r="ASH87" s="19">
        <v>750</v>
      </c>
      <c r="ASI87" s="19">
        <v>730</v>
      </c>
      <c r="ASJ87" s="19"/>
      <c r="ASK87" s="21"/>
      <c r="ASL87" s="21"/>
      <c r="ASM87" s="21"/>
      <c r="ASN87" s="19">
        <v>725</v>
      </c>
      <c r="ASO87" s="19">
        <v>715</v>
      </c>
      <c r="ASP87" s="19"/>
      <c r="ASQ87" s="19">
        <v>740</v>
      </c>
      <c r="ASR87" s="19">
        <v>725</v>
      </c>
      <c r="ASS87" s="19"/>
      <c r="AST87" s="19">
        <v>750</v>
      </c>
      <c r="ASU87" s="19">
        <v>740</v>
      </c>
      <c r="ASV87" s="19"/>
      <c r="ASW87" s="19">
        <v>775</v>
      </c>
      <c r="ASX87" s="19">
        <v>725</v>
      </c>
      <c r="ASY87" s="19"/>
      <c r="ASZ87" s="19">
        <v>775</v>
      </c>
      <c r="ATA87" s="19">
        <v>775</v>
      </c>
      <c r="ATB87" s="19"/>
      <c r="ATC87" s="19"/>
      <c r="ATD87" s="19"/>
      <c r="ATE87" s="19"/>
      <c r="ATF87" s="19">
        <v>715</v>
      </c>
      <c r="ATG87" s="19">
        <v>710</v>
      </c>
      <c r="ATH87" s="19"/>
      <c r="ATI87" s="19"/>
      <c r="ATJ87" s="19"/>
      <c r="ATK87" s="19"/>
      <c r="ATL87" s="19">
        <v>720</v>
      </c>
      <c r="ATM87" s="19">
        <v>720</v>
      </c>
      <c r="ATN87" s="19"/>
      <c r="ATO87" s="19">
        <v>710</v>
      </c>
      <c r="ATP87" s="19">
        <v>629</v>
      </c>
      <c r="ATQ87" s="19"/>
      <c r="ATR87" s="19">
        <v>650</v>
      </c>
      <c r="ATS87" s="19">
        <v>650</v>
      </c>
      <c r="ATT87" s="19"/>
      <c r="ATU87" s="21">
        <v>590</v>
      </c>
      <c r="ATV87" s="21">
        <v>590</v>
      </c>
      <c r="ATW87" s="21"/>
      <c r="ATX87" s="22">
        <v>600</v>
      </c>
      <c r="ATY87" s="22">
        <v>585</v>
      </c>
      <c r="ATZ87" s="22"/>
      <c r="AUA87" s="22"/>
      <c r="AUB87" s="22"/>
      <c r="AUC87" s="22"/>
      <c r="AUD87" s="22"/>
      <c r="AUE87" s="22"/>
      <c r="AUF87" s="22"/>
      <c r="AUG87" s="22"/>
      <c r="AUH87" s="22"/>
      <c r="AUI87" s="22"/>
      <c r="AUJ87" s="22"/>
      <c r="AUK87" s="22"/>
      <c r="AUL87" s="22"/>
      <c r="AUM87" s="19">
        <v>600</v>
      </c>
      <c r="AUN87" s="19">
        <v>600</v>
      </c>
      <c r="AUO87" s="19"/>
      <c r="AUP87" s="19">
        <v>600</v>
      </c>
      <c r="AUQ87" s="19">
        <v>600</v>
      </c>
      <c r="AUR87" s="19"/>
      <c r="AUS87" s="19">
        <v>610</v>
      </c>
      <c r="AUT87" s="19">
        <v>575</v>
      </c>
      <c r="AUU87" s="19"/>
      <c r="AUV87" s="19">
        <v>615</v>
      </c>
      <c r="AUW87" s="19">
        <v>610</v>
      </c>
      <c r="AUX87" s="19"/>
      <c r="AUY87" s="19">
        <v>625</v>
      </c>
      <c r="AUZ87" s="19">
        <v>600</v>
      </c>
      <c r="AVA87" s="19"/>
      <c r="AVB87" s="19">
        <v>650</v>
      </c>
      <c r="AVC87" s="19">
        <v>615</v>
      </c>
      <c r="AVD87" s="19"/>
      <c r="AVE87" s="21">
        <v>650</v>
      </c>
      <c r="AVF87" s="21">
        <v>625</v>
      </c>
      <c r="AVG87" s="21"/>
      <c r="AVH87" s="19">
        <v>625</v>
      </c>
      <c r="AVI87" s="19">
        <v>620</v>
      </c>
      <c r="AVJ87" s="19"/>
      <c r="AVK87" s="19">
        <v>620</v>
      </c>
      <c r="AVL87" s="19">
        <v>620</v>
      </c>
      <c r="AVM87" s="19"/>
      <c r="AVN87" s="19"/>
      <c r="AVO87" s="19"/>
      <c r="AVP87" s="22"/>
      <c r="AVQ87" s="19"/>
      <c r="AVR87" s="19"/>
      <c r="AVS87" s="19"/>
      <c r="AVT87" s="19"/>
      <c r="AVU87" s="19"/>
      <c r="AVV87" s="19"/>
      <c r="AVW87" s="19">
        <v>615</v>
      </c>
      <c r="AVX87" s="19">
        <v>600</v>
      </c>
      <c r="AVY87" s="22"/>
      <c r="AVZ87" s="19">
        <v>615</v>
      </c>
      <c r="AWA87" s="19">
        <v>600</v>
      </c>
      <c r="AWB87" s="19"/>
      <c r="AWC87" s="19">
        <v>600</v>
      </c>
      <c r="AWD87" s="19">
        <v>600</v>
      </c>
      <c r="AWE87" s="19"/>
      <c r="AWF87" s="19">
        <v>610</v>
      </c>
      <c r="AWG87" s="19">
        <v>600</v>
      </c>
      <c r="AWH87" s="22"/>
      <c r="AWI87" s="19">
        <v>605</v>
      </c>
      <c r="AWJ87" s="19">
        <v>600</v>
      </c>
      <c r="AWK87" s="19"/>
      <c r="AWL87" s="19"/>
      <c r="AWM87" s="19"/>
      <c r="AWN87" s="19"/>
      <c r="AWO87" s="23">
        <v>600</v>
      </c>
      <c r="AWP87" s="23">
        <v>600</v>
      </c>
      <c r="AWQ87" s="23"/>
      <c r="AWR87" s="19">
        <v>605</v>
      </c>
      <c r="AWS87" s="19">
        <v>570</v>
      </c>
      <c r="AWT87" s="19"/>
      <c r="AWU87" s="19">
        <v>570</v>
      </c>
      <c r="AWV87" s="19">
        <v>570</v>
      </c>
      <c r="AWW87" s="19"/>
      <c r="AWX87" s="19"/>
      <c r="AWY87" s="19"/>
      <c r="AWZ87" s="22"/>
      <c r="AXA87" s="19">
        <v>560</v>
      </c>
      <c r="AXB87" s="19">
        <v>560</v>
      </c>
      <c r="AXC87" s="19"/>
      <c r="AXD87" s="19"/>
      <c r="AXE87" s="19"/>
      <c r="AXF87" s="19"/>
      <c r="AXG87" s="19"/>
      <c r="AXH87" s="19"/>
      <c r="AXI87" s="22"/>
      <c r="AXJ87" s="19"/>
      <c r="AXK87" s="19"/>
      <c r="AXL87" s="19"/>
      <c r="AXM87" s="19">
        <v>515</v>
      </c>
      <c r="AXN87" s="19">
        <v>500</v>
      </c>
      <c r="AXO87" s="19"/>
      <c r="AXP87" s="19">
        <v>560</v>
      </c>
      <c r="AXQ87" s="19">
        <v>505</v>
      </c>
      <c r="AXR87" s="22"/>
      <c r="AXS87" s="19">
        <v>530</v>
      </c>
      <c r="AXT87" s="19">
        <v>530</v>
      </c>
      <c r="AXU87" s="19"/>
      <c r="AXV87" s="19">
        <v>650</v>
      </c>
      <c r="AXW87" s="19">
        <v>575</v>
      </c>
      <c r="AXX87" s="19"/>
      <c r="AXY87" s="21">
        <v>635</v>
      </c>
      <c r="AXZ87" s="21">
        <v>580</v>
      </c>
      <c r="AYA87" s="21"/>
      <c r="AYB87" s="22"/>
      <c r="AYC87" s="22"/>
      <c r="AYD87" s="22"/>
      <c r="AYE87" s="22"/>
      <c r="AYF87" s="22"/>
      <c r="AYG87" s="22"/>
      <c r="AYH87" s="22"/>
      <c r="AYI87" s="22"/>
      <c r="AYJ87" s="22"/>
      <c r="AYK87" s="22"/>
      <c r="AYL87" s="22"/>
      <c r="AYM87" s="22"/>
      <c r="AYN87" s="22"/>
      <c r="AYO87" s="22"/>
      <c r="AYP87" s="22"/>
      <c r="AYQ87" s="22"/>
      <c r="AYR87" s="22"/>
      <c r="AYS87" s="22"/>
      <c r="AYT87" s="22"/>
      <c r="AYU87" s="22"/>
      <c r="AYV87" s="22"/>
      <c r="AYW87" s="22">
        <v>555</v>
      </c>
      <c r="AYX87" s="22"/>
      <c r="AYY87" s="22">
        <v>565</v>
      </c>
      <c r="AYZ87" s="22"/>
      <c r="AZA87" s="22"/>
      <c r="AZB87" s="22">
        <v>618</v>
      </c>
      <c r="AZC87" s="22"/>
      <c r="AZD87" s="22"/>
      <c r="AZE87" s="22"/>
      <c r="AZF87" s="22"/>
      <c r="AZG87" s="22"/>
      <c r="AZH87" s="22"/>
      <c r="AZI87" s="21">
        <v>475</v>
      </c>
      <c r="AZJ87" s="21"/>
      <c r="AZK87" s="21"/>
      <c r="AZL87" s="19"/>
      <c r="AZM87" s="19"/>
      <c r="AZN87" s="19"/>
      <c r="AZO87" s="19">
        <v>505</v>
      </c>
      <c r="AZP87" s="19"/>
      <c r="AZQ87" s="19">
        <v>505</v>
      </c>
      <c r="AZR87" s="19"/>
      <c r="AZS87" s="19"/>
      <c r="AZT87" s="19"/>
      <c r="AZU87" s="19"/>
      <c r="AZV87" s="19"/>
      <c r="AZW87" s="19"/>
      <c r="AZX87" s="19"/>
      <c r="AZY87" s="19"/>
      <c r="AZZ87" s="19"/>
      <c r="BAA87" s="22"/>
      <c r="BAB87" s="22"/>
      <c r="BAC87" s="22"/>
      <c r="BAD87" s="19"/>
      <c r="BAE87" s="19"/>
      <c r="BAF87" s="19"/>
      <c r="BAG87" s="19"/>
      <c r="BAH87" s="19"/>
      <c r="BAI87" s="19"/>
      <c r="BAJ87" s="19"/>
      <c r="BAK87" s="19"/>
      <c r="BAL87" s="19"/>
      <c r="BAM87" s="19"/>
      <c r="BAN87" s="19"/>
      <c r="BAO87" s="19"/>
      <c r="BAP87" s="22"/>
      <c r="BAQ87" s="22">
        <v>535</v>
      </c>
      <c r="BAR87" s="22"/>
      <c r="BAS87" s="21"/>
      <c r="BAT87" s="21">
        <v>525</v>
      </c>
      <c r="BAU87" s="21"/>
      <c r="BAV87" s="19">
        <v>515</v>
      </c>
      <c r="BAW87" s="19"/>
      <c r="BAX87" s="19">
        <v>520</v>
      </c>
      <c r="BAY87" s="19">
        <v>515</v>
      </c>
      <c r="BAZ87" s="19"/>
      <c r="BBA87" s="19">
        <v>515</v>
      </c>
      <c r="BBB87" s="22"/>
      <c r="BBC87" s="22"/>
      <c r="BBD87" s="22">
        <v>488</v>
      </c>
      <c r="BBE87" s="19">
        <v>475</v>
      </c>
      <c r="BBF87" s="19">
        <v>480</v>
      </c>
      <c r="BBG87" s="19">
        <v>475</v>
      </c>
      <c r="BBH87" s="19">
        <v>465</v>
      </c>
      <c r="BBI87" s="19">
        <v>470</v>
      </c>
      <c r="BBJ87" s="19"/>
      <c r="BBK87" s="19">
        <v>463</v>
      </c>
      <c r="BBL87" s="19">
        <v>468</v>
      </c>
      <c r="BBM87" s="19"/>
      <c r="BBN87" s="19">
        <v>467</v>
      </c>
      <c r="BBO87" s="19">
        <v>472</v>
      </c>
      <c r="BBP87" s="19">
        <v>470</v>
      </c>
      <c r="BBQ87" s="19">
        <v>465</v>
      </c>
      <c r="BBR87" s="19">
        <v>470</v>
      </c>
      <c r="BBS87" s="19"/>
      <c r="BBT87" s="19"/>
      <c r="BBU87" s="19"/>
      <c r="BBV87" s="19"/>
      <c r="BBW87" s="19">
        <v>470</v>
      </c>
      <c r="BBX87" s="19">
        <v>475</v>
      </c>
      <c r="BBY87" s="19"/>
      <c r="BBZ87" s="19">
        <v>490</v>
      </c>
      <c r="BCA87" s="19">
        <v>495</v>
      </c>
      <c r="BCB87" s="19"/>
      <c r="BCC87" s="21">
        <v>480</v>
      </c>
      <c r="BCD87" s="21">
        <v>485</v>
      </c>
      <c r="BCE87" s="21">
        <v>480</v>
      </c>
      <c r="BCF87" s="19">
        <v>515</v>
      </c>
      <c r="BCG87" s="19">
        <v>520</v>
      </c>
      <c r="BCH87" s="19">
        <v>517</v>
      </c>
      <c r="BCI87" s="19">
        <v>508</v>
      </c>
      <c r="BCJ87" s="19">
        <v>513</v>
      </c>
      <c r="BCK87" s="19">
        <v>507</v>
      </c>
      <c r="BCL87" s="22">
        <v>490</v>
      </c>
      <c r="BCM87" s="22">
        <v>494</v>
      </c>
      <c r="BCN87" s="22">
        <v>486</v>
      </c>
      <c r="BCO87" s="19">
        <v>493</v>
      </c>
      <c r="BCP87" s="19">
        <v>495</v>
      </c>
      <c r="BCQ87" s="19">
        <v>494</v>
      </c>
      <c r="BCR87" s="19">
        <v>492</v>
      </c>
      <c r="BCS87" s="19">
        <v>495</v>
      </c>
      <c r="BCT87" s="19">
        <v>493</v>
      </c>
      <c r="BCU87" s="22">
        <v>488</v>
      </c>
      <c r="BCV87" s="22">
        <v>490</v>
      </c>
      <c r="BCW87" s="22"/>
      <c r="BCX87" s="19">
        <v>495</v>
      </c>
      <c r="BCY87" s="19">
        <v>497</v>
      </c>
      <c r="BCZ87" s="19">
        <v>495</v>
      </c>
      <c r="BDA87" s="19">
        <v>498</v>
      </c>
      <c r="BDB87" s="19">
        <v>501</v>
      </c>
      <c r="BDC87" s="19">
        <v>500</v>
      </c>
      <c r="BDD87" s="22">
        <v>509</v>
      </c>
      <c r="BDE87" s="22">
        <v>511</v>
      </c>
      <c r="BDF87" s="22">
        <v>510</v>
      </c>
      <c r="BDG87" s="19">
        <v>514</v>
      </c>
      <c r="BDH87" s="19">
        <v>516</v>
      </c>
      <c r="BDI87" s="19">
        <v>514.5</v>
      </c>
      <c r="BDJ87" s="19">
        <v>521</v>
      </c>
      <c r="BDK87" s="19">
        <v>523</v>
      </c>
      <c r="BDL87" s="19"/>
      <c r="BDM87" s="21">
        <v>524</v>
      </c>
      <c r="BDN87" s="21">
        <v>526</v>
      </c>
      <c r="BDO87" s="21">
        <v>525</v>
      </c>
      <c r="BDP87" s="19">
        <v>543</v>
      </c>
      <c r="BDQ87" s="19">
        <v>545</v>
      </c>
      <c r="BDR87" s="19">
        <v>545</v>
      </c>
      <c r="BDS87" s="19">
        <v>558</v>
      </c>
      <c r="BDT87" s="19">
        <v>560</v>
      </c>
      <c r="BDU87" s="19">
        <v>560</v>
      </c>
      <c r="BDV87" s="22">
        <v>513</v>
      </c>
      <c r="BDW87" s="22">
        <v>516</v>
      </c>
      <c r="BDX87" s="22">
        <v>511</v>
      </c>
      <c r="BDY87" s="19">
        <v>530</v>
      </c>
      <c r="BDZ87" s="19">
        <v>532</v>
      </c>
      <c r="BEA87" s="19">
        <v>530</v>
      </c>
      <c r="BEB87" s="19">
        <v>529</v>
      </c>
      <c r="BEC87" s="19">
        <v>531</v>
      </c>
      <c r="BED87" s="19">
        <v>532</v>
      </c>
      <c r="BEE87" s="22">
        <v>524</v>
      </c>
      <c r="BEF87" s="22">
        <v>526</v>
      </c>
      <c r="BEG87" s="22">
        <v>527</v>
      </c>
      <c r="BEH87" s="19">
        <v>545</v>
      </c>
      <c r="BEI87" s="19">
        <v>548</v>
      </c>
      <c r="BEJ87" s="19">
        <v>545</v>
      </c>
      <c r="BEK87" s="19">
        <v>557</v>
      </c>
      <c r="BEL87" s="19">
        <v>559</v>
      </c>
      <c r="BEM87" s="19">
        <v>558</v>
      </c>
      <c r="BEN87" s="22">
        <v>530</v>
      </c>
      <c r="BEO87" s="22">
        <v>533</v>
      </c>
      <c r="BEP87" s="22">
        <v>545</v>
      </c>
      <c r="BEQ87" s="19">
        <v>544</v>
      </c>
      <c r="BER87" s="19">
        <v>547</v>
      </c>
      <c r="BES87" s="19">
        <v>543</v>
      </c>
      <c r="BET87" s="19">
        <v>564</v>
      </c>
      <c r="BEU87" s="19">
        <v>567</v>
      </c>
      <c r="BEV87" s="19">
        <v>566</v>
      </c>
      <c r="BEW87" s="21">
        <v>565</v>
      </c>
      <c r="BEX87" s="21">
        <v>567</v>
      </c>
      <c r="BEY87" s="21">
        <v>566</v>
      </c>
      <c r="BEZ87" s="19">
        <v>600</v>
      </c>
      <c r="BFA87" s="19">
        <v>603</v>
      </c>
      <c r="BFB87" s="19">
        <v>598.5</v>
      </c>
      <c r="BFC87" s="19">
        <v>611</v>
      </c>
      <c r="BFD87" s="19">
        <v>613</v>
      </c>
      <c r="BFE87" s="19"/>
      <c r="BFF87" s="22">
        <v>582</v>
      </c>
      <c r="BFG87" s="22">
        <v>584</v>
      </c>
      <c r="BFH87" s="22">
        <v>582.5</v>
      </c>
      <c r="BFI87" s="19">
        <v>605</v>
      </c>
      <c r="BFJ87" s="19">
        <v>608</v>
      </c>
      <c r="BFK87" s="19">
        <v>610</v>
      </c>
      <c r="BFL87" s="19">
        <v>595</v>
      </c>
      <c r="BFM87" s="19">
        <v>597</v>
      </c>
      <c r="BFN87" s="19">
        <v>597</v>
      </c>
      <c r="BFO87" s="22">
        <v>589</v>
      </c>
      <c r="BFP87" s="22">
        <v>591</v>
      </c>
      <c r="BFQ87" s="22">
        <v>554</v>
      </c>
      <c r="BFR87" s="19">
        <v>607</v>
      </c>
      <c r="BFS87" s="19">
        <v>610</v>
      </c>
      <c r="BFT87" s="19">
        <v>603</v>
      </c>
      <c r="BFU87" s="19">
        <v>592</v>
      </c>
      <c r="BFV87" s="19">
        <v>595</v>
      </c>
      <c r="BFW87" s="19">
        <v>592</v>
      </c>
      <c r="BFX87" s="22">
        <v>603</v>
      </c>
      <c r="BFY87" s="22">
        <v>605</v>
      </c>
      <c r="BFZ87" s="22">
        <v>603</v>
      </c>
      <c r="BGA87" s="19">
        <v>595</v>
      </c>
      <c r="BGB87" s="19">
        <v>597</v>
      </c>
      <c r="BGC87" s="19">
        <v>599</v>
      </c>
      <c r="BGD87" s="19">
        <v>596</v>
      </c>
      <c r="BGE87" s="19">
        <v>598</v>
      </c>
      <c r="BGF87" s="19">
        <v>596</v>
      </c>
      <c r="BGG87" s="23">
        <v>608</v>
      </c>
      <c r="BGH87" s="23">
        <v>610</v>
      </c>
      <c r="BGI87" s="23">
        <v>611</v>
      </c>
      <c r="BGJ87" s="19">
        <v>607.5</v>
      </c>
      <c r="BGK87" s="19">
        <v>609</v>
      </c>
      <c r="BGL87" s="19">
        <v>607</v>
      </c>
      <c r="BGM87" s="19">
        <v>608</v>
      </c>
      <c r="BGN87" s="19">
        <v>609</v>
      </c>
      <c r="BGO87" s="19">
        <v>608</v>
      </c>
      <c r="BGP87" s="22">
        <v>576</v>
      </c>
      <c r="BGQ87" s="22">
        <v>578</v>
      </c>
      <c r="BGR87" s="22">
        <v>576</v>
      </c>
      <c r="BGS87" s="19">
        <v>580</v>
      </c>
      <c r="BGT87" s="19">
        <v>582</v>
      </c>
      <c r="BGU87" s="19">
        <v>583</v>
      </c>
      <c r="BGV87" s="19">
        <v>607</v>
      </c>
      <c r="BGW87" s="19">
        <v>609</v>
      </c>
      <c r="BGX87" s="19">
        <v>607</v>
      </c>
      <c r="BGY87" s="22">
        <v>606</v>
      </c>
      <c r="BGZ87" s="22">
        <v>608</v>
      </c>
      <c r="BHA87" s="22">
        <v>603</v>
      </c>
      <c r="BHB87" s="19">
        <v>616.5</v>
      </c>
      <c r="BHC87" s="19">
        <v>618.5</v>
      </c>
      <c r="BHD87" s="19">
        <v>616</v>
      </c>
      <c r="BHE87" s="19">
        <v>613</v>
      </c>
      <c r="BHF87" s="19">
        <v>615</v>
      </c>
      <c r="BHG87" s="19"/>
      <c r="BHH87" s="22">
        <v>630</v>
      </c>
      <c r="BHI87" s="22">
        <v>632</v>
      </c>
      <c r="BHJ87" s="22">
        <v>630.5</v>
      </c>
      <c r="BHK87" s="19">
        <v>626</v>
      </c>
      <c r="BHL87" s="19">
        <v>628</v>
      </c>
      <c r="BHM87" s="19">
        <v>627</v>
      </c>
      <c r="BHN87" s="19">
        <v>624</v>
      </c>
      <c r="BHO87" s="19">
        <v>626</v>
      </c>
      <c r="BHP87" s="19">
        <v>625</v>
      </c>
      <c r="BHQ87" s="21">
        <v>626</v>
      </c>
      <c r="BHR87" s="21">
        <v>628</v>
      </c>
      <c r="BHS87" s="21">
        <v>627</v>
      </c>
      <c r="BHT87" s="19">
        <v>645</v>
      </c>
      <c r="BHU87" s="19">
        <v>627</v>
      </c>
      <c r="BHV87" s="19"/>
      <c r="BHW87" s="19">
        <v>663</v>
      </c>
      <c r="BHX87" s="19">
        <v>641</v>
      </c>
      <c r="BHY87" s="19"/>
      <c r="BHZ87" s="22">
        <v>653</v>
      </c>
      <c r="BIA87" s="22">
        <v>625</v>
      </c>
      <c r="BIB87" s="22"/>
      <c r="BIC87" s="19">
        <v>646</v>
      </c>
      <c r="BID87" s="19">
        <v>592.5</v>
      </c>
      <c r="BIE87" s="19"/>
      <c r="BIF87" s="19">
        <v>635</v>
      </c>
      <c r="BIG87" s="19">
        <v>590</v>
      </c>
      <c r="BIH87" s="19"/>
      <c r="BII87" s="22">
        <v>621</v>
      </c>
      <c r="BIJ87" s="22">
        <v>597</v>
      </c>
      <c r="BIK87" s="22"/>
      <c r="BIL87" s="19">
        <v>619</v>
      </c>
      <c r="BIM87" s="19">
        <v>616</v>
      </c>
      <c r="BIN87" s="19"/>
      <c r="BIO87" s="19">
        <v>626</v>
      </c>
      <c r="BIP87" s="19">
        <v>616</v>
      </c>
      <c r="BIQ87" s="19"/>
      <c r="BIR87" s="22">
        <v>643</v>
      </c>
      <c r="BIS87" s="22">
        <v>610</v>
      </c>
      <c r="BIT87" s="22"/>
      <c r="BIU87" s="19">
        <v>610</v>
      </c>
      <c r="BIV87" s="19">
        <v>598</v>
      </c>
      <c r="BIW87" s="19"/>
      <c r="BIX87" s="19">
        <v>628</v>
      </c>
      <c r="BIY87" s="19">
        <v>597</v>
      </c>
      <c r="BIZ87" s="19"/>
      <c r="BJA87" s="21">
        <v>600</v>
      </c>
      <c r="BJB87" s="21">
        <v>568</v>
      </c>
      <c r="BJC87" s="21"/>
      <c r="BJD87" s="19">
        <v>596</v>
      </c>
      <c r="BJE87" s="19">
        <v>583</v>
      </c>
      <c r="BJF87" s="19"/>
      <c r="BJG87" s="19">
        <v>612</v>
      </c>
      <c r="BJH87" s="19">
        <v>583</v>
      </c>
      <c r="BJI87" s="19"/>
      <c r="BJJ87" s="22">
        <v>625</v>
      </c>
      <c r="BJK87" s="22">
        <v>552.5</v>
      </c>
      <c r="BJL87" s="22"/>
      <c r="BJM87" s="19">
        <v>586</v>
      </c>
      <c r="BJN87" s="19">
        <v>559.5</v>
      </c>
      <c r="BJO87" s="19"/>
      <c r="BJP87" s="19">
        <v>582</v>
      </c>
      <c r="BJQ87" s="19">
        <v>569</v>
      </c>
      <c r="BJR87" s="19"/>
      <c r="BJS87" s="22">
        <v>573</v>
      </c>
      <c r="BJT87" s="22">
        <v>559</v>
      </c>
      <c r="BJU87" s="22"/>
      <c r="BJV87" s="19">
        <v>562.5</v>
      </c>
      <c r="BJW87" s="19">
        <v>553</v>
      </c>
      <c r="BJX87" s="19"/>
      <c r="BJY87" s="19">
        <v>600</v>
      </c>
      <c r="BJZ87" s="19">
        <v>556</v>
      </c>
      <c r="BKA87" s="19"/>
      <c r="BKB87" s="22">
        <v>586</v>
      </c>
      <c r="BKC87" s="22">
        <v>570</v>
      </c>
      <c r="BKD87" s="22"/>
      <c r="BKE87" s="19">
        <v>572</v>
      </c>
      <c r="BKF87" s="19">
        <v>565</v>
      </c>
      <c r="BKG87" s="19"/>
      <c r="BKH87" s="19">
        <v>570</v>
      </c>
      <c r="BKI87" s="19">
        <v>564.5</v>
      </c>
      <c r="BKJ87" s="19"/>
      <c r="BKK87" s="21">
        <v>595</v>
      </c>
      <c r="BKL87" s="21">
        <v>562</v>
      </c>
      <c r="BKM87" s="21"/>
      <c r="BKN87" s="19">
        <v>605</v>
      </c>
      <c r="BKO87" s="22">
        <v>608</v>
      </c>
      <c r="BKP87" s="19">
        <v>600</v>
      </c>
      <c r="BKQ87" s="19">
        <v>605</v>
      </c>
      <c r="BKR87" s="19">
        <v>607</v>
      </c>
      <c r="BKS87" s="19">
        <v>605</v>
      </c>
      <c r="BKT87" s="22">
        <v>568</v>
      </c>
      <c r="BKU87" s="22">
        <v>572</v>
      </c>
      <c r="BKV87" s="22"/>
      <c r="BKW87" s="19">
        <v>560</v>
      </c>
      <c r="BKX87" s="19">
        <v>563</v>
      </c>
      <c r="BKY87" s="19"/>
      <c r="BKZ87" s="19">
        <v>551</v>
      </c>
      <c r="BLA87" s="19">
        <v>554</v>
      </c>
      <c r="BLB87" s="19">
        <v>554</v>
      </c>
      <c r="BLC87" s="19">
        <v>553</v>
      </c>
      <c r="BLD87" s="19">
        <v>556</v>
      </c>
      <c r="BLE87" s="22">
        <v>553</v>
      </c>
      <c r="BLF87" s="19">
        <v>528</v>
      </c>
      <c r="BLG87" s="19">
        <v>531</v>
      </c>
      <c r="BLH87" s="19">
        <v>525</v>
      </c>
      <c r="BLI87" s="54">
        <v>770</v>
      </c>
      <c r="BLJ87" s="54">
        <v>770</v>
      </c>
      <c r="BLK87" s="54">
        <v>775</v>
      </c>
      <c r="BLL87" s="54"/>
      <c r="BLM87" s="54"/>
      <c r="BLN87" s="54">
        <v>900</v>
      </c>
    </row>
    <row r="88" spans="1:1678">
      <c r="A88" s="7" t="s">
        <v>277</v>
      </c>
      <c r="B88" s="8">
        <v>87</v>
      </c>
      <c r="C88" s="7" t="s">
        <v>278</v>
      </c>
      <c r="D88" s="7" t="s">
        <v>279</v>
      </c>
      <c r="E88" s="7" t="s">
        <v>280</v>
      </c>
      <c r="F88" s="7"/>
      <c r="G88" s="7">
        <v>250</v>
      </c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>
        <v>110</v>
      </c>
      <c r="KZ88" s="19">
        <v>112</v>
      </c>
      <c r="LA88" s="19">
        <v>110</v>
      </c>
      <c r="LB88" s="19">
        <v>106</v>
      </c>
      <c r="LC88" s="19">
        <v>108</v>
      </c>
      <c r="LD88" s="19">
        <v>108</v>
      </c>
      <c r="LE88" s="19">
        <v>105</v>
      </c>
      <c r="LF88" s="19">
        <v>106</v>
      </c>
      <c r="LG88" s="19">
        <v>105.5</v>
      </c>
      <c r="LH88" s="19">
        <v>102</v>
      </c>
      <c r="LI88" s="19">
        <v>102</v>
      </c>
      <c r="LJ88" s="19">
        <v>102</v>
      </c>
      <c r="LK88" s="19"/>
      <c r="LL88" s="19"/>
      <c r="LM88" s="19"/>
      <c r="LN88" s="19">
        <v>100</v>
      </c>
      <c r="LO88" s="19">
        <v>100.5</v>
      </c>
      <c r="LP88" s="19">
        <v>100.5</v>
      </c>
      <c r="LQ88" s="19"/>
      <c r="LR88" s="19"/>
      <c r="LS88" s="20"/>
      <c r="LT88" s="19">
        <v>92</v>
      </c>
      <c r="LU88" s="19">
        <v>93</v>
      </c>
      <c r="LV88" s="19">
        <v>93</v>
      </c>
      <c r="LW88" s="19">
        <v>91</v>
      </c>
      <c r="LX88" s="19">
        <v>93</v>
      </c>
      <c r="LY88" s="19">
        <v>91</v>
      </c>
      <c r="LZ88" s="19">
        <v>84.5</v>
      </c>
      <c r="MA88" s="19">
        <v>90</v>
      </c>
      <c r="MB88" s="19">
        <v>89.5</v>
      </c>
      <c r="MC88" s="19">
        <v>93</v>
      </c>
      <c r="MD88" s="19">
        <v>97.75</v>
      </c>
      <c r="ME88" s="19">
        <v>96</v>
      </c>
      <c r="MF88" s="19">
        <v>97.5</v>
      </c>
      <c r="MG88" s="19">
        <v>101</v>
      </c>
      <c r="MH88" s="19">
        <v>100</v>
      </c>
      <c r="MI88" s="19">
        <v>95.75</v>
      </c>
      <c r="MJ88" s="19">
        <v>98.25</v>
      </c>
      <c r="MK88" s="19">
        <v>95.75</v>
      </c>
      <c r="ML88" s="19">
        <v>96.5</v>
      </c>
      <c r="MM88" s="19">
        <v>98.5</v>
      </c>
      <c r="MN88" s="19">
        <v>96.5</v>
      </c>
      <c r="MO88" s="19">
        <v>96</v>
      </c>
      <c r="MP88" s="19">
        <v>96</v>
      </c>
      <c r="MQ88" s="19">
        <v>96</v>
      </c>
      <c r="MR88" s="19">
        <v>93</v>
      </c>
      <c r="MS88" s="19">
        <v>97.75</v>
      </c>
      <c r="MT88" s="19">
        <v>93</v>
      </c>
      <c r="MU88" s="19">
        <v>98.25</v>
      </c>
      <c r="MV88" s="19">
        <v>100</v>
      </c>
      <c r="MW88" s="19">
        <v>99.25</v>
      </c>
      <c r="MX88" s="19">
        <v>99</v>
      </c>
      <c r="MY88" s="19">
        <v>107.5</v>
      </c>
      <c r="MZ88" s="19">
        <v>105</v>
      </c>
      <c r="NA88" s="19">
        <v>106</v>
      </c>
      <c r="NB88" s="19">
        <v>117</v>
      </c>
      <c r="NC88" s="19">
        <v>117</v>
      </c>
      <c r="ND88">
        <v>117</v>
      </c>
      <c r="NE88">
        <v>123</v>
      </c>
      <c r="NF88">
        <v>120</v>
      </c>
      <c r="NG88">
        <v>120</v>
      </c>
      <c r="NH88">
        <v>124</v>
      </c>
      <c r="NI88">
        <v>122.5</v>
      </c>
      <c r="NJ88">
        <v>113.75</v>
      </c>
      <c r="NK88">
        <v>123</v>
      </c>
      <c r="NL88">
        <v>120.5</v>
      </c>
      <c r="NM88">
        <v>118</v>
      </c>
      <c r="NN88">
        <v>126</v>
      </c>
      <c r="NO88">
        <v>125</v>
      </c>
      <c r="NP88">
        <v>122</v>
      </c>
      <c r="NQ88">
        <v>125</v>
      </c>
      <c r="NR88">
        <v>123</v>
      </c>
      <c r="NS88">
        <v>121</v>
      </c>
      <c r="NT88">
        <v>123.25</v>
      </c>
      <c r="NU88">
        <v>123.25</v>
      </c>
      <c r="NV88">
        <v>123.5</v>
      </c>
      <c r="NW88">
        <v>124.5</v>
      </c>
      <c r="NX88">
        <v>124</v>
      </c>
      <c r="NY88">
        <v>123.5</v>
      </c>
      <c r="NZ88">
        <v>126</v>
      </c>
      <c r="OA88">
        <v>125</v>
      </c>
      <c r="OB88">
        <v>123.5</v>
      </c>
      <c r="OC88">
        <v>128.5</v>
      </c>
      <c r="OD88">
        <v>128.5</v>
      </c>
      <c r="OE88">
        <v>125</v>
      </c>
      <c r="OF88">
        <v>131.5</v>
      </c>
      <c r="OG88">
        <v>125</v>
      </c>
      <c r="OH88">
        <v>103</v>
      </c>
      <c r="OI88">
        <v>117.5</v>
      </c>
      <c r="OJ88">
        <v>117.5</v>
      </c>
      <c r="OK88">
        <v>119.5</v>
      </c>
      <c r="OL88">
        <v>119.5</v>
      </c>
      <c r="OM88">
        <v>119.5</v>
      </c>
      <c r="ON88" s="19">
        <v>115</v>
      </c>
      <c r="OO88" s="19">
        <v>118.5</v>
      </c>
      <c r="OP88" s="19">
        <v>118.5</v>
      </c>
      <c r="OQ88" s="19">
        <v>113</v>
      </c>
      <c r="OR88" s="19">
        <v>118.5</v>
      </c>
      <c r="OS88" s="19">
        <v>118.5</v>
      </c>
      <c r="OT88" s="19">
        <v>118.5</v>
      </c>
      <c r="OU88" s="19">
        <v>119.5</v>
      </c>
      <c r="OV88" s="19">
        <v>119.5</v>
      </c>
      <c r="OW88" s="19">
        <v>107.5</v>
      </c>
      <c r="OX88" s="19">
        <v>109.5</v>
      </c>
      <c r="OY88" s="19">
        <v>109.5</v>
      </c>
      <c r="OZ88" s="19">
        <v>104.5</v>
      </c>
      <c r="PA88" s="19">
        <v>108.5</v>
      </c>
      <c r="PB88" s="19">
        <v>108.5</v>
      </c>
      <c r="PC88" s="19">
        <v>88</v>
      </c>
      <c r="PD88" s="19">
        <v>104.5</v>
      </c>
      <c r="PE88" s="19">
        <v>104.5</v>
      </c>
      <c r="PF88" s="19">
        <v>97.5</v>
      </c>
      <c r="PG88" s="19">
        <v>98</v>
      </c>
      <c r="PH88" s="19">
        <v>98</v>
      </c>
      <c r="PI88" s="19">
        <v>92</v>
      </c>
      <c r="PJ88" s="19">
        <v>96.5</v>
      </c>
      <c r="PK88" s="19">
        <v>96.5</v>
      </c>
      <c r="PL88" s="19">
        <v>80</v>
      </c>
      <c r="PM88" s="19">
        <v>89.5</v>
      </c>
      <c r="PN88" s="19">
        <v>89.5</v>
      </c>
      <c r="PO88" s="19">
        <v>70</v>
      </c>
      <c r="PP88" s="19">
        <v>80.125</v>
      </c>
      <c r="PQ88" s="19">
        <v>80.125</v>
      </c>
      <c r="PR88" s="19">
        <v>67</v>
      </c>
      <c r="PS88" s="19">
        <v>74</v>
      </c>
      <c r="PT88" s="19">
        <v>74</v>
      </c>
      <c r="PU88" s="19">
        <v>65</v>
      </c>
      <c r="PV88" s="19">
        <v>70</v>
      </c>
      <c r="PW88" s="19">
        <v>70</v>
      </c>
      <c r="PX88" s="19">
        <v>118.5</v>
      </c>
      <c r="PY88" s="19">
        <v>120.5</v>
      </c>
      <c r="PZ88" s="19">
        <v>120.5</v>
      </c>
      <c r="QA88" s="19">
        <v>117.5</v>
      </c>
      <c r="QB88" s="19">
        <v>118</v>
      </c>
      <c r="QC88" s="19">
        <v>118</v>
      </c>
      <c r="QD88" s="19">
        <v>116.5</v>
      </c>
      <c r="QE88" s="19">
        <v>127</v>
      </c>
      <c r="QF88" s="19">
        <v>127</v>
      </c>
      <c r="QG88" s="19">
        <v>102</v>
      </c>
      <c r="QH88" s="19">
        <v>106</v>
      </c>
      <c r="QI88" s="19">
        <v>106</v>
      </c>
      <c r="QJ88" s="19">
        <v>98</v>
      </c>
      <c r="QK88" s="19">
        <v>102.5</v>
      </c>
      <c r="QL88" s="19">
        <v>102.5</v>
      </c>
      <c r="QM88" s="19">
        <v>101.5</v>
      </c>
      <c r="QN88" s="19">
        <v>102</v>
      </c>
      <c r="QO88" s="19">
        <v>102</v>
      </c>
      <c r="QP88" s="19">
        <v>93.5</v>
      </c>
      <c r="QQ88" s="19">
        <v>96.5</v>
      </c>
      <c r="QR88" s="19">
        <v>96.5</v>
      </c>
      <c r="QS88" s="19">
        <v>99</v>
      </c>
      <c r="QT88" s="19">
        <v>99</v>
      </c>
      <c r="QU88" s="19">
        <v>99</v>
      </c>
      <c r="QV88" s="19">
        <v>91</v>
      </c>
      <c r="QW88" s="19">
        <v>96</v>
      </c>
      <c r="QX88" s="19">
        <v>96</v>
      </c>
      <c r="QY88" s="19">
        <v>84</v>
      </c>
      <c r="QZ88" s="19">
        <v>99</v>
      </c>
      <c r="RA88" s="19">
        <v>99</v>
      </c>
      <c r="RB88" s="19">
        <v>94</v>
      </c>
      <c r="RC88" s="19">
        <v>112</v>
      </c>
      <c r="RD88" s="19">
        <v>112</v>
      </c>
      <c r="RE88" s="19">
        <v>95.75</v>
      </c>
      <c r="RF88" s="19">
        <v>104</v>
      </c>
      <c r="RG88" s="19">
        <v>104</v>
      </c>
      <c r="RH88" s="19">
        <v>142.5</v>
      </c>
      <c r="RI88" s="19">
        <v>162</v>
      </c>
      <c r="RJ88" s="19">
        <v>162</v>
      </c>
      <c r="RK88" s="19">
        <v>153</v>
      </c>
      <c r="RL88" s="19">
        <v>161.5</v>
      </c>
      <c r="RM88" s="19">
        <v>161.5</v>
      </c>
      <c r="RN88" s="19">
        <v>142.5</v>
      </c>
      <c r="RO88" s="19">
        <v>161</v>
      </c>
      <c r="RP88" s="19">
        <v>161</v>
      </c>
      <c r="RQ88" s="19">
        <v>130</v>
      </c>
      <c r="RR88" s="19">
        <v>146</v>
      </c>
      <c r="RS88" s="19">
        <v>146</v>
      </c>
      <c r="RT88" s="19">
        <v>138.5</v>
      </c>
      <c r="RU88" s="19">
        <v>147</v>
      </c>
      <c r="RV88" s="19">
        <v>147</v>
      </c>
      <c r="RW88" s="19">
        <v>144.5</v>
      </c>
      <c r="RX88" s="19">
        <v>159</v>
      </c>
      <c r="RY88" s="19">
        <v>159</v>
      </c>
      <c r="RZ88" s="19">
        <v>151</v>
      </c>
      <c r="SA88" s="19">
        <v>160.5</v>
      </c>
      <c r="SB88" s="19">
        <v>160.5</v>
      </c>
      <c r="SC88" s="19">
        <v>155</v>
      </c>
      <c r="SD88" s="19">
        <v>155.5</v>
      </c>
      <c r="SE88" s="19">
        <v>155.5</v>
      </c>
      <c r="SF88" s="19">
        <v>142</v>
      </c>
      <c r="SG88" s="19">
        <v>144.5</v>
      </c>
      <c r="SH88" s="19">
        <v>144.5</v>
      </c>
      <c r="SI88" s="19">
        <v>117.5</v>
      </c>
      <c r="SJ88" s="19">
        <v>144.5</v>
      </c>
      <c r="SK88" s="19">
        <v>144.5</v>
      </c>
      <c r="SL88" s="19">
        <v>98</v>
      </c>
      <c r="SM88" s="19">
        <v>124</v>
      </c>
      <c r="SN88" s="19">
        <v>124</v>
      </c>
      <c r="SO88" s="19">
        <v>95</v>
      </c>
      <c r="SP88" s="19">
        <v>117</v>
      </c>
      <c r="SQ88" s="20">
        <v>117</v>
      </c>
      <c r="SR88" s="19">
        <v>105</v>
      </c>
      <c r="SS88" s="19">
        <v>114</v>
      </c>
      <c r="ST88" s="19">
        <v>114</v>
      </c>
      <c r="SU88" s="19">
        <v>110.5</v>
      </c>
      <c r="SV88" s="19">
        <v>115.5</v>
      </c>
      <c r="SW88" s="19">
        <v>115.5</v>
      </c>
      <c r="SX88" s="19">
        <v>118.5</v>
      </c>
      <c r="SY88" s="19">
        <v>123.5</v>
      </c>
      <c r="SZ88" s="19">
        <v>123.5</v>
      </c>
      <c r="TA88" s="19">
        <v>120</v>
      </c>
      <c r="TB88" s="19">
        <v>124</v>
      </c>
      <c r="TC88" s="19">
        <v>124</v>
      </c>
      <c r="TD88" s="19">
        <v>120</v>
      </c>
      <c r="TE88" s="19">
        <v>130</v>
      </c>
      <c r="TF88" s="19">
        <v>130</v>
      </c>
      <c r="TG88" s="19">
        <v>126</v>
      </c>
      <c r="TH88" s="19">
        <v>127</v>
      </c>
      <c r="TI88" s="19">
        <v>127</v>
      </c>
      <c r="TJ88" s="19">
        <v>125</v>
      </c>
      <c r="TK88" s="19">
        <v>131.5</v>
      </c>
      <c r="TL88" s="19">
        <v>131.5</v>
      </c>
      <c r="TM88" s="19">
        <v>120</v>
      </c>
      <c r="TN88" s="19">
        <v>122</v>
      </c>
      <c r="TO88" s="19">
        <v>122</v>
      </c>
      <c r="TP88" s="19">
        <v>116.75</v>
      </c>
      <c r="TQ88" s="19">
        <v>116.75</v>
      </c>
      <c r="TR88" s="19">
        <v>116.75</v>
      </c>
      <c r="TS88" s="19">
        <v>107</v>
      </c>
      <c r="TT88" s="19">
        <v>113</v>
      </c>
      <c r="TU88" s="19">
        <v>113</v>
      </c>
      <c r="TV88" s="19">
        <v>104</v>
      </c>
      <c r="TW88" s="19">
        <v>108.5</v>
      </c>
      <c r="TX88" s="19">
        <v>108.5</v>
      </c>
      <c r="TY88" s="19">
        <v>105</v>
      </c>
      <c r="TZ88" s="19">
        <v>107</v>
      </c>
      <c r="UA88" s="20">
        <v>107</v>
      </c>
      <c r="UB88" s="19">
        <v>106</v>
      </c>
      <c r="UC88" s="19">
        <v>111.5</v>
      </c>
      <c r="UD88" s="19">
        <v>106</v>
      </c>
      <c r="UE88" s="19">
        <v>107.5</v>
      </c>
      <c r="UF88" s="19">
        <v>108</v>
      </c>
      <c r="UG88" s="19">
        <v>107.5</v>
      </c>
      <c r="UH88" s="19"/>
      <c r="UI88" s="19"/>
      <c r="UJ88" s="19"/>
      <c r="UK88" s="19">
        <v>94.5</v>
      </c>
      <c r="UL88" s="19">
        <v>98</v>
      </c>
      <c r="UM88" s="19">
        <v>94.5</v>
      </c>
      <c r="UN88" s="19">
        <v>95</v>
      </c>
      <c r="UO88" s="19">
        <v>95.5</v>
      </c>
      <c r="UP88" s="19">
        <v>95</v>
      </c>
      <c r="UQ88" s="19">
        <v>93</v>
      </c>
      <c r="UR88" s="19">
        <v>104</v>
      </c>
      <c r="US88" s="19">
        <v>93</v>
      </c>
      <c r="UT88" s="19">
        <v>95.5</v>
      </c>
      <c r="UU88" s="19">
        <v>99.5</v>
      </c>
      <c r="UV88" s="19">
        <v>95.5</v>
      </c>
      <c r="UW88" s="19">
        <v>92.75</v>
      </c>
      <c r="UX88" s="19">
        <v>93</v>
      </c>
      <c r="UY88" s="19">
        <v>92.75</v>
      </c>
      <c r="UZ88" s="19">
        <v>75</v>
      </c>
      <c r="VA88" s="19">
        <v>93</v>
      </c>
      <c r="VB88" s="19">
        <v>75</v>
      </c>
      <c r="VC88" s="19">
        <v>75</v>
      </c>
      <c r="VD88" s="19">
        <v>81</v>
      </c>
      <c r="VE88" s="19">
        <v>75</v>
      </c>
      <c r="VF88" s="19">
        <v>80</v>
      </c>
      <c r="VG88" s="19">
        <v>86.5</v>
      </c>
      <c r="VH88" s="19">
        <v>80</v>
      </c>
      <c r="VI88" s="19">
        <v>84</v>
      </c>
      <c r="VJ88" s="19">
        <v>85.5</v>
      </c>
      <c r="VK88" s="19">
        <v>84</v>
      </c>
      <c r="VL88" s="19">
        <v>87.5</v>
      </c>
      <c r="VM88" s="19">
        <v>90.5</v>
      </c>
      <c r="VN88" s="19">
        <v>91.5</v>
      </c>
      <c r="VO88" s="19">
        <v>94</v>
      </c>
      <c r="VP88" s="19">
        <v>87</v>
      </c>
      <c r="VQ88" s="19">
        <v>91</v>
      </c>
      <c r="VR88" s="19">
        <v>88.5</v>
      </c>
      <c r="VS88" s="19">
        <v>88.5</v>
      </c>
      <c r="VT88" s="19">
        <v>80</v>
      </c>
      <c r="VU88" s="19">
        <v>84.5</v>
      </c>
      <c r="VV88" s="19">
        <v>83.5</v>
      </c>
      <c r="VW88" s="19">
        <v>88</v>
      </c>
      <c r="VX88" s="19">
        <v>89</v>
      </c>
      <c r="VY88" s="19">
        <v>94.5</v>
      </c>
      <c r="VZ88" s="19">
        <v>95</v>
      </c>
      <c r="WA88" s="19">
        <v>100</v>
      </c>
      <c r="WB88" s="19">
        <v>93</v>
      </c>
      <c r="WC88" s="19">
        <v>100</v>
      </c>
      <c r="WD88" s="19">
        <v>90.5</v>
      </c>
      <c r="WE88" s="19">
        <v>90.5</v>
      </c>
      <c r="WF88" s="19">
        <v>90</v>
      </c>
      <c r="WG88" s="19">
        <v>90.5</v>
      </c>
      <c r="WH88" s="19">
        <v>84</v>
      </c>
      <c r="WI88" s="19">
        <v>84</v>
      </c>
      <c r="WJ88" s="19">
        <v>79</v>
      </c>
      <c r="WK88" s="19">
        <v>86</v>
      </c>
      <c r="WL88" s="19">
        <v>81.5</v>
      </c>
      <c r="WM88" s="19">
        <v>85</v>
      </c>
      <c r="WN88" s="19">
        <v>78</v>
      </c>
      <c r="WO88" s="19">
        <v>80</v>
      </c>
      <c r="WP88" s="19">
        <v>76.5</v>
      </c>
      <c r="WQ88" s="19">
        <v>80</v>
      </c>
      <c r="WR88" s="19">
        <v>50</v>
      </c>
      <c r="WS88" s="19">
        <v>73.5</v>
      </c>
      <c r="WT88" s="19">
        <v>58</v>
      </c>
      <c r="WU88" s="19">
        <v>63</v>
      </c>
      <c r="WV88" s="19">
        <v>57</v>
      </c>
      <c r="WW88" s="19">
        <v>60.5</v>
      </c>
      <c r="WX88" s="19">
        <v>55</v>
      </c>
      <c r="WY88" s="19">
        <v>60</v>
      </c>
      <c r="WZ88" s="19">
        <v>50</v>
      </c>
      <c r="XA88" s="19">
        <v>60</v>
      </c>
      <c r="XB88" s="19">
        <v>50</v>
      </c>
      <c r="XC88" s="19">
        <v>58</v>
      </c>
      <c r="XD88" s="19">
        <v>45</v>
      </c>
      <c r="XE88" s="19">
        <v>54</v>
      </c>
      <c r="XF88" s="19">
        <v>45</v>
      </c>
      <c r="XG88" s="19">
        <v>47.5</v>
      </c>
      <c r="XH88" s="19">
        <v>44.5</v>
      </c>
      <c r="XI88" s="19">
        <v>55</v>
      </c>
      <c r="XJ88" s="19">
        <v>51</v>
      </c>
      <c r="XK88" s="19">
        <v>56</v>
      </c>
      <c r="XL88" s="19">
        <v>51</v>
      </c>
      <c r="XM88" s="19">
        <v>55</v>
      </c>
      <c r="XN88" s="19">
        <v>51.5</v>
      </c>
      <c r="XO88" s="19">
        <v>51.5</v>
      </c>
      <c r="XP88" s="19">
        <v>51.5</v>
      </c>
      <c r="XQ88" s="19">
        <v>51.5</v>
      </c>
      <c r="XR88" s="19">
        <v>45</v>
      </c>
      <c r="XS88" s="19">
        <v>51.5</v>
      </c>
      <c r="XT88" s="19">
        <v>46.5</v>
      </c>
      <c r="XU88" s="19">
        <v>48.5</v>
      </c>
      <c r="XV88" s="19">
        <v>46</v>
      </c>
      <c r="XW88" s="19">
        <v>48</v>
      </c>
      <c r="XX88" s="19">
        <v>44</v>
      </c>
      <c r="XY88" s="19">
        <v>48</v>
      </c>
      <c r="XZ88" s="19">
        <v>42</v>
      </c>
      <c r="YA88" s="19">
        <v>44</v>
      </c>
      <c r="YB88" s="19">
        <v>44</v>
      </c>
      <c r="YC88" s="19">
        <v>44</v>
      </c>
      <c r="YD88" s="19">
        <v>40</v>
      </c>
      <c r="YE88" s="19">
        <v>44</v>
      </c>
      <c r="YF88" s="19">
        <v>30</v>
      </c>
      <c r="YG88" s="19">
        <v>40</v>
      </c>
      <c r="YH88" s="19">
        <v>36</v>
      </c>
      <c r="YI88" s="19">
        <v>46</v>
      </c>
      <c r="YJ88" s="19">
        <v>43</v>
      </c>
      <c r="YK88" s="19">
        <v>46</v>
      </c>
      <c r="YL88" s="19">
        <v>46</v>
      </c>
      <c r="YM88" s="19">
        <v>56</v>
      </c>
      <c r="YN88" s="19">
        <v>52</v>
      </c>
      <c r="YO88" s="19">
        <v>56</v>
      </c>
      <c r="YP88" s="19">
        <v>48</v>
      </c>
      <c r="YQ88" s="19">
        <v>53.5</v>
      </c>
      <c r="YR88" s="19">
        <v>48</v>
      </c>
      <c r="YS88" s="19">
        <v>50</v>
      </c>
      <c r="YT88" s="19">
        <v>48</v>
      </c>
      <c r="YU88" s="19">
        <v>54</v>
      </c>
      <c r="YV88" s="19">
        <v>48</v>
      </c>
      <c r="YW88" s="19">
        <v>52.5</v>
      </c>
      <c r="YX88" s="19">
        <v>49</v>
      </c>
      <c r="YY88" s="19">
        <v>52</v>
      </c>
      <c r="YZ88" s="19">
        <v>48</v>
      </c>
      <c r="ZA88" s="19">
        <v>52</v>
      </c>
      <c r="ZB88" s="19">
        <v>48</v>
      </c>
      <c r="ZC88" s="19">
        <v>50</v>
      </c>
      <c r="ZD88" s="19">
        <v>49</v>
      </c>
      <c r="ZE88" s="19">
        <v>50</v>
      </c>
      <c r="ZF88" s="19">
        <v>52</v>
      </c>
      <c r="ZG88" s="19">
        <v>53</v>
      </c>
      <c r="ZH88" s="19">
        <v>50</v>
      </c>
      <c r="ZI88" s="19">
        <v>53</v>
      </c>
      <c r="ZJ88" s="19">
        <v>42</v>
      </c>
      <c r="ZK88" s="19">
        <v>56</v>
      </c>
      <c r="ZL88" s="19">
        <v>51</v>
      </c>
      <c r="ZM88" s="19">
        <v>59</v>
      </c>
      <c r="ZN88" s="20">
        <v>49</v>
      </c>
      <c r="ZO88" s="19">
        <v>52</v>
      </c>
      <c r="ZP88" s="19">
        <v>52</v>
      </c>
      <c r="ZQ88" s="19">
        <v>55</v>
      </c>
      <c r="ZR88" s="19">
        <v>54</v>
      </c>
      <c r="ZS88" s="19">
        <v>55</v>
      </c>
      <c r="ZT88" s="19">
        <v>52</v>
      </c>
      <c r="ZU88" s="19">
        <v>54</v>
      </c>
      <c r="ZV88" s="19">
        <v>50</v>
      </c>
      <c r="ZW88" s="19">
        <v>54</v>
      </c>
      <c r="ZX88" s="19">
        <v>49</v>
      </c>
      <c r="ZY88" s="19">
        <v>53</v>
      </c>
      <c r="ZZ88" s="19">
        <v>49</v>
      </c>
      <c r="AAA88" s="19">
        <v>51</v>
      </c>
      <c r="AAB88" s="19">
        <v>48.5</v>
      </c>
      <c r="AAC88" s="19">
        <v>51</v>
      </c>
      <c r="AAD88" s="19">
        <v>50</v>
      </c>
      <c r="AAE88" s="19">
        <v>57</v>
      </c>
      <c r="AAF88" s="19">
        <v>55.5</v>
      </c>
      <c r="AAG88" s="19">
        <v>66</v>
      </c>
      <c r="AAH88" s="19">
        <v>62.5</v>
      </c>
      <c r="AAI88" s="19">
        <v>66</v>
      </c>
      <c r="AAJ88" s="19">
        <v>58</v>
      </c>
      <c r="AAK88" s="19">
        <v>62</v>
      </c>
      <c r="AAL88" s="19">
        <v>59</v>
      </c>
      <c r="AAM88" s="19">
        <v>59</v>
      </c>
      <c r="AAN88" s="19">
        <v>52</v>
      </c>
      <c r="AAO88" s="19">
        <v>59</v>
      </c>
      <c r="AAP88" s="19">
        <v>49</v>
      </c>
      <c r="AAQ88" s="19">
        <v>57</v>
      </c>
      <c r="AAR88" s="19">
        <v>53</v>
      </c>
      <c r="AAS88" s="19">
        <v>58</v>
      </c>
      <c r="AAT88" s="19">
        <v>49</v>
      </c>
      <c r="AAU88" s="19">
        <v>54</v>
      </c>
      <c r="AAV88" s="19">
        <v>49</v>
      </c>
      <c r="AAW88" s="19">
        <v>52.5</v>
      </c>
      <c r="AAX88" s="19">
        <v>49</v>
      </c>
      <c r="AAY88" s="19">
        <v>55</v>
      </c>
      <c r="AAZ88" s="19">
        <v>45</v>
      </c>
      <c r="ABA88" s="19">
        <v>49</v>
      </c>
      <c r="ABB88" s="19">
        <v>52</v>
      </c>
      <c r="ABC88" s="19">
        <v>62</v>
      </c>
      <c r="ABD88" s="19">
        <v>59.5</v>
      </c>
      <c r="ABE88" s="19">
        <v>70</v>
      </c>
      <c r="ABF88" s="19">
        <v>67</v>
      </c>
      <c r="ABG88" s="19">
        <v>71</v>
      </c>
      <c r="ABH88" s="19">
        <v>62</v>
      </c>
      <c r="ABI88" s="19">
        <v>78</v>
      </c>
      <c r="ABJ88" s="19">
        <v>62</v>
      </c>
      <c r="ABK88" s="19">
        <v>76</v>
      </c>
      <c r="ABL88" s="19">
        <v>67</v>
      </c>
      <c r="ABM88" s="19">
        <v>72</v>
      </c>
      <c r="ABN88" s="19">
        <v>60</v>
      </c>
      <c r="ABO88" s="19">
        <v>68</v>
      </c>
      <c r="ABP88" s="19">
        <v>62</v>
      </c>
      <c r="ABQ88" s="19">
        <v>67</v>
      </c>
      <c r="ABR88" s="19">
        <v>49</v>
      </c>
      <c r="ABS88" s="19">
        <v>57.5</v>
      </c>
      <c r="ABT88" s="19">
        <v>52</v>
      </c>
      <c r="ABU88" s="19">
        <v>68</v>
      </c>
      <c r="ABV88" s="19">
        <v>54.5</v>
      </c>
      <c r="ABW88" s="19">
        <v>60</v>
      </c>
      <c r="ABX88" s="19">
        <v>53</v>
      </c>
      <c r="ABY88" s="19">
        <v>60</v>
      </c>
      <c r="ABZ88" s="19">
        <v>35</v>
      </c>
      <c r="ACA88" s="19">
        <v>53</v>
      </c>
      <c r="ACB88" s="19">
        <v>40</v>
      </c>
      <c r="ACC88" s="19">
        <v>50</v>
      </c>
      <c r="ACD88" s="19">
        <v>42</v>
      </c>
      <c r="ACE88" s="19">
        <v>50</v>
      </c>
      <c r="ACF88" s="19">
        <v>40</v>
      </c>
      <c r="ACG88" s="19">
        <v>44</v>
      </c>
      <c r="ACH88" s="19">
        <v>41</v>
      </c>
      <c r="ACI88" s="19">
        <v>48</v>
      </c>
      <c r="ACJ88" s="19">
        <v>45</v>
      </c>
      <c r="ACK88" s="19">
        <v>48</v>
      </c>
      <c r="ACL88" s="19">
        <v>45</v>
      </c>
      <c r="ACM88" s="19">
        <v>53</v>
      </c>
      <c r="ACN88" s="19">
        <v>47</v>
      </c>
      <c r="ACO88" s="19">
        <v>55.5</v>
      </c>
      <c r="ACP88" s="19">
        <v>50</v>
      </c>
      <c r="ACQ88" s="19">
        <v>55</v>
      </c>
      <c r="ACR88" s="19">
        <v>48</v>
      </c>
      <c r="ACS88" s="19">
        <v>52.5</v>
      </c>
      <c r="ACT88" s="19">
        <v>50</v>
      </c>
      <c r="ACU88" s="19">
        <v>54</v>
      </c>
      <c r="ACV88" s="19">
        <v>55</v>
      </c>
      <c r="ACW88" s="19">
        <v>60</v>
      </c>
      <c r="ACX88" s="19">
        <v>57</v>
      </c>
      <c r="ACY88" s="19">
        <v>68</v>
      </c>
      <c r="ACZ88" s="19">
        <v>60</v>
      </c>
      <c r="ADA88">
        <v>65</v>
      </c>
      <c r="ADB88" s="19">
        <v>60</v>
      </c>
      <c r="ADC88" s="19">
        <v>63</v>
      </c>
      <c r="ADD88" s="19">
        <v>58</v>
      </c>
      <c r="ADE88" s="19">
        <v>62.5</v>
      </c>
      <c r="ADF88" s="19">
        <v>52</v>
      </c>
      <c r="ADG88" s="19">
        <v>58</v>
      </c>
      <c r="ADH88" s="19">
        <v>50</v>
      </c>
      <c r="ADI88" s="19">
        <v>54</v>
      </c>
      <c r="ADJ88" s="19">
        <v>46.5</v>
      </c>
      <c r="ADK88" s="19">
        <v>53</v>
      </c>
      <c r="ADL88" s="19">
        <v>47</v>
      </c>
      <c r="ADM88" s="19">
        <v>52</v>
      </c>
      <c r="ADN88" s="19">
        <v>48</v>
      </c>
      <c r="ADO88" s="19">
        <v>50</v>
      </c>
      <c r="ADP88" s="19">
        <v>48</v>
      </c>
      <c r="ADQ88" s="19">
        <v>51</v>
      </c>
      <c r="ADR88" s="19">
        <v>47.5</v>
      </c>
      <c r="ADS88" s="19">
        <v>55</v>
      </c>
      <c r="ADT88" s="19">
        <v>52</v>
      </c>
      <c r="ADU88" s="19">
        <v>57</v>
      </c>
      <c r="ADV88" s="19">
        <v>53</v>
      </c>
      <c r="ADW88" s="19">
        <v>55</v>
      </c>
      <c r="ADX88" s="19">
        <v>51</v>
      </c>
      <c r="ADY88" s="19">
        <v>52.5</v>
      </c>
      <c r="ADZ88" s="19">
        <v>51</v>
      </c>
      <c r="AEA88" s="19">
        <v>52.5</v>
      </c>
      <c r="AEB88" s="19">
        <v>54</v>
      </c>
      <c r="AEC88" s="19">
        <v>59</v>
      </c>
      <c r="AED88" s="20">
        <v>53.5</v>
      </c>
      <c r="AEE88" s="19">
        <v>56</v>
      </c>
      <c r="AEF88" s="19">
        <v>55</v>
      </c>
      <c r="AEG88" s="19">
        <v>60</v>
      </c>
      <c r="AEH88" s="19">
        <v>56.5</v>
      </c>
      <c r="AEI88" s="19">
        <v>66</v>
      </c>
      <c r="AEJ88" s="19">
        <v>61</v>
      </c>
      <c r="AEK88" s="19">
        <v>66</v>
      </c>
      <c r="AEL88" s="19">
        <v>61</v>
      </c>
      <c r="AEM88" s="19">
        <v>72</v>
      </c>
      <c r="AEN88" s="19">
        <v>65.5</v>
      </c>
      <c r="AEO88" s="19">
        <v>73.5</v>
      </c>
      <c r="AEP88" s="19">
        <v>69.5</v>
      </c>
      <c r="AEQ88" s="20">
        <v>75</v>
      </c>
      <c r="AER88" s="19">
        <v>69</v>
      </c>
      <c r="AES88" s="19">
        <v>70</v>
      </c>
      <c r="AET88" s="19"/>
      <c r="AEU88" s="19">
        <v>68</v>
      </c>
      <c r="AEV88" s="19">
        <v>69.5</v>
      </c>
      <c r="AEW88" s="19">
        <v>69.5</v>
      </c>
      <c r="AEX88" s="19">
        <v>67</v>
      </c>
      <c r="AEY88" s="19">
        <v>68.5</v>
      </c>
      <c r="AEZ88" s="19">
        <v>65</v>
      </c>
      <c r="AFA88" s="19"/>
      <c r="AFB88" s="19">
        <v>68</v>
      </c>
      <c r="AFC88" s="19"/>
      <c r="AFD88" s="19">
        <v>54</v>
      </c>
      <c r="AFE88" s="19">
        <v>56</v>
      </c>
      <c r="AFF88" s="19">
        <v>55</v>
      </c>
      <c r="AFG88" s="19">
        <v>55</v>
      </c>
      <c r="AFH88" s="19">
        <v>57</v>
      </c>
      <c r="AFI88" s="19"/>
      <c r="AFJ88" s="19"/>
      <c r="AFK88" s="19">
        <v>56</v>
      </c>
      <c r="AFL88" s="19"/>
      <c r="AFM88" s="19">
        <v>48</v>
      </c>
      <c r="AFN88" s="19">
        <v>50</v>
      </c>
      <c r="AFO88" s="19"/>
      <c r="AFP88" s="19"/>
      <c r="AFQ88" s="19">
        <v>46.5</v>
      </c>
      <c r="AFR88" s="19">
        <v>45</v>
      </c>
      <c r="AFS88" s="19">
        <v>40</v>
      </c>
      <c r="AFT88" s="19">
        <v>42</v>
      </c>
      <c r="AFU88" s="19"/>
      <c r="AFV88" s="19">
        <v>43.5</v>
      </c>
      <c r="AFW88" s="19">
        <v>44.5</v>
      </c>
      <c r="AFX88" s="19"/>
      <c r="AFY88" s="21">
        <v>44</v>
      </c>
      <c r="AFZ88" s="21">
        <v>45</v>
      </c>
      <c r="AGA88" s="21">
        <v>44</v>
      </c>
      <c r="AGB88" s="19">
        <v>42</v>
      </c>
      <c r="AGC88" s="19">
        <v>43</v>
      </c>
      <c r="AGD88" s="19"/>
      <c r="AGE88" s="19">
        <v>42.5</v>
      </c>
      <c r="AGF88" s="19">
        <v>44</v>
      </c>
      <c r="AGG88" s="19"/>
      <c r="AGH88" s="19">
        <v>41</v>
      </c>
      <c r="AGI88" s="19">
        <v>43</v>
      </c>
      <c r="AGJ88" s="19"/>
      <c r="AGK88" s="19">
        <v>44</v>
      </c>
      <c r="AGL88" s="19">
        <v>46</v>
      </c>
      <c r="AGM88" s="19">
        <v>44</v>
      </c>
      <c r="AGN88" s="19">
        <v>42</v>
      </c>
      <c r="AGO88" s="19">
        <v>43</v>
      </c>
      <c r="AGP88" s="19">
        <v>42.5</v>
      </c>
      <c r="AGQ88" s="19">
        <v>40</v>
      </c>
      <c r="AGR88" s="19">
        <v>41</v>
      </c>
      <c r="AGS88" s="19">
        <v>40</v>
      </c>
      <c r="AGT88" s="19">
        <v>40</v>
      </c>
      <c r="AGU88" s="19">
        <v>41.5</v>
      </c>
      <c r="AGV88" s="19"/>
      <c r="AGW88" s="19">
        <v>40</v>
      </c>
      <c r="AGX88" s="19">
        <v>41</v>
      </c>
      <c r="AGY88" s="19"/>
      <c r="AGZ88" s="19">
        <v>38</v>
      </c>
      <c r="AHA88" s="19">
        <v>40</v>
      </c>
      <c r="AHB88" s="19"/>
      <c r="AHC88" s="19">
        <v>36</v>
      </c>
      <c r="AHD88" s="19">
        <v>38</v>
      </c>
      <c r="AHE88" s="19"/>
      <c r="AHF88" s="19">
        <v>36.5</v>
      </c>
      <c r="AHG88" s="19">
        <v>37.5</v>
      </c>
      <c r="AHH88" s="19"/>
      <c r="AHI88" s="21">
        <v>38.5</v>
      </c>
      <c r="AHJ88" s="21">
        <v>40</v>
      </c>
      <c r="AHK88" s="21">
        <v>39</v>
      </c>
      <c r="AHL88" s="22">
        <v>41.5</v>
      </c>
      <c r="AHM88" s="22">
        <v>38</v>
      </c>
      <c r="AHN88" s="22"/>
      <c r="AHO88" s="22">
        <v>43.5</v>
      </c>
      <c r="AHP88" s="22">
        <v>39</v>
      </c>
      <c r="AHQ88" s="22"/>
      <c r="AHR88" s="22">
        <v>50.5</v>
      </c>
      <c r="AHS88" s="22">
        <v>40</v>
      </c>
      <c r="AHT88" s="22"/>
      <c r="AHU88" s="22">
        <v>50</v>
      </c>
      <c r="AHV88" s="22">
        <v>44</v>
      </c>
      <c r="AHW88" s="22"/>
      <c r="AHX88" s="22">
        <v>48.5</v>
      </c>
      <c r="AHY88" s="22">
        <v>44</v>
      </c>
      <c r="AHZ88" s="22"/>
      <c r="AIA88" s="22">
        <v>47.5</v>
      </c>
      <c r="AIB88" s="22">
        <v>44.5</v>
      </c>
      <c r="AIC88" s="22"/>
      <c r="AID88" s="22">
        <v>48</v>
      </c>
      <c r="AIE88" s="22">
        <v>45</v>
      </c>
      <c r="AIF88" s="22"/>
      <c r="AIG88" s="22">
        <v>48</v>
      </c>
      <c r="AIH88" s="22">
        <v>43.5</v>
      </c>
      <c r="AII88" s="22"/>
      <c r="AIJ88" s="22">
        <v>47</v>
      </c>
      <c r="AIK88" s="22">
        <v>41</v>
      </c>
      <c r="AIL88" s="22"/>
      <c r="AIM88" s="22">
        <v>45</v>
      </c>
      <c r="AIN88" s="22">
        <v>42</v>
      </c>
      <c r="AIO88" s="22"/>
      <c r="AIP88" s="22">
        <v>47</v>
      </c>
      <c r="AIQ88" s="22">
        <v>44</v>
      </c>
      <c r="AIR88" s="22"/>
      <c r="AIS88" s="21">
        <v>47</v>
      </c>
      <c r="AIT88" s="21">
        <v>42</v>
      </c>
      <c r="AIU88" s="21"/>
      <c r="AIV88" s="22">
        <v>45</v>
      </c>
      <c r="AIW88" s="22">
        <v>46</v>
      </c>
      <c r="AIX88" s="22"/>
      <c r="AIY88" s="22">
        <v>49</v>
      </c>
      <c r="AIZ88" s="22">
        <v>50</v>
      </c>
      <c r="AJA88" s="22"/>
      <c r="AJB88" s="22">
        <v>52</v>
      </c>
      <c r="AJC88" s="22">
        <v>53</v>
      </c>
      <c r="AJD88" s="22"/>
      <c r="AJE88" s="22">
        <v>53</v>
      </c>
      <c r="AJF88" s="22">
        <v>54.5</v>
      </c>
      <c r="AJG88" s="22">
        <v>53</v>
      </c>
      <c r="AJH88" s="22">
        <v>49</v>
      </c>
      <c r="AJI88" s="22">
        <v>50</v>
      </c>
      <c r="AJJ88" s="22"/>
      <c r="AJK88" s="22">
        <v>49</v>
      </c>
      <c r="AJL88" s="22">
        <v>50</v>
      </c>
      <c r="AJM88" s="22"/>
      <c r="AJN88" s="22">
        <v>47.5</v>
      </c>
      <c r="AJO88" s="22">
        <v>49</v>
      </c>
      <c r="AJP88" s="22"/>
      <c r="AJQ88" s="22">
        <v>49</v>
      </c>
      <c r="AJR88" s="22">
        <v>50</v>
      </c>
      <c r="AJS88" s="22">
        <v>49.5</v>
      </c>
      <c r="AJT88" s="22">
        <v>51</v>
      </c>
      <c r="AJU88" s="22">
        <v>53</v>
      </c>
      <c r="AJV88" s="22"/>
      <c r="AJW88" s="22">
        <v>52</v>
      </c>
      <c r="AJX88" s="22">
        <v>53</v>
      </c>
      <c r="AJY88" s="22">
        <v>52</v>
      </c>
      <c r="AJZ88" s="22">
        <v>53</v>
      </c>
      <c r="AKA88" s="22">
        <v>54</v>
      </c>
      <c r="AKB88" s="22"/>
      <c r="AKC88" s="21">
        <v>54</v>
      </c>
      <c r="AKD88" s="21"/>
      <c r="AKE88" s="21"/>
      <c r="AKF88" s="22"/>
      <c r="AKG88" s="22"/>
      <c r="AKH88" s="22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21"/>
      <c r="ALN88" s="21"/>
      <c r="ALO88" s="21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  <c r="AML88" s="19"/>
      <c r="AMM88" s="19"/>
      <c r="AMN88" s="19"/>
      <c r="AMO88" s="19"/>
      <c r="AMP88" s="19"/>
      <c r="AMQ88" s="19"/>
      <c r="AMR88" s="19"/>
      <c r="AMS88" s="19"/>
      <c r="AMT88" s="19"/>
      <c r="AMU88" s="19"/>
      <c r="AMV88" s="19"/>
      <c r="AMW88" s="21"/>
      <c r="AMX88" s="21"/>
      <c r="AMY88" s="21"/>
      <c r="AMZ88" s="19"/>
      <c r="ANA88" s="19"/>
      <c r="ANB88" s="19"/>
      <c r="ANC88" s="19"/>
      <c r="AND88" s="19"/>
      <c r="ANE88" s="19"/>
      <c r="ANF88" s="19"/>
      <c r="ANG88" s="19"/>
      <c r="ANH88" s="19"/>
      <c r="ANI88" s="19"/>
      <c r="ANJ88" s="19"/>
      <c r="ANK88" s="19"/>
      <c r="ANL88" s="19"/>
      <c r="ANM88" s="19"/>
      <c r="ANN88" s="19"/>
      <c r="ANO88" s="19"/>
      <c r="ANP88" s="19"/>
      <c r="ANQ88" s="19"/>
      <c r="ANR88" s="19"/>
      <c r="ANS88" s="19"/>
      <c r="ANT88" s="19"/>
      <c r="ANU88" s="19"/>
      <c r="ANV88" s="19"/>
      <c r="ANW88" s="19"/>
      <c r="ANX88" s="19"/>
      <c r="ANY88" s="19"/>
      <c r="ANZ88" s="19"/>
      <c r="AOA88" s="19"/>
      <c r="AOB88" s="19"/>
      <c r="AOC88" s="19"/>
      <c r="AOD88" s="19"/>
      <c r="AOE88" s="19"/>
      <c r="AOF88" s="19"/>
      <c r="AOG88" s="21"/>
      <c r="AOH88" s="21"/>
      <c r="AOI88" s="21"/>
      <c r="AOJ88" s="19"/>
      <c r="AOK88" s="19"/>
      <c r="AOL88" s="19"/>
      <c r="AOM88" s="19"/>
      <c r="AON88" s="19"/>
      <c r="AOO88" s="19"/>
      <c r="AOP88" s="19"/>
      <c r="AOQ88" s="19"/>
      <c r="AOR88" s="19"/>
      <c r="AOS88" s="19"/>
      <c r="AOT88" s="19"/>
      <c r="AOU88" s="19"/>
      <c r="AOV88" s="19"/>
      <c r="AOW88" s="19"/>
      <c r="AOX88" s="19"/>
      <c r="AOY88" s="19"/>
      <c r="AOZ88" s="19"/>
      <c r="APA88" s="19"/>
      <c r="APB88" s="19"/>
      <c r="APC88" s="19"/>
      <c r="APD88" s="19"/>
      <c r="APE88" s="19"/>
      <c r="APF88" s="19"/>
      <c r="APG88" s="19"/>
      <c r="APH88" s="19"/>
      <c r="API88" s="19"/>
      <c r="APJ88" s="19"/>
      <c r="APK88" s="19"/>
      <c r="APL88" s="19"/>
      <c r="APM88" s="19"/>
      <c r="APN88" s="19"/>
      <c r="APO88" s="19"/>
      <c r="APP88" s="19"/>
      <c r="APQ88" s="21"/>
      <c r="APR88" s="21"/>
      <c r="APS88" s="21"/>
      <c r="APT88" s="19"/>
      <c r="APU88" s="19"/>
      <c r="APV88" s="19"/>
      <c r="APW88" s="19"/>
      <c r="APX88" s="19"/>
      <c r="APY88" s="19"/>
      <c r="APZ88" s="19"/>
      <c r="AQA88" s="19"/>
      <c r="AQB88" s="19"/>
      <c r="AQC88" s="19"/>
      <c r="AQD88" s="19"/>
      <c r="AQE88" s="19"/>
      <c r="AQF88" s="19"/>
      <c r="AQG88" s="19"/>
      <c r="AQH88" s="19"/>
      <c r="AQI88" s="19"/>
      <c r="AQJ88" s="19"/>
      <c r="AQK88" s="19"/>
      <c r="AQL88" s="19"/>
      <c r="AQM88" s="19"/>
      <c r="AQN88" s="19"/>
      <c r="AQO88" s="19"/>
      <c r="AQP88" s="19"/>
      <c r="AQQ88" s="19"/>
      <c r="AQR88" s="19"/>
      <c r="AQS88" s="19"/>
      <c r="AQT88" s="19"/>
      <c r="AQU88" s="19"/>
      <c r="AQV88" s="19"/>
      <c r="AQW88" s="19"/>
      <c r="AQX88" s="19"/>
      <c r="AQY88" s="19"/>
      <c r="AQZ88" s="19"/>
      <c r="ARA88" s="21"/>
      <c r="ARB88" s="21"/>
      <c r="ARC88" s="21"/>
      <c r="ARD88" s="19"/>
      <c r="ARE88" s="19"/>
      <c r="ARF88" s="19"/>
      <c r="ARG88" s="19"/>
      <c r="ARH88" s="19"/>
      <c r="ARI88" s="19"/>
      <c r="ARJ88" s="19"/>
      <c r="ARK88" s="19"/>
      <c r="ARL88" s="19"/>
      <c r="ARM88" s="19"/>
      <c r="ARN88" s="19"/>
      <c r="ARO88" s="19"/>
      <c r="ARP88" s="19"/>
      <c r="ARQ88" s="19"/>
      <c r="ARR88" s="19"/>
      <c r="ARS88" s="19"/>
      <c r="ART88" s="19"/>
      <c r="ARU88" s="19"/>
      <c r="ARV88" s="19"/>
      <c r="ARW88" s="19"/>
      <c r="ARX88" s="19"/>
      <c r="ARY88" s="19"/>
      <c r="ARZ88" s="19"/>
      <c r="ASA88" s="19"/>
      <c r="ASB88" s="19"/>
      <c r="ASC88" s="19"/>
      <c r="ASD88" s="19"/>
      <c r="ASE88" s="19"/>
      <c r="ASF88" s="19"/>
      <c r="ASG88" s="19"/>
      <c r="ASH88" s="19"/>
      <c r="ASI88" s="19"/>
      <c r="ASJ88" s="19"/>
      <c r="ASK88" s="21"/>
      <c r="ASL88" s="21"/>
      <c r="ASM88" s="21"/>
      <c r="ASN88" s="19"/>
      <c r="ASO88" s="19"/>
      <c r="ASP88" s="19"/>
      <c r="ASQ88" s="19"/>
      <c r="ASR88" s="19"/>
      <c r="ASS88" s="19"/>
      <c r="AST88" s="19"/>
      <c r="ASU88" s="19"/>
      <c r="ASV88" s="19"/>
      <c r="ASW88" s="19"/>
      <c r="ASX88" s="19"/>
      <c r="ASY88" s="19"/>
      <c r="ASZ88" s="19"/>
      <c r="ATA88" s="19"/>
      <c r="ATB88" s="19"/>
      <c r="ATC88" s="19"/>
      <c r="ATD88" s="19"/>
      <c r="ATE88" s="19"/>
      <c r="ATF88" s="19"/>
      <c r="ATG88" s="19"/>
      <c r="ATH88" s="19"/>
      <c r="ATI88" s="19"/>
      <c r="ATJ88" s="19"/>
      <c r="ATK88" s="19"/>
      <c r="ATL88" s="19"/>
      <c r="ATM88" s="19"/>
      <c r="ATN88" s="19"/>
      <c r="ATO88" s="19"/>
      <c r="ATP88" s="19"/>
      <c r="ATQ88" s="19"/>
      <c r="ATR88" s="19"/>
      <c r="ATS88" s="19"/>
      <c r="ATT88" s="19"/>
      <c r="ATU88" s="21"/>
      <c r="ATV88" s="21"/>
      <c r="ATW88" s="21"/>
      <c r="ATX88" s="19"/>
      <c r="ATY88" s="19"/>
      <c r="ATZ88" s="19"/>
      <c r="AUA88" s="19"/>
      <c r="AUB88" s="19"/>
      <c r="AUC88" s="19"/>
      <c r="AUD88" s="19"/>
      <c r="AUE88" s="19"/>
      <c r="AUF88" s="19"/>
      <c r="AUG88" s="19"/>
      <c r="AUH88" s="19"/>
      <c r="AUI88" s="19"/>
      <c r="AUJ88" s="19"/>
      <c r="AUK88" s="19"/>
      <c r="AUL88" s="19"/>
      <c r="AUM88" s="19"/>
      <c r="AUN88" s="19"/>
      <c r="AUO88" s="19"/>
      <c r="AUP88" s="19"/>
      <c r="AUQ88" s="19"/>
      <c r="AUR88" s="19"/>
      <c r="AUS88" s="19"/>
      <c r="AUT88" s="19"/>
      <c r="AUU88" s="19"/>
      <c r="AUV88" s="19"/>
      <c r="AUW88" s="19"/>
      <c r="AUX88" s="19"/>
      <c r="AUY88" s="19"/>
      <c r="AUZ88" s="19"/>
      <c r="AVA88" s="19"/>
      <c r="AVB88" s="19"/>
      <c r="AVC88" s="19"/>
      <c r="AVD88" s="19"/>
      <c r="AVE88" s="21"/>
      <c r="AVF88" s="21"/>
      <c r="AVG88" s="21"/>
      <c r="AVH88" s="19"/>
      <c r="AVI88" s="19"/>
      <c r="AVJ88" s="19"/>
      <c r="AVK88" s="19"/>
      <c r="AVL88" s="19"/>
      <c r="AVM88" s="19"/>
      <c r="AVN88" s="19"/>
      <c r="AVO88" s="19"/>
      <c r="AVP88" s="22"/>
      <c r="AVQ88" s="19"/>
      <c r="AVR88" s="19"/>
      <c r="AVS88" s="19"/>
      <c r="AVT88" s="19"/>
      <c r="AVU88" s="19"/>
      <c r="AVV88" s="19"/>
      <c r="AVW88" s="19"/>
      <c r="AVX88" s="19"/>
      <c r="AVY88" s="22"/>
      <c r="AVZ88" s="19"/>
      <c r="AWA88" s="19"/>
      <c r="AWB88" s="19"/>
      <c r="AWC88" s="19"/>
      <c r="AWD88" s="19"/>
      <c r="AWE88" s="19"/>
      <c r="AWF88" s="19"/>
      <c r="AWG88" s="19"/>
      <c r="AWH88" s="22"/>
      <c r="AWI88" s="19"/>
      <c r="AWJ88" s="19"/>
      <c r="AWK88" s="19"/>
      <c r="AWL88" s="19"/>
      <c r="AWM88" s="19"/>
      <c r="AWN88" s="19"/>
      <c r="AWO88" s="23"/>
      <c r="AWP88" s="23"/>
      <c r="AWQ88" s="23"/>
      <c r="AWR88" s="19"/>
      <c r="AWS88" s="19"/>
      <c r="AWT88" s="19"/>
      <c r="AWU88" s="19"/>
      <c r="AWV88" s="19"/>
      <c r="AWW88" s="19"/>
      <c r="AWX88" s="19"/>
      <c r="AWY88" s="19"/>
      <c r="AWZ88" s="22"/>
      <c r="AXA88" s="19"/>
      <c r="AXB88" s="19"/>
      <c r="AXC88" s="19"/>
      <c r="AXD88" s="19"/>
      <c r="AXE88" s="19"/>
      <c r="AXF88" s="19"/>
      <c r="AXG88" s="19"/>
      <c r="AXH88" s="19"/>
      <c r="AXI88" s="22"/>
      <c r="AXJ88" s="19"/>
      <c r="AXK88" s="19"/>
      <c r="AXL88" s="19"/>
      <c r="AXM88" s="19"/>
      <c r="AXN88" s="19"/>
      <c r="AXO88" s="19"/>
      <c r="AXP88" s="19"/>
      <c r="AXQ88" s="19"/>
      <c r="AXR88" s="22"/>
      <c r="AXS88" s="19"/>
      <c r="AXT88" s="19"/>
      <c r="AXU88" s="19"/>
      <c r="AXV88" s="19"/>
      <c r="AXW88" s="19"/>
      <c r="AXX88" s="19"/>
      <c r="AXY88" s="21"/>
      <c r="AXZ88" s="21"/>
      <c r="AYA88" s="21"/>
      <c r="AYB88" s="22"/>
      <c r="AYC88" s="22"/>
      <c r="AYD88" s="22"/>
      <c r="AYE88" s="22"/>
      <c r="AYF88" s="22"/>
      <c r="AYG88" s="22"/>
      <c r="AYH88" s="22"/>
      <c r="AYI88" s="22"/>
      <c r="AYJ88" s="22"/>
      <c r="AYK88" s="22"/>
      <c r="AYL88" s="22"/>
      <c r="AYM88" s="22"/>
      <c r="AYN88" s="22"/>
      <c r="AYO88" s="22"/>
      <c r="AYP88" s="22"/>
      <c r="AYQ88" s="22"/>
      <c r="AYR88" s="22"/>
      <c r="AYS88" s="22"/>
      <c r="AYT88" s="22"/>
      <c r="AYU88" s="22"/>
      <c r="AYV88" s="22"/>
      <c r="AYW88" s="22"/>
      <c r="AYX88" s="22"/>
      <c r="AYY88" s="22"/>
      <c r="AYZ88" s="22"/>
      <c r="AZA88" s="22"/>
      <c r="AZB88" s="22"/>
      <c r="AZC88" s="22"/>
      <c r="AZD88" s="22"/>
      <c r="AZE88" s="22"/>
      <c r="AZF88" s="22"/>
      <c r="AZG88" s="22"/>
      <c r="AZH88" s="22"/>
      <c r="AZI88" s="21"/>
      <c r="AZJ88" s="21"/>
      <c r="AZK88" s="21"/>
      <c r="AZL88" s="19"/>
      <c r="AZM88" s="19"/>
      <c r="AZN88" s="19"/>
      <c r="AZO88" s="19"/>
      <c r="AZP88" s="19"/>
      <c r="AZQ88" s="19"/>
      <c r="AZR88" s="19"/>
      <c r="AZS88" s="19"/>
      <c r="AZT88" s="19"/>
      <c r="AZU88" s="19"/>
      <c r="AZV88" s="19"/>
      <c r="AZW88" s="19"/>
      <c r="AZX88" s="19"/>
      <c r="AZY88" s="19"/>
      <c r="AZZ88" s="19"/>
      <c r="BAA88" s="22"/>
      <c r="BAB88" s="22"/>
      <c r="BAC88" s="22"/>
      <c r="BAD88" s="19"/>
      <c r="BAE88" s="19"/>
      <c r="BAF88" s="19"/>
      <c r="BAG88" s="19"/>
      <c r="BAH88" s="19"/>
      <c r="BAI88" s="19"/>
      <c r="BAJ88" s="19"/>
      <c r="BAK88" s="19"/>
      <c r="BAL88" s="19"/>
      <c r="BAM88" s="19"/>
      <c r="BAN88" s="19"/>
      <c r="BAO88" s="19"/>
      <c r="BAP88" s="22"/>
      <c r="BAQ88" s="22"/>
      <c r="BAR88" s="22"/>
      <c r="BAS88" s="21"/>
      <c r="BAT88" s="21"/>
      <c r="BAU88" s="21"/>
      <c r="BAV88" s="19"/>
      <c r="BAW88" s="19"/>
      <c r="BAX88" s="19"/>
      <c r="BAY88" s="19"/>
      <c r="BAZ88" s="19"/>
      <c r="BBA88" s="19"/>
      <c r="BBB88" s="22"/>
      <c r="BBC88" s="22"/>
      <c r="BBD88" s="22"/>
      <c r="BBE88" s="19"/>
      <c r="BBF88" s="19"/>
      <c r="BBG88" s="19"/>
      <c r="BBH88" s="19"/>
      <c r="BBI88" s="19"/>
      <c r="BBJ88" s="19"/>
      <c r="BBK88" s="19"/>
      <c r="BBL88" s="19"/>
      <c r="BBM88" s="19"/>
      <c r="BBN88" s="19"/>
      <c r="BBO88" s="19"/>
      <c r="BBP88" s="19"/>
      <c r="BBQ88" s="19"/>
      <c r="BBR88" s="19"/>
      <c r="BBS88" s="19"/>
      <c r="BBT88" s="19"/>
      <c r="BBU88" s="19"/>
      <c r="BBV88" s="19"/>
      <c r="BBW88" s="19"/>
      <c r="BBX88" s="19"/>
      <c r="BBY88" s="19"/>
      <c r="BBZ88" s="19"/>
      <c r="BCA88" s="19"/>
      <c r="BCB88" s="19"/>
      <c r="BCC88" s="21"/>
      <c r="BCD88" s="21"/>
      <c r="BCE88" s="21"/>
      <c r="BCF88" s="19"/>
      <c r="BCG88" s="19"/>
      <c r="BCH88" s="19"/>
      <c r="BCI88" s="19"/>
      <c r="BCJ88" s="19"/>
      <c r="BCK88" s="19"/>
      <c r="BCL88" s="22"/>
      <c r="BCM88" s="22"/>
      <c r="BCN88" s="22"/>
      <c r="BCO88" s="19"/>
      <c r="BCP88" s="19"/>
      <c r="BCQ88" s="19"/>
      <c r="BCR88" s="19"/>
      <c r="BCS88" s="19"/>
      <c r="BCT88" s="19"/>
      <c r="BCU88" s="22"/>
      <c r="BCV88" s="22"/>
      <c r="BCW88" s="22"/>
      <c r="BCX88" s="19"/>
      <c r="BCY88" s="19"/>
      <c r="BCZ88" s="19"/>
      <c r="BDA88" s="19"/>
      <c r="BDB88" s="19"/>
      <c r="BDC88" s="19"/>
      <c r="BDD88" s="22"/>
      <c r="BDE88" s="22"/>
      <c r="BDF88" s="22"/>
      <c r="BDG88" s="19"/>
      <c r="BDH88" s="19"/>
      <c r="BDI88" s="19"/>
      <c r="BDJ88" s="19"/>
      <c r="BDK88" s="19"/>
      <c r="BDL88" s="19"/>
      <c r="BDM88" s="21"/>
      <c r="BDN88" s="21"/>
      <c r="BDO88" s="21"/>
      <c r="BDP88" s="19"/>
      <c r="BDQ88" s="19"/>
      <c r="BDR88" s="19"/>
      <c r="BDS88" s="19"/>
      <c r="BDT88" s="19"/>
      <c r="BDU88" s="19"/>
      <c r="BDV88" s="22"/>
      <c r="BDW88" s="22"/>
      <c r="BDX88" s="22"/>
      <c r="BDY88" s="19"/>
      <c r="BDZ88" s="19"/>
      <c r="BEA88" s="19"/>
      <c r="BEB88" s="19"/>
      <c r="BEC88" s="19"/>
      <c r="BED88" s="19"/>
      <c r="BEE88" s="22"/>
      <c r="BEF88" s="22"/>
      <c r="BEG88" s="22"/>
      <c r="BEH88" s="19"/>
      <c r="BEI88" s="19"/>
      <c r="BEJ88" s="19"/>
      <c r="BEK88" s="19"/>
      <c r="BEL88" s="19"/>
      <c r="BEM88" s="19"/>
      <c r="BEN88" s="22"/>
      <c r="BEO88" s="22"/>
      <c r="BEP88" s="22"/>
      <c r="BEQ88" s="19"/>
      <c r="BER88" s="19"/>
      <c r="BES88" s="19"/>
      <c r="BET88" s="19"/>
      <c r="BEU88" s="19"/>
      <c r="BEV88" s="19"/>
      <c r="BEW88" s="21"/>
      <c r="BEX88" s="21"/>
      <c r="BEY88" s="21"/>
      <c r="BEZ88" s="19"/>
      <c r="BFA88" s="19"/>
      <c r="BFB88" s="19"/>
      <c r="BFC88" s="19"/>
      <c r="BFD88" s="19"/>
      <c r="BFE88" s="19"/>
      <c r="BFF88" s="22"/>
      <c r="BFG88" s="22"/>
      <c r="BFH88" s="22"/>
      <c r="BFI88" s="19"/>
      <c r="BFJ88" s="19"/>
      <c r="BFK88" s="19"/>
      <c r="BFL88" s="19"/>
      <c r="BFM88" s="19"/>
      <c r="BFN88" s="19"/>
      <c r="BFO88" s="22"/>
      <c r="BFP88" s="22"/>
      <c r="BFQ88" s="22"/>
      <c r="BFR88" s="19"/>
      <c r="BFS88" s="19"/>
      <c r="BFT88" s="19"/>
      <c r="BFU88" s="19"/>
      <c r="BFV88" s="19"/>
      <c r="BFW88" s="19"/>
      <c r="BFX88" s="22"/>
      <c r="BFY88" s="22"/>
      <c r="BFZ88" s="22"/>
      <c r="BGA88" s="19"/>
      <c r="BGB88" s="19"/>
      <c r="BGC88" s="19"/>
      <c r="BGD88" s="19"/>
      <c r="BGE88" s="19"/>
      <c r="BGF88" s="19"/>
      <c r="BGG88" s="23"/>
      <c r="BGH88" s="23"/>
      <c r="BGI88" s="23"/>
      <c r="BGJ88" s="19"/>
      <c r="BGK88" s="19"/>
      <c r="BGL88" s="19"/>
      <c r="BGM88" s="19"/>
      <c r="BGN88" s="19"/>
      <c r="BGO88" s="19"/>
      <c r="BGP88" s="22"/>
      <c r="BGQ88" s="22"/>
      <c r="BGR88" s="22"/>
      <c r="BGS88" s="19"/>
      <c r="BGT88" s="19"/>
      <c r="BGU88" s="19"/>
      <c r="BGV88" s="19"/>
      <c r="BGW88" s="19"/>
      <c r="BGX88" s="19"/>
      <c r="BGY88" s="22"/>
      <c r="BGZ88" s="22"/>
      <c r="BHA88" s="22"/>
      <c r="BHB88" s="19"/>
      <c r="BHC88" s="19"/>
      <c r="BHD88" s="19"/>
      <c r="BHE88" s="19"/>
      <c r="BHF88" s="19"/>
      <c r="BHG88" s="19"/>
      <c r="BHH88" s="22"/>
      <c r="BHI88" s="22"/>
      <c r="BHJ88" s="22"/>
      <c r="BHK88" s="19"/>
      <c r="BHL88" s="19"/>
      <c r="BHM88" s="19"/>
      <c r="BHN88" s="19"/>
      <c r="BHO88" s="19"/>
      <c r="BHP88" s="19"/>
      <c r="BHQ88" s="21"/>
      <c r="BHR88" s="21"/>
      <c r="BHS88" s="21"/>
      <c r="BHT88" s="19"/>
      <c r="BHU88" s="19"/>
      <c r="BHV88" s="19"/>
      <c r="BHW88" s="19"/>
      <c r="BHX88" s="19"/>
      <c r="BHY88" s="19"/>
      <c r="BHZ88" s="22"/>
      <c r="BIA88" s="22"/>
      <c r="BIB88" s="22"/>
      <c r="BIC88" s="19"/>
      <c r="BID88" s="19"/>
      <c r="BIE88" s="19"/>
      <c r="BIF88" s="19"/>
      <c r="BIG88" s="19"/>
      <c r="BIH88" s="19"/>
      <c r="BII88" s="22"/>
      <c r="BIJ88" s="22"/>
      <c r="BIK88" s="22"/>
      <c r="BIL88" s="19"/>
      <c r="BIM88" s="19"/>
      <c r="BIN88" s="19"/>
      <c r="BIO88" s="19"/>
      <c r="BIP88" s="19"/>
      <c r="BIQ88" s="19"/>
      <c r="BIR88" s="22"/>
      <c r="BIS88" s="22"/>
      <c r="BIT88" s="22"/>
      <c r="BIU88" s="19"/>
      <c r="BIV88" s="19"/>
      <c r="BIW88" s="19"/>
      <c r="BIX88" s="19"/>
      <c r="BIY88" s="19"/>
      <c r="BIZ88" s="19"/>
      <c r="BJA88" s="21"/>
      <c r="BJB88" s="21"/>
      <c r="BJC88" s="21"/>
      <c r="BJD88" s="19"/>
      <c r="BJE88" s="19"/>
      <c r="BJF88" s="19"/>
      <c r="BJG88" s="19"/>
      <c r="BJH88" s="19"/>
      <c r="BJI88" s="19"/>
      <c r="BJJ88" s="22"/>
      <c r="BJK88" s="22"/>
      <c r="BJL88" s="22"/>
      <c r="BJM88" s="19"/>
      <c r="BJN88" s="19"/>
      <c r="BJO88" s="19"/>
      <c r="BJP88" s="19"/>
      <c r="BJQ88" s="19"/>
      <c r="BJR88" s="19"/>
      <c r="BJS88" s="22"/>
      <c r="BJT88" s="22"/>
      <c r="BJU88" s="22"/>
      <c r="BJV88" s="19"/>
      <c r="BJW88" s="19"/>
      <c r="BJX88" s="19"/>
      <c r="BJY88" s="19"/>
      <c r="BJZ88" s="19"/>
      <c r="BKA88" s="19"/>
      <c r="BKB88" s="22"/>
      <c r="BKC88" s="22"/>
      <c r="BKD88" s="22"/>
      <c r="BKE88" s="19"/>
      <c r="BKF88" s="19"/>
      <c r="BKG88" s="19"/>
      <c r="BKH88" s="19"/>
      <c r="BKI88" s="19"/>
      <c r="BKJ88" s="19"/>
      <c r="BKK88" s="21"/>
      <c r="BKL88" s="21"/>
      <c r="BKM88" s="21"/>
      <c r="BKN88" s="19"/>
      <c r="BKO88" s="22"/>
      <c r="BKP88" s="19"/>
      <c r="BKQ88" s="19"/>
      <c r="BKR88" s="19"/>
      <c r="BKS88" s="19"/>
      <c r="BKT88" s="22"/>
      <c r="BKU88" s="22"/>
      <c r="BKV88" s="22"/>
      <c r="BKW88" s="19"/>
      <c r="BKX88" s="19"/>
      <c r="BKY88" s="19"/>
      <c r="BKZ88" s="19"/>
      <c r="BLA88" s="19"/>
      <c r="BLB88" s="19"/>
      <c r="BLC88" s="19"/>
      <c r="BLD88" s="19"/>
      <c r="BLE88" s="22"/>
      <c r="BLF88" s="19"/>
      <c r="BLG88" s="19"/>
      <c r="BLH88" s="19"/>
      <c r="BLI88" s="13"/>
      <c r="BLJ88" s="13"/>
      <c r="BLK88" s="13"/>
      <c r="BLL88" s="13"/>
      <c r="BLM88" s="13"/>
      <c r="BLN88" s="13"/>
    </row>
    <row r="89" spans="1:1678">
      <c r="A89" s="7" t="s">
        <v>281</v>
      </c>
      <c r="B89" s="8">
        <v>88</v>
      </c>
      <c r="C89" s="7" t="s">
        <v>278</v>
      </c>
      <c r="D89" s="7" t="s">
        <v>282</v>
      </c>
      <c r="E89" s="7" t="s">
        <v>283</v>
      </c>
      <c r="F89" s="7"/>
      <c r="G89" s="7">
        <v>200</v>
      </c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>
        <v>155</v>
      </c>
      <c r="KQ89" s="19">
        <v>155</v>
      </c>
      <c r="KR89" s="19">
        <v>155</v>
      </c>
      <c r="KS89" s="19">
        <v>153</v>
      </c>
      <c r="KT89" s="19">
        <v>153</v>
      </c>
      <c r="KU89" s="19">
        <v>153</v>
      </c>
      <c r="KV89" s="19">
        <v>233</v>
      </c>
      <c r="KW89" s="19">
        <v>233</v>
      </c>
      <c r="KX89" s="19">
        <v>233</v>
      </c>
      <c r="KY89" s="19"/>
      <c r="KZ89" s="19"/>
      <c r="LA89" s="19"/>
      <c r="LB89" s="19">
        <v>255</v>
      </c>
      <c r="LC89" s="19">
        <v>272</v>
      </c>
      <c r="LD89" s="19">
        <v>271</v>
      </c>
      <c r="LE89" s="19">
        <v>269</v>
      </c>
      <c r="LF89" s="19">
        <v>269</v>
      </c>
      <c r="LG89" s="19">
        <v>269</v>
      </c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20"/>
      <c r="LT89" s="19"/>
      <c r="LU89" s="19"/>
      <c r="LV89" s="19"/>
      <c r="LW89" s="19"/>
      <c r="LX89" s="19"/>
      <c r="LY89" s="19"/>
      <c r="LZ89" s="19">
        <v>205</v>
      </c>
      <c r="MA89" s="19">
        <v>215</v>
      </c>
      <c r="MB89" s="19">
        <v>215</v>
      </c>
      <c r="MC89" s="19"/>
      <c r="MD89" s="19"/>
      <c r="ME89" s="19"/>
      <c r="MF89" s="19">
        <v>230</v>
      </c>
      <c r="MG89" s="19">
        <v>245</v>
      </c>
      <c r="MH89" s="19">
        <v>245</v>
      </c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>
        <v>223</v>
      </c>
      <c r="NE89" s="19">
        <v>235</v>
      </c>
      <c r="NF89" s="19">
        <v>223</v>
      </c>
      <c r="NG89" s="19">
        <v>222</v>
      </c>
      <c r="NH89" s="19">
        <v>230</v>
      </c>
      <c r="NI89" s="19">
        <v>230</v>
      </c>
      <c r="NJ89" s="19">
        <v>212</v>
      </c>
      <c r="NK89" s="19">
        <v>212</v>
      </c>
      <c r="NL89" s="19">
        <v>212</v>
      </c>
      <c r="NM89" s="19">
        <v>213</v>
      </c>
      <c r="NN89" s="19">
        <v>213</v>
      </c>
      <c r="NO89" s="19">
        <v>213</v>
      </c>
      <c r="NP89" s="19">
        <v>217.5</v>
      </c>
      <c r="NQ89" s="19">
        <v>218</v>
      </c>
      <c r="NR89" s="19">
        <v>218</v>
      </c>
      <c r="NS89" s="19">
        <v>225</v>
      </c>
      <c r="NT89" s="19">
        <v>225</v>
      </c>
      <c r="NU89" s="19">
        <v>225</v>
      </c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>
        <v>199</v>
      </c>
      <c r="QU89" s="19">
        <v>199</v>
      </c>
      <c r="QV89" s="19">
        <v>199</v>
      </c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>
        <v>207</v>
      </c>
      <c r="RI89" s="19">
        <v>207</v>
      </c>
      <c r="RJ89" s="19">
        <v>207</v>
      </c>
      <c r="RK89" s="19"/>
      <c r="RL89" s="19"/>
      <c r="RM89" s="19"/>
      <c r="RN89" s="19"/>
      <c r="RO89" s="19"/>
      <c r="RP89" s="19"/>
      <c r="RQ89" s="19"/>
      <c r="RR89" s="19"/>
      <c r="RS89" s="19"/>
      <c r="RT89" s="19">
        <v>203</v>
      </c>
      <c r="RU89" s="19">
        <v>203</v>
      </c>
      <c r="RV89" s="19">
        <v>203</v>
      </c>
      <c r="RW89" s="19"/>
      <c r="RX89" s="19"/>
      <c r="RY89" s="19"/>
      <c r="RZ89" s="19">
        <v>230</v>
      </c>
      <c r="SA89" s="19">
        <v>230</v>
      </c>
      <c r="SB89" s="19">
        <v>230</v>
      </c>
      <c r="SC89" s="19">
        <v>235</v>
      </c>
      <c r="SD89" s="19">
        <v>235</v>
      </c>
      <c r="SE89" s="19">
        <v>235</v>
      </c>
      <c r="SF89" s="19"/>
      <c r="SG89" s="19"/>
      <c r="SH89" s="19"/>
      <c r="SI89" s="19"/>
      <c r="SJ89" s="19"/>
      <c r="SK89" s="19"/>
      <c r="SL89" s="19"/>
      <c r="SM89" s="19"/>
      <c r="SN89" s="19"/>
      <c r="SO89" s="19">
        <v>290</v>
      </c>
      <c r="SP89" s="19">
        <v>290</v>
      </c>
      <c r="SQ89" s="19">
        <v>290</v>
      </c>
      <c r="SR89" s="19"/>
      <c r="SS89" s="19"/>
      <c r="ST89" s="19"/>
      <c r="SU89" s="19"/>
      <c r="SV89" s="19"/>
      <c r="SW89" s="19"/>
      <c r="SX89" s="19">
        <v>320</v>
      </c>
      <c r="SY89" s="19">
        <v>385</v>
      </c>
      <c r="SZ89" s="19">
        <v>385</v>
      </c>
      <c r="TA89" s="19">
        <v>324</v>
      </c>
      <c r="TB89" s="19">
        <v>325</v>
      </c>
      <c r="TC89" s="19">
        <v>325</v>
      </c>
      <c r="TD89" s="19">
        <v>331.5</v>
      </c>
      <c r="TE89" s="19">
        <v>365</v>
      </c>
      <c r="TF89" s="19">
        <v>365</v>
      </c>
      <c r="TG89" s="19"/>
      <c r="TH89" s="19"/>
      <c r="TI89" s="19"/>
      <c r="TJ89" s="19"/>
      <c r="TK89" s="19"/>
      <c r="TL89" s="19"/>
      <c r="TM89" s="19"/>
      <c r="TN89" s="19"/>
      <c r="TO89" s="19"/>
      <c r="TP89" s="19">
        <v>357</v>
      </c>
      <c r="TQ89" s="19">
        <v>379</v>
      </c>
      <c r="TR89" s="19">
        <v>379</v>
      </c>
      <c r="TS89" s="19"/>
      <c r="TT89" s="19"/>
      <c r="TU89" s="19"/>
      <c r="TV89" s="19">
        <v>335</v>
      </c>
      <c r="TW89" s="19">
        <v>365</v>
      </c>
      <c r="TX89" s="19">
        <v>365</v>
      </c>
      <c r="TY89" s="19">
        <v>345</v>
      </c>
      <c r="TZ89" s="19">
        <v>360</v>
      </c>
      <c r="UA89" s="20">
        <v>360</v>
      </c>
      <c r="UB89" s="19">
        <v>337</v>
      </c>
      <c r="UC89" s="19">
        <v>338</v>
      </c>
      <c r="UD89" s="19">
        <v>337</v>
      </c>
      <c r="UE89" s="19">
        <v>300</v>
      </c>
      <c r="UF89" s="19">
        <v>306</v>
      </c>
      <c r="UG89" s="19">
        <v>300</v>
      </c>
      <c r="UH89" s="19"/>
      <c r="UI89" s="19"/>
      <c r="UJ89" s="19"/>
      <c r="UK89" s="19">
        <v>311</v>
      </c>
      <c r="UL89" s="19">
        <v>312</v>
      </c>
      <c r="UM89" s="19">
        <v>311</v>
      </c>
      <c r="UN89" s="19">
        <v>330</v>
      </c>
      <c r="UO89" s="19">
        <v>330</v>
      </c>
      <c r="UP89" s="19">
        <v>330</v>
      </c>
      <c r="UQ89" s="19">
        <v>325</v>
      </c>
      <c r="UR89" s="19">
        <v>335</v>
      </c>
      <c r="US89" s="19">
        <v>325</v>
      </c>
      <c r="UT89" s="19"/>
      <c r="UU89" s="19"/>
      <c r="UV89" s="19"/>
      <c r="UW89" s="19">
        <v>354</v>
      </c>
      <c r="UX89" s="19">
        <v>357</v>
      </c>
      <c r="UY89" s="19">
        <v>354</v>
      </c>
      <c r="UZ89" s="19">
        <v>342</v>
      </c>
      <c r="VA89" s="19">
        <v>353</v>
      </c>
      <c r="VB89" s="19">
        <v>342</v>
      </c>
      <c r="VC89" s="19">
        <v>350</v>
      </c>
      <c r="VD89" s="19">
        <v>356</v>
      </c>
      <c r="VE89" s="19">
        <v>350</v>
      </c>
      <c r="VF89" s="19">
        <v>378</v>
      </c>
      <c r="VG89" s="19">
        <v>378</v>
      </c>
      <c r="VH89" s="19">
        <v>378</v>
      </c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>
        <v>410</v>
      </c>
      <c r="WK89" s="19">
        <v>428.5</v>
      </c>
      <c r="WL89" s="19">
        <v>375</v>
      </c>
      <c r="WM89" s="19">
        <v>410</v>
      </c>
      <c r="WN89">
        <v>370</v>
      </c>
      <c r="WO89">
        <v>385</v>
      </c>
      <c r="WP89" s="19">
        <v>335</v>
      </c>
      <c r="WQ89" s="19">
        <v>374</v>
      </c>
      <c r="WR89" s="19">
        <v>320</v>
      </c>
      <c r="WS89" s="19">
        <v>353</v>
      </c>
      <c r="WT89" s="19">
        <v>350</v>
      </c>
      <c r="WU89" s="19">
        <v>353</v>
      </c>
      <c r="WV89" s="19">
        <v>280</v>
      </c>
      <c r="WW89" s="19">
        <v>355</v>
      </c>
      <c r="WX89" s="19">
        <v>280</v>
      </c>
      <c r="WY89" s="19">
        <v>295</v>
      </c>
      <c r="WZ89" s="19">
        <v>280</v>
      </c>
      <c r="XA89" s="19">
        <v>295</v>
      </c>
      <c r="XB89" s="19">
        <v>282</v>
      </c>
      <c r="XC89" s="19">
        <v>285</v>
      </c>
      <c r="XD89" s="19">
        <v>265</v>
      </c>
      <c r="XE89" s="19">
        <v>285</v>
      </c>
      <c r="XF89" s="19">
        <v>270</v>
      </c>
      <c r="XG89" s="19">
        <v>287</v>
      </c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>
        <v>293</v>
      </c>
      <c r="YG89" s="19">
        <v>293</v>
      </c>
      <c r="YH89" s="19">
        <v>293</v>
      </c>
      <c r="YI89" s="19">
        <v>293</v>
      </c>
      <c r="YJ89" s="19">
        <v>275</v>
      </c>
      <c r="YK89" s="19">
        <v>290</v>
      </c>
      <c r="YL89" s="19">
        <v>290</v>
      </c>
      <c r="YM89" s="19">
        <v>290</v>
      </c>
      <c r="YN89" s="19">
        <v>284</v>
      </c>
      <c r="YO89" s="19">
        <v>290</v>
      </c>
      <c r="YP89" s="19">
        <v>286</v>
      </c>
      <c r="YQ89" s="19">
        <v>290</v>
      </c>
      <c r="YR89" s="19">
        <v>281</v>
      </c>
      <c r="YS89" s="19">
        <v>292</v>
      </c>
      <c r="YT89" s="19">
        <v>300</v>
      </c>
      <c r="YU89" s="19">
        <v>310</v>
      </c>
      <c r="YV89" s="19">
        <v>291</v>
      </c>
      <c r="YW89" s="19">
        <v>310</v>
      </c>
      <c r="YX89" s="19">
        <v>291</v>
      </c>
      <c r="YY89" s="19">
        <v>305</v>
      </c>
      <c r="YZ89" s="19">
        <v>290</v>
      </c>
      <c r="ZA89" s="19">
        <v>292</v>
      </c>
      <c r="ZB89" s="19">
        <v>282</v>
      </c>
      <c r="ZC89" s="19">
        <v>292</v>
      </c>
      <c r="ZD89" s="19">
        <v>276</v>
      </c>
      <c r="ZE89" s="19">
        <v>280</v>
      </c>
      <c r="ZF89" s="19">
        <v>270</v>
      </c>
      <c r="ZG89" s="19">
        <v>280</v>
      </c>
      <c r="ZH89" s="19">
        <v>265</v>
      </c>
      <c r="ZI89" s="19">
        <v>270</v>
      </c>
      <c r="ZJ89" s="19">
        <v>265</v>
      </c>
      <c r="ZK89" s="19">
        <v>265</v>
      </c>
      <c r="ZL89" s="19">
        <v>265</v>
      </c>
      <c r="ZM89" s="19">
        <v>265</v>
      </c>
      <c r="ZN89" s="19">
        <v>265</v>
      </c>
      <c r="ZO89" s="19">
        <v>265</v>
      </c>
      <c r="ZP89" s="19">
        <v>265</v>
      </c>
      <c r="ZQ89" s="19">
        <v>265</v>
      </c>
      <c r="ZR89" s="19">
        <v>260</v>
      </c>
      <c r="ZS89" s="19">
        <v>265</v>
      </c>
      <c r="ZT89" s="19">
        <v>260</v>
      </c>
      <c r="ZU89" s="19">
        <v>260</v>
      </c>
      <c r="ZV89" s="19">
        <v>250</v>
      </c>
      <c r="ZW89" s="19">
        <v>260</v>
      </c>
      <c r="ZX89" s="19">
        <v>258</v>
      </c>
      <c r="ZY89" s="19">
        <v>258</v>
      </c>
      <c r="ZZ89" s="19">
        <v>250</v>
      </c>
      <c r="AAA89" s="19">
        <v>258</v>
      </c>
      <c r="AAB89" s="19">
        <v>238</v>
      </c>
      <c r="AAC89" s="19">
        <v>282</v>
      </c>
      <c r="AAD89" s="19">
        <v>279</v>
      </c>
      <c r="AAE89" s="19">
        <v>298</v>
      </c>
      <c r="AAF89" s="19">
        <v>296</v>
      </c>
      <c r="AAG89" s="19">
        <v>300</v>
      </c>
      <c r="AAH89" s="19">
        <v>288</v>
      </c>
      <c r="AAI89" s="19">
        <v>305</v>
      </c>
      <c r="AAJ89" s="19">
        <v>295</v>
      </c>
      <c r="AAK89" s="19">
        <v>310</v>
      </c>
      <c r="AAL89" s="19">
        <v>282</v>
      </c>
      <c r="AAM89" s="19">
        <v>298</v>
      </c>
      <c r="AAN89" s="19">
        <v>299</v>
      </c>
      <c r="AAO89" s="19">
        <v>310</v>
      </c>
      <c r="AAP89" s="19">
        <v>305</v>
      </c>
      <c r="AAQ89" s="19">
        <v>311</v>
      </c>
      <c r="AAR89" s="19">
        <v>309</v>
      </c>
      <c r="AAS89" s="19">
        <v>329</v>
      </c>
      <c r="AAT89" s="19">
        <v>314.5</v>
      </c>
      <c r="AAU89" s="19">
        <v>326.5</v>
      </c>
      <c r="AAV89" s="19">
        <v>314</v>
      </c>
      <c r="AAW89" s="19">
        <v>342.5</v>
      </c>
      <c r="AAX89" s="19">
        <v>304</v>
      </c>
      <c r="AAY89" s="19">
        <v>335</v>
      </c>
      <c r="AAZ89" s="19">
        <v>326</v>
      </c>
      <c r="ABA89" s="19">
        <v>335.5</v>
      </c>
      <c r="ABB89" s="19">
        <v>328</v>
      </c>
      <c r="ABC89" s="19">
        <v>335</v>
      </c>
      <c r="ABD89">
        <v>315</v>
      </c>
      <c r="ABE89">
        <v>336</v>
      </c>
      <c r="ABF89" s="19">
        <v>323</v>
      </c>
      <c r="ABG89" s="19">
        <v>349</v>
      </c>
      <c r="ABH89" s="19">
        <v>345</v>
      </c>
      <c r="ABI89" s="19">
        <v>348.5</v>
      </c>
      <c r="ABJ89" s="19">
        <v>340</v>
      </c>
      <c r="ABK89" s="19">
        <v>345</v>
      </c>
      <c r="ABL89" s="19">
        <v>330</v>
      </c>
      <c r="ABM89" s="19">
        <v>339</v>
      </c>
      <c r="ABN89" s="19">
        <v>337</v>
      </c>
      <c r="ABO89" s="19">
        <v>371</v>
      </c>
      <c r="ABP89" s="19">
        <v>348</v>
      </c>
      <c r="ABQ89" s="19">
        <v>364</v>
      </c>
      <c r="ABR89" s="19">
        <v>337</v>
      </c>
      <c r="ABS89" s="19">
        <v>352</v>
      </c>
      <c r="ABT89" s="19">
        <v>310</v>
      </c>
      <c r="ABU89" s="19">
        <v>338</v>
      </c>
      <c r="ABV89" s="19">
        <v>340</v>
      </c>
      <c r="ABW89" s="19">
        <v>350</v>
      </c>
      <c r="ABX89" s="19">
        <v>326</v>
      </c>
      <c r="ABY89" s="19">
        <v>340</v>
      </c>
      <c r="ABZ89" s="19">
        <v>292</v>
      </c>
      <c r="ACA89" s="19">
        <v>330</v>
      </c>
      <c r="ACB89" s="19">
        <v>300</v>
      </c>
      <c r="ACC89" s="19">
        <v>317</v>
      </c>
      <c r="ACD89" s="19">
        <v>305</v>
      </c>
      <c r="ACE89" s="19">
        <v>312</v>
      </c>
      <c r="ACF89" s="19">
        <v>295</v>
      </c>
      <c r="ACG89" s="19">
        <v>309</v>
      </c>
      <c r="ACH89" s="19">
        <v>302</v>
      </c>
      <c r="ACI89" s="19">
        <v>322</v>
      </c>
      <c r="ACJ89" s="19">
        <v>315</v>
      </c>
      <c r="ACK89" s="19">
        <v>320</v>
      </c>
      <c r="ACL89" s="19">
        <v>318</v>
      </c>
      <c r="ACM89" s="19">
        <v>322</v>
      </c>
      <c r="ACN89" s="19">
        <v>295</v>
      </c>
      <c r="ACO89" s="19">
        <v>315</v>
      </c>
      <c r="ACP89" s="19">
        <v>300</v>
      </c>
      <c r="ACQ89" s="19">
        <v>310</v>
      </c>
      <c r="ACR89" s="19">
        <v>308</v>
      </c>
      <c r="ACS89" s="19">
        <v>315</v>
      </c>
      <c r="ACT89" s="19">
        <v>298</v>
      </c>
      <c r="ACU89" s="19">
        <v>316</v>
      </c>
      <c r="ACV89" s="19">
        <v>285</v>
      </c>
      <c r="ACW89" s="19">
        <v>300</v>
      </c>
      <c r="ACX89" s="19">
        <v>287</v>
      </c>
      <c r="ACY89" s="19">
        <v>298</v>
      </c>
      <c r="ACZ89" s="19">
        <v>273.5</v>
      </c>
      <c r="ADA89" s="19">
        <v>292</v>
      </c>
      <c r="ADB89" s="19">
        <v>267</v>
      </c>
      <c r="ADC89" s="19">
        <v>295</v>
      </c>
      <c r="ADD89" s="19">
        <v>273</v>
      </c>
      <c r="ADE89" s="19">
        <v>293</v>
      </c>
      <c r="ADF89" s="19">
        <v>270</v>
      </c>
      <c r="ADG89" s="19">
        <v>293</v>
      </c>
      <c r="ADH89" s="19">
        <v>275</v>
      </c>
      <c r="ADI89" s="19">
        <v>290</v>
      </c>
      <c r="ADJ89" s="19">
        <v>275</v>
      </c>
      <c r="ADK89" s="19">
        <v>285</v>
      </c>
      <c r="ADL89" s="19">
        <v>275</v>
      </c>
      <c r="ADM89" s="19">
        <v>287</v>
      </c>
      <c r="ADN89" s="19">
        <v>275</v>
      </c>
      <c r="ADO89" s="19">
        <v>287</v>
      </c>
      <c r="ADP89" s="19">
        <v>275</v>
      </c>
      <c r="ADQ89" s="19">
        <v>290</v>
      </c>
      <c r="ADR89" s="19">
        <v>274</v>
      </c>
      <c r="ADS89" s="19">
        <v>280</v>
      </c>
      <c r="ADT89" s="19">
        <v>275</v>
      </c>
      <c r="ADU89" s="19">
        <v>298</v>
      </c>
      <c r="ADV89" s="19">
        <v>297</v>
      </c>
      <c r="ADW89" s="19">
        <v>305</v>
      </c>
      <c r="ADX89" s="19">
        <v>287.5</v>
      </c>
      <c r="ADY89" s="19">
        <v>309</v>
      </c>
      <c r="ADZ89" s="19">
        <v>279</v>
      </c>
      <c r="AEA89" s="19">
        <v>302</v>
      </c>
      <c r="AEB89" s="19">
        <v>297</v>
      </c>
      <c r="AEC89" s="19">
        <v>305</v>
      </c>
      <c r="AED89" s="19">
        <v>300</v>
      </c>
      <c r="AEE89" s="19">
        <v>305</v>
      </c>
      <c r="AEF89" s="19">
        <v>305</v>
      </c>
      <c r="AEG89" s="19">
        <v>313</v>
      </c>
      <c r="AEH89" s="19">
        <v>309</v>
      </c>
      <c r="AEI89" s="19">
        <v>316</v>
      </c>
      <c r="AEJ89" s="19">
        <v>313</v>
      </c>
      <c r="AEK89" s="19">
        <v>325</v>
      </c>
      <c r="AEL89" s="19">
        <v>317</v>
      </c>
      <c r="AEM89" s="19">
        <v>318</v>
      </c>
      <c r="AEN89" s="19">
        <v>318</v>
      </c>
      <c r="AEO89" s="19">
        <v>332</v>
      </c>
      <c r="AEP89" s="19">
        <v>330</v>
      </c>
      <c r="AEQ89" s="20">
        <v>339</v>
      </c>
      <c r="AER89" s="19">
        <v>379</v>
      </c>
      <c r="AES89" s="19">
        <v>381</v>
      </c>
      <c r="AET89" s="19">
        <v>379.5</v>
      </c>
      <c r="AEU89" s="19">
        <v>360</v>
      </c>
      <c r="AEV89" s="19"/>
      <c r="AEW89" s="19"/>
      <c r="AEX89" s="19">
        <v>363</v>
      </c>
      <c r="AEY89" s="19"/>
      <c r="AEZ89" s="19">
        <v>361.5</v>
      </c>
      <c r="AFA89" s="19"/>
      <c r="AFB89" s="19">
        <v>370</v>
      </c>
      <c r="AFC89" s="19">
        <v>365</v>
      </c>
      <c r="AFD89" s="19"/>
      <c r="AFE89" s="19">
        <v>355</v>
      </c>
      <c r="AFF89" s="19"/>
      <c r="AFG89" s="19">
        <v>378</v>
      </c>
      <c r="AFH89" s="19">
        <v>384</v>
      </c>
      <c r="AFI89" s="19">
        <v>384</v>
      </c>
      <c r="AFJ89" s="19">
        <v>390</v>
      </c>
      <c r="AFK89" s="19"/>
      <c r="AFL89" s="19"/>
      <c r="AFM89" s="19"/>
      <c r="AFN89" s="19">
        <v>376</v>
      </c>
      <c r="AFO89" s="19"/>
      <c r="AFP89" s="19"/>
      <c r="AFQ89" s="19">
        <v>372</v>
      </c>
      <c r="AFR89" s="19"/>
      <c r="AFS89" s="19">
        <v>350</v>
      </c>
      <c r="AFT89" s="19">
        <v>365</v>
      </c>
      <c r="AFU89" s="19"/>
      <c r="AFV89" s="19">
        <v>372</v>
      </c>
      <c r="AFW89" s="19"/>
      <c r="AFX89" s="19"/>
      <c r="AFY89" s="21">
        <v>383</v>
      </c>
      <c r="AFZ89" s="21"/>
      <c r="AGA89" s="21">
        <v>385</v>
      </c>
      <c r="AGB89" s="19">
        <v>398</v>
      </c>
      <c r="AGC89" s="19"/>
      <c r="AGD89" s="19">
        <v>398</v>
      </c>
      <c r="AGE89" s="19"/>
      <c r="AGF89" s="19">
        <v>395</v>
      </c>
      <c r="AGG89" s="19"/>
      <c r="AGH89" s="19">
        <v>370</v>
      </c>
      <c r="AGI89" s="19">
        <v>372</v>
      </c>
      <c r="AGJ89" s="19"/>
      <c r="AGK89" s="19"/>
      <c r="AGL89" s="19">
        <v>365</v>
      </c>
      <c r="AGM89" s="19"/>
      <c r="AGN89" s="19"/>
      <c r="AGO89" s="19">
        <v>376</v>
      </c>
      <c r="AGP89" s="19"/>
      <c r="AGQ89" s="19">
        <v>367</v>
      </c>
      <c r="AGR89" s="19">
        <v>370</v>
      </c>
      <c r="AGS89" s="19"/>
      <c r="AGT89" s="19">
        <v>366</v>
      </c>
      <c r="AGU89" s="19"/>
      <c r="AGV89" s="19"/>
      <c r="AGW89" s="19">
        <v>373</v>
      </c>
      <c r="AGX89" s="19">
        <v>377</v>
      </c>
      <c r="AGY89" s="19"/>
      <c r="AGZ89" s="19">
        <v>397</v>
      </c>
      <c r="AHA89" s="19">
        <v>403</v>
      </c>
      <c r="AHB89" s="19">
        <v>403</v>
      </c>
      <c r="AHC89" s="19">
        <v>404</v>
      </c>
      <c r="AHD89" s="19">
        <v>406</v>
      </c>
      <c r="AHE89" s="19">
        <v>405</v>
      </c>
      <c r="AHF89" s="19">
        <v>423</v>
      </c>
      <c r="AHG89" s="19"/>
      <c r="AHH89" s="19">
        <v>426</v>
      </c>
      <c r="AHI89" s="21">
        <v>434</v>
      </c>
      <c r="AHJ89" s="21"/>
      <c r="AHK89" s="21"/>
      <c r="AHL89" s="22"/>
      <c r="AHM89" s="22"/>
      <c r="AHN89" s="22"/>
      <c r="AHO89" s="22"/>
      <c r="AHP89" s="22"/>
      <c r="AHQ89" s="22"/>
      <c r="AHR89" s="22"/>
      <c r="AHS89" s="22"/>
      <c r="AHT89" s="22"/>
      <c r="AHU89" s="22"/>
      <c r="AHV89" s="22"/>
      <c r="AHW89" s="22"/>
      <c r="AHX89" s="22"/>
      <c r="AHY89" s="22"/>
      <c r="AHZ89" s="22"/>
      <c r="AIA89" s="22"/>
      <c r="AIB89" s="22"/>
      <c r="AIC89" s="22"/>
      <c r="AID89" s="22"/>
      <c r="AIE89" s="22"/>
      <c r="AIF89" s="22"/>
      <c r="AIG89" s="22"/>
      <c r="AIH89" s="22"/>
      <c r="AII89" s="22"/>
      <c r="AIJ89" s="22"/>
      <c r="AIK89" s="22"/>
      <c r="AIL89" s="22"/>
      <c r="AIM89" s="22"/>
      <c r="AIN89" s="22"/>
      <c r="AIO89" s="22"/>
      <c r="AIP89" s="22"/>
      <c r="AIQ89" s="22"/>
      <c r="AIR89" s="22"/>
      <c r="AIS89" s="21"/>
      <c r="AIT89" s="21"/>
      <c r="AIU89" s="21"/>
      <c r="AIV89" s="22"/>
      <c r="AIW89" s="22">
        <v>423</v>
      </c>
      <c r="AIX89" s="22"/>
      <c r="AIY89" s="22"/>
      <c r="AIZ89" s="22"/>
      <c r="AJA89" s="22"/>
      <c r="AJB89" s="22">
        <v>420</v>
      </c>
      <c r="AJC89" s="22">
        <v>423</v>
      </c>
      <c r="AJD89" s="22">
        <v>421</v>
      </c>
      <c r="AJE89" s="22">
        <v>446</v>
      </c>
      <c r="AJF89" s="22">
        <v>450</v>
      </c>
      <c r="AJG89" s="22">
        <v>446</v>
      </c>
      <c r="AJH89" s="22">
        <v>426</v>
      </c>
      <c r="AJI89" s="22">
        <v>429</v>
      </c>
      <c r="AJJ89" s="22"/>
      <c r="AJK89" s="22">
        <v>422</v>
      </c>
      <c r="AJL89" s="22">
        <v>428</v>
      </c>
      <c r="AJM89" s="22">
        <v>425</v>
      </c>
      <c r="AJN89" s="22">
        <v>438</v>
      </c>
      <c r="AJO89" s="22">
        <v>440</v>
      </c>
      <c r="AJP89" s="22">
        <v>440</v>
      </c>
      <c r="AJQ89" s="22">
        <v>446</v>
      </c>
      <c r="AJR89" s="22">
        <v>450</v>
      </c>
      <c r="AJS89" s="22">
        <v>446</v>
      </c>
      <c r="AJT89" s="22">
        <v>450</v>
      </c>
      <c r="AJU89" s="22">
        <v>455</v>
      </c>
      <c r="AJV89" s="22">
        <v>450.5</v>
      </c>
      <c r="AJW89" s="22">
        <v>449</v>
      </c>
      <c r="AJX89" s="22">
        <v>453</v>
      </c>
      <c r="AJY89" s="22"/>
      <c r="AJZ89" s="22"/>
      <c r="AKA89" s="22">
        <v>453</v>
      </c>
      <c r="AKB89" s="22">
        <v>453</v>
      </c>
      <c r="AKC89" s="21">
        <v>455</v>
      </c>
      <c r="AKD89" s="21"/>
      <c r="AKE89" s="21">
        <v>456</v>
      </c>
      <c r="AKF89" s="22"/>
      <c r="AKG89" s="22">
        <v>448</v>
      </c>
      <c r="AKH89" s="22"/>
      <c r="AKI89" s="19">
        <v>422</v>
      </c>
      <c r="AKJ89" s="19">
        <v>427</v>
      </c>
      <c r="AKK89" s="19">
        <v>426</v>
      </c>
      <c r="AKL89" s="19"/>
      <c r="AKM89" s="19">
        <v>438</v>
      </c>
      <c r="AKN89" s="19"/>
      <c r="AKO89" s="19">
        <v>422</v>
      </c>
      <c r="AKP89" s="19">
        <v>427</v>
      </c>
      <c r="AKQ89" s="19"/>
      <c r="AKR89" s="19">
        <v>413</v>
      </c>
      <c r="AKS89" s="19">
        <v>418</v>
      </c>
      <c r="AKT89" s="19">
        <v>416</v>
      </c>
      <c r="AKU89" s="19">
        <v>425</v>
      </c>
      <c r="AKV89" s="19">
        <v>430</v>
      </c>
      <c r="AKW89" s="19">
        <v>427</v>
      </c>
      <c r="AKX89" s="19">
        <v>425</v>
      </c>
      <c r="AKY89" s="19">
        <v>430</v>
      </c>
      <c r="AKZ89" s="19">
        <v>426</v>
      </c>
      <c r="ALA89" s="19">
        <v>424</v>
      </c>
      <c r="ALB89" s="19">
        <v>430</v>
      </c>
      <c r="ALC89" s="19">
        <v>426</v>
      </c>
      <c r="ALD89" s="19">
        <v>414</v>
      </c>
      <c r="ALE89" s="19">
        <v>426</v>
      </c>
      <c r="ALF89" s="19">
        <v>415.5</v>
      </c>
      <c r="ALG89" s="19">
        <v>400</v>
      </c>
      <c r="ALH89" s="19">
        <v>410</v>
      </c>
      <c r="ALI89" s="19">
        <v>402</v>
      </c>
      <c r="ALJ89" s="19">
        <v>413</v>
      </c>
      <c r="ALK89" s="19">
        <v>417</v>
      </c>
      <c r="ALL89" s="19"/>
      <c r="ALM89" s="21">
        <v>412</v>
      </c>
      <c r="ALN89" s="21">
        <v>417</v>
      </c>
      <c r="ALO89" s="21"/>
      <c r="ALP89" s="19">
        <v>430</v>
      </c>
      <c r="ALQ89" s="19">
        <v>435</v>
      </c>
      <c r="ALR89" s="19">
        <v>433</v>
      </c>
      <c r="ALS89" s="19">
        <v>406</v>
      </c>
      <c r="ALT89" s="19">
        <v>410</v>
      </c>
      <c r="ALU89" s="19"/>
      <c r="ALV89" s="27">
        <v>401</v>
      </c>
      <c r="ALW89" s="19">
        <v>405</v>
      </c>
      <c r="ALX89" s="19"/>
      <c r="ALY89" s="19">
        <v>395</v>
      </c>
      <c r="ALZ89" s="19">
        <v>400</v>
      </c>
      <c r="AMA89" s="19">
        <v>399</v>
      </c>
      <c r="AMB89" s="19">
        <v>396</v>
      </c>
      <c r="AMC89" s="19">
        <v>400</v>
      </c>
      <c r="AMD89" s="19"/>
      <c r="AME89" s="19">
        <v>390</v>
      </c>
      <c r="AMF89" s="19">
        <v>395</v>
      </c>
      <c r="AMG89" s="19"/>
      <c r="AMH89" s="19">
        <v>385</v>
      </c>
      <c r="AMI89" s="19">
        <v>390</v>
      </c>
      <c r="AMJ89" s="19"/>
      <c r="AMK89" s="19">
        <v>387</v>
      </c>
      <c r="AML89" s="19">
        <v>390</v>
      </c>
      <c r="AMM89" s="19">
        <v>387.5</v>
      </c>
      <c r="AMN89" s="19">
        <v>383</v>
      </c>
      <c r="AMO89" s="19">
        <v>390</v>
      </c>
      <c r="AMP89" s="19"/>
      <c r="AMQ89" s="19">
        <v>385</v>
      </c>
      <c r="AMR89" s="19">
        <v>390</v>
      </c>
      <c r="AMS89" s="19">
        <v>389</v>
      </c>
      <c r="AMT89" s="19">
        <v>405</v>
      </c>
      <c r="AMU89" s="19">
        <v>412</v>
      </c>
      <c r="AMV89" s="19"/>
      <c r="AMW89" s="21">
        <v>403</v>
      </c>
      <c r="AMX89" s="21">
        <v>408</v>
      </c>
      <c r="AMY89" s="21"/>
      <c r="AMZ89" s="19"/>
      <c r="ANA89" s="19"/>
      <c r="ANB89" s="19"/>
      <c r="ANC89" s="19"/>
      <c r="AND89" s="19"/>
      <c r="ANE89" s="19"/>
      <c r="ANF89" s="19"/>
      <c r="ANG89" s="19"/>
      <c r="ANH89" s="19"/>
      <c r="ANI89" s="19"/>
      <c r="ANJ89" s="19"/>
      <c r="ANK89" s="19"/>
      <c r="ANL89" s="19"/>
      <c r="ANM89" s="19"/>
      <c r="ANN89" s="19"/>
      <c r="ANO89" s="19"/>
      <c r="ANP89" s="19"/>
      <c r="ANQ89" s="19"/>
      <c r="ANR89" s="19"/>
      <c r="ANS89" s="19"/>
      <c r="ANT89" s="19"/>
      <c r="ANU89" s="19"/>
      <c r="ANV89" s="19"/>
      <c r="ANW89" s="19"/>
      <c r="ANX89" s="19"/>
      <c r="ANY89" s="19"/>
      <c r="ANZ89" s="19"/>
      <c r="AOA89" s="19"/>
      <c r="AOB89" s="19"/>
      <c r="AOC89" s="19"/>
      <c r="AOD89" s="19"/>
      <c r="AOE89" s="19"/>
      <c r="AOF89" s="19"/>
      <c r="AOG89" s="21"/>
      <c r="AOH89" s="21"/>
      <c r="AOI89" s="21"/>
      <c r="AOJ89" s="19">
        <v>420</v>
      </c>
      <c r="AOK89" s="19">
        <v>411</v>
      </c>
      <c r="AOL89" s="19"/>
      <c r="AOM89" s="19">
        <v>443</v>
      </c>
      <c r="AON89" s="19">
        <v>418</v>
      </c>
      <c r="AOO89" s="19"/>
      <c r="AOP89" s="19">
        <v>444</v>
      </c>
      <c r="AOQ89" s="19">
        <v>408</v>
      </c>
      <c r="AOR89" s="19"/>
      <c r="AOS89" s="19">
        <v>420</v>
      </c>
      <c r="AOT89" s="19">
        <v>419</v>
      </c>
      <c r="AOU89" s="19"/>
      <c r="AOV89" s="19">
        <v>423</v>
      </c>
      <c r="AOW89" s="19">
        <v>419.5</v>
      </c>
      <c r="AOX89" s="19"/>
      <c r="AOY89" s="19">
        <v>437</v>
      </c>
      <c r="AOZ89" s="19">
        <v>421.5</v>
      </c>
      <c r="APA89" s="19"/>
      <c r="APB89" s="19">
        <v>450</v>
      </c>
      <c r="APC89" s="19">
        <v>435</v>
      </c>
      <c r="APD89" s="19"/>
      <c r="APE89" s="19">
        <v>447</v>
      </c>
      <c r="APF89" s="19">
        <v>442</v>
      </c>
      <c r="APG89" s="19"/>
      <c r="APH89" s="19">
        <v>445</v>
      </c>
      <c r="API89" s="19">
        <v>440</v>
      </c>
      <c r="APJ89" s="19"/>
      <c r="APK89" s="19">
        <v>450.5</v>
      </c>
      <c r="APL89" s="19">
        <v>441</v>
      </c>
      <c r="APM89" s="19"/>
      <c r="APN89" s="19">
        <v>457.5</v>
      </c>
      <c r="APO89" s="19">
        <v>447</v>
      </c>
      <c r="APP89" s="19"/>
      <c r="APQ89" s="21">
        <v>460</v>
      </c>
      <c r="APR89" s="21">
        <v>454.5</v>
      </c>
      <c r="APS89" s="21"/>
      <c r="APT89" s="19">
        <v>475</v>
      </c>
      <c r="APU89" s="19">
        <v>457</v>
      </c>
      <c r="APV89" s="19"/>
      <c r="APW89" s="19">
        <v>472</v>
      </c>
      <c r="APX89" s="19">
        <v>430</v>
      </c>
      <c r="APY89" s="19"/>
      <c r="APZ89" s="19">
        <v>438</v>
      </c>
      <c r="AQA89" s="19">
        <v>430</v>
      </c>
      <c r="AQB89" s="19"/>
      <c r="AQC89" s="19">
        <v>437</v>
      </c>
      <c r="AQD89" s="19">
        <v>427</v>
      </c>
      <c r="AQE89" s="19"/>
      <c r="AQF89" s="19">
        <v>440</v>
      </c>
      <c r="AQG89" s="19">
        <v>430</v>
      </c>
      <c r="AQH89" s="19"/>
      <c r="AQI89" s="19">
        <v>432</v>
      </c>
      <c r="AQJ89" s="19">
        <v>420</v>
      </c>
      <c r="AQK89" s="19"/>
      <c r="AQL89" s="19">
        <v>415</v>
      </c>
      <c r="AQM89" s="19">
        <v>405</v>
      </c>
      <c r="AQN89" s="19"/>
      <c r="AQO89" s="19">
        <v>412</v>
      </c>
      <c r="AQP89" s="19">
        <v>400</v>
      </c>
      <c r="AQQ89" s="19"/>
      <c r="AQR89" s="19">
        <v>412</v>
      </c>
      <c r="AQS89" s="19">
        <v>390</v>
      </c>
      <c r="AQT89" s="19"/>
      <c r="AQU89" s="19">
        <v>420</v>
      </c>
      <c r="AQV89" s="19">
        <v>395</v>
      </c>
      <c r="AQW89" s="19"/>
      <c r="AQX89" s="19">
        <v>420</v>
      </c>
      <c r="AQY89" s="19">
        <v>404</v>
      </c>
      <c r="AQZ89" s="19"/>
      <c r="ARA89" s="21">
        <v>415</v>
      </c>
      <c r="ARB89" s="21">
        <v>409</v>
      </c>
      <c r="ARC89" s="21"/>
      <c r="ARD89" s="19"/>
      <c r="ARE89" s="19"/>
      <c r="ARF89" s="19"/>
      <c r="ARG89" s="19"/>
      <c r="ARH89" s="19"/>
      <c r="ARI89" s="19"/>
      <c r="ARJ89" s="19"/>
      <c r="ARK89" s="19"/>
      <c r="ARL89" s="19"/>
      <c r="ARM89" s="19"/>
      <c r="ARN89" s="19"/>
      <c r="ARO89" s="19"/>
      <c r="ARP89" s="19"/>
      <c r="ARQ89" s="19"/>
      <c r="ARR89" s="19"/>
      <c r="ARS89" s="19"/>
      <c r="ART89" s="19"/>
      <c r="ARU89" s="19"/>
      <c r="ARV89" s="19"/>
      <c r="ARW89" s="19"/>
      <c r="ARX89" s="19"/>
      <c r="ARY89" s="19"/>
      <c r="ARZ89" s="19"/>
      <c r="ASA89" s="19"/>
      <c r="ASB89" s="19"/>
      <c r="ASC89" s="19"/>
      <c r="ASD89" s="19"/>
      <c r="ASE89" s="19"/>
      <c r="ASF89" s="19"/>
      <c r="ASG89" s="19"/>
      <c r="ASH89" s="19"/>
      <c r="ASI89" s="19"/>
      <c r="ASJ89" s="19"/>
      <c r="ASK89" s="21"/>
      <c r="ASL89" s="21"/>
      <c r="ASM89" s="21"/>
      <c r="ASN89" s="19">
        <v>385</v>
      </c>
      <c r="ASO89" s="19">
        <v>371</v>
      </c>
      <c r="ASP89" s="19"/>
      <c r="ASQ89" s="19">
        <v>375</v>
      </c>
      <c r="ASR89" s="19">
        <v>351</v>
      </c>
      <c r="ASS89" s="19"/>
      <c r="AST89" s="19">
        <v>356</v>
      </c>
      <c r="ASU89" s="19">
        <v>340</v>
      </c>
      <c r="ASV89" s="19"/>
      <c r="ASW89" s="19">
        <v>345</v>
      </c>
      <c r="ASX89" s="19">
        <v>337</v>
      </c>
      <c r="ASY89" s="19"/>
      <c r="ASZ89" s="19">
        <v>349</v>
      </c>
      <c r="ATA89" s="19">
        <v>344</v>
      </c>
      <c r="ATB89" s="19"/>
      <c r="ATC89" s="19">
        <v>349</v>
      </c>
      <c r="ATD89" s="19">
        <v>330</v>
      </c>
      <c r="ATE89" s="19"/>
      <c r="ATF89" s="19">
        <v>315</v>
      </c>
      <c r="ATG89" s="19">
        <v>312</v>
      </c>
      <c r="ATH89" s="19"/>
      <c r="ATI89" s="19">
        <v>327</v>
      </c>
      <c r="ATJ89" s="19">
        <v>293</v>
      </c>
      <c r="ATK89" s="19"/>
      <c r="ATL89" s="19">
        <v>330</v>
      </c>
      <c r="ATM89" s="19">
        <v>320</v>
      </c>
      <c r="ATN89" s="19"/>
      <c r="ATO89" s="19">
        <v>330</v>
      </c>
      <c r="ATP89" s="19">
        <v>325</v>
      </c>
      <c r="ATQ89" s="19"/>
      <c r="ATR89" s="19">
        <v>331</v>
      </c>
      <c r="ATS89" s="19">
        <v>322</v>
      </c>
      <c r="ATT89" s="19"/>
      <c r="ATU89" s="21">
        <v>328</v>
      </c>
      <c r="ATV89" s="21">
        <v>305</v>
      </c>
      <c r="ATW89" s="21"/>
      <c r="ATX89" s="19">
        <v>337</v>
      </c>
      <c r="ATY89" s="19">
        <v>318</v>
      </c>
      <c r="ATZ89" s="19"/>
      <c r="AUA89" s="19">
        <v>352.5</v>
      </c>
      <c r="AUB89" s="19">
        <v>330</v>
      </c>
      <c r="AUC89" s="19"/>
      <c r="AUD89" s="19">
        <v>350</v>
      </c>
      <c r="AUE89" s="19">
        <v>325</v>
      </c>
      <c r="AUF89" s="19"/>
      <c r="AUG89" s="19">
        <v>329</v>
      </c>
      <c r="AUH89" s="19">
        <v>318</v>
      </c>
      <c r="AUI89" s="19"/>
      <c r="AUJ89" s="19">
        <v>320</v>
      </c>
      <c r="AUK89" s="19">
        <v>310</v>
      </c>
      <c r="AUL89" s="19" t="s">
        <v>1940</v>
      </c>
      <c r="AUM89" s="19">
        <v>317</v>
      </c>
      <c r="AUN89" s="19">
        <v>310</v>
      </c>
      <c r="AUO89" s="19"/>
      <c r="AUP89" s="19">
        <v>323</v>
      </c>
      <c r="AUQ89" s="19">
        <v>314</v>
      </c>
      <c r="AUR89" s="19"/>
      <c r="AUS89" s="19">
        <v>332</v>
      </c>
      <c r="AUT89" s="19">
        <v>320</v>
      </c>
      <c r="AUU89" s="19"/>
      <c r="AUV89" s="19">
        <v>334</v>
      </c>
      <c r="AUW89" s="19">
        <v>328</v>
      </c>
      <c r="AUX89" s="19"/>
      <c r="AUY89" s="19">
        <v>332</v>
      </c>
      <c r="AUZ89" s="19">
        <v>328</v>
      </c>
      <c r="AVA89" s="19"/>
      <c r="AVB89" s="19">
        <v>350</v>
      </c>
      <c r="AVC89" s="19">
        <v>330</v>
      </c>
      <c r="AVD89" s="19"/>
      <c r="AVE89" s="21">
        <v>348</v>
      </c>
      <c r="AVF89" s="21">
        <v>334</v>
      </c>
      <c r="AVG89" s="21"/>
      <c r="AVH89" s="19">
        <v>352.5</v>
      </c>
      <c r="AVI89" s="19">
        <v>345</v>
      </c>
      <c r="AVJ89" s="19"/>
      <c r="AVK89" s="19">
        <v>355</v>
      </c>
      <c r="AVL89" s="19">
        <v>347</v>
      </c>
      <c r="AVM89" s="19"/>
      <c r="AVN89" s="19">
        <v>352.5</v>
      </c>
      <c r="AVO89" s="19">
        <v>323</v>
      </c>
      <c r="AVP89" s="22"/>
      <c r="AVQ89" s="19">
        <v>325</v>
      </c>
      <c r="AVR89" s="19">
        <v>313</v>
      </c>
      <c r="AVS89" s="19"/>
      <c r="AVT89" s="19">
        <v>338</v>
      </c>
      <c r="AVU89" s="19">
        <v>316</v>
      </c>
      <c r="AVV89" s="19"/>
      <c r="AVW89" s="19">
        <v>338.5</v>
      </c>
      <c r="AVX89" s="19">
        <v>332</v>
      </c>
      <c r="AVY89" s="22"/>
      <c r="AVZ89" s="19">
        <v>356</v>
      </c>
      <c r="AWA89" s="19">
        <v>332</v>
      </c>
      <c r="AWB89" s="19"/>
      <c r="AWC89" s="19">
        <v>357</v>
      </c>
      <c r="AWD89" s="19">
        <v>350</v>
      </c>
      <c r="AWE89" s="19"/>
      <c r="AWF89" s="19">
        <v>354</v>
      </c>
      <c r="AWG89" s="19">
        <v>350</v>
      </c>
      <c r="AWH89" s="22"/>
      <c r="AWI89" s="19">
        <v>355.5</v>
      </c>
      <c r="AWJ89" s="19">
        <v>347</v>
      </c>
      <c r="AWK89" s="19"/>
      <c r="AWL89" s="19">
        <v>372</v>
      </c>
      <c r="AWM89" s="19">
        <v>353</v>
      </c>
      <c r="AWN89" s="19"/>
      <c r="AWO89" s="23">
        <v>370</v>
      </c>
      <c r="AWP89" s="23">
        <v>349</v>
      </c>
      <c r="AWQ89" s="23"/>
      <c r="AWR89" s="19">
        <v>365</v>
      </c>
      <c r="AWS89" s="19">
        <v>305</v>
      </c>
      <c r="AWT89" s="19"/>
      <c r="AWU89" s="19">
        <v>335</v>
      </c>
      <c r="AWV89" s="19">
        <v>326</v>
      </c>
      <c r="AWW89" s="19"/>
      <c r="AWX89" s="19">
        <v>332</v>
      </c>
      <c r="AWY89" s="19">
        <v>306.5</v>
      </c>
      <c r="AWZ89" s="22"/>
      <c r="AXA89" s="19">
        <v>326</v>
      </c>
      <c r="AXB89" s="19">
        <v>314</v>
      </c>
      <c r="AXC89" s="19"/>
      <c r="AXD89" s="19">
        <v>327</v>
      </c>
      <c r="AXE89" s="19">
        <v>317</v>
      </c>
      <c r="AXF89" s="19"/>
      <c r="AXG89" s="19">
        <v>338</v>
      </c>
      <c r="AXH89" s="19">
        <v>321</v>
      </c>
      <c r="AXI89" s="22"/>
      <c r="AXJ89" s="19">
        <v>338</v>
      </c>
      <c r="AXK89" s="19">
        <v>327</v>
      </c>
      <c r="AXL89" s="19"/>
      <c r="AXM89" s="19">
        <v>333</v>
      </c>
      <c r="AXN89" s="19">
        <v>326</v>
      </c>
      <c r="AXO89" s="19"/>
      <c r="AXP89" s="19">
        <v>340</v>
      </c>
      <c r="AXQ89" s="19">
        <v>325</v>
      </c>
      <c r="AXR89" s="22"/>
      <c r="AXS89" s="19">
        <v>340</v>
      </c>
      <c r="AXT89" s="19">
        <v>334</v>
      </c>
      <c r="AXU89" s="19"/>
      <c r="AXV89" s="19">
        <v>338</v>
      </c>
      <c r="AXW89" s="19">
        <v>332</v>
      </c>
      <c r="AXX89" s="19"/>
      <c r="AXY89" s="21">
        <v>338</v>
      </c>
      <c r="AXZ89" s="21">
        <v>331</v>
      </c>
      <c r="AYA89" s="21"/>
      <c r="AYB89" s="22">
        <v>329</v>
      </c>
      <c r="AYC89" s="22">
        <v>334</v>
      </c>
      <c r="AYD89" s="22">
        <v>329</v>
      </c>
      <c r="AYE89" s="22">
        <v>335</v>
      </c>
      <c r="AYF89" s="22">
        <v>339</v>
      </c>
      <c r="AYG89" s="22"/>
      <c r="AYH89" s="22">
        <v>295</v>
      </c>
      <c r="AYI89" s="22">
        <v>300</v>
      </c>
      <c r="AYJ89" s="22"/>
      <c r="AYK89" s="22">
        <v>300</v>
      </c>
      <c r="AYL89" s="22">
        <v>305</v>
      </c>
      <c r="AYM89" s="22"/>
      <c r="AYN89" s="22">
        <v>315</v>
      </c>
      <c r="AYO89" s="22">
        <v>320</v>
      </c>
      <c r="AYP89" s="22">
        <v>315</v>
      </c>
      <c r="AYQ89" s="22">
        <v>305</v>
      </c>
      <c r="AYR89" s="22">
        <v>310</v>
      </c>
      <c r="AYS89" s="22">
        <v>310</v>
      </c>
      <c r="AYT89" s="22">
        <v>310</v>
      </c>
      <c r="AYU89" s="22">
        <v>315</v>
      </c>
      <c r="AYV89" s="22"/>
      <c r="AYW89" s="22">
        <v>327</v>
      </c>
      <c r="AYX89" s="22">
        <v>332</v>
      </c>
      <c r="AYY89" s="22"/>
      <c r="AYZ89" s="22">
        <v>335</v>
      </c>
      <c r="AZA89" s="22">
        <v>340</v>
      </c>
      <c r="AZB89" s="22"/>
      <c r="AZC89" s="22"/>
      <c r="AZD89" s="22">
        <v>310</v>
      </c>
      <c r="AZE89" s="22"/>
      <c r="AZF89" s="22"/>
      <c r="AZG89" s="22">
        <v>245</v>
      </c>
      <c r="AZH89" s="22"/>
      <c r="AZI89" s="21">
        <v>275</v>
      </c>
      <c r="AZJ89" s="21">
        <v>282</v>
      </c>
      <c r="AZK89" s="21">
        <v>280</v>
      </c>
      <c r="AZL89" s="19">
        <v>295</v>
      </c>
      <c r="AZM89" s="19">
        <v>300</v>
      </c>
      <c r="AZN89" s="19">
        <v>296.5</v>
      </c>
      <c r="AZO89" s="19">
        <v>283</v>
      </c>
      <c r="AZP89" s="19">
        <v>288</v>
      </c>
      <c r="AZQ89" s="19"/>
      <c r="AZR89" s="19"/>
      <c r="AZS89" s="19">
        <v>262</v>
      </c>
      <c r="AZT89" s="19"/>
      <c r="AZU89" s="19">
        <v>250</v>
      </c>
      <c r="AZV89" s="19">
        <v>253</v>
      </c>
      <c r="AZW89" s="19">
        <v>251.5</v>
      </c>
      <c r="AZX89" s="19"/>
      <c r="AZY89" s="19">
        <v>242</v>
      </c>
      <c r="AZZ89" s="19"/>
      <c r="BAA89" s="22">
        <v>230</v>
      </c>
      <c r="BAB89" s="22">
        <v>235</v>
      </c>
      <c r="BAC89" s="22">
        <v>230</v>
      </c>
      <c r="BAD89" s="19">
        <v>225</v>
      </c>
      <c r="BAE89" s="19">
        <v>230</v>
      </c>
      <c r="BAF89" s="19"/>
      <c r="BAG89" s="19">
        <v>225</v>
      </c>
      <c r="BAH89" s="19">
        <v>230</v>
      </c>
      <c r="BAI89" s="19"/>
      <c r="BAJ89" s="19">
        <v>230</v>
      </c>
      <c r="BAK89" s="19"/>
      <c r="BAL89" s="19">
        <v>232</v>
      </c>
      <c r="BAM89" s="19">
        <v>265</v>
      </c>
      <c r="BAN89" s="19">
        <v>270</v>
      </c>
      <c r="BAO89" s="19"/>
      <c r="BAP89" s="22">
        <v>258</v>
      </c>
      <c r="BAQ89" s="22">
        <v>263</v>
      </c>
      <c r="BAR89" s="22">
        <v>260</v>
      </c>
      <c r="BAS89" s="21">
        <v>265</v>
      </c>
      <c r="BAT89" s="21">
        <v>270</v>
      </c>
      <c r="BAU89" s="21"/>
      <c r="BAV89" s="19">
        <v>275</v>
      </c>
      <c r="BAW89" s="19">
        <v>280</v>
      </c>
      <c r="BAX89" s="19"/>
      <c r="BAY89" s="19">
        <v>272</v>
      </c>
      <c r="BAZ89" s="19">
        <v>275</v>
      </c>
      <c r="BBA89" s="19"/>
      <c r="BBB89" s="22">
        <v>244</v>
      </c>
      <c r="BBC89" s="22">
        <v>247</v>
      </c>
      <c r="BBD89" s="22">
        <v>245</v>
      </c>
      <c r="BBE89" s="19">
        <v>249</v>
      </c>
      <c r="BBF89" s="19">
        <v>248</v>
      </c>
      <c r="BBG89" s="19">
        <v>250</v>
      </c>
      <c r="BBH89" s="19">
        <v>250</v>
      </c>
      <c r="BBI89" s="19">
        <v>253</v>
      </c>
      <c r="BBJ89" s="19"/>
      <c r="BBK89" s="19">
        <v>265</v>
      </c>
      <c r="BBL89" s="19">
        <v>268</v>
      </c>
      <c r="BBM89" s="19"/>
      <c r="BBN89" s="19">
        <v>272</v>
      </c>
      <c r="BBO89" s="19">
        <v>275</v>
      </c>
      <c r="BBP89" s="19">
        <v>270</v>
      </c>
      <c r="BBQ89" s="19">
        <v>285</v>
      </c>
      <c r="BBR89" s="19">
        <v>288</v>
      </c>
      <c r="BBS89" s="19">
        <v>287</v>
      </c>
      <c r="BBT89" s="19">
        <v>292</v>
      </c>
      <c r="BBU89" s="19">
        <v>295</v>
      </c>
      <c r="BBV89" s="19">
        <v>293</v>
      </c>
      <c r="BBW89" s="19">
        <v>288</v>
      </c>
      <c r="BBX89" s="19">
        <v>292</v>
      </c>
      <c r="BBY89" s="19"/>
      <c r="BBZ89" s="19">
        <v>293</v>
      </c>
      <c r="BCA89" s="19">
        <v>298</v>
      </c>
      <c r="BCB89" s="19"/>
      <c r="BCC89" s="21">
        <v>295</v>
      </c>
      <c r="BCD89" s="21">
        <v>300</v>
      </c>
      <c r="BCE89" s="21"/>
      <c r="BCF89" s="19">
        <v>298</v>
      </c>
      <c r="BCG89" s="19">
        <v>301</v>
      </c>
      <c r="BCH89" s="19"/>
      <c r="BCI89" s="19">
        <v>304</v>
      </c>
      <c r="BCJ89" s="19">
        <v>308</v>
      </c>
      <c r="BCK89" s="19">
        <v>305</v>
      </c>
      <c r="BCL89" s="22">
        <v>302</v>
      </c>
      <c r="BCM89" s="22">
        <v>306</v>
      </c>
      <c r="BCN89" s="22">
        <v>304</v>
      </c>
      <c r="BCO89" s="19">
        <v>292</v>
      </c>
      <c r="BCP89" s="19">
        <v>297</v>
      </c>
      <c r="BCQ89" s="19"/>
      <c r="BCR89" s="19">
        <v>315</v>
      </c>
      <c r="BCS89" s="19">
        <v>318</v>
      </c>
      <c r="BCT89" s="19"/>
      <c r="BCU89" s="22">
        <v>315</v>
      </c>
      <c r="BCV89" s="22">
        <v>319</v>
      </c>
      <c r="BCW89" s="22"/>
      <c r="BCX89" s="19">
        <v>335</v>
      </c>
      <c r="BCY89" s="19"/>
      <c r="BCZ89" s="19">
        <v>336</v>
      </c>
      <c r="BDA89" s="19">
        <v>341</v>
      </c>
      <c r="BDB89" s="19">
        <v>341</v>
      </c>
      <c r="BDC89" s="19"/>
      <c r="BDD89" s="22">
        <v>336</v>
      </c>
      <c r="BDE89" s="22">
        <v>340</v>
      </c>
      <c r="BDF89" s="22">
        <v>335</v>
      </c>
      <c r="BDG89" s="19">
        <v>339</v>
      </c>
      <c r="BDH89" s="19">
        <v>343</v>
      </c>
      <c r="BDI89" s="19"/>
      <c r="BDJ89" s="19">
        <v>338</v>
      </c>
      <c r="BDK89" s="19">
        <v>342</v>
      </c>
      <c r="BDL89" s="19"/>
      <c r="BDM89" s="21">
        <v>338</v>
      </c>
      <c r="BDN89" s="21">
        <v>340</v>
      </c>
      <c r="BDO89" s="21"/>
      <c r="BDP89" s="19">
        <v>344</v>
      </c>
      <c r="BDQ89" s="19">
        <v>349</v>
      </c>
      <c r="BDR89" s="19">
        <v>345</v>
      </c>
      <c r="BDS89" s="19">
        <v>350</v>
      </c>
      <c r="BDT89" s="19">
        <v>355</v>
      </c>
      <c r="BDU89" s="19">
        <v>352</v>
      </c>
      <c r="BDV89" s="22">
        <v>349</v>
      </c>
      <c r="BDW89" s="22">
        <v>354</v>
      </c>
      <c r="BDX89" s="22">
        <v>350</v>
      </c>
      <c r="BDY89" s="19">
        <v>368</v>
      </c>
      <c r="BDZ89" s="19">
        <v>373</v>
      </c>
      <c r="BEA89" s="19">
        <v>370</v>
      </c>
      <c r="BEB89" s="19">
        <v>364</v>
      </c>
      <c r="BEC89" s="19">
        <v>369</v>
      </c>
      <c r="BED89" s="19">
        <v>365</v>
      </c>
      <c r="BEE89" s="22">
        <v>369</v>
      </c>
      <c r="BEF89" s="22">
        <v>374</v>
      </c>
      <c r="BEG89" s="22"/>
      <c r="BEH89" s="19">
        <v>386</v>
      </c>
      <c r="BEI89" s="19"/>
      <c r="BEJ89" s="19">
        <v>388</v>
      </c>
      <c r="BEK89" s="19">
        <v>404</v>
      </c>
      <c r="BEL89" s="19"/>
      <c r="BEM89" s="19">
        <v>404.5</v>
      </c>
      <c r="BEN89" s="22">
        <v>417</v>
      </c>
      <c r="BEO89" s="22"/>
      <c r="BEP89" s="22"/>
      <c r="BEQ89" s="19">
        <v>410</v>
      </c>
      <c r="BER89" s="19">
        <v>415</v>
      </c>
      <c r="BES89" s="19">
        <v>411</v>
      </c>
      <c r="BET89" s="19">
        <v>420</v>
      </c>
      <c r="BEU89" s="19">
        <v>425</v>
      </c>
      <c r="BEV89" s="19">
        <v>420</v>
      </c>
      <c r="BEW89" s="21">
        <v>421</v>
      </c>
      <c r="BEX89" s="21">
        <v>425</v>
      </c>
      <c r="BEY89" s="21">
        <v>422</v>
      </c>
      <c r="BEZ89" s="19">
        <v>443</v>
      </c>
      <c r="BFA89" s="19">
        <v>448</v>
      </c>
      <c r="BFB89" s="19"/>
      <c r="BFC89" s="19">
        <v>458</v>
      </c>
      <c r="BFD89" s="19">
        <v>463</v>
      </c>
      <c r="BFE89" s="19">
        <v>459</v>
      </c>
      <c r="BFF89" s="22">
        <v>428</v>
      </c>
      <c r="BFG89" s="22">
        <v>433</v>
      </c>
      <c r="BFH89" s="22">
        <v>429</v>
      </c>
      <c r="BFI89" s="19">
        <v>435</v>
      </c>
      <c r="BFJ89" s="19"/>
      <c r="BFK89" s="19"/>
      <c r="BFL89" s="19">
        <v>436</v>
      </c>
      <c r="BFM89" s="19">
        <v>441</v>
      </c>
      <c r="BFN89" s="19">
        <v>437</v>
      </c>
      <c r="BFO89" s="22">
        <v>450</v>
      </c>
      <c r="BFP89" s="22">
        <v>455</v>
      </c>
      <c r="BFQ89" s="22">
        <v>450</v>
      </c>
      <c r="BFR89" s="19">
        <v>467</v>
      </c>
      <c r="BFS89" s="19">
        <v>472</v>
      </c>
      <c r="BFT89" s="19">
        <v>469</v>
      </c>
      <c r="BFU89" s="19">
        <v>462</v>
      </c>
      <c r="BFV89" s="19">
        <v>467</v>
      </c>
      <c r="BFW89" s="19"/>
      <c r="BFX89" s="22">
        <v>459</v>
      </c>
      <c r="BFY89" s="22">
        <v>464</v>
      </c>
      <c r="BFZ89" s="22"/>
      <c r="BGA89" s="19">
        <v>453</v>
      </c>
      <c r="BGB89" s="19">
        <v>458</v>
      </c>
      <c r="BGC89" s="19">
        <v>454</v>
      </c>
      <c r="BGD89" s="19">
        <v>457</v>
      </c>
      <c r="BGE89" s="19">
        <v>462</v>
      </c>
      <c r="BGF89" s="19"/>
      <c r="BGG89" s="23">
        <v>486</v>
      </c>
      <c r="BGH89" s="23">
        <v>491</v>
      </c>
      <c r="BGI89" s="23"/>
      <c r="BGJ89" s="19">
        <v>482</v>
      </c>
      <c r="BGK89" s="19">
        <v>487</v>
      </c>
      <c r="BGL89" s="19">
        <v>484</v>
      </c>
      <c r="BGM89" s="19">
        <v>482</v>
      </c>
      <c r="BGN89" s="19">
        <v>487</v>
      </c>
      <c r="BGO89" s="19">
        <v>482</v>
      </c>
      <c r="BGP89" s="22">
        <v>449</v>
      </c>
      <c r="BGQ89" s="22">
        <v>454</v>
      </c>
      <c r="BGR89" s="22">
        <v>453</v>
      </c>
      <c r="BGS89" s="19">
        <v>449</v>
      </c>
      <c r="BGT89" s="19">
        <v>454</v>
      </c>
      <c r="BGU89" s="19"/>
      <c r="BGV89" s="19">
        <v>448</v>
      </c>
      <c r="BGW89" s="19">
        <v>453</v>
      </c>
      <c r="BGX89" s="19">
        <v>450</v>
      </c>
      <c r="BGY89" s="22">
        <v>445</v>
      </c>
      <c r="BGZ89" s="22">
        <v>450</v>
      </c>
      <c r="BHA89" s="22">
        <v>446</v>
      </c>
      <c r="BHB89" s="19">
        <v>450</v>
      </c>
      <c r="BHC89" s="19">
        <v>455</v>
      </c>
      <c r="BHD89" s="19"/>
      <c r="BHE89" s="19">
        <v>449</v>
      </c>
      <c r="BHF89" s="19">
        <v>454</v>
      </c>
      <c r="BHG89" s="19">
        <v>450</v>
      </c>
      <c r="BHH89" s="22">
        <v>444</v>
      </c>
      <c r="BHI89" s="22">
        <v>449</v>
      </c>
      <c r="BHJ89" s="22">
        <v>446.5</v>
      </c>
      <c r="BHK89" s="19">
        <v>445</v>
      </c>
      <c r="BHL89" s="19"/>
      <c r="BHM89" s="19">
        <v>448</v>
      </c>
      <c r="BHN89" s="19">
        <v>457</v>
      </c>
      <c r="BHO89" s="19">
        <v>462</v>
      </c>
      <c r="BHP89" s="19">
        <v>458</v>
      </c>
      <c r="BHQ89" s="21">
        <v>455</v>
      </c>
      <c r="BHR89" s="21">
        <v>460</v>
      </c>
      <c r="BHS89" s="21"/>
      <c r="BHT89" s="19">
        <v>479.5</v>
      </c>
      <c r="BHU89" s="19">
        <v>460</v>
      </c>
      <c r="BHV89" s="19"/>
      <c r="BHW89" s="19">
        <v>470</v>
      </c>
      <c r="BHX89" s="19">
        <v>460</v>
      </c>
      <c r="BHY89" s="19"/>
      <c r="BHZ89" s="22">
        <v>465</v>
      </c>
      <c r="BIA89" s="22">
        <v>426</v>
      </c>
      <c r="BIB89" s="22"/>
      <c r="BIC89" s="19">
        <v>440</v>
      </c>
      <c r="BID89" s="19">
        <v>431</v>
      </c>
      <c r="BIE89" s="19"/>
      <c r="BIF89" s="19">
        <v>451</v>
      </c>
      <c r="BIG89" s="19">
        <v>440</v>
      </c>
      <c r="BIH89" s="19"/>
      <c r="BII89" s="22">
        <v>460</v>
      </c>
      <c r="BIJ89" s="22">
        <v>450</v>
      </c>
      <c r="BIK89" s="22"/>
      <c r="BIL89" s="19">
        <v>468</v>
      </c>
      <c r="BIM89" s="19">
        <v>462</v>
      </c>
      <c r="BIN89" s="19"/>
      <c r="BIO89" s="19">
        <v>469</v>
      </c>
      <c r="BIP89" s="19">
        <v>462</v>
      </c>
      <c r="BIQ89" s="19"/>
      <c r="BIR89" s="22">
        <v>466</v>
      </c>
      <c r="BIS89" s="22">
        <v>453</v>
      </c>
      <c r="BIT89" s="22"/>
      <c r="BIU89" s="19">
        <v>453</v>
      </c>
      <c r="BIV89" s="19">
        <v>443</v>
      </c>
      <c r="BIW89" s="19"/>
      <c r="BIX89" s="19">
        <v>462</v>
      </c>
      <c r="BIY89" s="19">
        <v>444</v>
      </c>
      <c r="BIZ89" s="19"/>
      <c r="BJA89" s="21">
        <v>455</v>
      </c>
      <c r="BJB89" s="21">
        <v>449</v>
      </c>
      <c r="BJC89" s="21"/>
      <c r="BJD89" s="19">
        <v>458</v>
      </c>
      <c r="BJE89" s="19">
        <v>452.5</v>
      </c>
      <c r="BJF89" s="19"/>
      <c r="BJG89" s="19">
        <v>460</v>
      </c>
      <c r="BJH89" s="19">
        <v>453.5</v>
      </c>
      <c r="BJI89" s="19"/>
      <c r="BJJ89" s="22">
        <v>470</v>
      </c>
      <c r="BJK89" s="22">
        <v>441</v>
      </c>
      <c r="BJL89" s="22"/>
      <c r="BJM89" s="19">
        <v>448</v>
      </c>
      <c r="BJN89" s="19">
        <v>444</v>
      </c>
      <c r="BJO89" s="19"/>
      <c r="BJP89" s="19">
        <v>455</v>
      </c>
      <c r="BJQ89" s="19">
        <v>450</v>
      </c>
      <c r="BJR89" s="19"/>
      <c r="BJS89" s="22">
        <v>458</v>
      </c>
      <c r="BJT89" s="22">
        <v>443</v>
      </c>
      <c r="BJU89" s="22"/>
      <c r="BJV89" s="19">
        <v>448</v>
      </c>
      <c r="BJW89" s="19">
        <v>440</v>
      </c>
      <c r="BJX89" s="19"/>
      <c r="BJY89" s="19">
        <v>447</v>
      </c>
      <c r="BJZ89" s="19">
        <v>442</v>
      </c>
      <c r="BKA89" s="19"/>
      <c r="BKB89" s="22">
        <v>448</v>
      </c>
      <c r="BKC89" s="22">
        <v>444</v>
      </c>
      <c r="BKD89" s="22"/>
      <c r="BKE89" s="19">
        <v>448</v>
      </c>
      <c r="BKF89" s="19">
        <v>440</v>
      </c>
      <c r="BKG89" s="19"/>
      <c r="BKH89" s="19">
        <v>444</v>
      </c>
      <c r="BKI89" s="19">
        <v>440</v>
      </c>
      <c r="BKJ89" s="19"/>
      <c r="BKK89" s="21">
        <v>450</v>
      </c>
      <c r="BKL89" s="21">
        <v>441</v>
      </c>
      <c r="BKM89" s="21"/>
      <c r="BKN89" s="19">
        <v>464</v>
      </c>
      <c r="BKO89" s="22">
        <v>469</v>
      </c>
      <c r="BKP89" s="19">
        <v>465</v>
      </c>
      <c r="BKQ89" s="19">
        <v>457</v>
      </c>
      <c r="BKR89" s="19">
        <v>462</v>
      </c>
      <c r="BKS89" s="19">
        <v>458</v>
      </c>
      <c r="BKT89" s="22">
        <v>427</v>
      </c>
      <c r="BKU89" s="22">
        <v>432</v>
      </c>
      <c r="BKV89" s="22">
        <v>429</v>
      </c>
      <c r="BKW89" s="19">
        <v>430</v>
      </c>
      <c r="BKX89" s="19">
        <v>435</v>
      </c>
      <c r="BKY89" s="19"/>
      <c r="BKZ89" s="19">
        <v>430</v>
      </c>
      <c r="BLA89" s="19">
        <v>435</v>
      </c>
      <c r="BLB89" s="19">
        <v>430</v>
      </c>
      <c r="BLC89" s="19">
        <v>430</v>
      </c>
      <c r="BLD89" s="19">
        <v>435</v>
      </c>
      <c r="BLE89" s="22"/>
      <c r="BLF89" s="19">
        <v>430</v>
      </c>
      <c r="BLG89" s="19">
        <v>435</v>
      </c>
      <c r="BLH89" s="19">
        <v>430</v>
      </c>
      <c r="BLI89" s="13">
        <v>490</v>
      </c>
      <c r="BLJ89" s="13"/>
      <c r="BLK89" s="13"/>
      <c r="BLL89" s="13">
        <v>555</v>
      </c>
      <c r="BLM89" s="13"/>
      <c r="BLN89" s="13">
        <v>560</v>
      </c>
    </row>
    <row r="90" spans="1:1678">
      <c r="A90" s="7" t="s">
        <v>284</v>
      </c>
      <c r="B90" s="8">
        <v>89</v>
      </c>
      <c r="C90" s="7" t="s">
        <v>278</v>
      </c>
      <c r="D90" s="7" t="s">
        <v>285</v>
      </c>
      <c r="E90" s="7" t="s">
        <v>286</v>
      </c>
      <c r="F90" s="7"/>
      <c r="G90" s="7">
        <v>200</v>
      </c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>
        <v>58</v>
      </c>
      <c r="LL90" s="19">
        <v>60</v>
      </c>
      <c r="LM90" s="19">
        <v>60</v>
      </c>
      <c r="LN90" s="19"/>
      <c r="LO90" s="19"/>
      <c r="LP90" s="19"/>
      <c r="LQ90" s="19"/>
      <c r="LR90" s="19"/>
      <c r="LS90" s="20"/>
      <c r="LT90" s="19"/>
      <c r="LU90" s="19"/>
      <c r="LV90" s="19"/>
      <c r="LW90" s="19"/>
      <c r="LX90" s="19"/>
      <c r="LY90" s="19"/>
      <c r="LZ90" s="19">
        <v>120</v>
      </c>
      <c r="MA90" s="19">
        <v>120</v>
      </c>
      <c r="MB90" s="19">
        <v>120</v>
      </c>
      <c r="MC90" s="19"/>
      <c r="MD90" s="19"/>
      <c r="ME90" s="19"/>
      <c r="MF90" s="19">
        <v>135</v>
      </c>
      <c r="MG90" s="19">
        <v>140</v>
      </c>
      <c r="MH90" s="19">
        <v>140</v>
      </c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>
        <v>135</v>
      </c>
      <c r="NE90" s="19">
        <v>135</v>
      </c>
      <c r="NF90" s="19">
        <v>135</v>
      </c>
      <c r="NG90" s="19"/>
      <c r="NH90" s="19"/>
      <c r="NI90" s="19"/>
      <c r="NJ90" s="19"/>
      <c r="NK90" s="19"/>
      <c r="NL90" s="19"/>
      <c r="NM90" s="19"/>
      <c r="NN90" s="19"/>
      <c r="NO90" s="19"/>
      <c r="NP90" s="19">
        <v>135</v>
      </c>
      <c r="NQ90" s="19">
        <v>137</v>
      </c>
      <c r="NR90" s="19">
        <v>135</v>
      </c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>
        <v>199</v>
      </c>
      <c r="QU90" s="19">
        <v>199</v>
      </c>
      <c r="QV90" s="19">
        <v>199</v>
      </c>
      <c r="QW90" s="19"/>
      <c r="QX90" s="19"/>
      <c r="QY90" s="19"/>
      <c r="QZ90" s="19"/>
      <c r="RA90" s="19"/>
      <c r="RB90" s="19">
        <v>200</v>
      </c>
      <c r="RC90" s="19">
        <v>205</v>
      </c>
      <c r="RD90" s="19">
        <v>205</v>
      </c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>
        <v>293</v>
      </c>
      <c r="YG90" s="19">
        <v>293</v>
      </c>
      <c r="YH90" s="19">
        <v>293</v>
      </c>
      <c r="YI90" s="19">
        <v>293</v>
      </c>
      <c r="YJ90" s="19">
        <v>275</v>
      </c>
      <c r="YK90" s="19">
        <v>290</v>
      </c>
      <c r="YL90" s="19">
        <v>290</v>
      </c>
      <c r="YM90" s="19">
        <v>290</v>
      </c>
      <c r="YN90" s="19">
        <v>284</v>
      </c>
      <c r="YO90" s="19">
        <v>290</v>
      </c>
      <c r="YP90" s="19">
        <v>286</v>
      </c>
      <c r="YQ90" s="19">
        <v>290</v>
      </c>
      <c r="YR90" s="19">
        <v>281</v>
      </c>
      <c r="YS90" s="19">
        <v>292</v>
      </c>
      <c r="YT90" s="19">
        <v>300</v>
      </c>
      <c r="YU90" s="19">
        <v>310</v>
      </c>
      <c r="YV90" s="19">
        <v>291</v>
      </c>
      <c r="YW90" s="19">
        <v>310</v>
      </c>
      <c r="YX90" s="19">
        <v>291</v>
      </c>
      <c r="YY90" s="19">
        <v>305</v>
      </c>
      <c r="YZ90" s="19">
        <v>290</v>
      </c>
      <c r="ZA90" s="19">
        <v>292</v>
      </c>
      <c r="ZB90" s="19">
        <v>282</v>
      </c>
      <c r="ZC90" s="19">
        <v>292</v>
      </c>
      <c r="ZD90" s="19">
        <v>276</v>
      </c>
      <c r="ZE90" s="19">
        <v>280</v>
      </c>
      <c r="ZF90" s="19">
        <v>270</v>
      </c>
      <c r="ZG90" s="19">
        <v>280</v>
      </c>
      <c r="ZH90" s="19">
        <v>265</v>
      </c>
      <c r="ZI90" s="19">
        <v>270</v>
      </c>
      <c r="ZJ90" s="19">
        <v>265</v>
      </c>
      <c r="ZK90" s="19">
        <v>265</v>
      </c>
      <c r="ZL90" s="19">
        <v>265</v>
      </c>
      <c r="ZM90" s="19">
        <v>265</v>
      </c>
      <c r="ZN90" s="19">
        <v>265</v>
      </c>
      <c r="ZO90" s="19">
        <v>265</v>
      </c>
      <c r="ZP90" s="19">
        <v>265</v>
      </c>
      <c r="ZQ90" s="19">
        <v>265</v>
      </c>
      <c r="ZR90" s="19">
        <v>260</v>
      </c>
      <c r="ZS90" s="19">
        <v>265</v>
      </c>
      <c r="ZT90" s="19">
        <v>260</v>
      </c>
      <c r="ZU90" s="19">
        <v>260</v>
      </c>
      <c r="ZV90" s="19">
        <v>250</v>
      </c>
      <c r="ZW90" s="19">
        <v>260</v>
      </c>
      <c r="ZX90" s="19">
        <v>258</v>
      </c>
      <c r="ZY90" s="19">
        <v>258</v>
      </c>
      <c r="ZZ90" s="19">
        <v>250</v>
      </c>
      <c r="AAA90" s="19">
        <v>258</v>
      </c>
      <c r="AAB90" s="19">
        <v>238</v>
      </c>
      <c r="AAC90" s="19">
        <v>282</v>
      </c>
      <c r="AAD90" s="19">
        <v>279</v>
      </c>
      <c r="AAE90" s="19">
        <v>298</v>
      </c>
      <c r="AAF90" s="19">
        <v>296</v>
      </c>
      <c r="AAG90" s="19">
        <v>300</v>
      </c>
      <c r="AAH90" s="19">
        <v>288</v>
      </c>
      <c r="AAI90" s="19">
        <v>305</v>
      </c>
      <c r="AAJ90" s="19">
        <v>295</v>
      </c>
      <c r="AAK90" s="19">
        <v>310</v>
      </c>
      <c r="AAL90" s="19">
        <v>282</v>
      </c>
      <c r="AAM90" s="19">
        <v>298</v>
      </c>
      <c r="AAN90" s="19">
        <v>299</v>
      </c>
      <c r="AAO90" s="19">
        <v>310</v>
      </c>
      <c r="AAP90" s="19">
        <v>305</v>
      </c>
      <c r="AAQ90" s="19">
        <v>311</v>
      </c>
      <c r="AAR90" s="19">
        <v>309</v>
      </c>
      <c r="AAS90" s="19">
        <v>329</v>
      </c>
      <c r="AAT90" s="19">
        <v>314.5</v>
      </c>
      <c r="AAU90" s="19">
        <v>326.5</v>
      </c>
      <c r="AAV90" s="19">
        <v>314</v>
      </c>
      <c r="AAW90" s="19">
        <v>342.5</v>
      </c>
      <c r="AAX90" s="19">
        <v>304</v>
      </c>
      <c r="AAY90" s="19">
        <v>335</v>
      </c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>
        <v>361</v>
      </c>
      <c r="AES90" s="19">
        <v>363</v>
      </c>
      <c r="AET90" s="19">
        <v>360</v>
      </c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21"/>
      <c r="AFZ90" s="21"/>
      <c r="AGA90" s="21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21"/>
      <c r="AHJ90" s="21"/>
      <c r="AHK90" s="21"/>
      <c r="AHL90" s="22"/>
      <c r="AHM90" s="22"/>
      <c r="AHN90" s="22"/>
      <c r="AHO90" s="22"/>
      <c r="AHP90" s="22"/>
      <c r="AHQ90" s="22"/>
      <c r="AHR90" s="22"/>
      <c r="AHS90" s="22"/>
      <c r="AHT90" s="22"/>
      <c r="AHU90" s="22"/>
      <c r="AHV90" s="22"/>
      <c r="AHW90" s="22"/>
      <c r="AHX90" s="22"/>
      <c r="AHY90" s="22"/>
      <c r="AHZ90" s="22"/>
      <c r="AIA90" s="22"/>
      <c r="AIB90" s="22"/>
      <c r="AIC90" s="22"/>
      <c r="AID90" s="22"/>
      <c r="AIE90" s="22"/>
      <c r="AIF90" s="22"/>
      <c r="AIG90" s="22"/>
      <c r="AIH90" s="22"/>
      <c r="AII90" s="22"/>
      <c r="AIJ90" s="22"/>
      <c r="AIK90" s="22"/>
      <c r="AIL90" s="22"/>
      <c r="AIM90" s="22"/>
      <c r="AIN90" s="22"/>
      <c r="AIO90" s="22"/>
      <c r="AIP90" s="22"/>
      <c r="AIQ90" s="22"/>
      <c r="AIR90" s="22"/>
      <c r="AIS90" s="21"/>
      <c r="AIT90" s="21"/>
      <c r="AIU90" s="21"/>
      <c r="AIV90" s="22"/>
      <c r="AIW90" s="22"/>
      <c r="AIX90" s="22"/>
      <c r="AIY90" s="22"/>
      <c r="AIZ90" s="22"/>
      <c r="AJA90" s="22"/>
      <c r="AJB90" s="22"/>
      <c r="AJC90" s="22"/>
      <c r="AJD90" s="22"/>
      <c r="AJE90" s="22"/>
      <c r="AJF90" s="22"/>
      <c r="AJG90" s="22"/>
      <c r="AJH90" s="22"/>
      <c r="AJI90" s="22"/>
      <c r="AJJ90" s="22"/>
      <c r="AJK90" s="22"/>
      <c r="AJL90" s="22"/>
      <c r="AJM90" s="22"/>
      <c r="AJN90" s="22"/>
      <c r="AJO90" s="22"/>
      <c r="AJP90" s="22"/>
      <c r="AJQ90" s="22"/>
      <c r="AJR90" s="22"/>
      <c r="AJS90" s="22"/>
      <c r="AJT90" s="22"/>
      <c r="AJU90" s="22"/>
      <c r="AJV90" s="22"/>
      <c r="AJW90" s="22"/>
      <c r="AJX90" s="22"/>
      <c r="AJY90" s="22"/>
      <c r="AJZ90" s="22"/>
      <c r="AKA90" s="22"/>
      <c r="AKB90" s="22"/>
      <c r="AKC90" s="21"/>
      <c r="AKD90" s="21"/>
      <c r="AKE90" s="21"/>
      <c r="AKF90" s="22"/>
      <c r="AKG90" s="22"/>
      <c r="AKH90" s="22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21"/>
      <c r="ALN90" s="21"/>
      <c r="ALO90" s="21"/>
      <c r="ALP90" s="19"/>
      <c r="ALQ90" s="19"/>
      <c r="ALR90" s="19"/>
      <c r="ALS90" s="19"/>
      <c r="ALT90" s="19"/>
      <c r="ALU90" s="19"/>
      <c r="ALV90" s="27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  <c r="AMH90" s="19"/>
      <c r="AMI90" s="19"/>
      <c r="AMJ90" s="19"/>
      <c r="AMK90" s="19"/>
      <c r="AML90" s="19"/>
      <c r="AMM90" s="19"/>
      <c r="AMN90" s="19"/>
      <c r="AMO90" s="19"/>
      <c r="AMP90" s="19"/>
      <c r="AMQ90" s="19"/>
      <c r="AMR90" s="19"/>
      <c r="AMS90" s="19"/>
      <c r="AMT90" s="19"/>
      <c r="AMU90" s="19"/>
      <c r="AMV90" s="19"/>
      <c r="AMW90" s="21"/>
      <c r="AMX90" s="21"/>
      <c r="AMY90" s="21"/>
      <c r="AMZ90" s="19"/>
      <c r="ANA90" s="19"/>
      <c r="ANB90" s="19"/>
      <c r="ANC90" s="19"/>
      <c r="AND90" s="19"/>
      <c r="ANE90" s="19"/>
      <c r="ANF90" s="19"/>
      <c r="ANG90" s="19"/>
      <c r="ANH90" s="19"/>
      <c r="ANI90" s="19"/>
      <c r="ANJ90" s="19"/>
      <c r="ANK90" s="19"/>
      <c r="ANL90" s="19"/>
      <c r="ANM90" s="19"/>
      <c r="ANN90" s="19"/>
      <c r="ANO90" s="19"/>
      <c r="ANP90" s="19"/>
      <c r="ANQ90" s="19"/>
      <c r="ANR90" s="19"/>
      <c r="ANS90" s="19"/>
      <c r="ANT90" s="19"/>
      <c r="ANU90" s="19"/>
      <c r="ANV90" s="19"/>
      <c r="ANW90" s="19"/>
      <c r="ANX90" s="19"/>
      <c r="ANY90" s="19"/>
      <c r="ANZ90" s="19"/>
      <c r="AOA90" s="19"/>
      <c r="AOB90" s="19"/>
      <c r="AOC90" s="19"/>
      <c r="AOD90" s="19"/>
      <c r="AOE90" s="19"/>
      <c r="AOF90" s="19"/>
      <c r="AOG90" s="21"/>
      <c r="AOH90" s="21"/>
      <c r="AOI90" s="21"/>
      <c r="AOJ90" s="19"/>
      <c r="AOK90" s="19"/>
      <c r="AOL90" s="19"/>
      <c r="AOM90" s="19"/>
      <c r="AON90" s="19"/>
      <c r="AOO90" s="19"/>
      <c r="AOP90" s="19"/>
      <c r="AOQ90" s="19"/>
      <c r="AOR90" s="19"/>
      <c r="AOS90" s="19"/>
      <c r="AOT90" s="19"/>
      <c r="AOU90" s="19"/>
      <c r="AOV90" s="19"/>
      <c r="AOW90" s="19"/>
      <c r="AOX90" s="19"/>
      <c r="AOY90" s="19"/>
      <c r="AOZ90" s="19"/>
      <c r="APA90" s="19"/>
      <c r="APB90" s="19"/>
      <c r="APC90" s="19"/>
      <c r="APD90" s="19"/>
      <c r="APE90" s="19"/>
      <c r="APF90" s="19"/>
      <c r="APG90" s="19"/>
      <c r="APH90" s="19"/>
      <c r="API90" s="19"/>
      <c r="APJ90" s="19"/>
      <c r="APK90" s="19"/>
      <c r="APL90" s="19"/>
      <c r="APM90" s="19"/>
      <c r="APN90" s="19"/>
      <c r="APO90" s="19"/>
      <c r="APP90" s="19"/>
      <c r="APQ90" s="21"/>
      <c r="APR90" s="21"/>
      <c r="APS90" s="21"/>
      <c r="APT90" s="19"/>
      <c r="APU90" s="19"/>
      <c r="APV90" s="19"/>
      <c r="APW90" s="19"/>
      <c r="APX90" s="19"/>
      <c r="APY90" s="19"/>
      <c r="APZ90" s="19"/>
      <c r="AQA90" s="19"/>
      <c r="AQB90" s="19"/>
      <c r="AQC90" s="19"/>
      <c r="AQD90" s="19"/>
      <c r="AQE90" s="19"/>
      <c r="AQF90" s="19"/>
      <c r="AQG90" s="19"/>
      <c r="AQH90" s="19"/>
      <c r="AQI90" s="19"/>
      <c r="AQJ90" s="19"/>
      <c r="AQK90" s="19"/>
      <c r="AQL90" s="19"/>
      <c r="AQM90" s="19"/>
      <c r="AQN90" s="19"/>
      <c r="AQO90" s="19"/>
      <c r="AQP90" s="19"/>
      <c r="AQQ90" s="19"/>
      <c r="AQR90" s="19"/>
      <c r="AQS90" s="19"/>
      <c r="AQT90" s="19"/>
      <c r="AQU90" s="19"/>
      <c r="AQV90" s="19"/>
      <c r="AQW90" s="19"/>
      <c r="AQX90" s="19"/>
      <c r="AQY90" s="19"/>
      <c r="AQZ90" s="19"/>
      <c r="ARA90" s="21"/>
      <c r="ARB90" s="21"/>
      <c r="ARC90" s="21"/>
      <c r="ARD90" s="19"/>
      <c r="ARE90" s="19"/>
      <c r="ARF90" s="19"/>
      <c r="ARG90" s="19"/>
      <c r="ARH90" s="19"/>
      <c r="ARI90" s="19"/>
      <c r="ARJ90" s="19"/>
      <c r="ARK90" s="19"/>
      <c r="ARL90" s="19"/>
      <c r="ARM90" s="19"/>
      <c r="ARN90" s="19"/>
      <c r="ARO90" s="19"/>
      <c r="ARP90" s="19"/>
      <c r="ARQ90" s="19"/>
      <c r="ARR90" s="19"/>
      <c r="ARS90" s="19"/>
      <c r="ART90" s="19"/>
      <c r="ARU90" s="19"/>
      <c r="ARV90" s="19"/>
      <c r="ARW90" s="19"/>
      <c r="ARX90" s="19"/>
      <c r="ARY90" s="19"/>
      <c r="ARZ90" s="19"/>
      <c r="ASA90" s="19"/>
      <c r="ASB90" s="19"/>
      <c r="ASC90" s="19"/>
      <c r="ASD90" s="19"/>
      <c r="ASE90" s="19"/>
      <c r="ASF90" s="19"/>
      <c r="ASG90" s="19"/>
      <c r="ASH90" s="19"/>
      <c r="ASI90" s="19"/>
      <c r="ASJ90" s="19"/>
      <c r="ASK90" s="21"/>
      <c r="ASL90" s="21"/>
      <c r="ASM90" s="21"/>
      <c r="ASN90" s="19"/>
      <c r="ASO90" s="19"/>
      <c r="ASP90" s="19"/>
      <c r="ASQ90" s="19"/>
      <c r="ASR90" s="19"/>
      <c r="ASS90" s="19"/>
      <c r="AST90" s="19"/>
      <c r="ASU90" s="19"/>
      <c r="ASV90" s="19"/>
      <c r="ASW90" s="19"/>
      <c r="ASX90" s="19"/>
      <c r="ASY90" s="19"/>
      <c r="ASZ90" s="19"/>
      <c r="ATA90" s="19"/>
      <c r="ATB90" s="19"/>
      <c r="ATC90" s="19"/>
      <c r="ATD90" s="19"/>
      <c r="ATE90" s="19"/>
      <c r="ATF90" s="19"/>
      <c r="ATG90" s="19"/>
      <c r="ATH90" s="19"/>
      <c r="ATI90" s="19"/>
      <c r="ATJ90" s="19"/>
      <c r="ATK90" s="19"/>
      <c r="ATL90" s="19"/>
      <c r="ATM90" s="19"/>
      <c r="ATN90" s="19"/>
      <c r="ATO90" s="19"/>
      <c r="ATP90" s="19"/>
      <c r="ATQ90" s="19"/>
      <c r="ATR90" s="19"/>
      <c r="ATS90" s="19"/>
      <c r="ATT90" s="19"/>
      <c r="ATU90" s="21"/>
      <c r="ATV90" s="21"/>
      <c r="ATW90" s="21"/>
      <c r="ATX90" s="19"/>
      <c r="ATY90" s="19"/>
      <c r="ATZ90" s="19"/>
      <c r="AUA90" s="19"/>
      <c r="AUB90" s="19"/>
      <c r="AUC90" s="19"/>
      <c r="AUD90" s="19"/>
      <c r="AUE90" s="19"/>
      <c r="AUF90" s="19"/>
      <c r="AUG90" s="19"/>
      <c r="AUH90" s="19"/>
      <c r="AUI90" s="19"/>
      <c r="AUJ90" s="19"/>
      <c r="AUK90" s="19"/>
      <c r="AUL90" s="19"/>
      <c r="AUM90" s="19"/>
      <c r="AUN90" s="19"/>
      <c r="AUO90" s="19"/>
      <c r="AUP90" s="19"/>
      <c r="AUQ90" s="19"/>
      <c r="AUR90" s="19"/>
      <c r="AUS90" s="19"/>
      <c r="AUT90" s="19"/>
      <c r="AUU90" s="19"/>
      <c r="AUV90" s="19"/>
      <c r="AUW90" s="19"/>
      <c r="AUX90" s="19"/>
      <c r="AUY90" s="19"/>
      <c r="AUZ90" s="19"/>
      <c r="AVA90" s="19"/>
      <c r="AVB90" s="19"/>
      <c r="AVC90" s="19"/>
      <c r="AVD90" s="19"/>
      <c r="AVE90" s="21"/>
      <c r="AVF90" s="21"/>
      <c r="AVG90" s="21"/>
      <c r="AVH90" s="19"/>
      <c r="AVI90" s="19"/>
      <c r="AVJ90" s="19"/>
      <c r="AVK90" s="19"/>
      <c r="AVL90" s="19"/>
      <c r="AVM90" s="19"/>
      <c r="AVN90" s="19"/>
      <c r="AVO90" s="19"/>
      <c r="AVP90" s="22"/>
      <c r="AVQ90" s="19"/>
      <c r="AVR90" s="19"/>
      <c r="AVS90" s="19"/>
      <c r="AVT90" s="19"/>
      <c r="AVU90" s="19"/>
      <c r="AVV90" s="19"/>
      <c r="AVW90" s="19"/>
      <c r="AVX90" s="19"/>
      <c r="AVY90" s="22"/>
      <c r="AVZ90" s="19"/>
      <c r="AWA90" s="19"/>
      <c r="AWB90" s="19"/>
      <c r="AWC90" s="19"/>
      <c r="AWD90" s="19"/>
      <c r="AWE90" s="19"/>
      <c r="AWF90" s="19"/>
      <c r="AWG90" s="19"/>
      <c r="AWH90" s="22"/>
      <c r="AWI90" s="19"/>
      <c r="AWJ90" s="19"/>
      <c r="AWK90" s="19"/>
      <c r="AWL90" s="19"/>
      <c r="AWM90" s="19"/>
      <c r="AWN90" s="19"/>
      <c r="AWO90" s="23"/>
      <c r="AWP90" s="23"/>
      <c r="AWQ90" s="23"/>
      <c r="AWR90" s="19"/>
      <c r="AWS90" s="19"/>
      <c r="AWT90" s="19"/>
      <c r="AWU90" s="19"/>
      <c r="AWV90" s="19"/>
      <c r="AWW90" s="19"/>
      <c r="AWX90" s="19"/>
      <c r="AWY90" s="19"/>
      <c r="AWZ90" s="22"/>
      <c r="AXA90" s="19"/>
      <c r="AXB90" s="19"/>
      <c r="AXC90" s="19"/>
      <c r="AXD90" s="19"/>
      <c r="AXE90" s="19"/>
      <c r="AXF90" s="19"/>
      <c r="AXG90" s="19"/>
      <c r="AXH90" s="19"/>
      <c r="AXI90" s="22"/>
      <c r="AXJ90" s="19"/>
      <c r="AXK90" s="19"/>
      <c r="AXL90" s="19"/>
      <c r="AXM90" s="19"/>
      <c r="AXN90" s="19"/>
      <c r="AXO90" s="19"/>
      <c r="AXP90" s="19"/>
      <c r="AXQ90" s="19"/>
      <c r="AXR90" s="22"/>
      <c r="AXS90" s="19"/>
      <c r="AXT90" s="19"/>
      <c r="AXU90" s="19"/>
      <c r="AXV90" s="19"/>
      <c r="AXW90" s="19"/>
      <c r="AXX90" s="19"/>
      <c r="AXY90" s="21"/>
      <c r="AXZ90" s="21"/>
      <c r="AYA90" s="21"/>
      <c r="AYB90" s="22">
        <v>329</v>
      </c>
      <c r="AYC90" s="22">
        <v>334</v>
      </c>
      <c r="AYD90" s="22">
        <v>329</v>
      </c>
      <c r="AYE90" s="22">
        <v>335</v>
      </c>
      <c r="AYF90" s="22">
        <v>339</v>
      </c>
      <c r="AYG90" s="22"/>
      <c r="AYH90" s="22">
        <v>295</v>
      </c>
      <c r="AYI90" s="22">
        <v>300</v>
      </c>
      <c r="AYJ90" s="22"/>
      <c r="AYK90" s="22">
        <v>300</v>
      </c>
      <c r="AYL90" s="22">
        <v>305</v>
      </c>
      <c r="AYM90" s="22"/>
      <c r="AYN90" s="22">
        <v>315</v>
      </c>
      <c r="AYO90" s="22">
        <v>320</v>
      </c>
      <c r="AYP90" s="22">
        <v>315</v>
      </c>
      <c r="AYQ90" s="22">
        <v>305</v>
      </c>
      <c r="AYR90" s="22">
        <v>310</v>
      </c>
      <c r="AYS90" s="22">
        <v>310</v>
      </c>
      <c r="AYT90" s="22">
        <v>310</v>
      </c>
      <c r="AYU90" s="22">
        <v>315</v>
      </c>
      <c r="AYV90" s="22"/>
      <c r="AYW90" s="22">
        <v>327</v>
      </c>
      <c r="AYX90" s="22">
        <v>332</v>
      </c>
      <c r="AYY90" s="22"/>
      <c r="AYZ90" s="22">
        <v>335</v>
      </c>
      <c r="AZA90" s="22">
        <v>340</v>
      </c>
      <c r="AZB90" s="22"/>
      <c r="AZC90" s="22"/>
      <c r="AZD90" s="22">
        <v>310</v>
      </c>
      <c r="AZE90" s="22"/>
      <c r="AZF90" s="22"/>
      <c r="AZG90" s="22">
        <v>245</v>
      </c>
      <c r="AZH90" s="22"/>
      <c r="AZI90" s="21">
        <v>275</v>
      </c>
      <c r="AZJ90" s="21">
        <v>282</v>
      </c>
      <c r="AZK90" s="21">
        <v>280</v>
      </c>
      <c r="AZL90" s="19">
        <v>295</v>
      </c>
      <c r="AZM90" s="19">
        <v>300</v>
      </c>
      <c r="AZN90" s="19">
        <v>296.5</v>
      </c>
      <c r="AZO90" s="19">
        <v>283</v>
      </c>
      <c r="AZP90" s="19">
        <v>288</v>
      </c>
      <c r="AZQ90" s="19"/>
      <c r="AZR90" s="19"/>
      <c r="AZS90" s="19">
        <v>262</v>
      </c>
      <c r="AZT90" s="19"/>
      <c r="AZU90" s="19">
        <v>250</v>
      </c>
      <c r="AZV90" s="19">
        <v>253</v>
      </c>
      <c r="AZW90" s="19">
        <v>251.5</v>
      </c>
      <c r="AZX90" s="19"/>
      <c r="AZY90" s="19">
        <v>242</v>
      </c>
      <c r="AZZ90" s="19"/>
      <c r="BAA90" s="22">
        <v>230</v>
      </c>
      <c r="BAB90" s="22">
        <v>235</v>
      </c>
      <c r="BAC90" s="22">
        <v>230</v>
      </c>
      <c r="BAD90" s="19">
        <v>225</v>
      </c>
      <c r="BAE90" s="19">
        <v>230</v>
      </c>
      <c r="BAF90" s="19"/>
      <c r="BAG90" s="19">
        <v>225</v>
      </c>
      <c r="BAH90" s="19">
        <v>230</v>
      </c>
      <c r="BAI90" s="19"/>
      <c r="BAJ90" s="19">
        <v>230</v>
      </c>
      <c r="BAK90" s="19"/>
      <c r="BAL90" s="19">
        <v>232</v>
      </c>
      <c r="BAM90" s="19">
        <v>265</v>
      </c>
      <c r="BAN90" s="19">
        <v>270</v>
      </c>
      <c r="BAO90" s="19"/>
      <c r="BAP90" s="22">
        <v>258</v>
      </c>
      <c r="BAQ90" s="22">
        <v>263</v>
      </c>
      <c r="BAR90" s="22">
        <v>260</v>
      </c>
      <c r="BAS90" s="21">
        <v>265</v>
      </c>
      <c r="BAT90" s="21">
        <v>270</v>
      </c>
      <c r="BAU90" s="21"/>
      <c r="BAV90" s="19">
        <v>275</v>
      </c>
      <c r="BAW90" s="19">
        <v>280</v>
      </c>
      <c r="BAX90" s="19"/>
      <c r="BAY90" s="19">
        <v>272</v>
      </c>
      <c r="BAZ90" s="19">
        <v>275</v>
      </c>
      <c r="BBA90" s="19"/>
      <c r="BBB90" s="22">
        <v>244</v>
      </c>
      <c r="BBC90" s="22">
        <v>247</v>
      </c>
      <c r="BBD90" s="22">
        <v>245</v>
      </c>
      <c r="BBE90" s="19">
        <v>249</v>
      </c>
      <c r="BBF90" s="19">
        <v>248</v>
      </c>
      <c r="BBG90" s="19">
        <v>250</v>
      </c>
      <c r="BBH90" s="19">
        <v>250</v>
      </c>
      <c r="BBI90" s="19">
        <v>253</v>
      </c>
      <c r="BBJ90" s="19"/>
      <c r="BBK90" s="19">
        <v>265</v>
      </c>
      <c r="BBL90" s="19">
        <v>268</v>
      </c>
      <c r="BBM90" s="19"/>
      <c r="BBN90" s="19">
        <v>272</v>
      </c>
      <c r="BBO90" s="19">
        <v>275</v>
      </c>
      <c r="BBP90" s="19">
        <v>270</v>
      </c>
      <c r="BBQ90" s="19">
        <v>285</v>
      </c>
      <c r="BBR90" s="19">
        <v>288</v>
      </c>
      <c r="BBS90" s="19">
        <v>287</v>
      </c>
      <c r="BBT90" s="19">
        <v>292</v>
      </c>
      <c r="BBU90" s="19">
        <v>295</v>
      </c>
      <c r="BBV90" s="19">
        <v>293</v>
      </c>
      <c r="BBW90" s="19">
        <v>288</v>
      </c>
      <c r="BBX90" s="19">
        <v>292</v>
      </c>
      <c r="BBY90" s="19"/>
      <c r="BBZ90" s="19">
        <v>293</v>
      </c>
      <c r="BCA90" s="19">
        <v>298</v>
      </c>
      <c r="BCB90" s="19"/>
      <c r="BCC90" s="21">
        <v>295</v>
      </c>
      <c r="BCD90" s="21">
        <v>300</v>
      </c>
      <c r="BCE90" s="21"/>
      <c r="BCF90" s="19">
        <v>298</v>
      </c>
      <c r="BCG90" s="19">
        <v>301</v>
      </c>
      <c r="BCH90" s="19"/>
      <c r="BCI90" s="19">
        <v>304</v>
      </c>
      <c r="BCJ90" s="19">
        <v>308</v>
      </c>
      <c r="BCK90" s="19">
        <v>305</v>
      </c>
      <c r="BCL90" s="22">
        <v>302</v>
      </c>
      <c r="BCM90" s="22">
        <v>306</v>
      </c>
      <c r="BCN90" s="22">
        <v>304</v>
      </c>
      <c r="BCO90" s="19">
        <v>292</v>
      </c>
      <c r="BCP90" s="19">
        <v>297</v>
      </c>
      <c r="BCQ90" s="19"/>
      <c r="BCR90" s="19">
        <v>315</v>
      </c>
      <c r="BCS90" s="19">
        <v>318</v>
      </c>
      <c r="BCT90" s="19"/>
      <c r="BCU90" s="22">
        <v>315</v>
      </c>
      <c r="BCV90" s="22">
        <v>319</v>
      </c>
      <c r="BCW90" s="22"/>
      <c r="BCX90" s="19">
        <v>335</v>
      </c>
      <c r="BCY90" s="19"/>
      <c r="BCZ90" s="19">
        <v>336</v>
      </c>
      <c r="BDA90" s="19">
        <v>341</v>
      </c>
      <c r="BDB90" s="19">
        <v>341</v>
      </c>
      <c r="BDC90" s="19"/>
      <c r="BDD90" s="22">
        <v>336</v>
      </c>
      <c r="BDE90" s="22">
        <v>340</v>
      </c>
      <c r="BDF90" s="22">
        <v>335</v>
      </c>
      <c r="BDG90" s="19">
        <v>339</v>
      </c>
      <c r="BDH90" s="19">
        <v>343</v>
      </c>
      <c r="BDI90" s="19"/>
      <c r="BDJ90" s="19">
        <v>338</v>
      </c>
      <c r="BDK90" s="19">
        <v>342</v>
      </c>
      <c r="BDL90" s="19"/>
      <c r="BDM90" s="21">
        <v>338</v>
      </c>
      <c r="BDN90" s="21">
        <v>340</v>
      </c>
      <c r="BDO90" s="21"/>
      <c r="BDP90" s="19">
        <v>344</v>
      </c>
      <c r="BDQ90" s="19">
        <v>349</v>
      </c>
      <c r="BDR90" s="19">
        <v>345</v>
      </c>
      <c r="BDS90" s="19">
        <v>350</v>
      </c>
      <c r="BDT90" s="19">
        <v>355</v>
      </c>
      <c r="BDU90" s="19">
        <v>352</v>
      </c>
      <c r="BDV90" s="22">
        <v>349</v>
      </c>
      <c r="BDW90" s="22">
        <v>354</v>
      </c>
      <c r="BDX90" s="22">
        <v>350</v>
      </c>
      <c r="BDY90" s="19">
        <v>368</v>
      </c>
      <c r="BDZ90" s="19">
        <v>373</v>
      </c>
      <c r="BEA90" s="19">
        <v>370</v>
      </c>
      <c r="BEB90" s="19">
        <v>364</v>
      </c>
      <c r="BEC90" s="19">
        <v>369</v>
      </c>
      <c r="BED90" s="19">
        <v>365</v>
      </c>
      <c r="BEE90" s="22">
        <v>369</v>
      </c>
      <c r="BEF90" s="22">
        <v>374</v>
      </c>
      <c r="BEG90" s="22"/>
      <c r="BEH90" s="19">
        <v>386</v>
      </c>
      <c r="BEI90" s="19"/>
      <c r="BEJ90" s="19">
        <v>388</v>
      </c>
      <c r="BEK90" s="19">
        <v>404</v>
      </c>
      <c r="BEL90" s="19"/>
      <c r="BEM90" s="19">
        <v>404.5</v>
      </c>
      <c r="BEN90" s="22">
        <v>417</v>
      </c>
      <c r="BEO90" s="22"/>
      <c r="BEP90" s="22"/>
      <c r="BEQ90" s="19">
        <v>410</v>
      </c>
      <c r="BER90" s="19">
        <v>415</v>
      </c>
      <c r="BES90" s="19">
        <v>411</v>
      </c>
      <c r="BET90" s="19">
        <v>420</v>
      </c>
      <c r="BEU90" s="19">
        <v>425</v>
      </c>
      <c r="BEV90" s="19">
        <v>420</v>
      </c>
      <c r="BEW90" s="21">
        <v>421</v>
      </c>
      <c r="BEX90" s="21">
        <v>425</v>
      </c>
      <c r="BEY90" s="21">
        <v>422</v>
      </c>
      <c r="BEZ90" s="19">
        <v>443</v>
      </c>
      <c r="BFA90" s="19">
        <v>448</v>
      </c>
      <c r="BFB90" s="19"/>
      <c r="BFC90" s="19">
        <v>458</v>
      </c>
      <c r="BFD90" s="19">
        <v>463</v>
      </c>
      <c r="BFE90" s="19">
        <v>459</v>
      </c>
      <c r="BFF90" s="22">
        <v>428</v>
      </c>
      <c r="BFG90" s="22">
        <v>433</v>
      </c>
      <c r="BFH90" s="22">
        <v>429</v>
      </c>
      <c r="BFI90" s="19">
        <v>435</v>
      </c>
      <c r="BFJ90" s="19"/>
      <c r="BFK90" s="19"/>
      <c r="BFL90" s="19">
        <v>436</v>
      </c>
      <c r="BFM90" s="19">
        <v>441</v>
      </c>
      <c r="BFN90" s="19">
        <v>437</v>
      </c>
      <c r="BFO90" s="22">
        <v>450</v>
      </c>
      <c r="BFP90" s="22">
        <v>455</v>
      </c>
      <c r="BFQ90" s="22">
        <v>450</v>
      </c>
      <c r="BFR90" s="19">
        <v>467</v>
      </c>
      <c r="BFS90" s="19">
        <v>472</v>
      </c>
      <c r="BFT90" s="19">
        <v>469</v>
      </c>
      <c r="BFU90" s="19">
        <v>462</v>
      </c>
      <c r="BFV90" s="19">
        <v>467</v>
      </c>
      <c r="BFW90" s="19"/>
      <c r="BFX90" s="22">
        <v>459</v>
      </c>
      <c r="BFY90" s="22">
        <v>464</v>
      </c>
      <c r="BFZ90" s="22"/>
      <c r="BGA90" s="19">
        <v>453</v>
      </c>
      <c r="BGB90" s="19">
        <v>458</v>
      </c>
      <c r="BGC90" s="19">
        <v>454</v>
      </c>
      <c r="BGD90" s="19">
        <v>457</v>
      </c>
      <c r="BGE90" s="19">
        <v>462</v>
      </c>
      <c r="BGF90" s="19"/>
      <c r="BGG90" s="23">
        <v>486</v>
      </c>
      <c r="BGH90" s="23">
        <v>491</v>
      </c>
      <c r="BGI90" s="23"/>
      <c r="BGJ90" s="19">
        <v>482</v>
      </c>
      <c r="BGK90" s="19">
        <v>487</v>
      </c>
      <c r="BGL90" s="19">
        <v>484</v>
      </c>
      <c r="BGM90" s="19">
        <v>482</v>
      </c>
      <c r="BGN90" s="19">
        <v>487</v>
      </c>
      <c r="BGO90" s="19">
        <v>482</v>
      </c>
      <c r="BGP90" s="22">
        <v>449</v>
      </c>
      <c r="BGQ90" s="22">
        <v>454</v>
      </c>
      <c r="BGR90" s="22">
        <v>453</v>
      </c>
      <c r="BGS90" s="19">
        <v>449</v>
      </c>
      <c r="BGT90" s="19">
        <v>454</v>
      </c>
      <c r="BGU90" s="19"/>
      <c r="BGV90" s="19">
        <v>448</v>
      </c>
      <c r="BGW90" s="19">
        <v>453</v>
      </c>
      <c r="BGX90" s="19">
        <v>450</v>
      </c>
      <c r="BGY90" s="22">
        <v>445</v>
      </c>
      <c r="BGZ90" s="22">
        <v>450</v>
      </c>
      <c r="BHA90" s="22">
        <v>446</v>
      </c>
      <c r="BHB90" s="19">
        <v>450</v>
      </c>
      <c r="BHC90" s="19">
        <v>455</v>
      </c>
      <c r="BHD90" s="19"/>
      <c r="BHE90" s="19">
        <v>449</v>
      </c>
      <c r="BHF90" s="19">
        <v>454</v>
      </c>
      <c r="BHG90" s="19">
        <v>450</v>
      </c>
      <c r="BHH90" s="22">
        <v>444</v>
      </c>
      <c r="BHI90" s="22">
        <v>449</v>
      </c>
      <c r="BHJ90" s="22">
        <v>446.5</v>
      </c>
      <c r="BHK90" s="19">
        <v>445</v>
      </c>
      <c r="BHL90" s="19"/>
      <c r="BHM90" s="19">
        <v>448</v>
      </c>
      <c r="BHN90" s="19">
        <v>457</v>
      </c>
      <c r="BHO90" s="19">
        <v>462</v>
      </c>
      <c r="BHP90" s="19">
        <v>458</v>
      </c>
      <c r="BHQ90" s="21">
        <v>455</v>
      </c>
      <c r="BHR90" s="21">
        <v>460</v>
      </c>
      <c r="BHS90" s="21"/>
      <c r="BHT90" s="19">
        <v>479.5</v>
      </c>
      <c r="BHU90" s="19">
        <v>460</v>
      </c>
      <c r="BHV90" s="19"/>
      <c r="BHW90" s="19">
        <v>470</v>
      </c>
      <c r="BHX90" s="19">
        <v>460</v>
      </c>
      <c r="BHY90" s="19"/>
      <c r="BHZ90" s="22">
        <v>465</v>
      </c>
      <c r="BIA90" s="22">
        <v>426</v>
      </c>
      <c r="BIB90" s="22"/>
      <c r="BIC90" s="19">
        <v>440</v>
      </c>
      <c r="BID90" s="19">
        <v>431</v>
      </c>
      <c r="BIE90" s="19"/>
      <c r="BIF90" s="19">
        <v>451</v>
      </c>
      <c r="BIG90" s="19">
        <v>440</v>
      </c>
      <c r="BIH90" s="19"/>
      <c r="BII90" s="22">
        <v>460</v>
      </c>
      <c r="BIJ90" s="22">
        <v>450</v>
      </c>
      <c r="BIK90" s="22"/>
      <c r="BIL90" s="19">
        <v>468</v>
      </c>
      <c r="BIM90" s="19">
        <v>462</v>
      </c>
      <c r="BIN90" s="19"/>
      <c r="BIO90" s="19">
        <v>469</v>
      </c>
      <c r="BIP90" s="19">
        <v>462</v>
      </c>
      <c r="BIQ90" s="19"/>
      <c r="BIR90" s="22">
        <v>466</v>
      </c>
      <c r="BIS90" s="22">
        <v>453</v>
      </c>
      <c r="BIT90" s="22"/>
      <c r="BIU90" s="19">
        <v>453</v>
      </c>
      <c r="BIV90" s="19">
        <v>443</v>
      </c>
      <c r="BIW90" s="19"/>
      <c r="BIX90" s="19">
        <v>462</v>
      </c>
      <c r="BIY90" s="19">
        <v>444</v>
      </c>
      <c r="BIZ90" s="19"/>
      <c r="BJA90" s="21">
        <v>455</v>
      </c>
      <c r="BJB90" s="21">
        <v>449</v>
      </c>
      <c r="BJC90" s="21"/>
      <c r="BJD90" s="19">
        <v>458</v>
      </c>
      <c r="BJE90" s="19">
        <v>452.5</v>
      </c>
      <c r="BJF90" s="19"/>
      <c r="BJG90" s="19">
        <v>460</v>
      </c>
      <c r="BJH90" s="19">
        <v>453.5</v>
      </c>
      <c r="BJI90" s="19"/>
      <c r="BJJ90" s="22">
        <v>470</v>
      </c>
      <c r="BJK90" s="22">
        <v>441</v>
      </c>
      <c r="BJL90" s="22"/>
      <c r="BJM90" s="19">
        <v>448</v>
      </c>
      <c r="BJN90" s="19">
        <v>444</v>
      </c>
      <c r="BJO90" s="19"/>
      <c r="BJP90" s="19">
        <v>455</v>
      </c>
      <c r="BJQ90" s="19">
        <v>450</v>
      </c>
      <c r="BJR90" s="19"/>
      <c r="BJS90" s="22">
        <v>458</v>
      </c>
      <c r="BJT90" s="22">
        <v>443</v>
      </c>
      <c r="BJU90" s="22"/>
      <c r="BJV90" s="19">
        <v>448</v>
      </c>
      <c r="BJW90" s="19">
        <v>440</v>
      </c>
      <c r="BJX90" s="19"/>
      <c r="BJY90" s="19">
        <v>447</v>
      </c>
      <c r="BJZ90" s="19">
        <v>442</v>
      </c>
      <c r="BKA90" s="19"/>
      <c r="BKB90" s="22">
        <v>448</v>
      </c>
      <c r="BKC90" s="22">
        <v>444</v>
      </c>
      <c r="BKD90" s="22"/>
      <c r="BKE90" s="19">
        <v>448</v>
      </c>
      <c r="BKF90" s="19">
        <v>440</v>
      </c>
      <c r="BKG90" s="19"/>
      <c r="BKH90" s="19">
        <v>444</v>
      </c>
      <c r="BKI90" s="19">
        <v>440</v>
      </c>
      <c r="BKJ90" s="19"/>
      <c r="BKK90" s="21">
        <v>450</v>
      </c>
      <c r="BKL90" s="21">
        <v>441</v>
      </c>
      <c r="BKM90" s="21"/>
      <c r="BKN90" s="19">
        <v>464</v>
      </c>
      <c r="BKO90" s="22">
        <v>469</v>
      </c>
      <c r="BKP90" s="19">
        <v>465</v>
      </c>
      <c r="BKQ90" s="19">
        <v>457</v>
      </c>
      <c r="BKR90" s="19">
        <v>462</v>
      </c>
      <c r="BKS90" s="19">
        <v>458</v>
      </c>
      <c r="BKT90" s="22">
        <v>427</v>
      </c>
      <c r="BKU90" s="22">
        <v>432</v>
      </c>
      <c r="BKV90" s="22">
        <v>429</v>
      </c>
      <c r="BKW90" s="19">
        <v>430</v>
      </c>
      <c r="BKX90" s="19">
        <v>435</v>
      </c>
      <c r="BKY90" s="19"/>
      <c r="BKZ90" s="19">
        <v>430</v>
      </c>
      <c r="BLA90" s="19">
        <v>435</v>
      </c>
      <c r="BLB90" s="19">
        <v>430</v>
      </c>
      <c r="BLC90" s="19">
        <v>430</v>
      </c>
      <c r="BLD90" s="19">
        <v>435</v>
      </c>
      <c r="BLE90" s="22"/>
      <c r="BLF90" s="19">
        <v>430</v>
      </c>
      <c r="BLG90" s="19">
        <v>435</v>
      </c>
      <c r="BLH90" s="19">
        <v>430</v>
      </c>
      <c r="BLI90" s="13">
        <v>490</v>
      </c>
      <c r="BLJ90" s="13"/>
      <c r="BLK90" s="13"/>
      <c r="BLL90" s="13">
        <v>555</v>
      </c>
      <c r="BLM90" s="13"/>
      <c r="BLN90" s="13">
        <v>560</v>
      </c>
    </row>
    <row r="91" spans="1:1678">
      <c r="A91" s="7" t="s">
        <v>287</v>
      </c>
      <c r="B91" s="8">
        <v>90</v>
      </c>
      <c r="C91" s="7" t="s">
        <v>278</v>
      </c>
      <c r="D91" s="7" t="s">
        <v>288</v>
      </c>
      <c r="E91" s="7" t="s">
        <v>289</v>
      </c>
      <c r="F91" s="7"/>
      <c r="G91" s="7">
        <v>200</v>
      </c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>
        <v>200</v>
      </c>
      <c r="KT91" s="19">
        <v>200</v>
      </c>
      <c r="KU91" s="19">
        <v>200</v>
      </c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20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>
        <v>240</v>
      </c>
      <c r="RI91" s="19">
        <v>241.5</v>
      </c>
      <c r="RJ91" s="19">
        <v>241.5</v>
      </c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>
        <v>375</v>
      </c>
      <c r="WK91" s="19">
        <v>375</v>
      </c>
      <c r="WL91" s="19">
        <v>375</v>
      </c>
      <c r="WM91" s="19">
        <v>375</v>
      </c>
      <c r="WN91" s="19">
        <v>345</v>
      </c>
      <c r="WO91" s="19">
        <v>345</v>
      </c>
      <c r="WP91" s="19">
        <v>345</v>
      </c>
      <c r="WQ91" s="19">
        <v>335</v>
      </c>
      <c r="WR91" s="19">
        <v>345</v>
      </c>
      <c r="WS91" s="19">
        <v>335</v>
      </c>
      <c r="WT91" s="19">
        <v>335</v>
      </c>
      <c r="WU91" s="19">
        <v>335</v>
      </c>
      <c r="WV91" s="19">
        <v>335</v>
      </c>
      <c r="WW91" s="19">
        <v>335</v>
      </c>
      <c r="WX91" s="19">
        <v>335</v>
      </c>
      <c r="WY91" s="19">
        <v>335</v>
      </c>
      <c r="WZ91" s="19">
        <v>335</v>
      </c>
      <c r="XA91" s="19">
        <v>340</v>
      </c>
      <c r="XB91" s="19">
        <v>340</v>
      </c>
      <c r="XC91" s="19">
        <v>340</v>
      </c>
      <c r="XD91" s="19">
        <v>325</v>
      </c>
      <c r="XE91" s="19">
        <v>340</v>
      </c>
      <c r="XF91" s="19">
        <v>325</v>
      </c>
      <c r="XG91" s="19">
        <v>325</v>
      </c>
      <c r="XH91" s="19">
        <v>320</v>
      </c>
      <c r="XI91" s="19">
        <v>325</v>
      </c>
      <c r="XJ91" s="19">
        <v>320</v>
      </c>
      <c r="XK91" s="19">
        <v>320</v>
      </c>
      <c r="XL91" s="19">
        <v>295</v>
      </c>
      <c r="XM91" s="19">
        <v>320</v>
      </c>
      <c r="XN91" s="19">
        <v>295</v>
      </c>
      <c r="XO91" s="19">
        <v>295</v>
      </c>
      <c r="XP91" s="19">
        <v>295</v>
      </c>
      <c r="XQ91" s="19">
        <v>295</v>
      </c>
      <c r="XR91" s="19">
        <v>295</v>
      </c>
      <c r="XS91" s="19">
        <v>295</v>
      </c>
      <c r="XT91" s="19">
        <v>295</v>
      </c>
      <c r="XU91" s="19">
        <v>295</v>
      </c>
      <c r="XV91" s="19">
        <v>295</v>
      </c>
      <c r="XW91" s="19">
        <v>295</v>
      </c>
      <c r="XX91" s="19">
        <v>295</v>
      </c>
      <c r="XY91" s="19">
        <v>295</v>
      </c>
      <c r="XZ91" s="19">
        <v>295</v>
      </c>
      <c r="YA91" s="19">
        <v>300</v>
      </c>
      <c r="YB91" s="19">
        <v>295</v>
      </c>
      <c r="YC91" s="19">
        <v>300</v>
      </c>
      <c r="YD91" s="19">
        <v>295</v>
      </c>
      <c r="YE91" s="19">
        <v>300</v>
      </c>
      <c r="YF91" s="19">
        <v>300</v>
      </c>
      <c r="YG91" s="19">
        <v>300</v>
      </c>
      <c r="YH91" s="19">
        <v>300</v>
      </c>
      <c r="YI91" s="19">
        <v>300</v>
      </c>
      <c r="YJ91" s="19">
        <v>275</v>
      </c>
      <c r="YK91" s="19">
        <v>300</v>
      </c>
      <c r="YL91" s="19">
        <v>285</v>
      </c>
      <c r="YM91" s="19">
        <v>285</v>
      </c>
      <c r="YN91" s="19">
        <v>285</v>
      </c>
      <c r="YO91" s="19">
        <v>285</v>
      </c>
      <c r="YP91" s="19">
        <v>285</v>
      </c>
      <c r="YQ91" s="19">
        <v>295</v>
      </c>
      <c r="YR91" s="19">
        <v>295</v>
      </c>
      <c r="YS91" s="19">
        <v>300</v>
      </c>
      <c r="YT91" s="19">
        <v>300</v>
      </c>
      <c r="YU91" s="19">
        <v>310</v>
      </c>
      <c r="YV91" s="19">
        <v>310</v>
      </c>
      <c r="YW91" s="19">
        <v>315</v>
      </c>
      <c r="YX91" s="19">
        <v>315</v>
      </c>
      <c r="YY91" s="19">
        <v>315</v>
      </c>
      <c r="YZ91" s="19">
        <v>315</v>
      </c>
      <c r="ZA91" s="19">
        <v>315</v>
      </c>
      <c r="ZB91" s="19">
        <v>315</v>
      </c>
      <c r="ZC91" s="19">
        <v>315</v>
      </c>
      <c r="ZD91" s="19">
        <v>315</v>
      </c>
      <c r="ZE91" s="19">
        <v>315</v>
      </c>
      <c r="ZF91" s="19">
        <v>315</v>
      </c>
      <c r="ZG91" s="19">
        <v>315</v>
      </c>
      <c r="ZH91" s="19">
        <v>289</v>
      </c>
      <c r="ZI91" s="19">
        <v>315</v>
      </c>
      <c r="ZJ91" s="19">
        <v>289</v>
      </c>
      <c r="ZK91" s="19">
        <v>289</v>
      </c>
      <c r="ZL91" s="19">
        <v>289</v>
      </c>
      <c r="ZM91" s="19">
        <v>289</v>
      </c>
      <c r="ZN91" s="19">
        <v>289</v>
      </c>
      <c r="ZO91" s="19">
        <v>289</v>
      </c>
      <c r="ZP91" s="19">
        <v>289</v>
      </c>
      <c r="ZQ91" s="19">
        <v>289</v>
      </c>
      <c r="ZR91" s="19">
        <v>289</v>
      </c>
      <c r="ZS91" s="19">
        <v>289</v>
      </c>
      <c r="ZT91" s="19">
        <v>277</v>
      </c>
      <c r="ZU91" s="19">
        <v>289</v>
      </c>
      <c r="ZV91" s="19">
        <v>277</v>
      </c>
      <c r="ZW91" s="19">
        <v>277</v>
      </c>
      <c r="ZX91" s="19">
        <v>277</v>
      </c>
      <c r="ZY91" s="19">
        <v>295</v>
      </c>
      <c r="ZZ91" s="19">
        <v>295</v>
      </c>
      <c r="AAA91" s="19">
        <v>310</v>
      </c>
      <c r="AAB91" s="19">
        <v>310</v>
      </c>
      <c r="AAC91" s="19">
        <v>325</v>
      </c>
      <c r="AAD91" s="19">
        <v>325</v>
      </c>
      <c r="AAE91" s="19">
        <v>350</v>
      </c>
      <c r="AAF91" s="19">
        <v>318</v>
      </c>
      <c r="AAG91" s="19">
        <v>360</v>
      </c>
      <c r="AAH91" s="19">
        <v>350</v>
      </c>
      <c r="AAI91" s="19">
        <v>365</v>
      </c>
      <c r="AAJ91" s="19">
        <v>370</v>
      </c>
      <c r="AAK91" s="19">
        <v>375</v>
      </c>
      <c r="AAL91" s="19">
        <v>370</v>
      </c>
      <c r="AAM91" s="19">
        <v>370</v>
      </c>
      <c r="AAN91" s="19">
        <v>370</v>
      </c>
      <c r="AAO91" s="19">
        <v>380</v>
      </c>
      <c r="AAP91" s="19">
        <v>375</v>
      </c>
      <c r="AAQ91" s="19">
        <v>380</v>
      </c>
      <c r="AAR91" s="19">
        <v>380</v>
      </c>
      <c r="AAS91" s="19">
        <v>429</v>
      </c>
      <c r="AAT91" s="19">
        <v>425</v>
      </c>
      <c r="AAU91" s="19">
        <v>430</v>
      </c>
      <c r="AAV91" s="19">
        <v>425</v>
      </c>
      <c r="AAW91" s="19">
        <v>425</v>
      </c>
      <c r="AAX91" s="19">
        <v>423</v>
      </c>
      <c r="AAY91" s="19">
        <v>440</v>
      </c>
      <c r="AAZ91" s="19">
        <v>440</v>
      </c>
      <c r="ABA91" s="19">
        <v>443</v>
      </c>
      <c r="ABB91" s="19">
        <v>440</v>
      </c>
      <c r="ABC91" s="19">
        <v>444</v>
      </c>
      <c r="ABD91" s="19">
        <v>408</v>
      </c>
      <c r="ABE91" s="19">
        <v>425</v>
      </c>
      <c r="ABF91" s="19">
        <v>423</v>
      </c>
      <c r="ABG91" s="19">
        <v>450</v>
      </c>
      <c r="ABH91" s="19">
        <v>450</v>
      </c>
      <c r="ABI91" s="19">
        <v>465</v>
      </c>
      <c r="ABJ91" s="19">
        <v>465</v>
      </c>
      <c r="ABK91" s="19">
        <v>490</v>
      </c>
      <c r="ABL91" s="19">
        <v>490</v>
      </c>
      <c r="ABM91" s="19">
        <v>490</v>
      </c>
      <c r="ABN91" s="19">
        <v>490</v>
      </c>
      <c r="ABO91" s="19">
        <v>535</v>
      </c>
      <c r="ABP91" s="19">
        <v>530</v>
      </c>
      <c r="ABQ91" s="19">
        <v>538</v>
      </c>
      <c r="ABR91" s="19"/>
      <c r="ABS91" s="19"/>
      <c r="ABT91" s="19"/>
      <c r="ABU91" s="19"/>
      <c r="ABV91" s="19">
        <v>520</v>
      </c>
      <c r="ABW91" s="19">
        <v>525</v>
      </c>
      <c r="ABX91" s="19">
        <v>515</v>
      </c>
      <c r="ABY91" s="19">
        <v>515</v>
      </c>
      <c r="ABZ91" s="19"/>
      <c r="ACA91" s="19"/>
      <c r="ACB91" s="19">
        <v>465</v>
      </c>
      <c r="ACC91" s="19">
        <v>470</v>
      </c>
      <c r="ACD91" s="19">
        <v>465</v>
      </c>
      <c r="ACE91" s="19">
        <v>465</v>
      </c>
      <c r="ACF91" s="19">
        <v>463</v>
      </c>
      <c r="ACG91" s="19">
        <v>465</v>
      </c>
      <c r="ACH91" s="19">
        <v>464</v>
      </c>
      <c r="ACI91" s="19">
        <v>464</v>
      </c>
      <c r="ACJ91" s="19">
        <v>464</v>
      </c>
      <c r="ACK91" s="19">
        <v>464</v>
      </c>
      <c r="ACL91" s="19">
        <v>470</v>
      </c>
      <c r="ACM91" s="19">
        <v>480</v>
      </c>
      <c r="ACN91" s="19">
        <v>480</v>
      </c>
      <c r="ACO91" s="19">
        <v>480</v>
      </c>
      <c r="ACP91" s="19">
        <v>480</v>
      </c>
      <c r="ACQ91" s="19">
        <v>480</v>
      </c>
      <c r="ACR91" s="19">
        <v>480</v>
      </c>
      <c r="ACS91" s="19">
        <v>480</v>
      </c>
      <c r="ACT91" s="19">
        <v>480</v>
      </c>
      <c r="ACU91" s="19">
        <v>480</v>
      </c>
      <c r="ACV91" s="19">
        <v>480</v>
      </c>
      <c r="ACW91" s="19">
        <v>480</v>
      </c>
      <c r="ACX91" s="19">
        <v>488</v>
      </c>
      <c r="ACY91" s="19">
        <v>488</v>
      </c>
      <c r="ACZ91" s="19">
        <v>455</v>
      </c>
      <c r="ADA91" s="19">
        <v>456</v>
      </c>
      <c r="ADB91" s="19">
        <v>453</v>
      </c>
      <c r="ADC91" s="19">
        <v>462</v>
      </c>
      <c r="ADD91" s="19">
        <v>462</v>
      </c>
      <c r="ADE91" s="19">
        <v>462</v>
      </c>
      <c r="ADF91" s="19">
        <v>462</v>
      </c>
      <c r="ADG91" s="19">
        <v>475</v>
      </c>
      <c r="ADH91" s="19">
        <v>475</v>
      </c>
      <c r="ADI91" s="19">
        <v>505</v>
      </c>
      <c r="ADJ91" s="19">
        <v>500</v>
      </c>
      <c r="ADK91" s="19">
        <v>505</v>
      </c>
      <c r="ADL91" s="19">
        <v>498</v>
      </c>
      <c r="ADM91" s="19">
        <v>500</v>
      </c>
      <c r="ADN91" s="19">
        <v>498</v>
      </c>
      <c r="ADO91" s="19">
        <v>503</v>
      </c>
      <c r="ADP91" s="19">
        <v>503</v>
      </c>
      <c r="ADQ91" s="19">
        <v>503</v>
      </c>
      <c r="ADR91" s="19">
        <v>502</v>
      </c>
      <c r="ADS91" s="19">
        <v>503</v>
      </c>
      <c r="ADT91" s="19">
        <v>485</v>
      </c>
      <c r="ADU91" s="19">
        <v>502</v>
      </c>
      <c r="ADV91" s="19">
        <v>485</v>
      </c>
      <c r="ADW91" s="19">
        <v>490</v>
      </c>
      <c r="ADX91" s="19">
        <v>455</v>
      </c>
      <c r="ADY91" s="19">
        <v>455</v>
      </c>
      <c r="ADZ91" s="19">
        <v>455</v>
      </c>
      <c r="AEA91" s="19">
        <v>455</v>
      </c>
      <c r="AEB91" s="19">
        <v>455</v>
      </c>
      <c r="AEC91" s="19">
        <v>480</v>
      </c>
      <c r="AED91" s="19">
        <v>460</v>
      </c>
      <c r="AEE91" s="19">
        <v>460</v>
      </c>
      <c r="AEF91" s="19">
        <v>460</v>
      </c>
      <c r="AEG91" s="19">
        <v>460</v>
      </c>
      <c r="AEH91" s="19">
        <v>460</v>
      </c>
      <c r="AEI91" s="19">
        <v>460</v>
      </c>
      <c r="AEJ91" s="19">
        <v>460</v>
      </c>
      <c r="AEK91" s="19">
        <v>460</v>
      </c>
      <c r="AEL91" s="19">
        <v>460</v>
      </c>
      <c r="AEM91" s="19">
        <v>460</v>
      </c>
      <c r="AEN91" s="19">
        <v>460</v>
      </c>
      <c r="AEO91" s="19">
        <v>475</v>
      </c>
      <c r="AEP91" s="19">
        <v>475</v>
      </c>
      <c r="AEQ91" s="20">
        <v>501</v>
      </c>
      <c r="AER91" s="19">
        <v>535</v>
      </c>
      <c r="AES91" s="19"/>
      <c r="AET91" s="19"/>
      <c r="AEU91" s="19"/>
      <c r="AEV91" s="19">
        <v>500</v>
      </c>
      <c r="AEW91" s="19"/>
      <c r="AEX91" s="19">
        <v>527</v>
      </c>
      <c r="AEY91" s="19"/>
      <c r="AEZ91" s="19"/>
      <c r="AFA91" s="19"/>
      <c r="AFB91" s="19">
        <v>535</v>
      </c>
      <c r="AFC91" s="19"/>
      <c r="AFD91" s="19"/>
      <c r="AFE91" s="19">
        <v>535</v>
      </c>
      <c r="AFF91" s="19"/>
      <c r="AFG91" s="19">
        <v>545</v>
      </c>
      <c r="AFH91" s="19"/>
      <c r="AFI91" s="19"/>
      <c r="AFJ91" s="19">
        <v>570</v>
      </c>
      <c r="AFK91" s="19"/>
      <c r="AFL91" s="19"/>
      <c r="AFM91" s="19"/>
      <c r="AFN91" s="19">
        <v>570</v>
      </c>
      <c r="AFO91" s="19"/>
      <c r="AFP91" s="19"/>
      <c r="AFQ91" s="19">
        <v>570</v>
      </c>
      <c r="AFR91" s="19"/>
      <c r="AFS91" s="19"/>
      <c r="AFT91" s="19">
        <v>560</v>
      </c>
      <c r="AFU91" s="19"/>
      <c r="AFV91" s="19">
        <v>550</v>
      </c>
      <c r="AFW91" s="19"/>
      <c r="AFX91" s="19"/>
      <c r="AFY91" s="21">
        <v>590</v>
      </c>
      <c r="AFZ91" s="21">
        <v>600</v>
      </c>
      <c r="AGA91" s="21"/>
      <c r="AGB91" s="19">
        <v>645</v>
      </c>
      <c r="AGC91" s="19"/>
      <c r="AGD91" s="19"/>
      <c r="AGE91" s="19"/>
      <c r="AGF91" s="19">
        <v>610</v>
      </c>
      <c r="AGG91" s="19"/>
      <c r="AGH91" s="19">
        <v>610</v>
      </c>
      <c r="AGI91" s="19"/>
      <c r="AGJ91" s="19"/>
      <c r="AGK91" s="19"/>
      <c r="AGL91" s="19">
        <v>618</v>
      </c>
      <c r="AGM91" s="19"/>
      <c r="AGN91" s="19">
        <v>630</v>
      </c>
      <c r="AGO91" s="19"/>
      <c r="AGP91" s="19"/>
      <c r="AGQ91" s="19">
        <v>632</v>
      </c>
      <c r="AGR91" s="19"/>
      <c r="AGS91" s="19"/>
      <c r="AGT91" s="19"/>
      <c r="AGU91" s="19">
        <v>632</v>
      </c>
      <c r="AGV91" s="19"/>
      <c r="AGW91" s="19"/>
      <c r="AGX91" s="19">
        <v>632</v>
      </c>
      <c r="AGY91" s="19"/>
      <c r="AGZ91" s="19"/>
      <c r="AHA91" s="19">
        <v>632</v>
      </c>
      <c r="AHB91" s="19"/>
      <c r="AHC91" s="19">
        <v>628</v>
      </c>
      <c r="AHD91" s="19"/>
      <c r="AHE91" s="19"/>
      <c r="AHF91" s="19">
        <v>635</v>
      </c>
      <c r="AHG91" s="19"/>
      <c r="AHH91" s="19"/>
      <c r="AHI91" s="21">
        <v>630</v>
      </c>
      <c r="AHJ91" s="21"/>
      <c r="AHK91" s="21"/>
      <c r="AHL91" s="22">
        <v>638</v>
      </c>
      <c r="AHM91" s="22">
        <v>630</v>
      </c>
      <c r="AHN91" s="22"/>
      <c r="AHO91" s="22">
        <v>635</v>
      </c>
      <c r="AHP91" s="22">
        <v>604</v>
      </c>
      <c r="AHQ91" s="22"/>
      <c r="AHR91" s="22">
        <v>610</v>
      </c>
      <c r="AHS91" s="22">
        <v>605</v>
      </c>
      <c r="AHT91" s="22"/>
      <c r="AHU91" s="22">
        <v>605</v>
      </c>
      <c r="AHV91" s="22">
        <v>605</v>
      </c>
      <c r="AHW91" s="22"/>
      <c r="AHX91" s="22">
        <v>605</v>
      </c>
      <c r="AHY91" s="22">
        <v>605</v>
      </c>
      <c r="AHZ91" s="22"/>
      <c r="AIA91" s="22">
        <v>612</v>
      </c>
      <c r="AIB91" s="22">
        <v>600</v>
      </c>
      <c r="AIC91" s="22"/>
      <c r="AID91" s="22">
        <v>615</v>
      </c>
      <c r="AIE91" s="22">
        <v>605</v>
      </c>
      <c r="AIF91" s="22"/>
      <c r="AIG91" s="22">
        <v>618</v>
      </c>
      <c r="AIH91" s="22">
        <v>615</v>
      </c>
      <c r="AII91" s="22"/>
      <c r="AIJ91" s="22">
        <v>615</v>
      </c>
      <c r="AIK91" s="22">
        <v>580</v>
      </c>
      <c r="AIL91" s="22"/>
      <c r="AIM91" s="22">
        <v>615</v>
      </c>
      <c r="AIN91" s="22">
        <v>580</v>
      </c>
      <c r="AIO91" s="22"/>
      <c r="AIP91" s="22">
        <v>612</v>
      </c>
      <c r="AIQ91" s="22">
        <v>610</v>
      </c>
      <c r="AIR91" s="22"/>
      <c r="AIS91" s="21">
        <v>612</v>
      </c>
      <c r="AIT91" s="21">
        <v>595</v>
      </c>
      <c r="AIU91" s="21"/>
      <c r="AIV91" s="22">
        <v>615</v>
      </c>
      <c r="AIW91" s="22">
        <v>625</v>
      </c>
      <c r="AIX91" s="22"/>
      <c r="AIY91" s="22">
        <v>595</v>
      </c>
      <c r="AIZ91" s="22"/>
      <c r="AJA91" s="22"/>
      <c r="AJB91" s="22"/>
      <c r="AJC91" s="22">
        <v>610</v>
      </c>
      <c r="AJD91" s="22"/>
      <c r="AJE91" s="22">
        <v>638</v>
      </c>
      <c r="AJF91" s="22"/>
      <c r="AJG91" s="22"/>
      <c r="AJH91" s="22">
        <v>645</v>
      </c>
      <c r="AJI91" s="22"/>
      <c r="AJJ91" s="22"/>
      <c r="AJK91" s="22"/>
      <c r="AJL91" s="22">
        <v>625</v>
      </c>
      <c r="AJM91" s="22"/>
      <c r="AJN91" s="22">
        <v>620</v>
      </c>
      <c r="AJO91" s="22">
        <v>625</v>
      </c>
      <c r="AJP91" s="22"/>
      <c r="AJQ91" s="22">
        <v>622</v>
      </c>
      <c r="AJR91" s="22"/>
      <c r="AJS91" s="22"/>
      <c r="AJT91" s="22">
        <v>635</v>
      </c>
      <c r="AJU91" s="22"/>
      <c r="AJV91" s="22">
        <v>635</v>
      </c>
      <c r="AJW91" s="22"/>
      <c r="AJX91" s="22">
        <v>640</v>
      </c>
      <c r="AJY91" s="22"/>
      <c r="AJZ91" s="22"/>
      <c r="AKA91" s="22">
        <v>670</v>
      </c>
      <c r="AKB91" s="22"/>
      <c r="AKC91" s="21">
        <v>670</v>
      </c>
      <c r="AKD91" s="21"/>
      <c r="AKE91" s="21">
        <v>670</v>
      </c>
      <c r="AKF91" s="22"/>
      <c r="AKG91" s="22">
        <v>680</v>
      </c>
      <c r="AKH91" s="22"/>
      <c r="AKI91" s="19">
        <v>634</v>
      </c>
      <c r="AKJ91" s="19">
        <v>638</v>
      </c>
      <c r="AKK91" s="19">
        <v>633</v>
      </c>
      <c r="AKL91" s="19"/>
      <c r="AKM91" s="19">
        <v>668</v>
      </c>
      <c r="AKN91" s="19">
        <v>668</v>
      </c>
      <c r="AKO91" s="19">
        <v>660</v>
      </c>
      <c r="AKP91" s="19">
        <v>665</v>
      </c>
      <c r="AKQ91" s="19">
        <v>665</v>
      </c>
      <c r="AKR91" s="19">
        <v>630</v>
      </c>
      <c r="AKS91" s="19">
        <v>640</v>
      </c>
      <c r="AKT91" s="19">
        <v>630</v>
      </c>
      <c r="AKU91" s="19">
        <v>620</v>
      </c>
      <c r="AKV91" s="19">
        <v>628</v>
      </c>
      <c r="AKW91" s="19">
        <v>622</v>
      </c>
      <c r="AKX91" s="19">
        <v>635</v>
      </c>
      <c r="AKY91" s="19">
        <v>640</v>
      </c>
      <c r="AKZ91" s="19">
        <v>639</v>
      </c>
      <c r="ALA91" s="19"/>
      <c r="ALB91" s="19">
        <v>640</v>
      </c>
      <c r="ALC91" s="19"/>
      <c r="ALD91" s="19">
        <v>620</v>
      </c>
      <c r="ALE91" s="19">
        <v>628</v>
      </c>
      <c r="ALF91" s="19"/>
      <c r="ALG91" s="19">
        <v>595</v>
      </c>
      <c r="ALH91" s="19">
        <v>605</v>
      </c>
      <c r="ALI91" s="19">
        <v>595</v>
      </c>
      <c r="ALJ91" s="19">
        <v>640</v>
      </c>
      <c r="ALK91" s="19">
        <v>650</v>
      </c>
      <c r="ALL91" s="19">
        <v>650</v>
      </c>
      <c r="ALM91" s="21">
        <v>635</v>
      </c>
      <c r="ALN91" s="21">
        <v>650</v>
      </c>
      <c r="ALO91" s="21"/>
      <c r="ALP91" s="19">
        <v>653</v>
      </c>
      <c r="ALQ91" s="19">
        <v>658</v>
      </c>
      <c r="ALR91" s="19"/>
      <c r="ALS91" s="19"/>
      <c r="ALT91" s="19">
        <v>613</v>
      </c>
      <c r="ALU91" s="19">
        <v>608</v>
      </c>
      <c r="ALV91" s="27">
        <v>602</v>
      </c>
      <c r="ALW91" s="19">
        <v>610</v>
      </c>
      <c r="ALX91" s="19"/>
      <c r="ALY91" s="19"/>
      <c r="ALZ91" s="19">
        <v>600</v>
      </c>
      <c r="AMA91" s="19"/>
      <c r="AMB91" s="19"/>
      <c r="AMC91" s="19">
        <v>595</v>
      </c>
      <c r="AMD91" s="19"/>
      <c r="AME91" s="19">
        <v>590</v>
      </c>
      <c r="AMF91" s="19">
        <v>600</v>
      </c>
      <c r="AMG91" s="19"/>
      <c r="AMH91" s="19">
        <v>590</v>
      </c>
      <c r="AMI91" s="19">
        <v>600</v>
      </c>
      <c r="AMJ91" s="19"/>
      <c r="AMK91" s="19"/>
      <c r="AML91" s="19">
        <v>600</v>
      </c>
      <c r="AMM91" s="19"/>
      <c r="AMN91" s="19">
        <v>590</v>
      </c>
      <c r="AMO91" s="19">
        <v>600</v>
      </c>
      <c r="AMP91" s="19"/>
      <c r="AMQ91" s="19">
        <v>615</v>
      </c>
      <c r="AMR91" s="19"/>
      <c r="AMS91" s="19">
        <v>620</v>
      </c>
      <c r="AMT91" s="19">
        <v>613</v>
      </c>
      <c r="AMU91" s="19">
        <v>617</v>
      </c>
      <c r="AMV91" s="19"/>
      <c r="AMW91" s="21">
        <v>610</v>
      </c>
      <c r="AMX91" s="21">
        <v>615</v>
      </c>
      <c r="AMY91" s="21"/>
      <c r="AMZ91" s="19"/>
      <c r="ANA91" s="19"/>
      <c r="ANB91" s="19"/>
      <c r="ANC91" s="19"/>
      <c r="AND91" s="19"/>
      <c r="ANE91" s="19"/>
      <c r="ANF91" s="19"/>
      <c r="ANG91" s="19"/>
      <c r="ANH91" s="19"/>
      <c r="ANI91" s="19"/>
      <c r="ANJ91" s="19"/>
      <c r="ANK91" s="19"/>
      <c r="ANL91" s="19"/>
      <c r="ANM91" s="19"/>
      <c r="ANN91" s="19"/>
      <c r="ANO91" s="19"/>
      <c r="ANP91" s="19"/>
      <c r="ANQ91" s="19"/>
      <c r="ANR91" s="19"/>
      <c r="ANS91" s="19"/>
      <c r="ANT91" s="19"/>
      <c r="ANU91" s="19"/>
      <c r="ANV91" s="19"/>
      <c r="ANW91" s="19"/>
      <c r="ANX91" s="19"/>
      <c r="ANY91" s="19"/>
      <c r="ANZ91" s="19"/>
      <c r="AOA91" s="19"/>
      <c r="AOB91" s="19"/>
      <c r="AOC91" s="19"/>
      <c r="AOD91" s="19"/>
      <c r="AOE91" s="19"/>
      <c r="AOF91" s="19"/>
      <c r="AOG91" s="21"/>
      <c r="AOH91" s="21"/>
      <c r="AOI91" s="21"/>
      <c r="AOJ91" s="19">
        <v>609</v>
      </c>
      <c r="AOK91" s="19">
        <v>596.5</v>
      </c>
      <c r="AOL91" s="19"/>
      <c r="AOM91" s="19">
        <v>616</v>
      </c>
      <c r="AON91" s="19">
        <v>578</v>
      </c>
      <c r="AOO91" s="19"/>
      <c r="AOP91" s="19">
        <v>600</v>
      </c>
      <c r="AOQ91" s="19">
        <v>585</v>
      </c>
      <c r="AOR91" s="19"/>
      <c r="AOS91" s="19">
        <v>612</v>
      </c>
      <c r="AOT91" s="19">
        <v>590</v>
      </c>
      <c r="AOU91" s="19"/>
      <c r="AOV91" s="19">
        <v>600</v>
      </c>
      <c r="AOW91" s="19">
        <v>596</v>
      </c>
      <c r="AOX91" s="19"/>
      <c r="AOY91" s="19">
        <v>625</v>
      </c>
      <c r="AOZ91" s="19">
        <v>599</v>
      </c>
      <c r="APA91" s="19"/>
      <c r="APB91" s="19">
        <v>620</v>
      </c>
      <c r="APC91" s="19">
        <v>617</v>
      </c>
      <c r="APD91" s="19"/>
      <c r="APE91" s="19">
        <v>622</v>
      </c>
      <c r="APF91" s="19">
        <v>615</v>
      </c>
      <c r="APG91" s="19"/>
      <c r="APH91" s="19">
        <v>620</v>
      </c>
      <c r="API91" s="19">
        <v>617</v>
      </c>
      <c r="APJ91" s="19"/>
      <c r="APK91" s="19">
        <v>625</v>
      </c>
      <c r="APL91" s="19">
        <v>615</v>
      </c>
      <c r="APM91" s="19"/>
      <c r="APN91" s="19">
        <v>627</v>
      </c>
      <c r="APO91" s="19">
        <v>616.5</v>
      </c>
      <c r="APP91" s="19"/>
      <c r="APQ91" s="21">
        <v>639.5</v>
      </c>
      <c r="APR91" s="21">
        <v>625</v>
      </c>
      <c r="APS91" s="21"/>
      <c r="APT91" s="19">
        <v>655</v>
      </c>
      <c r="APU91" s="19">
        <v>635</v>
      </c>
      <c r="APV91" s="19"/>
      <c r="APW91" s="19">
        <v>650</v>
      </c>
      <c r="APX91" s="19">
        <v>600</v>
      </c>
      <c r="APY91" s="19"/>
      <c r="APZ91" s="19">
        <v>610</v>
      </c>
      <c r="AQA91" s="19">
        <v>600</v>
      </c>
      <c r="AQB91" s="19"/>
      <c r="AQC91" s="19">
        <v>610</v>
      </c>
      <c r="AQD91" s="19">
        <v>600</v>
      </c>
      <c r="AQE91" s="19"/>
      <c r="AQF91" s="19">
        <v>622</v>
      </c>
      <c r="AQG91" s="19">
        <v>605</v>
      </c>
      <c r="AQH91" s="19"/>
      <c r="AQI91" s="19">
        <v>622</v>
      </c>
      <c r="AQJ91" s="19">
        <v>608</v>
      </c>
      <c r="AQK91" s="19"/>
      <c r="AQL91" s="19">
        <v>622</v>
      </c>
      <c r="AQM91" s="19">
        <v>608</v>
      </c>
      <c r="AQN91" s="19"/>
      <c r="AQO91" s="19">
        <v>620</v>
      </c>
      <c r="AQP91" s="19">
        <v>590</v>
      </c>
      <c r="AQQ91" s="19"/>
      <c r="AQR91" s="19">
        <v>606</v>
      </c>
      <c r="AQS91" s="19">
        <v>597</v>
      </c>
      <c r="AQT91" s="19"/>
      <c r="AQU91" s="19">
        <v>610</v>
      </c>
      <c r="AQV91" s="19">
        <v>610</v>
      </c>
      <c r="AQW91" s="19"/>
      <c r="AQX91" s="19">
        <v>610</v>
      </c>
      <c r="AQY91" s="19">
        <v>598</v>
      </c>
      <c r="AQZ91" s="19"/>
      <c r="ARA91" s="21">
        <v>605</v>
      </c>
      <c r="ARB91" s="21">
        <v>598</v>
      </c>
      <c r="ARC91" s="21"/>
      <c r="ARD91" s="19"/>
      <c r="ARE91" s="19"/>
      <c r="ARF91" s="19"/>
      <c r="ARG91" s="19"/>
      <c r="ARH91" s="19"/>
      <c r="ARI91" s="19"/>
      <c r="ARJ91" s="19"/>
      <c r="ARK91" s="19"/>
      <c r="ARL91" s="19"/>
      <c r="ARM91" s="19"/>
      <c r="ARN91" s="19"/>
      <c r="ARO91" s="19"/>
      <c r="ARP91" s="19"/>
      <c r="ARQ91" s="19"/>
      <c r="ARR91" s="19"/>
      <c r="ARS91" s="19"/>
      <c r="ART91" s="19"/>
      <c r="ARU91" s="19"/>
      <c r="ARV91" s="19"/>
      <c r="ARW91" s="19"/>
      <c r="ARX91" s="19"/>
      <c r="ARY91" s="19"/>
      <c r="ARZ91" s="19"/>
      <c r="ASA91" s="19"/>
      <c r="ASB91" s="19"/>
      <c r="ASC91" s="19"/>
      <c r="ASD91" s="19"/>
      <c r="ASE91" s="19"/>
      <c r="ASF91" s="19"/>
      <c r="ASG91" s="19"/>
      <c r="ASH91" s="19"/>
      <c r="ASI91" s="19"/>
      <c r="ASJ91" s="19"/>
      <c r="ASK91" s="21"/>
      <c r="ASL91" s="21"/>
      <c r="ASM91" s="21"/>
      <c r="ASN91" s="19">
        <v>540</v>
      </c>
      <c r="ASO91" s="19">
        <v>528</v>
      </c>
      <c r="ASP91" s="19"/>
      <c r="ASQ91" s="19">
        <v>540</v>
      </c>
      <c r="ASR91" s="19">
        <v>490</v>
      </c>
      <c r="ASS91" s="19"/>
      <c r="AST91" s="19">
        <v>400</v>
      </c>
      <c r="ASU91" s="19">
        <v>490</v>
      </c>
      <c r="ASV91" s="19"/>
      <c r="ASW91" s="19">
        <v>500</v>
      </c>
      <c r="ASX91" s="19">
        <v>493</v>
      </c>
      <c r="ASY91" s="19"/>
      <c r="ASZ91" s="19">
        <v>495</v>
      </c>
      <c r="ATA91" s="19">
        <v>492</v>
      </c>
      <c r="ATB91" s="19"/>
      <c r="ATC91" s="19">
        <v>485</v>
      </c>
      <c r="ATD91" s="19">
        <v>475</v>
      </c>
      <c r="ATE91" s="19"/>
      <c r="ATF91" s="19">
        <v>470</v>
      </c>
      <c r="ATG91" s="19">
        <v>440</v>
      </c>
      <c r="ATH91" s="19"/>
      <c r="ATI91" s="19">
        <v>450</v>
      </c>
      <c r="ATJ91" s="19">
        <v>444</v>
      </c>
      <c r="ATK91" s="19"/>
      <c r="ATL91" s="19">
        <v>475</v>
      </c>
      <c r="ATM91" s="19">
        <v>452</v>
      </c>
      <c r="ATN91" s="19"/>
      <c r="ATO91" s="19">
        <v>482</v>
      </c>
      <c r="ATP91" s="19">
        <v>470</v>
      </c>
      <c r="ATQ91" s="19"/>
      <c r="ATR91" s="19">
        <v>490</v>
      </c>
      <c r="ATS91" s="19">
        <v>475</v>
      </c>
      <c r="ATT91" s="19"/>
      <c r="ATU91" s="21">
        <v>487</v>
      </c>
      <c r="ATV91" s="21">
        <v>445</v>
      </c>
      <c r="ATW91" s="21"/>
      <c r="ATX91" s="19">
        <v>482</v>
      </c>
      <c r="ATY91" s="19">
        <v>440</v>
      </c>
      <c r="ATZ91" s="19"/>
      <c r="AUA91" s="19">
        <v>490</v>
      </c>
      <c r="AUB91" s="19">
        <v>465</v>
      </c>
      <c r="AUC91" s="19"/>
      <c r="AUD91" s="19">
        <v>483</v>
      </c>
      <c r="AUE91" s="19">
        <v>470</v>
      </c>
      <c r="AUF91" s="19"/>
      <c r="AUG91" s="19">
        <v>478</v>
      </c>
      <c r="AUH91" s="19">
        <v>470</v>
      </c>
      <c r="AUI91" s="19"/>
      <c r="AUJ91" s="19">
        <v>473</v>
      </c>
      <c r="AUK91" s="19">
        <v>460</v>
      </c>
      <c r="AUL91" s="19"/>
      <c r="AUM91" s="19">
        <v>475</v>
      </c>
      <c r="AUN91" s="19">
        <v>470</v>
      </c>
      <c r="AUO91" s="19"/>
      <c r="AUP91" s="19">
        <v>478</v>
      </c>
      <c r="AUQ91" s="19">
        <v>466.5</v>
      </c>
      <c r="AUR91" s="19"/>
      <c r="AUS91" s="19">
        <v>500</v>
      </c>
      <c r="AUT91" s="19">
        <v>475</v>
      </c>
      <c r="AUU91" s="19"/>
      <c r="AUV91" s="19">
        <v>498.5</v>
      </c>
      <c r="AUW91" s="19">
        <v>485</v>
      </c>
      <c r="AUX91" s="19"/>
      <c r="AUY91" s="19">
        <v>498</v>
      </c>
      <c r="AUZ91" s="19">
        <v>488</v>
      </c>
      <c r="AVA91" s="19"/>
      <c r="AVB91" s="19">
        <v>500</v>
      </c>
      <c r="AVC91" s="19">
        <v>490</v>
      </c>
      <c r="AVD91" s="19"/>
      <c r="AVE91" s="21">
        <v>510</v>
      </c>
      <c r="AVF91" s="21">
        <v>495</v>
      </c>
      <c r="AVG91" s="21"/>
      <c r="AVH91" s="19">
        <v>529</v>
      </c>
      <c r="AVI91" s="19">
        <v>505</v>
      </c>
      <c r="AVJ91" s="19"/>
      <c r="AVK91" s="19">
        <v>528</v>
      </c>
      <c r="AVL91" s="19">
        <v>465</v>
      </c>
      <c r="AVM91" s="19"/>
      <c r="AVN91" s="19">
        <v>476</v>
      </c>
      <c r="AVO91" s="19">
        <v>465</v>
      </c>
      <c r="AVP91" s="22"/>
      <c r="AVQ91" s="19">
        <v>468</v>
      </c>
      <c r="AVR91" s="19">
        <v>460</v>
      </c>
      <c r="AVS91" s="19"/>
      <c r="AVT91" s="19">
        <v>473</v>
      </c>
      <c r="AVU91" s="19">
        <v>462</v>
      </c>
      <c r="AVV91" s="19"/>
      <c r="AVW91" s="19">
        <v>495</v>
      </c>
      <c r="AVX91" s="19">
        <v>475</v>
      </c>
      <c r="AVY91" s="22"/>
      <c r="AVZ91" s="19">
        <v>517</v>
      </c>
      <c r="AWA91" s="19">
        <v>492</v>
      </c>
      <c r="AWB91" s="19"/>
      <c r="AWC91" s="19">
        <v>515</v>
      </c>
      <c r="AWD91" s="19">
        <v>506</v>
      </c>
      <c r="AWE91" s="19"/>
      <c r="AWF91" s="19">
        <v>521</v>
      </c>
      <c r="AWG91" s="19">
        <v>506</v>
      </c>
      <c r="AWH91" s="22" t="s">
        <v>567</v>
      </c>
      <c r="AWI91" s="19">
        <v>525</v>
      </c>
      <c r="AWJ91" s="19">
        <v>510</v>
      </c>
      <c r="AWK91" s="19"/>
      <c r="AWL91" s="19">
        <v>545</v>
      </c>
      <c r="AWM91" s="19">
        <v>523</v>
      </c>
      <c r="AWN91" s="19"/>
      <c r="AWO91" s="23">
        <v>540</v>
      </c>
      <c r="AWP91" s="23">
        <v>515</v>
      </c>
      <c r="AWQ91" s="23"/>
      <c r="AWR91" s="19">
        <v>537</v>
      </c>
      <c r="AWS91" s="19">
        <v>510</v>
      </c>
      <c r="AWT91" s="19"/>
      <c r="AWU91" s="19">
        <v>515</v>
      </c>
      <c r="AWV91" s="19">
        <v>480</v>
      </c>
      <c r="AWW91" s="19"/>
      <c r="AWX91" s="19">
        <v>490</v>
      </c>
      <c r="AWY91" s="19">
        <v>450</v>
      </c>
      <c r="AWZ91" s="22"/>
      <c r="AXA91" s="19">
        <v>480</v>
      </c>
      <c r="AXB91" s="19">
        <v>470</v>
      </c>
      <c r="AXC91" s="19"/>
      <c r="AXD91" s="19">
        <v>485</v>
      </c>
      <c r="AXE91" s="19">
        <v>465</v>
      </c>
      <c r="AXF91" s="19"/>
      <c r="AXG91" s="19">
        <v>485</v>
      </c>
      <c r="AXH91" s="19">
        <v>465</v>
      </c>
      <c r="AXI91" s="22"/>
      <c r="AXJ91" s="19">
        <v>495</v>
      </c>
      <c r="AXK91" s="19">
        <v>478</v>
      </c>
      <c r="AXL91" s="19"/>
      <c r="AXM91" s="19">
        <v>505</v>
      </c>
      <c r="AXN91" s="19">
        <v>485</v>
      </c>
      <c r="AXO91" s="19"/>
      <c r="AXP91" s="19">
        <v>520</v>
      </c>
      <c r="AXQ91" s="19">
        <v>490</v>
      </c>
      <c r="AXR91" s="22"/>
      <c r="AXS91" s="19">
        <v>525</v>
      </c>
      <c r="AXT91" s="19">
        <v>510</v>
      </c>
      <c r="AXU91" s="19"/>
      <c r="AXV91" s="19">
        <v>536</v>
      </c>
      <c r="AXW91" s="19">
        <v>515</v>
      </c>
      <c r="AXX91" s="19"/>
      <c r="AXY91" s="21">
        <v>535</v>
      </c>
      <c r="AXZ91" s="21">
        <v>520</v>
      </c>
      <c r="AYA91" s="21"/>
      <c r="AYB91" s="22">
        <v>518</v>
      </c>
      <c r="AYC91" s="22">
        <v>523</v>
      </c>
      <c r="AYD91" s="22"/>
      <c r="AYE91" s="22">
        <v>480</v>
      </c>
      <c r="AYF91" s="22">
        <v>485</v>
      </c>
      <c r="AYG91" s="22"/>
      <c r="AYH91" s="22">
        <v>460</v>
      </c>
      <c r="AYI91" s="22">
        <v>465</v>
      </c>
      <c r="AYJ91" s="22"/>
      <c r="AYK91" s="22">
        <v>455</v>
      </c>
      <c r="AYL91" s="22">
        <v>461</v>
      </c>
      <c r="AYM91" s="22"/>
      <c r="AYN91" s="22"/>
      <c r="AYO91" s="22">
        <v>457</v>
      </c>
      <c r="AYP91" s="22">
        <v>452</v>
      </c>
      <c r="AYQ91" s="22">
        <v>463</v>
      </c>
      <c r="AYR91" s="22">
        <v>468</v>
      </c>
      <c r="AYS91" s="22">
        <v>465</v>
      </c>
      <c r="AYT91" s="22">
        <v>478</v>
      </c>
      <c r="AYU91" s="22"/>
      <c r="AYV91" s="22">
        <v>476</v>
      </c>
      <c r="AYW91" s="22">
        <v>510</v>
      </c>
      <c r="AYX91" s="22"/>
      <c r="AYY91" s="22"/>
      <c r="AYZ91" s="22">
        <v>543</v>
      </c>
      <c r="AZA91" s="22">
        <v>548</v>
      </c>
      <c r="AZB91" s="22"/>
      <c r="AZC91" s="22">
        <v>495</v>
      </c>
      <c r="AZD91" s="22">
        <v>505</v>
      </c>
      <c r="AZE91" s="22">
        <v>505</v>
      </c>
      <c r="AZF91" s="22"/>
      <c r="AZG91" s="22">
        <v>340</v>
      </c>
      <c r="AZH91" s="22"/>
      <c r="AZI91" s="21">
        <v>362</v>
      </c>
      <c r="AZJ91" s="21">
        <v>367</v>
      </c>
      <c r="AZK91" s="21">
        <v>366</v>
      </c>
      <c r="AZL91" s="19">
        <v>400</v>
      </c>
      <c r="AZM91" s="19">
        <v>403</v>
      </c>
      <c r="AZN91" s="19">
        <v>400</v>
      </c>
      <c r="AZO91" s="19">
        <v>380</v>
      </c>
      <c r="AZP91" s="19"/>
      <c r="AZQ91" s="19"/>
      <c r="AZR91" s="19">
        <v>397</v>
      </c>
      <c r="AZS91" s="19">
        <v>400</v>
      </c>
      <c r="AZT91" s="19"/>
      <c r="AZU91" s="19">
        <v>390</v>
      </c>
      <c r="AZV91" s="19">
        <v>393</v>
      </c>
      <c r="AZW91" s="19"/>
      <c r="AZX91" s="19">
        <v>340</v>
      </c>
      <c r="AZY91" s="19">
        <v>350</v>
      </c>
      <c r="AZZ91" s="19">
        <v>340</v>
      </c>
      <c r="BAA91" s="22">
        <v>328</v>
      </c>
      <c r="BAB91" s="22">
        <v>333</v>
      </c>
      <c r="BAC91" s="22">
        <v>330</v>
      </c>
      <c r="BAD91" s="19"/>
      <c r="BAE91" s="19">
        <v>340</v>
      </c>
      <c r="BAF91" s="19"/>
      <c r="BAG91" s="19">
        <v>325</v>
      </c>
      <c r="BAH91" s="19">
        <v>330</v>
      </c>
      <c r="BAI91" s="19"/>
      <c r="BAJ91" s="19"/>
      <c r="BAK91" s="19">
        <v>365</v>
      </c>
      <c r="BAL91" s="19"/>
      <c r="BAM91" s="19"/>
      <c r="BAN91" s="19">
        <v>405</v>
      </c>
      <c r="BAO91" s="19">
        <v>400</v>
      </c>
      <c r="BAP91" s="22">
        <v>395</v>
      </c>
      <c r="BAQ91" s="22">
        <v>400</v>
      </c>
      <c r="BAR91" s="22"/>
      <c r="BAS91" s="21">
        <v>328</v>
      </c>
      <c r="BAT91" s="21">
        <v>402</v>
      </c>
      <c r="BAU91" s="21"/>
      <c r="BAV91" s="19">
        <v>410</v>
      </c>
      <c r="BAW91" s="19">
        <v>415</v>
      </c>
      <c r="BAX91" s="19"/>
      <c r="BAY91" s="19"/>
      <c r="BAZ91" s="19">
        <v>370</v>
      </c>
      <c r="BBA91" s="19"/>
      <c r="BBB91" s="22"/>
      <c r="BBC91" s="22">
        <v>365</v>
      </c>
      <c r="BBD91" s="22"/>
      <c r="BBE91" s="19">
        <v>360</v>
      </c>
      <c r="BBF91" s="19">
        <v>359</v>
      </c>
      <c r="BBG91" s="19">
        <v>362</v>
      </c>
      <c r="BBH91" s="19">
        <v>356</v>
      </c>
      <c r="BBI91" s="19">
        <v>330</v>
      </c>
      <c r="BBJ91" s="19"/>
      <c r="BBK91" s="19">
        <v>379</v>
      </c>
      <c r="BBL91" s="19">
        <v>383</v>
      </c>
      <c r="BBM91" s="19"/>
      <c r="BBN91" s="19">
        <v>398</v>
      </c>
      <c r="BBO91" s="19">
        <v>402</v>
      </c>
      <c r="BBP91" s="19">
        <v>400</v>
      </c>
      <c r="BBQ91" s="19">
        <v>410</v>
      </c>
      <c r="BBR91" s="19"/>
      <c r="BBS91" s="19"/>
      <c r="BBT91" s="19">
        <v>433</v>
      </c>
      <c r="BBU91" s="19">
        <v>440</v>
      </c>
      <c r="BBV91" s="19"/>
      <c r="BBW91" s="19">
        <v>418</v>
      </c>
      <c r="BBX91" s="19">
        <v>423</v>
      </c>
      <c r="BBY91" s="19"/>
      <c r="BBZ91" s="19">
        <v>429</v>
      </c>
      <c r="BCA91" s="19">
        <v>434</v>
      </c>
      <c r="BCB91" s="19"/>
      <c r="BCC91" s="21">
        <v>435</v>
      </c>
      <c r="BCD91" s="21">
        <v>440</v>
      </c>
      <c r="BCE91" s="21"/>
      <c r="BCF91" s="19">
        <v>435</v>
      </c>
      <c r="BCG91" s="19">
        <v>440</v>
      </c>
      <c r="BCH91" s="19">
        <v>435</v>
      </c>
      <c r="BCI91" s="19">
        <v>401</v>
      </c>
      <c r="BCJ91" s="19">
        <v>405</v>
      </c>
      <c r="BCK91" s="19">
        <v>402</v>
      </c>
      <c r="BCL91" s="22">
        <v>420</v>
      </c>
      <c r="BCM91" s="22">
        <v>425</v>
      </c>
      <c r="BCN91" s="22">
        <v>421</v>
      </c>
      <c r="BCO91" s="19">
        <v>413</v>
      </c>
      <c r="BCP91" s="19">
        <v>418</v>
      </c>
      <c r="BCQ91" s="19"/>
      <c r="BCR91" s="19">
        <v>432</v>
      </c>
      <c r="BCS91" s="19">
        <v>437</v>
      </c>
      <c r="BCT91" s="19">
        <v>433</v>
      </c>
      <c r="BCU91" s="22">
        <v>428</v>
      </c>
      <c r="BCV91" s="22">
        <v>433</v>
      </c>
      <c r="BCW91" s="22"/>
      <c r="BCX91" s="19">
        <v>443</v>
      </c>
      <c r="BCY91" s="19"/>
      <c r="BCZ91" s="19"/>
      <c r="BDA91" s="19">
        <v>458</v>
      </c>
      <c r="BDB91" s="19"/>
      <c r="BDC91" s="19">
        <v>460</v>
      </c>
      <c r="BDD91" s="22">
        <v>463</v>
      </c>
      <c r="BDE91" s="22">
        <v>468</v>
      </c>
      <c r="BDF91" s="22"/>
      <c r="BDG91" s="19">
        <v>469</v>
      </c>
      <c r="BDH91" s="19">
        <v>474</v>
      </c>
      <c r="BDI91" s="19">
        <v>470</v>
      </c>
      <c r="BDJ91" s="19">
        <v>468</v>
      </c>
      <c r="BDK91" s="19">
        <v>478</v>
      </c>
      <c r="BDL91" s="19"/>
      <c r="BDM91" s="21">
        <v>468</v>
      </c>
      <c r="BDN91" s="21">
        <v>473</v>
      </c>
      <c r="BDO91" s="21"/>
      <c r="BDP91" s="19">
        <v>488</v>
      </c>
      <c r="BDQ91" s="19">
        <v>493</v>
      </c>
      <c r="BDR91" s="19">
        <v>490</v>
      </c>
      <c r="BDS91" s="19">
        <v>462</v>
      </c>
      <c r="BDT91" s="19">
        <v>456</v>
      </c>
      <c r="BDU91" s="19">
        <v>463</v>
      </c>
      <c r="BDV91" s="22">
        <v>465</v>
      </c>
      <c r="BDW91" s="22">
        <v>471</v>
      </c>
      <c r="BDX91" s="22">
        <v>465</v>
      </c>
      <c r="BDY91" s="19">
        <v>495</v>
      </c>
      <c r="BDZ91" s="19">
        <v>500</v>
      </c>
      <c r="BEA91" s="19">
        <v>497</v>
      </c>
      <c r="BEB91" s="19">
        <v>490</v>
      </c>
      <c r="BEC91" s="19">
        <v>495</v>
      </c>
      <c r="BED91" s="19"/>
      <c r="BEE91" s="22">
        <v>495</v>
      </c>
      <c r="BEF91" s="22">
        <v>500</v>
      </c>
      <c r="BEG91" s="22"/>
      <c r="BEH91" s="19">
        <v>525</v>
      </c>
      <c r="BEI91" s="19"/>
      <c r="BEJ91" s="19"/>
      <c r="BEK91" s="19">
        <v>548</v>
      </c>
      <c r="BEL91" s="19"/>
      <c r="BEM91" s="19"/>
      <c r="BEN91" s="22">
        <v>555</v>
      </c>
      <c r="BEO91" s="22"/>
      <c r="BEP91" s="22"/>
      <c r="BEQ91" s="19">
        <v>543</v>
      </c>
      <c r="BER91" s="19">
        <v>548</v>
      </c>
      <c r="BES91" s="19">
        <v>546</v>
      </c>
      <c r="BET91" s="19">
        <v>553</v>
      </c>
      <c r="BEU91" s="19">
        <v>558</v>
      </c>
      <c r="BEV91" s="19">
        <v>555</v>
      </c>
      <c r="BEW91" s="21">
        <v>555</v>
      </c>
      <c r="BEX91" s="21"/>
      <c r="BEY91" s="21">
        <v>556</v>
      </c>
      <c r="BEZ91" s="19">
        <v>586</v>
      </c>
      <c r="BFA91" s="19"/>
      <c r="BFB91" s="19">
        <v>588</v>
      </c>
      <c r="BFC91" s="19">
        <v>577</v>
      </c>
      <c r="BFD91" s="19">
        <v>572</v>
      </c>
      <c r="BFE91" s="19"/>
      <c r="BFF91" s="22">
        <v>550</v>
      </c>
      <c r="BFG91" s="22"/>
      <c r="BFH91" s="22">
        <v>552</v>
      </c>
      <c r="BFI91" s="19">
        <v>575</v>
      </c>
      <c r="BFJ91" s="19"/>
      <c r="BFK91" s="19">
        <v>575</v>
      </c>
      <c r="BFL91" s="19">
        <v>580</v>
      </c>
      <c r="BFM91" s="19"/>
      <c r="BFN91" s="19">
        <v>580</v>
      </c>
      <c r="BFO91" s="22">
        <v>590</v>
      </c>
      <c r="BFP91" s="22"/>
      <c r="BFQ91" s="22"/>
      <c r="BFR91" s="19"/>
      <c r="BFS91" s="19">
        <v>620</v>
      </c>
      <c r="BFT91" s="19"/>
      <c r="BFU91" s="19">
        <v>600</v>
      </c>
      <c r="BFV91" s="19"/>
      <c r="BFW91" s="19"/>
      <c r="BFX91" s="22">
        <v>606</v>
      </c>
      <c r="BFY91" s="22">
        <v>611</v>
      </c>
      <c r="BFZ91" s="22">
        <v>608.5</v>
      </c>
      <c r="BGA91" s="19">
        <v>602</v>
      </c>
      <c r="BGB91" s="19">
        <v>607</v>
      </c>
      <c r="BGC91" s="19">
        <v>603</v>
      </c>
      <c r="BGD91" s="19">
        <v>611</v>
      </c>
      <c r="BGE91" s="19">
        <v>606</v>
      </c>
      <c r="BGF91" s="19">
        <v>612</v>
      </c>
      <c r="BGG91" s="23">
        <v>630</v>
      </c>
      <c r="BGH91" s="23">
        <v>635</v>
      </c>
      <c r="BGI91" s="23">
        <v>631</v>
      </c>
      <c r="BGJ91" s="19">
        <v>635</v>
      </c>
      <c r="BGK91" s="19">
        <v>640</v>
      </c>
      <c r="BGL91" s="19">
        <v>636</v>
      </c>
      <c r="BGM91" s="19">
        <v>595</v>
      </c>
      <c r="BGN91" s="19">
        <v>600</v>
      </c>
      <c r="BGO91" s="19">
        <v>597</v>
      </c>
      <c r="BGP91" s="22">
        <v>582</v>
      </c>
      <c r="BGQ91" s="22">
        <v>587</v>
      </c>
      <c r="BGR91" s="22">
        <v>586</v>
      </c>
      <c r="BGS91" s="19">
        <v>587</v>
      </c>
      <c r="BGT91" s="19">
        <v>592</v>
      </c>
      <c r="BGU91" s="19"/>
      <c r="BGV91" s="19">
        <v>588</v>
      </c>
      <c r="BGW91" s="19">
        <v>593</v>
      </c>
      <c r="BGX91" s="19">
        <v>589</v>
      </c>
      <c r="BGY91" s="22">
        <v>581</v>
      </c>
      <c r="BGZ91" s="22">
        <v>586</v>
      </c>
      <c r="BHA91" s="22">
        <v>582</v>
      </c>
      <c r="BHB91" s="19">
        <v>586</v>
      </c>
      <c r="BHC91" s="19">
        <v>591</v>
      </c>
      <c r="BHD91" s="19"/>
      <c r="BHE91" s="19">
        <v>590</v>
      </c>
      <c r="BHF91" s="19">
        <v>595</v>
      </c>
      <c r="BHG91" s="19">
        <v>590</v>
      </c>
      <c r="BHH91" s="22">
        <v>585</v>
      </c>
      <c r="BHI91" s="22">
        <v>590</v>
      </c>
      <c r="BHJ91" s="22">
        <v>588</v>
      </c>
      <c r="BHK91" s="19">
        <v>585</v>
      </c>
      <c r="BHL91" s="19"/>
      <c r="BHM91" s="19">
        <v>588</v>
      </c>
      <c r="BHN91" s="19">
        <v>595</v>
      </c>
      <c r="BHO91" s="19">
        <v>600</v>
      </c>
      <c r="BHP91" s="19"/>
      <c r="BHQ91" s="21">
        <v>597</v>
      </c>
      <c r="BHR91" s="21">
        <v>602</v>
      </c>
      <c r="BHS91" s="21"/>
      <c r="BHT91" s="19">
        <v>620</v>
      </c>
      <c r="BHU91" s="19">
        <v>579</v>
      </c>
      <c r="BHV91" s="19"/>
      <c r="BHW91" s="19">
        <v>577</v>
      </c>
      <c r="BHX91" s="19">
        <v>560</v>
      </c>
      <c r="BHY91" s="19"/>
      <c r="BHZ91" s="22">
        <v>565</v>
      </c>
      <c r="BIA91" s="22">
        <v>559</v>
      </c>
      <c r="BIB91" s="22"/>
      <c r="BIC91" s="19">
        <v>565</v>
      </c>
      <c r="BID91" s="19">
        <v>558</v>
      </c>
      <c r="BIE91" s="19"/>
      <c r="BIF91" s="19">
        <v>565</v>
      </c>
      <c r="BIG91" s="19">
        <v>560</v>
      </c>
      <c r="BIH91" s="19"/>
      <c r="BII91" s="22">
        <v>591</v>
      </c>
      <c r="BIJ91" s="22">
        <v>565</v>
      </c>
      <c r="BIK91" s="22"/>
      <c r="BIL91" s="19">
        <v>598</v>
      </c>
      <c r="BIM91" s="19">
        <v>590</v>
      </c>
      <c r="BIN91" s="19"/>
      <c r="BIO91" s="19">
        <v>603</v>
      </c>
      <c r="BIP91" s="19">
        <v>598</v>
      </c>
      <c r="BIQ91" s="19"/>
      <c r="BIR91" s="22">
        <v>603</v>
      </c>
      <c r="BIS91" s="22">
        <v>597</v>
      </c>
      <c r="BIT91" s="22"/>
      <c r="BIU91" s="19">
        <v>595</v>
      </c>
      <c r="BIV91" s="19">
        <v>585</v>
      </c>
      <c r="BIW91" s="19"/>
      <c r="BIX91" s="19">
        <v>603</v>
      </c>
      <c r="BIY91" s="19">
        <v>595</v>
      </c>
      <c r="BIZ91" s="19"/>
      <c r="BJA91" s="21">
        <v>600</v>
      </c>
      <c r="BJB91" s="21">
        <v>592</v>
      </c>
      <c r="BJC91" s="21"/>
      <c r="BJD91" s="19">
        <v>610</v>
      </c>
      <c r="BJE91" s="19">
        <v>603</v>
      </c>
      <c r="BJF91" s="19"/>
      <c r="BJG91" s="19">
        <v>607</v>
      </c>
      <c r="BJH91" s="19">
        <v>565</v>
      </c>
      <c r="BJI91" s="19"/>
      <c r="BJJ91" s="22">
        <v>581.5</v>
      </c>
      <c r="BJK91" s="22">
        <v>575</v>
      </c>
      <c r="BJL91" s="22"/>
      <c r="BJM91" s="19">
        <v>574.5</v>
      </c>
      <c r="BJN91" s="19">
        <v>570</v>
      </c>
      <c r="BJO91" s="19"/>
      <c r="BJP91" s="19">
        <v>576.5</v>
      </c>
      <c r="BJQ91" s="19">
        <v>571</v>
      </c>
      <c r="BJR91" s="19"/>
      <c r="BJS91" s="22">
        <v>577</v>
      </c>
      <c r="BJT91" s="22">
        <v>568</v>
      </c>
      <c r="BJU91" s="22"/>
      <c r="BJV91" s="19">
        <v>572</v>
      </c>
      <c r="BJW91" s="19">
        <v>560</v>
      </c>
      <c r="BJX91" s="19"/>
      <c r="BJY91" s="19">
        <v>580</v>
      </c>
      <c r="BJZ91" s="19">
        <v>570</v>
      </c>
      <c r="BKA91" s="19"/>
      <c r="BKB91" s="22">
        <v>590</v>
      </c>
      <c r="BKC91" s="22">
        <v>578</v>
      </c>
      <c r="BKD91" s="22"/>
      <c r="BKE91" s="19">
        <v>590</v>
      </c>
      <c r="BKF91" s="19">
        <v>581</v>
      </c>
      <c r="BKG91" s="19"/>
      <c r="BKH91" s="19">
        <v>590</v>
      </c>
      <c r="BKI91" s="19">
        <v>580.5</v>
      </c>
      <c r="BKJ91" s="19"/>
      <c r="BKK91" s="21">
        <v>592.5</v>
      </c>
      <c r="BKL91" s="21">
        <v>587</v>
      </c>
      <c r="BKM91" s="21"/>
      <c r="BKN91" s="19">
        <v>595</v>
      </c>
      <c r="BKO91" s="22">
        <v>600</v>
      </c>
      <c r="BKP91" s="19"/>
      <c r="BKQ91" s="19">
        <v>553</v>
      </c>
      <c r="BKR91" s="19">
        <v>558</v>
      </c>
      <c r="BKS91" s="19"/>
      <c r="BKT91" s="22">
        <v>563</v>
      </c>
      <c r="BKU91" s="22">
        <v>568</v>
      </c>
      <c r="BKV91" s="22"/>
      <c r="BKW91" s="19">
        <v>563</v>
      </c>
      <c r="BKX91" s="19">
        <v>568</v>
      </c>
      <c r="BKY91" s="19"/>
      <c r="BKZ91" s="19">
        <v>542</v>
      </c>
      <c r="BLA91" s="19">
        <v>553</v>
      </c>
      <c r="BLB91" s="19"/>
      <c r="BLC91" s="19">
        <v>558</v>
      </c>
      <c r="BLD91" s="19"/>
      <c r="BLE91" s="22"/>
      <c r="BLF91" s="19">
        <v>560</v>
      </c>
      <c r="BLG91" s="19">
        <v>565</v>
      </c>
      <c r="BLH91" s="19"/>
      <c r="BLI91" s="13">
        <v>605</v>
      </c>
      <c r="BLJ91" s="13"/>
      <c r="BLK91" s="13"/>
      <c r="BLL91" s="13">
        <v>615</v>
      </c>
      <c r="BLM91" s="13"/>
      <c r="BLN91" s="13">
        <v>620</v>
      </c>
    </row>
    <row r="92" spans="1:1678">
      <c r="A92" s="7" t="s">
        <v>290</v>
      </c>
      <c r="B92" s="8">
        <v>91</v>
      </c>
      <c r="C92" s="7" t="s">
        <v>278</v>
      </c>
      <c r="D92" s="7" t="s">
        <v>291</v>
      </c>
      <c r="E92" s="7" t="s">
        <v>292</v>
      </c>
      <c r="F92" s="7"/>
      <c r="G92" s="7">
        <v>250</v>
      </c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>
        <v>77.5</v>
      </c>
      <c r="LC92" s="19">
        <v>77.5</v>
      </c>
      <c r="LD92" s="19">
        <v>77.5</v>
      </c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20">
        <v>252</v>
      </c>
      <c r="SY92" s="20">
        <v>265</v>
      </c>
      <c r="SZ92" s="20">
        <v>265</v>
      </c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19">
        <v>210</v>
      </c>
      <c r="UU92" s="19">
        <v>222</v>
      </c>
      <c r="UV92" s="19">
        <v>210</v>
      </c>
      <c r="UW92" s="19"/>
      <c r="UX92" s="19"/>
      <c r="UY92" s="19"/>
      <c r="UZ92" s="19"/>
      <c r="VA92" s="19"/>
      <c r="VB92" s="19"/>
      <c r="VC92" s="19">
        <v>205</v>
      </c>
      <c r="VD92" s="19">
        <v>205</v>
      </c>
      <c r="VE92" s="19">
        <v>205</v>
      </c>
      <c r="VF92" s="19"/>
      <c r="VG92" s="19"/>
      <c r="VH92" s="19"/>
      <c r="VI92" s="19"/>
      <c r="VJ92" s="19"/>
      <c r="VK92" s="19"/>
      <c r="VL92" s="19">
        <v>232</v>
      </c>
      <c r="VM92" s="19">
        <v>234</v>
      </c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>
        <v>240</v>
      </c>
      <c r="WK92" s="19">
        <v>240</v>
      </c>
      <c r="WL92" s="19">
        <v>240</v>
      </c>
      <c r="WM92" s="19">
        <v>240</v>
      </c>
      <c r="WN92" s="19">
        <v>240</v>
      </c>
      <c r="WO92" s="19">
        <v>240</v>
      </c>
      <c r="WP92" s="19">
        <v>223</v>
      </c>
      <c r="WQ92" s="19">
        <v>240</v>
      </c>
      <c r="WR92" s="19">
        <v>223</v>
      </c>
      <c r="WS92" s="19">
        <v>223</v>
      </c>
      <c r="WT92" s="19">
        <v>220</v>
      </c>
      <c r="WU92" s="19">
        <v>223</v>
      </c>
      <c r="WV92" s="19">
        <v>220</v>
      </c>
      <c r="WW92" s="19">
        <v>220</v>
      </c>
      <c r="WX92" s="19">
        <v>220</v>
      </c>
      <c r="WY92" s="19">
        <v>220</v>
      </c>
      <c r="WZ92" s="19">
        <v>220</v>
      </c>
      <c r="XA92" s="19">
        <v>220</v>
      </c>
      <c r="XB92" s="19">
        <v>220</v>
      </c>
      <c r="XC92" s="19">
        <v>220</v>
      </c>
      <c r="XD92" s="19">
        <v>210</v>
      </c>
      <c r="XE92" s="19">
        <v>220</v>
      </c>
      <c r="XF92" s="19">
        <v>210</v>
      </c>
      <c r="XG92" s="19">
        <v>210</v>
      </c>
      <c r="XH92" s="19">
        <v>210</v>
      </c>
      <c r="XI92" s="19">
        <v>210</v>
      </c>
      <c r="XJ92" s="19">
        <v>210</v>
      </c>
      <c r="XK92" s="19">
        <v>210</v>
      </c>
      <c r="XL92" s="19">
        <v>200</v>
      </c>
      <c r="XM92" s="19">
        <v>210</v>
      </c>
      <c r="XN92" s="19">
        <v>200</v>
      </c>
      <c r="XO92" s="19">
        <v>200</v>
      </c>
      <c r="XP92" s="19">
        <v>200</v>
      </c>
      <c r="XQ92" s="19">
        <v>200</v>
      </c>
      <c r="XR92" s="19">
        <v>200</v>
      </c>
      <c r="XS92" s="19">
        <v>200</v>
      </c>
      <c r="XT92" s="19">
        <v>150</v>
      </c>
      <c r="XU92" s="19">
        <v>200</v>
      </c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  <c r="AAA92" s="20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>
        <v>190</v>
      </c>
      <c r="AAU92" s="19">
        <v>200</v>
      </c>
      <c r="AAV92" s="19">
        <v>200</v>
      </c>
      <c r="AAW92" s="19">
        <v>200</v>
      </c>
      <c r="AAX92" s="19">
        <v>190</v>
      </c>
      <c r="AAY92" s="19">
        <v>200</v>
      </c>
      <c r="AAZ92" s="19">
        <v>190</v>
      </c>
      <c r="ABA92" s="19">
        <v>190</v>
      </c>
      <c r="ABB92" s="19">
        <v>190</v>
      </c>
      <c r="ABC92" s="19">
        <v>190</v>
      </c>
      <c r="ABD92" s="19">
        <v>190</v>
      </c>
      <c r="ABE92" s="19">
        <v>190</v>
      </c>
      <c r="ABF92" s="19">
        <v>190</v>
      </c>
      <c r="ABG92" s="19">
        <v>190</v>
      </c>
      <c r="ABH92" s="19">
        <v>190</v>
      </c>
      <c r="ABI92" s="19">
        <v>200</v>
      </c>
      <c r="ABJ92" s="19">
        <v>200</v>
      </c>
      <c r="ABK92" s="19">
        <v>220</v>
      </c>
      <c r="ABL92" s="19">
        <v>220</v>
      </c>
      <c r="ABM92" s="19">
        <v>220</v>
      </c>
      <c r="ABN92" s="19">
        <v>220</v>
      </c>
      <c r="ABO92" s="19">
        <v>235</v>
      </c>
      <c r="ABP92" s="19">
        <v>235</v>
      </c>
      <c r="ABQ92" s="19">
        <v>235</v>
      </c>
      <c r="ABR92" s="19"/>
      <c r="ABS92" s="19"/>
      <c r="ABT92" s="19"/>
      <c r="ABU92" s="19"/>
      <c r="ABV92" s="19">
        <v>270</v>
      </c>
      <c r="ABW92" s="19">
        <v>270</v>
      </c>
      <c r="ABX92" s="19">
        <v>285</v>
      </c>
      <c r="ABY92" s="19">
        <v>285</v>
      </c>
      <c r="ABZ92" s="19">
        <v>285</v>
      </c>
      <c r="ACA92" s="19">
        <v>285</v>
      </c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>
        <v>250</v>
      </c>
      <c r="ACU92" s="19">
        <v>250</v>
      </c>
      <c r="ACV92" s="19"/>
      <c r="ACW92" s="19"/>
      <c r="ACX92" s="19"/>
      <c r="ACY92" s="19"/>
      <c r="ACZ92" s="19">
        <v>242</v>
      </c>
      <c r="ADA92" s="19">
        <v>256</v>
      </c>
      <c r="ADB92" s="19">
        <v>252</v>
      </c>
      <c r="ADC92" s="19">
        <v>268</v>
      </c>
      <c r="ADD92" s="19">
        <v>268</v>
      </c>
      <c r="ADE92" s="19">
        <v>280</v>
      </c>
      <c r="ADF92" s="19">
        <v>280</v>
      </c>
      <c r="ADG92" s="19">
        <v>280</v>
      </c>
      <c r="ADH92" s="19">
        <v>280</v>
      </c>
      <c r="ADI92" s="19">
        <v>280</v>
      </c>
      <c r="ADJ92" s="19">
        <v>280</v>
      </c>
      <c r="ADK92" s="19">
        <v>280</v>
      </c>
      <c r="ADL92" s="19">
        <v>285</v>
      </c>
      <c r="ADM92" s="19">
        <v>290</v>
      </c>
      <c r="ADN92" s="19">
        <v>290</v>
      </c>
      <c r="ADO92" s="19">
        <v>290</v>
      </c>
      <c r="ADP92" s="19">
        <v>290</v>
      </c>
      <c r="ADQ92" s="19">
        <v>290</v>
      </c>
      <c r="ADR92" s="19">
        <v>290</v>
      </c>
      <c r="ADS92" s="19">
        <v>295</v>
      </c>
      <c r="ADT92" s="20">
        <v>295</v>
      </c>
      <c r="ADU92" s="20">
        <v>295</v>
      </c>
      <c r="ADV92" s="20">
        <v>277</v>
      </c>
      <c r="ADW92" s="20">
        <v>295</v>
      </c>
      <c r="ADX92" s="20">
        <v>280</v>
      </c>
      <c r="ADY92" s="20">
        <v>280</v>
      </c>
      <c r="ADZ92" s="20">
        <v>270</v>
      </c>
      <c r="AEA92" s="20">
        <v>280</v>
      </c>
      <c r="AEB92" s="20">
        <v>270</v>
      </c>
      <c r="AEC92" s="20">
        <v>270</v>
      </c>
      <c r="AED92" s="20">
        <v>275</v>
      </c>
      <c r="AEE92" s="20">
        <v>275</v>
      </c>
      <c r="AEF92" s="20">
        <v>275</v>
      </c>
      <c r="AEG92" s="20">
        <v>275</v>
      </c>
      <c r="AEH92" s="20">
        <v>275</v>
      </c>
      <c r="AEI92" s="20">
        <v>275</v>
      </c>
      <c r="AEJ92" s="20">
        <v>275</v>
      </c>
      <c r="AEK92" s="20">
        <v>275</v>
      </c>
      <c r="AEL92" s="20">
        <v>275</v>
      </c>
      <c r="AEM92" s="20">
        <v>280</v>
      </c>
      <c r="AEN92" s="20">
        <v>280</v>
      </c>
      <c r="AEO92" s="20">
        <v>280</v>
      </c>
      <c r="AEP92" s="20">
        <v>280</v>
      </c>
      <c r="AEQ92" s="20">
        <v>280</v>
      </c>
      <c r="AER92" s="19">
        <v>290</v>
      </c>
      <c r="AES92" s="19"/>
      <c r="AET92" s="19"/>
      <c r="AEU92" s="19">
        <v>305</v>
      </c>
      <c r="AEV92" s="19"/>
      <c r="AEW92" s="19"/>
      <c r="AEX92" s="19">
        <v>325</v>
      </c>
      <c r="AEY92" s="19"/>
      <c r="AEZ92" s="19"/>
      <c r="AFA92" s="19"/>
      <c r="AFB92" s="19">
        <v>335</v>
      </c>
      <c r="AFC92" s="19">
        <v>335</v>
      </c>
      <c r="AFD92" s="19">
        <v>337</v>
      </c>
      <c r="AFE92" s="19"/>
      <c r="AFF92" s="19"/>
      <c r="AFG92" s="19">
        <v>340</v>
      </c>
      <c r="AFH92" s="19"/>
      <c r="AFI92" s="19"/>
      <c r="AFJ92" s="19">
        <v>350</v>
      </c>
      <c r="AFK92" s="19"/>
      <c r="AFL92" s="19"/>
      <c r="AFM92" s="19"/>
      <c r="AFN92" s="19">
        <v>350</v>
      </c>
      <c r="AFO92" s="19"/>
      <c r="AFP92" s="19"/>
      <c r="AFQ92" s="19">
        <v>350</v>
      </c>
      <c r="AFR92" s="19"/>
      <c r="AFS92" s="19"/>
      <c r="AFT92" s="19">
        <v>350</v>
      </c>
      <c r="AFU92" s="19"/>
      <c r="AFV92" s="19"/>
      <c r="AFW92" s="19">
        <v>350</v>
      </c>
      <c r="AFX92" s="19"/>
      <c r="AFY92" s="21">
        <v>345</v>
      </c>
      <c r="AFZ92" s="21">
        <v>350</v>
      </c>
      <c r="AGA92" s="21"/>
      <c r="AGB92" s="19">
        <v>365</v>
      </c>
      <c r="AGC92" s="19"/>
      <c r="AGD92" s="19"/>
      <c r="AGE92" s="19">
        <v>365</v>
      </c>
      <c r="AGF92" s="19"/>
      <c r="AGG92" s="19"/>
      <c r="AGH92" s="19"/>
      <c r="AGI92" s="19">
        <v>353</v>
      </c>
      <c r="AGJ92" s="19"/>
      <c r="AGK92" s="19"/>
      <c r="AGL92" s="19"/>
      <c r="AGM92" s="19"/>
      <c r="AGN92" s="19">
        <v>348</v>
      </c>
      <c r="AGO92" s="19"/>
      <c r="AGP92" s="19"/>
      <c r="AGQ92" s="19">
        <v>348</v>
      </c>
      <c r="AGR92" s="19"/>
      <c r="AGS92" s="19"/>
      <c r="AGT92" s="19">
        <v>348</v>
      </c>
      <c r="AGU92" s="19"/>
      <c r="AGV92" s="19"/>
      <c r="AGW92" s="19"/>
      <c r="AGX92" s="19">
        <v>348</v>
      </c>
      <c r="AGY92" s="19"/>
      <c r="AGZ92" s="19"/>
      <c r="AHA92" s="19">
        <v>340</v>
      </c>
      <c r="AHB92" s="19"/>
      <c r="AHC92" s="19">
        <v>355</v>
      </c>
      <c r="AHD92" s="19"/>
      <c r="AHE92" s="19"/>
      <c r="AHF92" s="19">
        <v>355</v>
      </c>
      <c r="AHG92" s="19"/>
      <c r="AHH92" s="19"/>
      <c r="AHI92" s="21">
        <v>370</v>
      </c>
      <c r="AHJ92" s="21"/>
      <c r="AHK92" s="21"/>
      <c r="AHL92" s="22">
        <v>377</v>
      </c>
      <c r="AHM92" s="22">
        <v>370</v>
      </c>
      <c r="AHN92" s="22"/>
      <c r="AHO92" s="22">
        <v>377</v>
      </c>
      <c r="AHP92" s="22">
        <v>360</v>
      </c>
      <c r="AHQ92" s="22"/>
      <c r="AHR92" s="22">
        <v>360</v>
      </c>
      <c r="AHS92" s="22">
        <v>360</v>
      </c>
      <c r="AHT92" s="22"/>
      <c r="AHU92" s="22">
        <v>360</v>
      </c>
      <c r="AHV92" s="22">
        <v>360</v>
      </c>
      <c r="AHW92" s="22"/>
      <c r="AHX92" s="22">
        <v>360</v>
      </c>
      <c r="AHY92" s="22">
        <v>360</v>
      </c>
      <c r="AHZ92" s="22"/>
      <c r="AIA92" s="22">
        <v>360</v>
      </c>
      <c r="AIB92" s="22">
        <v>360</v>
      </c>
      <c r="AIC92" s="22"/>
      <c r="AID92" s="22">
        <v>360</v>
      </c>
      <c r="AIE92" s="22">
        <v>345</v>
      </c>
      <c r="AIF92" s="22"/>
      <c r="AIG92" s="22">
        <v>360</v>
      </c>
      <c r="AIH92" s="22">
        <v>345</v>
      </c>
      <c r="AII92" s="22"/>
      <c r="AIJ92" s="22">
        <v>360</v>
      </c>
      <c r="AIK92" s="22">
        <v>360</v>
      </c>
      <c r="AIL92" s="22"/>
      <c r="AIM92" s="22">
        <v>360</v>
      </c>
      <c r="AIN92" s="22">
        <v>360</v>
      </c>
      <c r="AIO92" s="22"/>
      <c r="AIP92" s="22">
        <v>360</v>
      </c>
      <c r="AIQ92" s="22">
        <v>360</v>
      </c>
      <c r="AIR92" s="22"/>
      <c r="AIS92" s="21">
        <v>360</v>
      </c>
      <c r="AIT92" s="21">
        <v>350</v>
      </c>
      <c r="AIU92" s="21"/>
      <c r="AIV92" s="22"/>
      <c r="AIW92" s="22">
        <v>360</v>
      </c>
      <c r="AIX92" s="22"/>
      <c r="AIY92" s="22"/>
      <c r="AIZ92" s="22">
        <v>350</v>
      </c>
      <c r="AJA92" s="22"/>
      <c r="AJB92" s="22"/>
      <c r="AJC92" s="22">
        <v>350</v>
      </c>
      <c r="AJD92" s="22"/>
      <c r="AJE92" s="22"/>
      <c r="AJF92" s="22">
        <v>350</v>
      </c>
      <c r="AJG92" s="22"/>
      <c r="AJH92" s="22"/>
      <c r="AJI92" s="22">
        <v>350</v>
      </c>
      <c r="AJJ92" s="22"/>
      <c r="AJK92" s="22"/>
      <c r="AJL92" s="22">
        <v>350</v>
      </c>
      <c r="AJM92" s="22"/>
      <c r="AJN92" s="22"/>
      <c r="AJO92" s="22">
        <v>350</v>
      </c>
      <c r="AJP92" s="22"/>
      <c r="AJQ92" s="22"/>
      <c r="AJR92" s="22">
        <v>350</v>
      </c>
      <c r="AJS92" s="22"/>
      <c r="AJT92" s="22"/>
      <c r="AJU92" s="22"/>
      <c r="AJV92" s="22"/>
      <c r="AJW92" s="22"/>
      <c r="AJX92" s="22"/>
      <c r="AJY92" s="22"/>
      <c r="AJZ92" s="22"/>
      <c r="AKA92" s="22"/>
      <c r="AKB92" s="22"/>
      <c r="AKC92" s="21"/>
      <c r="AKD92" s="21"/>
      <c r="AKE92" s="21"/>
      <c r="AKF92" s="22"/>
      <c r="AKG92" s="22"/>
      <c r="AKH92" s="22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21"/>
      <c r="ALN92" s="21"/>
      <c r="ALO92" s="21"/>
      <c r="ALP92" s="19"/>
      <c r="ALQ92" s="19"/>
      <c r="ALR92" s="19"/>
      <c r="ALS92" s="19"/>
      <c r="ALT92" s="19"/>
      <c r="ALU92" s="19"/>
      <c r="ALV92" s="27"/>
      <c r="ALW92" s="19"/>
      <c r="ALX92" s="19"/>
      <c r="ALY92" s="19"/>
      <c r="ALZ92" s="19"/>
      <c r="AMA92" s="19"/>
      <c r="AMB92" s="19"/>
      <c r="AMC92" s="19"/>
      <c r="AMD92" s="19"/>
      <c r="AME92" s="19"/>
      <c r="AMF92" s="19"/>
      <c r="AMG92" s="19"/>
      <c r="AMH92" s="19"/>
      <c r="AMI92" s="19"/>
      <c r="AMJ92" s="19"/>
      <c r="AMK92" s="19"/>
      <c r="AML92" s="19"/>
      <c r="AMM92" s="19"/>
      <c r="AMN92" s="19"/>
      <c r="AMO92" s="19"/>
      <c r="AMP92" s="19"/>
      <c r="AMQ92" s="19"/>
      <c r="AMR92" s="19"/>
      <c r="AMS92" s="19"/>
      <c r="AMT92" s="19"/>
      <c r="AMU92" s="19"/>
      <c r="AMV92" s="19"/>
      <c r="AMW92" s="21"/>
      <c r="AMX92" s="21"/>
      <c r="AMY92" s="21"/>
      <c r="AMZ92" s="19"/>
      <c r="ANA92" s="19"/>
      <c r="ANB92" s="19"/>
      <c r="ANC92" s="19"/>
      <c r="AND92" s="19"/>
      <c r="ANE92" s="19"/>
      <c r="ANF92" s="19"/>
      <c r="ANG92" s="19"/>
      <c r="ANH92" s="19"/>
      <c r="ANI92" s="19"/>
      <c r="ANJ92" s="19"/>
      <c r="ANK92" s="19"/>
      <c r="ANL92" s="19"/>
      <c r="ANM92" s="19"/>
      <c r="ANN92" s="19"/>
      <c r="ANO92" s="19"/>
      <c r="ANP92" s="19"/>
      <c r="ANQ92" s="19"/>
      <c r="ANR92" s="19"/>
      <c r="ANS92" s="19"/>
      <c r="ANT92" s="19"/>
      <c r="ANU92" s="19"/>
      <c r="ANV92" s="19"/>
      <c r="ANW92" s="19"/>
      <c r="ANX92" s="19"/>
      <c r="ANY92" s="19"/>
      <c r="ANZ92" s="19"/>
      <c r="AOA92" s="19"/>
      <c r="AOB92" s="19"/>
      <c r="AOC92" s="19"/>
      <c r="AOD92" s="19"/>
      <c r="AOE92" s="19"/>
      <c r="AOF92" s="19"/>
      <c r="AOG92" s="21"/>
      <c r="AOH92" s="21"/>
      <c r="AOI92" s="21"/>
      <c r="AOJ92" s="19">
        <v>420</v>
      </c>
      <c r="AOK92" s="19">
        <v>420</v>
      </c>
      <c r="AOL92" s="19"/>
      <c r="AOM92" s="19">
        <v>450</v>
      </c>
      <c r="AON92" s="19">
        <v>420</v>
      </c>
      <c r="AOO92" s="19"/>
      <c r="AOP92" s="19">
        <v>453.5</v>
      </c>
      <c r="AOQ92" s="19">
        <v>453.5</v>
      </c>
      <c r="AOR92" s="19"/>
      <c r="AOS92" s="19">
        <v>460</v>
      </c>
      <c r="AOT92" s="19">
        <v>440</v>
      </c>
      <c r="AOU92" s="19"/>
      <c r="AOV92" s="19">
        <v>495</v>
      </c>
      <c r="AOW92" s="19">
        <v>460</v>
      </c>
      <c r="AOX92" s="19"/>
      <c r="AOY92" s="19">
        <v>495</v>
      </c>
      <c r="AOZ92" s="19">
        <v>495</v>
      </c>
      <c r="APA92" s="19"/>
      <c r="APB92" s="19">
        <v>527</v>
      </c>
      <c r="APC92" s="19">
        <v>501</v>
      </c>
      <c r="APD92" s="19"/>
      <c r="APE92" s="19">
        <v>545</v>
      </c>
      <c r="APF92" s="19">
        <v>545</v>
      </c>
      <c r="APG92" s="19"/>
      <c r="APH92" s="19">
        <v>529</v>
      </c>
      <c r="API92" s="19">
        <v>529</v>
      </c>
      <c r="APJ92" s="19"/>
      <c r="APK92" s="19">
        <v>520</v>
      </c>
      <c r="APL92" s="19">
        <v>520</v>
      </c>
      <c r="APM92" s="19"/>
      <c r="APN92" s="19">
        <v>515</v>
      </c>
      <c r="APO92" s="19">
        <v>515</v>
      </c>
      <c r="APP92" s="19"/>
      <c r="APQ92" s="21">
        <v>515</v>
      </c>
      <c r="APR92" s="21">
        <v>515</v>
      </c>
      <c r="APS92" s="21"/>
      <c r="APT92" s="19">
        <v>540</v>
      </c>
      <c r="APU92" s="19">
        <v>515</v>
      </c>
      <c r="APV92" s="19"/>
      <c r="APW92" s="19">
        <v>530</v>
      </c>
      <c r="APX92" s="19">
        <v>530</v>
      </c>
      <c r="APY92" s="19"/>
      <c r="APZ92" s="19">
        <v>540</v>
      </c>
      <c r="AQA92" s="19">
        <v>520</v>
      </c>
      <c r="AQB92" s="19"/>
      <c r="AQC92" s="19"/>
      <c r="AQD92" s="19"/>
      <c r="AQE92" s="19"/>
      <c r="AQF92" s="19"/>
      <c r="AQG92" s="19"/>
      <c r="AQH92" s="19"/>
      <c r="AQI92" s="19"/>
      <c r="AQJ92" s="19"/>
      <c r="AQK92" s="19"/>
      <c r="AQL92" s="19"/>
      <c r="AQM92" s="19"/>
      <c r="AQN92" s="19"/>
      <c r="AQO92" s="19">
        <v>540</v>
      </c>
      <c r="AQP92" s="19">
        <v>535</v>
      </c>
      <c r="AQQ92" s="19"/>
      <c r="AQR92" s="19">
        <v>530</v>
      </c>
      <c r="AQS92" s="19">
        <v>530</v>
      </c>
      <c r="AQT92" s="19"/>
      <c r="AQU92" s="19">
        <v>530</v>
      </c>
      <c r="AQV92" s="19">
        <v>530</v>
      </c>
      <c r="AQW92" s="19"/>
      <c r="AQX92" s="19">
        <v>530</v>
      </c>
      <c r="AQY92" s="19">
        <v>530</v>
      </c>
      <c r="AQZ92" s="19"/>
      <c r="ARA92" s="21">
        <v>530</v>
      </c>
      <c r="ARB92" s="21">
        <v>530</v>
      </c>
      <c r="ARC92" s="21"/>
      <c r="ARD92" s="19">
        <v>530</v>
      </c>
      <c r="ARE92" s="19">
        <v>530</v>
      </c>
      <c r="ARF92" s="19"/>
      <c r="ARG92" s="19"/>
      <c r="ARH92" s="19"/>
      <c r="ARI92" s="19"/>
      <c r="ARJ92" s="19"/>
      <c r="ARK92" s="19"/>
      <c r="ARL92" s="19"/>
      <c r="ARM92" s="19">
        <v>450</v>
      </c>
      <c r="ARN92" s="19">
        <v>450</v>
      </c>
      <c r="ARO92" s="19"/>
      <c r="ARP92" s="19"/>
      <c r="ARQ92" s="19"/>
      <c r="ARR92" s="19"/>
      <c r="ARS92" s="19"/>
      <c r="ART92" s="19"/>
      <c r="ARU92" s="19"/>
      <c r="ARV92" s="19"/>
      <c r="ARW92" s="19"/>
      <c r="ARX92" s="19"/>
      <c r="ARY92" s="19"/>
      <c r="ARZ92" s="19"/>
      <c r="ASA92" s="19"/>
      <c r="ASB92" s="19"/>
      <c r="ASC92" s="19"/>
      <c r="ASD92" s="19"/>
      <c r="ASE92" s="19"/>
      <c r="ASF92" s="19"/>
      <c r="ASG92" s="19"/>
      <c r="ASH92" s="19"/>
      <c r="ASI92" s="19"/>
      <c r="ASJ92" s="19"/>
      <c r="ASK92" s="21">
        <v>470</v>
      </c>
      <c r="ASL92" s="21">
        <v>470</v>
      </c>
      <c r="ASM92" s="21"/>
      <c r="ASN92" s="19">
        <v>490</v>
      </c>
      <c r="ASO92" s="19">
        <v>475</v>
      </c>
      <c r="ASP92" s="19"/>
      <c r="ASQ92" s="19">
        <v>490</v>
      </c>
      <c r="ASR92" s="19">
        <v>465</v>
      </c>
      <c r="ASS92" s="19"/>
      <c r="AST92" s="19">
        <v>475</v>
      </c>
      <c r="ASU92" s="19">
        <v>465</v>
      </c>
      <c r="ASV92" s="19"/>
      <c r="ASW92" s="19">
        <v>440</v>
      </c>
      <c r="ASX92" s="19">
        <v>435</v>
      </c>
      <c r="ASY92" s="19"/>
      <c r="ASZ92" s="19"/>
      <c r="ATA92" s="19"/>
      <c r="ATB92" s="19"/>
      <c r="ATC92" s="19"/>
      <c r="ATD92" s="19"/>
      <c r="ATE92" s="19"/>
      <c r="ATF92" s="19"/>
      <c r="ATG92" s="19"/>
      <c r="ATH92" s="19"/>
      <c r="ATI92" s="19"/>
      <c r="ATJ92" s="19"/>
      <c r="ATK92" s="19"/>
      <c r="ATL92" s="19"/>
      <c r="ATM92" s="19"/>
      <c r="ATN92" s="19"/>
      <c r="ATO92" s="19">
        <v>415</v>
      </c>
      <c r="ATP92" s="19">
        <v>400</v>
      </c>
      <c r="ATQ92" s="19"/>
      <c r="ATR92" s="19">
        <v>410</v>
      </c>
      <c r="ATS92" s="19">
        <v>410</v>
      </c>
      <c r="ATT92" s="19"/>
      <c r="ATU92" s="21">
        <v>400</v>
      </c>
      <c r="ATV92" s="21">
        <v>400</v>
      </c>
      <c r="ATW92" s="21"/>
      <c r="ATX92" s="19">
        <v>440</v>
      </c>
      <c r="ATY92" s="19">
        <v>440</v>
      </c>
      <c r="ATZ92" s="19"/>
      <c r="AUA92" s="19"/>
      <c r="AUB92" s="19"/>
      <c r="AUC92" s="19"/>
      <c r="AUD92" s="19"/>
      <c r="AUE92" s="19"/>
      <c r="AUF92" s="19"/>
      <c r="AUG92" s="19">
        <v>425</v>
      </c>
      <c r="AUH92" s="19">
        <v>425</v>
      </c>
      <c r="AUI92" s="19"/>
      <c r="AUJ92" s="19"/>
      <c r="AUK92" s="19"/>
      <c r="AUL92" s="19"/>
      <c r="AUM92" s="19"/>
      <c r="AUN92" s="19"/>
      <c r="AUO92" s="19"/>
      <c r="AUP92" s="19">
        <v>440</v>
      </c>
      <c r="AUQ92" s="19">
        <v>440</v>
      </c>
      <c r="AUR92" s="19"/>
      <c r="AUS92" s="19">
        <v>430</v>
      </c>
      <c r="AUT92" s="19">
        <v>430</v>
      </c>
      <c r="AUU92" s="19"/>
      <c r="AUV92" s="19">
        <v>472.5</v>
      </c>
      <c r="AUW92" s="19">
        <v>450</v>
      </c>
      <c r="AUX92" s="19"/>
      <c r="AUY92" s="19">
        <v>480</v>
      </c>
      <c r="AUZ92" s="19">
        <v>480</v>
      </c>
      <c r="AVA92" s="19"/>
      <c r="AVB92" s="19">
        <v>480</v>
      </c>
      <c r="AVC92" s="19">
        <v>475</v>
      </c>
      <c r="AVD92" s="19"/>
      <c r="AVE92" s="21">
        <v>477</v>
      </c>
      <c r="AVF92" s="21">
        <v>472</v>
      </c>
      <c r="AVG92" s="21"/>
      <c r="AVH92" s="19">
        <v>478</v>
      </c>
      <c r="AVI92" s="19">
        <v>473</v>
      </c>
      <c r="AVJ92" s="19"/>
      <c r="AVK92" s="19">
        <v>476</v>
      </c>
      <c r="AVL92" s="19">
        <v>465</v>
      </c>
      <c r="AVM92" s="19"/>
      <c r="AVN92" s="19">
        <v>465</v>
      </c>
      <c r="AVO92" s="19">
        <v>455</v>
      </c>
      <c r="AVP92" s="22"/>
      <c r="AVQ92" s="19"/>
      <c r="AVR92" s="19"/>
      <c r="AVS92" s="19"/>
      <c r="AVT92" s="19">
        <v>430</v>
      </c>
      <c r="AVU92" s="19">
        <v>430</v>
      </c>
      <c r="AVV92" s="19"/>
      <c r="AVW92" s="19">
        <v>440</v>
      </c>
      <c r="AVX92" s="19">
        <v>430</v>
      </c>
      <c r="AVY92" s="22"/>
      <c r="AVZ92" s="19">
        <v>480</v>
      </c>
      <c r="AWA92" s="19">
        <v>438</v>
      </c>
      <c r="AWB92" s="19"/>
      <c r="AWC92" s="19">
        <v>480</v>
      </c>
      <c r="AWD92" s="19">
        <v>470</v>
      </c>
      <c r="AWE92" s="19"/>
      <c r="AWF92" s="19">
        <v>470</v>
      </c>
      <c r="AWG92" s="19">
        <v>470</v>
      </c>
      <c r="AWH92" s="22"/>
      <c r="AWI92" s="19">
        <v>474</v>
      </c>
      <c r="AWJ92" s="19">
        <v>470</v>
      </c>
      <c r="AWK92" s="19"/>
      <c r="AWL92" s="19">
        <v>515</v>
      </c>
      <c r="AWM92" s="19">
        <v>470</v>
      </c>
      <c r="AWN92" s="19"/>
      <c r="AWO92" s="23">
        <v>515</v>
      </c>
      <c r="AWP92" s="23">
        <v>495</v>
      </c>
      <c r="AWQ92" s="23"/>
      <c r="AWR92" s="19">
        <v>505</v>
      </c>
      <c r="AWS92" s="19">
        <v>495</v>
      </c>
      <c r="AWT92" s="19"/>
      <c r="AWU92" s="19">
        <v>500</v>
      </c>
      <c r="AWV92" s="19">
        <v>475</v>
      </c>
      <c r="AWW92" s="19"/>
      <c r="AWX92" s="19">
        <v>480</v>
      </c>
      <c r="AWY92" s="19">
        <v>440</v>
      </c>
      <c r="AWZ92" s="22"/>
      <c r="AXA92" s="19">
        <v>440</v>
      </c>
      <c r="AXB92" s="19">
        <v>440</v>
      </c>
      <c r="AXC92" s="19"/>
      <c r="AXD92" s="19">
        <v>440</v>
      </c>
      <c r="AXE92" s="19">
        <v>430</v>
      </c>
      <c r="AXF92" s="19"/>
      <c r="AXG92" s="19">
        <v>440</v>
      </c>
      <c r="AXH92" s="19">
        <v>425</v>
      </c>
      <c r="AXI92" s="22"/>
      <c r="AXJ92" s="19">
        <v>460</v>
      </c>
      <c r="AXK92" s="19">
        <v>440</v>
      </c>
      <c r="AXL92" s="19"/>
      <c r="AXM92" s="19">
        <v>460</v>
      </c>
      <c r="AXN92" s="19">
        <v>460</v>
      </c>
      <c r="AXO92" s="19"/>
      <c r="AXP92" s="19">
        <v>482</v>
      </c>
      <c r="AXQ92" s="19">
        <v>452</v>
      </c>
      <c r="AXR92" s="22"/>
      <c r="AXS92" s="19">
        <v>490</v>
      </c>
      <c r="AXT92" s="19">
        <v>470</v>
      </c>
      <c r="AXU92" s="19"/>
      <c r="AXV92" s="19">
        <v>492</v>
      </c>
      <c r="AXW92" s="19">
        <v>480</v>
      </c>
      <c r="AXX92" s="19"/>
      <c r="AXY92" s="21">
        <v>490</v>
      </c>
      <c r="AXZ92" s="21">
        <v>480</v>
      </c>
      <c r="AYA92" s="21"/>
      <c r="AYB92" s="22"/>
      <c r="AYC92" s="22"/>
      <c r="AYD92" s="22"/>
      <c r="AYE92" s="22">
        <v>480</v>
      </c>
      <c r="AYF92" s="22">
        <v>485</v>
      </c>
      <c r="AYG92" s="22"/>
      <c r="AYH92" s="22"/>
      <c r="AYI92" s="22"/>
      <c r="AYJ92" s="22"/>
      <c r="AYK92" s="22">
        <v>412</v>
      </c>
      <c r="AYL92" s="22">
        <v>417</v>
      </c>
      <c r="AYM92" s="22">
        <v>417</v>
      </c>
      <c r="AYN92" s="22">
        <v>417</v>
      </c>
      <c r="AYO92" s="22"/>
      <c r="AYP92" s="22"/>
      <c r="AYQ92" s="22">
        <v>415</v>
      </c>
      <c r="AYR92" s="22">
        <v>420</v>
      </c>
      <c r="AYS92" s="22"/>
      <c r="AYT92" s="22">
        <v>417</v>
      </c>
      <c r="AYU92" s="22">
        <v>422</v>
      </c>
      <c r="AYV92" s="22"/>
      <c r="AYW92" s="22">
        <v>435</v>
      </c>
      <c r="AYX92" s="22"/>
      <c r="AYY92" s="22"/>
      <c r="AYZ92" s="22">
        <v>485</v>
      </c>
      <c r="AZA92" s="22">
        <v>490</v>
      </c>
      <c r="AZB92" s="22"/>
      <c r="AZC92" s="22"/>
      <c r="AZD92" s="22"/>
      <c r="AZE92" s="22"/>
      <c r="AZF92" s="22"/>
      <c r="AZG92" s="22"/>
      <c r="AZH92" s="22"/>
      <c r="AZI92" s="21">
        <v>300</v>
      </c>
      <c r="AZJ92" s="21">
        <v>310</v>
      </c>
      <c r="AZK92" s="21"/>
      <c r="AZL92" s="19">
        <v>350</v>
      </c>
      <c r="AZM92" s="19"/>
      <c r="AZN92" s="19">
        <v>355</v>
      </c>
      <c r="AZO92" s="19">
        <v>330</v>
      </c>
      <c r="AZP92" s="19"/>
      <c r="AZQ92" s="19"/>
      <c r="AZR92" s="19">
        <v>325</v>
      </c>
      <c r="AZS92" s="19"/>
      <c r="AZT92" s="19"/>
      <c r="AZU92" s="19">
        <v>360</v>
      </c>
      <c r="AZV92" s="19"/>
      <c r="AZW92" s="19">
        <v>365</v>
      </c>
      <c r="AZX92" s="19"/>
      <c r="AZY92" s="19">
        <v>340</v>
      </c>
      <c r="AZZ92" s="19"/>
      <c r="BAA92" s="22">
        <v>300</v>
      </c>
      <c r="BAB92" s="22"/>
      <c r="BAC92" s="22"/>
      <c r="BAD92" s="19">
        <v>285</v>
      </c>
      <c r="BAE92" s="19"/>
      <c r="BAF92" s="19"/>
      <c r="BAG92" s="19">
        <v>285</v>
      </c>
      <c r="BAH92" s="19"/>
      <c r="BAI92" s="19"/>
      <c r="BAJ92" s="19">
        <v>295</v>
      </c>
      <c r="BAK92" s="19"/>
      <c r="BAL92" s="19"/>
      <c r="BAM92" s="19">
        <v>340</v>
      </c>
      <c r="BAN92" s="19"/>
      <c r="BAO92" s="19"/>
      <c r="BAP92" s="22">
        <v>340</v>
      </c>
      <c r="BAQ92" s="22"/>
      <c r="BAR92" s="22"/>
      <c r="BAS92" s="21">
        <v>340</v>
      </c>
      <c r="BAT92" s="21"/>
      <c r="BAU92" s="21"/>
      <c r="BAV92" s="19">
        <v>360</v>
      </c>
      <c r="BAW92" s="19"/>
      <c r="BAX92" s="19"/>
      <c r="BAY92" s="19">
        <v>355</v>
      </c>
      <c r="BAZ92" s="19"/>
      <c r="BBA92" s="19"/>
      <c r="BBB92" s="22"/>
      <c r="BBC92" s="22"/>
      <c r="BBD92" s="22"/>
      <c r="BBE92" s="19"/>
      <c r="BBF92" s="19"/>
      <c r="BBG92" s="19"/>
      <c r="BBH92" s="19"/>
      <c r="BBI92" s="19"/>
      <c r="BBJ92" s="19"/>
      <c r="BBK92" s="19">
        <v>325</v>
      </c>
      <c r="BBL92" s="19">
        <v>332</v>
      </c>
      <c r="BBM92" s="19"/>
      <c r="BBN92" s="19">
        <v>330</v>
      </c>
      <c r="BBO92" s="19">
        <v>335</v>
      </c>
      <c r="BBP92" s="19"/>
      <c r="BBQ92" s="19">
        <v>332</v>
      </c>
      <c r="BBR92" s="19">
        <v>336</v>
      </c>
      <c r="BBS92" s="19"/>
      <c r="BBT92" s="19">
        <v>374</v>
      </c>
      <c r="BBU92" s="19"/>
      <c r="BBV92" s="19">
        <v>375</v>
      </c>
      <c r="BBW92" s="19">
        <v>354</v>
      </c>
      <c r="BBX92" s="19">
        <v>360</v>
      </c>
      <c r="BBY92" s="19"/>
      <c r="BBZ92" s="19">
        <v>355</v>
      </c>
      <c r="BCA92" s="19"/>
      <c r="BCB92" s="19"/>
      <c r="BCC92" s="21">
        <v>365</v>
      </c>
      <c r="BCD92" s="21"/>
      <c r="BCE92" s="21"/>
      <c r="BCF92" s="19">
        <v>366</v>
      </c>
      <c r="BCG92" s="19">
        <v>371</v>
      </c>
      <c r="BCH92" s="19"/>
      <c r="BCI92" s="19">
        <v>363</v>
      </c>
      <c r="BCJ92" s="19">
        <v>368</v>
      </c>
      <c r="BCK92" s="19">
        <v>363.5</v>
      </c>
      <c r="BCL92" s="22">
        <v>368</v>
      </c>
      <c r="BCM92" s="22"/>
      <c r="BCN92" s="22">
        <v>370</v>
      </c>
      <c r="BCO92" s="19">
        <v>355</v>
      </c>
      <c r="BCP92" s="19"/>
      <c r="BCQ92" s="19"/>
      <c r="BCR92" s="19">
        <v>370</v>
      </c>
      <c r="BCS92" s="19"/>
      <c r="BCT92" s="19"/>
      <c r="BCU92" s="22">
        <v>376</v>
      </c>
      <c r="BCV92" s="22"/>
      <c r="BCW92" s="22"/>
      <c r="BCX92" s="19">
        <v>383</v>
      </c>
      <c r="BCY92" s="19"/>
      <c r="BCZ92" s="19"/>
      <c r="BDA92" s="19">
        <v>400</v>
      </c>
      <c r="BDB92" s="19"/>
      <c r="BDC92" s="19"/>
      <c r="BDD92" s="22">
        <v>400</v>
      </c>
      <c r="BDE92" s="22">
        <v>405</v>
      </c>
      <c r="BDF92" s="22"/>
      <c r="BDG92" s="19">
        <v>410</v>
      </c>
      <c r="BDH92" s="19"/>
      <c r="BDI92" s="19"/>
      <c r="BDJ92" s="19">
        <v>410</v>
      </c>
      <c r="BDK92" s="19"/>
      <c r="BDL92" s="19"/>
      <c r="BDM92" s="21">
        <v>412</v>
      </c>
      <c r="BDN92" s="21"/>
      <c r="BDO92" s="21"/>
      <c r="BDP92" s="19">
        <v>438</v>
      </c>
      <c r="BDQ92" s="19"/>
      <c r="BDR92" s="19"/>
      <c r="BDS92" s="19">
        <v>440</v>
      </c>
      <c r="BDT92" s="19"/>
      <c r="BDU92" s="19"/>
      <c r="BDV92" s="22">
        <v>425</v>
      </c>
      <c r="BDW92" s="22">
        <v>430</v>
      </c>
      <c r="BDX92" s="22"/>
      <c r="BDY92" s="19">
        <v>440</v>
      </c>
      <c r="BDZ92" s="19"/>
      <c r="BEA92" s="19"/>
      <c r="BEB92" s="19">
        <v>445</v>
      </c>
      <c r="BEC92" s="19"/>
      <c r="BED92" s="19"/>
      <c r="BEE92" s="22">
        <v>447</v>
      </c>
      <c r="BEF92" s="22">
        <v>452</v>
      </c>
      <c r="BEG92" s="22"/>
      <c r="BEH92" s="19">
        <v>465</v>
      </c>
      <c r="BEI92" s="19"/>
      <c r="BEJ92" s="19"/>
      <c r="BEK92" s="19">
        <v>480</v>
      </c>
      <c r="BEL92" s="19"/>
      <c r="BEM92" s="19"/>
      <c r="BEN92" s="22">
        <v>495</v>
      </c>
      <c r="BEO92" s="22"/>
      <c r="BEP92" s="22"/>
      <c r="BEQ92" s="19">
        <v>493</v>
      </c>
      <c r="BER92" s="19"/>
      <c r="BES92" s="19"/>
      <c r="BET92" s="19">
        <v>500</v>
      </c>
      <c r="BEU92" s="19"/>
      <c r="BEV92" s="19"/>
      <c r="BEW92" s="21">
        <v>500</v>
      </c>
      <c r="BEX92" s="21"/>
      <c r="BEY92" s="21"/>
      <c r="BEZ92" s="19">
        <v>508</v>
      </c>
      <c r="BFA92" s="19">
        <v>513</v>
      </c>
      <c r="BFB92" s="19"/>
      <c r="BFC92" s="19">
        <v>537</v>
      </c>
      <c r="BFD92" s="19">
        <v>542</v>
      </c>
      <c r="BFE92" s="19">
        <v>540.5</v>
      </c>
      <c r="BFF92" s="22">
        <v>497</v>
      </c>
      <c r="BFG92" s="22"/>
      <c r="BFH92" s="22">
        <v>500</v>
      </c>
      <c r="BFI92" s="19">
        <v>508</v>
      </c>
      <c r="BFJ92" s="19"/>
      <c r="BFK92" s="19">
        <v>510</v>
      </c>
      <c r="BFL92" s="19">
        <v>510</v>
      </c>
      <c r="BFM92" s="19">
        <v>515</v>
      </c>
      <c r="BFN92" s="19"/>
      <c r="BFO92" s="22">
        <v>519</v>
      </c>
      <c r="BFP92" s="22">
        <v>522</v>
      </c>
      <c r="BFQ92" s="22">
        <v>520</v>
      </c>
      <c r="BFR92" s="19">
        <v>540</v>
      </c>
      <c r="BFS92" s="19">
        <v>545</v>
      </c>
      <c r="BFT92" s="19"/>
      <c r="BFU92" s="19">
        <v>536</v>
      </c>
      <c r="BFV92" s="19">
        <v>541</v>
      </c>
      <c r="BFW92" s="19">
        <v>539</v>
      </c>
      <c r="BFX92" s="22">
        <v>537</v>
      </c>
      <c r="BFY92" s="22">
        <v>542</v>
      </c>
      <c r="BFZ92" s="22">
        <v>539.5</v>
      </c>
      <c r="BGA92" s="19">
        <v>540</v>
      </c>
      <c r="BGB92" s="19">
        <v>545</v>
      </c>
      <c r="BGC92" s="19"/>
      <c r="BGD92" s="19">
        <v>552</v>
      </c>
      <c r="BGE92" s="19">
        <v>557</v>
      </c>
      <c r="BGF92" s="19"/>
      <c r="BGG92" s="23">
        <v>582</v>
      </c>
      <c r="BGH92" s="23">
        <v>587</v>
      </c>
      <c r="BGI92" s="23">
        <v>585</v>
      </c>
      <c r="BGJ92" s="19">
        <v>585</v>
      </c>
      <c r="BGK92" s="19">
        <v>590</v>
      </c>
      <c r="BGL92" s="19"/>
      <c r="BGM92" s="19">
        <v>585</v>
      </c>
      <c r="BGN92" s="19">
        <v>590</v>
      </c>
      <c r="BGO92" s="19"/>
      <c r="BGP92" s="22">
        <v>548</v>
      </c>
      <c r="BGQ92" s="22">
        <v>553</v>
      </c>
      <c r="BGR92" s="22">
        <v>550.5</v>
      </c>
      <c r="BGS92" s="19">
        <v>555</v>
      </c>
      <c r="BGT92" s="19">
        <v>560</v>
      </c>
      <c r="BGU92" s="19">
        <v>558</v>
      </c>
      <c r="BGV92" s="19">
        <v>553</v>
      </c>
      <c r="BGW92" s="19"/>
      <c r="BGX92" s="19"/>
      <c r="BGY92" s="22">
        <v>540</v>
      </c>
      <c r="BGZ92" s="22">
        <v>545</v>
      </c>
      <c r="BHA92" s="22"/>
      <c r="BHB92" s="19">
        <v>538</v>
      </c>
      <c r="BHC92" s="19"/>
      <c r="BHD92" s="19"/>
      <c r="BHE92" s="19">
        <v>538</v>
      </c>
      <c r="BHF92" s="19">
        <v>543</v>
      </c>
      <c r="BHG92" s="19"/>
      <c r="BHH92" s="22">
        <v>535</v>
      </c>
      <c r="BHI92" s="22">
        <v>540</v>
      </c>
      <c r="BHJ92" s="22"/>
      <c r="BHK92" s="19">
        <v>525</v>
      </c>
      <c r="BHL92" s="19"/>
      <c r="BHM92" s="19"/>
      <c r="BHN92" s="19">
        <v>545</v>
      </c>
      <c r="BHO92" s="19">
        <v>550</v>
      </c>
      <c r="BHP92" s="19"/>
      <c r="BHQ92" s="21">
        <v>540</v>
      </c>
      <c r="BHR92" s="21"/>
      <c r="BHS92" s="21"/>
      <c r="BHT92" s="19"/>
      <c r="BHU92" s="19"/>
      <c r="BHV92" s="19"/>
      <c r="BHW92" s="19">
        <v>560</v>
      </c>
      <c r="BHX92" s="19">
        <v>555</v>
      </c>
      <c r="BHY92" s="19"/>
      <c r="BHZ92" s="22">
        <v>558</v>
      </c>
      <c r="BIA92" s="22">
        <v>525</v>
      </c>
      <c r="BIB92" s="22"/>
      <c r="BIC92" s="19">
        <v>527</v>
      </c>
      <c r="BID92" s="19">
        <v>521</v>
      </c>
      <c r="BIE92" s="19"/>
      <c r="BIF92" s="19">
        <v>536</v>
      </c>
      <c r="BIG92" s="19">
        <v>533</v>
      </c>
      <c r="BIH92" s="19"/>
      <c r="BII92" s="22">
        <v>545</v>
      </c>
      <c r="BIJ92" s="22">
        <v>533</v>
      </c>
      <c r="BIK92" s="22"/>
      <c r="BIL92" s="19">
        <v>546</v>
      </c>
      <c r="BIM92" s="19">
        <v>544</v>
      </c>
      <c r="BIN92" s="19"/>
      <c r="BIO92" s="19">
        <v>547</v>
      </c>
      <c r="BIP92" s="19">
        <v>547</v>
      </c>
      <c r="BIQ92" s="19"/>
      <c r="BIR92" s="22">
        <v>551</v>
      </c>
      <c r="BIS92" s="22">
        <v>549</v>
      </c>
      <c r="BIT92" s="22"/>
      <c r="BIU92" s="19">
        <v>528</v>
      </c>
      <c r="BIV92" s="19">
        <v>524</v>
      </c>
      <c r="BIW92" s="19"/>
      <c r="BIX92" s="19"/>
      <c r="BIY92" s="19"/>
      <c r="BIZ92" s="19"/>
      <c r="BJA92" s="21"/>
      <c r="BJB92" s="21"/>
      <c r="BJC92" s="21"/>
      <c r="BJD92" s="19"/>
      <c r="BJE92" s="19"/>
      <c r="BJF92" s="19"/>
      <c r="BJG92" s="19">
        <v>579</v>
      </c>
      <c r="BJH92" s="19">
        <v>575</v>
      </c>
      <c r="BJI92" s="19"/>
      <c r="BJJ92" s="22">
        <v>575</v>
      </c>
      <c r="BJK92" s="22">
        <v>536.5</v>
      </c>
      <c r="BJL92" s="22"/>
      <c r="BJM92" s="19">
        <v>549.5</v>
      </c>
      <c r="BJN92" s="19">
        <v>549.5</v>
      </c>
      <c r="BJO92" s="19"/>
      <c r="BJP92" s="19"/>
      <c r="BJQ92" s="19"/>
      <c r="BJR92" s="19"/>
      <c r="BJS92" s="22">
        <v>540</v>
      </c>
      <c r="BJT92" s="22">
        <v>535</v>
      </c>
      <c r="BJU92" s="22"/>
      <c r="BJV92" s="19">
        <v>540</v>
      </c>
      <c r="BJW92" s="19">
        <v>539</v>
      </c>
      <c r="BJX92" s="19"/>
      <c r="BJY92" s="19"/>
      <c r="BJZ92" s="19"/>
      <c r="BKA92" s="19"/>
      <c r="BKB92" s="22">
        <v>550</v>
      </c>
      <c r="BKC92" s="22">
        <v>547</v>
      </c>
      <c r="BKD92" s="22"/>
      <c r="BKE92" s="19">
        <v>556</v>
      </c>
      <c r="BKF92" s="19">
        <v>556</v>
      </c>
      <c r="BKG92" s="19"/>
      <c r="BKH92" s="19">
        <v>556</v>
      </c>
      <c r="BKI92" s="19">
        <v>547</v>
      </c>
      <c r="BKJ92" s="19"/>
      <c r="BKK92" s="21">
        <v>550.5</v>
      </c>
      <c r="BKL92" s="21">
        <v>545</v>
      </c>
      <c r="BKM92" s="21"/>
      <c r="BKN92" s="19">
        <v>563</v>
      </c>
      <c r="BKO92" s="22">
        <v>568</v>
      </c>
      <c r="BKP92" s="19"/>
      <c r="BKQ92" s="19">
        <v>558</v>
      </c>
      <c r="BKR92" s="19">
        <v>563</v>
      </c>
      <c r="BKS92" s="19"/>
      <c r="BKT92" s="22">
        <v>553</v>
      </c>
      <c r="BKU92" s="22">
        <v>558</v>
      </c>
      <c r="BKV92" s="22"/>
      <c r="BKW92" s="19">
        <v>550</v>
      </c>
      <c r="BKX92" s="19">
        <v>555</v>
      </c>
      <c r="BKY92" s="19">
        <v>550</v>
      </c>
      <c r="BKZ92" s="19">
        <v>545</v>
      </c>
      <c r="BLA92" s="19">
        <v>550</v>
      </c>
      <c r="BLB92" s="19"/>
      <c r="BLC92" s="19">
        <v>543</v>
      </c>
      <c r="BLD92" s="19">
        <v>548</v>
      </c>
      <c r="BLE92" s="22"/>
      <c r="BLF92" s="19">
        <v>543</v>
      </c>
      <c r="BLG92" s="19">
        <v>548</v>
      </c>
      <c r="BLH92" s="19"/>
      <c r="BLI92" s="13">
        <v>600</v>
      </c>
      <c r="BLJ92" s="13"/>
      <c r="BLK92" s="13"/>
      <c r="BLL92" s="13">
        <v>635</v>
      </c>
      <c r="BLM92" s="13"/>
      <c r="BLN92" s="13"/>
    </row>
    <row r="93" spans="1:1678">
      <c r="A93" s="7" t="s">
        <v>293</v>
      </c>
      <c r="B93" s="8">
        <v>92</v>
      </c>
      <c r="C93" s="7" t="s">
        <v>278</v>
      </c>
      <c r="D93" s="7" t="s">
        <v>294</v>
      </c>
      <c r="E93" s="7" t="s">
        <v>295</v>
      </c>
      <c r="F93" s="7"/>
      <c r="G93" s="7">
        <v>250</v>
      </c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>
        <v>155</v>
      </c>
      <c r="LC93" s="19">
        <v>155</v>
      </c>
      <c r="LD93" s="19">
        <v>155</v>
      </c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20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>
        <v>125</v>
      </c>
      <c r="MG93" s="19">
        <v>135</v>
      </c>
      <c r="MH93" s="19">
        <v>135</v>
      </c>
      <c r="MI93" s="19"/>
      <c r="MJ93" s="19"/>
      <c r="MK93" s="19"/>
      <c r="ML93" s="19">
        <v>130</v>
      </c>
      <c r="MM93" s="19">
        <v>130</v>
      </c>
      <c r="MN93" s="19">
        <v>130</v>
      </c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>
        <v>145</v>
      </c>
      <c r="NH93" s="19">
        <v>145</v>
      </c>
      <c r="NI93" s="19">
        <v>145</v>
      </c>
      <c r="NJ93" s="19">
        <v>145</v>
      </c>
      <c r="NK93" s="19">
        <v>145</v>
      </c>
      <c r="NL93" s="19">
        <v>145</v>
      </c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>
        <v>145</v>
      </c>
      <c r="OL93" s="19">
        <v>145</v>
      </c>
      <c r="OM93" s="19">
        <v>145</v>
      </c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>
        <v>327</v>
      </c>
      <c r="TB93" s="19">
        <v>327</v>
      </c>
      <c r="TC93" s="19">
        <v>327</v>
      </c>
      <c r="TD93" s="19"/>
      <c r="TE93" s="19"/>
      <c r="TF93" s="19"/>
      <c r="TG93" s="19">
        <v>329</v>
      </c>
      <c r="TH93" s="19">
        <v>329</v>
      </c>
      <c r="TI93" s="19">
        <v>329</v>
      </c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20"/>
      <c r="UB93" s="19">
        <v>335</v>
      </c>
      <c r="UC93" s="19">
        <v>335</v>
      </c>
      <c r="UD93" s="19">
        <v>335</v>
      </c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>
        <v>328</v>
      </c>
      <c r="UU93" s="19">
        <v>328</v>
      </c>
      <c r="UV93" s="19">
        <v>328</v>
      </c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>
        <v>350</v>
      </c>
      <c r="VM93" s="19">
        <v>360</v>
      </c>
      <c r="VN93" s="19">
        <v>358.5</v>
      </c>
      <c r="VO93" s="19">
        <v>361</v>
      </c>
      <c r="VP93" s="19">
        <v>345</v>
      </c>
      <c r="VQ93" s="19">
        <v>345</v>
      </c>
      <c r="VR93" s="19">
        <v>382</v>
      </c>
      <c r="VS93" s="19">
        <v>388.5</v>
      </c>
      <c r="VT93" s="19"/>
      <c r="VU93" s="19"/>
      <c r="VV93" s="19">
        <v>390</v>
      </c>
      <c r="VW93" s="19">
        <v>390</v>
      </c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>
        <v>410</v>
      </c>
      <c r="WK93" s="19">
        <v>420</v>
      </c>
      <c r="WL93" s="19">
        <v>416</v>
      </c>
      <c r="WM93" s="19">
        <v>420</v>
      </c>
      <c r="WN93" s="19">
        <v>380</v>
      </c>
      <c r="WO93" s="19">
        <v>416</v>
      </c>
      <c r="WP93" s="19">
        <v>380</v>
      </c>
      <c r="WQ93" s="19">
        <v>400</v>
      </c>
      <c r="WR93" s="19">
        <v>400</v>
      </c>
      <c r="WS93" s="19">
        <v>420</v>
      </c>
      <c r="WT93" s="19">
        <v>418</v>
      </c>
      <c r="WU93" s="19">
        <v>420</v>
      </c>
      <c r="WV93" s="19">
        <v>420</v>
      </c>
      <c r="WW93" s="19">
        <v>420</v>
      </c>
      <c r="WX93" s="19">
        <v>420</v>
      </c>
      <c r="WY93" s="19">
        <v>420</v>
      </c>
      <c r="WZ93" s="19">
        <v>420</v>
      </c>
      <c r="XA93" s="19">
        <v>420</v>
      </c>
      <c r="XB93" s="19">
        <v>420</v>
      </c>
      <c r="XC93" s="19">
        <v>420</v>
      </c>
      <c r="XD93" s="19">
        <v>405</v>
      </c>
      <c r="XE93" s="19">
        <v>420</v>
      </c>
      <c r="XF93" s="19">
        <v>405</v>
      </c>
      <c r="XG93" s="19">
        <v>405</v>
      </c>
      <c r="XH93" s="19">
        <v>405</v>
      </c>
      <c r="XI93" s="19">
        <v>415</v>
      </c>
      <c r="XJ93" s="19">
        <v>405</v>
      </c>
      <c r="XK93" s="19">
        <v>415</v>
      </c>
      <c r="XL93" s="19">
        <v>373</v>
      </c>
      <c r="XM93" s="19">
        <v>385</v>
      </c>
      <c r="XN93" s="19">
        <v>385</v>
      </c>
      <c r="XO93" s="19">
        <v>390</v>
      </c>
      <c r="XP93" s="19">
        <v>370</v>
      </c>
      <c r="XQ93" s="19">
        <v>390</v>
      </c>
      <c r="XR93" s="19">
        <v>375</v>
      </c>
      <c r="XS93" s="19">
        <v>385</v>
      </c>
      <c r="XT93" s="19">
        <v>375</v>
      </c>
      <c r="XU93" s="19">
        <v>385</v>
      </c>
      <c r="XV93" s="19">
        <v>380</v>
      </c>
      <c r="XW93" s="19">
        <v>380</v>
      </c>
      <c r="XX93" s="19">
        <v>380</v>
      </c>
      <c r="XY93" s="19">
        <v>380</v>
      </c>
      <c r="XZ93" s="19">
        <v>380</v>
      </c>
      <c r="YA93" s="19">
        <v>383</v>
      </c>
      <c r="YB93" s="19">
        <v>383</v>
      </c>
      <c r="YC93" s="19">
        <v>383</v>
      </c>
      <c r="YD93" s="19">
        <v>383</v>
      </c>
      <c r="YE93" s="19">
        <v>400</v>
      </c>
      <c r="YF93" s="19">
        <v>400</v>
      </c>
      <c r="YG93" s="19">
        <v>410</v>
      </c>
      <c r="YH93" s="19">
        <v>374</v>
      </c>
      <c r="YI93" s="19">
        <v>410</v>
      </c>
      <c r="YJ93" s="19">
        <v>375</v>
      </c>
      <c r="YK93" s="19">
        <v>375</v>
      </c>
      <c r="YL93" s="19">
        <v>375</v>
      </c>
      <c r="YM93" s="19">
        <v>375</v>
      </c>
      <c r="YN93" s="19">
        <v>390</v>
      </c>
      <c r="YO93" s="19">
        <v>400</v>
      </c>
      <c r="YP93" s="19">
        <v>400</v>
      </c>
      <c r="YQ93" s="19">
        <v>400</v>
      </c>
      <c r="YR93" s="19">
        <v>400</v>
      </c>
      <c r="YS93" s="19">
        <v>410</v>
      </c>
      <c r="YT93" s="19">
        <v>410</v>
      </c>
      <c r="YU93" s="19">
        <v>420</v>
      </c>
      <c r="YV93" s="19">
        <v>412</v>
      </c>
      <c r="YW93" s="19">
        <v>420</v>
      </c>
      <c r="YX93" s="19">
        <v>420</v>
      </c>
      <c r="YY93" s="19">
        <v>425</v>
      </c>
      <c r="YZ93" s="19">
        <v>420</v>
      </c>
      <c r="ZA93" s="19">
        <v>425</v>
      </c>
      <c r="ZB93" s="19">
        <v>420</v>
      </c>
      <c r="ZC93" s="19">
        <v>420</v>
      </c>
      <c r="ZD93" s="19">
        <v>420</v>
      </c>
      <c r="ZE93" s="19">
        <v>420</v>
      </c>
      <c r="ZF93" s="19">
        <v>382</v>
      </c>
      <c r="ZG93" s="19">
        <v>382</v>
      </c>
      <c r="ZH93" s="19">
        <v>382</v>
      </c>
      <c r="ZI93" s="19">
        <v>382</v>
      </c>
      <c r="ZJ93" s="19">
        <v>382</v>
      </c>
      <c r="ZK93" s="19">
        <v>382</v>
      </c>
      <c r="ZL93" s="19">
        <v>382</v>
      </c>
      <c r="ZM93" s="19">
        <v>382</v>
      </c>
      <c r="ZN93" s="19">
        <v>382</v>
      </c>
      <c r="ZO93" s="19">
        <v>382</v>
      </c>
      <c r="ZP93" s="19">
        <v>380</v>
      </c>
      <c r="ZQ93" s="19">
        <v>382</v>
      </c>
      <c r="ZR93" s="19">
        <v>380</v>
      </c>
      <c r="ZS93" s="19">
        <v>380</v>
      </c>
      <c r="ZT93" s="19">
        <v>380</v>
      </c>
      <c r="ZU93" s="19">
        <v>380</v>
      </c>
      <c r="ZV93" s="19">
        <v>380</v>
      </c>
      <c r="ZW93" s="19">
        <v>385</v>
      </c>
      <c r="ZX93" s="19">
        <v>370</v>
      </c>
      <c r="ZY93" s="19">
        <v>385</v>
      </c>
      <c r="ZZ93" s="19">
        <v>370</v>
      </c>
      <c r="AAA93" s="19">
        <v>385</v>
      </c>
      <c r="AAB93" s="19">
        <v>385</v>
      </c>
      <c r="AAC93" s="19">
        <v>400</v>
      </c>
      <c r="AAD93" s="19">
        <v>400</v>
      </c>
      <c r="AAE93" s="19">
        <v>425</v>
      </c>
      <c r="AAF93" s="19">
        <v>388</v>
      </c>
      <c r="AAG93" s="19">
        <v>425</v>
      </c>
      <c r="AAH93" s="19">
        <v>404.5</v>
      </c>
      <c r="AAI93" s="19">
        <v>410</v>
      </c>
      <c r="AAJ93" s="19">
        <v>410</v>
      </c>
      <c r="AAK93" s="19">
        <v>415</v>
      </c>
      <c r="AAL93" s="19">
        <v>415</v>
      </c>
      <c r="AAM93" s="19">
        <v>415</v>
      </c>
      <c r="AAN93" s="19">
        <v>408</v>
      </c>
      <c r="AAO93" s="19">
        <v>436</v>
      </c>
      <c r="AAP93" s="19">
        <v>435</v>
      </c>
      <c r="AAQ93" s="19">
        <v>443</v>
      </c>
      <c r="AAR93" s="19">
        <v>443</v>
      </c>
      <c r="AAS93" s="19">
        <v>490</v>
      </c>
      <c r="AAT93" s="19">
        <v>470</v>
      </c>
      <c r="AAU93" s="19">
        <v>486</v>
      </c>
      <c r="AAV93" s="19">
        <v>460</v>
      </c>
      <c r="AAW93" s="19">
        <v>470</v>
      </c>
      <c r="AAX93" s="19">
        <v>463</v>
      </c>
      <c r="AAY93" s="19">
        <v>490</v>
      </c>
      <c r="AAZ93" s="19">
        <v>490</v>
      </c>
      <c r="ABA93" s="19">
        <v>495</v>
      </c>
      <c r="ABB93" s="19">
        <v>448</v>
      </c>
      <c r="ABC93" s="19">
        <v>493</v>
      </c>
      <c r="ABD93" s="19">
        <v>448</v>
      </c>
      <c r="ABE93" s="19">
        <v>469</v>
      </c>
      <c r="ABF93" s="19">
        <v>465</v>
      </c>
      <c r="ABG93" s="19">
        <v>502</v>
      </c>
      <c r="ABH93" s="19">
        <v>496</v>
      </c>
      <c r="ABI93" s="19">
        <v>503</v>
      </c>
      <c r="ABJ93" s="19">
        <v>496</v>
      </c>
      <c r="ABK93" s="19">
        <v>505</v>
      </c>
      <c r="ABL93" s="19">
        <v>505</v>
      </c>
      <c r="ABM93" s="19">
        <v>505</v>
      </c>
      <c r="ABN93" s="19">
        <v>502</v>
      </c>
      <c r="ABO93" s="19">
        <v>532</v>
      </c>
      <c r="ABP93" s="19">
        <v>520</v>
      </c>
      <c r="ABQ93" s="19">
        <v>532</v>
      </c>
      <c r="ABR93" s="19">
        <v>500</v>
      </c>
      <c r="ABS93" s="19">
        <v>516</v>
      </c>
      <c r="ABT93" s="19">
        <v>490</v>
      </c>
      <c r="ABU93" s="19">
        <v>508</v>
      </c>
      <c r="ABV93" s="19">
        <v>508</v>
      </c>
      <c r="ABW93" s="19">
        <v>515</v>
      </c>
      <c r="ABX93" s="19">
        <v>515</v>
      </c>
      <c r="ABY93" s="19">
        <v>519</v>
      </c>
      <c r="ABZ93" s="19">
        <v>455</v>
      </c>
      <c r="ACA93" s="19">
        <v>511</v>
      </c>
      <c r="ACB93" s="19">
        <v>460</v>
      </c>
      <c r="ACC93" s="19">
        <v>485</v>
      </c>
      <c r="ACD93" s="19">
        <v>478</v>
      </c>
      <c r="ACE93" s="19">
        <v>487</v>
      </c>
      <c r="ACF93" s="19">
        <v>475</v>
      </c>
      <c r="ACG93" s="19">
        <v>478</v>
      </c>
      <c r="ACH93" s="19">
        <v>475</v>
      </c>
      <c r="ACI93" s="19">
        <v>475</v>
      </c>
      <c r="ACJ93" s="19">
        <v>475</v>
      </c>
      <c r="ACK93" s="19">
        <v>475</v>
      </c>
      <c r="ACL93" s="19">
        <v>475</v>
      </c>
      <c r="ACM93" s="19">
        <v>478</v>
      </c>
      <c r="ACN93" s="19">
        <v>468</v>
      </c>
      <c r="ACO93" s="19">
        <v>475</v>
      </c>
      <c r="ACP93" s="19">
        <v>470</v>
      </c>
      <c r="ACQ93" s="19">
        <v>478</v>
      </c>
      <c r="ACR93" s="19">
        <v>476</v>
      </c>
      <c r="ACS93" s="19">
        <v>480</v>
      </c>
      <c r="ACT93" s="19">
        <v>476</v>
      </c>
      <c r="ACU93" s="19">
        <v>485</v>
      </c>
      <c r="ACV93" s="19">
        <v>485</v>
      </c>
      <c r="ACW93" s="19">
        <v>507</v>
      </c>
      <c r="ACX93" s="19">
        <v>489</v>
      </c>
      <c r="ACY93" s="19">
        <v>530</v>
      </c>
      <c r="ACZ93" s="19">
        <v>492</v>
      </c>
      <c r="ADA93" s="19">
        <v>500</v>
      </c>
      <c r="ADB93" s="19">
        <v>500</v>
      </c>
      <c r="ADC93" s="19">
        <v>520</v>
      </c>
      <c r="ADD93" s="19">
        <v>520</v>
      </c>
      <c r="ADE93" s="19">
        <v>520</v>
      </c>
      <c r="ADF93" s="19">
        <v>518</v>
      </c>
      <c r="ADG93" s="19">
        <v>518</v>
      </c>
      <c r="ADH93" s="19">
        <v>518</v>
      </c>
      <c r="ADI93" s="19">
        <v>518</v>
      </c>
      <c r="ADJ93" s="19">
        <v>518</v>
      </c>
      <c r="ADK93" s="19">
        <v>518</v>
      </c>
      <c r="ADL93" s="19">
        <v>518</v>
      </c>
      <c r="ADM93" s="19">
        <v>518</v>
      </c>
      <c r="ADN93" s="19">
        <v>490</v>
      </c>
      <c r="ADO93" s="19">
        <v>518</v>
      </c>
      <c r="ADP93" s="19">
        <v>480</v>
      </c>
      <c r="ADQ93" s="19">
        <v>502</v>
      </c>
      <c r="ADR93" s="19">
        <v>502</v>
      </c>
      <c r="ADS93" s="19">
        <v>510</v>
      </c>
      <c r="ADT93" s="19">
        <v>510</v>
      </c>
      <c r="ADU93" s="19">
        <v>536</v>
      </c>
      <c r="ADV93" s="19">
        <v>497</v>
      </c>
      <c r="ADW93" s="19">
        <v>537</v>
      </c>
      <c r="ADX93" s="19">
        <v>485</v>
      </c>
      <c r="ADY93" s="19">
        <v>500</v>
      </c>
      <c r="ADZ93" s="19">
        <v>475</v>
      </c>
      <c r="AEA93" s="19">
        <v>500</v>
      </c>
      <c r="AEB93" s="19">
        <v>496</v>
      </c>
      <c r="AEC93" s="19">
        <v>500</v>
      </c>
      <c r="AED93" s="19">
        <v>497</v>
      </c>
      <c r="AEE93" s="19">
        <v>508</v>
      </c>
      <c r="AEF93" s="19">
        <v>508</v>
      </c>
      <c r="AEG93" s="19">
        <v>516</v>
      </c>
      <c r="AEH93" s="19">
        <v>512</v>
      </c>
      <c r="AEI93" s="19">
        <v>517</v>
      </c>
      <c r="AEJ93" s="19">
        <v>500</v>
      </c>
      <c r="AEK93" s="19">
        <v>512</v>
      </c>
      <c r="AEL93" s="19">
        <v>500</v>
      </c>
      <c r="AEM93" s="19">
        <v>510</v>
      </c>
      <c r="AEN93" s="19">
        <v>508</v>
      </c>
      <c r="AEO93" s="19">
        <v>525</v>
      </c>
      <c r="AEP93" s="19">
        <v>525</v>
      </c>
      <c r="AEQ93" s="20">
        <v>525</v>
      </c>
      <c r="AER93" s="19">
        <v>562</v>
      </c>
      <c r="AES93" s="19"/>
      <c r="AET93" s="19"/>
      <c r="AEU93" s="29">
        <v>535</v>
      </c>
      <c r="AEV93" s="19"/>
      <c r="AEW93" s="19"/>
      <c r="AEX93" s="19">
        <v>592</v>
      </c>
      <c r="AEY93" s="19"/>
      <c r="AEZ93" s="19"/>
      <c r="AFA93" s="19"/>
      <c r="AFB93" s="19">
        <v>600</v>
      </c>
      <c r="AFC93" s="19"/>
      <c r="AFD93" s="19">
        <v>583</v>
      </c>
      <c r="AFE93" s="19"/>
      <c r="AFF93" s="19"/>
      <c r="AFG93" s="19">
        <v>615</v>
      </c>
      <c r="AFH93" s="19"/>
      <c r="AFI93" s="19"/>
      <c r="AFJ93" s="19">
        <v>648</v>
      </c>
      <c r="AFK93" s="19"/>
      <c r="AFL93" s="19"/>
      <c r="AFM93" s="19"/>
      <c r="AFN93" s="19">
        <v>650</v>
      </c>
      <c r="AFO93" s="19"/>
      <c r="AFP93" s="19"/>
      <c r="AFQ93" s="19">
        <v>640</v>
      </c>
      <c r="AFR93" s="19"/>
      <c r="AFS93" s="19"/>
      <c r="AFT93" s="19">
        <v>630</v>
      </c>
      <c r="AFU93" s="19"/>
      <c r="AFV93" s="19"/>
      <c r="AFW93" s="19">
        <v>635</v>
      </c>
      <c r="AFX93" s="19"/>
      <c r="AFY93" s="21">
        <v>640</v>
      </c>
      <c r="AFZ93" s="21"/>
      <c r="AGA93" s="21"/>
      <c r="AGB93" s="19">
        <v>658</v>
      </c>
      <c r="AGC93" s="19"/>
      <c r="AGD93" s="19"/>
      <c r="AGE93" s="19">
        <v>612</v>
      </c>
      <c r="AGF93" s="19"/>
      <c r="AGG93" s="19"/>
      <c r="AGH93" s="19">
        <v>584</v>
      </c>
      <c r="AGI93" s="19"/>
      <c r="AGJ93" s="19"/>
      <c r="AGK93" s="19">
        <v>585</v>
      </c>
      <c r="AGL93" s="19"/>
      <c r="AGM93" s="19"/>
      <c r="AGN93" s="19"/>
      <c r="AGO93" s="19">
        <v>595</v>
      </c>
      <c r="AGP93" s="19"/>
      <c r="AGQ93" s="19"/>
      <c r="AGR93" s="19">
        <v>590</v>
      </c>
      <c r="AGS93" s="19"/>
      <c r="AGT93" s="19">
        <v>570</v>
      </c>
      <c r="AGU93" s="19"/>
      <c r="AGV93" s="19"/>
      <c r="AGW93" s="19">
        <v>575</v>
      </c>
      <c r="AGX93" s="19"/>
      <c r="AGY93" s="19"/>
      <c r="AGZ93" s="19">
        <v>623</v>
      </c>
      <c r="AHA93" s="19"/>
      <c r="AHB93" s="19"/>
      <c r="AHC93" s="19">
        <v>628</v>
      </c>
      <c r="AHD93" s="19"/>
      <c r="AHE93" s="19"/>
      <c r="AHF93" s="19">
        <v>640</v>
      </c>
      <c r="AHG93" s="19"/>
      <c r="AHH93" s="19"/>
      <c r="AHI93" s="21">
        <v>628</v>
      </c>
      <c r="AHJ93" s="21"/>
      <c r="AHK93" s="21"/>
      <c r="AHL93" s="22">
        <v>630</v>
      </c>
      <c r="AHM93" s="22">
        <v>635</v>
      </c>
      <c r="AHN93" s="22"/>
      <c r="AHO93" s="22">
        <v>665</v>
      </c>
      <c r="AHP93" s="22">
        <v>620</v>
      </c>
      <c r="AHQ93" s="22"/>
      <c r="AHR93" s="22">
        <v>620</v>
      </c>
      <c r="AHS93" s="22">
        <v>620</v>
      </c>
      <c r="AHT93" s="22"/>
      <c r="AHU93" s="22">
        <v>635</v>
      </c>
      <c r="AHV93" s="22">
        <v>620</v>
      </c>
      <c r="AHW93" s="22"/>
      <c r="AHX93" s="22">
        <v>630</v>
      </c>
      <c r="AHY93" s="22">
        <v>620</v>
      </c>
      <c r="AHZ93" s="22"/>
      <c r="AIA93" s="22">
        <v>640</v>
      </c>
      <c r="AIB93" s="22">
        <v>630</v>
      </c>
      <c r="AIC93" s="22"/>
      <c r="AID93" s="22">
        <v>640</v>
      </c>
      <c r="AIE93" s="22">
        <v>630</v>
      </c>
      <c r="AIF93" s="22"/>
      <c r="AIG93" s="22">
        <v>640</v>
      </c>
      <c r="AIH93" s="22">
        <v>630</v>
      </c>
      <c r="AII93" s="22"/>
      <c r="AIJ93" s="22">
        <v>640</v>
      </c>
      <c r="AIK93" s="22">
        <v>620</v>
      </c>
      <c r="AIL93" s="22"/>
      <c r="AIM93" s="22">
        <v>635</v>
      </c>
      <c r="AIN93" s="22">
        <v>620</v>
      </c>
      <c r="AIO93" s="22"/>
      <c r="AIP93" s="22">
        <v>645</v>
      </c>
      <c r="AIQ93" s="22">
        <v>630</v>
      </c>
      <c r="AIR93" s="22"/>
      <c r="AIS93" s="21">
        <v>632</v>
      </c>
      <c r="AIT93" s="21">
        <v>625</v>
      </c>
      <c r="AIU93" s="21"/>
      <c r="AIV93" s="22">
        <v>635</v>
      </c>
      <c r="AIW93" s="22"/>
      <c r="AIX93" s="22">
        <v>635</v>
      </c>
      <c r="AIY93" s="22">
        <v>623</v>
      </c>
      <c r="AIZ93" s="22"/>
      <c r="AJA93" s="22">
        <v>623</v>
      </c>
      <c r="AJB93" s="22"/>
      <c r="AJC93" s="22">
        <v>625</v>
      </c>
      <c r="AJD93" s="22"/>
      <c r="AJE93" s="22">
        <v>655</v>
      </c>
      <c r="AJF93" s="22"/>
      <c r="AJG93" s="22"/>
      <c r="AJH93" s="22"/>
      <c r="AJI93" s="22">
        <v>640</v>
      </c>
      <c r="AJJ93" s="22"/>
      <c r="AJK93" s="22"/>
      <c r="AJL93" s="22">
        <v>650</v>
      </c>
      <c r="AJM93" s="22"/>
      <c r="AJN93" s="22">
        <v>650</v>
      </c>
      <c r="AJO93" s="22"/>
      <c r="AJP93" s="22"/>
      <c r="AJQ93" s="22">
        <v>680</v>
      </c>
      <c r="AJR93" s="22">
        <v>685</v>
      </c>
      <c r="AJS93" s="22"/>
      <c r="AJT93" s="22"/>
      <c r="AJU93" s="22">
        <v>700</v>
      </c>
      <c r="AJV93" s="22"/>
      <c r="AJW93" s="22"/>
      <c r="AJX93" s="22">
        <v>680</v>
      </c>
      <c r="AJY93" s="22"/>
      <c r="AJZ93" s="22">
        <v>688</v>
      </c>
      <c r="AKA93" s="22"/>
      <c r="AKB93" s="22"/>
      <c r="AKC93" s="21"/>
      <c r="AKD93" s="21">
        <v>720</v>
      </c>
      <c r="AKE93" s="21"/>
      <c r="AKF93" s="22"/>
      <c r="AKG93" s="22">
        <v>700</v>
      </c>
      <c r="AKH93" s="22"/>
      <c r="AKI93" s="19">
        <v>708</v>
      </c>
      <c r="AKJ93" s="19"/>
      <c r="AKK93" s="19"/>
      <c r="AKL93" s="19">
        <v>730</v>
      </c>
      <c r="AKM93" s="19"/>
      <c r="AKN93" s="19"/>
      <c r="AKO93" s="19"/>
      <c r="AKP93" s="19">
        <v>730</v>
      </c>
      <c r="AKQ93" s="19"/>
      <c r="AKR93" s="19">
        <v>710</v>
      </c>
      <c r="AKS93" s="19"/>
      <c r="AKT93" s="19"/>
      <c r="AKU93" s="19"/>
      <c r="AKV93" s="19">
        <v>730</v>
      </c>
      <c r="AKW93" s="19"/>
      <c r="AKX93" s="19">
        <v>740</v>
      </c>
      <c r="AKY93" s="19"/>
      <c r="AKZ93" s="19"/>
      <c r="ALA93" s="19"/>
      <c r="ALB93" s="19">
        <v>760</v>
      </c>
      <c r="ALC93" s="19"/>
      <c r="ALD93" s="19"/>
      <c r="ALE93" s="19">
        <v>750</v>
      </c>
      <c r="ALF93" s="19"/>
      <c r="ALG93" s="19"/>
      <c r="ALH93" s="19">
        <v>740</v>
      </c>
      <c r="ALI93" s="19"/>
      <c r="ALJ93" s="19">
        <v>735</v>
      </c>
      <c r="ALK93" s="19"/>
      <c r="ALL93" s="19"/>
      <c r="ALM93" s="21">
        <v>735</v>
      </c>
      <c r="ALN93" s="21"/>
      <c r="ALO93" s="21"/>
      <c r="ALP93" s="19">
        <v>750</v>
      </c>
      <c r="ALQ93" s="19"/>
      <c r="ALR93" s="19"/>
      <c r="ALS93" s="19">
        <v>750</v>
      </c>
      <c r="ALT93" s="19"/>
      <c r="ALU93" s="19"/>
      <c r="ALV93" s="27"/>
      <c r="ALW93" s="19">
        <v>705</v>
      </c>
      <c r="ALX93" s="19"/>
      <c r="ALY93" s="19"/>
      <c r="ALZ93" s="19">
        <v>705</v>
      </c>
      <c r="AMA93" s="19"/>
      <c r="AMB93" s="19">
        <v>700</v>
      </c>
      <c r="AMC93" s="19"/>
      <c r="AMD93" s="19"/>
      <c r="AME93" s="19">
        <v>700</v>
      </c>
      <c r="AMF93" s="19"/>
      <c r="AMG93" s="19"/>
      <c r="AMH93" s="19"/>
      <c r="AMI93" s="19">
        <v>700</v>
      </c>
      <c r="AMJ93" s="19"/>
      <c r="AMK93" s="19"/>
      <c r="AML93" s="19">
        <v>700</v>
      </c>
      <c r="AMM93" s="19"/>
      <c r="AMN93" s="19"/>
      <c r="AMO93" s="19">
        <v>700</v>
      </c>
      <c r="AMP93" s="19"/>
      <c r="AMQ93" s="19">
        <v>680</v>
      </c>
      <c r="AMR93" s="19"/>
      <c r="AMS93" s="19"/>
      <c r="AMT93" s="19">
        <v>690</v>
      </c>
      <c r="AMU93" s="19"/>
      <c r="AMV93" s="19"/>
      <c r="AMW93" s="21">
        <v>690</v>
      </c>
      <c r="AMX93" s="21">
        <v>695</v>
      </c>
      <c r="AMY93" s="21"/>
      <c r="AMZ93" s="19"/>
      <c r="ANA93" s="19"/>
      <c r="ANB93" s="19"/>
      <c r="ANC93" s="19"/>
      <c r="AND93" s="19"/>
      <c r="ANE93" s="19"/>
      <c r="ANF93" s="19"/>
      <c r="ANG93" s="19"/>
      <c r="ANH93" s="19"/>
      <c r="ANI93" s="19"/>
      <c r="ANJ93" s="19"/>
      <c r="ANK93" s="19"/>
      <c r="ANL93" s="19"/>
      <c r="ANM93" s="19"/>
      <c r="ANN93" s="19"/>
      <c r="ANO93" s="19"/>
      <c r="ANP93" s="19"/>
      <c r="ANQ93" s="19"/>
      <c r="ANR93" s="19"/>
      <c r="ANS93" s="19"/>
      <c r="ANT93" s="19"/>
      <c r="ANU93" s="19"/>
      <c r="ANV93" s="19"/>
      <c r="ANW93" s="19"/>
      <c r="ANX93" s="19"/>
      <c r="ANY93" s="19"/>
      <c r="ANZ93" s="19"/>
      <c r="AOA93" s="19"/>
      <c r="AOB93" s="19"/>
      <c r="AOC93" s="19"/>
      <c r="AOD93" s="19"/>
      <c r="AOE93" s="19"/>
      <c r="AOF93" s="19"/>
      <c r="AOG93" s="21"/>
      <c r="AOH93" s="21"/>
      <c r="AOI93" s="21"/>
      <c r="AOJ93" s="19">
        <v>640</v>
      </c>
      <c r="AOK93" s="19">
        <v>620</v>
      </c>
      <c r="AOL93" s="19"/>
      <c r="AOM93" s="19">
        <v>650</v>
      </c>
      <c r="AON93" s="19">
        <v>610</v>
      </c>
      <c r="AOO93" s="19"/>
      <c r="AOP93" s="19">
        <v>635</v>
      </c>
      <c r="AOQ93" s="19">
        <v>635</v>
      </c>
      <c r="AOR93" s="19"/>
      <c r="AOS93" s="19">
        <v>636</v>
      </c>
      <c r="AOT93" s="19">
        <v>635</v>
      </c>
      <c r="AOU93" s="19"/>
      <c r="AOV93" s="19">
        <v>640</v>
      </c>
      <c r="AOW93" s="19">
        <v>630</v>
      </c>
      <c r="AOX93" s="19"/>
      <c r="AOY93" s="19">
        <v>655</v>
      </c>
      <c r="AOZ93" s="19">
        <v>640</v>
      </c>
      <c r="APA93" s="19"/>
      <c r="APB93" s="19">
        <v>675</v>
      </c>
      <c r="APC93" s="19">
        <v>655</v>
      </c>
      <c r="APD93" s="19"/>
      <c r="APE93" s="19">
        <v>675</v>
      </c>
      <c r="APF93" s="19">
        <v>675</v>
      </c>
      <c r="APG93" s="19"/>
      <c r="APH93" s="19">
        <v>675</v>
      </c>
      <c r="API93" s="19">
        <v>660</v>
      </c>
      <c r="APJ93" s="19"/>
      <c r="APK93" s="19">
        <v>660</v>
      </c>
      <c r="APL93" s="19">
        <v>660</v>
      </c>
      <c r="APM93" s="19"/>
      <c r="APN93" s="19">
        <v>680</v>
      </c>
      <c r="APO93" s="19">
        <v>675</v>
      </c>
      <c r="APP93" s="19"/>
      <c r="APQ93" s="21">
        <v>690</v>
      </c>
      <c r="APR93" s="21">
        <v>680</v>
      </c>
      <c r="APS93" s="21"/>
      <c r="APT93" s="19">
        <v>708</v>
      </c>
      <c r="APU93" s="19">
        <v>680</v>
      </c>
      <c r="APV93" s="19"/>
      <c r="APW93" s="19">
        <v>700</v>
      </c>
      <c r="APX93" s="19">
        <v>700</v>
      </c>
      <c r="APY93" s="19"/>
      <c r="APZ93" s="19">
        <v>700</v>
      </c>
      <c r="AQA93" s="19">
        <v>630</v>
      </c>
      <c r="AQB93" s="19"/>
      <c r="AQC93" s="19">
        <v>635</v>
      </c>
      <c r="AQD93" s="19">
        <v>630</v>
      </c>
      <c r="AQE93" s="19"/>
      <c r="AQF93" s="19">
        <v>645</v>
      </c>
      <c r="AQG93" s="19">
        <v>635</v>
      </c>
      <c r="AQH93" s="19"/>
      <c r="AQI93" s="19">
        <v>645</v>
      </c>
      <c r="AQJ93" s="19">
        <v>645</v>
      </c>
      <c r="AQK93" s="19"/>
      <c r="AQL93" s="19">
        <v>650</v>
      </c>
      <c r="AQM93" s="19">
        <v>649</v>
      </c>
      <c r="AQN93" s="19"/>
      <c r="AQO93" s="19">
        <v>650</v>
      </c>
      <c r="AQP93" s="19">
        <v>630</v>
      </c>
      <c r="AQQ93" s="19"/>
      <c r="AQR93" s="19">
        <v>635</v>
      </c>
      <c r="AQS93" s="19">
        <v>635</v>
      </c>
      <c r="AQT93" s="19"/>
      <c r="AQU93" s="19">
        <v>641</v>
      </c>
      <c r="AQV93" s="19">
        <v>641</v>
      </c>
      <c r="AQW93" s="19"/>
      <c r="AQX93" s="19">
        <v>650</v>
      </c>
      <c r="AQY93" s="19">
        <v>650</v>
      </c>
      <c r="AQZ93" s="19"/>
      <c r="ARA93" s="21">
        <v>655</v>
      </c>
      <c r="ARB93" s="21">
        <v>645</v>
      </c>
      <c r="ARC93" s="21"/>
      <c r="ARD93" s="19">
        <v>650</v>
      </c>
      <c r="ARE93" s="19">
        <v>635</v>
      </c>
      <c r="ARF93" s="19"/>
      <c r="ARG93" s="19">
        <v>635</v>
      </c>
      <c r="ARH93" s="19">
        <v>635</v>
      </c>
      <c r="ARI93" s="19"/>
      <c r="ARJ93" s="19">
        <v>635</v>
      </c>
      <c r="ARK93" s="19">
        <v>600</v>
      </c>
      <c r="ARL93" s="19"/>
      <c r="ARM93" s="19"/>
      <c r="ARN93" s="19"/>
      <c r="ARO93" s="19"/>
      <c r="ARP93" s="19"/>
      <c r="ARQ93" s="19"/>
      <c r="ARR93" s="19"/>
      <c r="ARS93" s="19"/>
      <c r="ART93" s="19"/>
      <c r="ARU93" s="19"/>
      <c r="ARV93" s="19"/>
      <c r="ARW93" s="19"/>
      <c r="ARX93" s="19"/>
      <c r="ARY93" s="19">
        <v>600</v>
      </c>
      <c r="ARZ93" s="19">
        <v>600</v>
      </c>
      <c r="ASA93" s="19"/>
      <c r="ASB93" s="19">
        <v>620</v>
      </c>
      <c r="ASC93" s="19">
        <v>600</v>
      </c>
      <c r="ASD93" s="19"/>
      <c r="ASE93" s="19">
        <v>620</v>
      </c>
      <c r="ASF93" s="19">
        <v>620</v>
      </c>
      <c r="ASG93" s="19"/>
      <c r="ASH93" s="19">
        <v>620</v>
      </c>
      <c r="ASI93" s="19">
        <v>600</v>
      </c>
      <c r="ASJ93" s="19"/>
      <c r="ASK93" s="21">
        <v>620</v>
      </c>
      <c r="ASL93" s="21">
        <v>600</v>
      </c>
      <c r="ASM93" s="21"/>
      <c r="ASN93" s="19">
        <v>610</v>
      </c>
      <c r="ASO93" s="19">
        <v>610</v>
      </c>
      <c r="ASP93" s="19"/>
      <c r="ASQ93" s="19">
        <v>615</v>
      </c>
      <c r="ASR93" s="19">
        <v>610</v>
      </c>
      <c r="ASS93" s="19"/>
      <c r="AST93" s="19">
        <v>610</v>
      </c>
      <c r="ASU93" s="19">
        <v>565</v>
      </c>
      <c r="ASV93" s="19"/>
      <c r="ASW93" s="19">
        <v>575</v>
      </c>
      <c r="ASX93" s="19">
        <v>560</v>
      </c>
      <c r="ASY93" s="19"/>
      <c r="ASZ93" s="19"/>
      <c r="ATA93" s="19"/>
      <c r="ATB93" s="19"/>
      <c r="ATC93" s="19"/>
      <c r="ATD93" s="19"/>
      <c r="ATE93" s="19"/>
      <c r="ATF93" s="19">
        <v>560</v>
      </c>
      <c r="ATG93" s="19">
        <v>560</v>
      </c>
      <c r="ATH93" s="19"/>
      <c r="ATI93" s="19"/>
      <c r="ATJ93" s="19"/>
      <c r="ATK93" s="19"/>
      <c r="ATL93" s="19">
        <v>562</v>
      </c>
      <c r="ATM93" s="19">
        <v>545</v>
      </c>
      <c r="ATN93" s="19"/>
      <c r="ATO93" s="19">
        <v>566</v>
      </c>
      <c r="ATP93" s="19">
        <v>562</v>
      </c>
      <c r="ATQ93" s="19"/>
      <c r="ATR93" s="19">
        <v>600</v>
      </c>
      <c r="ATS93" s="19">
        <v>563</v>
      </c>
      <c r="ATT93" s="19"/>
      <c r="ATU93" s="21">
        <v>575</v>
      </c>
      <c r="ATV93" s="21">
        <v>570</v>
      </c>
      <c r="ATW93" s="21"/>
      <c r="ATX93" s="19">
        <v>570</v>
      </c>
      <c r="ATY93" s="19">
        <v>570</v>
      </c>
      <c r="ATZ93" s="19"/>
      <c r="AUA93" s="19">
        <v>620</v>
      </c>
      <c r="AUB93" s="19">
        <v>581</v>
      </c>
      <c r="AUC93" s="19"/>
      <c r="AUD93" s="19">
        <v>585</v>
      </c>
      <c r="AUE93" s="19">
        <v>581</v>
      </c>
      <c r="AUF93" s="19"/>
      <c r="AUG93" s="19">
        <v>587</v>
      </c>
      <c r="AUH93" s="19">
        <v>587</v>
      </c>
      <c r="AUI93" s="19"/>
      <c r="AUJ93" s="19">
        <v>587</v>
      </c>
      <c r="AUK93" s="19">
        <v>587</v>
      </c>
      <c r="AUL93" s="19"/>
      <c r="AUM93" s="19">
        <v>585</v>
      </c>
      <c r="AUN93" s="19">
        <v>560</v>
      </c>
      <c r="AUO93" s="19"/>
      <c r="AUP93" s="19">
        <v>573</v>
      </c>
      <c r="AUQ93" s="19">
        <v>565</v>
      </c>
      <c r="AUR93" s="19"/>
      <c r="AUS93" s="19">
        <v>585</v>
      </c>
      <c r="AUT93" s="19">
        <v>568</v>
      </c>
      <c r="AUU93" s="19"/>
      <c r="AUV93" s="19">
        <v>590</v>
      </c>
      <c r="AUW93" s="19">
        <v>590</v>
      </c>
      <c r="AUX93" s="19"/>
      <c r="AUY93" s="19">
        <v>605</v>
      </c>
      <c r="AUZ93" s="19">
        <v>595</v>
      </c>
      <c r="AVA93" s="19"/>
      <c r="AVB93" s="19">
        <v>618</v>
      </c>
      <c r="AVC93" s="19">
        <v>593</v>
      </c>
      <c r="AVD93" s="19"/>
      <c r="AVE93" s="21">
        <v>628</v>
      </c>
      <c r="AVF93" s="21">
        <v>610</v>
      </c>
      <c r="AVG93" s="21"/>
      <c r="AVH93" s="19">
        <v>649</v>
      </c>
      <c r="AVI93" s="19">
        <v>630</v>
      </c>
      <c r="AVJ93" s="19"/>
      <c r="AVK93" s="19">
        <v>650</v>
      </c>
      <c r="AVL93" s="19">
        <v>585</v>
      </c>
      <c r="AVM93" s="19"/>
      <c r="AVN93" s="19">
        <v>605</v>
      </c>
      <c r="AVO93" s="19">
        <v>580</v>
      </c>
      <c r="AVP93" s="22"/>
      <c r="AVQ93" s="19">
        <v>600</v>
      </c>
      <c r="AVR93" s="19">
        <v>590</v>
      </c>
      <c r="AVS93" s="19"/>
      <c r="AVT93" s="19">
        <v>612</v>
      </c>
      <c r="AVU93" s="19">
        <v>590</v>
      </c>
      <c r="AVV93" s="19"/>
      <c r="AVW93" s="19">
        <v>624</v>
      </c>
      <c r="AVX93" s="19">
        <v>610</v>
      </c>
      <c r="AVY93" s="22"/>
      <c r="AVZ93" s="19">
        <v>643</v>
      </c>
      <c r="AWA93" s="19">
        <v>620</v>
      </c>
      <c r="AWB93" s="19"/>
      <c r="AWC93" s="19">
        <v>642</v>
      </c>
      <c r="AWD93" s="19">
        <v>635</v>
      </c>
      <c r="AWE93" s="19"/>
      <c r="AWF93" s="19">
        <v>650</v>
      </c>
      <c r="AWG93" s="19">
        <v>630</v>
      </c>
      <c r="AWH93" s="22"/>
      <c r="AWI93" s="19">
        <v>640</v>
      </c>
      <c r="AWJ93" s="19">
        <v>630</v>
      </c>
      <c r="AWK93" s="19"/>
      <c r="AWL93" s="19">
        <v>650</v>
      </c>
      <c r="AWM93" s="19">
        <v>635</v>
      </c>
      <c r="AWN93" s="19"/>
      <c r="AWO93" s="23">
        <v>650</v>
      </c>
      <c r="AWP93" s="23">
        <v>635</v>
      </c>
      <c r="AWQ93" s="23"/>
      <c r="AWR93" s="19">
        <v>645</v>
      </c>
      <c r="AWS93" s="19">
        <v>590</v>
      </c>
      <c r="AWT93" s="19"/>
      <c r="AWU93" s="19">
        <v>600</v>
      </c>
      <c r="AWV93" s="19">
        <v>570</v>
      </c>
      <c r="AWW93" s="19"/>
      <c r="AWX93" s="19">
        <v>587</v>
      </c>
      <c r="AWY93" s="19">
        <v>545</v>
      </c>
      <c r="AWZ93" s="22"/>
      <c r="AXA93" s="19">
        <v>592</v>
      </c>
      <c r="AXB93" s="19">
        <v>550</v>
      </c>
      <c r="AXC93" s="19"/>
      <c r="AXD93" s="19">
        <v>593</v>
      </c>
      <c r="AXE93" s="19">
        <v>580</v>
      </c>
      <c r="AXF93" s="19"/>
      <c r="AXG93" s="19">
        <v>596</v>
      </c>
      <c r="AXH93" s="19">
        <v>582</v>
      </c>
      <c r="AXI93" s="22"/>
      <c r="AXJ93" s="19">
        <v>605</v>
      </c>
      <c r="AXK93" s="19">
        <v>592</v>
      </c>
      <c r="AXL93" s="19"/>
      <c r="AXM93" s="19">
        <v>606</v>
      </c>
      <c r="AXN93" s="19">
        <v>595</v>
      </c>
      <c r="AXO93" s="19"/>
      <c r="AXP93" s="19">
        <v>610</v>
      </c>
      <c r="AXQ93" s="19">
        <v>595</v>
      </c>
      <c r="AXR93" s="22"/>
      <c r="AXS93" s="19">
        <v>630</v>
      </c>
      <c r="AXT93" s="19">
        <v>605</v>
      </c>
      <c r="AXU93" s="19"/>
      <c r="AXV93" s="19">
        <v>627</v>
      </c>
      <c r="AXW93" s="19">
        <v>610</v>
      </c>
      <c r="AXX93" s="19"/>
      <c r="AXY93" s="21">
        <v>615</v>
      </c>
      <c r="AXZ93" s="21">
        <v>610</v>
      </c>
      <c r="AYA93" s="21"/>
      <c r="AYB93" s="22">
        <v>607</v>
      </c>
      <c r="AYC93" s="22">
        <v>612</v>
      </c>
      <c r="AYD93" s="22"/>
      <c r="AYE93" s="22">
        <v>565</v>
      </c>
      <c r="AYF93" s="22">
        <v>572</v>
      </c>
      <c r="AYG93" s="22"/>
      <c r="AYH93" s="22">
        <v>544</v>
      </c>
      <c r="AYI93" s="22">
        <v>550</v>
      </c>
      <c r="AYJ93" s="22"/>
      <c r="AYK93" s="22"/>
      <c r="AYL93" s="22">
        <v>537</v>
      </c>
      <c r="AYM93" s="22"/>
      <c r="AYN93" s="22"/>
      <c r="AYO93" s="22">
        <v>545</v>
      </c>
      <c r="AYP93" s="22"/>
      <c r="AYQ93" s="22"/>
      <c r="AYR93" s="22">
        <v>550</v>
      </c>
      <c r="AYS93" s="22"/>
      <c r="AYT93" s="22">
        <v>550</v>
      </c>
      <c r="AYU93" s="22"/>
      <c r="AYV93" s="22"/>
      <c r="AYW93" s="22">
        <v>600</v>
      </c>
      <c r="AYX93" s="22"/>
      <c r="AYY93" s="22"/>
      <c r="AYZ93" s="22">
        <v>628</v>
      </c>
      <c r="AZA93" s="22">
        <v>635</v>
      </c>
      <c r="AZB93" s="22">
        <v>630</v>
      </c>
      <c r="AZC93" s="22">
        <v>595</v>
      </c>
      <c r="AZD93" s="22">
        <v>600</v>
      </c>
      <c r="AZE93" s="22"/>
      <c r="AZF93" s="22"/>
      <c r="AZG93" s="22">
        <v>490</v>
      </c>
      <c r="AZH93" s="22"/>
      <c r="AZI93" s="21">
        <v>470</v>
      </c>
      <c r="AZJ93" s="21"/>
      <c r="AZK93" s="21"/>
      <c r="AZL93" s="19">
        <v>540</v>
      </c>
      <c r="AZM93" s="19">
        <v>545</v>
      </c>
      <c r="AZN93" s="19"/>
      <c r="AZO93" s="19">
        <v>510</v>
      </c>
      <c r="AZP93" s="19"/>
      <c r="AZQ93" s="19"/>
      <c r="AZR93" s="19"/>
      <c r="AZS93" s="19">
        <v>470</v>
      </c>
      <c r="AZT93" s="19"/>
      <c r="AZU93" s="19">
        <v>460</v>
      </c>
      <c r="AZV93" s="19">
        <v>465</v>
      </c>
      <c r="AZW93" s="19"/>
      <c r="AZX93" s="19"/>
      <c r="AZY93" s="19">
        <v>455</v>
      </c>
      <c r="AZZ93" s="19"/>
      <c r="BAA93" s="22">
        <v>430</v>
      </c>
      <c r="BAB93" s="22"/>
      <c r="BAC93" s="22"/>
      <c r="BAD93" s="19">
        <v>385</v>
      </c>
      <c r="BAE93" s="19">
        <v>390</v>
      </c>
      <c r="BAF93" s="19"/>
      <c r="BAG93" s="19">
        <v>382</v>
      </c>
      <c r="BAH93" s="19">
        <v>387</v>
      </c>
      <c r="BAI93" s="19"/>
      <c r="BAJ93" s="19">
        <v>420</v>
      </c>
      <c r="BAK93" s="19"/>
      <c r="BAL93" s="19"/>
      <c r="BAM93" s="19">
        <v>480</v>
      </c>
      <c r="BAN93" s="19"/>
      <c r="BAO93" s="19"/>
      <c r="BAP93" s="22">
        <v>470</v>
      </c>
      <c r="BAQ93" s="22"/>
      <c r="BAR93" s="22"/>
      <c r="BAS93" s="21">
        <v>475</v>
      </c>
      <c r="BAT93" s="21"/>
      <c r="BAU93" s="21"/>
      <c r="BAV93" s="19">
        <v>485</v>
      </c>
      <c r="BAW93" s="19">
        <v>490</v>
      </c>
      <c r="BAX93" s="19"/>
      <c r="BAY93" s="19">
        <v>470</v>
      </c>
      <c r="BAZ93" s="19">
        <v>475</v>
      </c>
      <c r="BBA93" s="19"/>
      <c r="BBB93" s="22">
        <v>420</v>
      </c>
      <c r="BBC93" s="22">
        <v>426</v>
      </c>
      <c r="BBD93" s="22">
        <v>422</v>
      </c>
      <c r="BBE93" s="19">
        <v>415</v>
      </c>
      <c r="BBF93" s="19">
        <v>420</v>
      </c>
      <c r="BBG93" s="19"/>
      <c r="BBH93" s="19">
        <v>417</v>
      </c>
      <c r="BBI93" s="19">
        <v>422</v>
      </c>
      <c r="BBJ93" s="19"/>
      <c r="BBK93" s="19">
        <v>435</v>
      </c>
      <c r="BBL93" s="19">
        <v>440</v>
      </c>
      <c r="BBM93" s="19"/>
      <c r="BBN93" s="19">
        <v>457</v>
      </c>
      <c r="BBO93" s="19">
        <v>463</v>
      </c>
      <c r="BBP93" s="19"/>
      <c r="BBQ93" s="19">
        <v>462</v>
      </c>
      <c r="BBR93" s="19"/>
      <c r="BBS93" s="19"/>
      <c r="BBT93" s="19">
        <v>509</v>
      </c>
      <c r="BBU93" s="19">
        <v>514</v>
      </c>
      <c r="BBV93" s="19"/>
      <c r="BBW93" s="19">
        <v>486</v>
      </c>
      <c r="BBX93" s="19">
        <v>492</v>
      </c>
      <c r="BBY93" s="19"/>
      <c r="BBZ93" s="19">
        <v>495</v>
      </c>
      <c r="BCA93" s="19">
        <v>500</v>
      </c>
      <c r="BCB93" s="19"/>
      <c r="BCC93" s="21">
        <v>492</v>
      </c>
      <c r="BCD93" s="21">
        <v>497</v>
      </c>
      <c r="BCE93" s="21"/>
      <c r="BCF93" s="19">
        <v>490</v>
      </c>
      <c r="BCG93" s="19">
        <v>495</v>
      </c>
      <c r="BCH93" s="19"/>
      <c r="BCI93" s="19">
        <v>438</v>
      </c>
      <c r="BCJ93" s="19">
        <v>443</v>
      </c>
      <c r="BCK93" s="19"/>
      <c r="BCL93" s="22">
        <v>475</v>
      </c>
      <c r="BCM93" s="22">
        <v>480</v>
      </c>
      <c r="BCN93" s="22"/>
      <c r="BCO93" s="19">
        <v>473</v>
      </c>
      <c r="BCP93" s="19">
        <v>478</v>
      </c>
      <c r="BCQ93" s="19"/>
      <c r="BCR93" s="19">
        <v>500</v>
      </c>
      <c r="BCS93" s="19"/>
      <c r="BCT93" s="19">
        <v>503</v>
      </c>
      <c r="BCU93" s="22">
        <v>498</v>
      </c>
      <c r="BCV93" s="22">
        <v>503</v>
      </c>
      <c r="BCW93" s="22"/>
      <c r="BCX93" s="19">
        <v>520</v>
      </c>
      <c r="BCY93" s="19"/>
      <c r="BCZ93" s="19">
        <v>520</v>
      </c>
      <c r="BDA93" s="19">
        <v>547</v>
      </c>
      <c r="BDB93" s="19"/>
      <c r="BDC93" s="19"/>
      <c r="BDD93" s="22">
        <v>538</v>
      </c>
      <c r="BDE93" s="22">
        <v>543</v>
      </c>
      <c r="BDF93" s="22"/>
      <c r="BDG93" s="19">
        <v>540</v>
      </c>
      <c r="BDH93" s="19">
        <v>545</v>
      </c>
      <c r="BDI93" s="19"/>
      <c r="BDJ93" s="19">
        <v>542</v>
      </c>
      <c r="BDK93" s="19">
        <v>547</v>
      </c>
      <c r="BDL93" s="19"/>
      <c r="BDM93" s="21">
        <v>543</v>
      </c>
      <c r="BDN93" s="21">
        <v>548</v>
      </c>
      <c r="BDO93" s="21"/>
      <c r="BDP93" s="19">
        <v>554</v>
      </c>
      <c r="BDQ93" s="19">
        <v>559</v>
      </c>
      <c r="BDR93" s="19"/>
      <c r="BDS93" s="19">
        <v>535</v>
      </c>
      <c r="BDT93" s="19"/>
      <c r="BDU93" s="19"/>
      <c r="BDV93" s="22">
        <v>557</v>
      </c>
      <c r="BDW93" s="22"/>
      <c r="BDX93" s="22"/>
      <c r="BDY93" s="19">
        <v>574</v>
      </c>
      <c r="BDZ93" s="19">
        <v>579</v>
      </c>
      <c r="BEA93" s="19"/>
      <c r="BEB93" s="19">
        <v>575</v>
      </c>
      <c r="BEC93" s="19">
        <v>580</v>
      </c>
      <c r="BED93" s="19"/>
      <c r="BEE93" s="22">
        <v>579</v>
      </c>
      <c r="BEF93" s="22">
        <v>584</v>
      </c>
      <c r="BEG93" s="22"/>
      <c r="BEH93" s="19">
        <v>615</v>
      </c>
      <c r="BEI93" s="19"/>
      <c r="BEJ93" s="19"/>
      <c r="BEK93" s="19">
        <v>625</v>
      </c>
      <c r="BEL93" s="19"/>
      <c r="BEM93" s="19"/>
      <c r="BEN93" s="22">
        <v>641</v>
      </c>
      <c r="BEO93" s="22"/>
      <c r="BEP93" s="22">
        <v>643</v>
      </c>
      <c r="BEQ93" s="19">
        <v>642</v>
      </c>
      <c r="BER93" s="19">
        <v>647</v>
      </c>
      <c r="BES93" s="19"/>
      <c r="BET93" s="19">
        <v>658</v>
      </c>
      <c r="BEU93" s="19">
        <v>663</v>
      </c>
      <c r="BEV93" s="19"/>
      <c r="BEW93" s="21">
        <v>660</v>
      </c>
      <c r="BEX93" s="21"/>
      <c r="BEY93" s="21"/>
      <c r="BEZ93" s="19">
        <v>680</v>
      </c>
      <c r="BFA93" s="19"/>
      <c r="BFB93" s="19"/>
      <c r="BFC93" s="19">
        <v>665</v>
      </c>
      <c r="BFD93" s="19"/>
      <c r="BFE93" s="19"/>
      <c r="BFF93" s="22">
        <v>668</v>
      </c>
      <c r="BFG93" s="22"/>
      <c r="BFH93" s="22"/>
      <c r="BFI93" s="19">
        <v>680</v>
      </c>
      <c r="BFJ93" s="19"/>
      <c r="BFK93" s="19">
        <v>685</v>
      </c>
      <c r="BFL93" s="19">
        <v>715</v>
      </c>
      <c r="BFM93" s="19"/>
      <c r="BFN93" s="19"/>
      <c r="BFO93" s="22">
        <v>718</v>
      </c>
      <c r="BFP93" s="22"/>
      <c r="BFQ93" s="22"/>
      <c r="BFR93" s="19">
        <v>712</v>
      </c>
      <c r="BFS93" s="19">
        <v>717</v>
      </c>
      <c r="BFT93" s="19"/>
      <c r="BFU93" s="19">
        <v>708</v>
      </c>
      <c r="BFV93" s="19">
        <v>713</v>
      </c>
      <c r="BFW93" s="19"/>
      <c r="BFX93" s="22">
        <v>715</v>
      </c>
      <c r="BFY93" s="22">
        <v>720</v>
      </c>
      <c r="BFZ93" s="22"/>
      <c r="BGA93" s="19">
        <v>713</v>
      </c>
      <c r="BGB93" s="19">
        <v>718</v>
      </c>
      <c r="BGC93" s="19"/>
      <c r="BGD93" s="19">
        <v>720</v>
      </c>
      <c r="BGE93" s="19">
        <v>725</v>
      </c>
      <c r="BGF93" s="19"/>
      <c r="BGG93" s="23">
        <v>742</v>
      </c>
      <c r="BGH93" s="23">
        <v>747</v>
      </c>
      <c r="BGI93" s="23"/>
      <c r="BGJ93" s="19">
        <v>742</v>
      </c>
      <c r="BGK93" s="19">
        <v>747</v>
      </c>
      <c r="BGL93" s="19">
        <v>743</v>
      </c>
      <c r="BGM93" s="19">
        <v>696</v>
      </c>
      <c r="BGN93" s="19">
        <v>701</v>
      </c>
      <c r="BGO93" s="19"/>
      <c r="BGP93" s="22">
        <v>705</v>
      </c>
      <c r="BGQ93" s="22">
        <v>710</v>
      </c>
      <c r="BGR93" s="22"/>
      <c r="BGS93" s="19">
        <v>717</v>
      </c>
      <c r="BGT93" s="19"/>
      <c r="BGU93" s="19">
        <v>718.5</v>
      </c>
      <c r="BGV93" s="19">
        <v>724</v>
      </c>
      <c r="BGW93" s="19"/>
      <c r="BGX93" s="19"/>
      <c r="BGY93" s="22">
        <v>727</v>
      </c>
      <c r="BGZ93" s="22"/>
      <c r="BHA93" s="22"/>
      <c r="BHB93" s="19">
        <v>704</v>
      </c>
      <c r="BHC93" s="19">
        <v>709</v>
      </c>
      <c r="BHD93" s="19"/>
      <c r="BHE93" s="19">
        <v>702</v>
      </c>
      <c r="BHF93" s="19">
        <v>707</v>
      </c>
      <c r="BHG93" s="19"/>
      <c r="BHH93" s="22">
        <v>702</v>
      </c>
      <c r="BHI93" s="22">
        <v>707</v>
      </c>
      <c r="BHJ93" s="22"/>
      <c r="BHK93" s="19">
        <v>698</v>
      </c>
      <c r="BHL93" s="19"/>
      <c r="BHM93" s="19"/>
      <c r="BHN93" s="19">
        <v>707</v>
      </c>
      <c r="BHO93" s="19">
        <v>712</v>
      </c>
      <c r="BHP93" s="19"/>
      <c r="BHQ93" s="21">
        <v>705</v>
      </c>
      <c r="BHR93" s="21"/>
      <c r="BHS93" s="21"/>
      <c r="BHT93" s="19">
        <v>720</v>
      </c>
      <c r="BHU93" s="19">
        <v>710</v>
      </c>
      <c r="BHV93" s="19"/>
      <c r="BHW93" s="19">
        <v>724</v>
      </c>
      <c r="BHX93" s="19">
        <v>678</v>
      </c>
      <c r="BHY93" s="19"/>
      <c r="BHZ93" s="22">
        <v>681</v>
      </c>
      <c r="BIA93" s="22">
        <v>675</v>
      </c>
      <c r="BIB93" s="22"/>
      <c r="BIC93" s="19">
        <v>680</v>
      </c>
      <c r="BID93" s="19">
        <v>671.5</v>
      </c>
      <c r="BIE93" s="19"/>
      <c r="BIF93" s="19">
        <v>677</v>
      </c>
      <c r="BIG93" s="19">
        <v>670</v>
      </c>
      <c r="BIH93" s="19"/>
      <c r="BII93" s="22">
        <v>710</v>
      </c>
      <c r="BIJ93" s="22">
        <v>666</v>
      </c>
      <c r="BIK93" s="22"/>
      <c r="BIL93" s="19">
        <v>715</v>
      </c>
      <c r="BIM93" s="19">
        <v>707</v>
      </c>
      <c r="BIN93" s="19"/>
      <c r="BIO93" s="19">
        <v>717</v>
      </c>
      <c r="BIP93" s="19">
        <v>712</v>
      </c>
      <c r="BIQ93" s="19"/>
      <c r="BIR93" s="22">
        <v>720</v>
      </c>
      <c r="BIS93" s="22">
        <v>670</v>
      </c>
      <c r="BIT93" s="22"/>
      <c r="BIU93" s="19">
        <v>662</v>
      </c>
      <c r="BIV93" s="19">
        <v>651</v>
      </c>
      <c r="BIW93" s="19"/>
      <c r="BIX93" s="19">
        <v>698</v>
      </c>
      <c r="BIY93" s="19">
        <v>664</v>
      </c>
      <c r="BIZ93" s="19"/>
      <c r="BJA93" s="21">
        <v>695</v>
      </c>
      <c r="BJB93" s="21">
        <v>687</v>
      </c>
      <c r="BJC93" s="21"/>
      <c r="BJD93" s="19">
        <v>701</v>
      </c>
      <c r="BJE93" s="19">
        <v>696</v>
      </c>
      <c r="BJF93" s="19"/>
      <c r="BJG93" s="19">
        <v>700</v>
      </c>
      <c r="BJH93" s="19">
        <v>698</v>
      </c>
      <c r="BJI93" s="19"/>
      <c r="BJJ93" s="22">
        <v>684</v>
      </c>
      <c r="BJK93" s="22">
        <v>673</v>
      </c>
      <c r="BJL93" s="22"/>
      <c r="BJM93" s="19">
        <v>680.5</v>
      </c>
      <c r="BJN93" s="19">
        <v>665</v>
      </c>
      <c r="BJO93" s="19"/>
      <c r="BJP93" s="19">
        <v>671</v>
      </c>
      <c r="BJQ93" s="19">
        <v>665</v>
      </c>
      <c r="BJR93" s="19"/>
      <c r="BJS93" s="22">
        <v>667</v>
      </c>
      <c r="BJT93" s="22">
        <v>663</v>
      </c>
      <c r="BJU93" s="22"/>
      <c r="BJV93" s="19">
        <v>668</v>
      </c>
      <c r="BJW93" s="19">
        <v>660</v>
      </c>
      <c r="BJX93" s="19"/>
      <c r="BJY93" s="19">
        <v>665</v>
      </c>
      <c r="BJZ93" s="19">
        <v>660</v>
      </c>
      <c r="BKA93" s="19"/>
      <c r="BKB93" s="22">
        <v>672</v>
      </c>
      <c r="BKC93" s="22">
        <v>665</v>
      </c>
      <c r="BKD93" s="22"/>
      <c r="BKE93" s="19">
        <v>675</v>
      </c>
      <c r="BKF93" s="19">
        <v>667</v>
      </c>
      <c r="BKG93" s="19"/>
      <c r="BKH93" s="19">
        <v>680</v>
      </c>
      <c r="BKI93" s="19">
        <v>680</v>
      </c>
      <c r="BKJ93" s="19"/>
      <c r="BKK93" s="21">
        <v>698</v>
      </c>
      <c r="BKL93" s="21">
        <v>678</v>
      </c>
      <c r="BKM93" s="21"/>
      <c r="BKN93" s="19">
        <v>693</v>
      </c>
      <c r="BKO93" s="22">
        <v>698</v>
      </c>
      <c r="BKP93" s="19"/>
      <c r="BKQ93" s="19">
        <v>645</v>
      </c>
      <c r="BKR93" s="19">
        <v>650</v>
      </c>
      <c r="BKS93" s="19"/>
      <c r="BKT93" s="22">
        <v>640</v>
      </c>
      <c r="BKU93" s="22">
        <v>645</v>
      </c>
      <c r="BKV93" s="22"/>
      <c r="BKW93" s="19">
        <v>642</v>
      </c>
      <c r="BKX93" s="19">
        <v>647</v>
      </c>
      <c r="BKY93" s="19"/>
      <c r="BKZ93" s="19">
        <v>639</v>
      </c>
      <c r="BLA93" s="19">
        <v>644</v>
      </c>
      <c r="BLB93" s="19"/>
      <c r="BLC93" s="19">
        <v>635</v>
      </c>
      <c r="BLD93" s="19">
        <v>640</v>
      </c>
      <c r="BLE93" s="22"/>
      <c r="BLF93" s="19">
        <v>635</v>
      </c>
      <c r="BLG93" s="19">
        <v>640</v>
      </c>
      <c r="BLH93" s="19"/>
      <c r="BLI93" s="13">
        <v>710</v>
      </c>
      <c r="BLJ93" s="13"/>
      <c r="BLK93" s="13"/>
      <c r="BLL93" s="13">
        <v>760</v>
      </c>
      <c r="BLM93" s="13"/>
      <c r="BLN93" s="13"/>
    </row>
    <row r="94" spans="1:1678">
      <c r="A94" s="7" t="s">
        <v>296</v>
      </c>
      <c r="B94" s="8">
        <v>93</v>
      </c>
      <c r="C94" s="7" t="s">
        <v>278</v>
      </c>
      <c r="D94" s="7" t="s">
        <v>297</v>
      </c>
      <c r="E94" s="7" t="s">
        <v>298</v>
      </c>
      <c r="F94" s="7"/>
      <c r="G94" s="7">
        <v>250</v>
      </c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>
        <v>85</v>
      </c>
      <c r="LC94" s="19">
        <v>85</v>
      </c>
      <c r="LD94" s="19">
        <v>85</v>
      </c>
      <c r="LE94" s="19">
        <v>75.5</v>
      </c>
      <c r="LF94" s="19">
        <v>80</v>
      </c>
      <c r="LG94" s="19">
        <v>80</v>
      </c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20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>
        <v>218</v>
      </c>
      <c r="NB94" s="19">
        <v>245</v>
      </c>
      <c r="NC94" s="19">
        <v>245</v>
      </c>
      <c r="ND94" s="19">
        <v>244</v>
      </c>
      <c r="NE94" s="19">
        <v>245</v>
      </c>
      <c r="NF94" s="19">
        <v>245</v>
      </c>
      <c r="NG94" s="19"/>
      <c r="NH94" s="19"/>
      <c r="NI94" s="19"/>
      <c r="NJ94" s="19"/>
      <c r="NK94" s="19"/>
      <c r="NL94" s="19"/>
      <c r="NM94" s="19">
        <v>224</v>
      </c>
      <c r="NN94" s="19">
        <v>224</v>
      </c>
      <c r="NO94" s="19">
        <v>224</v>
      </c>
      <c r="NP94" s="19"/>
      <c r="NQ94" s="19"/>
      <c r="NR94" s="19"/>
      <c r="NS94" s="19">
        <v>245</v>
      </c>
      <c r="NT94" s="19">
        <v>245</v>
      </c>
      <c r="NU94" s="19">
        <v>245</v>
      </c>
      <c r="NV94" s="19"/>
      <c r="NW94" s="19"/>
      <c r="NX94" s="19"/>
      <c r="NY94" s="19"/>
      <c r="NZ94" s="19"/>
      <c r="OA94" s="19"/>
      <c r="OB94" s="19"/>
      <c r="OC94" s="19"/>
      <c r="OD94" s="19"/>
      <c r="OE94" s="19">
        <v>253</v>
      </c>
      <c r="OF94" s="19">
        <v>255</v>
      </c>
      <c r="OG94" s="19">
        <v>255</v>
      </c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>
        <v>255</v>
      </c>
      <c r="OX94" s="19">
        <v>255</v>
      </c>
      <c r="OY94" s="19">
        <v>255</v>
      </c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>
        <v>300</v>
      </c>
      <c r="RC94" s="19">
        <v>300</v>
      </c>
      <c r="RD94" s="19">
        <v>300</v>
      </c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>
        <v>479.5</v>
      </c>
      <c r="WI94" s="19">
        <v>479.5</v>
      </c>
      <c r="WJ94" s="19">
        <v>450</v>
      </c>
      <c r="WK94" s="19">
        <v>475</v>
      </c>
      <c r="WL94" s="19">
        <v>450</v>
      </c>
      <c r="WM94" s="19">
        <v>455</v>
      </c>
      <c r="WN94" s="19">
        <v>450</v>
      </c>
      <c r="WO94" s="19">
        <v>450</v>
      </c>
      <c r="WP94" s="19">
        <v>450</v>
      </c>
      <c r="WQ94" s="19">
        <v>450</v>
      </c>
      <c r="WR94" s="19">
        <v>450</v>
      </c>
      <c r="WS94" s="19">
        <v>450</v>
      </c>
      <c r="WT94" s="19">
        <v>450</v>
      </c>
      <c r="WU94" s="19">
        <v>450</v>
      </c>
      <c r="WV94" s="19">
        <v>440</v>
      </c>
      <c r="WW94" s="19">
        <v>440</v>
      </c>
      <c r="WX94" s="19">
        <v>440</v>
      </c>
      <c r="WY94" s="19">
        <v>440</v>
      </c>
      <c r="WZ94" s="19">
        <v>440</v>
      </c>
      <c r="XA94" s="19">
        <v>440</v>
      </c>
      <c r="XB94" s="19">
        <v>440</v>
      </c>
      <c r="XC94" s="19">
        <v>440</v>
      </c>
      <c r="XD94" s="19">
        <v>415</v>
      </c>
      <c r="XE94" s="19">
        <v>440</v>
      </c>
      <c r="XF94" s="19">
        <v>415</v>
      </c>
      <c r="XG94" s="19">
        <v>415</v>
      </c>
      <c r="XH94" s="19">
        <v>400</v>
      </c>
      <c r="XI94" s="19">
        <v>415</v>
      </c>
      <c r="XJ94" s="19">
        <v>360</v>
      </c>
      <c r="XK94" s="19">
        <v>400</v>
      </c>
      <c r="XL94" s="19">
        <v>360</v>
      </c>
      <c r="XM94" s="19">
        <v>365</v>
      </c>
      <c r="XN94" s="19">
        <v>343</v>
      </c>
      <c r="XO94" s="19">
        <v>372</v>
      </c>
      <c r="XP94" s="19">
        <v>372</v>
      </c>
      <c r="XQ94" s="19">
        <v>385</v>
      </c>
      <c r="XR94" s="19">
        <v>385</v>
      </c>
      <c r="XS94" s="19">
        <v>395</v>
      </c>
      <c r="XT94" s="19">
        <v>395</v>
      </c>
      <c r="XU94" s="19">
        <v>407</v>
      </c>
      <c r="XV94" s="19">
        <v>407</v>
      </c>
      <c r="XW94" s="19">
        <v>407</v>
      </c>
      <c r="XX94" s="19">
        <v>406</v>
      </c>
      <c r="XY94" s="19">
        <v>407</v>
      </c>
      <c r="XZ94" s="19">
        <v>400</v>
      </c>
      <c r="YA94" s="19">
        <v>408</v>
      </c>
      <c r="YB94" s="19">
        <v>400</v>
      </c>
      <c r="YC94" s="19">
        <v>400</v>
      </c>
      <c r="YD94" s="19">
        <v>400</v>
      </c>
      <c r="YE94" s="19">
        <v>403</v>
      </c>
      <c r="YF94" s="19">
        <v>385</v>
      </c>
      <c r="YG94" s="19">
        <v>403</v>
      </c>
      <c r="YH94" s="19">
        <v>385</v>
      </c>
      <c r="YI94" s="19">
        <v>385</v>
      </c>
      <c r="YJ94" s="19">
        <v>368</v>
      </c>
      <c r="YK94" s="19">
        <v>400</v>
      </c>
      <c r="YL94" s="19">
        <v>400</v>
      </c>
      <c r="YM94" s="19">
        <v>403</v>
      </c>
      <c r="YN94" s="19">
        <v>400</v>
      </c>
      <c r="YO94" s="19">
        <v>403</v>
      </c>
      <c r="YP94" s="19">
        <v>403</v>
      </c>
      <c r="YQ94" s="19">
        <v>420</v>
      </c>
      <c r="YR94" s="19">
        <v>420</v>
      </c>
      <c r="YS94" s="19">
        <v>426</v>
      </c>
      <c r="YT94" s="19">
        <v>426</v>
      </c>
      <c r="YU94" s="19">
        <v>426</v>
      </c>
      <c r="YV94" s="19">
        <v>416</v>
      </c>
      <c r="YW94" s="19">
        <v>426</v>
      </c>
      <c r="YX94" s="19">
        <v>416</v>
      </c>
      <c r="YY94" s="19">
        <v>433</v>
      </c>
      <c r="YZ94" s="19">
        <v>433</v>
      </c>
      <c r="ZA94" s="19">
        <v>438</v>
      </c>
      <c r="ZB94" s="19">
        <v>438</v>
      </c>
      <c r="ZC94" s="19">
        <v>438</v>
      </c>
      <c r="ZD94" s="19">
        <v>400</v>
      </c>
      <c r="ZE94" s="19">
        <v>442</v>
      </c>
      <c r="ZF94" s="19">
        <v>400</v>
      </c>
      <c r="ZG94" s="19">
        <v>401</v>
      </c>
      <c r="ZH94" s="19">
        <v>401</v>
      </c>
      <c r="ZI94" s="19">
        <v>401</v>
      </c>
      <c r="ZJ94" s="19">
        <v>401</v>
      </c>
      <c r="ZK94" s="19">
        <v>401</v>
      </c>
      <c r="ZL94" s="19">
        <v>401</v>
      </c>
      <c r="ZM94" s="19">
        <v>401</v>
      </c>
      <c r="ZN94" s="19">
        <v>400</v>
      </c>
      <c r="ZO94" s="20">
        <v>401</v>
      </c>
      <c r="ZP94" s="20">
        <v>400</v>
      </c>
      <c r="ZQ94" s="20">
        <v>400</v>
      </c>
      <c r="ZR94" s="20">
        <v>400</v>
      </c>
      <c r="ZS94" s="20">
        <v>400</v>
      </c>
      <c r="ZT94" s="20">
        <v>400</v>
      </c>
      <c r="ZU94" s="20">
        <v>400</v>
      </c>
      <c r="ZV94" s="20">
        <v>400</v>
      </c>
      <c r="ZW94" s="20">
        <v>400</v>
      </c>
      <c r="ZX94" s="20">
        <v>400</v>
      </c>
      <c r="ZY94" s="20">
        <v>400</v>
      </c>
      <c r="ZZ94" s="20">
        <v>400</v>
      </c>
      <c r="AAA94" s="20">
        <v>400</v>
      </c>
      <c r="AAB94" s="19">
        <v>375</v>
      </c>
      <c r="AAC94" s="19">
        <v>400</v>
      </c>
      <c r="AAD94" s="19">
        <v>375</v>
      </c>
      <c r="AAE94" s="19">
        <v>390</v>
      </c>
      <c r="AAF94" s="19">
        <v>390</v>
      </c>
      <c r="AAG94" s="19">
        <v>405</v>
      </c>
      <c r="AAH94" s="19">
        <v>395</v>
      </c>
      <c r="AAI94" s="19">
        <v>400</v>
      </c>
      <c r="AAJ94" s="19">
        <v>400</v>
      </c>
      <c r="AAK94" s="19">
        <v>405</v>
      </c>
      <c r="AAL94" s="19">
        <v>405</v>
      </c>
      <c r="AAM94" s="19">
        <v>405</v>
      </c>
      <c r="AAN94" s="19">
        <v>405</v>
      </c>
      <c r="AAO94" s="19">
        <v>422</v>
      </c>
      <c r="AAP94" s="19">
        <v>422</v>
      </c>
      <c r="AAQ94" s="19">
        <v>422</v>
      </c>
      <c r="AAR94" s="19">
        <v>421</v>
      </c>
      <c r="AAS94" s="19">
        <v>445</v>
      </c>
      <c r="AAT94" s="19">
        <v>445</v>
      </c>
      <c r="AAU94" s="19">
        <v>450</v>
      </c>
      <c r="AAV94" s="19">
        <v>438</v>
      </c>
      <c r="AAW94" s="19">
        <v>445</v>
      </c>
      <c r="AAX94" s="19">
        <v>438</v>
      </c>
      <c r="AAY94" s="19">
        <v>445</v>
      </c>
      <c r="AAZ94" s="19">
        <v>435</v>
      </c>
      <c r="ABA94" s="19">
        <v>455</v>
      </c>
      <c r="ABB94" s="19">
        <v>425</v>
      </c>
      <c r="ABC94" s="19">
        <v>425</v>
      </c>
      <c r="ABD94" s="19">
        <v>420</v>
      </c>
      <c r="ABE94" s="19">
        <v>440</v>
      </c>
      <c r="ABF94" s="19">
        <v>430</v>
      </c>
      <c r="ABG94" s="19">
        <v>455</v>
      </c>
      <c r="ABH94" s="19">
        <v>450</v>
      </c>
      <c r="ABI94" s="19">
        <v>503</v>
      </c>
      <c r="ABJ94" s="19">
        <v>480</v>
      </c>
      <c r="ABK94" s="19">
        <v>491</v>
      </c>
      <c r="ABL94" s="19">
        <v>490</v>
      </c>
      <c r="ABM94" s="19">
        <v>490</v>
      </c>
      <c r="ABN94" s="19">
        <v>485</v>
      </c>
      <c r="ABO94" s="19">
        <v>485</v>
      </c>
      <c r="ABP94" s="19">
        <v>515</v>
      </c>
      <c r="ABQ94" s="19">
        <v>525</v>
      </c>
      <c r="ABR94" s="19">
        <v>520</v>
      </c>
      <c r="ABS94" s="19">
        <v>520</v>
      </c>
      <c r="ABT94" s="19">
        <v>500</v>
      </c>
      <c r="ABU94" s="19">
        <v>520</v>
      </c>
      <c r="ABV94" s="19">
        <v>500</v>
      </c>
      <c r="ABW94" s="19">
        <v>511</v>
      </c>
      <c r="ABX94" s="19">
        <v>495</v>
      </c>
      <c r="ABY94" s="19">
        <v>505</v>
      </c>
      <c r="ABZ94" s="19">
        <v>486</v>
      </c>
      <c r="ACA94" s="19">
        <v>505</v>
      </c>
      <c r="ACB94" s="19">
        <v>465</v>
      </c>
      <c r="ACC94" s="19">
        <v>502</v>
      </c>
      <c r="ACD94" s="19">
        <v>488</v>
      </c>
      <c r="ACE94" s="19">
        <v>500</v>
      </c>
      <c r="ACF94" s="19">
        <v>495</v>
      </c>
      <c r="ACG94" s="19">
        <v>500</v>
      </c>
      <c r="ACH94" s="19">
        <v>494</v>
      </c>
      <c r="ACI94" s="19">
        <v>497</v>
      </c>
      <c r="ACJ94" s="19">
        <v>494</v>
      </c>
      <c r="ACK94" s="19">
        <v>500</v>
      </c>
      <c r="ACL94" s="19">
        <v>500</v>
      </c>
      <c r="ACM94" s="19">
        <v>505</v>
      </c>
      <c r="ACN94" s="19">
        <v>484</v>
      </c>
      <c r="ACO94" s="19">
        <v>502</v>
      </c>
      <c r="ACP94" s="19">
        <v>494</v>
      </c>
      <c r="ACQ94" s="19">
        <v>500</v>
      </c>
      <c r="ACR94" s="19">
        <v>503</v>
      </c>
      <c r="ACS94" s="19">
        <v>506</v>
      </c>
      <c r="ACT94" s="19">
        <v>505</v>
      </c>
      <c r="ACU94" s="19">
        <v>512</v>
      </c>
      <c r="ACV94" s="19">
        <v>494</v>
      </c>
      <c r="ACW94" s="19">
        <v>507</v>
      </c>
      <c r="ACX94">
        <v>507</v>
      </c>
      <c r="ACY94" s="19">
        <v>525</v>
      </c>
      <c r="ACZ94" s="19">
        <v>510</v>
      </c>
      <c r="ADA94" s="19">
        <v>530</v>
      </c>
      <c r="ADB94" s="19">
        <v>518</v>
      </c>
      <c r="ADC94" s="19">
        <v>535</v>
      </c>
      <c r="ADD94" s="19">
        <v>535</v>
      </c>
      <c r="ADE94" s="19">
        <v>540</v>
      </c>
      <c r="ADF94" s="19">
        <v>540</v>
      </c>
      <c r="ADG94" s="19">
        <v>550</v>
      </c>
      <c r="ADH94" s="19">
        <v>540</v>
      </c>
      <c r="ADI94" s="19">
        <v>550</v>
      </c>
      <c r="ADJ94" s="19">
        <v>520</v>
      </c>
      <c r="ADK94" s="19">
        <v>543</v>
      </c>
      <c r="ADL94" s="19">
        <v>520</v>
      </c>
      <c r="ADM94" s="19">
        <v>527</v>
      </c>
      <c r="ADN94" s="19">
        <v>527</v>
      </c>
      <c r="ADO94" s="19">
        <v>533</v>
      </c>
      <c r="ADP94" s="19">
        <v>530</v>
      </c>
      <c r="ADQ94" s="19">
        <v>535</v>
      </c>
      <c r="ADR94" s="19">
        <v>530</v>
      </c>
      <c r="ADS94" s="19">
        <v>535</v>
      </c>
      <c r="ADT94" s="19">
        <v>516</v>
      </c>
      <c r="ADU94" s="19">
        <v>525</v>
      </c>
      <c r="ADV94" s="19">
        <v>520</v>
      </c>
      <c r="ADW94" s="19">
        <v>530</v>
      </c>
      <c r="ADX94" s="19">
        <v>492</v>
      </c>
      <c r="ADY94" s="19">
        <v>526</v>
      </c>
      <c r="ADZ94" s="19">
        <v>485</v>
      </c>
      <c r="AEA94" s="19">
        <v>492</v>
      </c>
      <c r="AEB94" s="19">
        <v>480</v>
      </c>
      <c r="AEC94" s="19">
        <v>485</v>
      </c>
      <c r="AED94" s="19">
        <v>485</v>
      </c>
      <c r="AEE94" s="20">
        <v>497</v>
      </c>
      <c r="AEF94" s="20">
        <v>495</v>
      </c>
      <c r="AEG94" s="20">
        <v>505</v>
      </c>
      <c r="AEH94" s="20">
        <v>502</v>
      </c>
      <c r="AEI94" s="20">
        <v>502</v>
      </c>
      <c r="AEJ94" s="20">
        <v>500</v>
      </c>
      <c r="AEK94" s="20">
        <v>502</v>
      </c>
      <c r="AEL94" s="20">
        <v>503</v>
      </c>
      <c r="AEM94" s="20">
        <v>517</v>
      </c>
      <c r="AEN94" s="20">
        <v>506</v>
      </c>
      <c r="AEO94" s="20">
        <v>520</v>
      </c>
      <c r="AEP94" s="20">
        <v>506</v>
      </c>
      <c r="AEQ94" s="20">
        <v>520</v>
      </c>
      <c r="AER94" s="19">
        <v>530</v>
      </c>
      <c r="AES94" s="19">
        <v>534</v>
      </c>
      <c r="AET94" s="19"/>
      <c r="AEU94" s="19"/>
      <c r="AEV94" s="19">
        <v>534</v>
      </c>
      <c r="AEW94" s="19"/>
      <c r="AEX94" s="19">
        <v>560</v>
      </c>
      <c r="AEY94" s="19"/>
      <c r="AEZ94" s="19"/>
      <c r="AFA94" s="19"/>
      <c r="AFB94" s="19">
        <v>592</v>
      </c>
      <c r="AFC94" s="19"/>
      <c r="AFD94" s="19">
        <v>570</v>
      </c>
      <c r="AFE94" s="19"/>
      <c r="AFF94" s="19"/>
      <c r="AFG94" s="19">
        <v>593</v>
      </c>
      <c r="AFH94" s="19"/>
      <c r="AFI94" s="19">
        <v>595</v>
      </c>
      <c r="AFJ94" s="19">
        <v>590</v>
      </c>
      <c r="AFK94" s="19">
        <v>595</v>
      </c>
      <c r="AFL94" s="19"/>
      <c r="AFM94" s="19"/>
      <c r="AFN94" s="19">
        <v>595</v>
      </c>
      <c r="AFO94" s="19"/>
      <c r="AFP94" s="19"/>
      <c r="AFQ94" s="19">
        <v>576</v>
      </c>
      <c r="AFR94" s="19"/>
      <c r="AFS94" s="19"/>
      <c r="AFT94" s="19">
        <v>550</v>
      </c>
      <c r="AFU94" s="19"/>
      <c r="AFV94" s="19">
        <v>565</v>
      </c>
      <c r="AFW94" s="19"/>
      <c r="AFX94" s="19"/>
      <c r="AFY94" s="21">
        <v>592</v>
      </c>
      <c r="AFZ94" s="21"/>
      <c r="AGA94" s="21"/>
      <c r="AGB94" s="19">
        <v>576</v>
      </c>
      <c r="AGC94" s="19"/>
      <c r="AGD94" s="19"/>
      <c r="AGE94" s="19">
        <v>585</v>
      </c>
      <c r="AGF94" s="19"/>
      <c r="AGG94" s="19"/>
      <c r="AGH94" s="29">
        <v>567</v>
      </c>
      <c r="AGI94" s="19"/>
      <c r="AGJ94" s="19"/>
      <c r="AGK94" s="19">
        <v>570</v>
      </c>
      <c r="AGL94" s="19">
        <v>573</v>
      </c>
      <c r="AGM94" s="19"/>
      <c r="AGN94" s="19">
        <v>585</v>
      </c>
      <c r="AGO94" s="19"/>
      <c r="AGP94" s="19"/>
      <c r="AGQ94" s="19">
        <v>587</v>
      </c>
      <c r="AGR94" s="19"/>
      <c r="AGS94" s="19"/>
      <c r="AGT94" s="19">
        <v>590</v>
      </c>
      <c r="AGU94" s="19"/>
      <c r="AGV94" s="19"/>
      <c r="AGW94" s="19">
        <v>590</v>
      </c>
      <c r="AGX94" s="19"/>
      <c r="AGY94" s="19"/>
      <c r="AGZ94" s="19">
        <v>600</v>
      </c>
      <c r="AHA94" s="19"/>
      <c r="AHB94" s="19"/>
      <c r="AHC94" s="19">
        <v>632</v>
      </c>
      <c r="AHD94" s="19"/>
      <c r="AHE94" s="19"/>
      <c r="AHF94" s="19">
        <v>638</v>
      </c>
      <c r="AHG94" s="19"/>
      <c r="AHH94" s="19"/>
      <c r="AHI94" s="21">
        <v>650</v>
      </c>
      <c r="AHJ94" s="21"/>
      <c r="AHK94" s="21"/>
      <c r="AHL94" s="22">
        <v>655</v>
      </c>
      <c r="AHM94" s="22">
        <v>632</v>
      </c>
      <c r="AHN94" s="22"/>
      <c r="AHO94" s="22">
        <v>652</v>
      </c>
      <c r="AHP94" s="22">
        <v>650</v>
      </c>
      <c r="AHQ94" s="22"/>
      <c r="AHR94" s="22">
        <v>650</v>
      </c>
      <c r="AHS94" s="22">
        <v>616</v>
      </c>
      <c r="AHT94" s="22"/>
      <c r="AHU94" s="22">
        <v>616</v>
      </c>
      <c r="AHV94" s="22">
        <v>615</v>
      </c>
      <c r="AHW94" s="22"/>
      <c r="AHX94" s="22">
        <v>615</v>
      </c>
      <c r="AHY94" s="22">
        <v>600</v>
      </c>
      <c r="AHZ94" s="22"/>
      <c r="AIA94" s="22">
        <v>617</v>
      </c>
      <c r="AIB94" s="22">
        <v>600</v>
      </c>
      <c r="AIC94" s="22"/>
      <c r="AID94" s="22">
        <v>615</v>
      </c>
      <c r="AIE94" s="22">
        <v>615</v>
      </c>
      <c r="AIF94" s="22"/>
      <c r="AIG94" s="22">
        <v>617</v>
      </c>
      <c r="AIH94" s="22">
        <v>610</v>
      </c>
      <c r="AII94" s="22"/>
      <c r="AIJ94" s="22">
        <v>610</v>
      </c>
      <c r="AIK94" s="22">
        <v>585</v>
      </c>
      <c r="AIL94" s="22"/>
      <c r="AIM94" s="22">
        <v>610</v>
      </c>
      <c r="AIN94" s="22">
        <v>578</v>
      </c>
      <c r="AIO94" s="22"/>
      <c r="AIP94" s="22">
        <v>615</v>
      </c>
      <c r="AIQ94" s="22">
        <v>606</v>
      </c>
      <c r="AIR94" s="22"/>
      <c r="AIS94" s="21">
        <v>602</v>
      </c>
      <c r="AIT94" s="21">
        <v>596</v>
      </c>
      <c r="AIU94" s="21"/>
      <c r="AIV94" s="22">
        <v>580</v>
      </c>
      <c r="AIW94" s="22">
        <v>590</v>
      </c>
      <c r="AIX94" s="22"/>
      <c r="AIY94" s="22">
        <v>610</v>
      </c>
      <c r="AIZ94" s="22"/>
      <c r="AJA94" s="22">
        <v>609</v>
      </c>
      <c r="AJB94" s="22"/>
      <c r="AJC94" s="22">
        <v>600</v>
      </c>
      <c r="AJD94" s="22"/>
      <c r="AJE94" s="22">
        <v>617</v>
      </c>
      <c r="AJF94" s="22">
        <v>622</v>
      </c>
      <c r="AJG94" s="22">
        <v>620</v>
      </c>
      <c r="AJH94" s="22">
        <v>600</v>
      </c>
      <c r="AJI94" s="22"/>
      <c r="AJJ94" s="22"/>
      <c r="AJK94" s="22"/>
      <c r="AJL94" s="22">
        <v>600</v>
      </c>
      <c r="AJM94" s="22"/>
      <c r="AJN94" s="22"/>
      <c r="AJO94" s="22"/>
      <c r="AJP94" s="22"/>
      <c r="AJQ94" s="22">
        <v>627</v>
      </c>
      <c r="AJR94" s="22">
        <v>632</v>
      </c>
      <c r="AJS94" s="22"/>
      <c r="AJT94" s="22">
        <v>640</v>
      </c>
      <c r="AJU94" s="22"/>
      <c r="AJV94" s="22"/>
      <c r="AJW94" s="22">
        <v>630</v>
      </c>
      <c r="AJX94" s="22">
        <v>640</v>
      </c>
      <c r="AJY94" s="22"/>
      <c r="AJZ94" s="22">
        <v>650</v>
      </c>
      <c r="AKA94" s="22"/>
      <c r="AKB94" s="22"/>
      <c r="AKC94" s="21">
        <v>670</v>
      </c>
      <c r="AKD94" s="21">
        <v>675</v>
      </c>
      <c r="AKE94" s="21">
        <v>672</v>
      </c>
      <c r="AKF94" s="22"/>
      <c r="AKG94" s="22">
        <v>650</v>
      </c>
      <c r="AKH94" s="22"/>
      <c r="AKI94" s="19">
        <v>635</v>
      </c>
      <c r="AKJ94" s="19">
        <v>645</v>
      </c>
      <c r="AKK94" s="19">
        <v>640</v>
      </c>
      <c r="AKL94" s="19"/>
      <c r="AKM94" s="19">
        <v>636</v>
      </c>
      <c r="AKN94" s="19"/>
      <c r="AKO94" s="19"/>
      <c r="AKP94" s="19">
        <v>635</v>
      </c>
      <c r="AKQ94" s="19"/>
      <c r="AKR94" s="19">
        <v>625</v>
      </c>
      <c r="AKS94" s="19">
        <v>630</v>
      </c>
      <c r="AKT94" s="19"/>
      <c r="AKU94" s="19">
        <v>635</v>
      </c>
      <c r="AKV94" s="19">
        <v>645</v>
      </c>
      <c r="AKW94" s="19"/>
      <c r="AKX94" s="19">
        <v>654</v>
      </c>
      <c r="AKY94" s="19">
        <v>660</v>
      </c>
      <c r="AKZ94" s="19"/>
      <c r="ALA94" s="19"/>
      <c r="ALB94" s="19">
        <v>655</v>
      </c>
      <c r="ALC94" s="19"/>
      <c r="ALD94" s="19">
        <v>636</v>
      </c>
      <c r="ALE94" s="19">
        <v>645</v>
      </c>
      <c r="ALF94" s="19"/>
      <c r="ALG94" s="19">
        <v>600</v>
      </c>
      <c r="ALH94" s="19">
        <v>610</v>
      </c>
      <c r="ALI94" s="19">
        <v>600</v>
      </c>
      <c r="ALJ94" s="19">
        <v>630</v>
      </c>
      <c r="ALK94" s="19">
        <v>640</v>
      </c>
      <c r="ALL94" s="19"/>
      <c r="ALM94" s="21">
        <v>630</v>
      </c>
      <c r="ALN94" s="21">
        <v>640</v>
      </c>
      <c r="ALO94" s="21"/>
      <c r="ALP94" s="19">
        <v>618</v>
      </c>
      <c r="ALQ94" s="19">
        <v>626</v>
      </c>
      <c r="ALR94" s="19">
        <v>625</v>
      </c>
      <c r="ALS94" s="19"/>
      <c r="ALT94" s="19">
        <v>615</v>
      </c>
      <c r="ALU94" s="19"/>
      <c r="ALV94" s="27">
        <v>600</v>
      </c>
      <c r="ALW94" s="19"/>
      <c r="ALX94" s="19"/>
      <c r="ALY94" s="19"/>
      <c r="ALZ94" s="19">
        <v>600</v>
      </c>
      <c r="AMA94" s="19"/>
      <c r="AMB94" s="19">
        <v>600</v>
      </c>
      <c r="AMC94" s="19">
        <v>608</v>
      </c>
      <c r="AMD94" s="19">
        <v>605</v>
      </c>
      <c r="AME94" s="19">
        <v>600</v>
      </c>
      <c r="AMF94" s="19">
        <v>610</v>
      </c>
      <c r="AMG94" s="19"/>
      <c r="AMH94" s="19">
        <v>610</v>
      </c>
      <c r="AMI94" s="19">
        <v>620</v>
      </c>
      <c r="AMJ94" s="19"/>
      <c r="AMK94" s="19">
        <v>608</v>
      </c>
      <c r="AML94" s="19">
        <v>615</v>
      </c>
      <c r="AMM94" s="19"/>
      <c r="AMN94" s="19">
        <v>608</v>
      </c>
      <c r="AMO94" s="19">
        <v>615</v>
      </c>
      <c r="AMP94" s="19"/>
      <c r="AMQ94" s="19">
        <v>610</v>
      </c>
      <c r="AMR94" s="19"/>
      <c r="AMS94" s="19"/>
      <c r="AMT94" s="19">
        <v>620</v>
      </c>
      <c r="AMU94" s="19">
        <v>630</v>
      </c>
      <c r="AMV94" s="19"/>
      <c r="AMW94" s="21">
        <v>610</v>
      </c>
      <c r="AMX94" s="21">
        <v>620</v>
      </c>
      <c r="AMY94" s="21"/>
      <c r="AMZ94" s="19"/>
      <c r="ANA94" s="19"/>
      <c r="ANB94" s="19"/>
      <c r="ANC94" s="19"/>
      <c r="AND94" s="19"/>
      <c r="ANE94" s="19"/>
      <c r="ANF94" s="19"/>
      <c r="ANG94" s="19"/>
      <c r="ANH94" s="19"/>
      <c r="ANI94" s="19"/>
      <c r="ANJ94" s="19"/>
      <c r="ANK94" s="19"/>
      <c r="ANL94" s="19"/>
      <c r="ANM94" s="19"/>
      <c r="ANN94" s="19"/>
      <c r="ANO94" s="19"/>
      <c r="ANP94" s="19"/>
      <c r="ANQ94" s="19"/>
      <c r="ANR94" s="19"/>
      <c r="ANS94" s="19"/>
      <c r="ANT94" s="19"/>
      <c r="ANU94" s="19"/>
      <c r="ANV94" s="19"/>
      <c r="ANW94" s="19"/>
      <c r="ANX94" s="19"/>
      <c r="ANY94" s="19"/>
      <c r="ANZ94" s="19"/>
      <c r="AOA94" s="19"/>
      <c r="AOB94" s="19"/>
      <c r="AOC94" s="19"/>
      <c r="AOD94" s="19"/>
      <c r="AOE94" s="19"/>
      <c r="AOF94" s="19"/>
      <c r="AOG94" s="21"/>
      <c r="AOH94" s="21"/>
      <c r="AOI94" s="21"/>
      <c r="AOJ94" s="19">
        <v>616.5</v>
      </c>
      <c r="AOK94" s="19">
        <v>608.5</v>
      </c>
      <c r="AOL94" s="19"/>
      <c r="AOM94" s="19">
        <v>653</v>
      </c>
      <c r="AON94" s="19">
        <v>620</v>
      </c>
      <c r="AOO94" s="19"/>
      <c r="AOP94" s="19">
        <v>652</v>
      </c>
      <c r="AOQ94" s="19">
        <v>615</v>
      </c>
      <c r="AOR94" s="19"/>
      <c r="AOS94" s="19">
        <v>632</v>
      </c>
      <c r="AOT94" s="19">
        <v>623</v>
      </c>
      <c r="AOU94" s="19"/>
      <c r="AOV94" s="19">
        <v>628</v>
      </c>
      <c r="AOW94" s="19">
        <v>622</v>
      </c>
      <c r="AOX94" s="19"/>
      <c r="AOY94" s="19">
        <v>652</v>
      </c>
      <c r="AOZ94" s="19">
        <v>630</v>
      </c>
      <c r="APA94" s="19"/>
      <c r="APB94" s="19">
        <v>669</v>
      </c>
      <c r="APC94" s="19">
        <v>652</v>
      </c>
      <c r="APD94" s="19"/>
      <c r="APE94" s="19">
        <v>665</v>
      </c>
      <c r="APF94" s="19">
        <v>663</v>
      </c>
      <c r="APG94" s="19"/>
      <c r="APH94" s="19">
        <v>668</v>
      </c>
      <c r="API94" s="19">
        <v>660</v>
      </c>
      <c r="APJ94" s="19"/>
      <c r="APK94" s="19">
        <v>675</v>
      </c>
      <c r="APL94" s="19">
        <v>669</v>
      </c>
      <c r="APM94" s="19"/>
      <c r="APN94" s="19">
        <v>675</v>
      </c>
      <c r="APO94" s="19">
        <v>665</v>
      </c>
      <c r="APP94" s="19"/>
      <c r="APQ94" s="21">
        <v>680</v>
      </c>
      <c r="APR94" s="21">
        <v>675</v>
      </c>
      <c r="APS94" s="21"/>
      <c r="APT94" s="19">
        <v>673</v>
      </c>
      <c r="APU94" s="19">
        <v>649</v>
      </c>
      <c r="APV94" s="19"/>
      <c r="APW94" s="19">
        <v>675.5</v>
      </c>
      <c r="APX94" s="19">
        <v>665</v>
      </c>
      <c r="APY94" s="19"/>
      <c r="APZ94" s="19">
        <v>676</v>
      </c>
      <c r="AQA94" s="19">
        <v>660</v>
      </c>
      <c r="AQB94" s="19"/>
      <c r="AQC94" s="19">
        <v>670</v>
      </c>
      <c r="AQD94" s="19">
        <v>640</v>
      </c>
      <c r="AQE94" s="19"/>
      <c r="AQF94" s="19">
        <v>647</v>
      </c>
      <c r="AQG94" s="19">
        <v>640</v>
      </c>
      <c r="AQH94" s="19"/>
      <c r="AQI94" s="19">
        <v>645</v>
      </c>
      <c r="AQJ94" s="19">
        <v>633.5</v>
      </c>
      <c r="AQK94" s="19"/>
      <c r="AQL94" s="19">
        <v>635</v>
      </c>
      <c r="AQM94" s="19">
        <v>630</v>
      </c>
      <c r="AQN94" s="19"/>
      <c r="AQO94" s="19">
        <v>625</v>
      </c>
      <c r="AQP94" s="19">
        <v>610</v>
      </c>
      <c r="AQQ94" s="19"/>
      <c r="AQR94" s="19">
        <v>625</v>
      </c>
      <c r="AQS94" s="19">
        <v>620</v>
      </c>
      <c r="AQT94" s="19"/>
      <c r="AQU94" s="19">
        <v>625</v>
      </c>
      <c r="AQV94" s="19">
        <v>620</v>
      </c>
      <c r="AQW94" s="19"/>
      <c r="AQX94" s="19">
        <v>625</v>
      </c>
      <c r="AQY94" s="19">
        <v>620</v>
      </c>
      <c r="AQZ94" s="19"/>
      <c r="ARA94" s="21">
        <v>630</v>
      </c>
      <c r="ARB94" s="21">
        <v>624</v>
      </c>
      <c r="ARC94" s="21"/>
      <c r="ARD94" s="19">
        <v>620</v>
      </c>
      <c r="ARE94" s="19">
        <v>605</v>
      </c>
      <c r="ARF94" s="19"/>
      <c r="ARG94" s="19">
        <v>610</v>
      </c>
      <c r="ARH94" s="19">
        <v>595</v>
      </c>
      <c r="ARI94" s="19"/>
      <c r="ARJ94" s="19">
        <v>607</v>
      </c>
      <c r="ARK94" s="19">
        <v>590</v>
      </c>
      <c r="ARL94" s="19"/>
      <c r="ARM94" s="19">
        <v>605</v>
      </c>
      <c r="ARN94" s="19">
        <v>592</v>
      </c>
      <c r="ARO94" s="19"/>
      <c r="ARP94" s="19">
        <v>600</v>
      </c>
      <c r="ARQ94" s="19">
        <v>585</v>
      </c>
      <c r="ARR94" s="19"/>
      <c r="ARS94" s="19">
        <v>590</v>
      </c>
      <c r="ART94" s="19">
        <v>574</v>
      </c>
      <c r="ARU94" s="19"/>
      <c r="ARV94" s="19">
        <v>585.5</v>
      </c>
      <c r="ARW94" s="19">
        <v>550</v>
      </c>
      <c r="ARX94" s="19"/>
      <c r="ARY94" s="19">
        <v>610</v>
      </c>
      <c r="ARZ94" s="19">
        <v>585</v>
      </c>
      <c r="ASA94" s="19"/>
      <c r="ASB94" s="19">
        <v>605</v>
      </c>
      <c r="ASC94" s="19">
        <v>570</v>
      </c>
      <c r="ASD94" s="19"/>
      <c r="ASE94" s="19">
        <v>601</v>
      </c>
      <c r="ASF94" s="19">
        <v>570</v>
      </c>
      <c r="ASG94" s="19"/>
      <c r="ASH94" s="19">
        <v>610</v>
      </c>
      <c r="ASI94" s="19">
        <v>590</v>
      </c>
      <c r="ASJ94" s="19"/>
      <c r="ASK94" s="21">
        <v>600</v>
      </c>
      <c r="ASL94" s="21">
        <v>582</v>
      </c>
      <c r="ASM94" s="21"/>
      <c r="ASN94" s="19">
        <v>580</v>
      </c>
      <c r="ASO94" s="19">
        <v>543</v>
      </c>
      <c r="ASP94" s="19"/>
      <c r="ASQ94" s="19">
        <v>562</v>
      </c>
      <c r="ASR94" s="19">
        <v>550</v>
      </c>
      <c r="ASS94" s="19"/>
      <c r="AST94" s="19">
        <v>570</v>
      </c>
      <c r="ASU94" s="19">
        <v>555</v>
      </c>
      <c r="ASV94" s="19"/>
      <c r="ASW94" s="19">
        <v>566</v>
      </c>
      <c r="ASX94" s="19">
        <v>555</v>
      </c>
      <c r="ASY94" s="19"/>
      <c r="ASZ94" s="19"/>
      <c r="ATA94" s="19"/>
      <c r="ATB94" s="19"/>
      <c r="ATC94" s="19">
        <v>570</v>
      </c>
      <c r="ATD94" s="19">
        <v>570</v>
      </c>
      <c r="ATE94" s="19"/>
      <c r="ATF94" s="19">
        <v>560</v>
      </c>
      <c r="ATG94" s="19">
        <v>530</v>
      </c>
      <c r="ATH94" s="19"/>
      <c r="ATI94" s="19"/>
      <c r="ATJ94" s="19"/>
      <c r="ATK94" s="19"/>
      <c r="ATL94" s="19">
        <v>549</v>
      </c>
      <c r="ATM94" s="19">
        <v>549</v>
      </c>
      <c r="ATN94" s="19"/>
      <c r="ATO94" s="19"/>
      <c r="ATP94" s="19"/>
      <c r="ATQ94" s="19"/>
      <c r="ATR94" s="19">
        <v>569.5</v>
      </c>
      <c r="ATS94" s="19">
        <v>550</v>
      </c>
      <c r="ATT94" s="19"/>
      <c r="ATU94" s="21">
        <v>570</v>
      </c>
      <c r="ATV94" s="21">
        <v>540</v>
      </c>
      <c r="ATW94" s="21"/>
      <c r="ATX94" s="19">
        <v>560</v>
      </c>
      <c r="ATY94" s="19">
        <v>500</v>
      </c>
      <c r="ATZ94" s="19"/>
      <c r="AUA94" s="19">
        <v>515</v>
      </c>
      <c r="AUB94" s="19">
        <v>498</v>
      </c>
      <c r="AUC94" s="19"/>
      <c r="AUD94" s="19">
        <v>525</v>
      </c>
      <c r="AUE94" s="19">
        <v>511</v>
      </c>
      <c r="AUF94" s="19"/>
      <c r="AUG94" s="19">
        <v>523</v>
      </c>
      <c r="AUH94" s="19">
        <v>523</v>
      </c>
      <c r="AUI94" s="19"/>
      <c r="AUJ94" s="19">
        <v>524</v>
      </c>
      <c r="AUK94" s="19">
        <v>524</v>
      </c>
      <c r="AUL94" s="19"/>
      <c r="AUM94" s="19">
        <v>525</v>
      </c>
      <c r="AUN94" s="19">
        <v>515</v>
      </c>
      <c r="AUO94" s="19"/>
      <c r="AUP94" s="19">
        <v>528</v>
      </c>
      <c r="AUQ94" s="19">
        <v>518</v>
      </c>
      <c r="AUR94" s="19"/>
      <c r="AUS94" s="19">
        <v>537</v>
      </c>
      <c r="AUT94" s="19">
        <v>526</v>
      </c>
      <c r="AUU94" s="19"/>
      <c r="AUV94" s="19">
        <v>538</v>
      </c>
      <c r="AUW94" s="19">
        <v>527</v>
      </c>
      <c r="AUX94" s="19"/>
      <c r="AUY94" s="19">
        <v>535</v>
      </c>
      <c r="AUZ94" s="19">
        <v>508</v>
      </c>
      <c r="AVA94" s="19"/>
      <c r="AVB94" s="19">
        <v>535</v>
      </c>
      <c r="AVC94" s="19">
        <v>514</v>
      </c>
      <c r="AVD94" s="19"/>
      <c r="AVE94" s="21">
        <v>537</v>
      </c>
      <c r="AVF94" s="21">
        <v>523</v>
      </c>
      <c r="AVG94" s="21"/>
      <c r="AVH94" s="19">
        <v>528</v>
      </c>
      <c r="AVI94" s="19">
        <v>519</v>
      </c>
      <c r="AVJ94" s="19"/>
      <c r="AVK94" s="19">
        <v>523</v>
      </c>
      <c r="AVL94" s="19">
        <v>502</v>
      </c>
      <c r="AVM94" s="19"/>
      <c r="AVN94" s="19">
        <v>527</v>
      </c>
      <c r="AVO94" s="19">
        <v>517</v>
      </c>
      <c r="AVP94" s="22"/>
      <c r="AVQ94" s="19">
        <v>526.5</v>
      </c>
      <c r="AVR94" s="19">
        <v>517</v>
      </c>
      <c r="AVS94" s="19"/>
      <c r="AVT94" s="19">
        <v>535</v>
      </c>
      <c r="AVU94" s="19">
        <v>522</v>
      </c>
      <c r="AVV94" s="19"/>
      <c r="AVW94" s="19">
        <v>550</v>
      </c>
      <c r="AVX94" s="19">
        <v>532.5</v>
      </c>
      <c r="AVY94" s="22"/>
      <c r="AVZ94" s="19">
        <v>552</v>
      </c>
      <c r="AWA94" s="19">
        <v>542</v>
      </c>
      <c r="AWB94" s="19"/>
      <c r="AWC94" s="19">
        <v>546</v>
      </c>
      <c r="AWD94" s="19">
        <v>540</v>
      </c>
      <c r="AWE94" s="19"/>
      <c r="AWF94" s="19">
        <v>545</v>
      </c>
      <c r="AWG94" s="19">
        <v>540</v>
      </c>
      <c r="AWH94" s="22"/>
      <c r="AWI94" s="19">
        <v>545</v>
      </c>
      <c r="AWJ94" s="19">
        <v>529</v>
      </c>
      <c r="AWK94" s="19"/>
      <c r="AWL94" s="19">
        <v>580</v>
      </c>
      <c r="AWM94" s="19">
        <v>543</v>
      </c>
      <c r="AWN94" s="19"/>
      <c r="AWO94" s="23">
        <v>574</v>
      </c>
      <c r="AWP94" s="23">
        <v>561</v>
      </c>
      <c r="AWQ94" s="23"/>
      <c r="AWR94" s="19">
        <v>567</v>
      </c>
      <c r="AWS94" s="19">
        <v>510</v>
      </c>
      <c r="AWT94" s="19"/>
      <c r="AWU94" s="19">
        <v>520</v>
      </c>
      <c r="AWV94" s="19">
        <v>469</v>
      </c>
      <c r="AWW94" s="19"/>
      <c r="AWX94" s="19">
        <v>487</v>
      </c>
      <c r="AWY94" s="19">
        <v>470</v>
      </c>
      <c r="AWZ94" s="22"/>
      <c r="AXA94" s="19">
        <v>500</v>
      </c>
      <c r="AXB94" s="19">
        <v>487</v>
      </c>
      <c r="AXC94" s="19"/>
      <c r="AXD94" s="19">
        <v>505</v>
      </c>
      <c r="AXE94" s="19">
        <v>491</v>
      </c>
      <c r="AXF94" s="19"/>
      <c r="AXG94" s="19">
        <v>502</v>
      </c>
      <c r="AXH94" s="19">
        <v>496</v>
      </c>
      <c r="AXI94" s="22"/>
      <c r="AXJ94" s="19">
        <v>515</v>
      </c>
      <c r="AXK94" s="19">
        <v>500</v>
      </c>
      <c r="AXL94" s="19"/>
      <c r="AXM94" s="19">
        <v>515</v>
      </c>
      <c r="AXN94" s="19">
        <v>500</v>
      </c>
      <c r="AXO94" s="19"/>
      <c r="AXP94" s="19">
        <v>545</v>
      </c>
      <c r="AXQ94" s="19">
        <v>510</v>
      </c>
      <c r="AXR94" s="22"/>
      <c r="AXS94" s="19">
        <v>542</v>
      </c>
      <c r="AXT94" s="19">
        <v>530</v>
      </c>
      <c r="AXU94" s="19"/>
      <c r="AXV94" s="19">
        <v>540.5</v>
      </c>
      <c r="AXW94" s="19">
        <v>530</v>
      </c>
      <c r="AXX94" s="19"/>
      <c r="AXY94" s="21">
        <v>541</v>
      </c>
      <c r="AXZ94" s="21">
        <v>530</v>
      </c>
      <c r="AYA94" s="21"/>
      <c r="AYB94" s="22"/>
      <c r="AYC94" s="22">
        <v>505</v>
      </c>
      <c r="AYD94" s="22"/>
      <c r="AYE94" s="22">
        <v>480</v>
      </c>
      <c r="AYF94" s="22">
        <v>485</v>
      </c>
      <c r="AYG94" s="22"/>
      <c r="AYH94" s="22">
        <v>460</v>
      </c>
      <c r="AYI94" s="22">
        <v>465</v>
      </c>
      <c r="AYJ94" s="22">
        <v>462</v>
      </c>
      <c r="AYK94" s="22">
        <v>451</v>
      </c>
      <c r="AYL94" s="22">
        <v>456</v>
      </c>
      <c r="AYM94" s="22">
        <v>454</v>
      </c>
      <c r="AYN94" s="22">
        <v>456</v>
      </c>
      <c r="AYO94" s="22"/>
      <c r="AYP94" s="22">
        <v>456</v>
      </c>
      <c r="AYQ94" s="22">
        <v>465</v>
      </c>
      <c r="AYR94" s="22">
        <v>470</v>
      </c>
      <c r="AYS94" s="22"/>
      <c r="AYT94" s="22">
        <v>467</v>
      </c>
      <c r="AYU94" s="22">
        <v>472</v>
      </c>
      <c r="AYV94" s="22"/>
      <c r="AYW94" s="22">
        <v>498</v>
      </c>
      <c r="AYX94" s="22"/>
      <c r="AYY94" s="22"/>
      <c r="AYZ94" s="22">
        <v>510</v>
      </c>
      <c r="AZA94" s="22">
        <v>515</v>
      </c>
      <c r="AZB94" s="22">
        <v>512</v>
      </c>
      <c r="AZC94" s="22"/>
      <c r="AZD94" s="22">
        <v>495</v>
      </c>
      <c r="AZE94" s="22"/>
      <c r="AZF94" s="22"/>
      <c r="AZG94" s="22">
        <v>370</v>
      </c>
      <c r="AZH94" s="22"/>
      <c r="AZI94" s="21">
        <v>400</v>
      </c>
      <c r="AZJ94" s="21">
        <v>410</v>
      </c>
      <c r="AZK94" s="21"/>
      <c r="AZL94" s="19">
        <v>377</v>
      </c>
      <c r="AZM94" s="19">
        <v>382</v>
      </c>
      <c r="AZN94" s="19">
        <v>379</v>
      </c>
      <c r="AZO94" s="19"/>
      <c r="AZP94" s="19">
        <v>370</v>
      </c>
      <c r="AZQ94" s="19"/>
      <c r="AZR94" s="19">
        <v>362</v>
      </c>
      <c r="AZS94" s="19"/>
      <c r="AZT94" s="19">
        <v>365</v>
      </c>
      <c r="AZU94" s="19">
        <v>375</v>
      </c>
      <c r="AZV94" s="19">
        <v>330</v>
      </c>
      <c r="AZW94" s="19">
        <v>380</v>
      </c>
      <c r="AZX94" s="19"/>
      <c r="AZY94" s="19">
        <v>370</v>
      </c>
      <c r="AZZ94" s="19"/>
      <c r="BAA94" s="22">
        <v>320</v>
      </c>
      <c r="BAB94" s="22"/>
      <c r="BAC94" s="22"/>
      <c r="BAD94" s="19">
        <v>324</v>
      </c>
      <c r="BAE94" s="19"/>
      <c r="BAF94" s="19"/>
      <c r="BAG94" s="19">
        <v>325</v>
      </c>
      <c r="BAH94" s="19"/>
      <c r="BAI94" s="19"/>
      <c r="BAJ94" s="19">
        <v>325</v>
      </c>
      <c r="BAK94" s="19"/>
      <c r="BAL94" s="19"/>
      <c r="BAM94" s="19">
        <v>370</v>
      </c>
      <c r="BAN94" s="19">
        <v>375</v>
      </c>
      <c r="BAO94" s="19">
        <v>370</v>
      </c>
      <c r="BAP94" s="22">
        <v>370</v>
      </c>
      <c r="BAQ94" s="22"/>
      <c r="BAR94" s="22"/>
      <c r="BAS94" s="21">
        <v>383</v>
      </c>
      <c r="BAT94" s="21">
        <v>388</v>
      </c>
      <c r="BAU94" s="21"/>
      <c r="BAV94" s="19">
        <v>366</v>
      </c>
      <c r="BAW94" s="19">
        <v>370</v>
      </c>
      <c r="BAX94" s="19">
        <v>368</v>
      </c>
      <c r="BAY94" s="19"/>
      <c r="BAZ94" s="19">
        <v>367</v>
      </c>
      <c r="BBA94" s="19"/>
      <c r="BBB94" s="22">
        <v>360</v>
      </c>
      <c r="BBC94" s="22">
        <v>365</v>
      </c>
      <c r="BBD94" s="22"/>
      <c r="BBE94" s="19">
        <v>370</v>
      </c>
      <c r="BBF94" s="19">
        <v>375</v>
      </c>
      <c r="BBG94" s="19">
        <v>372</v>
      </c>
      <c r="BBH94" s="19">
        <v>380</v>
      </c>
      <c r="BBI94" s="19">
        <v>385</v>
      </c>
      <c r="BBJ94" s="19"/>
      <c r="BBK94" s="19">
        <v>393</v>
      </c>
      <c r="BBL94" s="19"/>
      <c r="BBM94" s="19"/>
      <c r="BBN94" s="19">
        <v>400</v>
      </c>
      <c r="BBO94" s="19">
        <v>405</v>
      </c>
      <c r="BBP94" s="19"/>
      <c r="BBQ94" s="19">
        <v>404</v>
      </c>
      <c r="BBR94" s="19">
        <v>408</v>
      </c>
      <c r="BBS94" s="19"/>
      <c r="BBT94" s="19">
        <v>430</v>
      </c>
      <c r="BBU94" s="19"/>
      <c r="BBV94" s="19"/>
      <c r="BBW94" s="19">
        <v>423</v>
      </c>
      <c r="BBX94" s="19">
        <v>428</v>
      </c>
      <c r="BBY94" s="19"/>
      <c r="BBZ94" s="19">
        <v>443</v>
      </c>
      <c r="BCA94" s="19"/>
      <c r="BCB94" s="19"/>
      <c r="BCC94" s="21">
        <v>448</v>
      </c>
      <c r="BCD94" s="21">
        <v>453</v>
      </c>
      <c r="BCE94" s="21">
        <v>448</v>
      </c>
      <c r="BCF94" s="19">
        <v>427</v>
      </c>
      <c r="BCG94" s="19">
        <v>432</v>
      </c>
      <c r="BCH94" s="19"/>
      <c r="BCI94" s="19">
        <v>397</v>
      </c>
      <c r="BCJ94" s="19">
        <v>402</v>
      </c>
      <c r="BCK94" s="19"/>
      <c r="BCL94" s="22">
        <v>413</v>
      </c>
      <c r="BCM94" s="22">
        <v>418</v>
      </c>
      <c r="BCN94" s="22">
        <v>414</v>
      </c>
      <c r="BCO94" s="19">
        <v>410</v>
      </c>
      <c r="BCP94" s="19">
        <v>415</v>
      </c>
      <c r="BCQ94" s="19">
        <v>410</v>
      </c>
      <c r="BCR94" s="19">
        <v>427</v>
      </c>
      <c r="BCS94" s="19">
        <v>432</v>
      </c>
      <c r="BCT94" s="19"/>
      <c r="BCU94" s="22">
        <v>428</v>
      </c>
      <c r="BCV94" s="22"/>
      <c r="BCW94" s="22"/>
      <c r="BCX94" s="19">
        <v>440</v>
      </c>
      <c r="BCY94" s="19"/>
      <c r="BCZ94" s="19"/>
      <c r="BDA94" s="19">
        <v>453</v>
      </c>
      <c r="BDB94" s="19"/>
      <c r="BDC94" s="19"/>
      <c r="BDD94" s="22">
        <v>450</v>
      </c>
      <c r="BDE94" s="22">
        <v>455</v>
      </c>
      <c r="BDF94" s="22"/>
      <c r="BDG94" s="19">
        <v>458</v>
      </c>
      <c r="BDH94" s="19"/>
      <c r="BDI94" s="19"/>
      <c r="BDJ94" s="19">
        <v>462</v>
      </c>
      <c r="BDK94" s="19">
        <v>467</v>
      </c>
      <c r="BDL94" s="19"/>
      <c r="BDM94" s="21">
        <v>468</v>
      </c>
      <c r="BDN94" s="21">
        <v>473</v>
      </c>
      <c r="BDO94" s="21"/>
      <c r="BDP94" s="19">
        <v>449</v>
      </c>
      <c r="BDQ94" s="19">
        <v>454</v>
      </c>
      <c r="BDR94" s="19"/>
      <c r="BDS94" s="19">
        <v>440</v>
      </c>
      <c r="BDT94" s="19">
        <v>445</v>
      </c>
      <c r="BDU94" s="19"/>
      <c r="BDV94" s="22">
        <v>460</v>
      </c>
      <c r="BDW94" s="22"/>
      <c r="BDX94" s="22">
        <v>463</v>
      </c>
      <c r="BDY94" s="19">
        <v>470</v>
      </c>
      <c r="BDZ94" s="19"/>
      <c r="BEA94" s="19"/>
      <c r="BEB94" s="19">
        <v>473</v>
      </c>
      <c r="BEC94" s="19"/>
      <c r="BED94" s="19"/>
      <c r="BEE94" s="22">
        <v>482</v>
      </c>
      <c r="BEF94" s="22"/>
      <c r="BEG94" s="22"/>
      <c r="BEH94" s="19">
        <v>505</v>
      </c>
      <c r="BEI94" s="19"/>
      <c r="BEJ94" s="19"/>
      <c r="BEK94" s="19">
        <v>530</v>
      </c>
      <c r="BEL94" s="19"/>
      <c r="BEM94" s="19"/>
      <c r="BEN94" s="22">
        <v>540</v>
      </c>
      <c r="BEO94" s="22"/>
      <c r="BEP94" s="22">
        <v>542</v>
      </c>
      <c r="BEQ94" s="19">
        <v>534</v>
      </c>
      <c r="BER94" s="19">
        <v>539</v>
      </c>
      <c r="BES94" s="19">
        <v>535</v>
      </c>
      <c r="BET94" s="19">
        <v>543</v>
      </c>
      <c r="BEU94" s="19">
        <v>548</v>
      </c>
      <c r="BEV94" s="19">
        <v>546</v>
      </c>
      <c r="BEW94" s="21">
        <v>534</v>
      </c>
      <c r="BEX94" s="21">
        <v>539</v>
      </c>
      <c r="BEY94" s="21"/>
      <c r="BEZ94" s="19">
        <v>525</v>
      </c>
      <c r="BFA94" s="19"/>
      <c r="BFB94" s="19"/>
      <c r="BFC94" s="19">
        <v>548</v>
      </c>
      <c r="BFD94" s="19">
        <v>553</v>
      </c>
      <c r="BFE94" s="19"/>
      <c r="BFF94" s="22">
        <v>540</v>
      </c>
      <c r="BFG94" s="22">
        <v>545</v>
      </c>
      <c r="BFH94" s="22"/>
      <c r="BFI94" s="19">
        <v>568</v>
      </c>
      <c r="BFJ94" s="19"/>
      <c r="BFK94" s="19"/>
      <c r="BFL94" s="19">
        <v>578</v>
      </c>
      <c r="BFM94" s="19"/>
      <c r="BFN94" s="19">
        <v>580</v>
      </c>
      <c r="BFO94" s="22">
        <v>585</v>
      </c>
      <c r="BFP94" s="22"/>
      <c r="BFQ94" s="22">
        <v>585</v>
      </c>
      <c r="BFR94" s="19">
        <v>602</v>
      </c>
      <c r="BFS94" s="19">
        <v>607</v>
      </c>
      <c r="BFT94" s="19">
        <v>603</v>
      </c>
      <c r="BFU94" s="19">
        <v>603</v>
      </c>
      <c r="BFV94" s="19"/>
      <c r="BFW94" s="19">
        <v>603</v>
      </c>
      <c r="BFX94" s="22">
        <v>603</v>
      </c>
      <c r="BFY94" s="22">
        <v>608</v>
      </c>
      <c r="BFZ94" s="22"/>
      <c r="BGA94" s="19">
        <v>606</v>
      </c>
      <c r="BGB94" s="19">
        <v>611</v>
      </c>
      <c r="BGC94" s="19"/>
      <c r="BGD94" s="19">
        <v>614</v>
      </c>
      <c r="BGE94" s="19">
        <v>619</v>
      </c>
      <c r="BGF94" s="19"/>
      <c r="BGG94" s="23">
        <v>631</v>
      </c>
      <c r="BGH94" s="23">
        <v>636</v>
      </c>
      <c r="BGI94" s="23">
        <v>631</v>
      </c>
      <c r="BGJ94" s="19">
        <v>625</v>
      </c>
      <c r="BGK94" s="19">
        <v>630</v>
      </c>
      <c r="BGL94" s="19"/>
      <c r="BGM94" s="19">
        <v>620</v>
      </c>
      <c r="BGN94" s="19">
        <v>625</v>
      </c>
      <c r="BGO94" s="19">
        <v>622</v>
      </c>
      <c r="BGP94" s="22">
        <v>604</v>
      </c>
      <c r="BGQ94" s="22">
        <v>609</v>
      </c>
      <c r="BGR94" s="22"/>
      <c r="BGS94" s="19">
        <v>612</v>
      </c>
      <c r="BGT94" s="19">
        <v>617</v>
      </c>
      <c r="BGU94" s="19"/>
      <c r="BGV94" s="19">
        <v>614</v>
      </c>
      <c r="BGW94" s="19">
        <v>619</v>
      </c>
      <c r="BGX94" s="19">
        <v>617</v>
      </c>
      <c r="BGY94" s="22">
        <v>608</v>
      </c>
      <c r="BGZ94" s="22">
        <v>613</v>
      </c>
      <c r="BHA94" s="22"/>
      <c r="BHB94" s="19">
        <v>610</v>
      </c>
      <c r="BHC94" s="19">
        <v>615</v>
      </c>
      <c r="BHD94" s="19">
        <v>611</v>
      </c>
      <c r="BHE94" s="19">
        <v>615</v>
      </c>
      <c r="BHF94" s="19">
        <v>620</v>
      </c>
      <c r="BHG94" s="19"/>
      <c r="BHH94" s="22">
        <v>601</v>
      </c>
      <c r="BHI94" s="22">
        <v>606</v>
      </c>
      <c r="BHJ94" s="22">
        <v>603</v>
      </c>
      <c r="BHK94" s="19">
        <v>599</v>
      </c>
      <c r="BHL94" s="19"/>
      <c r="BHM94" s="19">
        <v>600</v>
      </c>
      <c r="BHN94" s="19">
        <v>620</v>
      </c>
      <c r="BHO94" s="19">
        <v>625</v>
      </c>
      <c r="BHP94" s="19">
        <v>622</v>
      </c>
      <c r="BHQ94" s="21">
        <v>615</v>
      </c>
      <c r="BHR94" s="21">
        <v>620</v>
      </c>
      <c r="BHS94" s="21"/>
      <c r="BHT94" s="19">
        <v>620</v>
      </c>
      <c r="BHU94" s="19">
        <v>590</v>
      </c>
      <c r="BHV94" s="19"/>
      <c r="BHW94" s="19">
        <v>605</v>
      </c>
      <c r="BHX94" s="19">
        <v>601</v>
      </c>
      <c r="BHY94" s="19"/>
      <c r="BHZ94" s="22">
        <v>595</v>
      </c>
      <c r="BIA94" s="22">
        <v>575</v>
      </c>
      <c r="BIB94" s="22"/>
      <c r="BIC94" s="19">
        <v>585</v>
      </c>
      <c r="BID94" s="19">
        <v>580</v>
      </c>
      <c r="BIE94" s="19"/>
      <c r="BIF94" s="19">
        <v>586</v>
      </c>
      <c r="BIG94" s="19">
        <v>582</v>
      </c>
      <c r="BIH94" s="19"/>
      <c r="BII94" s="22">
        <v>605.5</v>
      </c>
      <c r="BIJ94" s="22">
        <v>588</v>
      </c>
      <c r="BIK94" s="22"/>
      <c r="BIL94" s="19">
        <v>614.5</v>
      </c>
      <c r="BIM94" s="19">
        <v>609</v>
      </c>
      <c r="BIN94" s="19"/>
      <c r="BIO94" s="19">
        <v>628</v>
      </c>
      <c r="BIP94" s="19">
        <v>616</v>
      </c>
      <c r="BIQ94" s="19"/>
      <c r="BIR94" s="22">
        <v>630</v>
      </c>
      <c r="BIS94" s="22">
        <v>614</v>
      </c>
      <c r="BIT94" s="22"/>
      <c r="BIU94" s="19">
        <v>600</v>
      </c>
      <c r="BIV94" s="19">
        <v>590</v>
      </c>
      <c r="BIW94" s="19"/>
      <c r="BIX94" s="19">
        <v>621</v>
      </c>
      <c r="BIY94" s="19">
        <v>602</v>
      </c>
      <c r="BIZ94" s="19"/>
      <c r="BJA94" s="21">
        <v>619</v>
      </c>
      <c r="BJB94" s="21">
        <v>610</v>
      </c>
      <c r="BJC94" s="21"/>
      <c r="BJD94" s="19">
        <v>617</v>
      </c>
      <c r="BJE94" s="19">
        <v>589</v>
      </c>
      <c r="BJF94" s="19"/>
      <c r="BJG94" s="19">
        <v>595</v>
      </c>
      <c r="BJH94" s="19">
        <v>595</v>
      </c>
      <c r="BJI94" s="19"/>
      <c r="BJJ94" s="22">
        <v>588</v>
      </c>
      <c r="BJK94" s="22">
        <v>577.5</v>
      </c>
      <c r="BJL94" s="22"/>
      <c r="BJM94" s="19">
        <v>591</v>
      </c>
      <c r="BJN94" s="19">
        <v>587</v>
      </c>
      <c r="BJO94" s="19"/>
      <c r="BJP94" s="19">
        <v>592.5</v>
      </c>
      <c r="BJQ94" s="19">
        <v>589</v>
      </c>
      <c r="BJR94" s="19"/>
      <c r="BJS94" s="22">
        <v>592</v>
      </c>
      <c r="BJT94" s="22">
        <v>598</v>
      </c>
      <c r="BJU94" s="22"/>
      <c r="BJV94" s="19">
        <v>603</v>
      </c>
      <c r="BJW94" s="19">
        <v>590</v>
      </c>
      <c r="BJX94" s="19"/>
      <c r="BJY94" s="19">
        <v>608</v>
      </c>
      <c r="BJZ94" s="19">
        <v>602.5</v>
      </c>
      <c r="BKA94" s="19"/>
      <c r="BKB94" s="22">
        <v>615</v>
      </c>
      <c r="BKC94" s="22">
        <v>605</v>
      </c>
      <c r="BKD94" s="22"/>
      <c r="BKE94" s="19">
        <v>613</v>
      </c>
      <c r="BKF94" s="19">
        <v>603</v>
      </c>
      <c r="BKG94" s="19"/>
      <c r="BKH94" s="19">
        <v>610</v>
      </c>
      <c r="BKI94" s="19">
        <v>600</v>
      </c>
      <c r="BKJ94" s="19"/>
      <c r="BKK94" s="21">
        <v>612</v>
      </c>
      <c r="BKL94" s="21">
        <v>608</v>
      </c>
      <c r="BKM94" s="21"/>
      <c r="BKN94" s="19">
        <v>613</v>
      </c>
      <c r="BKO94" s="22">
        <v>618</v>
      </c>
      <c r="BKP94" s="19"/>
      <c r="BKQ94" s="19">
        <v>617</v>
      </c>
      <c r="BKR94" s="19">
        <v>622</v>
      </c>
      <c r="BKS94" s="19"/>
      <c r="BKT94" s="22">
        <v>583</v>
      </c>
      <c r="BKU94" s="22">
        <v>588</v>
      </c>
      <c r="BKV94" s="22">
        <v>584</v>
      </c>
      <c r="BKW94" s="19">
        <v>578</v>
      </c>
      <c r="BKX94" s="19">
        <v>583</v>
      </c>
      <c r="BKY94" s="19">
        <v>580</v>
      </c>
      <c r="BKZ94" s="19">
        <v>570</v>
      </c>
      <c r="BLA94" s="19"/>
      <c r="BLB94" s="19"/>
      <c r="BLC94" s="19">
        <v>577</v>
      </c>
      <c r="BLD94" s="19"/>
      <c r="BLE94" s="22"/>
      <c r="BLF94" s="19">
        <v>580</v>
      </c>
      <c r="BLG94" s="19">
        <v>585</v>
      </c>
      <c r="BLH94" s="19">
        <v>581</v>
      </c>
      <c r="BLI94" s="13">
        <v>350</v>
      </c>
      <c r="BLJ94" s="13"/>
      <c r="BLK94" s="13"/>
      <c r="BLL94" s="13">
        <v>425</v>
      </c>
      <c r="BLM94" s="13"/>
      <c r="BLN94" s="13"/>
    </row>
    <row r="95" spans="1:1678">
      <c r="A95" s="7" t="s">
        <v>299</v>
      </c>
      <c r="B95" s="8">
        <v>94</v>
      </c>
      <c r="C95" s="7" t="s">
        <v>278</v>
      </c>
      <c r="D95" s="7" t="s">
        <v>300</v>
      </c>
      <c r="E95" s="7" t="s">
        <v>301</v>
      </c>
      <c r="F95" s="7"/>
      <c r="G95" s="7">
        <v>250</v>
      </c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20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>
        <v>67.5</v>
      </c>
      <c r="MG95" s="19">
        <v>67.5</v>
      </c>
      <c r="MH95" s="19">
        <v>67.5</v>
      </c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>
        <v>218</v>
      </c>
      <c r="RC95" s="19">
        <v>218</v>
      </c>
      <c r="RD95" s="19">
        <v>218</v>
      </c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>
        <v>265</v>
      </c>
      <c r="SY95" s="19">
        <v>265</v>
      </c>
      <c r="SZ95" s="19">
        <v>265</v>
      </c>
      <c r="TA95" s="19"/>
      <c r="TB95" s="19"/>
      <c r="TC95" s="19"/>
      <c r="TD95" s="19">
        <v>245</v>
      </c>
      <c r="TE95" s="19">
        <v>247</v>
      </c>
      <c r="TF95" s="19">
        <v>247</v>
      </c>
      <c r="TG95" s="19"/>
      <c r="TH95" s="19"/>
      <c r="TI95" s="19"/>
      <c r="TJ95" s="19"/>
      <c r="TK95" s="19"/>
      <c r="TL95" s="19"/>
      <c r="TM95" s="19">
        <v>325</v>
      </c>
      <c r="TN95" s="19">
        <v>325</v>
      </c>
      <c r="TO95" s="19">
        <v>325</v>
      </c>
      <c r="TP95" s="19">
        <v>347</v>
      </c>
      <c r="TQ95" s="19">
        <v>347</v>
      </c>
      <c r="TR95" s="19">
        <v>347</v>
      </c>
      <c r="TS95" s="19"/>
      <c r="TT95" s="19"/>
      <c r="TU95" s="19"/>
      <c r="TV95" s="19"/>
      <c r="TW95" s="19"/>
      <c r="TX95" s="19"/>
      <c r="TY95" s="19"/>
      <c r="TZ95" s="19"/>
      <c r="UA95" s="20"/>
      <c r="UB95" s="19">
        <v>246</v>
      </c>
      <c r="UC95" s="19">
        <v>246</v>
      </c>
      <c r="UD95" s="19">
        <v>246</v>
      </c>
      <c r="UE95" s="19"/>
      <c r="UF95" s="19"/>
      <c r="UG95" s="19"/>
      <c r="UH95" s="19"/>
      <c r="UI95" s="19"/>
      <c r="UJ95" s="19"/>
      <c r="UK95" s="19"/>
      <c r="UL95" s="19"/>
      <c r="UM95" s="19"/>
      <c r="UN95" s="19">
        <v>240</v>
      </c>
      <c r="UO95" s="19">
        <v>241</v>
      </c>
      <c r="UP95" s="19">
        <v>240</v>
      </c>
      <c r="UQ95" s="19">
        <v>241</v>
      </c>
      <c r="UR95" s="19">
        <v>241</v>
      </c>
      <c r="US95" s="19">
        <v>241</v>
      </c>
      <c r="UT95" s="19">
        <v>257</v>
      </c>
      <c r="UU95" s="19">
        <v>267.5</v>
      </c>
      <c r="UV95" s="19">
        <v>257</v>
      </c>
      <c r="UW95" s="19">
        <v>253</v>
      </c>
      <c r="UX95" s="19">
        <v>259</v>
      </c>
      <c r="UY95" s="19">
        <v>253</v>
      </c>
      <c r="UZ95" s="19">
        <v>248</v>
      </c>
      <c r="VA95" s="19">
        <v>269</v>
      </c>
      <c r="VB95" s="19">
        <v>248</v>
      </c>
      <c r="VC95" s="19">
        <v>268</v>
      </c>
      <c r="VD95" s="19">
        <v>277.5</v>
      </c>
      <c r="VE95" s="19">
        <v>268</v>
      </c>
      <c r="VF95" s="19">
        <v>270</v>
      </c>
      <c r="VG95" s="19">
        <v>277.5</v>
      </c>
      <c r="VH95" s="19">
        <v>270</v>
      </c>
      <c r="VI95" s="19">
        <v>280</v>
      </c>
      <c r="VJ95" s="19">
        <v>280</v>
      </c>
      <c r="VK95" s="19">
        <v>280</v>
      </c>
      <c r="VL95" s="19">
        <v>282.5</v>
      </c>
      <c r="VM95" s="19">
        <v>290</v>
      </c>
      <c r="VN95" s="19">
        <v>287.5</v>
      </c>
      <c r="VO95" s="19">
        <v>289.5</v>
      </c>
      <c r="VP95" s="19">
        <v>289</v>
      </c>
      <c r="VQ95" s="19">
        <v>294</v>
      </c>
      <c r="VR95" s="19">
        <v>291.75</v>
      </c>
      <c r="VS95" s="19">
        <v>292.5</v>
      </c>
      <c r="VT95" s="19">
        <v>290.5</v>
      </c>
      <c r="VU95" s="19">
        <v>290.5</v>
      </c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>
        <v>270</v>
      </c>
      <c r="WK95" s="19">
        <v>278</v>
      </c>
      <c r="WL95">
        <v>272</v>
      </c>
      <c r="WM95">
        <v>274</v>
      </c>
      <c r="WN95" s="19">
        <v>260</v>
      </c>
      <c r="WO95" s="19">
        <v>283</v>
      </c>
      <c r="WP95" s="19">
        <v>100</v>
      </c>
      <c r="WQ95" s="19">
        <v>160</v>
      </c>
      <c r="WR95" s="19">
        <v>56</v>
      </c>
      <c r="WS95" s="19">
        <v>100</v>
      </c>
      <c r="WT95" s="19">
        <v>68</v>
      </c>
      <c r="WU95" s="19">
        <v>88</v>
      </c>
      <c r="WV95" s="19">
        <v>33.5</v>
      </c>
      <c r="WW95" s="19">
        <v>70</v>
      </c>
      <c r="WX95" s="19">
        <v>34</v>
      </c>
      <c r="WY95" s="19">
        <v>56</v>
      </c>
      <c r="WZ95" s="19">
        <v>34.25</v>
      </c>
      <c r="XA95" s="19">
        <v>54</v>
      </c>
      <c r="XB95" s="19">
        <v>30</v>
      </c>
      <c r="XC95" s="19">
        <v>45</v>
      </c>
      <c r="XD95" s="19">
        <v>37</v>
      </c>
      <c r="XE95" s="19">
        <v>45</v>
      </c>
      <c r="XF95" s="19">
        <v>30</v>
      </c>
      <c r="XG95" s="19">
        <v>35</v>
      </c>
      <c r="XH95" s="19">
        <v>30</v>
      </c>
      <c r="XI95" s="19">
        <v>42</v>
      </c>
      <c r="XJ95" s="19">
        <v>32</v>
      </c>
      <c r="XK95" s="19">
        <v>45</v>
      </c>
      <c r="XL95" s="19">
        <v>10</v>
      </c>
      <c r="XM95" s="19">
        <v>32</v>
      </c>
      <c r="XN95" s="19">
        <v>12</v>
      </c>
      <c r="XO95" s="19">
        <v>20</v>
      </c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21"/>
      <c r="AFZ95" s="21"/>
      <c r="AGA95" s="21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21"/>
      <c r="AHJ95" s="21"/>
      <c r="AHK95" s="21"/>
      <c r="AHL95" s="22"/>
      <c r="AHM95" s="22"/>
      <c r="AHN95" s="22"/>
      <c r="AHO95" s="22"/>
      <c r="AHP95" s="22"/>
      <c r="AHQ95" s="22"/>
      <c r="AHR95" s="22"/>
      <c r="AHS95" s="22"/>
      <c r="AHT95" s="22"/>
      <c r="AHU95" s="22"/>
      <c r="AHV95" s="22"/>
      <c r="AHW95" s="22"/>
      <c r="AHX95" s="22"/>
      <c r="AHY95" s="22"/>
      <c r="AHZ95" s="22"/>
      <c r="AIA95" s="22"/>
      <c r="AIB95" s="22"/>
      <c r="AIC95" s="22"/>
      <c r="AID95" s="22"/>
      <c r="AIE95" s="22"/>
      <c r="AIF95" s="22"/>
      <c r="AIG95" s="22"/>
      <c r="AIH95" s="22"/>
      <c r="AII95" s="22"/>
      <c r="AIJ95" s="22"/>
      <c r="AIK95" s="22"/>
      <c r="AIL95" s="22"/>
      <c r="AIM95" s="22"/>
      <c r="AIN95" s="22"/>
      <c r="AIO95" s="22"/>
      <c r="AIP95" s="22"/>
      <c r="AIQ95" s="22"/>
      <c r="AIR95" s="22"/>
      <c r="AIS95" s="21"/>
      <c r="AIT95" s="21"/>
      <c r="AIU95" s="21"/>
      <c r="AIV95" s="22"/>
      <c r="AIW95" s="22"/>
      <c r="AIX95" s="22"/>
      <c r="AIY95" s="22"/>
      <c r="AIZ95" s="22"/>
      <c r="AJA95" s="22"/>
      <c r="AJB95" s="22"/>
      <c r="AJC95" s="22"/>
      <c r="AJD95" s="22"/>
      <c r="AJE95" s="22"/>
      <c r="AJF95" s="22"/>
      <c r="AJG95" s="22"/>
      <c r="AJH95" s="22"/>
      <c r="AJI95" s="22"/>
      <c r="AJJ95" s="22"/>
      <c r="AJK95" s="22"/>
      <c r="AJL95" s="22"/>
      <c r="AJM95" s="22"/>
      <c r="AJN95" s="22"/>
      <c r="AJO95" s="22"/>
      <c r="AJP95" s="22"/>
      <c r="AJQ95" s="22"/>
      <c r="AJR95" s="22"/>
      <c r="AJS95" s="22"/>
      <c r="AJT95" s="22"/>
      <c r="AJU95" s="22"/>
      <c r="AJV95" s="22"/>
      <c r="AJW95" s="22"/>
      <c r="AJX95" s="22"/>
      <c r="AJY95" s="22"/>
      <c r="AJZ95" s="22"/>
      <c r="AKA95" s="22"/>
      <c r="AKB95" s="22"/>
      <c r="AKC95" s="21"/>
      <c r="AKD95" s="21"/>
      <c r="AKE95" s="21"/>
      <c r="AKF95" s="22"/>
      <c r="AKG95" s="22"/>
      <c r="AKH95" s="22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21"/>
      <c r="ALN95" s="21"/>
      <c r="ALO95" s="21"/>
      <c r="ALP95" s="19"/>
      <c r="ALQ95" s="19"/>
      <c r="ALR95" s="19"/>
      <c r="ALS95" s="19"/>
      <c r="ALT95" s="19"/>
      <c r="ALU95" s="19"/>
      <c r="ALV95" s="27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  <c r="AMH95" s="19"/>
      <c r="AMI95" s="19"/>
      <c r="AMJ95" s="19"/>
      <c r="AMK95" s="19"/>
      <c r="AML95" s="19"/>
      <c r="AMM95" s="19"/>
      <c r="AMN95" s="19"/>
      <c r="AMO95" s="19"/>
      <c r="AMP95" s="19"/>
      <c r="AMQ95" s="19"/>
      <c r="AMR95" s="19"/>
      <c r="AMS95" s="19"/>
      <c r="AMT95" s="19"/>
      <c r="AMU95" s="19"/>
      <c r="AMV95" s="19"/>
      <c r="AMW95" s="21"/>
      <c r="AMX95" s="21"/>
      <c r="AMY95" s="21"/>
      <c r="AMZ95" s="19"/>
      <c r="ANA95" s="19"/>
      <c r="ANB95" s="19"/>
      <c r="ANC95" s="19"/>
      <c r="AND95" s="19"/>
      <c r="ANE95" s="19"/>
      <c r="ANF95" s="19"/>
      <c r="ANG95" s="19"/>
      <c r="ANH95" s="19"/>
      <c r="ANI95" s="19"/>
      <c r="ANJ95" s="19"/>
      <c r="ANK95" s="19"/>
      <c r="ANL95" s="19"/>
      <c r="ANM95" s="19"/>
      <c r="ANN95" s="19"/>
      <c r="ANO95" s="19"/>
      <c r="ANP95" s="19"/>
      <c r="ANQ95" s="19"/>
      <c r="ANR95" s="19"/>
      <c r="ANS95" s="19"/>
      <c r="ANT95" s="19"/>
      <c r="ANU95" s="19"/>
      <c r="ANV95" s="19"/>
      <c r="ANW95" s="19"/>
      <c r="ANX95" s="19"/>
      <c r="ANY95" s="19"/>
      <c r="ANZ95" s="19"/>
      <c r="AOA95" s="19"/>
      <c r="AOB95" s="19"/>
      <c r="AOC95" s="19"/>
      <c r="AOD95" s="19"/>
      <c r="AOE95" s="19"/>
      <c r="AOF95" s="19"/>
      <c r="AOG95" s="21"/>
      <c r="AOH95" s="21"/>
      <c r="AOI95" s="21"/>
      <c r="AOJ95" s="19"/>
      <c r="AOK95" s="19"/>
      <c r="AOL95" s="19"/>
      <c r="AOM95" s="19"/>
      <c r="AON95" s="19"/>
      <c r="AOO95" s="19"/>
      <c r="AOP95" s="19"/>
      <c r="AOQ95" s="19"/>
      <c r="AOR95" s="19"/>
      <c r="AOS95" s="19"/>
      <c r="AOT95" s="19"/>
      <c r="AOU95" s="19"/>
      <c r="AOV95" s="19"/>
      <c r="AOW95" s="19"/>
      <c r="AOX95" s="19"/>
      <c r="AOY95" s="19"/>
      <c r="AOZ95" s="19"/>
      <c r="APA95" s="19"/>
      <c r="APB95" s="19"/>
      <c r="APC95" s="19"/>
      <c r="APD95" s="19"/>
      <c r="APE95" s="19"/>
      <c r="APF95" s="19"/>
      <c r="APG95" s="19"/>
      <c r="APH95" s="19"/>
      <c r="API95" s="19"/>
      <c r="APJ95" s="19"/>
      <c r="APK95" s="19"/>
      <c r="APL95" s="19"/>
      <c r="APM95" s="19"/>
      <c r="APN95" s="19"/>
      <c r="APO95" s="19"/>
      <c r="APP95" s="19"/>
      <c r="APQ95" s="21"/>
      <c r="APR95" s="21"/>
      <c r="APS95" s="21"/>
      <c r="APT95" s="19"/>
      <c r="APU95" s="19"/>
      <c r="APV95" s="19"/>
      <c r="APW95" s="19"/>
      <c r="APX95" s="19"/>
      <c r="APY95" s="19"/>
      <c r="APZ95" s="19"/>
      <c r="AQA95" s="19"/>
      <c r="AQB95" s="19"/>
      <c r="AQC95" s="19"/>
      <c r="AQD95" s="19"/>
      <c r="AQE95" s="19"/>
      <c r="AQF95" s="19"/>
      <c r="AQG95" s="19"/>
      <c r="AQH95" s="19"/>
      <c r="AQI95" s="19"/>
      <c r="AQJ95" s="19"/>
      <c r="AQK95" s="19"/>
      <c r="AQL95" s="19"/>
      <c r="AQM95" s="19"/>
      <c r="AQN95" s="19"/>
      <c r="AQO95" s="19"/>
      <c r="AQP95" s="19"/>
      <c r="AQQ95" s="19"/>
      <c r="AQR95" s="19"/>
      <c r="AQS95" s="19"/>
      <c r="AQT95" s="19"/>
      <c r="AQU95" s="19"/>
      <c r="AQV95" s="19"/>
      <c r="AQW95" s="19"/>
      <c r="AQX95" s="19"/>
      <c r="AQY95" s="19"/>
      <c r="AQZ95" s="19"/>
      <c r="ARA95" s="21"/>
      <c r="ARB95" s="21"/>
      <c r="ARC95" s="21"/>
      <c r="ARD95" s="19"/>
      <c r="ARE95" s="19"/>
      <c r="ARF95" s="19"/>
      <c r="ARG95" s="19"/>
      <c r="ARH95" s="19"/>
      <c r="ARI95" s="19"/>
      <c r="ARJ95" s="19"/>
      <c r="ARK95" s="19"/>
      <c r="ARL95" s="19"/>
      <c r="ARM95" s="19"/>
      <c r="ARN95" s="19"/>
      <c r="ARO95" s="19"/>
      <c r="ARP95" s="19"/>
      <c r="ARQ95" s="19"/>
      <c r="ARR95" s="19"/>
      <c r="ARS95" s="19"/>
      <c r="ART95" s="19"/>
      <c r="ARU95" s="19"/>
      <c r="ARV95" s="19"/>
      <c r="ARW95" s="19"/>
      <c r="ARX95" s="19"/>
      <c r="ARY95" s="19"/>
      <c r="ARZ95" s="19"/>
      <c r="ASA95" s="19"/>
      <c r="ASB95" s="19"/>
      <c r="ASC95" s="19"/>
      <c r="ASD95" s="19"/>
      <c r="ASE95" s="19"/>
      <c r="ASF95" s="19"/>
      <c r="ASG95" s="19"/>
      <c r="ASH95" s="19"/>
      <c r="ASI95" s="19"/>
      <c r="ASJ95" s="19"/>
      <c r="ASK95" s="21"/>
      <c r="ASL95" s="21"/>
      <c r="ASM95" s="21"/>
      <c r="ASN95" s="19"/>
      <c r="ASO95" s="19"/>
      <c r="ASP95" s="19"/>
      <c r="ASQ95" s="19"/>
      <c r="ASR95" s="19"/>
      <c r="ASS95" s="19"/>
      <c r="AST95" s="19"/>
      <c r="ASU95" s="19"/>
      <c r="ASV95" s="19"/>
      <c r="ASW95" s="19"/>
      <c r="ASX95" s="19"/>
      <c r="ASY95" s="19"/>
      <c r="ASZ95" s="19"/>
      <c r="ATA95" s="19"/>
      <c r="ATB95" s="19"/>
      <c r="ATC95" s="19"/>
      <c r="ATD95" s="19"/>
      <c r="ATE95" s="19"/>
      <c r="ATF95" s="19"/>
      <c r="ATG95" s="19"/>
      <c r="ATH95" s="19"/>
      <c r="ATI95" s="19"/>
      <c r="ATJ95" s="19"/>
      <c r="ATK95" s="19"/>
      <c r="ATL95" s="19"/>
      <c r="ATM95" s="19"/>
      <c r="ATN95" s="19"/>
      <c r="ATO95" s="19"/>
      <c r="ATP95" s="19"/>
      <c r="ATQ95" s="19"/>
      <c r="ATR95" s="19"/>
      <c r="ATS95" s="19"/>
      <c r="ATT95" s="19"/>
      <c r="ATU95" s="21"/>
      <c r="ATV95" s="21"/>
      <c r="ATW95" s="21"/>
      <c r="ATX95" s="19"/>
      <c r="ATY95" s="19"/>
      <c r="ATZ95" s="19"/>
      <c r="AUA95" s="19"/>
      <c r="AUB95" s="19"/>
      <c r="AUC95" s="19"/>
      <c r="AUD95" s="19"/>
      <c r="AUE95" s="19"/>
      <c r="AUF95" s="19"/>
      <c r="AUG95" s="19"/>
      <c r="AUH95" s="19"/>
      <c r="AUI95" s="19"/>
      <c r="AUJ95" s="19"/>
      <c r="AUK95" s="19"/>
      <c r="AUL95" s="19"/>
      <c r="AUM95" s="19"/>
      <c r="AUN95" s="19"/>
      <c r="AUO95" s="19"/>
      <c r="AUP95" s="19"/>
      <c r="AUQ95" s="19"/>
      <c r="AUR95" s="19"/>
      <c r="AUS95" s="19"/>
      <c r="AUT95" s="19"/>
      <c r="AUU95" s="19"/>
      <c r="AUV95" s="19"/>
      <c r="AUW95" s="19"/>
      <c r="AUX95" s="19"/>
      <c r="AUY95" s="19"/>
      <c r="AUZ95" s="19"/>
      <c r="AVA95" s="19"/>
      <c r="AVB95" s="19"/>
      <c r="AVC95" s="19"/>
      <c r="AVD95" s="19"/>
      <c r="AVE95" s="21"/>
      <c r="AVF95" s="21"/>
      <c r="AVG95" s="21"/>
      <c r="AVH95" s="19"/>
      <c r="AVI95" s="19"/>
      <c r="AVJ95" s="19"/>
      <c r="AVK95" s="19"/>
      <c r="AVL95" s="19"/>
      <c r="AVM95" s="19"/>
      <c r="AVN95" s="19"/>
      <c r="AVO95" s="19"/>
      <c r="AVP95" s="22"/>
      <c r="AVQ95" s="19"/>
      <c r="AVR95" s="19"/>
      <c r="AVS95" s="19"/>
      <c r="AVT95" s="19"/>
      <c r="AVU95" s="19"/>
      <c r="AVV95" s="19"/>
      <c r="AVW95" s="19"/>
      <c r="AVX95" s="19"/>
      <c r="AVY95" s="22"/>
      <c r="AVZ95" s="19"/>
      <c r="AWA95" s="19"/>
      <c r="AWB95" s="19"/>
      <c r="AWC95" s="19"/>
      <c r="AWD95" s="19"/>
      <c r="AWE95" s="19"/>
      <c r="AWF95" s="19"/>
      <c r="AWG95" s="19"/>
      <c r="AWH95" s="22"/>
      <c r="AWI95" s="19"/>
      <c r="AWJ95" s="19"/>
      <c r="AWK95" s="19"/>
      <c r="AWL95" s="19"/>
      <c r="AWM95" s="19"/>
      <c r="AWN95" s="19"/>
      <c r="AWO95" s="23"/>
      <c r="AWP95" s="23"/>
      <c r="AWQ95" s="23"/>
      <c r="AWR95" s="19"/>
      <c r="AWS95" s="19"/>
      <c r="AWT95" s="19"/>
      <c r="AWU95" s="19"/>
      <c r="AWV95" s="19"/>
      <c r="AWW95" s="19"/>
      <c r="AWX95" s="19"/>
      <c r="AWY95" s="19"/>
      <c r="AWZ95" s="22"/>
      <c r="AXA95" s="19"/>
      <c r="AXB95" s="19"/>
      <c r="AXC95" s="19"/>
      <c r="AXD95" s="19"/>
      <c r="AXE95" s="19"/>
      <c r="AXF95" s="19"/>
      <c r="AXG95" s="19"/>
      <c r="AXH95" s="19"/>
      <c r="AXI95" s="22"/>
      <c r="AXJ95" s="19"/>
      <c r="AXK95" s="19"/>
      <c r="AXL95" s="19"/>
      <c r="AXM95" s="19"/>
      <c r="AXN95" s="19"/>
      <c r="AXO95" s="19"/>
      <c r="AXP95" s="19"/>
      <c r="AXQ95" s="19"/>
      <c r="AXR95" s="22"/>
      <c r="AXS95" s="19"/>
      <c r="AXT95" s="19"/>
      <c r="AXU95" s="19"/>
      <c r="AXV95" s="19"/>
      <c r="AXW95" s="19"/>
      <c r="AXX95" s="19"/>
      <c r="AXY95" s="21"/>
      <c r="AXZ95" s="21"/>
      <c r="AYA95" s="21"/>
      <c r="AYB95" s="22"/>
      <c r="AYC95" s="22"/>
      <c r="AYD95" s="22"/>
      <c r="AYE95" s="22"/>
      <c r="AYF95" s="22"/>
      <c r="AYG95" s="22"/>
      <c r="AYH95" s="22"/>
      <c r="AYI95" s="22"/>
      <c r="AYJ95" s="22"/>
      <c r="AYK95" s="22"/>
      <c r="AYL95" s="22"/>
      <c r="AYM95" s="22"/>
      <c r="AYN95" s="22"/>
      <c r="AYO95" s="22"/>
      <c r="AYP95" s="22"/>
      <c r="AYQ95" s="22"/>
      <c r="AYR95" s="22"/>
      <c r="AYS95" s="22"/>
      <c r="AYT95" s="22"/>
      <c r="AYU95" s="22"/>
      <c r="AYV95" s="22"/>
      <c r="AYW95" s="22"/>
      <c r="AYX95" s="22"/>
      <c r="AYY95" s="22"/>
      <c r="AYZ95" s="22"/>
      <c r="AZA95" s="22"/>
      <c r="AZB95" s="22"/>
      <c r="AZC95" s="22"/>
      <c r="AZD95" s="22"/>
      <c r="AZE95" s="22"/>
      <c r="AZF95" s="22"/>
      <c r="AZG95" s="22"/>
      <c r="AZH95" s="22"/>
      <c r="AZI95" s="21"/>
      <c r="AZJ95" s="21"/>
      <c r="AZK95" s="21"/>
      <c r="AZL95" s="19"/>
      <c r="AZM95" s="19"/>
      <c r="AZN95" s="19"/>
      <c r="AZO95" s="19"/>
      <c r="AZP95" s="19"/>
      <c r="AZQ95" s="19"/>
      <c r="AZR95" s="19"/>
      <c r="AZS95" s="19"/>
      <c r="AZT95" s="19"/>
      <c r="AZU95" s="19"/>
      <c r="AZV95" s="19"/>
      <c r="AZW95" s="19"/>
      <c r="AZX95" s="19"/>
      <c r="AZY95" s="19"/>
      <c r="AZZ95" s="19"/>
      <c r="BAA95" s="22"/>
      <c r="BAB95" s="22"/>
      <c r="BAC95" s="22"/>
      <c r="BAD95" s="19"/>
      <c r="BAE95" s="19"/>
      <c r="BAF95" s="19"/>
      <c r="BAG95" s="19"/>
      <c r="BAH95" s="19"/>
      <c r="BAI95" s="19"/>
      <c r="BAJ95" s="19"/>
      <c r="BAK95" s="19"/>
      <c r="BAL95" s="19"/>
      <c r="BAM95" s="19"/>
      <c r="BAN95" s="19"/>
      <c r="BAO95" s="19"/>
      <c r="BAP95" s="22"/>
      <c r="BAQ95" s="22"/>
      <c r="BAR95" s="22"/>
      <c r="BAS95" s="21"/>
      <c r="BAT95" s="21"/>
      <c r="BAU95" s="21"/>
      <c r="BAV95" s="19"/>
      <c r="BAW95" s="19"/>
      <c r="BAX95" s="19"/>
      <c r="BAY95" s="19"/>
      <c r="BAZ95" s="19"/>
      <c r="BBA95" s="19"/>
      <c r="BBB95" s="22"/>
      <c r="BBC95" s="22"/>
      <c r="BBD95" s="22"/>
      <c r="BBE95" s="19"/>
      <c r="BBF95" s="19"/>
      <c r="BBG95" s="19"/>
      <c r="BBH95" s="19"/>
      <c r="BBI95" s="19"/>
      <c r="BBJ95" s="19"/>
      <c r="BBK95" s="19"/>
      <c r="BBL95" s="19"/>
      <c r="BBM95" s="19"/>
      <c r="BBN95" s="19"/>
      <c r="BBO95" s="19"/>
      <c r="BBP95" s="19"/>
      <c r="BBQ95" s="19"/>
      <c r="BBR95" s="19"/>
      <c r="BBS95" s="19"/>
      <c r="BBT95" s="19"/>
      <c r="BBU95" s="19"/>
      <c r="BBV95" s="19"/>
      <c r="BBW95" s="19"/>
      <c r="BBX95" s="19"/>
      <c r="BBY95" s="19"/>
      <c r="BBZ95" s="19"/>
      <c r="BCA95" s="19"/>
      <c r="BCB95" s="19"/>
      <c r="BCC95" s="21"/>
      <c r="BCD95" s="21"/>
      <c r="BCE95" s="21"/>
      <c r="BCF95" s="19"/>
      <c r="BCG95" s="19"/>
      <c r="BCH95" s="19"/>
      <c r="BCI95" s="19"/>
      <c r="BCJ95" s="19"/>
      <c r="BCK95" s="19"/>
      <c r="BCL95" s="22"/>
      <c r="BCM95" s="22"/>
      <c r="BCN95" s="22"/>
      <c r="BCO95" s="19"/>
      <c r="BCP95" s="19"/>
      <c r="BCQ95" s="19"/>
      <c r="BCR95" s="19"/>
      <c r="BCS95" s="19"/>
      <c r="BCT95" s="19"/>
      <c r="BCU95" s="22"/>
      <c r="BCV95" s="22"/>
      <c r="BCW95" s="22"/>
      <c r="BCX95" s="19"/>
      <c r="BCY95" s="19"/>
      <c r="BCZ95" s="19"/>
      <c r="BDA95" s="19"/>
      <c r="BDB95" s="19"/>
      <c r="BDC95" s="19"/>
      <c r="BDD95" s="22"/>
      <c r="BDE95" s="22"/>
      <c r="BDF95" s="22"/>
      <c r="BDG95" s="19"/>
      <c r="BDH95" s="19"/>
      <c r="BDI95" s="19"/>
      <c r="BDJ95" s="19"/>
      <c r="BDK95" s="19"/>
      <c r="BDL95" s="19"/>
      <c r="BDM95" s="21"/>
      <c r="BDN95" s="21"/>
      <c r="BDO95" s="21"/>
      <c r="BDP95" s="19"/>
      <c r="BDQ95" s="19"/>
      <c r="BDR95" s="19"/>
      <c r="BDS95" s="19"/>
      <c r="BDT95" s="19"/>
      <c r="BDU95" s="19"/>
      <c r="BDV95" s="22"/>
      <c r="BDW95" s="22"/>
      <c r="BDX95" s="22"/>
      <c r="BDY95" s="19"/>
      <c r="BDZ95" s="19"/>
      <c r="BEA95" s="19"/>
      <c r="BEB95" s="19"/>
      <c r="BEC95" s="19"/>
      <c r="BED95" s="19"/>
      <c r="BEE95" s="22"/>
      <c r="BEF95" s="22"/>
      <c r="BEG95" s="22"/>
      <c r="BEH95" s="19"/>
      <c r="BEI95" s="19"/>
      <c r="BEJ95" s="19"/>
      <c r="BEK95" s="19"/>
      <c r="BEL95" s="19"/>
      <c r="BEM95" s="19"/>
      <c r="BEN95" s="22"/>
      <c r="BEO95" s="22"/>
      <c r="BEP95" s="22"/>
      <c r="BEQ95" s="19"/>
      <c r="BER95" s="19"/>
      <c r="BES95" s="19"/>
      <c r="BET95" s="19"/>
      <c r="BEU95" s="19"/>
      <c r="BEV95" s="19"/>
      <c r="BEW95" s="21"/>
      <c r="BEX95" s="21"/>
      <c r="BEY95" s="21"/>
      <c r="BEZ95" s="19"/>
      <c r="BFA95" s="19"/>
      <c r="BFB95" s="19"/>
      <c r="BFC95" s="19"/>
      <c r="BFD95" s="19"/>
      <c r="BFE95" s="19"/>
      <c r="BFF95" s="22"/>
      <c r="BFG95" s="22"/>
      <c r="BFH95" s="22"/>
      <c r="BFI95" s="19"/>
      <c r="BFJ95" s="19"/>
      <c r="BFK95" s="19"/>
      <c r="BFL95" s="19"/>
      <c r="BFM95" s="19"/>
      <c r="BFN95" s="19"/>
      <c r="BFO95" s="22"/>
      <c r="BFP95" s="22"/>
      <c r="BFQ95" s="22"/>
      <c r="BFR95" s="19"/>
      <c r="BFS95" s="19"/>
      <c r="BFT95" s="19"/>
      <c r="BFU95" s="19"/>
      <c r="BFV95" s="19"/>
      <c r="BFW95" s="19"/>
      <c r="BFX95" s="22"/>
      <c r="BFY95" s="22"/>
      <c r="BFZ95" s="22"/>
      <c r="BGA95" s="19"/>
      <c r="BGB95" s="19"/>
      <c r="BGC95" s="19"/>
      <c r="BGD95" s="19"/>
      <c r="BGE95" s="19"/>
      <c r="BGF95" s="19"/>
      <c r="BGG95" s="23"/>
      <c r="BGH95" s="23"/>
      <c r="BGI95" s="23"/>
      <c r="BGJ95" s="19"/>
      <c r="BGK95" s="19"/>
      <c r="BGL95" s="19"/>
      <c r="BGM95" s="19"/>
      <c r="BGN95" s="19"/>
      <c r="BGO95" s="19"/>
      <c r="BGP95" s="22"/>
      <c r="BGQ95" s="22"/>
      <c r="BGR95" s="22"/>
      <c r="BGS95" s="19"/>
      <c r="BGT95" s="19"/>
      <c r="BGU95" s="19"/>
      <c r="BGV95" s="19"/>
      <c r="BGW95" s="19"/>
      <c r="BGX95" s="19"/>
      <c r="BGY95" s="22"/>
      <c r="BGZ95" s="22"/>
      <c r="BHA95" s="22"/>
      <c r="BHB95" s="19"/>
      <c r="BHC95" s="19"/>
      <c r="BHD95" s="19"/>
      <c r="BHE95" s="19"/>
      <c r="BHF95" s="19"/>
      <c r="BHG95" s="19"/>
      <c r="BHH95" s="22"/>
      <c r="BHI95" s="22"/>
      <c r="BHJ95" s="22"/>
      <c r="BHK95" s="19"/>
      <c r="BHL95" s="19"/>
      <c r="BHM95" s="19"/>
      <c r="BHN95" s="19"/>
      <c r="BHO95" s="19"/>
      <c r="BHP95" s="19"/>
      <c r="BHQ95" s="21"/>
      <c r="BHR95" s="21"/>
      <c r="BHS95" s="21"/>
      <c r="BHT95" s="19"/>
      <c r="BHU95" s="19"/>
      <c r="BHV95" s="19"/>
      <c r="BHW95" s="19"/>
      <c r="BHX95" s="19"/>
      <c r="BHY95" s="19"/>
      <c r="BHZ95" s="22"/>
      <c r="BIA95" s="22"/>
      <c r="BIB95" s="22"/>
      <c r="BIC95" s="19"/>
      <c r="BID95" s="19"/>
      <c r="BIE95" s="19"/>
      <c r="BIF95" s="19"/>
      <c r="BIG95" s="19"/>
      <c r="BIH95" s="19"/>
      <c r="BII95" s="22"/>
      <c r="BIJ95" s="22"/>
      <c r="BIK95" s="22"/>
      <c r="BIL95" s="19"/>
      <c r="BIM95" s="19"/>
      <c r="BIN95" s="19"/>
      <c r="BIO95" s="19"/>
      <c r="BIP95" s="19"/>
      <c r="BIQ95" s="19"/>
      <c r="BIR95" s="22"/>
      <c r="BIS95" s="22"/>
      <c r="BIT95" s="22"/>
      <c r="BIU95" s="19"/>
      <c r="BIV95" s="19"/>
      <c r="BIW95" s="19"/>
      <c r="BIX95" s="19"/>
      <c r="BIY95" s="19"/>
      <c r="BIZ95" s="19"/>
      <c r="BJA95" s="21"/>
      <c r="BJB95" s="21"/>
      <c r="BJC95" s="21"/>
      <c r="BJD95" s="19"/>
      <c r="BJE95" s="19"/>
      <c r="BJF95" s="19"/>
      <c r="BJG95" s="19"/>
      <c r="BJH95" s="19"/>
      <c r="BJI95" s="19"/>
      <c r="BJJ95" s="22"/>
      <c r="BJK95" s="22"/>
      <c r="BJL95" s="22"/>
      <c r="BJM95" s="19"/>
      <c r="BJN95" s="19"/>
      <c r="BJO95" s="19"/>
      <c r="BJP95" s="19"/>
      <c r="BJQ95" s="19"/>
      <c r="BJR95" s="19"/>
      <c r="BJS95" s="22"/>
      <c r="BJT95" s="22"/>
      <c r="BJU95" s="22"/>
      <c r="BJV95" s="19"/>
      <c r="BJW95" s="19"/>
      <c r="BJX95" s="19"/>
      <c r="BJY95" s="19"/>
      <c r="BJZ95" s="19"/>
      <c r="BKA95" s="19"/>
      <c r="BKB95" s="22"/>
      <c r="BKC95" s="22"/>
      <c r="BKD95" s="22"/>
      <c r="BKE95" s="19"/>
      <c r="BKF95" s="19"/>
      <c r="BKG95" s="19"/>
      <c r="BKH95" s="19"/>
      <c r="BKI95" s="19"/>
      <c r="BKJ95" s="19"/>
      <c r="BKK95" s="21"/>
      <c r="BKL95" s="21"/>
      <c r="BKM95" s="21"/>
      <c r="BKN95" s="19"/>
      <c r="BKO95" s="22"/>
      <c r="BKP95" s="19"/>
      <c r="BKQ95" s="19"/>
      <c r="BKR95" s="19"/>
      <c r="BKS95" s="19"/>
      <c r="BKT95" s="22"/>
      <c r="BKU95" s="22"/>
      <c r="BKV95" s="22"/>
      <c r="BKW95" s="19"/>
      <c r="BKX95" s="19"/>
      <c r="BKY95" s="19"/>
      <c r="BKZ95" s="19"/>
      <c r="BLA95" s="19"/>
      <c r="BLB95" s="19"/>
      <c r="BLC95" s="19"/>
      <c r="BLD95" s="19"/>
      <c r="BLE95" s="22"/>
      <c r="BLF95" s="19"/>
      <c r="BLG95" s="19"/>
      <c r="BLH95" s="19"/>
      <c r="BLI95" s="13"/>
      <c r="BLJ95" s="13"/>
      <c r="BLK95" s="13"/>
      <c r="BLL95" s="13"/>
      <c r="BLM95" s="13"/>
      <c r="BLN95" s="13"/>
    </row>
    <row r="96" spans="1:1678">
      <c r="A96" s="7" t="s">
        <v>302</v>
      </c>
      <c r="B96" s="8">
        <v>95</v>
      </c>
      <c r="C96" s="7" t="s">
        <v>8</v>
      </c>
      <c r="D96" s="7" t="s">
        <v>303</v>
      </c>
      <c r="E96" s="7" t="s">
        <v>304</v>
      </c>
      <c r="F96" s="7"/>
      <c r="G96" s="7">
        <v>100</v>
      </c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>
        <v>13</v>
      </c>
      <c r="LC96" s="19">
        <v>13</v>
      </c>
      <c r="LD96" s="19">
        <v>13</v>
      </c>
      <c r="LE96" s="19">
        <v>18.5</v>
      </c>
      <c r="LF96" s="19">
        <v>18.5</v>
      </c>
      <c r="LG96" s="19">
        <v>18.5</v>
      </c>
      <c r="LH96" s="19"/>
      <c r="LI96" s="19"/>
      <c r="LJ96" s="19"/>
      <c r="LK96" s="19"/>
      <c r="LL96" s="19"/>
      <c r="LM96" s="19"/>
      <c r="LN96" s="19">
        <v>16</v>
      </c>
      <c r="LO96" s="19">
        <v>17</v>
      </c>
      <c r="LP96" s="19">
        <v>17</v>
      </c>
      <c r="LQ96" s="19"/>
      <c r="LR96" s="19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19">
        <v>10.5</v>
      </c>
      <c r="NE96" s="19">
        <v>11.5</v>
      </c>
      <c r="NF96" s="19">
        <v>10.5</v>
      </c>
      <c r="NG96" s="19"/>
      <c r="NH96" s="19"/>
      <c r="NI96" s="19"/>
      <c r="NJ96" s="19"/>
      <c r="NK96" s="19"/>
      <c r="NL96" s="19"/>
      <c r="NM96" s="19">
        <v>10</v>
      </c>
      <c r="NN96" s="19">
        <v>14.5</v>
      </c>
      <c r="NO96" s="19">
        <v>14.5</v>
      </c>
      <c r="NP96" s="19">
        <v>10</v>
      </c>
      <c r="NQ96" s="19">
        <v>11</v>
      </c>
      <c r="NR96" s="19">
        <v>11</v>
      </c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>
        <v>9.1</v>
      </c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>
        <v>11.5</v>
      </c>
      <c r="RC96" s="19">
        <v>17</v>
      </c>
      <c r="RD96" s="19">
        <v>17</v>
      </c>
      <c r="RE96" s="19">
        <v>13.5</v>
      </c>
      <c r="RF96" s="19">
        <v>20</v>
      </c>
      <c r="RG96" s="19">
        <v>20</v>
      </c>
      <c r="RH96" s="19"/>
      <c r="RI96" s="19"/>
      <c r="RJ96" s="19"/>
      <c r="RK96" s="19">
        <v>15</v>
      </c>
      <c r="RL96" s="19">
        <v>24</v>
      </c>
      <c r="RM96" s="19">
        <v>24</v>
      </c>
      <c r="RN96" s="19">
        <v>19.75</v>
      </c>
      <c r="RO96" s="19">
        <v>22.25</v>
      </c>
      <c r="RP96" s="19">
        <v>22.25</v>
      </c>
      <c r="RQ96" s="19">
        <v>19.5</v>
      </c>
      <c r="RR96" s="19">
        <v>24.5</v>
      </c>
      <c r="RS96" s="19">
        <v>24.5</v>
      </c>
      <c r="RT96" s="19">
        <v>22.5</v>
      </c>
      <c r="RU96" s="19">
        <v>24.5</v>
      </c>
      <c r="RV96" s="19">
        <v>24.5</v>
      </c>
      <c r="RW96" s="19">
        <v>25</v>
      </c>
      <c r="RX96" s="19">
        <v>33.75</v>
      </c>
      <c r="RY96" s="19">
        <v>33.75</v>
      </c>
      <c r="RZ96" s="19">
        <v>29.5</v>
      </c>
      <c r="SA96" s="19">
        <v>33.75</v>
      </c>
      <c r="SB96" s="19">
        <v>33.75</v>
      </c>
      <c r="SC96" s="19">
        <v>27</v>
      </c>
      <c r="SD96" s="19">
        <v>28</v>
      </c>
      <c r="SE96" s="19">
        <v>28</v>
      </c>
      <c r="SF96" s="19">
        <v>27</v>
      </c>
      <c r="SG96" s="19">
        <v>27</v>
      </c>
      <c r="SH96" s="19">
        <v>27</v>
      </c>
      <c r="SI96" s="19">
        <v>23</v>
      </c>
      <c r="SJ96" s="19">
        <v>27.5</v>
      </c>
      <c r="SK96" s="19">
        <v>27.5</v>
      </c>
      <c r="SL96" s="19">
        <v>25</v>
      </c>
      <c r="SM96" s="19">
        <v>26.5</v>
      </c>
      <c r="SN96" s="19">
        <v>26.5</v>
      </c>
      <c r="SO96" s="19"/>
      <c r="SP96" s="19"/>
      <c r="SQ96" s="19"/>
      <c r="SR96" s="20">
        <v>23</v>
      </c>
      <c r="SS96" s="20">
        <v>25</v>
      </c>
      <c r="ST96" s="20">
        <v>25</v>
      </c>
      <c r="SU96" s="20">
        <v>24</v>
      </c>
      <c r="SV96" s="20">
        <v>24.25</v>
      </c>
      <c r="SW96" s="20">
        <v>24.25</v>
      </c>
      <c r="SX96" s="20">
        <v>24</v>
      </c>
      <c r="SY96" s="20">
        <v>25.75</v>
      </c>
      <c r="SZ96" s="20">
        <v>25.75</v>
      </c>
      <c r="TA96" s="20">
        <v>27</v>
      </c>
      <c r="TB96" s="20">
        <v>32.5</v>
      </c>
      <c r="TC96" s="20">
        <v>32.5</v>
      </c>
      <c r="TD96" s="20">
        <v>29.25</v>
      </c>
      <c r="TE96" s="20">
        <v>29.25</v>
      </c>
      <c r="TF96" s="20">
        <v>29.25</v>
      </c>
      <c r="TG96" s="20">
        <v>27</v>
      </c>
      <c r="TH96" s="20">
        <v>27.5</v>
      </c>
      <c r="TI96" s="20">
        <v>27.5</v>
      </c>
      <c r="TJ96" s="20"/>
      <c r="TK96" s="20"/>
      <c r="TL96" s="20"/>
      <c r="TM96" s="20">
        <v>27.75</v>
      </c>
      <c r="TN96" s="20">
        <v>28.5</v>
      </c>
      <c r="TO96" s="20">
        <v>28.5</v>
      </c>
      <c r="TP96" s="20">
        <v>27</v>
      </c>
      <c r="TQ96" s="20">
        <v>28.5</v>
      </c>
      <c r="TR96" s="20">
        <v>28.5</v>
      </c>
      <c r="TS96" s="20">
        <v>26.5</v>
      </c>
      <c r="TT96" s="20">
        <v>26.5</v>
      </c>
      <c r="TU96" s="20">
        <v>26.5</v>
      </c>
      <c r="TV96" s="20">
        <v>25.5</v>
      </c>
      <c r="TW96" s="20">
        <v>29.5</v>
      </c>
      <c r="TX96" s="20">
        <v>29.5</v>
      </c>
      <c r="TY96" s="20">
        <v>27</v>
      </c>
      <c r="TZ96" s="20">
        <v>36.75</v>
      </c>
      <c r="UA96" s="20">
        <v>36.75</v>
      </c>
      <c r="UB96" s="19">
        <v>36.25</v>
      </c>
      <c r="UC96" s="19">
        <v>43</v>
      </c>
      <c r="UD96" s="19">
        <v>36.25</v>
      </c>
      <c r="UE96" s="19">
        <v>38.25</v>
      </c>
      <c r="UF96" s="19">
        <v>39.5</v>
      </c>
      <c r="UG96" s="19">
        <v>38.25</v>
      </c>
      <c r="UH96" s="19">
        <v>32</v>
      </c>
      <c r="UI96" s="19">
        <v>42</v>
      </c>
      <c r="UJ96" s="19">
        <v>32</v>
      </c>
      <c r="UK96" s="19">
        <v>31.5</v>
      </c>
      <c r="UL96" s="19">
        <v>34.5</v>
      </c>
      <c r="UM96" s="19">
        <v>31.5</v>
      </c>
      <c r="UN96" s="19">
        <v>33.5</v>
      </c>
      <c r="UO96" s="19">
        <v>33.5</v>
      </c>
      <c r="UP96" s="19">
        <v>33.5</v>
      </c>
      <c r="UQ96" s="19">
        <v>36.5</v>
      </c>
      <c r="UR96" s="19">
        <v>40</v>
      </c>
      <c r="US96" s="19">
        <v>36.5</v>
      </c>
      <c r="UT96" s="19">
        <v>37.5</v>
      </c>
      <c r="UU96" s="19">
        <v>40</v>
      </c>
      <c r="UV96" s="19">
        <v>37.5</v>
      </c>
      <c r="UW96" s="19">
        <v>38</v>
      </c>
      <c r="UX96" s="19">
        <v>39.5</v>
      </c>
      <c r="UY96" s="19">
        <v>38</v>
      </c>
      <c r="UZ96" s="19">
        <v>37.75</v>
      </c>
      <c r="VA96" s="19">
        <v>38.25</v>
      </c>
      <c r="VB96" s="19">
        <v>37.75</v>
      </c>
      <c r="VC96" s="19">
        <v>38.5</v>
      </c>
      <c r="VD96" s="19">
        <v>38.5</v>
      </c>
      <c r="VE96" s="19">
        <v>38.5</v>
      </c>
      <c r="VF96" s="19">
        <v>38.5</v>
      </c>
      <c r="VG96" s="19">
        <v>39</v>
      </c>
      <c r="VH96" s="19">
        <v>38.5</v>
      </c>
      <c r="VI96" s="19">
        <v>39.5</v>
      </c>
      <c r="VJ96" s="19">
        <v>41</v>
      </c>
      <c r="VK96" s="19">
        <v>39.5</v>
      </c>
      <c r="VL96" s="19">
        <v>40</v>
      </c>
      <c r="VM96" s="19">
        <v>42</v>
      </c>
      <c r="VN96" s="19"/>
      <c r="VO96" s="19"/>
      <c r="VP96" s="19">
        <v>40.75</v>
      </c>
      <c r="VQ96" s="19">
        <v>43</v>
      </c>
      <c r="VR96" s="19">
        <v>25.5</v>
      </c>
      <c r="VS96" s="19">
        <v>38</v>
      </c>
      <c r="VT96" s="19">
        <v>30</v>
      </c>
      <c r="VU96" s="19">
        <v>36.5</v>
      </c>
      <c r="VV96" s="19">
        <v>33.25</v>
      </c>
      <c r="VW96" s="19">
        <v>39</v>
      </c>
      <c r="VX96" s="19">
        <v>38</v>
      </c>
      <c r="VY96" s="19">
        <v>38.25</v>
      </c>
      <c r="VZ96" s="19">
        <v>38</v>
      </c>
      <c r="WA96" s="19">
        <v>39</v>
      </c>
      <c r="WB96" s="19">
        <v>38.5</v>
      </c>
      <c r="WC96" s="19">
        <v>38.5</v>
      </c>
      <c r="WD96" s="19"/>
      <c r="WE96" s="19"/>
      <c r="WF96" s="19"/>
      <c r="WG96" s="19"/>
      <c r="WH96" s="19">
        <v>33.75</v>
      </c>
      <c r="WI96" s="19">
        <v>34</v>
      </c>
      <c r="WJ96" s="19">
        <v>34</v>
      </c>
      <c r="WK96" s="19">
        <v>36.75</v>
      </c>
      <c r="WL96" s="19">
        <v>30</v>
      </c>
      <c r="WM96" s="19">
        <v>36.75</v>
      </c>
      <c r="WN96" s="19">
        <v>29</v>
      </c>
      <c r="WO96" s="19">
        <v>35.5</v>
      </c>
      <c r="WP96" s="19">
        <v>28</v>
      </c>
      <c r="WQ96" s="19">
        <v>34</v>
      </c>
      <c r="WR96" s="19">
        <v>28</v>
      </c>
      <c r="WS96" s="19">
        <v>32.5</v>
      </c>
      <c r="WT96" s="19">
        <v>28</v>
      </c>
      <c r="WU96" s="19">
        <v>30</v>
      </c>
      <c r="WV96" s="19">
        <v>30</v>
      </c>
      <c r="WW96" s="19">
        <v>30</v>
      </c>
      <c r="WX96" s="19">
        <v>22</v>
      </c>
      <c r="WY96" s="19">
        <v>30</v>
      </c>
      <c r="WZ96" s="19">
        <v>22</v>
      </c>
      <c r="XA96" s="19">
        <v>28</v>
      </c>
      <c r="XB96" s="19">
        <v>23</v>
      </c>
      <c r="XC96" s="19">
        <v>25</v>
      </c>
      <c r="XD96" s="19">
        <v>23</v>
      </c>
      <c r="XE96" s="19">
        <v>25.5</v>
      </c>
      <c r="XF96" s="19">
        <v>24</v>
      </c>
      <c r="XG96" s="19">
        <v>26</v>
      </c>
      <c r="XH96" s="19">
        <v>23</v>
      </c>
      <c r="XI96" s="19">
        <v>25</v>
      </c>
      <c r="XJ96" s="19">
        <v>18</v>
      </c>
      <c r="XK96" s="19">
        <v>21</v>
      </c>
      <c r="XL96" s="19">
        <v>19</v>
      </c>
      <c r="XM96" s="19">
        <v>25</v>
      </c>
      <c r="XN96" s="19">
        <v>22</v>
      </c>
      <c r="XO96" s="19">
        <v>27</v>
      </c>
      <c r="XP96" s="19">
        <v>24</v>
      </c>
      <c r="XQ96" s="19">
        <v>26</v>
      </c>
      <c r="XR96" s="19">
        <v>23</v>
      </c>
      <c r="XS96" s="19">
        <v>26</v>
      </c>
      <c r="XT96" s="19">
        <v>23</v>
      </c>
      <c r="XU96" s="19">
        <v>24</v>
      </c>
      <c r="XV96" s="19">
        <v>22</v>
      </c>
      <c r="XW96" s="19">
        <v>23</v>
      </c>
      <c r="XX96" s="19">
        <v>19</v>
      </c>
      <c r="XY96" s="19">
        <v>23</v>
      </c>
      <c r="XZ96" s="19">
        <v>18</v>
      </c>
      <c r="YA96" s="19">
        <v>21</v>
      </c>
      <c r="YB96" s="19">
        <v>15</v>
      </c>
      <c r="YC96" s="19">
        <v>18</v>
      </c>
      <c r="YD96" s="19">
        <v>10</v>
      </c>
      <c r="YE96" s="19">
        <v>17</v>
      </c>
      <c r="YF96" s="19">
        <v>7</v>
      </c>
      <c r="YG96" s="19">
        <v>15</v>
      </c>
      <c r="YH96" s="19">
        <v>8</v>
      </c>
      <c r="YI96" s="19">
        <v>11</v>
      </c>
      <c r="YJ96" s="19">
        <v>10</v>
      </c>
      <c r="YK96" s="19">
        <v>17</v>
      </c>
      <c r="YL96" s="19">
        <v>15.5</v>
      </c>
      <c r="YM96" s="19">
        <v>21.75</v>
      </c>
      <c r="YN96" s="19">
        <v>10.5</v>
      </c>
      <c r="YO96" s="19">
        <v>18.5</v>
      </c>
      <c r="YP96" s="19">
        <v>10</v>
      </c>
      <c r="YQ96" s="19">
        <v>15</v>
      </c>
      <c r="YR96" s="19">
        <v>10</v>
      </c>
      <c r="YS96" s="19">
        <v>17.5</v>
      </c>
      <c r="YT96" s="19">
        <v>15</v>
      </c>
      <c r="YU96" s="19">
        <v>17.5</v>
      </c>
      <c r="YV96" s="19">
        <v>15</v>
      </c>
      <c r="YW96" s="19">
        <v>17.5</v>
      </c>
      <c r="YX96" s="19">
        <v>15</v>
      </c>
      <c r="YY96" s="19">
        <v>16</v>
      </c>
      <c r="YZ96" s="19">
        <v>15</v>
      </c>
      <c r="ZA96" s="19">
        <v>16</v>
      </c>
      <c r="ZB96" s="19">
        <v>15</v>
      </c>
      <c r="ZC96" s="19">
        <v>15</v>
      </c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>
        <v>7</v>
      </c>
      <c r="AAC96" s="19">
        <v>14.5</v>
      </c>
      <c r="AAD96" s="19">
        <v>11</v>
      </c>
      <c r="AAE96" s="19">
        <v>15</v>
      </c>
      <c r="AAF96" s="19">
        <v>11.5</v>
      </c>
      <c r="AAG96" s="19">
        <v>14</v>
      </c>
      <c r="AAH96" s="19">
        <v>11.5</v>
      </c>
      <c r="AAI96" s="19">
        <v>12.5</v>
      </c>
      <c r="AAJ96" s="19">
        <v>12</v>
      </c>
      <c r="AAK96" s="19">
        <v>12</v>
      </c>
      <c r="AAL96" s="19">
        <v>11</v>
      </c>
      <c r="AAM96" s="19">
        <v>12</v>
      </c>
      <c r="AAN96" s="19">
        <v>8</v>
      </c>
      <c r="AAO96" s="19">
        <v>11</v>
      </c>
      <c r="AAP96" s="19">
        <v>8</v>
      </c>
      <c r="AAQ96" s="19">
        <v>12</v>
      </c>
      <c r="AAR96" s="19">
        <v>11.5</v>
      </c>
      <c r="AAS96" s="19">
        <v>12</v>
      </c>
      <c r="AAT96" s="19">
        <v>12</v>
      </c>
      <c r="AAU96" s="19">
        <v>12</v>
      </c>
      <c r="AAV96" s="19">
        <v>10</v>
      </c>
      <c r="AAW96" s="19">
        <v>12</v>
      </c>
      <c r="AAX96" s="19">
        <v>9</v>
      </c>
      <c r="AAY96" s="19">
        <v>12</v>
      </c>
      <c r="AAZ96" s="19">
        <v>11</v>
      </c>
      <c r="ABA96" s="19">
        <v>12</v>
      </c>
      <c r="ABB96" s="19">
        <v>10.5</v>
      </c>
      <c r="ABC96" s="19">
        <v>12</v>
      </c>
      <c r="ABD96" s="19">
        <v>11</v>
      </c>
      <c r="ABE96" s="19">
        <v>11</v>
      </c>
      <c r="ABF96" s="19">
        <v>9.5</v>
      </c>
      <c r="ABG96" s="19">
        <v>14</v>
      </c>
      <c r="ABH96" s="19">
        <v>10.5</v>
      </c>
      <c r="ABI96" s="19">
        <v>18.5</v>
      </c>
      <c r="ABJ96" s="19">
        <v>9</v>
      </c>
      <c r="ABK96" s="19">
        <v>13</v>
      </c>
      <c r="ABL96" s="19">
        <v>10.25</v>
      </c>
      <c r="ABM96" s="19">
        <v>12</v>
      </c>
      <c r="ABN96" s="19">
        <v>11</v>
      </c>
      <c r="ABO96" s="19">
        <v>12</v>
      </c>
      <c r="ABP96" s="19">
        <v>11</v>
      </c>
      <c r="ABQ96" s="19">
        <v>12</v>
      </c>
      <c r="ABR96" s="19">
        <v>9</v>
      </c>
      <c r="ABS96" s="19">
        <v>11</v>
      </c>
      <c r="ABT96" s="19">
        <v>10</v>
      </c>
      <c r="ABU96" s="19">
        <v>11.5</v>
      </c>
      <c r="ABV96" s="19">
        <v>10.5</v>
      </c>
      <c r="ABW96" s="19">
        <v>12.5</v>
      </c>
      <c r="ABX96" s="19">
        <v>11</v>
      </c>
      <c r="ABY96" s="19">
        <v>12</v>
      </c>
      <c r="ABZ96" s="19">
        <v>12</v>
      </c>
      <c r="ACA96">
        <v>12</v>
      </c>
      <c r="ACB96" s="19">
        <v>9</v>
      </c>
      <c r="ACC96" s="19">
        <v>12.5</v>
      </c>
      <c r="ACD96" s="19">
        <v>9.5</v>
      </c>
      <c r="ACE96" s="19">
        <v>17.5</v>
      </c>
      <c r="ACF96" s="19">
        <v>8</v>
      </c>
      <c r="ACG96" s="19">
        <v>11</v>
      </c>
      <c r="ACH96" s="19">
        <v>6.5</v>
      </c>
      <c r="ACI96" s="19">
        <v>10</v>
      </c>
      <c r="ACJ96" s="19">
        <v>4</v>
      </c>
      <c r="ACK96" s="19">
        <v>8</v>
      </c>
      <c r="ACL96" s="19">
        <v>4.5</v>
      </c>
      <c r="ACM96" s="19">
        <v>8</v>
      </c>
      <c r="ACN96" s="19">
        <v>4.75</v>
      </c>
      <c r="ACO96" s="19">
        <v>4.75</v>
      </c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20"/>
      <c r="ADU96" s="20"/>
      <c r="ADV96" s="20"/>
      <c r="ADW96" s="20"/>
      <c r="ADX96" s="20"/>
      <c r="ADY96" s="20"/>
      <c r="ADZ96" s="20"/>
      <c r="AEA96" s="20"/>
      <c r="AEB96" s="20"/>
      <c r="AEC96" s="20"/>
      <c r="AED96" s="20"/>
      <c r="AEE96" s="20"/>
      <c r="AEF96" s="20"/>
      <c r="AEG96" s="20"/>
      <c r="AEH96" s="20"/>
      <c r="AEI96" s="20"/>
      <c r="AEJ96" s="20"/>
      <c r="AEK96" s="20"/>
      <c r="AEL96" s="20"/>
      <c r="AEM96" s="20"/>
      <c r="AEN96" s="20"/>
      <c r="AEO96" s="20"/>
      <c r="AEP96" s="20"/>
      <c r="AEQ96" s="20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21"/>
      <c r="AFZ96" s="21"/>
      <c r="AGA96" s="21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21"/>
      <c r="AHJ96" s="21"/>
      <c r="AHK96" s="21"/>
      <c r="AHL96" s="22"/>
      <c r="AHM96" s="22"/>
      <c r="AHN96" s="22"/>
      <c r="AHO96" s="22"/>
      <c r="AHP96" s="22"/>
      <c r="AHQ96" s="22"/>
      <c r="AHR96" s="22"/>
      <c r="AHS96" s="22"/>
      <c r="AHT96" s="22"/>
      <c r="AHU96" s="22"/>
      <c r="AHV96" s="22"/>
      <c r="AHW96" s="22"/>
      <c r="AHX96" s="22"/>
      <c r="AHY96" s="22"/>
      <c r="AHZ96" s="22"/>
      <c r="AIA96" s="22"/>
      <c r="AIB96" s="22"/>
      <c r="AIC96" s="22"/>
      <c r="AID96" s="22"/>
      <c r="AIE96" s="22"/>
      <c r="AIF96" s="22"/>
      <c r="AIG96" s="22"/>
      <c r="AIH96" s="22"/>
      <c r="AII96" s="22"/>
      <c r="AIJ96" s="22"/>
      <c r="AIK96" s="22"/>
      <c r="AIL96" s="22"/>
      <c r="AIM96" s="22"/>
      <c r="AIN96" s="22"/>
      <c r="AIO96" s="22"/>
      <c r="AIP96" s="22"/>
      <c r="AIQ96" s="22"/>
      <c r="AIR96" s="22"/>
      <c r="AIS96" s="21"/>
      <c r="AIT96" s="21"/>
      <c r="AIU96" s="21"/>
      <c r="AIV96" s="22"/>
      <c r="AIW96" s="22"/>
      <c r="AIX96" s="22"/>
      <c r="AIY96" s="22"/>
      <c r="AIZ96" s="22"/>
      <c r="AJA96" s="22"/>
      <c r="AJB96" s="22"/>
      <c r="AJC96" s="22"/>
      <c r="AJD96" s="22"/>
      <c r="AJE96" s="22"/>
      <c r="AJF96" s="22"/>
      <c r="AJG96" s="22"/>
      <c r="AJH96" s="22"/>
      <c r="AJI96" s="22"/>
      <c r="AJJ96" s="22"/>
      <c r="AJK96" s="22"/>
      <c r="AJL96" s="22"/>
      <c r="AJM96" s="22"/>
      <c r="AJN96" s="22"/>
      <c r="AJO96" s="22"/>
      <c r="AJP96" s="22"/>
      <c r="AJQ96" s="22"/>
      <c r="AJR96" s="22"/>
      <c r="AJS96" s="22"/>
      <c r="AJT96" s="22"/>
      <c r="AJU96" s="22"/>
      <c r="AJV96" s="22"/>
      <c r="AJW96" s="22"/>
      <c r="AJX96" s="22"/>
      <c r="AJY96" s="22"/>
      <c r="AJZ96" s="22"/>
      <c r="AKA96" s="22"/>
      <c r="AKB96" s="22"/>
      <c r="AKC96" s="21"/>
      <c r="AKD96" s="21"/>
      <c r="AKE96" s="21"/>
      <c r="AKF96" s="22"/>
      <c r="AKG96" s="22"/>
      <c r="AKH96" s="22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21"/>
      <c r="ALN96" s="21"/>
      <c r="ALO96" s="21"/>
      <c r="ALP96" s="19"/>
      <c r="ALQ96" s="19"/>
      <c r="ALR96" s="19"/>
      <c r="ALS96" s="19"/>
      <c r="ALT96" s="19"/>
      <c r="ALU96" s="19"/>
      <c r="ALV96" s="27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  <c r="AMH96" s="19"/>
      <c r="AMI96" s="19"/>
      <c r="AMJ96" s="19"/>
      <c r="AMK96" s="19"/>
      <c r="AML96" s="19"/>
      <c r="AMM96" s="19"/>
      <c r="AMN96" s="19"/>
      <c r="AMO96" s="19"/>
      <c r="AMP96" s="19"/>
      <c r="AMQ96" s="19"/>
      <c r="AMR96" s="19"/>
      <c r="AMS96" s="19"/>
      <c r="AMT96" s="19"/>
      <c r="AMU96" s="19"/>
      <c r="AMV96" s="19"/>
      <c r="AMW96" s="21"/>
      <c r="AMX96" s="21"/>
      <c r="AMY96" s="21"/>
      <c r="AMZ96" s="19"/>
      <c r="ANA96" s="19"/>
      <c r="ANB96" s="19"/>
      <c r="ANC96" s="19"/>
      <c r="AND96" s="19"/>
      <c r="ANE96" s="19"/>
      <c r="ANF96" s="19"/>
      <c r="ANG96" s="19"/>
      <c r="ANH96" s="19"/>
      <c r="ANI96" s="19"/>
      <c r="ANJ96" s="19"/>
      <c r="ANK96" s="19"/>
      <c r="ANL96" s="19"/>
      <c r="ANM96" s="19"/>
      <c r="ANN96" s="19"/>
      <c r="ANO96" s="19"/>
      <c r="ANP96" s="19"/>
      <c r="ANQ96" s="19"/>
      <c r="ANR96" s="19"/>
      <c r="ANS96" s="19"/>
      <c r="ANT96" s="19"/>
      <c r="ANU96" s="19"/>
      <c r="ANV96" s="19"/>
      <c r="ANW96" s="19"/>
      <c r="ANX96" s="19"/>
      <c r="ANY96" s="19"/>
      <c r="ANZ96" s="19"/>
      <c r="AOA96" s="19"/>
      <c r="AOB96" s="19"/>
      <c r="AOC96" s="19"/>
      <c r="AOD96" s="19"/>
      <c r="AOE96" s="19"/>
      <c r="AOF96" s="19"/>
      <c r="AOG96" s="21"/>
      <c r="AOH96" s="21"/>
      <c r="AOI96" s="21"/>
      <c r="AOJ96" s="19"/>
      <c r="AOK96" s="19"/>
      <c r="AOL96" s="19"/>
      <c r="AOM96" s="19"/>
      <c r="AON96" s="19"/>
      <c r="AOO96" s="19"/>
      <c r="AOP96" s="19"/>
      <c r="AOQ96" s="19"/>
      <c r="AOR96" s="19"/>
      <c r="AOS96" s="19"/>
      <c r="AOT96" s="19"/>
      <c r="AOU96" s="19"/>
      <c r="AOV96" s="19"/>
      <c r="AOW96" s="19"/>
      <c r="AOX96" s="19"/>
      <c r="AOY96" s="19"/>
      <c r="AOZ96" s="19"/>
      <c r="APA96" s="19"/>
      <c r="APB96" s="19"/>
      <c r="APC96" s="19"/>
      <c r="APD96" s="19"/>
      <c r="APE96" s="19"/>
      <c r="APF96" s="19"/>
      <c r="APG96" s="19"/>
      <c r="APH96" s="19"/>
      <c r="API96" s="19"/>
      <c r="APJ96" s="19"/>
      <c r="APK96" s="19"/>
      <c r="APL96" s="19"/>
      <c r="APM96" s="19"/>
      <c r="APN96" s="19"/>
      <c r="APO96" s="19"/>
      <c r="APP96" s="19"/>
      <c r="APQ96" s="21"/>
      <c r="APR96" s="21"/>
      <c r="APS96" s="21"/>
      <c r="APT96" s="19"/>
      <c r="APU96" s="19"/>
      <c r="APV96" s="19"/>
      <c r="APW96" s="19"/>
      <c r="APX96" s="19"/>
      <c r="APY96" s="19"/>
      <c r="APZ96" s="19"/>
      <c r="AQA96" s="19"/>
      <c r="AQB96" s="19"/>
      <c r="AQC96" s="19"/>
      <c r="AQD96" s="19"/>
      <c r="AQE96" s="19"/>
      <c r="AQF96" s="19"/>
      <c r="AQG96" s="19"/>
      <c r="AQH96" s="19"/>
      <c r="AQI96" s="19"/>
      <c r="AQJ96" s="19"/>
      <c r="AQK96" s="19"/>
      <c r="AQL96" s="19"/>
      <c r="AQM96" s="19"/>
      <c r="AQN96" s="19"/>
      <c r="AQO96" s="19"/>
      <c r="AQP96" s="19"/>
      <c r="AQQ96" s="19"/>
      <c r="AQR96" s="19"/>
      <c r="AQS96" s="19"/>
      <c r="AQT96" s="19"/>
      <c r="AQU96" s="19"/>
      <c r="AQV96" s="19"/>
      <c r="AQW96" s="19"/>
      <c r="AQX96" s="19"/>
      <c r="AQY96" s="19"/>
      <c r="AQZ96" s="19"/>
      <c r="ARA96" s="21"/>
      <c r="ARB96" s="21"/>
      <c r="ARC96" s="21"/>
      <c r="ARD96" s="19"/>
      <c r="ARE96" s="19"/>
      <c r="ARF96" s="19"/>
      <c r="ARG96" s="19"/>
      <c r="ARH96" s="19"/>
      <c r="ARI96" s="19"/>
      <c r="ARJ96" s="19"/>
      <c r="ARK96" s="19"/>
      <c r="ARL96" s="19"/>
      <c r="ARM96" s="19"/>
      <c r="ARN96" s="19"/>
      <c r="ARO96" s="19"/>
      <c r="ARP96" s="19"/>
      <c r="ARQ96" s="19"/>
      <c r="ARR96" s="19"/>
      <c r="ARS96" s="19"/>
      <c r="ART96" s="19"/>
      <c r="ARU96" s="19"/>
      <c r="ARV96" s="19"/>
      <c r="ARW96" s="19"/>
      <c r="ARX96" s="19"/>
      <c r="ARY96" s="19"/>
      <c r="ARZ96" s="19"/>
      <c r="ASA96" s="19"/>
      <c r="ASB96" s="19"/>
      <c r="ASC96" s="19"/>
      <c r="ASD96" s="19"/>
      <c r="ASE96" s="19"/>
      <c r="ASF96" s="19"/>
      <c r="ASG96" s="19"/>
      <c r="ASH96" s="19"/>
      <c r="ASI96" s="19"/>
      <c r="ASJ96" s="19"/>
      <c r="ASK96" s="21"/>
      <c r="ASL96" s="21"/>
      <c r="ASM96" s="21"/>
      <c r="ASN96" s="19"/>
      <c r="ASO96" s="19"/>
      <c r="ASP96" s="19"/>
      <c r="ASQ96" s="19"/>
      <c r="ASR96" s="19"/>
      <c r="ASS96" s="19"/>
      <c r="AST96" s="19"/>
      <c r="ASU96" s="19"/>
      <c r="ASV96" s="19"/>
      <c r="ASW96" s="19"/>
      <c r="ASX96" s="19"/>
      <c r="ASY96" s="19"/>
      <c r="ASZ96" s="19"/>
      <c r="ATA96" s="19"/>
      <c r="ATB96" s="19"/>
      <c r="ATC96" s="19"/>
      <c r="ATD96" s="19"/>
      <c r="ATE96" s="19"/>
      <c r="ATF96" s="19"/>
      <c r="ATG96" s="19"/>
      <c r="ATH96" s="19"/>
      <c r="ATI96" s="19"/>
      <c r="ATJ96" s="19"/>
      <c r="ATK96" s="19"/>
      <c r="ATL96" s="19"/>
      <c r="ATM96" s="19"/>
      <c r="ATN96" s="19"/>
      <c r="ATO96" s="19"/>
      <c r="ATP96" s="19"/>
      <c r="ATQ96" s="19"/>
      <c r="ATR96" s="19"/>
      <c r="ATS96" s="19"/>
      <c r="ATT96" s="19"/>
      <c r="ATU96" s="21"/>
      <c r="ATV96" s="21"/>
      <c r="ATW96" s="21"/>
      <c r="ATX96" s="19"/>
      <c r="ATY96" s="19"/>
      <c r="ATZ96" s="19"/>
      <c r="AUA96" s="19"/>
      <c r="AUB96" s="19"/>
      <c r="AUC96" s="19"/>
      <c r="AUD96" s="19"/>
      <c r="AUE96" s="19"/>
      <c r="AUF96" s="19"/>
      <c r="AUG96" s="19"/>
      <c r="AUH96" s="19"/>
      <c r="AUI96" s="19"/>
      <c r="AUJ96" s="19"/>
      <c r="AUK96" s="19"/>
      <c r="AUL96" s="19"/>
      <c r="AUM96" s="19"/>
      <c r="AUN96" s="19"/>
      <c r="AUO96" s="19"/>
      <c r="AUP96" s="19"/>
      <c r="AUQ96" s="19"/>
      <c r="AUR96" s="19"/>
      <c r="AUS96" s="19"/>
      <c r="AUT96" s="19"/>
      <c r="AUU96" s="19"/>
      <c r="AUV96" s="19"/>
      <c r="AUW96" s="19"/>
      <c r="AUX96" s="19"/>
      <c r="AUY96" s="19"/>
      <c r="AUZ96" s="19"/>
      <c r="AVA96" s="19"/>
      <c r="AVB96" s="19"/>
      <c r="AVC96" s="19"/>
      <c r="AVD96" s="19"/>
      <c r="AVE96" s="21"/>
      <c r="AVF96" s="21"/>
      <c r="AVG96" s="21"/>
      <c r="AVH96" s="19"/>
      <c r="AVI96" s="19"/>
      <c r="AVJ96" s="19"/>
      <c r="AVK96" s="19"/>
      <c r="AVL96" s="19"/>
      <c r="AVM96" s="19"/>
      <c r="AVN96" s="19"/>
      <c r="AVO96" s="19"/>
      <c r="AVP96" s="22"/>
      <c r="AVQ96" s="19"/>
      <c r="AVR96" s="19"/>
      <c r="AVS96" s="19"/>
      <c r="AVT96" s="19"/>
      <c r="AVU96" s="19"/>
      <c r="AVV96" s="19"/>
      <c r="AVW96" s="19"/>
      <c r="AVX96" s="19"/>
      <c r="AVY96" s="22"/>
      <c r="AVZ96" s="19"/>
      <c r="AWA96" s="19"/>
      <c r="AWB96" s="19"/>
      <c r="AWC96" s="19"/>
      <c r="AWD96" s="19"/>
      <c r="AWE96" s="19"/>
      <c r="AWF96" s="19"/>
      <c r="AWG96" s="19"/>
      <c r="AWH96" s="22"/>
      <c r="AWI96" s="19"/>
      <c r="AWJ96" s="19"/>
      <c r="AWK96" s="19"/>
      <c r="AWL96" s="19"/>
      <c r="AWM96" s="19"/>
      <c r="AWN96" s="19"/>
      <c r="AWO96" s="23"/>
      <c r="AWP96" s="23"/>
      <c r="AWQ96" s="23"/>
      <c r="AWR96" s="19"/>
      <c r="AWS96" s="19"/>
      <c r="AWT96" s="19"/>
      <c r="AWU96" s="19"/>
      <c r="AWV96" s="19"/>
      <c r="AWW96" s="19"/>
      <c r="AWX96" s="19"/>
      <c r="AWY96" s="19"/>
      <c r="AWZ96" s="22"/>
      <c r="AXA96" s="19"/>
      <c r="AXB96" s="19"/>
      <c r="AXC96" s="19"/>
      <c r="AXD96" s="19"/>
      <c r="AXE96" s="19"/>
      <c r="AXF96" s="19"/>
      <c r="AXG96" s="19"/>
      <c r="AXH96" s="19"/>
      <c r="AXI96" s="22"/>
      <c r="AXJ96" s="19"/>
      <c r="AXK96" s="19"/>
      <c r="AXL96" s="19"/>
      <c r="AXM96" s="19"/>
      <c r="AXN96" s="19"/>
      <c r="AXO96" s="19"/>
      <c r="AXP96" s="19"/>
      <c r="AXQ96" s="19"/>
      <c r="AXR96" s="22"/>
      <c r="AXS96" s="19"/>
      <c r="AXT96" s="19"/>
      <c r="AXU96" s="19"/>
      <c r="AXV96" s="19"/>
      <c r="AXW96" s="19"/>
      <c r="AXX96" s="19"/>
      <c r="AXY96" s="21"/>
      <c r="AXZ96" s="21"/>
      <c r="AYA96" s="21"/>
      <c r="AYB96" s="22"/>
      <c r="AYC96" s="22"/>
      <c r="AYD96" s="22"/>
      <c r="AYE96" s="22"/>
      <c r="AYF96" s="22"/>
      <c r="AYG96" s="22"/>
      <c r="AYH96" s="22"/>
      <c r="AYI96" s="22"/>
      <c r="AYJ96" s="22"/>
      <c r="AYK96" s="22"/>
      <c r="AYL96" s="22"/>
      <c r="AYM96" s="22"/>
      <c r="AYN96" s="22"/>
      <c r="AYO96" s="22"/>
      <c r="AYP96" s="22"/>
      <c r="AYQ96" s="22"/>
      <c r="AYR96" s="22"/>
      <c r="AYS96" s="22"/>
      <c r="AYT96" s="22"/>
      <c r="AYU96" s="22"/>
      <c r="AYV96" s="22"/>
      <c r="AYW96" s="22"/>
      <c r="AYX96" s="22"/>
      <c r="AYY96" s="22"/>
      <c r="AYZ96" s="22"/>
      <c r="AZA96" s="22"/>
      <c r="AZB96" s="22"/>
      <c r="AZC96" s="22"/>
      <c r="AZD96" s="22"/>
      <c r="AZE96" s="22"/>
      <c r="AZF96" s="22"/>
      <c r="AZG96" s="22"/>
      <c r="AZH96" s="22"/>
      <c r="AZI96" s="21"/>
      <c r="AZJ96" s="21"/>
      <c r="AZK96" s="21"/>
      <c r="AZL96" s="19"/>
      <c r="AZM96" s="19"/>
      <c r="AZN96" s="19"/>
      <c r="AZO96" s="19"/>
      <c r="AZP96" s="19"/>
      <c r="AZQ96" s="19"/>
      <c r="AZR96" s="19"/>
      <c r="AZS96" s="19"/>
      <c r="AZT96" s="19"/>
      <c r="AZU96" s="19"/>
      <c r="AZV96" s="19"/>
      <c r="AZW96" s="19"/>
      <c r="AZX96" s="19"/>
      <c r="AZY96" s="19"/>
      <c r="AZZ96" s="19"/>
      <c r="BAA96" s="22"/>
      <c r="BAB96" s="22"/>
      <c r="BAC96" s="22"/>
      <c r="BAD96" s="19"/>
      <c r="BAE96" s="19"/>
      <c r="BAF96" s="19"/>
      <c r="BAG96" s="19"/>
      <c r="BAH96" s="19"/>
      <c r="BAI96" s="19"/>
      <c r="BAJ96" s="19"/>
      <c r="BAK96" s="19"/>
      <c r="BAL96" s="19"/>
      <c r="BAM96" s="19"/>
      <c r="BAN96" s="19"/>
      <c r="BAO96" s="19"/>
      <c r="BAP96" s="22"/>
      <c r="BAQ96" s="22"/>
      <c r="BAR96" s="22"/>
      <c r="BAS96" s="21"/>
      <c r="BAT96" s="21"/>
      <c r="BAU96" s="21"/>
      <c r="BAV96" s="19"/>
      <c r="BAW96" s="19"/>
      <c r="BAX96" s="19"/>
      <c r="BAY96" s="19"/>
      <c r="BAZ96" s="19"/>
      <c r="BBA96" s="19"/>
      <c r="BBB96" s="22"/>
      <c r="BBC96" s="22"/>
      <c r="BBD96" s="22"/>
      <c r="BBE96" s="19"/>
      <c r="BBF96" s="19"/>
      <c r="BBG96" s="19"/>
      <c r="BBH96" s="19"/>
      <c r="BBI96" s="19"/>
      <c r="BBJ96" s="19"/>
      <c r="BBK96" s="19"/>
      <c r="BBL96" s="19"/>
      <c r="BBM96" s="19"/>
      <c r="BBN96" s="19"/>
      <c r="BBO96" s="19"/>
      <c r="BBP96" s="19"/>
      <c r="BBQ96" s="19"/>
      <c r="BBR96" s="19"/>
      <c r="BBS96" s="19"/>
      <c r="BBT96" s="19"/>
      <c r="BBU96" s="19"/>
      <c r="BBV96" s="19"/>
      <c r="BBW96" s="19"/>
      <c r="BBX96" s="19"/>
      <c r="BBY96" s="19"/>
      <c r="BBZ96" s="19"/>
      <c r="BCA96" s="19"/>
      <c r="BCB96" s="19"/>
      <c r="BCC96" s="21"/>
      <c r="BCD96" s="21"/>
      <c r="BCE96" s="21"/>
      <c r="BCF96" s="19"/>
      <c r="BCG96" s="19"/>
      <c r="BCH96" s="19"/>
      <c r="BCI96" s="19"/>
      <c r="BCJ96" s="19"/>
      <c r="BCK96" s="19"/>
      <c r="BCL96" s="22"/>
      <c r="BCM96" s="22"/>
      <c r="BCN96" s="22"/>
      <c r="BCO96" s="19"/>
      <c r="BCP96" s="19"/>
      <c r="BCQ96" s="19"/>
      <c r="BCR96" s="19"/>
      <c r="BCS96" s="19"/>
      <c r="BCT96" s="19"/>
      <c r="BCU96" s="22"/>
      <c r="BCV96" s="22"/>
      <c r="BCW96" s="22"/>
      <c r="BCX96" s="19"/>
      <c r="BCY96" s="19"/>
      <c r="BCZ96" s="19"/>
      <c r="BDA96" s="19"/>
      <c r="BDB96" s="19"/>
      <c r="BDC96" s="19"/>
      <c r="BDD96" s="22"/>
      <c r="BDE96" s="22"/>
      <c r="BDF96" s="22"/>
      <c r="BDG96" s="19"/>
      <c r="BDH96" s="19"/>
      <c r="BDI96" s="19"/>
      <c r="BDJ96" s="19"/>
      <c r="BDK96" s="19"/>
      <c r="BDL96" s="19"/>
      <c r="BDM96" s="21"/>
      <c r="BDN96" s="21"/>
      <c r="BDO96" s="21"/>
      <c r="BDP96" s="19"/>
      <c r="BDQ96" s="19"/>
      <c r="BDR96" s="19"/>
      <c r="BDS96" s="19"/>
      <c r="BDT96" s="19"/>
      <c r="BDU96" s="19"/>
      <c r="BDV96" s="22"/>
      <c r="BDW96" s="22"/>
      <c r="BDX96" s="22"/>
      <c r="BDY96" s="19"/>
      <c r="BDZ96" s="19"/>
      <c r="BEA96" s="19"/>
      <c r="BEB96" s="19"/>
      <c r="BEC96" s="19"/>
      <c r="BED96" s="19"/>
      <c r="BEE96" s="22"/>
      <c r="BEF96" s="22"/>
      <c r="BEG96" s="22"/>
      <c r="BEH96" s="19"/>
      <c r="BEI96" s="19"/>
      <c r="BEJ96" s="19"/>
      <c r="BEK96" s="19"/>
      <c r="BEL96" s="19"/>
      <c r="BEM96" s="19"/>
      <c r="BEN96" s="22"/>
      <c r="BEO96" s="22"/>
      <c r="BEP96" s="22"/>
      <c r="BEQ96" s="19"/>
      <c r="BER96" s="19"/>
      <c r="BES96" s="19"/>
      <c r="BET96" s="19"/>
      <c r="BEU96" s="19"/>
      <c r="BEV96" s="19"/>
      <c r="BEW96" s="21"/>
      <c r="BEX96" s="21"/>
      <c r="BEY96" s="21"/>
      <c r="BEZ96" s="19"/>
      <c r="BFA96" s="19"/>
      <c r="BFB96" s="19"/>
      <c r="BFC96" s="19"/>
      <c r="BFD96" s="19"/>
      <c r="BFE96" s="19"/>
      <c r="BFF96" s="22"/>
      <c r="BFG96" s="22"/>
      <c r="BFH96" s="22"/>
      <c r="BFI96" s="19"/>
      <c r="BFJ96" s="19"/>
      <c r="BFK96" s="19"/>
      <c r="BFL96" s="19"/>
      <c r="BFM96" s="19"/>
      <c r="BFN96" s="19"/>
      <c r="BFO96" s="22"/>
      <c r="BFP96" s="22"/>
      <c r="BFQ96" s="22"/>
      <c r="BFR96" s="19"/>
      <c r="BFS96" s="19"/>
      <c r="BFT96" s="19"/>
      <c r="BFU96" s="19"/>
      <c r="BFV96" s="19"/>
      <c r="BFW96" s="19"/>
      <c r="BFX96" s="22"/>
      <c r="BFY96" s="22"/>
      <c r="BFZ96" s="22"/>
      <c r="BGA96" s="19"/>
      <c r="BGB96" s="19"/>
      <c r="BGC96" s="19"/>
      <c r="BGD96" s="19"/>
      <c r="BGE96" s="19"/>
      <c r="BGF96" s="19"/>
      <c r="BGG96" s="23"/>
      <c r="BGH96" s="23"/>
      <c r="BGI96" s="23"/>
      <c r="BGJ96" s="19"/>
      <c r="BGK96" s="19"/>
      <c r="BGL96" s="19"/>
      <c r="BGM96" s="19"/>
      <c r="BGN96" s="19"/>
      <c r="BGO96" s="19"/>
      <c r="BGP96" s="22"/>
      <c r="BGQ96" s="22"/>
      <c r="BGR96" s="22"/>
      <c r="BGS96" s="19"/>
      <c r="BGT96" s="19"/>
      <c r="BGU96" s="19"/>
      <c r="BGV96" s="19"/>
      <c r="BGW96" s="19"/>
      <c r="BGX96" s="19"/>
      <c r="BGY96" s="22"/>
      <c r="BGZ96" s="22"/>
      <c r="BHA96" s="22"/>
      <c r="BHB96" s="19"/>
      <c r="BHC96" s="19"/>
      <c r="BHD96" s="19"/>
      <c r="BHE96" s="19"/>
      <c r="BHF96" s="19"/>
      <c r="BHG96" s="19"/>
      <c r="BHH96" s="22"/>
      <c r="BHI96" s="22"/>
      <c r="BHJ96" s="22"/>
      <c r="BHK96" s="19"/>
      <c r="BHL96" s="19"/>
      <c r="BHM96" s="19"/>
      <c r="BHN96" s="19"/>
      <c r="BHO96" s="19"/>
      <c r="BHP96" s="19"/>
      <c r="BHQ96" s="21"/>
      <c r="BHR96" s="21"/>
      <c r="BHS96" s="21"/>
      <c r="BHT96" s="19"/>
      <c r="BHU96" s="19"/>
      <c r="BHV96" s="19"/>
      <c r="BHW96" s="19"/>
      <c r="BHX96" s="19"/>
      <c r="BHY96" s="19"/>
      <c r="BHZ96" s="22"/>
      <c r="BIA96" s="22"/>
      <c r="BIB96" s="22"/>
      <c r="BIC96" s="19"/>
      <c r="BID96" s="19"/>
      <c r="BIE96" s="19"/>
      <c r="BIF96" s="19"/>
      <c r="BIG96" s="19"/>
      <c r="BIH96" s="19"/>
      <c r="BII96" s="22"/>
      <c r="BIJ96" s="22"/>
      <c r="BIK96" s="22"/>
      <c r="BIL96" s="19"/>
      <c r="BIM96" s="19"/>
      <c r="BIN96" s="19"/>
      <c r="BIO96" s="19"/>
      <c r="BIP96" s="19"/>
      <c r="BIQ96" s="19"/>
      <c r="BIR96" s="22"/>
      <c r="BIS96" s="22"/>
      <c r="BIT96" s="22"/>
      <c r="BIU96" s="19"/>
      <c r="BIV96" s="19"/>
      <c r="BIW96" s="19"/>
      <c r="BIX96" s="19"/>
      <c r="BIY96" s="19"/>
      <c r="BIZ96" s="19"/>
      <c r="BJA96" s="21"/>
      <c r="BJB96" s="21"/>
      <c r="BJC96" s="21"/>
      <c r="BJD96" s="19"/>
      <c r="BJE96" s="19"/>
      <c r="BJF96" s="19"/>
      <c r="BJG96" s="19"/>
      <c r="BJH96" s="19"/>
      <c r="BJI96" s="19"/>
      <c r="BJJ96" s="22"/>
      <c r="BJK96" s="22"/>
      <c r="BJL96" s="22"/>
      <c r="BJM96" s="19"/>
      <c r="BJN96" s="19"/>
      <c r="BJO96" s="19"/>
      <c r="BJP96" s="19"/>
      <c r="BJQ96" s="19"/>
      <c r="BJR96" s="19"/>
      <c r="BJS96" s="22"/>
      <c r="BJT96" s="22"/>
      <c r="BJU96" s="22"/>
      <c r="BJV96" s="19"/>
      <c r="BJW96" s="19"/>
      <c r="BJX96" s="19"/>
      <c r="BJY96" s="19"/>
      <c r="BJZ96" s="19"/>
      <c r="BKA96" s="19"/>
      <c r="BKB96" s="22"/>
      <c r="BKC96" s="22"/>
      <c r="BKD96" s="22"/>
      <c r="BKE96" s="19"/>
      <c r="BKF96" s="19"/>
      <c r="BKG96" s="19"/>
      <c r="BKH96" s="19"/>
      <c r="BKI96" s="19"/>
      <c r="BKJ96" s="19"/>
      <c r="BKK96" s="21"/>
      <c r="BKL96" s="21"/>
      <c r="BKM96" s="21"/>
      <c r="BKN96" s="19"/>
      <c r="BKO96" s="22"/>
      <c r="BKP96" s="19"/>
      <c r="BKQ96" s="19"/>
      <c r="BKR96" s="19"/>
      <c r="BKS96" s="19"/>
      <c r="BKT96" s="22"/>
      <c r="BKU96" s="22"/>
      <c r="BKV96" s="22"/>
      <c r="BKW96" s="19"/>
      <c r="BKX96" s="19"/>
      <c r="BKY96" s="19"/>
      <c r="BKZ96" s="19"/>
      <c r="BLA96" s="19"/>
      <c r="BLB96" s="19"/>
      <c r="BLC96" s="19"/>
      <c r="BLD96" s="19"/>
      <c r="BLE96" s="22"/>
      <c r="BLF96" s="19"/>
      <c r="BLG96" s="19"/>
      <c r="BLH96" s="19"/>
      <c r="BLI96" s="13"/>
      <c r="BLJ96" s="13"/>
      <c r="BLK96" s="13"/>
      <c r="BLL96" s="13"/>
      <c r="BLM96" s="13"/>
      <c r="BLN96" s="13"/>
    </row>
    <row r="97" spans="1:1678">
      <c r="A97" s="7" t="s">
        <v>305</v>
      </c>
      <c r="B97" s="8">
        <v>96</v>
      </c>
      <c r="C97" s="7" t="s">
        <v>8</v>
      </c>
      <c r="D97" s="7" t="s">
        <v>306</v>
      </c>
      <c r="E97" s="7" t="s">
        <v>307</v>
      </c>
      <c r="F97" s="7"/>
      <c r="G97" s="7">
        <v>100</v>
      </c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>
        <v>81</v>
      </c>
      <c r="KT97" s="19">
        <v>81</v>
      </c>
      <c r="KU97" s="19">
        <v>81</v>
      </c>
      <c r="KV97" s="19"/>
      <c r="KW97" s="19"/>
      <c r="KX97" s="19"/>
      <c r="KY97" s="19"/>
      <c r="KZ97" s="19"/>
      <c r="LA97" s="19"/>
      <c r="LB97" s="19"/>
      <c r="LC97" s="19"/>
      <c r="LD97" s="19"/>
      <c r="LE97" s="19">
        <v>84</v>
      </c>
      <c r="LF97" s="19">
        <v>84</v>
      </c>
      <c r="LG97" s="19">
        <v>84</v>
      </c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20"/>
      <c r="LT97" s="19">
        <v>86</v>
      </c>
      <c r="LU97" s="19">
        <v>86</v>
      </c>
      <c r="LV97" s="19">
        <v>86</v>
      </c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20"/>
      <c r="ADU97" s="20"/>
      <c r="ADV97" s="20"/>
      <c r="ADW97" s="20"/>
      <c r="ADX97" s="20"/>
      <c r="ADY97" s="20"/>
      <c r="ADZ97" s="20"/>
      <c r="AEA97" s="20"/>
      <c r="AEB97" s="20"/>
      <c r="AEC97" s="20"/>
      <c r="AED97" s="20"/>
      <c r="AEE97" s="20"/>
      <c r="AEF97" s="20"/>
      <c r="AEG97" s="20"/>
      <c r="AEH97" s="20"/>
      <c r="AEI97" s="20"/>
      <c r="AEJ97" s="20"/>
      <c r="AEK97" s="20"/>
      <c r="AEL97" s="20"/>
      <c r="AEM97" s="20"/>
      <c r="AEN97" s="20"/>
      <c r="AEO97" s="20"/>
      <c r="AEP97" s="20"/>
      <c r="AEQ97" s="20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21"/>
      <c r="AFZ97" s="21"/>
      <c r="AGA97" s="21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21"/>
      <c r="AHJ97" s="21"/>
      <c r="AHK97" s="21"/>
      <c r="AHL97" s="22"/>
      <c r="AHM97" s="22"/>
      <c r="AHN97" s="22"/>
      <c r="AHO97" s="22"/>
      <c r="AHP97" s="22"/>
      <c r="AHQ97" s="22"/>
      <c r="AHR97" s="22"/>
      <c r="AHS97" s="22"/>
      <c r="AHT97" s="22"/>
      <c r="AHU97" s="22"/>
      <c r="AHV97" s="22"/>
      <c r="AHW97" s="22"/>
      <c r="AHX97" s="22"/>
      <c r="AHY97" s="22"/>
      <c r="AHZ97" s="22"/>
      <c r="AIA97" s="22"/>
      <c r="AIB97" s="22"/>
      <c r="AIC97" s="22"/>
      <c r="AID97" s="22"/>
      <c r="AIE97" s="22"/>
      <c r="AIF97" s="22"/>
      <c r="AIG97" s="22"/>
      <c r="AIH97" s="22"/>
      <c r="AII97" s="22"/>
      <c r="AIJ97" s="22"/>
      <c r="AIK97" s="22"/>
      <c r="AIL97" s="22"/>
      <c r="AIM97" s="22"/>
      <c r="AIN97" s="22"/>
      <c r="AIO97" s="22"/>
      <c r="AIP97" s="22"/>
      <c r="AIQ97" s="22"/>
      <c r="AIR97" s="22"/>
      <c r="AIS97" s="21"/>
      <c r="AIT97" s="21"/>
      <c r="AIU97" s="21"/>
      <c r="AIV97" s="22"/>
      <c r="AIW97" s="22"/>
      <c r="AIX97" s="22"/>
      <c r="AIY97" s="22"/>
      <c r="AIZ97" s="22"/>
      <c r="AJA97" s="22"/>
      <c r="AJB97" s="22"/>
      <c r="AJC97" s="22"/>
      <c r="AJD97" s="22"/>
      <c r="AJE97" s="22"/>
      <c r="AJF97" s="22"/>
      <c r="AJG97" s="22"/>
      <c r="AJH97" s="22"/>
      <c r="AJI97" s="22"/>
      <c r="AJJ97" s="22"/>
      <c r="AJK97" s="22"/>
      <c r="AJL97" s="22"/>
      <c r="AJM97" s="22"/>
      <c r="AJN97" s="22"/>
      <c r="AJO97" s="22"/>
      <c r="AJP97" s="22"/>
      <c r="AJQ97" s="22"/>
      <c r="AJR97" s="22"/>
      <c r="AJS97" s="22"/>
      <c r="AJT97" s="22"/>
      <c r="AJU97" s="22"/>
      <c r="AJV97" s="22"/>
      <c r="AJW97" s="22"/>
      <c r="AJX97" s="22"/>
      <c r="AJY97" s="22"/>
      <c r="AJZ97" s="22"/>
      <c r="AKA97" s="22"/>
      <c r="AKB97" s="22"/>
      <c r="AKC97" s="21"/>
      <c r="AKD97" s="21"/>
      <c r="AKE97" s="21"/>
      <c r="AKF97" s="22"/>
      <c r="AKG97" s="22"/>
      <c r="AKH97" s="22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21"/>
      <c r="ALN97" s="21"/>
      <c r="ALO97" s="21"/>
      <c r="ALP97" s="19"/>
      <c r="ALQ97" s="19"/>
      <c r="ALR97" s="19"/>
      <c r="ALS97" s="19"/>
      <c r="ALT97" s="19"/>
      <c r="ALU97" s="19"/>
      <c r="ALV97" s="27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  <c r="AML97" s="19"/>
      <c r="AMM97" s="19"/>
      <c r="AMN97" s="19"/>
      <c r="AMO97" s="19"/>
      <c r="AMP97" s="19"/>
      <c r="AMQ97" s="19"/>
      <c r="AMR97" s="19"/>
      <c r="AMS97" s="19"/>
      <c r="AMT97" s="19"/>
      <c r="AMU97" s="19"/>
      <c r="AMV97" s="19"/>
      <c r="AMW97" s="21"/>
      <c r="AMX97" s="21"/>
      <c r="AMY97" s="21"/>
      <c r="AMZ97" s="19"/>
      <c r="ANA97" s="19"/>
      <c r="ANB97" s="19"/>
      <c r="ANC97" s="19"/>
      <c r="AND97" s="19"/>
      <c r="ANE97" s="19"/>
      <c r="ANF97" s="19"/>
      <c r="ANG97" s="19"/>
      <c r="ANH97" s="19"/>
      <c r="ANI97" s="19"/>
      <c r="ANJ97" s="19"/>
      <c r="ANK97" s="19"/>
      <c r="ANL97" s="19"/>
      <c r="ANM97" s="19"/>
      <c r="ANN97" s="19"/>
      <c r="ANO97" s="19"/>
      <c r="ANP97" s="19"/>
      <c r="ANQ97" s="19"/>
      <c r="ANR97" s="19"/>
      <c r="ANS97" s="19"/>
      <c r="ANT97" s="19"/>
      <c r="ANU97" s="19"/>
      <c r="ANV97" s="19"/>
      <c r="ANW97" s="19"/>
      <c r="ANX97" s="19"/>
      <c r="ANY97" s="19"/>
      <c r="ANZ97" s="19"/>
      <c r="AOA97" s="19"/>
      <c r="AOB97" s="19"/>
      <c r="AOC97" s="19"/>
      <c r="AOD97" s="19"/>
      <c r="AOE97" s="19"/>
      <c r="AOF97" s="19"/>
      <c r="AOG97" s="21"/>
      <c r="AOH97" s="21"/>
      <c r="AOI97" s="21"/>
      <c r="AOJ97" s="19"/>
      <c r="AOK97" s="19"/>
      <c r="AOL97" s="19"/>
      <c r="AOM97" s="19"/>
      <c r="AON97" s="19"/>
      <c r="AOO97" s="19"/>
      <c r="AOP97" s="19"/>
      <c r="AOQ97" s="19"/>
      <c r="AOR97" s="19"/>
      <c r="AOS97" s="19"/>
      <c r="AOT97" s="19"/>
      <c r="AOU97" s="19"/>
      <c r="AOV97" s="19"/>
      <c r="AOW97" s="19"/>
      <c r="AOX97" s="19"/>
      <c r="AOY97" s="19"/>
      <c r="AOZ97" s="19"/>
      <c r="APA97" s="19"/>
      <c r="APB97" s="19"/>
      <c r="APC97" s="19"/>
      <c r="APD97" s="19"/>
      <c r="APE97" s="19"/>
      <c r="APF97" s="19"/>
      <c r="APG97" s="19"/>
      <c r="APH97" s="19"/>
      <c r="API97" s="19"/>
      <c r="APJ97" s="19"/>
      <c r="APK97" s="19"/>
      <c r="APL97" s="19"/>
      <c r="APM97" s="19"/>
      <c r="APN97" s="19"/>
      <c r="APO97" s="19"/>
      <c r="APP97" s="19"/>
      <c r="APQ97" s="21"/>
      <c r="APR97" s="21"/>
      <c r="APS97" s="21"/>
      <c r="APT97" s="19"/>
      <c r="APU97" s="19"/>
      <c r="APV97" s="19"/>
      <c r="APW97" s="19"/>
      <c r="APX97" s="19"/>
      <c r="APY97" s="19"/>
      <c r="APZ97" s="19"/>
      <c r="AQA97" s="19"/>
      <c r="AQB97" s="19"/>
      <c r="AQC97" s="19"/>
      <c r="AQD97" s="19"/>
      <c r="AQE97" s="19"/>
      <c r="AQF97" s="19"/>
      <c r="AQG97" s="19"/>
      <c r="AQH97" s="19"/>
      <c r="AQI97" s="19"/>
      <c r="AQJ97" s="19"/>
      <c r="AQK97" s="19"/>
      <c r="AQL97" s="19"/>
      <c r="AQM97" s="19"/>
      <c r="AQN97" s="19"/>
      <c r="AQO97" s="19"/>
      <c r="AQP97" s="19"/>
      <c r="AQQ97" s="19"/>
      <c r="AQR97" s="19"/>
      <c r="AQS97" s="19"/>
      <c r="AQT97" s="19"/>
      <c r="AQU97" s="19"/>
      <c r="AQV97" s="19"/>
      <c r="AQW97" s="19"/>
      <c r="AQX97" s="19"/>
      <c r="AQY97" s="19"/>
      <c r="AQZ97" s="19"/>
      <c r="ARA97" s="21"/>
      <c r="ARB97" s="21"/>
      <c r="ARC97" s="21"/>
      <c r="ARD97" s="19"/>
      <c r="ARE97" s="19"/>
      <c r="ARF97" s="19"/>
      <c r="ARG97" s="19"/>
      <c r="ARH97" s="19"/>
      <c r="ARI97" s="19"/>
      <c r="ARJ97" s="19"/>
      <c r="ARK97" s="19"/>
      <c r="ARL97" s="19"/>
      <c r="ARM97" s="19"/>
      <c r="ARN97" s="19"/>
      <c r="ARO97" s="19"/>
      <c r="ARP97" s="19"/>
      <c r="ARQ97" s="19"/>
      <c r="ARR97" s="19"/>
      <c r="ARS97" s="19"/>
      <c r="ART97" s="19"/>
      <c r="ARU97" s="19"/>
      <c r="ARV97" s="19"/>
      <c r="ARW97" s="19"/>
      <c r="ARX97" s="19"/>
      <c r="ARY97" s="19"/>
      <c r="ARZ97" s="19"/>
      <c r="ASA97" s="19"/>
      <c r="ASB97" s="19"/>
      <c r="ASC97" s="19"/>
      <c r="ASD97" s="19"/>
      <c r="ASE97" s="19"/>
      <c r="ASF97" s="19"/>
      <c r="ASG97" s="19"/>
      <c r="ASH97" s="19"/>
      <c r="ASI97" s="19"/>
      <c r="ASJ97" s="19"/>
      <c r="ASK97" s="21"/>
      <c r="ASL97" s="21"/>
      <c r="ASM97" s="21"/>
      <c r="ASN97" s="19"/>
      <c r="ASO97" s="19"/>
      <c r="ASP97" s="19"/>
      <c r="ASQ97" s="19"/>
      <c r="ASR97" s="19"/>
      <c r="ASS97" s="19"/>
      <c r="AST97" s="19"/>
      <c r="ASU97" s="19"/>
      <c r="ASV97" s="19"/>
      <c r="ASW97" s="19"/>
      <c r="ASX97" s="19"/>
      <c r="ASY97" s="19"/>
      <c r="ASZ97" s="19"/>
      <c r="ATA97" s="19"/>
      <c r="ATB97" s="19"/>
      <c r="ATC97" s="19"/>
      <c r="ATD97" s="19"/>
      <c r="ATE97" s="19"/>
      <c r="ATF97" s="19"/>
      <c r="ATG97" s="19"/>
      <c r="ATH97" s="19"/>
      <c r="ATI97" s="19"/>
      <c r="ATJ97" s="19"/>
      <c r="ATK97" s="19"/>
      <c r="ATL97" s="19"/>
      <c r="ATM97" s="19"/>
      <c r="ATN97" s="19"/>
      <c r="ATO97" s="19"/>
      <c r="ATP97" s="19"/>
      <c r="ATQ97" s="19"/>
      <c r="ATR97" s="19"/>
      <c r="ATS97" s="19"/>
      <c r="ATT97" s="19"/>
      <c r="ATU97" s="21"/>
      <c r="ATV97" s="21"/>
      <c r="ATW97" s="21"/>
      <c r="ATX97" s="19"/>
      <c r="ATY97" s="19"/>
      <c r="ATZ97" s="19"/>
      <c r="AUA97" s="19"/>
      <c r="AUB97" s="19"/>
      <c r="AUC97" s="19"/>
      <c r="AUD97" s="19"/>
      <c r="AUE97" s="19"/>
      <c r="AUF97" s="19"/>
      <c r="AUG97" s="19"/>
      <c r="AUH97" s="19"/>
      <c r="AUI97" s="19"/>
      <c r="AUJ97" s="19"/>
      <c r="AUK97" s="19"/>
      <c r="AUL97" s="19"/>
      <c r="AUM97" s="19"/>
      <c r="AUN97" s="19"/>
      <c r="AUO97" s="19"/>
      <c r="AUP97" s="19"/>
      <c r="AUQ97" s="19"/>
      <c r="AUR97" s="19"/>
      <c r="AUS97" s="19"/>
      <c r="AUT97" s="19"/>
      <c r="AUU97" s="19"/>
      <c r="AUV97" s="19"/>
      <c r="AUW97" s="19"/>
      <c r="AUX97" s="19"/>
      <c r="AUY97" s="19"/>
      <c r="AUZ97" s="19"/>
      <c r="AVA97" s="19"/>
      <c r="AVB97" s="19"/>
      <c r="AVC97" s="19"/>
      <c r="AVD97" s="19"/>
      <c r="AVE97" s="21"/>
      <c r="AVF97" s="21"/>
      <c r="AVG97" s="21"/>
      <c r="AVH97" s="19"/>
      <c r="AVI97" s="19"/>
      <c r="AVJ97" s="19"/>
      <c r="AVK97" s="19"/>
      <c r="AVL97" s="19"/>
      <c r="AVM97" s="19"/>
      <c r="AVN97" s="19"/>
      <c r="AVO97" s="19"/>
      <c r="AVP97" s="22"/>
      <c r="AVQ97" s="19"/>
      <c r="AVR97" s="19"/>
      <c r="AVS97" s="19"/>
      <c r="AVT97" s="19"/>
      <c r="AVU97" s="19"/>
      <c r="AVV97" s="19"/>
      <c r="AVW97" s="19"/>
      <c r="AVX97" s="19"/>
      <c r="AVY97" s="22"/>
      <c r="AVZ97" s="19"/>
      <c r="AWA97" s="19"/>
      <c r="AWB97" s="19"/>
      <c r="AWC97" s="19"/>
      <c r="AWD97" s="19"/>
      <c r="AWE97" s="19"/>
      <c r="AWF97" s="19"/>
      <c r="AWG97" s="19"/>
      <c r="AWH97" s="22"/>
      <c r="AWI97" s="19"/>
      <c r="AWJ97" s="19"/>
      <c r="AWK97" s="19"/>
      <c r="AWL97" s="19"/>
      <c r="AWM97" s="19"/>
      <c r="AWN97" s="19"/>
      <c r="AWO97" s="23"/>
      <c r="AWP97" s="23"/>
      <c r="AWQ97" s="23"/>
      <c r="AWR97" s="19"/>
      <c r="AWS97" s="19"/>
      <c r="AWT97" s="19"/>
      <c r="AWU97" s="19"/>
      <c r="AWV97" s="19"/>
      <c r="AWW97" s="19"/>
      <c r="AWX97" s="19"/>
      <c r="AWY97" s="19"/>
      <c r="AWZ97" s="22"/>
      <c r="AXA97" s="19"/>
      <c r="AXB97" s="19"/>
      <c r="AXC97" s="19"/>
      <c r="AXD97" s="19"/>
      <c r="AXE97" s="19"/>
      <c r="AXF97" s="19"/>
      <c r="AXG97" s="19"/>
      <c r="AXH97" s="19"/>
      <c r="AXI97" s="22"/>
      <c r="AXJ97" s="19"/>
      <c r="AXK97" s="19"/>
      <c r="AXL97" s="19"/>
      <c r="AXM97" s="19"/>
      <c r="AXN97" s="19"/>
      <c r="AXO97" s="19"/>
      <c r="AXP97" s="19"/>
      <c r="AXQ97" s="19"/>
      <c r="AXR97" s="22"/>
      <c r="AXS97" s="19"/>
      <c r="AXT97" s="19"/>
      <c r="AXU97" s="19"/>
      <c r="AXV97" s="19"/>
      <c r="AXW97" s="19"/>
      <c r="AXX97" s="19"/>
      <c r="AXY97" s="21"/>
      <c r="AXZ97" s="21"/>
      <c r="AYA97" s="21"/>
      <c r="AYB97" s="22"/>
      <c r="AYC97" s="22"/>
      <c r="AYD97" s="22"/>
      <c r="AYE97" s="22"/>
      <c r="AYF97" s="22"/>
      <c r="AYG97" s="22"/>
      <c r="AYH97" s="22"/>
      <c r="AYI97" s="22"/>
      <c r="AYJ97" s="22"/>
      <c r="AYK97" s="22"/>
      <c r="AYL97" s="22"/>
      <c r="AYM97" s="22"/>
      <c r="AYN97" s="22"/>
      <c r="AYO97" s="22"/>
      <c r="AYP97" s="22"/>
      <c r="AYQ97" s="22"/>
      <c r="AYR97" s="22"/>
      <c r="AYS97" s="22"/>
      <c r="AYT97" s="22"/>
      <c r="AYU97" s="22"/>
      <c r="AYV97" s="22"/>
      <c r="AYW97" s="22"/>
      <c r="AYX97" s="22"/>
      <c r="AYY97" s="22"/>
      <c r="AYZ97" s="22"/>
      <c r="AZA97" s="22"/>
      <c r="AZB97" s="22"/>
      <c r="AZC97" s="22"/>
      <c r="AZD97" s="22"/>
      <c r="AZE97" s="22"/>
      <c r="AZF97" s="22"/>
      <c r="AZG97" s="22"/>
      <c r="AZH97" s="22"/>
      <c r="AZI97" s="21"/>
      <c r="AZJ97" s="21"/>
      <c r="AZK97" s="21"/>
      <c r="AZL97" s="19"/>
      <c r="AZM97" s="19"/>
      <c r="AZN97" s="19"/>
      <c r="AZO97" s="19"/>
      <c r="AZP97" s="19"/>
      <c r="AZQ97" s="19"/>
      <c r="AZR97" s="19"/>
      <c r="AZS97" s="19"/>
      <c r="AZT97" s="19"/>
      <c r="AZU97" s="19"/>
      <c r="AZV97" s="19"/>
      <c r="AZW97" s="19"/>
      <c r="AZX97" s="19"/>
      <c r="AZY97" s="19"/>
      <c r="AZZ97" s="19"/>
      <c r="BAA97" s="22"/>
      <c r="BAB97" s="22"/>
      <c r="BAC97" s="22"/>
      <c r="BAD97" s="19"/>
      <c r="BAE97" s="19"/>
      <c r="BAF97" s="19"/>
      <c r="BAG97" s="19"/>
      <c r="BAH97" s="19"/>
      <c r="BAI97" s="19"/>
      <c r="BAJ97" s="19"/>
      <c r="BAK97" s="19"/>
      <c r="BAL97" s="19"/>
      <c r="BAM97" s="19"/>
      <c r="BAN97" s="19"/>
      <c r="BAO97" s="19"/>
      <c r="BAP97" s="22"/>
      <c r="BAQ97" s="22"/>
      <c r="BAR97" s="22"/>
      <c r="BAS97" s="21"/>
      <c r="BAT97" s="21"/>
      <c r="BAU97" s="21"/>
      <c r="BAV97" s="19"/>
      <c r="BAW97" s="19"/>
      <c r="BAX97" s="19"/>
      <c r="BAY97" s="19"/>
      <c r="BAZ97" s="19"/>
      <c r="BBA97" s="19"/>
      <c r="BBB97" s="22"/>
      <c r="BBC97" s="22"/>
      <c r="BBD97" s="22"/>
      <c r="BBE97" s="19"/>
      <c r="BBF97" s="19"/>
      <c r="BBG97" s="19"/>
      <c r="BBH97" s="19"/>
      <c r="BBI97" s="19"/>
      <c r="BBJ97" s="19"/>
      <c r="BBK97" s="19"/>
      <c r="BBL97" s="19"/>
      <c r="BBM97" s="19"/>
      <c r="BBN97" s="19"/>
      <c r="BBO97" s="19"/>
      <c r="BBP97" s="19"/>
      <c r="BBQ97" s="19"/>
      <c r="BBR97" s="19"/>
      <c r="BBS97" s="19"/>
      <c r="BBT97" s="19"/>
      <c r="BBU97" s="19"/>
      <c r="BBV97" s="19"/>
      <c r="BBW97" s="19"/>
      <c r="BBX97" s="19"/>
      <c r="BBY97" s="19"/>
      <c r="BBZ97" s="19"/>
      <c r="BCA97" s="19"/>
      <c r="BCB97" s="19"/>
      <c r="BCC97" s="21"/>
      <c r="BCD97" s="21"/>
      <c r="BCE97" s="21"/>
      <c r="BCF97" s="19"/>
      <c r="BCG97" s="19"/>
      <c r="BCH97" s="19"/>
      <c r="BCI97" s="19"/>
      <c r="BCJ97" s="19"/>
      <c r="BCK97" s="19"/>
      <c r="BCL97" s="22"/>
      <c r="BCM97" s="22"/>
      <c r="BCN97" s="22"/>
      <c r="BCO97" s="19"/>
      <c r="BCP97" s="19"/>
      <c r="BCQ97" s="19"/>
      <c r="BCR97" s="19"/>
      <c r="BCS97" s="19"/>
      <c r="BCT97" s="19"/>
      <c r="BCU97" s="22"/>
      <c r="BCV97" s="22"/>
      <c r="BCW97" s="22"/>
      <c r="BCX97" s="19"/>
      <c r="BCY97" s="19"/>
      <c r="BCZ97" s="19"/>
      <c r="BDA97" s="19"/>
      <c r="BDB97" s="19"/>
      <c r="BDC97" s="19"/>
      <c r="BDD97" s="22"/>
      <c r="BDE97" s="22"/>
      <c r="BDF97" s="22"/>
      <c r="BDG97" s="19"/>
      <c r="BDH97" s="19"/>
      <c r="BDI97" s="19"/>
      <c r="BDJ97" s="19"/>
      <c r="BDK97" s="19"/>
      <c r="BDL97" s="19"/>
      <c r="BDM97" s="21"/>
      <c r="BDN97" s="21"/>
      <c r="BDO97" s="21"/>
      <c r="BDP97" s="19"/>
      <c r="BDQ97" s="19"/>
      <c r="BDR97" s="19"/>
      <c r="BDS97" s="19"/>
      <c r="BDT97" s="19"/>
      <c r="BDU97" s="19"/>
      <c r="BDV97" s="22"/>
      <c r="BDW97" s="22"/>
      <c r="BDX97" s="22"/>
      <c r="BDY97" s="19"/>
      <c r="BDZ97" s="19"/>
      <c r="BEA97" s="19"/>
      <c r="BEB97" s="19"/>
      <c r="BEC97" s="19"/>
      <c r="BED97" s="19"/>
      <c r="BEE97" s="22"/>
      <c r="BEF97" s="22"/>
      <c r="BEG97" s="22"/>
      <c r="BEH97" s="19"/>
      <c r="BEI97" s="19"/>
      <c r="BEJ97" s="19"/>
      <c r="BEK97" s="19"/>
      <c r="BEL97" s="19"/>
      <c r="BEM97" s="19"/>
      <c r="BEN97" s="22"/>
      <c r="BEO97" s="22"/>
      <c r="BEP97" s="22"/>
      <c r="BEQ97" s="19"/>
      <c r="BER97" s="19"/>
      <c r="BES97" s="19"/>
      <c r="BET97" s="19"/>
      <c r="BEU97" s="19"/>
      <c r="BEV97" s="19"/>
      <c r="BEW97" s="21"/>
      <c r="BEX97" s="21"/>
      <c r="BEY97" s="21"/>
      <c r="BEZ97" s="19"/>
      <c r="BFA97" s="19"/>
      <c r="BFB97" s="19"/>
      <c r="BFC97" s="19"/>
      <c r="BFD97" s="19"/>
      <c r="BFE97" s="19"/>
      <c r="BFF97" s="22"/>
      <c r="BFG97" s="22"/>
      <c r="BFH97" s="22"/>
      <c r="BFI97" s="19"/>
      <c r="BFJ97" s="19"/>
      <c r="BFK97" s="19"/>
      <c r="BFL97" s="19"/>
      <c r="BFM97" s="19"/>
      <c r="BFN97" s="19"/>
      <c r="BFO97" s="22"/>
      <c r="BFP97" s="22"/>
      <c r="BFQ97" s="22"/>
      <c r="BFR97" s="19"/>
      <c r="BFS97" s="19"/>
      <c r="BFT97" s="19"/>
      <c r="BFU97" s="19"/>
      <c r="BFV97" s="19"/>
      <c r="BFW97" s="19"/>
      <c r="BFX97" s="22"/>
      <c r="BFY97" s="22"/>
      <c r="BFZ97" s="22"/>
      <c r="BGA97" s="19"/>
      <c r="BGB97" s="19"/>
      <c r="BGC97" s="19"/>
      <c r="BGD97" s="19"/>
      <c r="BGE97" s="19"/>
      <c r="BGF97" s="19"/>
      <c r="BGG97" s="23"/>
      <c r="BGH97" s="23"/>
      <c r="BGI97" s="23"/>
      <c r="BGJ97" s="19"/>
      <c r="BGK97" s="19"/>
      <c r="BGL97" s="19"/>
      <c r="BGM97" s="19"/>
      <c r="BGN97" s="19"/>
      <c r="BGO97" s="19"/>
      <c r="BGP97" s="22"/>
      <c r="BGQ97" s="22"/>
      <c r="BGR97" s="22"/>
      <c r="BGS97" s="19"/>
      <c r="BGT97" s="19"/>
      <c r="BGU97" s="19"/>
      <c r="BGV97" s="19"/>
      <c r="BGW97" s="19"/>
      <c r="BGX97" s="19"/>
      <c r="BGY97" s="22"/>
      <c r="BGZ97" s="22"/>
      <c r="BHA97" s="22"/>
      <c r="BHB97" s="19"/>
      <c r="BHC97" s="19"/>
      <c r="BHD97" s="19"/>
      <c r="BHE97" s="19"/>
      <c r="BHF97" s="19"/>
      <c r="BHG97" s="19"/>
      <c r="BHH97" s="22"/>
      <c r="BHI97" s="22"/>
      <c r="BHJ97" s="22"/>
      <c r="BHK97" s="19"/>
      <c r="BHL97" s="19"/>
      <c r="BHM97" s="19"/>
      <c r="BHN97" s="19"/>
      <c r="BHO97" s="19"/>
      <c r="BHP97" s="19"/>
      <c r="BHQ97" s="21"/>
      <c r="BHR97" s="21"/>
      <c r="BHS97" s="21"/>
      <c r="BHT97" s="19"/>
      <c r="BHU97" s="19"/>
      <c r="BHV97" s="19"/>
      <c r="BHW97" s="19"/>
      <c r="BHX97" s="19"/>
      <c r="BHY97" s="19"/>
      <c r="BHZ97" s="22"/>
      <c r="BIA97" s="22"/>
      <c r="BIB97" s="22"/>
      <c r="BIC97" s="19"/>
      <c r="BID97" s="19"/>
      <c r="BIE97" s="19"/>
      <c r="BIF97" s="19"/>
      <c r="BIG97" s="19"/>
      <c r="BIH97" s="19"/>
      <c r="BII97" s="22"/>
      <c r="BIJ97" s="22"/>
      <c r="BIK97" s="22"/>
      <c r="BIL97" s="19"/>
      <c r="BIM97" s="19"/>
      <c r="BIN97" s="19"/>
      <c r="BIO97" s="19"/>
      <c r="BIP97" s="19"/>
      <c r="BIQ97" s="19"/>
      <c r="BIR97" s="22"/>
      <c r="BIS97" s="22"/>
      <c r="BIT97" s="22"/>
      <c r="BIU97" s="19"/>
      <c r="BIV97" s="19"/>
      <c r="BIW97" s="19"/>
      <c r="BIX97" s="19"/>
      <c r="BIY97" s="19"/>
      <c r="BIZ97" s="19"/>
      <c r="BJA97" s="21"/>
      <c r="BJB97" s="21"/>
      <c r="BJC97" s="21"/>
      <c r="BJD97" s="19"/>
      <c r="BJE97" s="19"/>
      <c r="BJF97" s="19"/>
      <c r="BJG97" s="19"/>
      <c r="BJH97" s="19"/>
      <c r="BJI97" s="19"/>
      <c r="BJJ97" s="22"/>
      <c r="BJK97" s="22"/>
      <c r="BJL97" s="22"/>
      <c r="BJM97" s="19"/>
      <c r="BJN97" s="19"/>
      <c r="BJO97" s="19"/>
      <c r="BJP97" s="19"/>
      <c r="BJQ97" s="19"/>
      <c r="BJR97" s="19"/>
      <c r="BJS97" s="22"/>
      <c r="BJT97" s="22"/>
      <c r="BJU97" s="22"/>
      <c r="BJV97" s="19"/>
      <c r="BJW97" s="19"/>
      <c r="BJX97" s="19"/>
      <c r="BJY97" s="19"/>
      <c r="BJZ97" s="19"/>
      <c r="BKA97" s="19"/>
      <c r="BKB97" s="22"/>
      <c r="BKC97" s="22"/>
      <c r="BKD97" s="22"/>
      <c r="BKE97" s="19"/>
      <c r="BKF97" s="19"/>
      <c r="BKG97" s="19"/>
      <c r="BKH97" s="19"/>
      <c r="BKI97" s="19"/>
      <c r="BKJ97" s="19"/>
      <c r="BKK97" s="21"/>
      <c r="BKL97" s="21"/>
      <c r="BKM97" s="21"/>
      <c r="BKN97" s="19"/>
      <c r="BKO97" s="22"/>
      <c r="BKP97" s="19"/>
      <c r="BKQ97" s="19"/>
      <c r="BKR97" s="19"/>
      <c r="BKS97" s="19"/>
      <c r="BKT97" s="22"/>
      <c r="BKU97" s="22"/>
      <c r="BKV97" s="22"/>
      <c r="BKW97" s="19"/>
      <c r="BKX97" s="19"/>
      <c r="BKY97" s="19"/>
      <c r="BKZ97" s="19"/>
      <c r="BLA97" s="19"/>
      <c r="BLB97" s="19"/>
      <c r="BLC97" s="19"/>
      <c r="BLD97" s="19"/>
      <c r="BLE97" s="22"/>
      <c r="BLF97" s="19"/>
      <c r="BLG97" s="19"/>
      <c r="BLH97" s="19"/>
      <c r="BLI97" s="13"/>
      <c r="BLJ97" s="13"/>
      <c r="BLK97" s="13"/>
      <c r="BLL97" s="13"/>
      <c r="BLM97" s="13"/>
      <c r="BLN97" s="13"/>
    </row>
    <row r="98" spans="1:1678">
      <c r="A98" s="7" t="s">
        <v>308</v>
      </c>
      <c r="B98" s="8">
        <v>97</v>
      </c>
      <c r="C98" s="7" t="s">
        <v>8</v>
      </c>
      <c r="D98" s="7" t="s">
        <v>309</v>
      </c>
      <c r="E98" s="7" t="s">
        <v>310</v>
      </c>
      <c r="F98" s="7"/>
      <c r="G98" s="7">
        <v>100</v>
      </c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>
        <v>207</v>
      </c>
      <c r="KK98" s="19">
        <v>207</v>
      </c>
      <c r="KL98" s="19">
        <v>207</v>
      </c>
      <c r="KM98" s="19">
        <v>210</v>
      </c>
      <c r="KN98" s="19">
        <v>210</v>
      </c>
      <c r="KO98" s="19">
        <v>210</v>
      </c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>
        <v>251</v>
      </c>
      <c r="OC98" s="19">
        <v>251</v>
      </c>
      <c r="OD98" s="19">
        <v>251</v>
      </c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>
        <v>251</v>
      </c>
      <c r="PJ98" s="19">
        <v>251</v>
      </c>
      <c r="PK98" s="19">
        <v>251</v>
      </c>
      <c r="PL98" s="19">
        <v>250</v>
      </c>
      <c r="PM98" s="19">
        <v>250</v>
      </c>
      <c r="PN98" s="19">
        <v>250</v>
      </c>
      <c r="PO98" s="19"/>
      <c r="PP98" s="19"/>
      <c r="PQ98" s="19"/>
      <c r="PR98" s="19">
        <v>251</v>
      </c>
      <c r="PS98" s="19">
        <v>250</v>
      </c>
      <c r="PT98" s="19">
        <v>251</v>
      </c>
      <c r="PU98" s="19">
        <v>250</v>
      </c>
      <c r="PV98" s="19">
        <v>250</v>
      </c>
      <c r="PW98" s="19">
        <v>250</v>
      </c>
      <c r="PX98" s="19">
        <v>250</v>
      </c>
      <c r="PY98" s="19">
        <v>250</v>
      </c>
      <c r="PZ98" s="19">
        <v>250</v>
      </c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>
        <v>49.5</v>
      </c>
      <c r="RO98" s="19">
        <v>49.5</v>
      </c>
      <c r="RP98" s="19">
        <v>49.5</v>
      </c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20"/>
      <c r="ADU98" s="20"/>
      <c r="ADV98" s="20"/>
      <c r="ADW98" s="20"/>
      <c r="ADX98" s="20"/>
      <c r="ADY98" s="20"/>
      <c r="ADZ98" s="20"/>
      <c r="AEA98" s="20"/>
      <c r="AEB98" s="20"/>
      <c r="AEC98" s="20"/>
      <c r="AED98" s="20"/>
      <c r="AEE98" s="20"/>
      <c r="AEF98" s="20"/>
      <c r="AEG98" s="20"/>
      <c r="AEH98" s="20"/>
      <c r="AEI98" s="20"/>
      <c r="AEJ98" s="20"/>
      <c r="AEK98" s="20"/>
      <c r="AEL98" s="20"/>
      <c r="AEM98" s="20"/>
      <c r="AEN98" s="20"/>
      <c r="AEO98" s="20"/>
      <c r="AEP98" s="20"/>
      <c r="AEQ98" s="20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21"/>
      <c r="AFZ98" s="21"/>
      <c r="AGA98" s="21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21"/>
      <c r="AHJ98" s="21"/>
      <c r="AHK98" s="21"/>
      <c r="AHL98" s="22"/>
      <c r="AHM98" s="22"/>
      <c r="AHN98" s="22"/>
      <c r="AHO98" s="22"/>
      <c r="AHP98" s="22"/>
      <c r="AHQ98" s="22"/>
      <c r="AHR98" s="22"/>
      <c r="AHS98" s="22"/>
      <c r="AHT98" s="22"/>
      <c r="AHU98" s="22"/>
      <c r="AHV98" s="22"/>
      <c r="AHW98" s="22"/>
      <c r="AHX98" s="22"/>
      <c r="AHY98" s="22"/>
      <c r="AHZ98" s="22"/>
      <c r="AIA98" s="22"/>
      <c r="AIB98" s="22"/>
      <c r="AIC98" s="22"/>
      <c r="AID98" s="22"/>
      <c r="AIE98" s="22"/>
      <c r="AIF98" s="22"/>
      <c r="AIG98" s="22"/>
      <c r="AIH98" s="22"/>
      <c r="AII98" s="22"/>
      <c r="AIJ98" s="22"/>
      <c r="AIK98" s="22"/>
      <c r="AIL98" s="22"/>
      <c r="AIM98" s="22"/>
      <c r="AIN98" s="22"/>
      <c r="AIO98" s="22"/>
      <c r="AIP98" s="22"/>
      <c r="AIQ98" s="22"/>
      <c r="AIR98" s="22"/>
      <c r="AIS98" s="21"/>
      <c r="AIT98" s="21"/>
      <c r="AIU98" s="21"/>
      <c r="AIV98" s="22"/>
      <c r="AIW98" s="22"/>
      <c r="AIX98" s="22"/>
      <c r="AIY98" s="22"/>
      <c r="AIZ98" s="22"/>
      <c r="AJA98" s="22"/>
      <c r="AJB98" s="22"/>
      <c r="AJC98" s="22"/>
      <c r="AJD98" s="22"/>
      <c r="AJE98" s="22"/>
      <c r="AJF98" s="22"/>
      <c r="AJG98" s="22"/>
      <c r="AJH98" s="22"/>
      <c r="AJI98" s="22"/>
      <c r="AJJ98" s="22"/>
      <c r="AJK98" s="22"/>
      <c r="AJL98" s="22"/>
      <c r="AJM98" s="22"/>
      <c r="AJN98" s="22"/>
      <c r="AJO98" s="22"/>
      <c r="AJP98" s="22"/>
      <c r="AJQ98" s="22"/>
      <c r="AJR98" s="22"/>
      <c r="AJS98" s="22"/>
      <c r="AJT98" s="22"/>
      <c r="AJU98" s="22"/>
      <c r="AJV98" s="22"/>
      <c r="AJW98" s="22"/>
      <c r="AJX98" s="22"/>
      <c r="AJY98" s="22"/>
      <c r="AJZ98" s="22"/>
      <c r="AKA98" s="22"/>
      <c r="AKB98" s="22"/>
      <c r="AKC98" s="21"/>
      <c r="AKD98" s="21"/>
      <c r="AKE98" s="21"/>
      <c r="AKF98" s="22"/>
      <c r="AKG98" s="22"/>
      <c r="AKH98" s="22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21"/>
      <c r="ALN98" s="21"/>
      <c r="ALO98" s="21"/>
      <c r="ALP98" s="19"/>
      <c r="ALQ98" s="19"/>
      <c r="ALR98" s="19"/>
      <c r="ALS98" s="19"/>
      <c r="ALT98" s="19"/>
      <c r="ALU98" s="19"/>
      <c r="ALV98" s="27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  <c r="AML98" s="19"/>
      <c r="AMM98" s="19"/>
      <c r="AMN98" s="19"/>
      <c r="AMO98" s="19"/>
      <c r="AMP98" s="19"/>
      <c r="AMQ98" s="19"/>
      <c r="AMR98" s="19"/>
      <c r="AMS98" s="19"/>
      <c r="AMT98" s="19"/>
      <c r="AMU98" s="19"/>
      <c r="AMV98" s="19"/>
      <c r="AMW98" s="21"/>
      <c r="AMX98" s="21"/>
      <c r="AMY98" s="21"/>
      <c r="AMZ98" s="19"/>
      <c r="ANA98" s="19"/>
      <c r="ANB98" s="19"/>
      <c r="ANC98" s="19"/>
      <c r="AND98" s="19"/>
      <c r="ANE98" s="19"/>
      <c r="ANF98" s="19"/>
      <c r="ANG98" s="19"/>
      <c r="ANH98" s="19"/>
      <c r="ANI98" s="19"/>
      <c r="ANJ98" s="19"/>
      <c r="ANK98" s="19"/>
      <c r="ANL98" s="19"/>
      <c r="ANM98" s="19"/>
      <c r="ANN98" s="19"/>
      <c r="ANO98" s="19"/>
      <c r="ANP98" s="19"/>
      <c r="ANQ98" s="19"/>
      <c r="ANR98" s="19"/>
      <c r="ANS98" s="19"/>
      <c r="ANT98" s="19"/>
      <c r="ANU98" s="19"/>
      <c r="ANV98" s="19"/>
      <c r="ANW98" s="19"/>
      <c r="ANX98" s="19"/>
      <c r="ANY98" s="19"/>
      <c r="ANZ98" s="19"/>
      <c r="AOA98" s="19"/>
      <c r="AOB98" s="19"/>
      <c r="AOC98" s="19"/>
      <c r="AOD98" s="19"/>
      <c r="AOE98" s="19"/>
      <c r="AOF98" s="19"/>
      <c r="AOG98" s="21"/>
      <c r="AOH98" s="21"/>
      <c r="AOI98" s="21"/>
      <c r="AOJ98" s="19"/>
      <c r="AOK98" s="19"/>
      <c r="AOL98" s="19"/>
      <c r="AOM98" s="19"/>
      <c r="AON98" s="19"/>
      <c r="AOO98" s="19"/>
      <c r="AOP98" s="19"/>
      <c r="AOQ98" s="19"/>
      <c r="AOR98" s="19"/>
      <c r="AOS98" s="19"/>
      <c r="AOT98" s="19"/>
      <c r="AOU98" s="19"/>
      <c r="AOV98" s="19"/>
      <c r="AOW98" s="19"/>
      <c r="AOX98" s="19"/>
      <c r="AOY98" s="19"/>
      <c r="AOZ98" s="19"/>
      <c r="APA98" s="19"/>
      <c r="APB98" s="19"/>
      <c r="APC98" s="19"/>
      <c r="APD98" s="19"/>
      <c r="APE98" s="19"/>
      <c r="APF98" s="19"/>
      <c r="APG98" s="19"/>
      <c r="APH98" s="19"/>
      <c r="API98" s="19"/>
      <c r="APJ98" s="19"/>
      <c r="APK98" s="19"/>
      <c r="APL98" s="19"/>
      <c r="APM98" s="19"/>
      <c r="APN98" s="19"/>
      <c r="APO98" s="19"/>
      <c r="APP98" s="19"/>
      <c r="APQ98" s="21"/>
      <c r="APR98" s="21"/>
      <c r="APS98" s="21"/>
      <c r="APT98" s="19"/>
      <c r="APU98" s="19"/>
      <c r="APV98" s="19"/>
      <c r="APW98" s="19"/>
      <c r="APX98" s="19"/>
      <c r="APY98" s="19"/>
      <c r="APZ98" s="19"/>
      <c r="AQA98" s="19"/>
      <c r="AQB98" s="19"/>
      <c r="AQC98" s="19"/>
      <c r="AQD98" s="19"/>
      <c r="AQE98" s="19"/>
      <c r="AQF98" s="19"/>
      <c r="AQG98" s="19"/>
      <c r="AQH98" s="19"/>
      <c r="AQI98" s="19"/>
      <c r="AQJ98" s="19"/>
      <c r="AQK98" s="19"/>
      <c r="AQL98" s="19"/>
      <c r="AQM98" s="19"/>
      <c r="AQN98" s="19"/>
      <c r="AQO98" s="19"/>
      <c r="AQP98" s="19"/>
      <c r="AQQ98" s="19"/>
      <c r="AQR98" s="19"/>
      <c r="AQS98" s="19"/>
      <c r="AQT98" s="19"/>
      <c r="AQU98" s="19"/>
      <c r="AQV98" s="19"/>
      <c r="AQW98" s="19"/>
      <c r="AQX98" s="19"/>
      <c r="AQY98" s="19"/>
      <c r="AQZ98" s="19"/>
      <c r="ARA98" s="21"/>
      <c r="ARB98" s="21"/>
      <c r="ARC98" s="21"/>
      <c r="ARD98" s="19"/>
      <c r="ARE98" s="19"/>
      <c r="ARF98" s="19"/>
      <c r="ARG98" s="19"/>
      <c r="ARH98" s="19"/>
      <c r="ARI98" s="19"/>
      <c r="ARJ98" s="19"/>
      <c r="ARK98" s="19"/>
      <c r="ARL98" s="19"/>
      <c r="ARM98" s="19"/>
      <c r="ARN98" s="19"/>
      <c r="ARO98" s="19"/>
      <c r="ARP98" s="19"/>
      <c r="ARQ98" s="19"/>
      <c r="ARR98" s="19"/>
      <c r="ARS98" s="19"/>
      <c r="ART98" s="19"/>
      <c r="ARU98" s="19"/>
      <c r="ARV98" s="19"/>
      <c r="ARW98" s="19"/>
      <c r="ARX98" s="19"/>
      <c r="ARY98" s="19"/>
      <c r="ARZ98" s="19"/>
      <c r="ASA98" s="19"/>
      <c r="ASB98" s="19"/>
      <c r="ASC98" s="19"/>
      <c r="ASD98" s="19"/>
      <c r="ASE98" s="19"/>
      <c r="ASF98" s="19"/>
      <c r="ASG98" s="19"/>
      <c r="ASH98" s="19"/>
      <c r="ASI98" s="19"/>
      <c r="ASJ98" s="19"/>
      <c r="ASK98" s="21"/>
      <c r="ASL98" s="21"/>
      <c r="ASM98" s="21"/>
      <c r="ASN98" s="19"/>
      <c r="ASO98" s="19"/>
      <c r="ASP98" s="19"/>
      <c r="ASQ98" s="19"/>
      <c r="ASR98" s="19"/>
      <c r="ASS98" s="19"/>
      <c r="AST98" s="19"/>
      <c r="ASU98" s="19"/>
      <c r="ASV98" s="19"/>
      <c r="ASW98" s="19"/>
      <c r="ASX98" s="19"/>
      <c r="ASY98" s="19"/>
      <c r="ASZ98" s="19"/>
      <c r="ATA98" s="19"/>
      <c r="ATB98" s="19"/>
      <c r="ATC98" s="19"/>
      <c r="ATD98" s="19"/>
      <c r="ATE98" s="19"/>
      <c r="ATF98" s="19"/>
      <c r="ATG98" s="19"/>
      <c r="ATH98" s="19"/>
      <c r="ATI98" s="19"/>
      <c r="ATJ98" s="19"/>
      <c r="ATK98" s="19"/>
      <c r="ATL98" s="19"/>
      <c r="ATM98" s="19"/>
      <c r="ATN98" s="19"/>
      <c r="ATO98" s="19"/>
      <c r="ATP98" s="19"/>
      <c r="ATQ98" s="19"/>
      <c r="ATR98" s="19"/>
      <c r="ATS98" s="19"/>
      <c r="ATT98" s="19"/>
      <c r="ATU98" s="21"/>
      <c r="ATV98" s="21"/>
      <c r="ATW98" s="21"/>
      <c r="ATX98" s="19"/>
      <c r="ATY98" s="19"/>
      <c r="ATZ98" s="19"/>
      <c r="AUA98" s="19"/>
      <c r="AUB98" s="19"/>
      <c r="AUC98" s="19"/>
      <c r="AUD98" s="19"/>
      <c r="AUE98" s="19"/>
      <c r="AUF98" s="19"/>
      <c r="AUG98" s="19"/>
      <c r="AUH98" s="19"/>
      <c r="AUI98" s="19"/>
      <c r="AUJ98" s="19"/>
      <c r="AUK98" s="19"/>
      <c r="AUL98" s="19"/>
      <c r="AUM98" s="19"/>
      <c r="AUN98" s="19"/>
      <c r="AUO98" s="19"/>
      <c r="AUP98" s="19"/>
      <c r="AUQ98" s="19"/>
      <c r="AUR98" s="19"/>
      <c r="AUS98" s="19"/>
      <c r="AUT98" s="19"/>
      <c r="AUU98" s="19"/>
      <c r="AUV98" s="19"/>
      <c r="AUW98" s="19"/>
      <c r="AUX98" s="19"/>
      <c r="AUY98" s="19"/>
      <c r="AUZ98" s="19"/>
      <c r="AVA98" s="19"/>
      <c r="AVB98" s="19"/>
      <c r="AVC98" s="19"/>
      <c r="AVD98" s="19"/>
      <c r="AVE98" s="21"/>
      <c r="AVF98" s="21"/>
      <c r="AVG98" s="21"/>
      <c r="AVH98" s="19"/>
      <c r="AVI98" s="19"/>
      <c r="AVJ98" s="19"/>
      <c r="AVK98" s="19"/>
      <c r="AVL98" s="19"/>
      <c r="AVM98" s="19"/>
      <c r="AVN98" s="19"/>
      <c r="AVO98" s="19"/>
      <c r="AVP98" s="22"/>
      <c r="AVQ98" s="19"/>
      <c r="AVR98" s="19"/>
      <c r="AVS98" s="19"/>
      <c r="AVT98" s="19"/>
      <c r="AVU98" s="19"/>
      <c r="AVV98" s="19"/>
      <c r="AVW98" s="19"/>
      <c r="AVX98" s="19"/>
      <c r="AVY98" s="22"/>
      <c r="AVZ98" s="19"/>
      <c r="AWA98" s="19"/>
      <c r="AWB98" s="19"/>
      <c r="AWC98" s="19"/>
      <c r="AWD98" s="19"/>
      <c r="AWE98" s="19"/>
      <c r="AWF98" s="19"/>
      <c r="AWG98" s="19"/>
      <c r="AWH98" s="22"/>
      <c r="AWI98" s="19"/>
      <c r="AWJ98" s="19"/>
      <c r="AWK98" s="19"/>
      <c r="AWL98" s="19"/>
      <c r="AWM98" s="19"/>
      <c r="AWN98" s="19"/>
      <c r="AWO98" s="23"/>
      <c r="AWP98" s="23"/>
      <c r="AWQ98" s="23"/>
      <c r="AWR98" s="19"/>
      <c r="AWS98" s="19"/>
      <c r="AWT98" s="19"/>
      <c r="AWU98" s="19"/>
      <c r="AWV98" s="19"/>
      <c r="AWW98" s="19"/>
      <c r="AWX98" s="19"/>
      <c r="AWY98" s="19"/>
      <c r="AWZ98" s="22"/>
      <c r="AXA98" s="19"/>
      <c r="AXB98" s="19"/>
      <c r="AXC98" s="19"/>
      <c r="AXD98" s="19"/>
      <c r="AXE98" s="19"/>
      <c r="AXF98" s="19"/>
      <c r="AXG98" s="19"/>
      <c r="AXH98" s="19"/>
      <c r="AXI98" s="22"/>
      <c r="AXJ98" s="19"/>
      <c r="AXK98" s="19"/>
      <c r="AXL98" s="19"/>
      <c r="AXM98" s="19"/>
      <c r="AXN98" s="19"/>
      <c r="AXO98" s="19"/>
      <c r="AXP98" s="19"/>
      <c r="AXQ98" s="19"/>
      <c r="AXR98" s="22"/>
      <c r="AXS98" s="19"/>
      <c r="AXT98" s="19"/>
      <c r="AXU98" s="19"/>
      <c r="AXV98" s="19"/>
      <c r="AXW98" s="19"/>
      <c r="AXX98" s="19"/>
      <c r="AXY98" s="21"/>
      <c r="AXZ98" s="21"/>
      <c r="AYA98" s="21"/>
      <c r="AYB98" s="22"/>
      <c r="AYC98" s="22"/>
      <c r="AYD98" s="22"/>
      <c r="AYE98" s="22"/>
      <c r="AYF98" s="22"/>
      <c r="AYG98" s="22"/>
      <c r="AYH98" s="22"/>
      <c r="AYI98" s="22"/>
      <c r="AYJ98" s="22"/>
      <c r="AYK98" s="22"/>
      <c r="AYL98" s="22"/>
      <c r="AYM98" s="22"/>
      <c r="AYN98" s="22"/>
      <c r="AYO98" s="22"/>
      <c r="AYP98" s="22"/>
      <c r="AYQ98" s="22"/>
      <c r="AYR98" s="22"/>
      <c r="AYS98" s="22"/>
      <c r="AYT98" s="22"/>
      <c r="AYU98" s="22"/>
      <c r="AYV98" s="22"/>
      <c r="AYW98" s="22"/>
      <c r="AYX98" s="22"/>
      <c r="AYY98" s="22"/>
      <c r="AYZ98" s="22"/>
      <c r="AZA98" s="22"/>
      <c r="AZB98" s="22"/>
      <c r="AZC98" s="22"/>
      <c r="AZD98" s="22"/>
      <c r="AZE98" s="22"/>
      <c r="AZF98" s="22"/>
      <c r="AZG98" s="22"/>
      <c r="AZH98" s="22"/>
      <c r="AZI98" s="21"/>
      <c r="AZJ98" s="21"/>
      <c r="AZK98" s="21"/>
      <c r="AZL98" s="19"/>
      <c r="AZM98" s="19"/>
      <c r="AZN98" s="19"/>
      <c r="AZO98" s="19"/>
      <c r="AZP98" s="19"/>
      <c r="AZQ98" s="19"/>
      <c r="AZR98" s="19"/>
      <c r="AZS98" s="19"/>
      <c r="AZT98" s="19"/>
      <c r="AZU98" s="19"/>
      <c r="AZV98" s="19"/>
      <c r="AZW98" s="19"/>
      <c r="AZX98" s="19"/>
      <c r="AZY98" s="19"/>
      <c r="AZZ98" s="19"/>
      <c r="BAA98" s="22"/>
      <c r="BAB98" s="22"/>
      <c r="BAC98" s="22"/>
      <c r="BAD98" s="19"/>
      <c r="BAE98" s="19"/>
      <c r="BAF98" s="19"/>
      <c r="BAG98" s="19"/>
      <c r="BAH98" s="19"/>
      <c r="BAI98" s="19"/>
      <c r="BAJ98" s="19"/>
      <c r="BAK98" s="19"/>
      <c r="BAL98" s="19"/>
      <c r="BAM98" s="19"/>
      <c r="BAN98" s="19"/>
      <c r="BAO98" s="19"/>
      <c r="BAP98" s="22"/>
      <c r="BAQ98" s="22"/>
      <c r="BAR98" s="22"/>
      <c r="BAS98" s="21"/>
      <c r="BAT98" s="21"/>
      <c r="BAU98" s="21"/>
      <c r="BAV98" s="19"/>
      <c r="BAW98" s="19"/>
      <c r="BAX98" s="19"/>
      <c r="BAY98" s="19"/>
      <c r="BAZ98" s="19"/>
      <c r="BBA98" s="19"/>
      <c r="BBB98" s="22"/>
      <c r="BBC98" s="22"/>
      <c r="BBD98" s="22"/>
      <c r="BBE98" s="19"/>
      <c r="BBF98" s="19"/>
      <c r="BBG98" s="19"/>
      <c r="BBH98" s="19"/>
      <c r="BBI98" s="19"/>
      <c r="BBJ98" s="19"/>
      <c r="BBK98" s="19"/>
      <c r="BBL98" s="19"/>
      <c r="BBM98" s="19"/>
      <c r="BBN98" s="19"/>
      <c r="BBO98" s="19"/>
      <c r="BBP98" s="19"/>
      <c r="BBQ98" s="19"/>
      <c r="BBR98" s="19"/>
      <c r="BBS98" s="19"/>
      <c r="BBT98" s="19"/>
      <c r="BBU98" s="19"/>
      <c r="BBV98" s="19"/>
      <c r="BBW98" s="19"/>
      <c r="BBX98" s="19"/>
      <c r="BBY98" s="19"/>
      <c r="BBZ98" s="19"/>
      <c r="BCA98" s="19"/>
      <c r="BCB98" s="19"/>
      <c r="BCC98" s="21"/>
      <c r="BCD98" s="21"/>
      <c r="BCE98" s="21"/>
      <c r="BCF98" s="19"/>
      <c r="BCG98" s="19"/>
      <c r="BCH98" s="19"/>
      <c r="BCI98" s="19"/>
      <c r="BCJ98" s="19"/>
      <c r="BCK98" s="19"/>
      <c r="BCL98" s="22"/>
      <c r="BCM98" s="22"/>
      <c r="BCN98" s="22"/>
      <c r="BCO98" s="19"/>
      <c r="BCP98" s="19"/>
      <c r="BCQ98" s="19"/>
      <c r="BCR98" s="19"/>
      <c r="BCS98" s="19"/>
      <c r="BCT98" s="19"/>
      <c r="BCU98" s="22"/>
      <c r="BCV98" s="22"/>
      <c r="BCW98" s="22"/>
      <c r="BCX98" s="19"/>
      <c r="BCY98" s="19"/>
      <c r="BCZ98" s="19"/>
      <c r="BDA98" s="19"/>
      <c r="BDB98" s="19"/>
      <c r="BDC98" s="19"/>
      <c r="BDD98" s="22"/>
      <c r="BDE98" s="22"/>
      <c r="BDF98" s="22"/>
      <c r="BDG98" s="19"/>
      <c r="BDH98" s="19"/>
      <c r="BDI98" s="19"/>
      <c r="BDJ98" s="19"/>
      <c r="BDK98" s="19"/>
      <c r="BDL98" s="19"/>
      <c r="BDM98" s="21"/>
      <c r="BDN98" s="21"/>
      <c r="BDO98" s="21"/>
      <c r="BDP98" s="19"/>
      <c r="BDQ98" s="19"/>
      <c r="BDR98" s="19"/>
      <c r="BDS98" s="19"/>
      <c r="BDT98" s="19"/>
      <c r="BDU98" s="19"/>
      <c r="BDV98" s="22"/>
      <c r="BDW98" s="22"/>
      <c r="BDX98" s="22"/>
      <c r="BDY98" s="19"/>
      <c r="BDZ98" s="19"/>
      <c r="BEA98" s="19"/>
      <c r="BEB98" s="19"/>
      <c r="BEC98" s="19"/>
      <c r="BED98" s="19"/>
      <c r="BEE98" s="22"/>
      <c r="BEF98" s="22"/>
      <c r="BEG98" s="22"/>
      <c r="BEH98" s="19"/>
      <c r="BEI98" s="19"/>
      <c r="BEJ98" s="19"/>
      <c r="BEK98" s="19"/>
      <c r="BEL98" s="19"/>
      <c r="BEM98" s="19"/>
      <c r="BEN98" s="22"/>
      <c r="BEO98" s="22"/>
      <c r="BEP98" s="22"/>
      <c r="BEQ98" s="19"/>
      <c r="BER98" s="19"/>
      <c r="BES98" s="19"/>
      <c r="BET98" s="19"/>
      <c r="BEU98" s="19"/>
      <c r="BEV98" s="19"/>
      <c r="BEW98" s="21"/>
      <c r="BEX98" s="21"/>
      <c r="BEY98" s="21"/>
      <c r="BEZ98" s="19"/>
      <c r="BFA98" s="19"/>
      <c r="BFB98" s="19"/>
      <c r="BFC98" s="19"/>
      <c r="BFD98" s="19"/>
      <c r="BFE98" s="19"/>
      <c r="BFF98" s="22"/>
      <c r="BFG98" s="22"/>
      <c r="BFH98" s="22"/>
      <c r="BFI98" s="19"/>
      <c r="BFJ98" s="19"/>
      <c r="BFK98" s="19"/>
      <c r="BFL98" s="19"/>
      <c r="BFM98" s="19"/>
      <c r="BFN98" s="19"/>
      <c r="BFO98" s="22"/>
      <c r="BFP98" s="22"/>
      <c r="BFQ98" s="22"/>
      <c r="BFR98" s="19"/>
      <c r="BFS98" s="19"/>
      <c r="BFT98" s="19"/>
      <c r="BFU98" s="19"/>
      <c r="BFV98" s="19"/>
      <c r="BFW98" s="19"/>
      <c r="BFX98" s="22"/>
      <c r="BFY98" s="22"/>
      <c r="BFZ98" s="22"/>
      <c r="BGA98" s="19"/>
      <c r="BGB98" s="19"/>
      <c r="BGC98" s="19"/>
      <c r="BGD98" s="19"/>
      <c r="BGE98" s="19"/>
      <c r="BGF98" s="19"/>
      <c r="BGG98" s="23"/>
      <c r="BGH98" s="23"/>
      <c r="BGI98" s="23"/>
      <c r="BGJ98" s="19"/>
      <c r="BGK98" s="19"/>
      <c r="BGL98" s="19"/>
      <c r="BGM98" s="19"/>
      <c r="BGN98" s="19"/>
      <c r="BGO98" s="19"/>
      <c r="BGP98" s="22"/>
      <c r="BGQ98" s="22"/>
      <c r="BGR98" s="22"/>
      <c r="BGS98" s="19"/>
      <c r="BGT98" s="19"/>
      <c r="BGU98" s="19"/>
      <c r="BGV98" s="19"/>
      <c r="BGW98" s="19"/>
      <c r="BGX98" s="19"/>
      <c r="BGY98" s="22"/>
      <c r="BGZ98" s="22"/>
      <c r="BHA98" s="22"/>
      <c r="BHB98" s="19"/>
      <c r="BHC98" s="19"/>
      <c r="BHD98" s="19"/>
      <c r="BHE98" s="19"/>
      <c r="BHF98" s="19"/>
      <c r="BHG98" s="19"/>
      <c r="BHH98" s="22"/>
      <c r="BHI98" s="22"/>
      <c r="BHJ98" s="22"/>
      <c r="BHK98" s="19"/>
      <c r="BHL98" s="19"/>
      <c r="BHM98" s="19"/>
      <c r="BHN98" s="19"/>
      <c r="BHO98" s="19"/>
      <c r="BHP98" s="19"/>
      <c r="BHQ98" s="21"/>
      <c r="BHR98" s="21"/>
      <c r="BHS98" s="21"/>
      <c r="BHT98" s="19"/>
      <c r="BHU98" s="19"/>
      <c r="BHV98" s="19"/>
      <c r="BHW98" s="19"/>
      <c r="BHX98" s="19"/>
      <c r="BHY98" s="19"/>
      <c r="BHZ98" s="22"/>
      <c r="BIA98" s="22"/>
      <c r="BIB98" s="22"/>
      <c r="BIC98" s="19"/>
      <c r="BID98" s="19"/>
      <c r="BIE98" s="19"/>
      <c r="BIF98" s="19"/>
      <c r="BIG98" s="19"/>
      <c r="BIH98" s="19"/>
      <c r="BII98" s="22"/>
      <c r="BIJ98" s="22"/>
      <c r="BIK98" s="22"/>
      <c r="BIL98" s="19"/>
      <c r="BIM98" s="19"/>
      <c r="BIN98" s="19"/>
      <c r="BIO98" s="19"/>
      <c r="BIP98" s="19"/>
      <c r="BIQ98" s="19"/>
      <c r="BIR98" s="22"/>
      <c r="BIS98" s="22"/>
      <c r="BIT98" s="22"/>
      <c r="BIU98" s="19"/>
      <c r="BIV98" s="19"/>
      <c r="BIW98" s="19"/>
      <c r="BIX98" s="19"/>
      <c r="BIY98" s="19"/>
      <c r="BIZ98" s="19"/>
      <c r="BJA98" s="21"/>
      <c r="BJB98" s="21"/>
      <c r="BJC98" s="21"/>
      <c r="BJD98" s="19"/>
      <c r="BJE98" s="19"/>
      <c r="BJF98" s="19"/>
      <c r="BJG98" s="19"/>
      <c r="BJH98" s="19"/>
      <c r="BJI98" s="19"/>
      <c r="BJJ98" s="22"/>
      <c r="BJK98" s="22"/>
      <c r="BJL98" s="22"/>
      <c r="BJM98" s="19"/>
      <c r="BJN98" s="19"/>
      <c r="BJO98" s="19"/>
      <c r="BJP98" s="19"/>
      <c r="BJQ98" s="19"/>
      <c r="BJR98" s="19"/>
      <c r="BJS98" s="22"/>
      <c r="BJT98" s="22"/>
      <c r="BJU98" s="22"/>
      <c r="BJV98" s="19"/>
      <c r="BJW98" s="19"/>
      <c r="BJX98" s="19"/>
      <c r="BJY98" s="19"/>
      <c r="BJZ98" s="19"/>
      <c r="BKA98" s="19"/>
      <c r="BKB98" s="22"/>
      <c r="BKC98" s="22"/>
      <c r="BKD98" s="22"/>
      <c r="BKE98" s="19"/>
      <c r="BKF98" s="19"/>
      <c r="BKG98" s="19"/>
      <c r="BKH98" s="19"/>
      <c r="BKI98" s="19"/>
      <c r="BKJ98" s="19"/>
      <c r="BKK98" s="21"/>
      <c r="BKL98" s="21"/>
      <c r="BKM98" s="21"/>
      <c r="BKN98" s="19"/>
      <c r="BKO98" s="22"/>
      <c r="BKP98" s="19"/>
      <c r="BKQ98" s="19"/>
      <c r="BKR98" s="19"/>
      <c r="BKS98" s="19"/>
      <c r="BKT98" s="22"/>
      <c r="BKU98" s="22"/>
      <c r="BKV98" s="22"/>
      <c r="BKW98" s="19"/>
      <c r="BKX98" s="19"/>
      <c r="BKY98" s="19"/>
      <c r="BKZ98" s="19"/>
      <c r="BLA98" s="19"/>
      <c r="BLB98" s="19"/>
      <c r="BLC98" s="19"/>
      <c r="BLD98" s="19"/>
      <c r="BLE98" s="22"/>
      <c r="BLF98" s="19"/>
      <c r="BLG98" s="19"/>
      <c r="BLH98" s="19"/>
      <c r="BLI98" s="13"/>
      <c r="BLJ98" s="13"/>
      <c r="BLK98" s="13"/>
      <c r="BLL98" s="13"/>
      <c r="BLM98" s="13"/>
      <c r="BLN98" s="13"/>
    </row>
    <row r="99" spans="1:1678">
      <c r="A99" s="7" t="s">
        <v>311</v>
      </c>
      <c r="B99" s="8">
        <v>98</v>
      </c>
      <c r="C99" s="7" t="s">
        <v>8</v>
      </c>
      <c r="D99" s="7" t="s">
        <v>312</v>
      </c>
      <c r="E99" s="7" t="s">
        <v>313</v>
      </c>
      <c r="F99" s="7"/>
      <c r="G99" s="7">
        <v>50</v>
      </c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>
        <v>51</v>
      </c>
      <c r="KT99" s="19">
        <v>53</v>
      </c>
      <c r="KU99" s="19">
        <v>53</v>
      </c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20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>
        <v>18.5</v>
      </c>
      <c r="MJ99" s="19">
        <v>18.5</v>
      </c>
      <c r="MK99" s="19">
        <v>18.5</v>
      </c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20"/>
      <c r="ADU99" s="20"/>
      <c r="ADV99" s="20"/>
      <c r="ADW99" s="20"/>
      <c r="ADX99" s="20"/>
      <c r="ADY99" s="20"/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21"/>
      <c r="AFZ99" s="21"/>
      <c r="AGA99" s="21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21"/>
      <c r="AHJ99" s="21"/>
      <c r="AHK99" s="21"/>
      <c r="AHL99" s="22"/>
      <c r="AHM99" s="22"/>
      <c r="AHN99" s="22"/>
      <c r="AHO99" s="22"/>
      <c r="AHP99" s="22"/>
      <c r="AHQ99" s="22"/>
      <c r="AHR99" s="22"/>
      <c r="AHS99" s="22"/>
      <c r="AHT99" s="22"/>
      <c r="AHU99" s="22"/>
      <c r="AHV99" s="22"/>
      <c r="AHW99" s="22"/>
      <c r="AHX99" s="22"/>
      <c r="AHY99" s="22"/>
      <c r="AHZ99" s="22"/>
      <c r="AIA99" s="22"/>
      <c r="AIB99" s="22"/>
      <c r="AIC99" s="22"/>
      <c r="AID99" s="22"/>
      <c r="AIE99" s="22"/>
      <c r="AIF99" s="22"/>
      <c r="AIG99" s="22"/>
      <c r="AIH99" s="22"/>
      <c r="AII99" s="22"/>
      <c r="AIJ99" s="22"/>
      <c r="AIK99" s="22"/>
      <c r="AIL99" s="22"/>
      <c r="AIM99" s="22"/>
      <c r="AIN99" s="22"/>
      <c r="AIO99" s="22"/>
      <c r="AIP99" s="22"/>
      <c r="AIQ99" s="22"/>
      <c r="AIR99" s="22"/>
      <c r="AIS99" s="21"/>
      <c r="AIT99" s="21"/>
      <c r="AIU99" s="21"/>
      <c r="AIV99" s="22"/>
      <c r="AIW99" s="22"/>
      <c r="AIX99" s="22"/>
      <c r="AIY99" s="22"/>
      <c r="AIZ99" s="22"/>
      <c r="AJA99" s="22"/>
      <c r="AJB99" s="22"/>
      <c r="AJC99" s="22"/>
      <c r="AJD99" s="22"/>
      <c r="AJE99" s="22"/>
      <c r="AJF99" s="22"/>
      <c r="AJG99" s="22"/>
      <c r="AJH99" s="22"/>
      <c r="AJI99" s="22"/>
      <c r="AJJ99" s="22"/>
      <c r="AJK99" s="22"/>
      <c r="AJL99" s="22"/>
      <c r="AJM99" s="22"/>
      <c r="AJN99" s="22"/>
      <c r="AJO99" s="22"/>
      <c r="AJP99" s="22"/>
      <c r="AJQ99" s="22"/>
      <c r="AJR99" s="22"/>
      <c r="AJS99" s="22"/>
      <c r="AJT99" s="22"/>
      <c r="AJU99" s="22"/>
      <c r="AJV99" s="22"/>
      <c r="AJW99" s="22"/>
      <c r="AJX99" s="22"/>
      <c r="AJY99" s="22"/>
      <c r="AJZ99" s="22"/>
      <c r="AKA99" s="22"/>
      <c r="AKB99" s="22"/>
      <c r="AKC99" s="21"/>
      <c r="AKD99" s="21"/>
      <c r="AKE99" s="21"/>
      <c r="AKF99" s="22"/>
      <c r="AKG99" s="22"/>
      <c r="AKH99" s="22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21"/>
      <c r="ALN99" s="21"/>
      <c r="ALO99" s="21"/>
      <c r="ALP99" s="19"/>
      <c r="ALQ99" s="19"/>
      <c r="ALR99" s="19"/>
      <c r="ALS99" s="19"/>
      <c r="ALT99" s="19"/>
      <c r="ALU99" s="19"/>
      <c r="ALV99" s="27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  <c r="AML99" s="19"/>
      <c r="AMM99" s="19"/>
      <c r="AMN99" s="19"/>
      <c r="AMO99" s="19"/>
      <c r="AMP99" s="19"/>
      <c r="AMQ99" s="19"/>
      <c r="AMR99" s="19"/>
      <c r="AMS99" s="19"/>
      <c r="AMT99" s="19"/>
      <c r="AMU99" s="19"/>
      <c r="AMV99" s="19"/>
      <c r="AMW99" s="21"/>
      <c r="AMX99" s="21"/>
      <c r="AMY99" s="21"/>
      <c r="AMZ99" s="19"/>
      <c r="ANA99" s="19"/>
      <c r="ANB99" s="19"/>
      <c r="ANC99" s="19"/>
      <c r="AND99" s="19"/>
      <c r="ANE99" s="19"/>
      <c r="ANF99" s="19"/>
      <c r="ANG99" s="19"/>
      <c r="ANH99" s="19"/>
      <c r="ANI99" s="19"/>
      <c r="ANJ99" s="19"/>
      <c r="ANK99" s="19"/>
      <c r="ANL99" s="19"/>
      <c r="ANM99" s="19"/>
      <c r="ANN99" s="19"/>
      <c r="ANO99" s="19"/>
      <c r="ANP99" s="19"/>
      <c r="ANQ99" s="19"/>
      <c r="ANR99" s="19"/>
      <c r="ANS99" s="19"/>
      <c r="ANT99" s="19"/>
      <c r="ANU99" s="19"/>
      <c r="ANV99" s="19"/>
      <c r="ANW99" s="19"/>
      <c r="ANX99" s="19"/>
      <c r="ANY99" s="19"/>
      <c r="ANZ99" s="19"/>
      <c r="AOA99" s="19"/>
      <c r="AOB99" s="19"/>
      <c r="AOC99" s="19"/>
      <c r="AOD99" s="19"/>
      <c r="AOE99" s="19"/>
      <c r="AOF99" s="19"/>
      <c r="AOG99" s="21"/>
      <c r="AOH99" s="21"/>
      <c r="AOI99" s="21"/>
      <c r="AOJ99" s="19"/>
      <c r="AOK99" s="19"/>
      <c r="AOL99" s="19"/>
      <c r="AOM99" s="19"/>
      <c r="AON99" s="19"/>
      <c r="AOO99" s="19"/>
      <c r="AOP99" s="19"/>
      <c r="AOQ99" s="19"/>
      <c r="AOR99" s="19"/>
      <c r="AOS99" s="19"/>
      <c r="AOT99" s="19"/>
      <c r="AOU99" s="19"/>
      <c r="AOV99" s="19"/>
      <c r="AOW99" s="19"/>
      <c r="AOX99" s="19"/>
      <c r="AOY99" s="19"/>
      <c r="AOZ99" s="19"/>
      <c r="APA99" s="19"/>
      <c r="APB99" s="19"/>
      <c r="APC99" s="19"/>
      <c r="APD99" s="19"/>
      <c r="APE99" s="19"/>
      <c r="APF99" s="19"/>
      <c r="APG99" s="19"/>
      <c r="APH99" s="19"/>
      <c r="API99" s="19"/>
      <c r="APJ99" s="19"/>
      <c r="APK99" s="19"/>
      <c r="APL99" s="19"/>
      <c r="APM99" s="19"/>
      <c r="APN99" s="19"/>
      <c r="APO99" s="19"/>
      <c r="APP99" s="19"/>
      <c r="APQ99" s="21"/>
      <c r="APR99" s="21"/>
      <c r="APS99" s="21"/>
      <c r="APT99" s="19"/>
      <c r="APU99" s="19"/>
      <c r="APV99" s="19"/>
      <c r="APW99" s="19"/>
      <c r="APX99" s="19"/>
      <c r="APY99" s="19"/>
      <c r="APZ99" s="19"/>
      <c r="AQA99" s="19"/>
      <c r="AQB99" s="19"/>
      <c r="AQC99" s="19"/>
      <c r="AQD99" s="19"/>
      <c r="AQE99" s="19"/>
      <c r="AQF99" s="19"/>
      <c r="AQG99" s="19"/>
      <c r="AQH99" s="19"/>
      <c r="AQI99" s="19"/>
      <c r="AQJ99" s="19"/>
      <c r="AQK99" s="19"/>
      <c r="AQL99" s="19"/>
      <c r="AQM99" s="19"/>
      <c r="AQN99" s="19"/>
      <c r="AQO99" s="19"/>
      <c r="AQP99" s="19"/>
      <c r="AQQ99" s="19"/>
      <c r="AQR99" s="19"/>
      <c r="AQS99" s="19"/>
      <c r="AQT99" s="19"/>
      <c r="AQU99" s="19"/>
      <c r="AQV99" s="19"/>
      <c r="AQW99" s="19"/>
      <c r="AQX99" s="19"/>
      <c r="AQY99" s="19"/>
      <c r="AQZ99" s="19"/>
      <c r="ARA99" s="21"/>
      <c r="ARB99" s="21"/>
      <c r="ARC99" s="21"/>
      <c r="ARD99" s="19"/>
      <c r="ARE99" s="19"/>
      <c r="ARF99" s="19"/>
      <c r="ARG99" s="19"/>
      <c r="ARH99" s="19"/>
      <c r="ARI99" s="19"/>
      <c r="ARJ99" s="19"/>
      <c r="ARK99" s="19"/>
      <c r="ARL99" s="19"/>
      <c r="ARM99" s="19"/>
      <c r="ARN99" s="19"/>
      <c r="ARO99" s="19"/>
      <c r="ARP99" s="19"/>
      <c r="ARQ99" s="19"/>
      <c r="ARR99" s="19"/>
      <c r="ARS99" s="19"/>
      <c r="ART99" s="19"/>
      <c r="ARU99" s="19"/>
      <c r="ARV99" s="19"/>
      <c r="ARW99" s="19"/>
      <c r="ARX99" s="19"/>
      <c r="ARY99" s="19"/>
      <c r="ARZ99" s="19"/>
      <c r="ASA99" s="19"/>
      <c r="ASB99" s="19"/>
      <c r="ASC99" s="19"/>
      <c r="ASD99" s="19"/>
      <c r="ASE99" s="19"/>
      <c r="ASF99" s="19"/>
      <c r="ASG99" s="19"/>
      <c r="ASH99" s="19"/>
      <c r="ASI99" s="19"/>
      <c r="ASJ99" s="19"/>
      <c r="ASK99" s="21"/>
      <c r="ASL99" s="21"/>
      <c r="ASM99" s="21"/>
      <c r="ASN99" s="19"/>
      <c r="ASO99" s="19"/>
      <c r="ASP99" s="19"/>
      <c r="ASQ99" s="19"/>
      <c r="ASR99" s="19"/>
      <c r="ASS99" s="19"/>
      <c r="AST99" s="19"/>
      <c r="ASU99" s="19"/>
      <c r="ASV99" s="19"/>
      <c r="ASW99" s="19"/>
      <c r="ASX99" s="19"/>
      <c r="ASY99" s="19"/>
      <c r="ASZ99" s="19"/>
      <c r="ATA99" s="19"/>
      <c r="ATB99" s="19"/>
      <c r="ATC99" s="19"/>
      <c r="ATD99" s="19"/>
      <c r="ATE99" s="19"/>
      <c r="ATF99" s="19"/>
      <c r="ATG99" s="19"/>
      <c r="ATH99" s="19"/>
      <c r="ATI99" s="19"/>
      <c r="ATJ99" s="19"/>
      <c r="ATK99" s="19"/>
      <c r="ATL99" s="19"/>
      <c r="ATM99" s="19"/>
      <c r="ATN99" s="19"/>
      <c r="ATO99" s="19"/>
      <c r="ATP99" s="19"/>
      <c r="ATQ99" s="19"/>
      <c r="ATR99" s="19"/>
      <c r="ATS99" s="19"/>
      <c r="ATT99" s="19"/>
      <c r="ATU99" s="21"/>
      <c r="ATV99" s="21"/>
      <c r="ATW99" s="21"/>
      <c r="ATX99" s="19"/>
      <c r="ATY99" s="19"/>
      <c r="ATZ99" s="19"/>
      <c r="AUA99" s="19"/>
      <c r="AUB99" s="19"/>
      <c r="AUC99" s="19"/>
      <c r="AUD99" s="19"/>
      <c r="AUE99" s="19"/>
      <c r="AUF99" s="19"/>
      <c r="AUG99" s="19"/>
      <c r="AUH99" s="19"/>
      <c r="AUI99" s="19"/>
      <c r="AUJ99" s="19"/>
      <c r="AUK99" s="19"/>
      <c r="AUL99" s="19"/>
      <c r="AUM99" s="19"/>
      <c r="AUN99" s="19"/>
      <c r="AUO99" s="19"/>
      <c r="AUP99" s="19"/>
      <c r="AUQ99" s="19"/>
      <c r="AUR99" s="19"/>
      <c r="AUS99" s="19"/>
      <c r="AUT99" s="19"/>
      <c r="AUU99" s="19"/>
      <c r="AUV99" s="19"/>
      <c r="AUW99" s="19"/>
      <c r="AUX99" s="19"/>
      <c r="AUY99" s="19"/>
      <c r="AUZ99" s="19"/>
      <c r="AVA99" s="19"/>
      <c r="AVB99" s="19"/>
      <c r="AVC99" s="19"/>
      <c r="AVD99" s="19"/>
      <c r="AVE99" s="21"/>
      <c r="AVF99" s="21"/>
      <c r="AVG99" s="21"/>
      <c r="AVH99" s="19"/>
      <c r="AVI99" s="19"/>
      <c r="AVJ99" s="19"/>
      <c r="AVK99" s="19"/>
      <c r="AVL99" s="19"/>
      <c r="AVM99" s="19"/>
      <c r="AVN99" s="19"/>
      <c r="AVO99" s="19"/>
      <c r="AVP99" s="22"/>
      <c r="AVQ99" s="19"/>
      <c r="AVR99" s="19"/>
      <c r="AVS99" s="19"/>
      <c r="AVT99" s="19"/>
      <c r="AVU99" s="19"/>
      <c r="AVV99" s="19"/>
      <c r="AVW99" s="19"/>
      <c r="AVX99" s="19"/>
      <c r="AVY99" s="22"/>
      <c r="AVZ99" s="19"/>
      <c r="AWA99" s="19"/>
      <c r="AWB99" s="19"/>
      <c r="AWC99" s="19"/>
      <c r="AWD99" s="19"/>
      <c r="AWE99" s="19"/>
      <c r="AWF99" s="19"/>
      <c r="AWG99" s="19"/>
      <c r="AWH99" s="22"/>
      <c r="AWI99" s="19"/>
      <c r="AWJ99" s="19"/>
      <c r="AWK99" s="19"/>
      <c r="AWL99" s="19"/>
      <c r="AWM99" s="19"/>
      <c r="AWN99" s="19"/>
      <c r="AWO99" s="23"/>
      <c r="AWP99" s="23"/>
      <c r="AWQ99" s="23"/>
      <c r="AWR99" s="19"/>
      <c r="AWS99" s="19"/>
      <c r="AWT99" s="19"/>
      <c r="AWU99" s="19"/>
      <c r="AWV99" s="19"/>
      <c r="AWW99" s="19"/>
      <c r="AWX99" s="19"/>
      <c r="AWY99" s="19"/>
      <c r="AWZ99" s="22"/>
      <c r="AXA99" s="19"/>
      <c r="AXB99" s="19"/>
      <c r="AXC99" s="19"/>
      <c r="AXD99" s="19"/>
      <c r="AXE99" s="19"/>
      <c r="AXF99" s="19"/>
      <c r="AXG99" s="19"/>
      <c r="AXH99" s="19"/>
      <c r="AXI99" s="22"/>
      <c r="AXJ99" s="19"/>
      <c r="AXK99" s="19"/>
      <c r="AXL99" s="19"/>
      <c r="AXM99" s="19"/>
      <c r="AXN99" s="19"/>
      <c r="AXO99" s="19"/>
      <c r="AXP99" s="19"/>
      <c r="AXQ99" s="19"/>
      <c r="AXR99" s="22"/>
      <c r="AXS99" s="19"/>
      <c r="AXT99" s="19"/>
      <c r="AXU99" s="19"/>
      <c r="AXV99" s="19"/>
      <c r="AXW99" s="19"/>
      <c r="AXX99" s="19"/>
      <c r="AXY99" s="21"/>
      <c r="AXZ99" s="21"/>
      <c r="AYA99" s="21"/>
      <c r="AYB99" s="22"/>
      <c r="AYC99" s="22"/>
      <c r="AYD99" s="22"/>
      <c r="AYE99" s="22"/>
      <c r="AYF99" s="22"/>
      <c r="AYG99" s="22"/>
      <c r="AYH99" s="22"/>
      <c r="AYI99" s="22"/>
      <c r="AYJ99" s="22"/>
      <c r="AYK99" s="22"/>
      <c r="AYL99" s="22"/>
      <c r="AYM99" s="22"/>
      <c r="AYN99" s="22"/>
      <c r="AYO99" s="22"/>
      <c r="AYP99" s="22"/>
      <c r="AYQ99" s="22"/>
      <c r="AYR99" s="22"/>
      <c r="AYS99" s="22"/>
      <c r="AYT99" s="22"/>
      <c r="AYU99" s="22"/>
      <c r="AYV99" s="22"/>
      <c r="AYW99" s="22"/>
      <c r="AYX99" s="22"/>
      <c r="AYY99" s="22"/>
      <c r="AYZ99" s="22"/>
      <c r="AZA99" s="22"/>
      <c r="AZB99" s="22"/>
      <c r="AZC99" s="22"/>
      <c r="AZD99" s="22"/>
      <c r="AZE99" s="22"/>
      <c r="AZF99" s="22"/>
      <c r="AZG99" s="22"/>
      <c r="AZH99" s="22"/>
      <c r="AZI99" s="21"/>
      <c r="AZJ99" s="21"/>
      <c r="AZK99" s="21"/>
      <c r="AZL99" s="19"/>
      <c r="AZM99" s="19"/>
      <c r="AZN99" s="19"/>
      <c r="AZO99" s="19"/>
      <c r="AZP99" s="19"/>
      <c r="AZQ99" s="19"/>
      <c r="AZR99" s="19"/>
      <c r="AZS99" s="19"/>
      <c r="AZT99" s="19"/>
      <c r="AZU99" s="19"/>
      <c r="AZV99" s="19"/>
      <c r="AZW99" s="19"/>
      <c r="AZX99" s="19"/>
      <c r="AZY99" s="19"/>
      <c r="AZZ99" s="19"/>
      <c r="BAA99" s="22"/>
      <c r="BAB99" s="22"/>
      <c r="BAC99" s="22"/>
      <c r="BAD99" s="19"/>
      <c r="BAE99" s="19"/>
      <c r="BAF99" s="19"/>
      <c r="BAG99" s="19"/>
      <c r="BAH99" s="19"/>
      <c r="BAI99" s="19"/>
      <c r="BAJ99" s="19"/>
      <c r="BAK99" s="19"/>
      <c r="BAL99" s="19"/>
      <c r="BAM99" s="19"/>
      <c r="BAN99" s="19"/>
      <c r="BAO99" s="19"/>
      <c r="BAP99" s="22"/>
      <c r="BAQ99" s="22"/>
      <c r="BAR99" s="22"/>
      <c r="BAS99" s="21"/>
      <c r="BAT99" s="21"/>
      <c r="BAU99" s="21"/>
      <c r="BAV99" s="19"/>
      <c r="BAW99" s="19"/>
      <c r="BAX99" s="19"/>
      <c r="BAY99" s="19"/>
      <c r="BAZ99" s="19"/>
      <c r="BBA99" s="19"/>
      <c r="BBB99" s="22"/>
      <c r="BBC99" s="22"/>
      <c r="BBD99" s="22"/>
      <c r="BBE99" s="19"/>
      <c r="BBF99" s="19"/>
      <c r="BBG99" s="19"/>
      <c r="BBH99" s="19"/>
      <c r="BBI99" s="19"/>
      <c r="BBJ99" s="19"/>
      <c r="BBK99" s="19"/>
      <c r="BBL99" s="19"/>
      <c r="BBM99" s="19"/>
      <c r="BBN99" s="19"/>
      <c r="BBO99" s="19"/>
      <c r="BBP99" s="19"/>
      <c r="BBQ99" s="19"/>
      <c r="BBR99" s="19"/>
      <c r="BBS99" s="19"/>
      <c r="BBT99" s="19"/>
      <c r="BBU99" s="19"/>
      <c r="BBV99" s="19"/>
      <c r="BBW99" s="19"/>
      <c r="BBX99" s="19"/>
      <c r="BBY99" s="19"/>
      <c r="BBZ99" s="19"/>
      <c r="BCA99" s="19"/>
      <c r="BCB99" s="19"/>
      <c r="BCC99" s="21"/>
      <c r="BCD99" s="21"/>
      <c r="BCE99" s="21"/>
      <c r="BCF99" s="19"/>
      <c r="BCG99" s="19"/>
      <c r="BCH99" s="19"/>
      <c r="BCI99" s="19"/>
      <c r="BCJ99" s="19"/>
      <c r="BCK99" s="19"/>
      <c r="BCL99" s="22"/>
      <c r="BCM99" s="22"/>
      <c r="BCN99" s="22"/>
      <c r="BCO99" s="19"/>
      <c r="BCP99" s="19"/>
      <c r="BCQ99" s="19"/>
      <c r="BCR99" s="19"/>
      <c r="BCS99" s="19"/>
      <c r="BCT99" s="19"/>
      <c r="BCU99" s="22"/>
      <c r="BCV99" s="22"/>
      <c r="BCW99" s="22"/>
      <c r="BCX99" s="19"/>
      <c r="BCY99" s="19"/>
      <c r="BCZ99" s="19"/>
      <c r="BDA99" s="19"/>
      <c r="BDB99" s="19"/>
      <c r="BDC99" s="19"/>
      <c r="BDD99" s="22"/>
      <c r="BDE99" s="22"/>
      <c r="BDF99" s="22"/>
      <c r="BDG99" s="19"/>
      <c r="BDH99" s="19"/>
      <c r="BDI99" s="19"/>
      <c r="BDJ99" s="19"/>
      <c r="BDK99" s="19"/>
      <c r="BDL99" s="19"/>
      <c r="BDM99" s="21"/>
      <c r="BDN99" s="21"/>
      <c r="BDO99" s="21"/>
      <c r="BDP99" s="19"/>
      <c r="BDQ99" s="19"/>
      <c r="BDR99" s="19"/>
      <c r="BDS99" s="19"/>
      <c r="BDT99" s="19"/>
      <c r="BDU99" s="19"/>
      <c r="BDV99" s="22"/>
      <c r="BDW99" s="22"/>
      <c r="BDX99" s="22"/>
      <c r="BDY99" s="19"/>
      <c r="BDZ99" s="19"/>
      <c r="BEA99" s="19"/>
      <c r="BEB99" s="19"/>
      <c r="BEC99" s="19"/>
      <c r="BED99" s="19"/>
      <c r="BEE99" s="22"/>
      <c r="BEF99" s="22"/>
      <c r="BEG99" s="22"/>
      <c r="BEH99" s="19"/>
      <c r="BEI99" s="19"/>
      <c r="BEJ99" s="19"/>
      <c r="BEK99" s="19"/>
      <c r="BEL99" s="19"/>
      <c r="BEM99" s="19"/>
      <c r="BEN99" s="22"/>
      <c r="BEO99" s="22"/>
      <c r="BEP99" s="22"/>
      <c r="BEQ99" s="19"/>
      <c r="BER99" s="19"/>
      <c r="BES99" s="19"/>
      <c r="BET99" s="19"/>
      <c r="BEU99" s="19"/>
      <c r="BEV99" s="19"/>
      <c r="BEW99" s="21"/>
      <c r="BEX99" s="21"/>
      <c r="BEY99" s="21"/>
      <c r="BEZ99" s="19"/>
      <c r="BFA99" s="19"/>
      <c r="BFB99" s="19"/>
      <c r="BFC99" s="19"/>
      <c r="BFD99" s="19"/>
      <c r="BFE99" s="19"/>
      <c r="BFF99" s="22"/>
      <c r="BFG99" s="22"/>
      <c r="BFH99" s="22"/>
      <c r="BFI99" s="19"/>
      <c r="BFJ99" s="19"/>
      <c r="BFK99" s="19"/>
      <c r="BFL99" s="19"/>
      <c r="BFM99" s="19"/>
      <c r="BFN99" s="19"/>
      <c r="BFO99" s="22"/>
      <c r="BFP99" s="22"/>
      <c r="BFQ99" s="22"/>
      <c r="BFR99" s="19"/>
      <c r="BFS99" s="19"/>
      <c r="BFT99" s="19"/>
      <c r="BFU99" s="19"/>
      <c r="BFV99" s="19"/>
      <c r="BFW99" s="19"/>
      <c r="BFX99" s="22"/>
      <c r="BFY99" s="22"/>
      <c r="BFZ99" s="22"/>
      <c r="BGA99" s="19"/>
      <c r="BGB99" s="19"/>
      <c r="BGC99" s="19"/>
      <c r="BGD99" s="19"/>
      <c r="BGE99" s="19"/>
      <c r="BGF99" s="19"/>
      <c r="BGG99" s="23"/>
      <c r="BGH99" s="23"/>
      <c r="BGI99" s="23"/>
      <c r="BGJ99" s="19"/>
      <c r="BGK99" s="19"/>
      <c r="BGL99" s="19"/>
      <c r="BGM99" s="19"/>
      <c r="BGN99" s="19"/>
      <c r="BGO99" s="19"/>
      <c r="BGP99" s="22"/>
      <c r="BGQ99" s="22"/>
      <c r="BGR99" s="22"/>
      <c r="BGS99" s="19"/>
      <c r="BGT99" s="19"/>
      <c r="BGU99" s="19"/>
      <c r="BGV99" s="19"/>
      <c r="BGW99" s="19"/>
      <c r="BGX99" s="19"/>
      <c r="BGY99" s="22"/>
      <c r="BGZ99" s="22"/>
      <c r="BHA99" s="22"/>
      <c r="BHB99" s="19"/>
      <c r="BHC99" s="19"/>
      <c r="BHD99" s="19"/>
      <c r="BHE99" s="19"/>
      <c r="BHF99" s="19"/>
      <c r="BHG99" s="19"/>
      <c r="BHH99" s="22"/>
      <c r="BHI99" s="22"/>
      <c r="BHJ99" s="22"/>
      <c r="BHK99" s="19"/>
      <c r="BHL99" s="19"/>
      <c r="BHM99" s="19"/>
      <c r="BHN99" s="19"/>
      <c r="BHO99" s="19"/>
      <c r="BHP99" s="19"/>
      <c r="BHQ99" s="21"/>
      <c r="BHR99" s="21"/>
      <c r="BHS99" s="21"/>
      <c r="BHT99" s="19"/>
      <c r="BHU99" s="19"/>
      <c r="BHV99" s="19"/>
      <c r="BHW99" s="19"/>
      <c r="BHX99" s="19"/>
      <c r="BHY99" s="19"/>
      <c r="BHZ99" s="22"/>
      <c r="BIA99" s="22"/>
      <c r="BIB99" s="22"/>
      <c r="BIC99" s="19"/>
      <c r="BID99" s="19"/>
      <c r="BIE99" s="19"/>
      <c r="BIF99" s="19"/>
      <c r="BIG99" s="19"/>
      <c r="BIH99" s="19"/>
      <c r="BII99" s="22"/>
      <c r="BIJ99" s="22"/>
      <c r="BIK99" s="22"/>
      <c r="BIL99" s="19"/>
      <c r="BIM99" s="19"/>
      <c r="BIN99" s="19"/>
      <c r="BIO99" s="19"/>
      <c r="BIP99" s="19"/>
      <c r="BIQ99" s="19"/>
      <c r="BIR99" s="22"/>
      <c r="BIS99" s="22"/>
      <c r="BIT99" s="22"/>
      <c r="BIU99" s="19"/>
      <c r="BIV99" s="19"/>
      <c r="BIW99" s="19"/>
      <c r="BIX99" s="19"/>
      <c r="BIY99" s="19"/>
      <c r="BIZ99" s="19"/>
      <c r="BJA99" s="21"/>
      <c r="BJB99" s="21"/>
      <c r="BJC99" s="21"/>
      <c r="BJD99" s="19"/>
      <c r="BJE99" s="19"/>
      <c r="BJF99" s="19"/>
      <c r="BJG99" s="19"/>
      <c r="BJH99" s="19"/>
      <c r="BJI99" s="19"/>
      <c r="BJJ99" s="22"/>
      <c r="BJK99" s="22"/>
      <c r="BJL99" s="22"/>
      <c r="BJM99" s="19"/>
      <c r="BJN99" s="19"/>
      <c r="BJO99" s="19"/>
      <c r="BJP99" s="19"/>
      <c r="BJQ99" s="19"/>
      <c r="BJR99" s="19"/>
      <c r="BJS99" s="22"/>
      <c r="BJT99" s="22"/>
      <c r="BJU99" s="22"/>
      <c r="BJV99" s="19"/>
      <c r="BJW99" s="19"/>
      <c r="BJX99" s="19"/>
      <c r="BJY99" s="19"/>
      <c r="BJZ99" s="19"/>
      <c r="BKA99" s="19"/>
      <c r="BKB99" s="22"/>
      <c r="BKC99" s="22"/>
      <c r="BKD99" s="22"/>
      <c r="BKE99" s="19"/>
      <c r="BKF99" s="19"/>
      <c r="BKG99" s="19"/>
      <c r="BKH99" s="19"/>
      <c r="BKI99" s="19"/>
      <c r="BKJ99" s="19"/>
      <c r="BKK99" s="21"/>
      <c r="BKL99" s="21"/>
      <c r="BKM99" s="21"/>
      <c r="BKN99" s="19"/>
      <c r="BKO99" s="22"/>
      <c r="BKP99" s="19"/>
      <c r="BKQ99" s="19"/>
      <c r="BKR99" s="19"/>
      <c r="BKS99" s="19"/>
      <c r="BKT99" s="22"/>
      <c r="BKU99" s="22"/>
      <c r="BKV99" s="22"/>
      <c r="BKW99" s="19"/>
      <c r="BKX99" s="19"/>
      <c r="BKY99" s="19"/>
      <c r="BKZ99" s="19"/>
      <c r="BLA99" s="19"/>
      <c r="BLB99" s="19"/>
      <c r="BLC99" s="19"/>
      <c r="BLD99" s="19"/>
      <c r="BLE99" s="22"/>
      <c r="BLF99" s="19"/>
      <c r="BLG99" s="19"/>
      <c r="BLH99" s="19"/>
      <c r="BLI99" s="13"/>
      <c r="BLJ99" s="13"/>
      <c r="BLK99" s="13"/>
      <c r="BLL99" s="13"/>
      <c r="BLM99" s="13"/>
      <c r="BLN99" s="13"/>
    </row>
    <row r="100" spans="1:1678">
      <c r="A100" s="7" t="s">
        <v>314</v>
      </c>
      <c r="B100" s="8">
        <v>99</v>
      </c>
      <c r="C100" s="7" t="s">
        <v>76</v>
      </c>
      <c r="D100" s="7" t="s">
        <v>315</v>
      </c>
      <c r="E100" s="7" t="s">
        <v>316</v>
      </c>
      <c r="F100" s="7"/>
      <c r="G100" s="7">
        <v>500</v>
      </c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>
        <v>700</v>
      </c>
      <c r="KT100" s="19">
        <v>700</v>
      </c>
      <c r="KU100" s="19">
        <v>700</v>
      </c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20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21"/>
      <c r="AFZ100" s="21"/>
      <c r="AGA100" s="21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21"/>
      <c r="AHJ100" s="21"/>
      <c r="AHK100" s="21"/>
      <c r="AHL100" s="22"/>
      <c r="AHM100" s="22"/>
      <c r="AHN100" s="22"/>
      <c r="AHO100" s="22"/>
      <c r="AHP100" s="22"/>
      <c r="AHQ100" s="22"/>
      <c r="AHR100" s="22"/>
      <c r="AHS100" s="22"/>
      <c r="AHT100" s="22"/>
      <c r="AHU100" s="22"/>
      <c r="AHV100" s="22"/>
      <c r="AHW100" s="22"/>
      <c r="AHX100" s="22"/>
      <c r="AHY100" s="22"/>
      <c r="AHZ100" s="22"/>
      <c r="AIA100" s="22"/>
      <c r="AIB100" s="22"/>
      <c r="AIC100" s="22"/>
      <c r="AID100" s="22"/>
      <c r="AIE100" s="22"/>
      <c r="AIF100" s="22"/>
      <c r="AIG100" s="22"/>
      <c r="AIH100" s="22"/>
      <c r="AII100" s="22"/>
      <c r="AIJ100" s="22"/>
      <c r="AIK100" s="22"/>
      <c r="AIL100" s="22"/>
      <c r="AIM100" s="22"/>
      <c r="AIN100" s="22"/>
      <c r="AIO100" s="22"/>
      <c r="AIP100" s="22"/>
      <c r="AIQ100" s="22"/>
      <c r="AIR100" s="22"/>
      <c r="AIS100" s="21"/>
      <c r="AIT100" s="21"/>
      <c r="AIU100" s="21"/>
      <c r="AIV100" s="22"/>
      <c r="AIW100" s="22"/>
      <c r="AIX100" s="22"/>
      <c r="AIY100" s="22"/>
      <c r="AIZ100" s="22"/>
      <c r="AJA100" s="22"/>
      <c r="AJB100" s="22"/>
      <c r="AJC100" s="22"/>
      <c r="AJD100" s="22"/>
      <c r="AJE100" s="22"/>
      <c r="AJF100" s="22"/>
      <c r="AJG100" s="22"/>
      <c r="AJH100" s="22"/>
      <c r="AJI100" s="22"/>
      <c r="AJJ100" s="22"/>
      <c r="AJK100" s="22"/>
      <c r="AJL100" s="22"/>
      <c r="AJM100" s="22"/>
      <c r="AJN100" s="22"/>
      <c r="AJO100" s="22"/>
      <c r="AJP100" s="22"/>
      <c r="AJQ100" s="22"/>
      <c r="AJR100" s="22"/>
      <c r="AJS100" s="22"/>
      <c r="AJT100" s="22"/>
      <c r="AJU100" s="22"/>
      <c r="AJV100" s="22"/>
      <c r="AJW100" s="22"/>
      <c r="AJX100" s="22"/>
      <c r="AJY100" s="22"/>
      <c r="AJZ100" s="22">
        <v>500</v>
      </c>
      <c r="AKA100" s="22"/>
      <c r="AKB100" s="22"/>
      <c r="AKC100" s="21">
        <v>500</v>
      </c>
      <c r="AKD100" s="21"/>
      <c r="AKE100" s="21"/>
      <c r="AKF100" s="22">
        <v>500</v>
      </c>
      <c r="AKG100" s="22"/>
      <c r="AKH100" s="22"/>
      <c r="AKI100" s="19">
        <v>500</v>
      </c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21"/>
      <c r="ALN100" s="21"/>
      <c r="ALO100" s="21"/>
      <c r="ALP100" s="19"/>
      <c r="ALQ100" s="19"/>
      <c r="ALR100" s="19"/>
      <c r="ALS100" s="19">
        <v>795</v>
      </c>
      <c r="ALT100" s="19">
        <v>810</v>
      </c>
      <c r="ALU100" s="19">
        <v>795</v>
      </c>
      <c r="ALV100" s="27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  <c r="AML100" s="19"/>
      <c r="AMM100" s="19"/>
      <c r="AMN100" s="19"/>
      <c r="AMO100" s="19"/>
      <c r="AMP100" s="19"/>
      <c r="AMQ100" s="19"/>
      <c r="AMR100" s="19"/>
      <c r="AMS100" s="19"/>
      <c r="AMT100" s="19"/>
      <c r="AMU100" s="19"/>
      <c r="AMV100" s="19"/>
      <c r="AMW100" s="21"/>
      <c r="AMX100" s="21"/>
      <c r="AMY100" s="21"/>
      <c r="AMZ100" s="19"/>
      <c r="ANA100" s="19"/>
      <c r="ANB100" s="19"/>
      <c r="ANC100" s="19"/>
      <c r="AND100" s="19"/>
      <c r="ANE100" s="19"/>
      <c r="ANF100" s="19"/>
      <c r="ANG100" s="19"/>
      <c r="ANH100" s="19"/>
      <c r="ANI100" s="19"/>
      <c r="ANJ100" s="19"/>
      <c r="ANK100" s="19"/>
      <c r="ANL100" s="19"/>
      <c r="ANM100" s="19"/>
      <c r="ANN100" s="19"/>
      <c r="ANO100" s="19"/>
      <c r="ANP100" s="19"/>
      <c r="ANQ100" s="19"/>
      <c r="ANR100" s="19"/>
      <c r="ANS100" s="19"/>
      <c r="ANT100" s="19"/>
      <c r="ANU100" s="19"/>
      <c r="ANV100" s="19"/>
      <c r="ANW100" s="19"/>
      <c r="ANX100" s="19"/>
      <c r="ANY100" s="19"/>
      <c r="ANZ100" s="19"/>
      <c r="AOA100" s="19"/>
      <c r="AOB100" s="19"/>
      <c r="AOC100" s="19"/>
      <c r="AOD100" s="19"/>
      <c r="AOE100" s="19"/>
      <c r="AOF100" s="19"/>
      <c r="AOG100" s="21"/>
      <c r="AOH100" s="21"/>
      <c r="AOI100" s="21"/>
      <c r="AOJ100" s="19"/>
      <c r="AOK100" s="19"/>
      <c r="AOL100" s="19"/>
      <c r="AOM100" s="19"/>
      <c r="AON100" s="19"/>
      <c r="AOO100" s="19"/>
      <c r="AOP100" s="19"/>
      <c r="AOQ100" s="19"/>
      <c r="AOR100" s="19"/>
      <c r="AOS100" s="19"/>
      <c r="AOT100" s="19"/>
      <c r="AOU100" s="19"/>
      <c r="AOV100" s="19"/>
      <c r="AOW100" s="19"/>
      <c r="AOX100" s="19"/>
      <c r="AOY100" s="19"/>
      <c r="AOZ100" s="19"/>
      <c r="APA100" s="19"/>
      <c r="APB100" s="19"/>
      <c r="APC100" s="19"/>
      <c r="APD100" s="19"/>
      <c r="APE100" s="19"/>
      <c r="APF100" s="19"/>
      <c r="APG100" s="19"/>
      <c r="APH100" s="19"/>
      <c r="API100" s="19"/>
      <c r="APJ100" s="19"/>
      <c r="APK100" s="19"/>
      <c r="APL100" s="19"/>
      <c r="APM100" s="19"/>
      <c r="APN100" s="19"/>
      <c r="APO100" s="19"/>
      <c r="APP100" s="19"/>
      <c r="APQ100" s="21"/>
      <c r="APR100" s="21"/>
      <c r="APS100" s="21"/>
      <c r="APT100" s="19"/>
      <c r="APU100" s="19"/>
      <c r="APV100" s="19"/>
      <c r="APW100" s="19"/>
      <c r="APX100" s="19"/>
      <c r="APY100" s="19"/>
      <c r="APZ100" s="19"/>
      <c r="AQA100" s="19"/>
      <c r="AQB100" s="19"/>
      <c r="AQC100" s="19"/>
      <c r="AQD100" s="19"/>
      <c r="AQE100" s="19"/>
      <c r="AQF100" s="19"/>
      <c r="AQG100" s="19"/>
      <c r="AQH100" s="19"/>
      <c r="AQI100" s="19"/>
      <c r="AQJ100" s="19"/>
      <c r="AQK100" s="19"/>
      <c r="AQL100" s="19"/>
      <c r="AQM100" s="19"/>
      <c r="AQN100" s="19"/>
      <c r="AQO100" s="19"/>
      <c r="AQP100" s="19"/>
      <c r="AQQ100" s="19"/>
      <c r="AQR100" s="19"/>
      <c r="AQS100" s="19"/>
      <c r="AQT100" s="19"/>
      <c r="AQU100" s="19"/>
      <c r="AQV100" s="19"/>
      <c r="AQW100" s="19"/>
      <c r="AQX100" s="19"/>
      <c r="AQY100" s="19"/>
      <c r="AQZ100" s="19"/>
      <c r="ARA100" s="21">
        <v>200</v>
      </c>
      <c r="ARB100" s="21">
        <v>125</v>
      </c>
      <c r="ARC100" s="21"/>
      <c r="ARD100" s="19">
        <v>125</v>
      </c>
      <c r="ARE100" s="19">
        <v>75</v>
      </c>
      <c r="ARF100" s="19"/>
      <c r="ARG100" s="19">
        <v>75</v>
      </c>
      <c r="ARH100" s="19">
        <v>50</v>
      </c>
      <c r="ARI100" s="19"/>
      <c r="ARJ100" s="19">
        <v>55</v>
      </c>
      <c r="ARK100" s="19">
        <v>50</v>
      </c>
      <c r="ARL100" s="19"/>
      <c r="ARM100" s="19">
        <v>50</v>
      </c>
      <c r="ARN100" s="19">
        <v>50</v>
      </c>
      <c r="ARO100" s="19"/>
      <c r="ARP100" s="19">
        <v>60</v>
      </c>
      <c r="ARQ100" s="19">
        <v>50</v>
      </c>
      <c r="ARR100" s="19"/>
      <c r="ARS100" s="19">
        <v>75</v>
      </c>
      <c r="ART100" s="19">
        <v>75</v>
      </c>
      <c r="ARU100" s="19"/>
      <c r="ARV100" s="19">
        <v>75</v>
      </c>
      <c r="ARW100" s="19">
        <v>75</v>
      </c>
      <c r="ARX100" s="19"/>
      <c r="ARY100" s="19">
        <v>75</v>
      </c>
      <c r="ARZ100" s="19">
        <v>75</v>
      </c>
      <c r="ASA100" s="19"/>
      <c r="ASB100" s="19">
        <v>75</v>
      </c>
      <c r="ASC100" s="19">
        <v>75</v>
      </c>
      <c r="ASD100" s="19"/>
      <c r="ASE100" s="19">
        <v>75</v>
      </c>
      <c r="ASF100" s="19">
        <v>75</v>
      </c>
      <c r="ASG100" s="19"/>
      <c r="ASH100" s="19">
        <v>75</v>
      </c>
      <c r="ASI100" s="19">
        <v>75</v>
      </c>
      <c r="ASJ100" s="19"/>
      <c r="ASK100" s="21">
        <v>75</v>
      </c>
      <c r="ASL100" s="21">
        <v>75</v>
      </c>
      <c r="ASM100" s="21"/>
      <c r="ASN100" s="19">
        <v>75</v>
      </c>
      <c r="ASO100" s="19">
        <v>75</v>
      </c>
      <c r="ASP100" s="19"/>
      <c r="ASQ100" s="19">
        <v>75</v>
      </c>
      <c r="ASR100" s="19">
        <v>75</v>
      </c>
      <c r="ASS100" s="19"/>
      <c r="AST100" s="19">
        <v>75</v>
      </c>
      <c r="ASU100" s="19">
        <v>75</v>
      </c>
      <c r="ASV100" s="19"/>
      <c r="ASW100" s="19">
        <v>75</v>
      </c>
      <c r="ASX100" s="19">
        <v>75</v>
      </c>
      <c r="ASY100" s="19"/>
      <c r="ASZ100" s="19"/>
      <c r="ATA100" s="19"/>
      <c r="ATB100" s="19"/>
      <c r="ATC100" s="19"/>
      <c r="ATD100" s="19"/>
      <c r="ATE100" s="19"/>
      <c r="ATF100" s="19"/>
      <c r="ATG100" s="19"/>
      <c r="ATH100" s="19"/>
      <c r="ATI100" s="19"/>
      <c r="ATJ100" s="19"/>
      <c r="ATK100" s="19"/>
      <c r="ATL100" s="19"/>
      <c r="ATM100" s="19"/>
      <c r="ATN100" s="19"/>
      <c r="ATO100" s="19"/>
      <c r="ATP100" s="19"/>
      <c r="ATQ100" s="19"/>
      <c r="ATR100" s="19"/>
      <c r="ATS100" s="19"/>
      <c r="ATT100" s="19"/>
      <c r="ATU100" s="21"/>
      <c r="ATV100" s="21"/>
      <c r="ATW100" s="21"/>
      <c r="ATX100" s="19"/>
      <c r="ATY100" s="19"/>
      <c r="ATZ100" s="19"/>
      <c r="AUA100" s="19"/>
      <c r="AUB100" s="19"/>
      <c r="AUC100" s="19"/>
      <c r="AUD100" s="19"/>
      <c r="AUE100" s="19"/>
      <c r="AUF100" s="19"/>
      <c r="AUG100" s="19"/>
      <c r="AUH100" s="19"/>
      <c r="AUI100" s="19"/>
      <c r="AUJ100" s="19"/>
      <c r="AUK100" s="19"/>
      <c r="AUL100" s="19"/>
      <c r="AUM100" s="19"/>
      <c r="AUN100" s="19"/>
      <c r="AUO100" s="19"/>
      <c r="AUP100" s="19"/>
      <c r="AUQ100" s="19"/>
      <c r="AUR100" s="19"/>
      <c r="AUS100" s="19"/>
      <c r="AUT100" s="19"/>
      <c r="AUU100" s="19"/>
      <c r="AUV100" s="19"/>
      <c r="AUW100" s="19"/>
      <c r="AUX100" s="19"/>
      <c r="AUY100" s="19"/>
      <c r="AUZ100" s="19"/>
      <c r="AVA100" s="19"/>
      <c r="AVB100" s="19"/>
      <c r="AVC100" s="19"/>
      <c r="AVD100" s="19"/>
      <c r="AVE100" s="21"/>
      <c r="AVF100" s="21"/>
      <c r="AVG100" s="21"/>
      <c r="AVH100" s="19"/>
      <c r="AVI100" s="19"/>
      <c r="AVJ100" s="19"/>
      <c r="AVK100" s="19"/>
      <c r="AVL100" s="19"/>
      <c r="AVM100" s="19"/>
      <c r="AVN100" s="19"/>
      <c r="AVO100" s="19"/>
      <c r="AVP100" s="22"/>
      <c r="AVQ100" s="19"/>
      <c r="AVR100" s="19"/>
      <c r="AVS100" s="19"/>
      <c r="AVT100" s="19">
        <v>57</v>
      </c>
      <c r="AVU100" s="19">
        <v>57</v>
      </c>
      <c r="AVV100" s="19"/>
      <c r="AVW100" s="19"/>
      <c r="AVX100" s="19"/>
      <c r="AVY100" s="22"/>
      <c r="AVZ100" s="19"/>
      <c r="AWA100" s="19"/>
      <c r="AWB100" s="19"/>
      <c r="AWC100" s="19"/>
      <c r="AWD100" s="19"/>
      <c r="AWE100" s="19"/>
      <c r="AWF100" s="19"/>
      <c r="AWG100" s="19"/>
      <c r="AWH100" s="22"/>
      <c r="AWI100" s="19"/>
      <c r="AWJ100" s="19"/>
      <c r="AWK100" s="19"/>
      <c r="AWL100" s="19"/>
      <c r="AWM100" s="19"/>
      <c r="AWN100" s="19"/>
      <c r="AWO100" s="23"/>
      <c r="AWP100" s="23"/>
      <c r="AWQ100" s="23"/>
      <c r="AWR100" s="19"/>
      <c r="AWS100" s="19"/>
      <c r="AWT100" s="19"/>
      <c r="AWU100" s="19"/>
      <c r="AWV100" s="19"/>
      <c r="AWW100" s="19"/>
      <c r="AWX100" s="19"/>
      <c r="AWY100" s="19"/>
      <c r="AWZ100" s="22"/>
      <c r="AXA100" s="19"/>
      <c r="AXB100" s="19"/>
      <c r="AXC100" s="19"/>
      <c r="AXD100" s="19"/>
      <c r="AXE100" s="19"/>
      <c r="AXF100" s="19"/>
      <c r="AXG100" s="19"/>
      <c r="AXH100" s="19"/>
      <c r="AXI100" s="22"/>
      <c r="AXJ100" s="19"/>
      <c r="AXK100" s="19"/>
      <c r="AXL100" s="19"/>
      <c r="AXM100" s="19"/>
      <c r="AXN100" s="19"/>
      <c r="AXO100" s="19"/>
      <c r="AXP100" s="19"/>
      <c r="AXQ100" s="19"/>
      <c r="AXR100" s="22"/>
      <c r="AXS100" s="19"/>
      <c r="AXT100" s="19"/>
      <c r="AXU100" s="19"/>
      <c r="AXV100" s="19"/>
      <c r="AXW100" s="19"/>
      <c r="AXX100" s="19"/>
      <c r="AXY100" s="21"/>
      <c r="AXZ100" s="21"/>
      <c r="AYA100" s="21"/>
      <c r="AYB100" s="22"/>
      <c r="AYC100" s="22"/>
      <c r="AYD100" s="22"/>
      <c r="AYE100" s="22"/>
      <c r="AYF100" s="22"/>
      <c r="AYG100" s="22"/>
      <c r="AYH100" s="22"/>
      <c r="AYI100" s="22"/>
      <c r="AYJ100" s="22"/>
      <c r="AYK100" s="22"/>
      <c r="AYL100" s="22"/>
      <c r="AYM100" s="22"/>
      <c r="AYN100" s="22"/>
      <c r="AYO100" s="22"/>
      <c r="AYP100" s="22"/>
      <c r="AYQ100" s="22"/>
      <c r="AYR100" s="22"/>
      <c r="AYS100" s="22"/>
      <c r="AYT100" s="22"/>
      <c r="AYU100" s="22"/>
      <c r="AYV100" s="22"/>
      <c r="AYW100" s="22"/>
      <c r="AYX100" s="22"/>
      <c r="AYY100" s="22"/>
      <c r="AYZ100" s="22"/>
      <c r="AZA100" s="22"/>
      <c r="AZB100" s="22"/>
      <c r="AZC100" s="22"/>
      <c r="AZD100" s="22"/>
      <c r="AZE100" s="22"/>
      <c r="AZF100" s="22"/>
      <c r="AZG100" s="22"/>
      <c r="AZH100" s="22"/>
      <c r="AZI100" s="21"/>
      <c r="AZJ100" s="21"/>
      <c r="AZK100" s="21"/>
      <c r="AZL100" s="19"/>
      <c r="AZM100" s="19"/>
      <c r="AZN100" s="19"/>
      <c r="AZO100" s="19"/>
      <c r="AZP100" s="19"/>
      <c r="AZQ100" s="19"/>
      <c r="AZR100" s="19"/>
      <c r="AZS100" s="19"/>
      <c r="AZT100" s="19"/>
      <c r="AZU100" s="19"/>
      <c r="AZV100" s="19"/>
      <c r="AZW100" s="19"/>
      <c r="AZX100" s="19"/>
      <c r="AZY100" s="19"/>
      <c r="AZZ100" s="19"/>
      <c r="BAA100" s="22"/>
      <c r="BAB100" s="22"/>
      <c r="BAC100" s="22"/>
      <c r="BAD100" s="19"/>
      <c r="BAE100" s="19"/>
      <c r="BAF100" s="19"/>
      <c r="BAG100" s="19"/>
      <c r="BAH100" s="19"/>
      <c r="BAI100" s="19"/>
      <c r="BAJ100" s="19"/>
      <c r="BAK100" s="19"/>
      <c r="BAL100" s="19"/>
      <c r="BAM100" s="19"/>
      <c r="BAN100" s="19"/>
      <c r="BAO100" s="19"/>
      <c r="BAP100" s="22"/>
      <c r="BAQ100" s="22"/>
      <c r="BAR100" s="22"/>
      <c r="BAS100" s="21"/>
      <c r="BAT100" s="21"/>
      <c r="BAU100" s="21"/>
      <c r="BAV100" s="19"/>
      <c r="BAW100" s="19"/>
      <c r="BAX100" s="19"/>
      <c r="BAY100" s="19"/>
      <c r="BAZ100" s="19"/>
      <c r="BBA100" s="19"/>
      <c r="BBB100" s="22"/>
      <c r="BBC100" s="22"/>
      <c r="BBD100" s="22"/>
      <c r="BBE100" s="19"/>
      <c r="BBF100" s="19"/>
      <c r="BBG100" s="19"/>
      <c r="BBH100" s="19"/>
      <c r="BBI100" s="19"/>
      <c r="BBJ100" s="19"/>
      <c r="BBK100" s="19"/>
      <c r="BBL100" s="19"/>
      <c r="BBM100" s="19"/>
      <c r="BBN100" s="19"/>
      <c r="BBO100" s="19"/>
      <c r="BBP100" s="19"/>
      <c r="BBQ100" s="19"/>
      <c r="BBR100" s="19"/>
      <c r="BBS100" s="19"/>
      <c r="BBT100" s="19"/>
      <c r="BBU100" s="19"/>
      <c r="BBV100" s="19"/>
      <c r="BBW100" s="19"/>
      <c r="BBX100" s="19"/>
      <c r="BBY100" s="19">
        <v>55</v>
      </c>
      <c r="BBZ100" s="19"/>
      <c r="BCA100" s="19"/>
      <c r="BCB100" s="19"/>
      <c r="BCC100" s="21"/>
      <c r="BCD100" s="21"/>
      <c r="BCE100" s="21"/>
      <c r="BCF100" s="19"/>
      <c r="BCG100" s="19"/>
      <c r="BCH100" s="19"/>
      <c r="BCI100" s="19"/>
      <c r="BCJ100" s="19"/>
      <c r="BCK100" s="19"/>
      <c r="BCL100" s="22"/>
      <c r="BCM100" s="22"/>
      <c r="BCN100" s="22"/>
      <c r="BCO100" s="19"/>
      <c r="BCP100" s="19"/>
      <c r="BCQ100" s="19"/>
      <c r="BCR100" s="19"/>
      <c r="BCS100" s="19"/>
      <c r="BCT100" s="19"/>
      <c r="BCU100" s="22"/>
      <c r="BCV100" s="22"/>
      <c r="BCW100" s="22"/>
      <c r="BCX100" s="19"/>
      <c r="BCY100" s="19"/>
      <c r="BCZ100" s="19"/>
      <c r="BDA100" s="19"/>
      <c r="BDB100" s="19"/>
      <c r="BDC100" s="19"/>
      <c r="BDD100" s="22"/>
      <c r="BDE100" s="22"/>
      <c r="BDF100" s="22"/>
      <c r="BDG100" s="19"/>
      <c r="BDH100" s="19"/>
      <c r="BDI100" s="19"/>
      <c r="BDJ100" s="19"/>
      <c r="BDK100" s="19"/>
      <c r="BDL100" s="19"/>
      <c r="BDM100" s="21"/>
      <c r="BDN100" s="21"/>
      <c r="BDO100" s="21"/>
      <c r="BDP100" s="19"/>
      <c r="BDQ100" s="19"/>
      <c r="BDR100" s="19"/>
      <c r="BDS100" s="19"/>
      <c r="BDT100" s="19"/>
      <c r="BDU100" s="19"/>
      <c r="BDV100" s="22"/>
      <c r="BDW100" s="22"/>
      <c r="BDX100" s="22"/>
      <c r="BDY100" s="19"/>
      <c r="BDZ100" s="19"/>
      <c r="BEA100" s="19"/>
      <c r="BEB100" s="19"/>
      <c r="BEC100" s="19"/>
      <c r="BED100" s="19"/>
      <c r="BEE100" s="22"/>
      <c r="BEF100" s="22"/>
      <c r="BEG100" s="22"/>
      <c r="BEH100" s="19"/>
      <c r="BEI100" s="19"/>
      <c r="BEJ100" s="19"/>
      <c r="BEK100" s="19"/>
      <c r="BEL100" s="19"/>
      <c r="BEM100" s="19"/>
      <c r="BEN100" s="22"/>
      <c r="BEO100" s="22"/>
      <c r="BEP100" s="22"/>
      <c r="BEQ100" s="19"/>
      <c r="BER100" s="19"/>
      <c r="BES100" s="19"/>
      <c r="BET100" s="19"/>
      <c r="BEU100" s="19"/>
      <c r="BEV100" s="19"/>
      <c r="BEW100" s="21"/>
      <c r="BEX100" s="21"/>
      <c r="BEY100" s="21"/>
      <c r="BEZ100" s="19"/>
      <c r="BFA100" s="19"/>
      <c r="BFB100" s="19"/>
      <c r="BFC100" s="19"/>
      <c r="BFD100" s="19"/>
      <c r="BFE100" s="19"/>
      <c r="BFF100" s="22"/>
      <c r="BFG100" s="22"/>
      <c r="BFH100" s="22"/>
      <c r="BFI100" s="19"/>
      <c r="BFJ100" s="19"/>
      <c r="BFK100" s="19"/>
      <c r="BFL100" s="19"/>
      <c r="BFM100" s="19"/>
      <c r="BFN100" s="19"/>
      <c r="BFO100" s="22"/>
      <c r="BFP100" s="22"/>
      <c r="BFQ100" s="22"/>
      <c r="BFR100" s="19"/>
      <c r="BFS100" s="19"/>
      <c r="BFT100" s="19"/>
      <c r="BFU100" s="19"/>
      <c r="BFV100" s="19"/>
      <c r="BFW100" s="19"/>
      <c r="BFX100" s="22"/>
      <c r="BFY100" s="22"/>
      <c r="BFZ100" s="22"/>
      <c r="BGA100" s="19"/>
      <c r="BGB100" s="19"/>
      <c r="BGC100" s="19"/>
      <c r="BGD100" s="19"/>
      <c r="BGE100" s="19"/>
      <c r="BGF100" s="19"/>
      <c r="BGG100" s="23"/>
      <c r="BGH100" s="23"/>
      <c r="BGI100" s="23"/>
      <c r="BGJ100" s="19"/>
      <c r="BGK100" s="19"/>
      <c r="BGL100" s="19"/>
      <c r="BGM100" s="19"/>
      <c r="BGN100" s="19"/>
      <c r="BGO100" s="19"/>
      <c r="BGP100" s="22"/>
      <c r="BGQ100" s="22"/>
      <c r="BGR100" s="22"/>
      <c r="BGS100" s="19"/>
      <c r="BGT100" s="19"/>
      <c r="BGU100" s="19"/>
      <c r="BGV100" s="19"/>
      <c r="BGW100" s="19"/>
      <c r="BGX100" s="19"/>
      <c r="BGY100" s="22"/>
      <c r="BGZ100" s="22"/>
      <c r="BHA100" s="22"/>
      <c r="BHB100" s="19"/>
      <c r="BHC100" s="19"/>
      <c r="BHD100" s="19"/>
      <c r="BHE100" s="19"/>
      <c r="BHF100" s="19"/>
      <c r="BHG100" s="19"/>
      <c r="BHH100" s="22"/>
      <c r="BHI100" s="22"/>
      <c r="BHJ100" s="22"/>
      <c r="BHK100" s="19"/>
      <c r="BHL100" s="19"/>
      <c r="BHM100" s="19"/>
      <c r="BHN100" s="19"/>
      <c r="BHO100" s="19"/>
      <c r="BHP100" s="19"/>
      <c r="BHQ100" s="21"/>
      <c r="BHR100" s="21"/>
      <c r="BHS100" s="21"/>
      <c r="BHT100" s="19"/>
      <c r="BHU100" s="19"/>
      <c r="BHV100" s="19"/>
      <c r="BHW100" s="19"/>
      <c r="BHX100" s="19"/>
      <c r="BHY100" s="19"/>
      <c r="BHZ100" s="22">
        <v>135</v>
      </c>
      <c r="BIA100" s="22">
        <v>130</v>
      </c>
      <c r="BIB100" s="22"/>
      <c r="BIC100" s="19">
        <v>151</v>
      </c>
      <c r="BID100" s="19">
        <v>140</v>
      </c>
      <c r="BIE100" s="19"/>
      <c r="BIF100" s="19">
        <v>147</v>
      </c>
      <c r="BIG100" s="19">
        <v>140</v>
      </c>
      <c r="BIH100" s="19"/>
      <c r="BII100" s="22">
        <v>146</v>
      </c>
      <c r="BIJ100" s="22">
        <v>132</v>
      </c>
      <c r="BIK100" s="22"/>
      <c r="BIL100" s="19">
        <v>148</v>
      </c>
      <c r="BIM100" s="19">
        <v>140</v>
      </c>
      <c r="BIN100" s="19"/>
      <c r="BIO100" s="19">
        <v>160</v>
      </c>
      <c r="BIP100" s="19">
        <v>140</v>
      </c>
      <c r="BIQ100" s="19"/>
      <c r="BIR100" s="22">
        <v>172</v>
      </c>
      <c r="BIS100" s="22">
        <v>145</v>
      </c>
      <c r="BIT100" s="22"/>
      <c r="BIU100" s="19">
        <v>143</v>
      </c>
      <c r="BIV100" s="19">
        <v>134</v>
      </c>
      <c r="BIW100" s="19"/>
      <c r="BIX100" s="19">
        <v>145</v>
      </c>
      <c r="BIY100" s="19">
        <v>140</v>
      </c>
      <c r="BIZ100" s="19"/>
      <c r="BJA100" s="21">
        <v>148</v>
      </c>
      <c r="BJB100" s="21">
        <v>143</v>
      </c>
      <c r="BJC100" s="21"/>
      <c r="BJD100" s="19">
        <v>138</v>
      </c>
      <c r="BJE100" s="19">
        <v>137.5</v>
      </c>
      <c r="BJF100" s="19"/>
      <c r="BJG100" s="19">
        <v>144</v>
      </c>
      <c r="BJH100" s="19">
        <v>140</v>
      </c>
      <c r="BJI100" s="19"/>
      <c r="BJJ100" s="22">
        <v>159</v>
      </c>
      <c r="BJK100" s="22">
        <v>145</v>
      </c>
      <c r="BJL100" s="22"/>
      <c r="BJM100" s="19">
        <v>166</v>
      </c>
      <c r="BJN100" s="19">
        <v>153</v>
      </c>
      <c r="BJO100" s="19"/>
      <c r="BJP100" s="19">
        <v>170</v>
      </c>
      <c r="BJQ100" s="19">
        <v>160</v>
      </c>
      <c r="BJR100" s="19"/>
      <c r="BJS100" s="22">
        <v>165.51499999999999</v>
      </c>
      <c r="BJT100" s="22">
        <v>150</v>
      </c>
      <c r="BJU100" s="22"/>
      <c r="BJV100" s="19">
        <v>146</v>
      </c>
      <c r="BJW100" s="19">
        <v>140</v>
      </c>
      <c r="BJX100" s="19"/>
      <c r="BJY100" s="19">
        <v>143.5</v>
      </c>
      <c r="BJZ100" s="19">
        <v>138</v>
      </c>
      <c r="BKA100" s="19"/>
      <c r="BKB100" s="22">
        <v>138</v>
      </c>
      <c r="BKC100" s="22">
        <v>135</v>
      </c>
      <c r="BKD100" s="22"/>
      <c r="BKE100" s="19">
        <v>115</v>
      </c>
      <c r="BKF100" s="19">
        <v>115</v>
      </c>
      <c r="BKG100" s="19"/>
      <c r="BKH100" s="19">
        <v>129</v>
      </c>
      <c r="BKI100" s="19">
        <v>124</v>
      </c>
      <c r="BKJ100" s="19"/>
      <c r="BKK100" s="21">
        <v>125</v>
      </c>
      <c r="BKL100" s="21">
        <v>115</v>
      </c>
      <c r="BKM100" s="21"/>
      <c r="BKN100" s="19"/>
      <c r="BKO100" s="22"/>
      <c r="BKP100" s="19">
        <v>121.5</v>
      </c>
      <c r="BKQ100" s="19"/>
      <c r="BKR100" s="19"/>
      <c r="BKS100" s="19"/>
      <c r="BKT100" s="22"/>
      <c r="BKU100" s="22"/>
      <c r="BKV100" s="22"/>
      <c r="BKW100" s="19"/>
      <c r="BKX100" s="19"/>
      <c r="BKY100" s="19"/>
      <c r="BKZ100" s="19"/>
      <c r="BLA100" s="19"/>
      <c r="BLB100" s="19"/>
      <c r="BLC100" s="19"/>
      <c r="BLD100" s="19"/>
      <c r="BLE100" s="22"/>
      <c r="BLF100" s="19"/>
      <c r="BLG100" s="19"/>
      <c r="BLH100" s="19"/>
      <c r="BLI100" s="13"/>
      <c r="BLJ100" s="13"/>
      <c r="BLK100" s="13"/>
      <c r="BLL100" s="13"/>
      <c r="BLM100" s="13"/>
      <c r="BLN100" s="13"/>
    </row>
    <row r="101" spans="1:1678">
      <c r="A101" s="7" t="s">
        <v>317</v>
      </c>
      <c r="B101" s="8">
        <v>100</v>
      </c>
      <c r="C101" s="7" t="s">
        <v>115</v>
      </c>
      <c r="D101" s="7" t="s">
        <v>318</v>
      </c>
      <c r="E101" s="7" t="s">
        <v>319</v>
      </c>
      <c r="F101" s="7"/>
      <c r="G101" s="7">
        <v>125</v>
      </c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>
        <v>75</v>
      </c>
      <c r="KQ101" s="19">
        <v>77.5</v>
      </c>
      <c r="KR101" s="19">
        <v>77.5</v>
      </c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20"/>
      <c r="LT101" s="19"/>
      <c r="LU101" s="19"/>
      <c r="LV101" s="19"/>
      <c r="LW101" s="19">
        <v>65</v>
      </c>
      <c r="LX101" s="19">
        <v>66</v>
      </c>
      <c r="LY101" s="19">
        <v>66</v>
      </c>
      <c r="LZ101" s="19">
        <v>65</v>
      </c>
      <c r="MA101" s="19">
        <v>70</v>
      </c>
      <c r="MB101" s="19">
        <v>70</v>
      </c>
      <c r="MC101" s="19">
        <v>70</v>
      </c>
      <c r="MD101" s="19">
        <v>70</v>
      </c>
      <c r="ME101" s="19">
        <v>70</v>
      </c>
      <c r="MF101" s="19"/>
      <c r="MG101" s="19"/>
      <c r="MH101" s="19"/>
      <c r="MI101" s="19">
        <v>66</v>
      </c>
      <c r="MJ101" s="19">
        <v>66</v>
      </c>
      <c r="MK101" s="19">
        <v>66</v>
      </c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>
        <v>75.25</v>
      </c>
      <c r="NE101" s="19">
        <v>76.5</v>
      </c>
      <c r="NF101" s="19">
        <v>75.5</v>
      </c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>
        <v>71</v>
      </c>
      <c r="NT101" s="19">
        <v>71</v>
      </c>
      <c r="NU101" s="19">
        <v>71</v>
      </c>
      <c r="NV101">
        <v>65</v>
      </c>
      <c r="NW101" s="19">
        <v>65</v>
      </c>
      <c r="NX101" s="19">
        <v>65</v>
      </c>
      <c r="NY101" s="19"/>
      <c r="NZ101" s="19"/>
      <c r="OA101" s="19"/>
      <c r="OB101" s="19">
        <v>60</v>
      </c>
      <c r="OC101" s="19">
        <v>63</v>
      </c>
      <c r="OD101" s="19">
        <v>60</v>
      </c>
      <c r="OE101" s="19"/>
      <c r="OF101" s="19"/>
      <c r="OG101" s="19"/>
      <c r="OH101" s="19">
        <v>60</v>
      </c>
      <c r="OI101" s="19">
        <v>60</v>
      </c>
      <c r="OJ101" s="19">
        <v>60</v>
      </c>
      <c r="OK101" s="19">
        <v>60</v>
      </c>
      <c r="OL101" s="19">
        <v>61</v>
      </c>
      <c r="OM101" s="19">
        <v>61</v>
      </c>
      <c r="ON101" s="19">
        <v>59.5</v>
      </c>
      <c r="OO101" s="19">
        <v>59.75</v>
      </c>
      <c r="OP101" s="19">
        <v>59.75</v>
      </c>
      <c r="OQ101" s="19">
        <v>61.25</v>
      </c>
      <c r="OR101" s="19">
        <v>69</v>
      </c>
      <c r="OS101" s="19">
        <v>69</v>
      </c>
      <c r="OT101" s="19">
        <v>69</v>
      </c>
      <c r="OU101" s="19">
        <v>80</v>
      </c>
      <c r="OV101" s="19">
        <v>80</v>
      </c>
      <c r="OW101" s="19"/>
      <c r="OX101" s="19"/>
      <c r="OY101" s="19"/>
      <c r="OZ101" s="19">
        <v>78.25</v>
      </c>
      <c r="PA101" s="19">
        <v>81.5</v>
      </c>
      <c r="PB101" s="19">
        <v>81.5</v>
      </c>
      <c r="PC101" s="19">
        <v>78</v>
      </c>
      <c r="PD101" s="19">
        <v>82.25</v>
      </c>
      <c r="PE101" s="19">
        <v>82.25</v>
      </c>
      <c r="PF101" s="19">
        <v>75.75</v>
      </c>
      <c r="PG101" s="19">
        <v>76.75</v>
      </c>
      <c r="PH101" s="19">
        <v>76.75</v>
      </c>
      <c r="PI101" s="19">
        <v>77</v>
      </c>
      <c r="PJ101" s="19">
        <v>77</v>
      </c>
      <c r="PK101" s="19">
        <v>77</v>
      </c>
      <c r="PL101" s="19">
        <v>73.25</v>
      </c>
      <c r="PM101" s="19">
        <v>80</v>
      </c>
      <c r="PN101" s="19">
        <v>80</v>
      </c>
      <c r="PO101" s="19">
        <v>74</v>
      </c>
      <c r="PP101" s="19">
        <v>75.5</v>
      </c>
      <c r="PQ101" s="19">
        <v>75.5</v>
      </c>
      <c r="PR101" s="19">
        <v>74</v>
      </c>
      <c r="PS101" s="19">
        <v>74.5</v>
      </c>
      <c r="PT101" s="19">
        <v>74.5</v>
      </c>
      <c r="PU101" s="19">
        <v>73.75</v>
      </c>
      <c r="PV101" s="19">
        <v>74.5</v>
      </c>
      <c r="PW101" s="19">
        <v>74.5</v>
      </c>
      <c r="PX101" s="19">
        <v>74.75</v>
      </c>
      <c r="PY101" s="19">
        <v>76</v>
      </c>
      <c r="PZ101" s="19">
        <v>76</v>
      </c>
      <c r="QA101" s="19">
        <v>76</v>
      </c>
      <c r="QB101" s="19">
        <v>77</v>
      </c>
      <c r="QC101" s="19">
        <v>77</v>
      </c>
      <c r="QD101" s="19">
        <v>77.5</v>
      </c>
      <c r="QE101" s="19">
        <v>78</v>
      </c>
      <c r="QF101" s="19">
        <v>78</v>
      </c>
      <c r="QG101" s="19">
        <v>75</v>
      </c>
      <c r="QH101" s="19">
        <v>76</v>
      </c>
      <c r="QI101" s="19">
        <v>76</v>
      </c>
      <c r="QJ101" s="19">
        <v>76.75</v>
      </c>
      <c r="QK101" s="19">
        <v>81.75</v>
      </c>
      <c r="QL101" s="19">
        <v>81.75</v>
      </c>
      <c r="QM101" s="19">
        <v>81.5</v>
      </c>
      <c r="QN101" s="19">
        <v>86.5</v>
      </c>
      <c r="QO101" s="19">
        <v>86.5</v>
      </c>
      <c r="QP101" s="19">
        <v>87</v>
      </c>
      <c r="QQ101" s="19">
        <v>90</v>
      </c>
      <c r="QR101" s="19">
        <v>90</v>
      </c>
      <c r="QS101" s="19">
        <v>88</v>
      </c>
      <c r="QT101" s="19">
        <v>90</v>
      </c>
      <c r="QU101" s="19">
        <v>90</v>
      </c>
      <c r="QV101" s="19">
        <v>88.5</v>
      </c>
      <c r="QW101" s="19">
        <v>91.5</v>
      </c>
      <c r="QX101" s="19">
        <v>91.5</v>
      </c>
      <c r="QY101" s="19">
        <v>90</v>
      </c>
      <c r="QZ101" s="19">
        <v>96</v>
      </c>
      <c r="RA101" s="19">
        <v>96</v>
      </c>
      <c r="RB101" s="19">
        <v>89.25</v>
      </c>
      <c r="RC101" s="19">
        <v>91</v>
      </c>
      <c r="RD101" s="19">
        <v>91</v>
      </c>
      <c r="RE101" s="19">
        <v>91</v>
      </c>
      <c r="RF101" s="19">
        <v>91.5</v>
      </c>
      <c r="RG101" s="19">
        <v>91.5</v>
      </c>
      <c r="RH101" s="19">
        <v>89</v>
      </c>
      <c r="RI101" s="19">
        <v>91</v>
      </c>
      <c r="RJ101" s="19">
        <v>91</v>
      </c>
      <c r="RK101" s="19">
        <v>90</v>
      </c>
      <c r="RL101" s="19">
        <v>90</v>
      </c>
      <c r="RM101" s="19">
        <v>90</v>
      </c>
      <c r="RN101" s="19">
        <v>90</v>
      </c>
      <c r="RO101" s="19">
        <v>90.75</v>
      </c>
      <c r="RP101" s="19">
        <v>90.75</v>
      </c>
      <c r="RQ101" s="19">
        <v>90.75</v>
      </c>
      <c r="RR101" s="19">
        <v>93.5</v>
      </c>
      <c r="RS101" s="19">
        <v>93.5</v>
      </c>
      <c r="RT101" s="19"/>
      <c r="RU101" s="19"/>
      <c r="RV101" s="19"/>
      <c r="RW101" s="19">
        <v>93.5</v>
      </c>
      <c r="RX101" s="19">
        <v>93.75</v>
      </c>
      <c r="RY101" s="19">
        <v>93.75</v>
      </c>
      <c r="RZ101" s="19">
        <v>94.75</v>
      </c>
      <c r="SA101" s="19">
        <v>95</v>
      </c>
      <c r="SB101" s="19">
        <v>95</v>
      </c>
      <c r="SC101" s="19">
        <v>94.75</v>
      </c>
      <c r="SD101" s="19">
        <v>95</v>
      </c>
      <c r="SE101" s="19">
        <v>95</v>
      </c>
      <c r="SF101" s="19">
        <v>94.25</v>
      </c>
      <c r="SG101" s="19">
        <v>95</v>
      </c>
      <c r="SH101" s="19">
        <v>95</v>
      </c>
      <c r="SI101" s="19">
        <v>95.5</v>
      </c>
      <c r="SJ101" s="19">
        <v>96.5</v>
      </c>
      <c r="SK101" s="19">
        <v>96.5</v>
      </c>
      <c r="SL101" s="19">
        <v>98.25</v>
      </c>
      <c r="SM101" s="19">
        <v>98.25</v>
      </c>
      <c r="SN101" s="19">
        <v>98.25</v>
      </c>
      <c r="SO101" s="19">
        <v>99.25</v>
      </c>
      <c r="SP101" s="19">
        <v>99.25</v>
      </c>
      <c r="SQ101" s="19">
        <v>99.25</v>
      </c>
      <c r="SR101" s="19">
        <v>101</v>
      </c>
      <c r="SS101" s="19">
        <v>101</v>
      </c>
      <c r="ST101" s="19">
        <v>101</v>
      </c>
      <c r="SU101" s="19">
        <v>101</v>
      </c>
      <c r="SV101" s="19">
        <v>101</v>
      </c>
      <c r="SW101" s="19">
        <v>101</v>
      </c>
      <c r="SX101" s="19">
        <v>101</v>
      </c>
      <c r="SY101" s="19">
        <v>106</v>
      </c>
      <c r="SZ101" s="19">
        <v>106</v>
      </c>
      <c r="TA101" s="19">
        <v>108</v>
      </c>
      <c r="TB101" s="19">
        <v>109</v>
      </c>
      <c r="TC101" s="19">
        <v>109</v>
      </c>
      <c r="TD101" s="19"/>
      <c r="TE101" s="19"/>
      <c r="TF101" s="19"/>
      <c r="TG101" s="19">
        <v>107.75</v>
      </c>
      <c r="TH101" s="19">
        <v>107.75</v>
      </c>
      <c r="TI101" s="19">
        <v>107.75</v>
      </c>
      <c r="TJ101" s="19">
        <v>100.5</v>
      </c>
      <c r="TK101" s="19">
        <v>100.5</v>
      </c>
      <c r="TL101" s="19">
        <v>100.5</v>
      </c>
      <c r="TM101" s="19">
        <v>100</v>
      </c>
      <c r="TN101" s="19">
        <v>101</v>
      </c>
      <c r="TO101" s="19">
        <v>101</v>
      </c>
      <c r="TP101" s="19">
        <v>101</v>
      </c>
      <c r="TQ101" s="19">
        <v>103.5</v>
      </c>
      <c r="TR101" s="19">
        <v>103.5</v>
      </c>
      <c r="TS101" s="19">
        <v>102</v>
      </c>
      <c r="TT101" s="19">
        <v>102</v>
      </c>
      <c r="TU101" s="19">
        <v>102</v>
      </c>
      <c r="TV101" s="19">
        <v>101.5</v>
      </c>
      <c r="TW101" s="19">
        <v>103</v>
      </c>
      <c r="TX101" s="19">
        <v>103</v>
      </c>
      <c r="TY101" s="19">
        <v>101.75</v>
      </c>
      <c r="TZ101" s="19">
        <v>101.75</v>
      </c>
      <c r="UA101" s="19">
        <v>101.75</v>
      </c>
      <c r="UB101" s="19">
        <v>101.75</v>
      </c>
      <c r="UC101" s="19">
        <v>103</v>
      </c>
      <c r="UD101" s="19">
        <v>101.75</v>
      </c>
      <c r="UE101" s="19">
        <v>102</v>
      </c>
      <c r="UF101" s="19">
        <v>102</v>
      </c>
      <c r="UG101" s="19">
        <v>102</v>
      </c>
      <c r="UH101" s="19">
        <v>103</v>
      </c>
      <c r="UI101" s="19">
        <v>104.5</v>
      </c>
      <c r="UJ101" s="19">
        <v>103</v>
      </c>
      <c r="UK101" s="19">
        <v>103.5</v>
      </c>
      <c r="UL101" s="19">
        <v>104</v>
      </c>
      <c r="UM101" s="19">
        <v>103.5</v>
      </c>
      <c r="UN101" s="19">
        <v>104.5</v>
      </c>
      <c r="UO101" s="19">
        <v>104.5</v>
      </c>
      <c r="UP101" s="19">
        <v>104.5</v>
      </c>
      <c r="UQ101" s="19">
        <v>108.25</v>
      </c>
      <c r="UR101" s="19">
        <v>108.25</v>
      </c>
      <c r="US101" s="19">
        <v>108.25</v>
      </c>
      <c r="UT101" s="19">
        <v>107.5</v>
      </c>
      <c r="UU101" s="19">
        <v>107.5</v>
      </c>
      <c r="UV101" s="19">
        <v>107.5</v>
      </c>
      <c r="UW101" s="19">
        <v>108.5</v>
      </c>
      <c r="UX101" s="19">
        <v>108.5</v>
      </c>
      <c r="UY101" s="19">
        <v>108.5</v>
      </c>
      <c r="UZ101" s="19">
        <v>110</v>
      </c>
      <c r="VA101" s="19">
        <v>111</v>
      </c>
      <c r="VB101" s="19">
        <v>110</v>
      </c>
      <c r="VC101" s="19">
        <v>112</v>
      </c>
      <c r="VD101" s="19">
        <v>112</v>
      </c>
      <c r="VE101" s="19">
        <v>112</v>
      </c>
      <c r="VF101" s="19">
        <v>114</v>
      </c>
      <c r="VG101" s="19">
        <v>114</v>
      </c>
      <c r="VH101" s="19">
        <v>114</v>
      </c>
      <c r="VI101" s="19">
        <v>110.5</v>
      </c>
      <c r="VJ101" s="19">
        <v>111.5</v>
      </c>
      <c r="VK101" s="19">
        <v>110.5</v>
      </c>
      <c r="VL101" s="19">
        <v>110.5</v>
      </c>
      <c r="VM101" s="19">
        <v>110.5</v>
      </c>
      <c r="VN101" s="19">
        <v>110.75</v>
      </c>
      <c r="VO101" s="19">
        <v>111</v>
      </c>
      <c r="VP101" s="19">
        <v>111</v>
      </c>
      <c r="VQ101" s="19">
        <v>111</v>
      </c>
      <c r="VR101" s="19">
        <v>112</v>
      </c>
      <c r="VS101" s="19">
        <v>112</v>
      </c>
      <c r="VT101" s="19">
        <v>117.5</v>
      </c>
      <c r="VU101" s="19">
        <v>118</v>
      </c>
      <c r="VV101" s="19">
        <v>118</v>
      </c>
      <c r="VW101" s="19">
        <v>118.5</v>
      </c>
      <c r="VX101" s="19"/>
      <c r="VY101" s="19"/>
      <c r="VZ101" s="19">
        <v>112.75</v>
      </c>
      <c r="WA101" s="19">
        <v>112.75</v>
      </c>
      <c r="WB101" s="19">
        <v>111.5</v>
      </c>
      <c r="WC101" s="19">
        <v>111.75</v>
      </c>
      <c r="WD101" s="19">
        <v>110</v>
      </c>
      <c r="WE101" s="19">
        <v>110</v>
      </c>
      <c r="WF101" s="19"/>
      <c r="WG101" s="19"/>
      <c r="WH101" s="19">
        <v>109.5</v>
      </c>
      <c r="WI101" s="19">
        <v>109.5</v>
      </c>
      <c r="WJ101" s="19">
        <v>107</v>
      </c>
      <c r="WK101" s="19">
        <v>109.25</v>
      </c>
      <c r="WL101" s="19">
        <v>107</v>
      </c>
      <c r="WM101" s="19">
        <v>107.5</v>
      </c>
      <c r="WN101" s="19">
        <v>105</v>
      </c>
      <c r="WO101" s="19">
        <v>107</v>
      </c>
      <c r="WP101" s="19">
        <v>105</v>
      </c>
      <c r="WQ101" s="19">
        <v>106</v>
      </c>
      <c r="WR101" s="19">
        <v>105</v>
      </c>
      <c r="WS101" s="19">
        <v>106</v>
      </c>
      <c r="WT101" s="19">
        <v>105.5</v>
      </c>
      <c r="WU101" s="19">
        <v>105.5</v>
      </c>
      <c r="WV101" s="19">
        <v>103.5</v>
      </c>
      <c r="WW101" s="19">
        <v>107</v>
      </c>
      <c r="WX101" s="19">
        <v>106.5</v>
      </c>
      <c r="WY101" s="19">
        <v>107</v>
      </c>
      <c r="WZ101" s="19">
        <v>105</v>
      </c>
      <c r="XA101" s="19">
        <v>107</v>
      </c>
      <c r="XB101" s="19">
        <v>104.25</v>
      </c>
      <c r="XC101" s="19">
        <v>105.5</v>
      </c>
      <c r="XD101" s="19">
        <v>104</v>
      </c>
      <c r="XE101" s="19">
        <v>105.5</v>
      </c>
      <c r="XF101" s="19">
        <v>104</v>
      </c>
      <c r="XG101" s="19">
        <v>105</v>
      </c>
      <c r="XH101" s="19">
        <v>104</v>
      </c>
      <c r="XI101" s="19">
        <v>105</v>
      </c>
      <c r="XJ101" s="19">
        <v>104</v>
      </c>
      <c r="XK101" s="19">
        <v>106.25</v>
      </c>
      <c r="XL101" s="19">
        <v>106.5</v>
      </c>
      <c r="XM101" s="19">
        <v>107</v>
      </c>
      <c r="XN101" s="19">
        <v>106</v>
      </c>
      <c r="XO101" s="19">
        <v>106.5</v>
      </c>
      <c r="XP101" s="19">
        <v>106</v>
      </c>
      <c r="XQ101" s="19">
        <v>107.75</v>
      </c>
      <c r="XR101" s="19">
        <v>107.5</v>
      </c>
      <c r="XS101" s="19">
        <v>107.5</v>
      </c>
      <c r="XT101" s="19">
        <v>106.25</v>
      </c>
      <c r="XU101" s="19">
        <v>108.25</v>
      </c>
      <c r="XV101" s="19">
        <v>107</v>
      </c>
      <c r="XW101" s="19">
        <v>108</v>
      </c>
      <c r="XX101" s="19">
        <v>107</v>
      </c>
      <c r="XY101" s="19">
        <v>107.5</v>
      </c>
      <c r="XZ101" s="19">
        <v>107</v>
      </c>
      <c r="YA101" s="19">
        <v>109</v>
      </c>
      <c r="YB101" s="19">
        <v>108.25</v>
      </c>
      <c r="YC101" s="19">
        <v>110.25</v>
      </c>
      <c r="YD101" s="19">
        <v>108.5</v>
      </c>
      <c r="YE101" s="19">
        <v>110.5</v>
      </c>
      <c r="YF101" s="19">
        <v>110</v>
      </c>
      <c r="YG101" s="19">
        <v>110</v>
      </c>
      <c r="YH101" s="19">
        <v>110</v>
      </c>
      <c r="YI101" s="19">
        <v>110</v>
      </c>
      <c r="YJ101" s="19">
        <v>109</v>
      </c>
      <c r="YK101" s="19">
        <v>111</v>
      </c>
      <c r="YL101" s="19">
        <v>110</v>
      </c>
      <c r="YM101" s="19">
        <v>121</v>
      </c>
      <c r="YN101" s="19">
        <v>111</v>
      </c>
      <c r="YO101" s="19">
        <v>112.5</v>
      </c>
      <c r="YP101" s="19">
        <v>111</v>
      </c>
      <c r="YQ101" s="19">
        <v>113</v>
      </c>
      <c r="YR101" s="19">
        <v>112</v>
      </c>
      <c r="YS101" s="19">
        <v>116</v>
      </c>
      <c r="YT101" s="19">
        <v>115</v>
      </c>
      <c r="YU101" s="19">
        <v>117.25</v>
      </c>
      <c r="YV101" s="19">
        <v>117</v>
      </c>
      <c r="YW101" s="19">
        <v>119</v>
      </c>
      <c r="YX101" s="19">
        <v>117</v>
      </c>
      <c r="YY101" s="19">
        <v>120</v>
      </c>
      <c r="YZ101" s="19">
        <v>116</v>
      </c>
      <c r="ZA101" s="19">
        <v>118.5</v>
      </c>
      <c r="ZB101" s="19">
        <v>120</v>
      </c>
      <c r="ZC101" s="19">
        <v>122.5</v>
      </c>
      <c r="ZD101" s="19">
        <v>120</v>
      </c>
      <c r="ZE101" s="19">
        <v>123</v>
      </c>
      <c r="ZF101" s="19">
        <v>121.5</v>
      </c>
      <c r="ZG101" s="19">
        <v>122.5</v>
      </c>
      <c r="ZH101" s="19">
        <v>120</v>
      </c>
      <c r="ZI101" s="19">
        <v>121.5</v>
      </c>
      <c r="ZJ101" s="19">
        <v>117</v>
      </c>
      <c r="ZK101" s="19">
        <v>119</v>
      </c>
      <c r="ZL101" s="19">
        <v>119</v>
      </c>
      <c r="ZM101" s="19">
        <v>122.5</v>
      </c>
      <c r="ZN101" s="19">
        <v>120</v>
      </c>
      <c r="ZO101" s="19">
        <v>122.5</v>
      </c>
      <c r="ZP101" s="19">
        <v>120</v>
      </c>
      <c r="ZQ101" s="19">
        <v>122.5</v>
      </c>
      <c r="ZR101" s="19">
        <v>120</v>
      </c>
      <c r="ZS101" s="19">
        <v>122.5</v>
      </c>
      <c r="ZT101" s="19">
        <v>123.5</v>
      </c>
      <c r="ZU101" s="19">
        <v>128.75</v>
      </c>
      <c r="ZV101" s="19">
        <v>125</v>
      </c>
      <c r="ZW101" s="19">
        <v>128.5</v>
      </c>
      <c r="ZX101" s="19">
        <v>125</v>
      </c>
      <c r="ZY101" s="19">
        <v>126</v>
      </c>
      <c r="ZZ101" s="19">
        <v>124</v>
      </c>
      <c r="AAA101" s="19">
        <v>128</v>
      </c>
      <c r="AAB101" s="19">
        <v>126.5</v>
      </c>
      <c r="AAC101" s="19">
        <v>130</v>
      </c>
      <c r="AAD101" s="19">
        <v>128.75</v>
      </c>
      <c r="AAE101" s="19">
        <v>131.5</v>
      </c>
      <c r="AAF101" s="19">
        <v>130</v>
      </c>
      <c r="AAG101" s="19">
        <v>133.5</v>
      </c>
      <c r="AAH101" s="19">
        <v>132.5</v>
      </c>
      <c r="AAI101" s="19">
        <v>133.5</v>
      </c>
      <c r="AAJ101" s="19">
        <v>132.5</v>
      </c>
      <c r="AAK101" s="19">
        <v>135</v>
      </c>
      <c r="AAL101" s="19">
        <v>134.5</v>
      </c>
      <c r="AAM101" s="19">
        <v>134.5</v>
      </c>
      <c r="AAN101" s="19">
        <v>133.5</v>
      </c>
      <c r="AAO101" s="19">
        <v>135</v>
      </c>
      <c r="AAP101" s="19">
        <v>134</v>
      </c>
      <c r="AAQ101" s="19">
        <v>134</v>
      </c>
      <c r="AAR101" s="19">
        <v>134</v>
      </c>
      <c r="AAS101" s="19">
        <v>136.5</v>
      </c>
      <c r="AAT101" s="19">
        <v>136.5</v>
      </c>
      <c r="AAU101" s="19">
        <v>138.5</v>
      </c>
      <c r="AAV101" s="19">
        <v>133</v>
      </c>
      <c r="AAW101" s="19">
        <v>137.5</v>
      </c>
      <c r="AAX101" s="19">
        <v>132</v>
      </c>
      <c r="AAY101" s="19">
        <v>134.5</v>
      </c>
      <c r="AAZ101" s="19">
        <v>132</v>
      </c>
      <c r="ABA101" s="19">
        <v>134</v>
      </c>
      <c r="ABB101" s="19">
        <v>129</v>
      </c>
      <c r="ABC101" s="19">
        <v>133</v>
      </c>
      <c r="ABD101" s="19">
        <v>132.5</v>
      </c>
      <c r="ABE101" s="19">
        <v>139</v>
      </c>
      <c r="ABF101" s="19">
        <v>139</v>
      </c>
      <c r="ABG101" s="19">
        <v>139</v>
      </c>
      <c r="ABH101" s="19">
        <v>139</v>
      </c>
      <c r="ABI101" s="19">
        <v>139</v>
      </c>
      <c r="ABJ101" s="19">
        <v>139</v>
      </c>
      <c r="ABK101" s="19">
        <v>139</v>
      </c>
      <c r="ABL101" s="19">
        <v>135</v>
      </c>
      <c r="ABM101" s="19">
        <v>138</v>
      </c>
      <c r="ABN101" s="19">
        <v>134.5</v>
      </c>
      <c r="ABO101" s="19">
        <v>135</v>
      </c>
      <c r="ABP101" s="19">
        <v>134</v>
      </c>
      <c r="ABQ101" s="19">
        <v>134.5</v>
      </c>
      <c r="ABR101" s="19">
        <v>134</v>
      </c>
      <c r="ABS101" s="19">
        <v>135</v>
      </c>
      <c r="ABT101" s="19">
        <v>131</v>
      </c>
      <c r="ABU101" s="19">
        <v>135</v>
      </c>
      <c r="ABV101" s="19">
        <v>131</v>
      </c>
      <c r="ABW101" s="19">
        <v>132.5</v>
      </c>
      <c r="ABX101" s="19">
        <v>126.5</v>
      </c>
      <c r="ABY101" s="19">
        <v>131</v>
      </c>
      <c r="ABZ101" s="19">
        <v>130</v>
      </c>
      <c r="ACA101" s="19">
        <v>130</v>
      </c>
      <c r="ACB101" s="19">
        <v>129.5</v>
      </c>
      <c r="ACC101" s="19">
        <v>130.5</v>
      </c>
      <c r="ACD101" s="19">
        <v>130.5</v>
      </c>
      <c r="ACE101" s="19">
        <v>130.5</v>
      </c>
      <c r="ACF101" s="19">
        <v>130.5</v>
      </c>
      <c r="ACG101" s="19">
        <v>130.75</v>
      </c>
      <c r="ACH101" s="19">
        <v>124</v>
      </c>
      <c r="ACI101" s="19">
        <v>130.5</v>
      </c>
      <c r="ACJ101" s="19">
        <v>125</v>
      </c>
      <c r="ACK101" s="19">
        <v>127</v>
      </c>
      <c r="ACL101" s="19">
        <v>124.5</v>
      </c>
      <c r="ACM101" s="19">
        <v>126</v>
      </c>
      <c r="ACN101" s="19">
        <v>117</v>
      </c>
      <c r="ACO101" s="19">
        <v>118</v>
      </c>
      <c r="ACP101" s="19">
        <v>117</v>
      </c>
      <c r="ACQ101" s="19">
        <v>118</v>
      </c>
      <c r="ACR101" s="19">
        <v>120</v>
      </c>
      <c r="ACS101" s="19">
        <v>120</v>
      </c>
      <c r="ACT101" s="19">
        <v>117</v>
      </c>
      <c r="ACU101" s="19">
        <v>122</v>
      </c>
      <c r="ACV101" s="19">
        <v>115</v>
      </c>
      <c r="ACW101" s="19">
        <v>115</v>
      </c>
      <c r="ACX101" s="19">
        <v>115</v>
      </c>
      <c r="ACY101" s="19">
        <v>126</v>
      </c>
      <c r="ACZ101" s="19">
        <v>120</v>
      </c>
      <c r="ADA101" s="19">
        <v>125</v>
      </c>
      <c r="ADB101" s="19">
        <v>121.5</v>
      </c>
      <c r="ADC101" s="19">
        <v>122.25</v>
      </c>
      <c r="ADD101" s="19">
        <v>122</v>
      </c>
      <c r="ADE101" s="19">
        <v>124</v>
      </c>
      <c r="ADF101" s="19">
        <v>123</v>
      </c>
      <c r="ADG101" s="19">
        <v>124</v>
      </c>
      <c r="ADH101" s="19">
        <v>124</v>
      </c>
      <c r="ADI101" s="19">
        <v>124</v>
      </c>
      <c r="ADJ101" s="19">
        <v>123</v>
      </c>
      <c r="ADK101" s="19">
        <v>124</v>
      </c>
      <c r="ADL101" s="19">
        <v>121</v>
      </c>
      <c r="ADM101" s="19">
        <v>123</v>
      </c>
      <c r="ADN101" s="19">
        <v>121</v>
      </c>
      <c r="ADO101" s="19">
        <v>122.75</v>
      </c>
      <c r="ADP101" s="19">
        <v>118</v>
      </c>
      <c r="ADQ101" s="19">
        <v>122</v>
      </c>
      <c r="ADR101" s="19">
        <v>119</v>
      </c>
      <c r="ADS101" s="19">
        <v>124</v>
      </c>
      <c r="ADT101" s="19">
        <v>119</v>
      </c>
      <c r="ADU101" s="19">
        <v>121</v>
      </c>
      <c r="ADV101" s="19">
        <v>120</v>
      </c>
      <c r="ADW101" s="19">
        <v>121.5</v>
      </c>
      <c r="ADX101" s="19">
        <v>120</v>
      </c>
      <c r="ADY101" s="19">
        <v>121.5</v>
      </c>
      <c r="ADZ101" s="19">
        <v>120</v>
      </c>
      <c r="AEA101" s="19">
        <v>121</v>
      </c>
      <c r="AEB101" s="19"/>
      <c r="AEC101" s="19"/>
      <c r="AED101" s="19">
        <v>116.5</v>
      </c>
      <c r="AEE101" s="19">
        <v>120</v>
      </c>
      <c r="AEF101" s="19">
        <v>119</v>
      </c>
      <c r="AEG101" s="19">
        <v>120.5</v>
      </c>
      <c r="AEH101" s="19">
        <v>121.25</v>
      </c>
      <c r="AEI101" s="19">
        <v>125.5</v>
      </c>
      <c r="AEJ101" s="19">
        <v>121</v>
      </c>
      <c r="AEK101" s="19">
        <v>121</v>
      </c>
      <c r="AEL101" s="19"/>
      <c r="AEM101" s="19"/>
      <c r="AEN101" s="19"/>
      <c r="AEO101" s="19"/>
      <c r="AEP101" s="19">
        <v>121</v>
      </c>
      <c r="AEQ101" s="20">
        <v>121</v>
      </c>
      <c r="AER101" s="19"/>
      <c r="AES101" s="19"/>
      <c r="AET101" s="19"/>
      <c r="AEU101" s="19"/>
      <c r="AEV101" s="19"/>
      <c r="AEW101" s="19"/>
      <c r="AEX101" s="19">
        <v>128.5</v>
      </c>
      <c r="AEY101" s="19">
        <v>129.5</v>
      </c>
      <c r="AEZ101" s="19"/>
      <c r="AFA101" s="19">
        <v>126</v>
      </c>
      <c r="AFB101" s="19">
        <v>127</v>
      </c>
      <c r="AFC101" s="19"/>
      <c r="AFD101" s="19"/>
      <c r="AFE101" s="19"/>
      <c r="AFF101" s="19"/>
      <c r="AFG101" s="19">
        <v>130</v>
      </c>
      <c r="AFH101" s="19"/>
      <c r="AFI101" s="19"/>
      <c r="AFJ101" s="19">
        <v>126</v>
      </c>
      <c r="AFK101" s="19">
        <v>128</v>
      </c>
      <c r="AFL101" s="19"/>
      <c r="AFM101" s="19">
        <v>125</v>
      </c>
      <c r="AFN101" s="19">
        <v>127</v>
      </c>
      <c r="AFO101" s="19"/>
      <c r="AFP101" s="19">
        <v>125.5</v>
      </c>
      <c r="AFQ101" s="19">
        <v>126.5</v>
      </c>
      <c r="AFR101" s="19"/>
      <c r="AFS101" s="19">
        <v>125</v>
      </c>
      <c r="AFT101" s="19">
        <v>126.5</v>
      </c>
      <c r="AFU101" s="19"/>
      <c r="AFV101" s="19"/>
      <c r="AFW101" s="19"/>
      <c r="AFX101" s="19"/>
      <c r="AFY101" s="21">
        <v>128</v>
      </c>
      <c r="AFZ101" s="21">
        <v>129</v>
      </c>
      <c r="AGA101" s="21"/>
      <c r="AGB101" s="19">
        <v>128.5</v>
      </c>
      <c r="AGC101" s="19"/>
      <c r="AGD101" s="19"/>
      <c r="AGE101" s="19">
        <v>127</v>
      </c>
      <c r="AGF101" s="19">
        <v>128</v>
      </c>
      <c r="AGG101" s="19"/>
      <c r="AGH101" s="19">
        <v>127.5</v>
      </c>
      <c r="AGI101" s="19">
        <v>128.5</v>
      </c>
      <c r="AGJ101" s="19"/>
      <c r="AGK101" s="19">
        <v>126.5</v>
      </c>
      <c r="AGL101" s="19">
        <v>127.5</v>
      </c>
      <c r="AGM101" s="19"/>
      <c r="AGN101" s="19">
        <v>128</v>
      </c>
      <c r="AGO101" s="19">
        <v>129</v>
      </c>
      <c r="AGP101" s="19"/>
      <c r="AGQ101" s="19">
        <v>128.5</v>
      </c>
      <c r="AGR101" s="19"/>
      <c r="AGS101" s="19">
        <v>130</v>
      </c>
      <c r="AGT101" s="19"/>
      <c r="AGU101" s="19"/>
      <c r="AGV101" s="19"/>
      <c r="AGW101" s="19"/>
      <c r="AGX101" s="19"/>
      <c r="AGY101" s="19"/>
      <c r="AGZ101" s="19">
        <v>130.5</v>
      </c>
      <c r="AHA101" s="19">
        <v>131.5</v>
      </c>
      <c r="AHB101" s="19"/>
      <c r="AHC101" s="19">
        <v>131.5</v>
      </c>
      <c r="AHD101" s="19">
        <v>132.5</v>
      </c>
      <c r="AHE101" s="19"/>
      <c r="AHF101" s="19">
        <v>132</v>
      </c>
      <c r="AHG101" s="19">
        <v>133</v>
      </c>
      <c r="AHH101" s="19"/>
      <c r="AHI101" s="21"/>
      <c r="AHJ101" s="21"/>
      <c r="AHK101" s="21"/>
      <c r="AHL101" s="22">
        <v>132.5</v>
      </c>
      <c r="AHM101" s="22">
        <v>130</v>
      </c>
      <c r="AHN101" s="22"/>
      <c r="AHO101" s="22">
        <v>132.5</v>
      </c>
      <c r="AHP101" s="22">
        <v>130</v>
      </c>
      <c r="AHQ101" s="22"/>
      <c r="AHR101" s="22">
        <v>131</v>
      </c>
      <c r="AHS101" s="22">
        <v>130</v>
      </c>
      <c r="AHT101" s="22"/>
      <c r="AHU101" s="22">
        <v>131</v>
      </c>
      <c r="AHV101" s="22">
        <v>128.5</v>
      </c>
      <c r="AHW101" s="22"/>
      <c r="AHX101" s="22">
        <v>130</v>
      </c>
      <c r="AHY101" s="49">
        <v>127.25</v>
      </c>
      <c r="AHZ101" s="22"/>
      <c r="AIA101" s="22">
        <v>129</v>
      </c>
      <c r="AIB101" s="22">
        <v>125</v>
      </c>
      <c r="AIC101" s="22"/>
      <c r="AID101" s="22">
        <v>128.5</v>
      </c>
      <c r="AIE101" s="22">
        <v>127.5</v>
      </c>
      <c r="AIF101" s="22"/>
      <c r="AIG101" s="22">
        <v>128.5</v>
      </c>
      <c r="AIH101" s="22">
        <v>127.5</v>
      </c>
      <c r="AII101" s="22"/>
      <c r="AIJ101" s="22">
        <v>128</v>
      </c>
      <c r="AIK101" s="22">
        <v>128</v>
      </c>
      <c r="AIL101" s="22"/>
      <c r="AIM101" s="22">
        <v>133</v>
      </c>
      <c r="AIN101" s="22">
        <v>126</v>
      </c>
      <c r="AIO101" s="22"/>
      <c r="AIP101" s="22">
        <v>133</v>
      </c>
      <c r="AIQ101" s="22">
        <v>130</v>
      </c>
      <c r="AIR101" s="22"/>
      <c r="AIS101" s="21">
        <v>133</v>
      </c>
      <c r="AIT101" s="21">
        <v>124</v>
      </c>
      <c r="AIU101" s="21"/>
      <c r="AIV101" s="22">
        <v>132</v>
      </c>
      <c r="AIW101" s="22">
        <v>133</v>
      </c>
      <c r="AIX101" s="22"/>
      <c r="AIY101" s="22">
        <v>132</v>
      </c>
      <c r="AIZ101" s="22">
        <v>133</v>
      </c>
      <c r="AJA101" s="22">
        <v>132.25</v>
      </c>
      <c r="AJB101" s="22">
        <v>135</v>
      </c>
      <c r="AJC101" s="22"/>
      <c r="AJD101" s="22">
        <v>136.5</v>
      </c>
      <c r="AJE101" s="22">
        <v>138</v>
      </c>
      <c r="AJF101" s="22">
        <v>138.75</v>
      </c>
      <c r="AJG101" s="22"/>
      <c r="AJH101" s="22"/>
      <c r="AJI101" s="49">
        <v>137</v>
      </c>
      <c r="AJJ101" s="22">
        <v>138</v>
      </c>
      <c r="AJK101" s="22"/>
      <c r="AJL101" s="22">
        <v>133</v>
      </c>
      <c r="AJM101" s="22"/>
      <c r="AJN101" s="22"/>
      <c r="AJO101" s="22"/>
      <c r="AJP101" s="22"/>
      <c r="AJQ101" s="22"/>
      <c r="AJR101" s="22"/>
      <c r="AJS101" s="22"/>
      <c r="AJT101" s="22"/>
      <c r="AJU101" s="22"/>
      <c r="AJV101" s="22"/>
      <c r="AJW101" s="22"/>
      <c r="AJX101" s="22"/>
      <c r="AJY101" s="22"/>
      <c r="AJZ101" s="22"/>
      <c r="AKA101" s="22"/>
      <c r="AKB101" s="22"/>
      <c r="AKC101" s="21">
        <v>132</v>
      </c>
      <c r="AKD101" s="21"/>
      <c r="AKE101" s="21"/>
      <c r="AKF101" s="22"/>
      <c r="AKG101" s="22"/>
      <c r="AKH101" s="22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21">
        <v>140</v>
      </c>
      <c r="ALN101" s="21"/>
      <c r="ALO101" s="21"/>
      <c r="ALP101" s="19"/>
      <c r="ALQ101" s="19"/>
      <c r="ALR101" s="19"/>
      <c r="ALS101" s="19"/>
      <c r="ALT101" s="19"/>
      <c r="ALU101" s="19"/>
      <c r="ALV101" s="27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  <c r="AMH101" s="19"/>
      <c r="AMI101" s="19"/>
      <c r="AMJ101" s="19"/>
      <c r="AMK101" s="19"/>
      <c r="AML101" s="19"/>
      <c r="AMM101" s="19"/>
      <c r="AMN101" s="19"/>
      <c r="AMO101" s="19"/>
      <c r="AMP101" s="19"/>
      <c r="AMQ101" s="19"/>
      <c r="AMR101" s="19"/>
      <c r="AMS101" s="19"/>
      <c r="AMT101" s="19"/>
      <c r="AMU101" s="19"/>
      <c r="AMV101" s="19"/>
      <c r="AMW101" s="21">
        <v>134</v>
      </c>
      <c r="AMX101" s="21"/>
      <c r="AMY101" s="21"/>
      <c r="AMZ101" s="19"/>
      <c r="ANA101" s="19"/>
      <c r="ANB101" s="19"/>
      <c r="ANC101" s="19"/>
      <c r="AND101" s="19"/>
      <c r="ANE101" s="19"/>
      <c r="ANF101" s="19"/>
      <c r="ANG101" s="19"/>
      <c r="ANH101" s="19"/>
      <c r="ANI101" s="19"/>
      <c r="ANJ101" s="19"/>
      <c r="ANK101" s="19"/>
      <c r="ANL101" s="19"/>
      <c r="ANM101" s="19"/>
      <c r="ANN101" s="19"/>
      <c r="ANO101" s="19"/>
      <c r="ANP101" s="19"/>
      <c r="ANQ101" s="19"/>
      <c r="ANR101" s="19"/>
      <c r="ANS101" s="19"/>
      <c r="ANT101" s="19"/>
      <c r="ANU101" s="19"/>
      <c r="ANV101" s="19"/>
      <c r="ANW101" s="19"/>
      <c r="ANX101" s="19"/>
      <c r="ANY101" s="19"/>
      <c r="ANZ101" s="19"/>
      <c r="AOA101" s="19"/>
      <c r="AOB101" s="19"/>
      <c r="AOC101" s="19"/>
      <c r="AOD101" s="19"/>
      <c r="AOE101" s="19"/>
      <c r="AOF101" s="19"/>
      <c r="AOG101" s="21"/>
      <c r="AOH101" s="21"/>
      <c r="AOI101" s="21"/>
      <c r="AOJ101" s="19"/>
      <c r="AOK101" s="19"/>
      <c r="AOL101" s="19"/>
      <c r="AOM101" s="19"/>
      <c r="AON101" s="19"/>
      <c r="AOO101" s="19"/>
      <c r="AOP101" s="19"/>
      <c r="AOQ101" s="19"/>
      <c r="AOR101" s="19"/>
      <c r="AOS101" s="19"/>
      <c r="AOT101" s="19"/>
      <c r="AOU101" s="19"/>
      <c r="AOV101" s="19"/>
      <c r="AOW101" s="19"/>
      <c r="AOX101" s="19"/>
      <c r="AOY101" s="19"/>
      <c r="AOZ101" s="19"/>
      <c r="APA101" s="19"/>
      <c r="APB101" s="19"/>
      <c r="APC101" s="19"/>
      <c r="APD101" s="19"/>
      <c r="APE101" s="19"/>
      <c r="APF101" s="19"/>
      <c r="APG101" s="19"/>
      <c r="APH101" s="19"/>
      <c r="API101" s="19"/>
      <c r="APJ101" s="19"/>
      <c r="APK101" s="19"/>
      <c r="APL101" s="19"/>
      <c r="APM101" s="19"/>
      <c r="APN101" s="19"/>
      <c r="APO101" s="19"/>
      <c r="APP101" s="19"/>
      <c r="APQ101" s="21"/>
      <c r="APR101" s="21"/>
      <c r="APS101" s="21"/>
      <c r="APT101" s="19"/>
      <c r="APU101" s="19"/>
      <c r="APV101" s="19"/>
      <c r="APW101" s="19"/>
      <c r="APX101" s="19"/>
      <c r="APY101" s="19"/>
      <c r="APZ101" s="19"/>
      <c r="AQA101" s="19"/>
      <c r="AQB101" s="19"/>
      <c r="AQC101" s="19"/>
      <c r="AQD101" s="19"/>
      <c r="AQE101" s="19"/>
      <c r="AQF101" s="19"/>
      <c r="AQG101" s="19"/>
      <c r="AQH101" s="19"/>
      <c r="AQI101" s="19"/>
      <c r="AQJ101" s="19"/>
      <c r="AQK101" s="19"/>
      <c r="AQL101" s="19"/>
      <c r="AQM101" s="19"/>
      <c r="AQN101" s="19"/>
      <c r="AQO101" s="19"/>
      <c r="AQP101" s="19"/>
      <c r="AQQ101" s="19"/>
      <c r="AQR101" s="19"/>
      <c r="AQS101" s="19"/>
      <c r="AQT101" s="19"/>
      <c r="AQU101" s="19"/>
      <c r="AQV101" s="19"/>
      <c r="AQW101" s="19"/>
      <c r="AQX101" s="19"/>
      <c r="AQY101" s="19"/>
      <c r="AQZ101" s="19"/>
      <c r="ARA101" s="21"/>
      <c r="ARB101" s="21"/>
      <c r="ARC101" s="21"/>
      <c r="ARD101" s="19"/>
      <c r="ARE101" s="19"/>
      <c r="ARF101" s="19"/>
      <c r="ARG101" s="19"/>
      <c r="ARH101" s="19"/>
      <c r="ARI101" s="19"/>
      <c r="ARJ101" s="19"/>
      <c r="ARK101" s="19"/>
      <c r="ARL101" s="19"/>
      <c r="ARM101" s="19"/>
      <c r="ARN101" s="19"/>
      <c r="ARO101" s="19"/>
      <c r="ARP101" s="19"/>
      <c r="ARQ101" s="19"/>
      <c r="ARR101" s="19"/>
      <c r="ARS101" s="19"/>
      <c r="ART101" s="19"/>
      <c r="ARU101" s="19"/>
      <c r="ARV101" s="19"/>
      <c r="ARW101" s="19"/>
      <c r="ARX101" s="19"/>
      <c r="ARY101" s="19"/>
      <c r="ARZ101" s="19"/>
      <c r="ASA101" s="19"/>
      <c r="ASB101" s="19"/>
      <c r="ASC101" s="19"/>
      <c r="ASD101" s="19"/>
      <c r="ASE101" s="19"/>
      <c r="ASF101" s="19"/>
      <c r="ASG101" s="19"/>
      <c r="ASH101" s="19"/>
      <c r="ASI101" s="19"/>
      <c r="ASJ101" s="19"/>
      <c r="ASK101" s="21"/>
      <c r="ASL101" s="21"/>
      <c r="ASM101" s="21"/>
      <c r="ASN101" s="19"/>
      <c r="ASO101" s="19"/>
      <c r="ASP101" s="19"/>
      <c r="ASQ101" s="19"/>
      <c r="ASR101" s="19"/>
      <c r="ASS101" s="19"/>
      <c r="AST101" s="19"/>
      <c r="ASU101" s="19"/>
      <c r="ASV101" s="19"/>
      <c r="ASW101" s="19"/>
      <c r="ASX101" s="19"/>
      <c r="ASY101" s="19"/>
      <c r="ASZ101" s="19"/>
      <c r="ATA101" s="19"/>
      <c r="ATB101" s="19"/>
      <c r="ATC101" s="19"/>
      <c r="ATD101" s="19"/>
      <c r="ATE101" s="19"/>
      <c r="ATF101" s="19"/>
      <c r="ATG101" s="19"/>
      <c r="ATH101" s="19"/>
      <c r="ATI101" s="19"/>
      <c r="ATJ101" s="19"/>
      <c r="ATK101" s="19"/>
      <c r="ATL101" s="19"/>
      <c r="ATM101" s="19"/>
      <c r="ATN101" s="19"/>
      <c r="ATO101" s="19"/>
      <c r="ATP101" s="19"/>
      <c r="ATQ101" s="19"/>
      <c r="ATR101" s="19"/>
      <c r="ATS101" s="19"/>
      <c r="ATT101" s="19"/>
      <c r="ATU101" s="21"/>
      <c r="ATV101" s="21"/>
      <c r="ATW101" s="21"/>
      <c r="ATX101" s="19"/>
      <c r="ATY101" s="19"/>
      <c r="ATZ101" s="19"/>
      <c r="AUA101" s="19"/>
      <c r="AUB101" s="19"/>
      <c r="AUC101" s="19"/>
      <c r="AUD101" s="19"/>
      <c r="AUE101" s="19"/>
      <c r="AUF101" s="19"/>
      <c r="AUG101" s="19"/>
      <c r="AUH101" s="19"/>
      <c r="AUI101" s="19"/>
      <c r="AUJ101" s="19"/>
      <c r="AUK101" s="19"/>
      <c r="AUL101" s="19"/>
      <c r="AUM101" s="19"/>
      <c r="AUN101" s="19"/>
      <c r="AUO101" s="19"/>
      <c r="AUP101" s="19"/>
      <c r="AUQ101" s="19"/>
      <c r="AUR101" s="19"/>
      <c r="AUS101" s="19"/>
      <c r="AUT101" s="19"/>
      <c r="AUU101" s="19"/>
      <c r="AUV101" s="19"/>
      <c r="AUW101" s="19"/>
      <c r="AUX101" s="19"/>
      <c r="AUY101" s="19"/>
      <c r="AUZ101" s="19"/>
      <c r="AVA101" s="19"/>
      <c r="AVB101" s="19"/>
      <c r="AVC101" s="19"/>
      <c r="AVD101" s="19"/>
      <c r="AVE101" s="21"/>
      <c r="AVF101" s="21"/>
      <c r="AVG101" s="21"/>
      <c r="AVH101" s="19"/>
      <c r="AVI101" s="19"/>
      <c r="AVJ101" s="19"/>
      <c r="AVK101" s="19"/>
      <c r="AVL101" s="19"/>
      <c r="AVM101" s="19"/>
      <c r="AVN101" s="19"/>
      <c r="AVO101" s="19"/>
      <c r="AVP101" s="22"/>
      <c r="AVQ101" s="19"/>
      <c r="AVR101" s="19"/>
      <c r="AVS101" s="19"/>
      <c r="AVT101" s="19"/>
      <c r="AVU101" s="19"/>
      <c r="AVV101" s="19"/>
      <c r="AVW101" s="19"/>
      <c r="AVX101" s="19"/>
      <c r="AVY101" s="22"/>
      <c r="AVZ101" s="19"/>
      <c r="AWA101" s="19"/>
      <c r="AWB101" s="19"/>
      <c r="AWC101" s="19"/>
      <c r="AWD101" s="19"/>
      <c r="AWE101" s="19"/>
      <c r="AWF101" s="19"/>
      <c r="AWG101" s="19"/>
      <c r="AWH101" s="22"/>
      <c r="AWI101" s="19"/>
      <c r="AWJ101" s="19"/>
      <c r="AWK101" s="19"/>
      <c r="AWL101" s="19"/>
      <c r="AWM101" s="19"/>
      <c r="AWN101" s="19"/>
      <c r="AWO101" s="23"/>
      <c r="AWP101" s="23"/>
      <c r="AWQ101" s="23"/>
      <c r="AWR101" s="19"/>
      <c r="AWS101" s="19"/>
      <c r="AWT101" s="19"/>
      <c r="AWU101" s="19"/>
      <c r="AWV101" s="19"/>
      <c r="AWW101" s="19"/>
      <c r="AWX101" s="19"/>
      <c r="AWY101" s="19"/>
      <c r="AWZ101" s="22"/>
      <c r="AXA101" s="19"/>
      <c r="AXB101" s="19"/>
      <c r="AXC101" s="19"/>
      <c r="AXD101" s="19"/>
      <c r="AXE101" s="19"/>
      <c r="AXF101" s="19"/>
      <c r="AXG101" s="19"/>
      <c r="AXH101" s="19"/>
      <c r="AXI101" s="22"/>
      <c r="AXJ101" s="19"/>
      <c r="AXK101" s="19"/>
      <c r="AXL101" s="19"/>
      <c r="AXM101" s="19"/>
      <c r="AXN101" s="19"/>
      <c r="AXO101" s="19"/>
      <c r="AXP101" s="19"/>
      <c r="AXQ101" s="19"/>
      <c r="AXR101" s="22"/>
      <c r="AXS101" s="19"/>
      <c r="AXT101" s="19"/>
      <c r="AXU101" s="19"/>
      <c r="AXV101" s="19"/>
      <c r="AXW101" s="19"/>
      <c r="AXX101" s="19"/>
      <c r="AXY101" s="21"/>
      <c r="AXZ101" s="21"/>
      <c r="AYA101" s="21"/>
      <c r="AYB101" s="22"/>
      <c r="AYC101" s="22"/>
      <c r="AYD101" s="22"/>
      <c r="AYE101" s="22"/>
      <c r="AYF101" s="22"/>
      <c r="AYG101" s="22"/>
      <c r="AYH101" s="22"/>
      <c r="AYI101" s="22"/>
      <c r="AYJ101" s="22"/>
      <c r="AYK101" s="22"/>
      <c r="AYL101" s="22"/>
      <c r="AYM101" s="22"/>
      <c r="AYN101" s="22"/>
      <c r="AYO101" s="22"/>
      <c r="AYP101" s="22"/>
      <c r="AYQ101" s="22"/>
      <c r="AYR101" s="22"/>
      <c r="AYS101" s="22"/>
      <c r="AYT101" s="22"/>
      <c r="AYU101" s="22"/>
      <c r="AYV101" s="22"/>
      <c r="AYW101" s="22"/>
      <c r="AYX101" s="22"/>
      <c r="AYY101" s="22"/>
      <c r="AYZ101" s="22"/>
      <c r="AZA101" s="22"/>
      <c r="AZB101" s="22"/>
      <c r="AZC101" s="22"/>
      <c r="AZD101" s="22"/>
      <c r="AZE101" s="22"/>
      <c r="AZF101" s="22"/>
      <c r="AZG101" s="22"/>
      <c r="AZH101" s="22"/>
      <c r="AZI101" s="21"/>
      <c r="AZJ101" s="21"/>
      <c r="AZK101" s="21"/>
      <c r="AZL101" s="19"/>
      <c r="AZM101" s="19"/>
      <c r="AZN101" s="19"/>
      <c r="AZO101" s="19"/>
      <c r="AZP101" s="19"/>
      <c r="AZQ101" s="19"/>
      <c r="AZR101" s="19"/>
      <c r="AZS101" s="19"/>
      <c r="AZT101" s="19"/>
      <c r="AZU101" s="19"/>
      <c r="AZV101" s="19"/>
      <c r="AZW101" s="19"/>
      <c r="AZX101" s="19"/>
      <c r="AZY101" s="19"/>
      <c r="AZZ101" s="19"/>
      <c r="BAA101" s="22"/>
      <c r="BAB101" s="22"/>
      <c r="BAC101" s="22"/>
      <c r="BAD101" s="19"/>
      <c r="BAE101" s="19"/>
      <c r="BAF101" s="19"/>
      <c r="BAG101" s="19"/>
      <c r="BAH101" s="19"/>
      <c r="BAI101" s="19"/>
      <c r="BAJ101" s="19"/>
      <c r="BAK101" s="19"/>
      <c r="BAL101" s="19"/>
      <c r="BAM101" s="19"/>
      <c r="BAN101" s="19"/>
      <c r="BAO101" s="19"/>
      <c r="BAP101" s="22"/>
      <c r="BAQ101" s="22"/>
      <c r="BAR101" s="22"/>
      <c r="BAS101" s="21"/>
      <c r="BAT101" s="21"/>
      <c r="BAU101" s="21"/>
      <c r="BAV101" s="19"/>
      <c r="BAW101" s="19"/>
      <c r="BAX101" s="19"/>
      <c r="BAY101" s="19"/>
      <c r="BAZ101" s="19"/>
      <c r="BBA101" s="19"/>
      <c r="BBB101" s="22"/>
      <c r="BBC101" s="22"/>
      <c r="BBD101" s="22"/>
      <c r="BBE101" s="19"/>
      <c r="BBF101" s="19"/>
      <c r="BBG101" s="19"/>
      <c r="BBH101" s="19"/>
      <c r="BBI101" s="19"/>
      <c r="BBJ101" s="19"/>
      <c r="BBK101" s="19"/>
      <c r="BBL101" s="19"/>
      <c r="BBM101" s="19"/>
      <c r="BBN101" s="19"/>
      <c r="BBO101" s="19"/>
      <c r="BBP101" s="19"/>
      <c r="BBQ101" s="19"/>
      <c r="BBR101" s="19"/>
      <c r="BBS101" s="19"/>
      <c r="BBT101" s="19"/>
      <c r="BBU101" s="19"/>
      <c r="BBV101" s="19"/>
      <c r="BBW101" s="19"/>
      <c r="BBX101" s="19"/>
      <c r="BBY101" s="19"/>
      <c r="BBZ101" s="19"/>
      <c r="BCA101" s="19"/>
      <c r="BCB101" s="19"/>
      <c r="BCC101" s="21"/>
      <c r="BCD101" s="21"/>
      <c r="BCE101" s="21"/>
      <c r="BCF101" s="19"/>
      <c r="BCG101" s="19"/>
      <c r="BCH101" s="19"/>
      <c r="BCI101" s="19"/>
      <c r="BCJ101" s="19"/>
      <c r="BCK101" s="19"/>
      <c r="BCL101" s="22"/>
      <c r="BCM101" s="22"/>
      <c r="BCN101" s="22"/>
      <c r="BCO101" s="19"/>
      <c r="BCP101" s="19"/>
      <c r="BCQ101" s="19"/>
      <c r="BCR101" s="19"/>
      <c r="BCS101" s="19"/>
      <c r="BCT101" s="19"/>
      <c r="BCU101" s="22"/>
      <c r="BCV101" s="22"/>
      <c r="BCW101" s="22"/>
      <c r="BCX101" s="19"/>
      <c r="BCY101" s="19"/>
      <c r="BCZ101" s="19"/>
      <c r="BDA101" s="19"/>
      <c r="BDB101" s="19"/>
      <c r="BDC101" s="19"/>
      <c r="BDD101" s="22"/>
      <c r="BDE101" s="22"/>
      <c r="BDF101" s="22"/>
      <c r="BDG101" s="19"/>
      <c r="BDH101" s="19"/>
      <c r="BDI101" s="19"/>
      <c r="BDJ101" s="19"/>
      <c r="BDK101" s="19"/>
      <c r="BDL101" s="19"/>
      <c r="BDM101" s="21"/>
      <c r="BDN101" s="21"/>
      <c r="BDO101" s="21"/>
      <c r="BDP101" s="19"/>
      <c r="BDQ101" s="19"/>
      <c r="BDR101" s="19"/>
      <c r="BDS101" s="19"/>
      <c r="BDT101" s="19"/>
      <c r="BDU101" s="19"/>
      <c r="BDV101" s="22"/>
      <c r="BDW101" s="22"/>
      <c r="BDX101" s="22"/>
      <c r="BDY101" s="19"/>
      <c r="BDZ101" s="19"/>
      <c r="BEA101" s="19"/>
      <c r="BEB101" s="19"/>
      <c r="BEC101" s="19"/>
      <c r="BED101" s="19"/>
      <c r="BEE101" s="22"/>
      <c r="BEF101" s="22"/>
      <c r="BEG101" s="22"/>
      <c r="BEH101" s="19"/>
      <c r="BEI101" s="19"/>
      <c r="BEJ101" s="19"/>
      <c r="BEK101" s="19"/>
      <c r="BEL101" s="19"/>
      <c r="BEM101" s="19"/>
      <c r="BEN101" s="22"/>
      <c r="BEO101" s="22"/>
      <c r="BEP101" s="22"/>
      <c r="BEQ101" s="19"/>
      <c r="BER101" s="19"/>
      <c r="BES101" s="19"/>
      <c r="BET101" s="19"/>
      <c r="BEU101" s="19"/>
      <c r="BEV101" s="19"/>
      <c r="BEW101" s="21"/>
      <c r="BEX101" s="21"/>
      <c r="BEY101" s="21"/>
      <c r="BEZ101" s="19"/>
      <c r="BFA101" s="19"/>
      <c r="BFB101" s="19"/>
      <c r="BFC101" s="19"/>
      <c r="BFD101" s="19"/>
      <c r="BFE101" s="19"/>
      <c r="BFF101" s="22"/>
      <c r="BFG101" s="22"/>
      <c r="BFH101" s="22"/>
      <c r="BFI101" s="19"/>
      <c r="BFJ101" s="19"/>
      <c r="BFK101" s="19"/>
      <c r="BFL101" s="19"/>
      <c r="BFM101" s="19"/>
      <c r="BFN101" s="19"/>
      <c r="BFO101" s="22"/>
      <c r="BFP101" s="22"/>
      <c r="BFQ101" s="22"/>
      <c r="BFR101" s="19"/>
      <c r="BFS101" s="19"/>
      <c r="BFT101" s="19"/>
      <c r="BFU101" s="19"/>
      <c r="BFV101" s="19"/>
      <c r="BFW101" s="19"/>
      <c r="BFX101" s="22"/>
      <c r="BFY101" s="22"/>
      <c r="BFZ101" s="22"/>
      <c r="BGA101" s="19"/>
      <c r="BGB101" s="19"/>
      <c r="BGC101" s="19"/>
      <c r="BGD101" s="19"/>
      <c r="BGE101" s="19"/>
      <c r="BGF101" s="19"/>
      <c r="BGG101" s="23"/>
      <c r="BGH101" s="23"/>
      <c r="BGI101" s="23"/>
      <c r="BGJ101" s="19"/>
      <c r="BGK101" s="19"/>
      <c r="BGL101" s="19"/>
      <c r="BGM101" s="19"/>
      <c r="BGN101" s="19"/>
      <c r="BGO101" s="19"/>
      <c r="BGP101" s="22"/>
      <c r="BGQ101" s="22"/>
      <c r="BGR101" s="22"/>
      <c r="BGS101" s="19"/>
      <c r="BGT101" s="19"/>
      <c r="BGU101" s="19"/>
      <c r="BGV101" s="19"/>
      <c r="BGW101" s="19"/>
      <c r="BGX101" s="19"/>
      <c r="BGY101" s="22"/>
      <c r="BGZ101" s="22"/>
      <c r="BHA101" s="22"/>
      <c r="BHB101" s="19"/>
      <c r="BHC101" s="19"/>
      <c r="BHD101" s="19"/>
      <c r="BHE101" s="19"/>
      <c r="BHF101" s="19"/>
      <c r="BHG101" s="19"/>
      <c r="BHH101" s="22"/>
      <c r="BHI101" s="22"/>
      <c r="BHJ101" s="22"/>
      <c r="BHK101" s="19"/>
      <c r="BHL101" s="19"/>
      <c r="BHM101" s="19"/>
      <c r="BHN101" s="19"/>
      <c r="BHO101" s="19"/>
      <c r="BHP101" s="19"/>
      <c r="BHQ101" s="21"/>
      <c r="BHR101" s="21"/>
      <c r="BHS101" s="21"/>
      <c r="BHT101" s="19"/>
      <c r="BHU101" s="19"/>
      <c r="BHV101" s="19"/>
      <c r="BHW101" s="19"/>
      <c r="BHX101" s="19"/>
      <c r="BHY101" s="19"/>
      <c r="BHZ101" s="22"/>
      <c r="BIA101" s="22"/>
      <c r="BIB101" s="22"/>
      <c r="BIC101" s="19"/>
      <c r="BID101" s="19"/>
      <c r="BIE101" s="19"/>
      <c r="BIF101" s="19"/>
      <c r="BIG101" s="19"/>
      <c r="BIH101" s="19"/>
      <c r="BII101" s="22"/>
      <c r="BIJ101" s="22"/>
      <c r="BIK101" s="22"/>
      <c r="BIL101" s="19"/>
      <c r="BIM101" s="19"/>
      <c r="BIN101" s="19"/>
      <c r="BIO101" s="19"/>
      <c r="BIP101" s="19"/>
      <c r="BIQ101" s="19"/>
      <c r="BIR101" s="22"/>
      <c r="BIS101" s="22"/>
      <c r="BIT101" s="22"/>
      <c r="BIU101" s="19"/>
      <c r="BIV101" s="19"/>
      <c r="BIW101" s="19"/>
      <c r="BIX101" s="19"/>
      <c r="BIY101" s="19"/>
      <c r="BIZ101" s="19"/>
      <c r="BJA101" s="21"/>
      <c r="BJB101" s="21"/>
      <c r="BJC101" s="21"/>
      <c r="BJD101" s="19"/>
      <c r="BJE101" s="19"/>
      <c r="BJF101" s="19"/>
      <c r="BJG101" s="19"/>
      <c r="BJH101" s="19"/>
      <c r="BJI101" s="19"/>
      <c r="BJJ101" s="22"/>
      <c r="BJK101" s="22"/>
      <c r="BJL101" s="22"/>
      <c r="BJM101" s="19"/>
      <c r="BJN101" s="19"/>
      <c r="BJO101" s="19"/>
      <c r="BJP101" s="19"/>
      <c r="BJQ101" s="19"/>
      <c r="BJR101" s="19"/>
      <c r="BJS101" s="22"/>
      <c r="BJT101" s="22"/>
      <c r="BJU101" s="22"/>
      <c r="BJV101" s="19"/>
      <c r="BJW101" s="19"/>
      <c r="BJX101" s="19"/>
      <c r="BJY101" s="19"/>
      <c r="BJZ101" s="19"/>
      <c r="BKA101" s="19"/>
      <c r="BKB101" s="22"/>
      <c r="BKC101" s="22"/>
      <c r="BKD101" s="22"/>
      <c r="BKE101" s="19"/>
      <c r="BKF101" s="19"/>
      <c r="BKG101" s="19"/>
      <c r="BKH101" s="19"/>
      <c r="BKI101" s="19"/>
      <c r="BKJ101" s="19"/>
      <c r="BKK101" s="21"/>
      <c r="BKL101" s="21"/>
      <c r="BKM101" s="21"/>
      <c r="BKN101" s="19"/>
      <c r="BKO101" s="22"/>
      <c r="BKP101" s="19"/>
      <c r="BKQ101" s="19"/>
      <c r="BKR101" s="19"/>
      <c r="BKS101" s="19"/>
      <c r="BKT101" s="22"/>
      <c r="BKU101" s="22"/>
      <c r="BKV101" s="22"/>
      <c r="BKW101" s="19"/>
      <c r="BKX101" s="19"/>
      <c r="BKY101" s="19"/>
      <c r="BKZ101" s="19"/>
      <c r="BLA101" s="19"/>
      <c r="BLB101" s="19"/>
      <c r="BLC101" s="19"/>
      <c r="BLD101" s="19"/>
      <c r="BLE101" s="22"/>
      <c r="BLF101" s="19"/>
      <c r="BLG101" s="19"/>
      <c r="BLH101" s="19"/>
      <c r="BLI101" s="13"/>
      <c r="BLJ101" s="13"/>
      <c r="BLK101" s="13"/>
      <c r="BLL101" s="13"/>
      <c r="BLM101" s="13"/>
      <c r="BLN101" s="13"/>
    </row>
    <row r="102" spans="1:1678">
      <c r="A102" s="7" t="s">
        <v>320</v>
      </c>
      <c r="B102" s="8">
        <v>101</v>
      </c>
      <c r="C102" s="7" t="s">
        <v>115</v>
      </c>
      <c r="D102" s="7" t="s">
        <v>321</v>
      </c>
      <c r="E102" s="7" t="s">
        <v>322</v>
      </c>
      <c r="F102" s="7"/>
      <c r="G102" s="7">
        <v>100</v>
      </c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>
        <v>70.5</v>
      </c>
      <c r="KK102" s="19">
        <v>73.25</v>
      </c>
      <c r="KL102" s="19">
        <v>72</v>
      </c>
      <c r="KM102" s="19">
        <v>69.5</v>
      </c>
      <c r="KN102" s="19">
        <v>71.5</v>
      </c>
      <c r="KO102" s="19">
        <v>71.5</v>
      </c>
      <c r="KP102" s="19">
        <v>70</v>
      </c>
      <c r="KQ102" s="19">
        <v>72</v>
      </c>
      <c r="KR102" s="19">
        <v>70</v>
      </c>
      <c r="KS102" s="19">
        <v>71</v>
      </c>
      <c r="KT102" s="19">
        <v>71.5</v>
      </c>
      <c r="KU102" s="19">
        <v>71</v>
      </c>
      <c r="KV102" s="19">
        <v>70.5</v>
      </c>
      <c r="KW102" s="19">
        <v>70.5</v>
      </c>
      <c r="KX102" s="19">
        <v>70.5</v>
      </c>
      <c r="KY102" s="19">
        <v>68.5</v>
      </c>
      <c r="KZ102" s="19">
        <v>68.5</v>
      </c>
      <c r="LA102" s="19">
        <v>68.5</v>
      </c>
      <c r="LB102" s="19">
        <v>68.5</v>
      </c>
      <c r="LC102" s="19">
        <v>70.25</v>
      </c>
      <c r="LD102" s="19">
        <v>70.25</v>
      </c>
      <c r="LE102" s="19">
        <v>69.75</v>
      </c>
      <c r="LF102" s="19">
        <v>69.75</v>
      </c>
      <c r="LG102" s="19">
        <v>69.75</v>
      </c>
      <c r="LH102" s="19">
        <v>68</v>
      </c>
      <c r="LI102" s="19">
        <v>69</v>
      </c>
      <c r="LJ102" s="19">
        <v>69</v>
      </c>
      <c r="LK102" s="19">
        <v>68.25</v>
      </c>
      <c r="LL102" s="19">
        <v>69.5</v>
      </c>
      <c r="LM102" s="19">
        <v>68.25</v>
      </c>
      <c r="LN102" s="19">
        <v>69</v>
      </c>
      <c r="LO102" s="19">
        <v>75.5</v>
      </c>
      <c r="LP102" s="19">
        <v>72.5</v>
      </c>
      <c r="LQ102" s="19">
        <v>72.5</v>
      </c>
      <c r="LR102" s="19">
        <v>72.75</v>
      </c>
      <c r="LS102" s="20">
        <v>72.5</v>
      </c>
      <c r="LT102" s="19">
        <v>71</v>
      </c>
      <c r="LU102" s="19">
        <v>72.25</v>
      </c>
      <c r="LV102" s="19">
        <v>72.25</v>
      </c>
      <c r="LW102" s="19">
        <v>72</v>
      </c>
      <c r="LX102" s="19">
        <v>74.5</v>
      </c>
      <c r="LY102" s="19">
        <v>72</v>
      </c>
      <c r="LZ102" s="19">
        <v>71.5</v>
      </c>
      <c r="MA102" s="19">
        <v>73</v>
      </c>
      <c r="MB102" s="19">
        <v>71.5</v>
      </c>
      <c r="MC102" s="19">
        <v>71.75</v>
      </c>
      <c r="MD102" s="19">
        <v>76</v>
      </c>
      <c r="ME102" s="19">
        <v>76</v>
      </c>
      <c r="MF102" s="19">
        <v>68.5</v>
      </c>
      <c r="MG102" s="19">
        <v>75.5</v>
      </c>
      <c r="MH102" s="19">
        <v>69</v>
      </c>
      <c r="MI102" s="19">
        <v>65.75</v>
      </c>
      <c r="MJ102" s="19">
        <v>68.5</v>
      </c>
      <c r="MK102" s="19">
        <v>65.75</v>
      </c>
      <c r="ML102" s="19">
        <v>65.75</v>
      </c>
      <c r="MM102" s="19">
        <v>66.25</v>
      </c>
      <c r="MN102" s="19">
        <v>66</v>
      </c>
      <c r="MO102" s="19">
        <v>65.75</v>
      </c>
      <c r="MP102" s="19">
        <v>66</v>
      </c>
      <c r="MQ102" s="19">
        <v>66</v>
      </c>
      <c r="MR102" s="19">
        <v>65.75</v>
      </c>
      <c r="MS102" s="19">
        <v>66</v>
      </c>
      <c r="MT102" s="19">
        <v>66</v>
      </c>
      <c r="MU102" s="19">
        <v>66</v>
      </c>
      <c r="MV102" s="19">
        <v>68</v>
      </c>
      <c r="MW102" s="19">
        <v>68</v>
      </c>
      <c r="MX102" s="19">
        <v>67</v>
      </c>
      <c r="MY102" s="19">
        <v>67.25</v>
      </c>
      <c r="MZ102" s="19">
        <v>67</v>
      </c>
      <c r="NA102" s="19">
        <v>65</v>
      </c>
      <c r="NB102" s="19">
        <v>65.25</v>
      </c>
      <c r="NC102" s="19">
        <v>65</v>
      </c>
      <c r="ND102" s="19">
        <v>61.5</v>
      </c>
      <c r="NE102" s="19">
        <v>64.25</v>
      </c>
      <c r="NF102" s="19">
        <v>61.5</v>
      </c>
      <c r="NG102" s="19">
        <v>59.5</v>
      </c>
      <c r="NH102" s="19">
        <v>61.75</v>
      </c>
      <c r="NI102" s="19">
        <v>60.25</v>
      </c>
      <c r="NJ102" s="19">
        <v>61</v>
      </c>
      <c r="NK102" s="19">
        <v>63</v>
      </c>
      <c r="NL102" s="19">
        <v>61.5</v>
      </c>
      <c r="NM102" s="19">
        <v>55</v>
      </c>
      <c r="NN102" s="19">
        <v>61.25</v>
      </c>
      <c r="NO102" s="19">
        <v>56</v>
      </c>
      <c r="NP102" s="19">
        <v>55.5</v>
      </c>
      <c r="NQ102" s="19">
        <v>60</v>
      </c>
      <c r="NR102" s="19">
        <v>57</v>
      </c>
      <c r="NS102" s="19">
        <v>55.5</v>
      </c>
      <c r="NT102" s="19">
        <v>58.25</v>
      </c>
      <c r="NU102" s="19">
        <v>56.5</v>
      </c>
      <c r="NV102" s="19">
        <v>56</v>
      </c>
      <c r="NW102" s="19">
        <v>61</v>
      </c>
      <c r="NX102" s="19">
        <v>61</v>
      </c>
      <c r="NY102" s="19">
        <v>58</v>
      </c>
      <c r="NZ102" s="19">
        <v>61.5</v>
      </c>
      <c r="OA102" s="19">
        <v>59</v>
      </c>
      <c r="OB102" s="19">
        <v>55</v>
      </c>
      <c r="OC102" s="19">
        <v>58.25</v>
      </c>
      <c r="OD102" s="19">
        <v>55.5</v>
      </c>
      <c r="OE102" s="19">
        <v>47</v>
      </c>
      <c r="OF102" s="19">
        <v>56</v>
      </c>
      <c r="OG102" s="19">
        <v>47</v>
      </c>
      <c r="OH102" s="19">
        <v>45.5</v>
      </c>
      <c r="OI102" s="19">
        <v>47.5</v>
      </c>
      <c r="OJ102" s="19">
        <v>46</v>
      </c>
      <c r="OK102" s="19">
        <v>39</v>
      </c>
      <c r="OL102" s="19">
        <v>41.5</v>
      </c>
      <c r="OM102" s="19">
        <v>40</v>
      </c>
      <c r="ON102" s="19">
        <v>37</v>
      </c>
      <c r="OO102" s="19">
        <v>45</v>
      </c>
      <c r="OP102" s="19">
        <v>45</v>
      </c>
      <c r="OQ102" s="19">
        <v>40.75</v>
      </c>
      <c r="OR102" s="19">
        <v>46.5</v>
      </c>
      <c r="OS102" s="19">
        <v>46.5</v>
      </c>
      <c r="OT102" s="19">
        <v>42.5</v>
      </c>
      <c r="OU102" s="19">
        <v>44.5</v>
      </c>
      <c r="OV102" s="19">
        <v>44.5</v>
      </c>
      <c r="OW102" s="19">
        <v>39.5</v>
      </c>
      <c r="OX102" s="19">
        <v>41.5</v>
      </c>
      <c r="OY102" s="19">
        <v>41.5</v>
      </c>
      <c r="OZ102" s="19">
        <v>39</v>
      </c>
      <c r="PA102" s="19">
        <v>40.5</v>
      </c>
      <c r="PB102" s="19">
        <v>40.5</v>
      </c>
      <c r="PC102" s="19">
        <v>39.75</v>
      </c>
      <c r="PD102" s="19">
        <v>40.5</v>
      </c>
      <c r="PE102" s="19">
        <v>40.5</v>
      </c>
      <c r="PF102" s="19">
        <v>37.75</v>
      </c>
      <c r="PG102">
        <v>38</v>
      </c>
      <c r="PH102" s="19">
        <v>38</v>
      </c>
      <c r="PI102" s="19">
        <v>36.25</v>
      </c>
      <c r="PJ102" s="19">
        <v>37</v>
      </c>
      <c r="PK102" s="19">
        <v>37</v>
      </c>
      <c r="PL102" s="19">
        <v>33</v>
      </c>
      <c r="PM102" s="19">
        <v>34.5</v>
      </c>
      <c r="PN102" s="19">
        <v>34.5</v>
      </c>
      <c r="PO102" s="19">
        <v>30</v>
      </c>
      <c r="PP102" s="19">
        <v>43</v>
      </c>
      <c r="PQ102" s="19">
        <v>43</v>
      </c>
      <c r="PR102" s="19">
        <v>38</v>
      </c>
      <c r="PS102" s="19">
        <v>42.5</v>
      </c>
      <c r="PT102" s="19">
        <v>42.5</v>
      </c>
      <c r="PU102" s="19">
        <v>42.5</v>
      </c>
      <c r="PV102" s="19">
        <v>46</v>
      </c>
      <c r="PW102" s="19">
        <v>46</v>
      </c>
      <c r="PX102" s="19">
        <v>44</v>
      </c>
      <c r="PY102" s="19">
        <v>44.75</v>
      </c>
      <c r="PZ102" s="19">
        <v>44.75</v>
      </c>
      <c r="QA102" s="19">
        <v>43</v>
      </c>
      <c r="QB102" s="19">
        <v>43.5</v>
      </c>
      <c r="QC102" s="19">
        <v>43.5</v>
      </c>
      <c r="QD102" s="19">
        <v>43</v>
      </c>
      <c r="QE102" s="19">
        <v>47.5</v>
      </c>
      <c r="QF102" s="19">
        <v>47.5</v>
      </c>
      <c r="QG102" s="19">
        <v>37</v>
      </c>
      <c r="QH102" s="19">
        <v>40.5</v>
      </c>
      <c r="QI102" s="19">
        <v>40.5</v>
      </c>
      <c r="QJ102" s="19">
        <v>40.5</v>
      </c>
      <c r="QK102" s="19">
        <v>46</v>
      </c>
      <c r="QL102" s="19">
        <v>46</v>
      </c>
      <c r="QM102" s="19">
        <v>44.75</v>
      </c>
      <c r="QN102" s="19">
        <v>45.5</v>
      </c>
      <c r="QO102" s="19">
        <v>45.5</v>
      </c>
      <c r="QP102" s="19">
        <v>45</v>
      </c>
      <c r="QQ102" s="19">
        <v>49</v>
      </c>
      <c r="QR102" s="19">
        <v>49</v>
      </c>
      <c r="QS102" s="19">
        <v>57.5</v>
      </c>
      <c r="QT102" s="19">
        <v>58.5</v>
      </c>
      <c r="QU102" s="19">
        <v>58.5</v>
      </c>
      <c r="QV102" s="19">
        <v>59</v>
      </c>
      <c r="QW102" s="19">
        <v>62.5</v>
      </c>
      <c r="QX102" s="19">
        <v>62.5</v>
      </c>
      <c r="QY102" s="19">
        <v>64</v>
      </c>
      <c r="QZ102" s="19">
        <v>68.5</v>
      </c>
      <c r="RA102" s="19">
        <v>68.5</v>
      </c>
      <c r="RB102" s="19">
        <v>67.75</v>
      </c>
      <c r="RC102" s="19">
        <v>72</v>
      </c>
      <c r="RD102" s="19">
        <v>72</v>
      </c>
      <c r="RE102" s="19">
        <v>69</v>
      </c>
      <c r="RF102" s="19">
        <v>73</v>
      </c>
      <c r="RG102" s="19">
        <v>73</v>
      </c>
      <c r="RH102" s="19">
        <v>72</v>
      </c>
      <c r="RI102" s="19">
        <v>76</v>
      </c>
      <c r="RJ102" s="19">
        <v>76</v>
      </c>
      <c r="RK102" s="19">
        <v>73.75</v>
      </c>
      <c r="RL102" s="19">
        <v>75.5</v>
      </c>
      <c r="RM102" s="19">
        <v>75.5</v>
      </c>
      <c r="RN102" s="19">
        <v>73.75</v>
      </c>
      <c r="RO102" s="19">
        <v>75.75</v>
      </c>
      <c r="RP102" s="19">
        <v>75.75</v>
      </c>
      <c r="RQ102" s="19">
        <v>75</v>
      </c>
      <c r="RR102" s="19">
        <v>81</v>
      </c>
      <c r="RS102" s="19">
        <v>81</v>
      </c>
      <c r="RT102" s="19">
        <v>78.5</v>
      </c>
      <c r="RU102" s="19">
        <v>83.5</v>
      </c>
      <c r="RV102" s="19">
        <v>83.5</v>
      </c>
      <c r="RW102" s="19">
        <v>79.5</v>
      </c>
      <c r="RX102" s="19">
        <v>80.25</v>
      </c>
      <c r="RY102" s="19">
        <v>80.25</v>
      </c>
      <c r="RZ102" s="19">
        <v>78.5</v>
      </c>
      <c r="SA102" s="19">
        <v>80.5</v>
      </c>
      <c r="SB102" s="19">
        <v>80.5</v>
      </c>
      <c r="SC102" s="19">
        <v>78.75</v>
      </c>
      <c r="SD102" s="19">
        <v>79.75</v>
      </c>
      <c r="SE102" s="19">
        <v>79.75</v>
      </c>
      <c r="SF102" s="19">
        <v>78.5</v>
      </c>
      <c r="SG102" s="19">
        <v>80</v>
      </c>
      <c r="SH102" s="19">
        <v>80</v>
      </c>
      <c r="SI102" s="19">
        <v>79.25</v>
      </c>
      <c r="SJ102" s="19">
        <v>79.5</v>
      </c>
      <c r="SK102" s="19">
        <v>79.5</v>
      </c>
      <c r="SL102" s="19">
        <v>79</v>
      </c>
      <c r="SM102" s="19">
        <v>80.5</v>
      </c>
      <c r="SN102" s="19">
        <v>80.5</v>
      </c>
      <c r="SO102" s="19">
        <v>80</v>
      </c>
      <c r="SP102" s="19">
        <v>81</v>
      </c>
      <c r="SQ102" s="20">
        <v>81</v>
      </c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  <c r="AAA102" s="20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21"/>
      <c r="AFZ102" s="21"/>
      <c r="AGA102" s="21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21"/>
      <c r="AHJ102" s="21"/>
      <c r="AHK102" s="21"/>
      <c r="AHL102" s="22"/>
      <c r="AHM102" s="22"/>
      <c r="AHN102" s="22"/>
      <c r="AHO102" s="22"/>
      <c r="AHP102" s="22"/>
      <c r="AHQ102" s="22"/>
      <c r="AHR102" s="22"/>
      <c r="AHS102" s="22"/>
      <c r="AHT102" s="22"/>
      <c r="AHU102" s="22"/>
      <c r="AHV102" s="22"/>
      <c r="AHW102" s="22"/>
      <c r="AHX102" s="22"/>
      <c r="AHY102" s="22"/>
      <c r="AHZ102" s="22"/>
      <c r="AIA102" s="22"/>
      <c r="AIB102" s="22"/>
      <c r="AIC102" s="22"/>
      <c r="AID102" s="22"/>
      <c r="AIE102" s="22"/>
      <c r="AIF102" s="22"/>
      <c r="AIG102" s="22"/>
      <c r="AIH102" s="22"/>
      <c r="AII102" s="22"/>
      <c r="AIJ102" s="22"/>
      <c r="AIK102" s="22"/>
      <c r="AIL102" s="22"/>
      <c r="AIM102" s="22"/>
      <c r="AIN102" s="22"/>
      <c r="AIO102" s="22"/>
      <c r="AIP102" s="22"/>
      <c r="AIQ102" s="22"/>
      <c r="AIR102" s="22"/>
      <c r="AIS102" s="21"/>
      <c r="AIT102" s="21"/>
      <c r="AIU102" s="21"/>
      <c r="AIV102" s="22"/>
      <c r="AIW102" s="22"/>
      <c r="AIX102" s="22"/>
      <c r="AIY102" s="22"/>
      <c r="AIZ102" s="22"/>
      <c r="AJA102" s="22"/>
      <c r="AJB102" s="22"/>
      <c r="AJC102" s="22"/>
      <c r="AJD102" s="22"/>
      <c r="AJE102" s="22"/>
      <c r="AJF102" s="22"/>
      <c r="AJG102" s="22"/>
      <c r="AJH102" s="22"/>
      <c r="AJI102" s="22"/>
      <c r="AJJ102" s="22"/>
      <c r="AJK102" s="22"/>
      <c r="AJL102" s="22"/>
      <c r="AJM102" s="22"/>
      <c r="AJN102" s="22"/>
      <c r="AJO102" s="22"/>
      <c r="AJP102" s="22"/>
      <c r="AJQ102" s="22"/>
      <c r="AJR102" s="22"/>
      <c r="AJS102" s="22"/>
      <c r="AJT102" s="22"/>
      <c r="AJU102" s="22"/>
      <c r="AJV102" s="22"/>
      <c r="AJW102" s="22"/>
      <c r="AJX102" s="22"/>
      <c r="AJY102" s="22"/>
      <c r="AJZ102" s="22"/>
      <c r="AKA102" s="22"/>
      <c r="AKB102" s="22"/>
      <c r="AKC102" s="21"/>
      <c r="AKD102" s="21"/>
      <c r="AKE102" s="21"/>
      <c r="AKF102" s="22"/>
      <c r="AKG102" s="22"/>
      <c r="AKH102" s="22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21"/>
      <c r="ALN102" s="21"/>
      <c r="ALO102" s="21"/>
      <c r="ALP102" s="19"/>
      <c r="ALQ102" s="19"/>
      <c r="ALR102" s="19"/>
      <c r="ALS102" s="19"/>
      <c r="ALT102" s="19"/>
      <c r="ALU102" s="19"/>
      <c r="ALV102" s="27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  <c r="AMH102" s="19"/>
      <c r="AMI102" s="19"/>
      <c r="AMJ102" s="19"/>
      <c r="AMK102" s="19"/>
      <c r="AML102" s="19"/>
      <c r="AMM102" s="19"/>
      <c r="AMN102" s="19"/>
      <c r="AMO102" s="19"/>
      <c r="AMP102" s="19"/>
      <c r="AMQ102" s="19"/>
      <c r="AMR102" s="19"/>
      <c r="AMS102" s="19"/>
      <c r="AMT102" s="19"/>
      <c r="AMU102" s="19"/>
      <c r="AMV102" s="19"/>
      <c r="AMW102" s="21"/>
      <c r="AMX102" s="21"/>
      <c r="AMY102" s="21"/>
      <c r="AMZ102" s="19"/>
      <c r="ANA102" s="19"/>
      <c r="ANB102" s="19"/>
      <c r="ANC102" s="19"/>
      <c r="AND102" s="19"/>
      <c r="ANE102" s="19"/>
      <c r="ANF102" s="19"/>
      <c r="ANG102" s="19"/>
      <c r="ANH102" s="19"/>
      <c r="ANI102" s="19"/>
      <c r="ANJ102" s="19"/>
      <c r="ANK102" s="19"/>
      <c r="ANL102" s="19"/>
      <c r="ANM102" s="19"/>
      <c r="ANN102" s="19"/>
      <c r="ANO102" s="19"/>
      <c r="ANP102" s="19"/>
      <c r="ANQ102" s="19"/>
      <c r="ANR102" s="19"/>
      <c r="ANS102" s="19"/>
      <c r="ANT102" s="19"/>
      <c r="ANU102" s="19"/>
      <c r="ANV102" s="19"/>
      <c r="ANW102" s="19"/>
      <c r="ANX102" s="19"/>
      <c r="ANY102" s="19"/>
      <c r="ANZ102" s="19"/>
      <c r="AOA102" s="19"/>
      <c r="AOB102" s="19"/>
      <c r="AOC102" s="19"/>
      <c r="AOD102" s="19"/>
      <c r="AOE102" s="19"/>
      <c r="AOF102" s="19"/>
      <c r="AOG102" s="21"/>
      <c r="AOH102" s="21"/>
      <c r="AOI102" s="21"/>
      <c r="AOJ102" s="19"/>
      <c r="AOK102" s="19"/>
      <c r="AOL102" s="19"/>
      <c r="AOM102" s="19"/>
      <c r="AON102" s="19"/>
      <c r="AOO102" s="19"/>
      <c r="AOP102" s="19"/>
      <c r="AOQ102" s="19"/>
      <c r="AOR102" s="19"/>
      <c r="AOS102" s="19"/>
      <c r="AOT102" s="19"/>
      <c r="AOU102" s="19"/>
      <c r="AOV102" s="19"/>
      <c r="AOW102" s="19"/>
      <c r="AOX102" s="19"/>
      <c r="AOY102" s="19"/>
      <c r="AOZ102" s="19"/>
      <c r="APA102" s="19"/>
      <c r="APB102" s="19"/>
      <c r="APC102" s="19"/>
      <c r="APD102" s="19"/>
      <c r="APE102" s="19"/>
      <c r="APF102" s="19"/>
      <c r="APG102" s="19"/>
      <c r="APH102" s="19"/>
      <c r="API102" s="19"/>
      <c r="APJ102" s="19"/>
      <c r="APK102" s="19"/>
      <c r="APL102" s="19"/>
      <c r="APM102" s="19"/>
      <c r="APN102" s="19"/>
      <c r="APO102" s="19"/>
      <c r="APP102" s="19"/>
      <c r="APQ102" s="21"/>
      <c r="APR102" s="21"/>
      <c r="APS102" s="21"/>
      <c r="APT102" s="19"/>
      <c r="APU102" s="19"/>
      <c r="APV102" s="19"/>
      <c r="APW102" s="19"/>
      <c r="APX102" s="19"/>
      <c r="APY102" s="19"/>
      <c r="APZ102" s="19"/>
      <c r="AQA102" s="19"/>
      <c r="AQB102" s="19"/>
      <c r="AQC102" s="19"/>
      <c r="AQD102" s="19"/>
      <c r="AQE102" s="19"/>
      <c r="AQF102" s="19"/>
      <c r="AQG102" s="19"/>
      <c r="AQH102" s="19"/>
      <c r="AQI102" s="19"/>
      <c r="AQJ102" s="19"/>
      <c r="AQK102" s="19"/>
      <c r="AQL102" s="19"/>
      <c r="AQM102" s="19"/>
      <c r="AQN102" s="19"/>
      <c r="AQO102" s="19"/>
      <c r="AQP102" s="19"/>
      <c r="AQQ102" s="19"/>
      <c r="AQR102" s="19"/>
      <c r="AQS102" s="19"/>
      <c r="AQT102" s="19"/>
      <c r="AQU102" s="19"/>
      <c r="AQV102" s="19"/>
      <c r="AQW102" s="19"/>
      <c r="AQX102" s="19"/>
      <c r="AQY102" s="19"/>
      <c r="AQZ102" s="19"/>
      <c r="ARA102" s="21"/>
      <c r="ARB102" s="21"/>
      <c r="ARC102" s="21"/>
      <c r="ARD102" s="19"/>
      <c r="ARE102" s="19"/>
      <c r="ARF102" s="19"/>
      <c r="ARG102" s="19"/>
      <c r="ARH102" s="19"/>
      <c r="ARI102" s="19"/>
      <c r="ARJ102" s="19"/>
      <c r="ARK102" s="19"/>
      <c r="ARL102" s="19"/>
      <c r="ARM102" s="19"/>
      <c r="ARN102" s="19"/>
      <c r="ARO102" s="19"/>
      <c r="ARP102" s="19"/>
      <c r="ARQ102" s="19"/>
      <c r="ARR102" s="19"/>
      <c r="ARS102" s="19"/>
      <c r="ART102" s="19"/>
      <c r="ARU102" s="19"/>
      <c r="ARV102" s="19"/>
      <c r="ARW102" s="19"/>
      <c r="ARX102" s="19"/>
      <c r="ARY102" s="19"/>
      <c r="ARZ102" s="19"/>
      <c r="ASA102" s="19"/>
      <c r="ASB102" s="19"/>
      <c r="ASC102" s="19"/>
      <c r="ASD102" s="19"/>
      <c r="ASE102" s="19"/>
      <c r="ASF102" s="19"/>
      <c r="ASG102" s="19"/>
      <c r="ASH102" s="19"/>
      <c r="ASI102" s="19"/>
      <c r="ASJ102" s="19"/>
      <c r="ASK102" s="21"/>
      <c r="ASL102" s="21"/>
      <c r="ASM102" s="21"/>
      <c r="ASN102" s="19"/>
      <c r="ASO102" s="19"/>
      <c r="ASP102" s="19"/>
      <c r="ASQ102" s="19"/>
      <c r="ASR102" s="19"/>
      <c r="ASS102" s="19"/>
      <c r="AST102" s="19"/>
      <c r="ASU102" s="19"/>
      <c r="ASV102" s="19"/>
      <c r="ASW102" s="19"/>
      <c r="ASX102" s="19"/>
      <c r="ASY102" s="19"/>
      <c r="ASZ102" s="19"/>
      <c r="ATA102" s="19"/>
      <c r="ATB102" s="19"/>
      <c r="ATC102" s="19"/>
      <c r="ATD102" s="19"/>
      <c r="ATE102" s="19"/>
      <c r="ATF102" s="19"/>
      <c r="ATG102" s="19"/>
      <c r="ATH102" s="19"/>
      <c r="ATI102" s="19"/>
      <c r="ATJ102" s="19"/>
      <c r="ATK102" s="19"/>
      <c r="ATL102" s="19"/>
      <c r="ATM102" s="19"/>
      <c r="ATN102" s="19"/>
      <c r="ATO102" s="19"/>
      <c r="ATP102" s="19"/>
      <c r="ATQ102" s="19"/>
      <c r="ATR102" s="19"/>
      <c r="ATS102" s="19"/>
      <c r="ATT102" s="19"/>
      <c r="ATU102" s="21"/>
      <c r="ATV102" s="21"/>
      <c r="ATW102" s="21"/>
      <c r="ATX102" s="19"/>
      <c r="ATY102" s="19"/>
      <c r="ATZ102" s="19"/>
      <c r="AUA102" s="19"/>
      <c r="AUB102" s="19"/>
      <c r="AUC102" s="19"/>
      <c r="AUD102" s="19"/>
      <c r="AUE102" s="19"/>
      <c r="AUF102" s="19"/>
      <c r="AUG102" s="19"/>
      <c r="AUH102" s="19"/>
      <c r="AUI102" s="19"/>
      <c r="AUJ102" s="19"/>
      <c r="AUK102" s="19"/>
      <c r="AUL102" s="19"/>
      <c r="AUM102" s="19"/>
      <c r="AUN102" s="19"/>
      <c r="AUO102" s="19"/>
      <c r="AUP102" s="19"/>
      <c r="AUQ102" s="19"/>
      <c r="AUR102" s="19"/>
      <c r="AUS102" s="19"/>
      <c r="AUT102" s="19"/>
      <c r="AUU102" s="19"/>
      <c r="AUV102" s="19"/>
      <c r="AUW102" s="19"/>
      <c r="AUX102" s="19"/>
      <c r="AUY102" s="19"/>
      <c r="AUZ102" s="19"/>
      <c r="AVA102" s="19"/>
      <c r="AVB102" s="19"/>
      <c r="AVC102" s="19"/>
      <c r="AVD102" s="19"/>
      <c r="AVE102" s="21"/>
      <c r="AVF102" s="21"/>
      <c r="AVG102" s="21"/>
      <c r="AVH102" s="19"/>
      <c r="AVI102" s="19"/>
      <c r="AVJ102" s="19"/>
      <c r="AVK102" s="19"/>
      <c r="AVL102" s="19"/>
      <c r="AVM102" s="19"/>
      <c r="AVN102" s="19"/>
      <c r="AVO102" s="19"/>
      <c r="AVP102" s="22"/>
      <c r="AVQ102" s="19"/>
      <c r="AVR102" s="19"/>
      <c r="AVS102" s="19"/>
      <c r="AVT102" s="19"/>
      <c r="AVU102" s="19"/>
      <c r="AVV102" s="19"/>
      <c r="AVW102" s="19"/>
      <c r="AVX102" s="19"/>
      <c r="AVY102" s="22"/>
      <c r="AVZ102" s="19"/>
      <c r="AWA102" s="19"/>
      <c r="AWB102" s="19"/>
      <c r="AWC102" s="19"/>
      <c r="AWD102" s="19"/>
      <c r="AWE102" s="19"/>
      <c r="AWF102" s="19"/>
      <c r="AWG102" s="19"/>
      <c r="AWH102" s="22"/>
      <c r="AWI102" s="19"/>
      <c r="AWJ102" s="19"/>
      <c r="AWK102" s="19"/>
      <c r="AWL102" s="19"/>
      <c r="AWM102" s="19"/>
      <c r="AWN102" s="19"/>
      <c r="AWO102" s="23"/>
      <c r="AWP102" s="23"/>
      <c r="AWQ102" s="23"/>
      <c r="AWR102" s="19"/>
      <c r="AWS102" s="19"/>
      <c r="AWT102" s="19"/>
      <c r="AWU102" s="19"/>
      <c r="AWV102" s="19"/>
      <c r="AWW102" s="19"/>
      <c r="AWX102" s="19"/>
      <c r="AWY102" s="19"/>
      <c r="AWZ102" s="22"/>
      <c r="AXA102" s="19"/>
      <c r="AXB102" s="19"/>
      <c r="AXC102" s="19"/>
      <c r="AXD102" s="19"/>
      <c r="AXE102" s="19"/>
      <c r="AXF102" s="19"/>
      <c r="AXG102" s="19"/>
      <c r="AXH102" s="19"/>
      <c r="AXI102" s="22"/>
      <c r="AXJ102" s="19"/>
      <c r="AXK102" s="19"/>
      <c r="AXL102" s="19"/>
      <c r="AXM102" s="19"/>
      <c r="AXN102" s="19"/>
      <c r="AXO102" s="19"/>
      <c r="AXP102" s="19"/>
      <c r="AXQ102" s="19"/>
      <c r="AXR102" s="22"/>
      <c r="AXS102" s="19"/>
      <c r="AXT102" s="19"/>
      <c r="AXU102" s="19"/>
      <c r="AXV102" s="19"/>
      <c r="AXW102" s="19"/>
      <c r="AXX102" s="19"/>
      <c r="AXY102" s="21"/>
      <c r="AXZ102" s="21"/>
      <c r="AYA102" s="21"/>
      <c r="AYB102" s="22"/>
      <c r="AYC102" s="22"/>
      <c r="AYD102" s="22"/>
      <c r="AYE102" s="22"/>
      <c r="AYF102" s="22"/>
      <c r="AYG102" s="22"/>
      <c r="AYH102" s="22"/>
      <c r="AYI102" s="22"/>
      <c r="AYJ102" s="22"/>
      <c r="AYK102" s="22"/>
      <c r="AYL102" s="22"/>
      <c r="AYM102" s="22"/>
      <c r="AYN102" s="22"/>
      <c r="AYO102" s="22"/>
      <c r="AYP102" s="22"/>
      <c r="AYQ102" s="22"/>
      <c r="AYR102" s="22"/>
      <c r="AYS102" s="22"/>
      <c r="AYT102" s="22"/>
      <c r="AYU102" s="22"/>
      <c r="AYV102" s="22"/>
      <c r="AYW102" s="22"/>
      <c r="AYX102" s="22"/>
      <c r="AYY102" s="22"/>
      <c r="AYZ102" s="22"/>
      <c r="AZA102" s="22"/>
      <c r="AZB102" s="22"/>
      <c r="AZC102" s="22"/>
      <c r="AZD102" s="22"/>
      <c r="AZE102" s="22"/>
      <c r="AZF102" s="22"/>
      <c r="AZG102" s="22"/>
      <c r="AZH102" s="22"/>
      <c r="AZI102" s="21"/>
      <c r="AZJ102" s="21"/>
      <c r="AZK102" s="21"/>
      <c r="AZL102" s="19"/>
      <c r="AZM102" s="19"/>
      <c r="AZN102" s="19"/>
      <c r="AZO102" s="19"/>
      <c r="AZP102" s="19"/>
      <c r="AZQ102" s="19"/>
      <c r="AZR102" s="19"/>
      <c r="AZS102" s="19"/>
      <c r="AZT102" s="19"/>
      <c r="AZU102" s="19"/>
      <c r="AZV102" s="19"/>
      <c r="AZW102" s="19"/>
      <c r="AZX102" s="19"/>
      <c r="AZY102" s="19"/>
      <c r="AZZ102" s="19"/>
      <c r="BAA102" s="22"/>
      <c r="BAB102" s="22"/>
      <c r="BAC102" s="22"/>
      <c r="BAD102" s="19"/>
      <c r="BAE102" s="19"/>
      <c r="BAF102" s="19"/>
      <c r="BAG102" s="19"/>
      <c r="BAH102" s="19"/>
      <c r="BAI102" s="19"/>
      <c r="BAJ102" s="19"/>
      <c r="BAK102" s="19"/>
      <c r="BAL102" s="19"/>
      <c r="BAM102" s="19"/>
      <c r="BAN102" s="19"/>
      <c r="BAO102" s="19"/>
      <c r="BAP102" s="22"/>
      <c r="BAQ102" s="22"/>
      <c r="BAR102" s="22"/>
      <c r="BAS102" s="21"/>
      <c r="BAT102" s="21"/>
      <c r="BAU102" s="21"/>
      <c r="BAV102" s="19"/>
      <c r="BAW102" s="19"/>
      <c r="BAX102" s="19"/>
      <c r="BAY102" s="19"/>
      <c r="BAZ102" s="19"/>
      <c r="BBA102" s="19"/>
      <c r="BBB102" s="22"/>
      <c r="BBC102" s="22"/>
      <c r="BBD102" s="22"/>
      <c r="BBE102" s="19"/>
      <c r="BBF102" s="19"/>
      <c r="BBG102" s="19"/>
      <c r="BBH102" s="19"/>
      <c r="BBI102" s="19"/>
      <c r="BBJ102" s="19"/>
      <c r="BBK102" s="19"/>
      <c r="BBL102" s="19"/>
      <c r="BBM102" s="19"/>
      <c r="BBN102" s="19"/>
      <c r="BBO102" s="19"/>
      <c r="BBP102" s="19"/>
      <c r="BBQ102" s="19"/>
      <c r="BBR102" s="19"/>
      <c r="BBS102" s="19"/>
      <c r="BBT102" s="19"/>
      <c r="BBU102" s="19"/>
      <c r="BBV102" s="19"/>
      <c r="BBW102" s="19"/>
      <c r="BBX102" s="19"/>
      <c r="BBY102" s="19"/>
      <c r="BBZ102" s="19"/>
      <c r="BCA102" s="19"/>
      <c r="BCB102" s="19"/>
      <c r="BCC102" s="21"/>
      <c r="BCD102" s="21"/>
      <c r="BCE102" s="21"/>
      <c r="BCF102" s="19"/>
      <c r="BCG102" s="19"/>
      <c r="BCH102" s="19"/>
      <c r="BCI102" s="19"/>
      <c r="BCJ102" s="19"/>
      <c r="BCK102" s="19"/>
      <c r="BCL102" s="22"/>
      <c r="BCM102" s="22"/>
      <c r="BCN102" s="22"/>
      <c r="BCO102" s="19"/>
      <c r="BCP102" s="19"/>
      <c r="BCQ102" s="19"/>
      <c r="BCR102" s="19"/>
      <c r="BCS102" s="19"/>
      <c r="BCT102" s="19"/>
      <c r="BCU102" s="22"/>
      <c r="BCV102" s="22"/>
      <c r="BCW102" s="22"/>
      <c r="BCX102" s="19"/>
      <c r="BCY102" s="19"/>
      <c r="BCZ102" s="19"/>
      <c r="BDA102" s="19"/>
      <c r="BDB102" s="19"/>
      <c r="BDC102" s="19"/>
      <c r="BDD102" s="22"/>
      <c r="BDE102" s="22"/>
      <c r="BDF102" s="22"/>
      <c r="BDG102" s="19"/>
      <c r="BDH102" s="19"/>
      <c r="BDI102" s="19"/>
      <c r="BDJ102" s="19"/>
      <c r="BDK102" s="19"/>
      <c r="BDL102" s="19"/>
      <c r="BDM102" s="21"/>
      <c r="BDN102" s="21"/>
      <c r="BDO102" s="21"/>
      <c r="BDP102" s="19"/>
      <c r="BDQ102" s="19"/>
      <c r="BDR102" s="19"/>
      <c r="BDS102" s="19"/>
      <c r="BDT102" s="19"/>
      <c r="BDU102" s="19"/>
      <c r="BDV102" s="22"/>
      <c r="BDW102" s="22"/>
      <c r="BDX102" s="22"/>
      <c r="BDY102" s="19"/>
      <c r="BDZ102" s="19"/>
      <c r="BEA102" s="19"/>
      <c r="BEB102" s="19"/>
      <c r="BEC102" s="19"/>
      <c r="BED102" s="19"/>
      <c r="BEE102" s="22"/>
      <c r="BEF102" s="22"/>
      <c r="BEG102" s="22"/>
      <c r="BEH102" s="19"/>
      <c r="BEI102" s="19"/>
      <c r="BEJ102" s="19"/>
      <c r="BEK102" s="19"/>
      <c r="BEL102" s="19"/>
      <c r="BEM102" s="19"/>
      <c r="BEN102" s="22"/>
      <c r="BEO102" s="22"/>
      <c r="BEP102" s="22"/>
      <c r="BEQ102" s="19"/>
      <c r="BER102" s="19"/>
      <c r="BES102" s="19"/>
      <c r="BET102" s="19"/>
      <c r="BEU102" s="19"/>
      <c r="BEV102" s="19"/>
      <c r="BEW102" s="21"/>
      <c r="BEX102" s="21"/>
      <c r="BEY102" s="21"/>
      <c r="BEZ102" s="19"/>
      <c r="BFA102" s="19"/>
      <c r="BFB102" s="19"/>
      <c r="BFC102" s="19"/>
      <c r="BFD102" s="19"/>
      <c r="BFE102" s="19"/>
      <c r="BFF102" s="22"/>
      <c r="BFG102" s="22"/>
      <c r="BFH102" s="22"/>
      <c r="BFI102" s="19"/>
      <c r="BFJ102" s="19"/>
      <c r="BFK102" s="19"/>
      <c r="BFL102" s="19"/>
      <c r="BFM102" s="19"/>
      <c r="BFN102" s="19"/>
      <c r="BFO102" s="22"/>
      <c r="BFP102" s="22"/>
      <c r="BFQ102" s="22"/>
      <c r="BFR102" s="19"/>
      <c r="BFS102" s="19"/>
      <c r="BFT102" s="19"/>
      <c r="BFU102" s="19"/>
      <c r="BFV102" s="19"/>
      <c r="BFW102" s="19"/>
      <c r="BFX102" s="22"/>
      <c r="BFY102" s="22"/>
      <c r="BFZ102" s="22"/>
      <c r="BGA102" s="19"/>
      <c r="BGB102" s="19"/>
      <c r="BGC102" s="19"/>
      <c r="BGD102" s="19"/>
      <c r="BGE102" s="19"/>
      <c r="BGF102" s="19"/>
      <c r="BGG102" s="23"/>
      <c r="BGH102" s="23"/>
      <c r="BGI102" s="23"/>
      <c r="BGJ102" s="19"/>
      <c r="BGK102" s="19"/>
      <c r="BGL102" s="19"/>
      <c r="BGM102" s="19"/>
      <c r="BGN102" s="19"/>
      <c r="BGO102" s="19"/>
      <c r="BGP102" s="22"/>
      <c r="BGQ102" s="22"/>
      <c r="BGR102" s="22"/>
      <c r="BGS102" s="19"/>
      <c r="BGT102" s="19"/>
      <c r="BGU102" s="19"/>
      <c r="BGV102" s="19"/>
      <c r="BGW102" s="19"/>
      <c r="BGX102" s="19"/>
      <c r="BGY102" s="22"/>
      <c r="BGZ102" s="22"/>
      <c r="BHA102" s="22"/>
      <c r="BHB102" s="19"/>
      <c r="BHC102" s="19"/>
      <c r="BHD102" s="19"/>
      <c r="BHE102" s="19"/>
      <c r="BHF102" s="19"/>
      <c r="BHG102" s="19"/>
      <c r="BHH102" s="22"/>
      <c r="BHI102" s="22"/>
      <c r="BHJ102" s="22"/>
      <c r="BHK102" s="19"/>
      <c r="BHL102" s="19"/>
      <c r="BHM102" s="19"/>
      <c r="BHN102" s="19"/>
      <c r="BHO102" s="19"/>
      <c r="BHP102" s="19"/>
      <c r="BHQ102" s="21"/>
      <c r="BHR102" s="21"/>
      <c r="BHS102" s="21"/>
      <c r="BHT102" s="19"/>
      <c r="BHU102" s="19"/>
      <c r="BHV102" s="19"/>
      <c r="BHW102" s="19"/>
      <c r="BHX102" s="19"/>
      <c r="BHY102" s="19"/>
      <c r="BHZ102" s="22"/>
      <c r="BIA102" s="22"/>
      <c r="BIB102" s="22"/>
      <c r="BIC102" s="19"/>
      <c r="BID102" s="19"/>
      <c r="BIE102" s="19"/>
      <c r="BIF102" s="19"/>
      <c r="BIG102" s="19"/>
      <c r="BIH102" s="19"/>
      <c r="BII102" s="22"/>
      <c r="BIJ102" s="22"/>
      <c r="BIK102" s="22"/>
      <c r="BIL102" s="19"/>
      <c r="BIM102" s="19"/>
      <c r="BIN102" s="19"/>
      <c r="BIO102" s="19"/>
      <c r="BIP102" s="19"/>
      <c r="BIQ102" s="19"/>
      <c r="BIR102" s="22"/>
      <c r="BIS102" s="22"/>
      <c r="BIT102" s="22"/>
      <c r="BIU102" s="19"/>
      <c r="BIV102" s="19"/>
      <c r="BIW102" s="19"/>
      <c r="BIX102" s="19"/>
      <c r="BIY102" s="19"/>
      <c r="BIZ102" s="19"/>
      <c r="BJA102" s="21"/>
      <c r="BJB102" s="21"/>
      <c r="BJC102" s="21"/>
      <c r="BJD102" s="19"/>
      <c r="BJE102" s="19"/>
      <c r="BJF102" s="19"/>
      <c r="BJG102" s="19"/>
      <c r="BJH102" s="19"/>
      <c r="BJI102" s="19"/>
      <c r="BJJ102" s="22"/>
      <c r="BJK102" s="22"/>
      <c r="BJL102" s="22"/>
      <c r="BJM102" s="19"/>
      <c r="BJN102" s="19"/>
      <c r="BJO102" s="19"/>
      <c r="BJP102" s="19"/>
      <c r="BJQ102" s="19"/>
      <c r="BJR102" s="19"/>
      <c r="BJS102" s="22"/>
      <c r="BJT102" s="22"/>
      <c r="BJU102" s="22"/>
      <c r="BJV102" s="19"/>
      <c r="BJW102" s="19"/>
      <c r="BJX102" s="19"/>
      <c r="BJY102" s="19"/>
      <c r="BJZ102" s="19"/>
      <c r="BKA102" s="19"/>
      <c r="BKB102" s="22"/>
      <c r="BKC102" s="22"/>
      <c r="BKD102" s="22"/>
      <c r="BKE102" s="19"/>
      <c r="BKF102" s="19"/>
      <c r="BKG102" s="19"/>
      <c r="BKH102" s="19"/>
      <c r="BKI102" s="19"/>
      <c r="BKJ102" s="19"/>
      <c r="BKK102" s="21"/>
      <c r="BKL102" s="21"/>
      <c r="BKM102" s="21"/>
      <c r="BKN102" s="19"/>
      <c r="BKO102" s="22"/>
      <c r="BKP102" s="19"/>
      <c r="BKQ102" s="19"/>
      <c r="BKR102" s="19"/>
      <c r="BKS102" s="19"/>
      <c r="BKT102" s="22"/>
      <c r="BKU102" s="22"/>
      <c r="BKV102" s="22"/>
      <c r="BKW102" s="19"/>
      <c r="BKX102" s="19"/>
      <c r="BKY102" s="19"/>
      <c r="BKZ102" s="19"/>
      <c r="BLA102" s="19"/>
      <c r="BLB102" s="19"/>
      <c r="BLC102" s="19"/>
      <c r="BLD102" s="19"/>
      <c r="BLE102" s="22"/>
      <c r="BLF102" s="19"/>
      <c r="BLG102" s="19"/>
      <c r="BLH102" s="19"/>
      <c r="BLI102" s="13"/>
      <c r="BLJ102" s="13"/>
      <c r="BLK102" s="13"/>
      <c r="BLL102" s="13"/>
      <c r="BLM102" s="13"/>
      <c r="BLN102" s="13"/>
    </row>
    <row r="103" spans="1:1678">
      <c r="A103" s="7" t="s">
        <v>323</v>
      </c>
      <c r="B103" s="8">
        <v>102</v>
      </c>
      <c r="C103" s="7" t="s">
        <v>115</v>
      </c>
      <c r="D103" s="7" t="s">
        <v>324</v>
      </c>
      <c r="E103" s="7" t="s">
        <v>325</v>
      </c>
      <c r="F103" s="7"/>
      <c r="G103" s="7">
        <v>100</v>
      </c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>
        <v>50</v>
      </c>
      <c r="KK103" s="19">
        <v>50</v>
      </c>
      <c r="KL103" s="19">
        <v>50</v>
      </c>
      <c r="KM103" s="19"/>
      <c r="KN103" s="19"/>
      <c r="KO103" s="19"/>
      <c r="KP103" s="19">
        <v>51.5</v>
      </c>
      <c r="KQ103" s="19">
        <v>54.5</v>
      </c>
      <c r="KR103" s="19">
        <v>34.5</v>
      </c>
      <c r="KS103" s="19">
        <v>33.5</v>
      </c>
      <c r="KT103" s="19">
        <v>36.5</v>
      </c>
      <c r="KU103" s="19">
        <v>33.5</v>
      </c>
      <c r="KV103" s="19">
        <v>32</v>
      </c>
      <c r="KW103" s="19">
        <v>32</v>
      </c>
      <c r="KX103" s="19">
        <v>32</v>
      </c>
      <c r="KY103" s="19">
        <v>34</v>
      </c>
      <c r="KZ103" s="19">
        <v>34</v>
      </c>
      <c r="LA103" s="19">
        <v>34</v>
      </c>
      <c r="LB103" s="19">
        <v>33.75</v>
      </c>
      <c r="LC103" s="19">
        <v>33.75</v>
      </c>
      <c r="LD103" s="19">
        <v>33.75</v>
      </c>
      <c r="LE103" s="19">
        <v>33</v>
      </c>
      <c r="LF103" s="19">
        <v>33</v>
      </c>
      <c r="LG103" s="19">
        <v>33</v>
      </c>
      <c r="LH103" s="19"/>
      <c r="LI103" s="19"/>
      <c r="LJ103" s="19"/>
      <c r="LK103" s="19"/>
      <c r="LL103" s="19"/>
      <c r="LM103" s="19"/>
      <c r="LN103" s="19">
        <v>36</v>
      </c>
      <c r="LO103" s="19">
        <v>36</v>
      </c>
      <c r="LP103" s="19">
        <v>36</v>
      </c>
      <c r="LQ103" s="19">
        <v>30</v>
      </c>
      <c r="LR103" s="19">
        <v>34.75</v>
      </c>
      <c r="LS103" s="20">
        <v>33.25</v>
      </c>
      <c r="LT103" s="19">
        <v>34.5</v>
      </c>
      <c r="LU103" s="19">
        <v>35.5</v>
      </c>
      <c r="LV103" s="19">
        <v>35.5</v>
      </c>
      <c r="LW103" s="19">
        <v>35.25</v>
      </c>
      <c r="LX103" s="19">
        <v>38</v>
      </c>
      <c r="LY103" s="19">
        <v>36</v>
      </c>
      <c r="LZ103" s="19">
        <v>35</v>
      </c>
      <c r="MA103" s="19">
        <v>36</v>
      </c>
      <c r="MB103" s="19">
        <v>35</v>
      </c>
      <c r="MC103" s="19">
        <v>34</v>
      </c>
      <c r="MD103" s="19">
        <v>38.5</v>
      </c>
      <c r="ME103" s="19">
        <v>37</v>
      </c>
      <c r="MF103" s="19">
        <v>36.5</v>
      </c>
      <c r="MG103" s="19">
        <v>37.5</v>
      </c>
      <c r="MH103" s="19">
        <v>36.5</v>
      </c>
      <c r="MI103" s="19"/>
      <c r="MJ103" s="19"/>
      <c r="MK103" s="19"/>
      <c r="ML103" s="19">
        <v>30</v>
      </c>
      <c r="MM103" s="19">
        <v>30</v>
      </c>
      <c r="MN103" s="19">
        <v>30</v>
      </c>
      <c r="MO103" s="19"/>
      <c r="MP103" s="19"/>
      <c r="MQ103" s="19"/>
      <c r="MR103" s="19">
        <v>31.75</v>
      </c>
      <c r="MS103" s="19">
        <v>34.75</v>
      </c>
      <c r="MT103" s="19">
        <v>34.75</v>
      </c>
      <c r="MU103" s="19">
        <v>33</v>
      </c>
      <c r="MV103" s="19">
        <v>34</v>
      </c>
      <c r="MW103" s="19">
        <v>33</v>
      </c>
      <c r="MX103" s="19">
        <v>32</v>
      </c>
      <c r="MY103" s="19">
        <v>42</v>
      </c>
      <c r="MZ103" s="19">
        <v>40.5</v>
      </c>
      <c r="NA103" s="19">
        <v>38</v>
      </c>
      <c r="NB103" s="19">
        <v>40.75</v>
      </c>
      <c r="NC103" s="19">
        <v>39.75</v>
      </c>
      <c r="ND103" s="19">
        <v>44</v>
      </c>
      <c r="NE103" s="19">
        <v>48</v>
      </c>
      <c r="NF103" s="19">
        <v>47.25</v>
      </c>
      <c r="NG103" s="19">
        <v>46.5</v>
      </c>
      <c r="NH103" s="19">
        <v>47.25</v>
      </c>
      <c r="NI103" s="19">
        <v>47</v>
      </c>
      <c r="NJ103" s="19">
        <v>44.5</v>
      </c>
      <c r="NK103" s="19">
        <v>49</v>
      </c>
      <c r="NL103" s="19">
        <v>48.25</v>
      </c>
      <c r="NM103" s="19">
        <v>48.25</v>
      </c>
      <c r="NN103" s="19">
        <v>49.5</v>
      </c>
      <c r="NO103" s="19">
        <v>48.5</v>
      </c>
      <c r="NP103" s="19">
        <v>47.5</v>
      </c>
      <c r="NQ103" s="19">
        <v>49.25</v>
      </c>
      <c r="NR103" s="19">
        <v>48.5</v>
      </c>
      <c r="NS103" s="19">
        <v>48.25</v>
      </c>
      <c r="NT103" s="19">
        <v>49</v>
      </c>
      <c r="NU103" s="19">
        <v>49</v>
      </c>
      <c r="NV103" s="19">
        <v>49.5</v>
      </c>
      <c r="NW103" s="19">
        <v>51</v>
      </c>
      <c r="NX103" s="19">
        <v>50.5</v>
      </c>
      <c r="NY103" s="19">
        <v>49.25</v>
      </c>
      <c r="NZ103" s="19">
        <v>50.75</v>
      </c>
      <c r="OA103" s="19">
        <v>50.75</v>
      </c>
      <c r="OB103" s="19">
        <v>50.75</v>
      </c>
      <c r="OC103" s="19">
        <v>55.5</v>
      </c>
      <c r="OD103" s="19">
        <v>53</v>
      </c>
      <c r="OE103" s="19">
        <v>55</v>
      </c>
      <c r="OF103" s="19">
        <v>55.25</v>
      </c>
      <c r="OG103" s="19">
        <v>55.25</v>
      </c>
      <c r="OH103" s="19">
        <v>53</v>
      </c>
      <c r="OI103" s="19">
        <v>60</v>
      </c>
      <c r="OJ103" s="19">
        <v>58.5</v>
      </c>
      <c r="OK103" s="19">
        <v>55</v>
      </c>
      <c r="OL103" s="19">
        <v>58</v>
      </c>
      <c r="OM103" s="19">
        <v>55</v>
      </c>
      <c r="ON103" s="19">
        <v>54.75</v>
      </c>
      <c r="OO103" s="19">
        <v>56</v>
      </c>
      <c r="OP103" s="19">
        <v>56</v>
      </c>
      <c r="OQ103" s="19">
        <v>53</v>
      </c>
      <c r="OR103" s="19">
        <v>59</v>
      </c>
      <c r="OS103" s="19">
        <v>59</v>
      </c>
      <c r="OT103" s="19">
        <v>57</v>
      </c>
      <c r="OU103" s="19">
        <v>58.25</v>
      </c>
      <c r="OV103" s="19">
        <v>58.25</v>
      </c>
      <c r="OW103" s="19">
        <v>59</v>
      </c>
      <c r="OX103" s="19">
        <v>60</v>
      </c>
      <c r="OY103" s="19">
        <v>60</v>
      </c>
      <c r="OZ103" s="19">
        <v>59.5</v>
      </c>
      <c r="PA103" s="19">
        <v>61</v>
      </c>
      <c r="PB103" s="19">
        <v>61</v>
      </c>
      <c r="PC103" s="19">
        <v>61.5</v>
      </c>
      <c r="PD103" s="19">
        <v>61.5</v>
      </c>
      <c r="PE103" s="19">
        <v>61.5</v>
      </c>
      <c r="PF103" s="19"/>
      <c r="PG103" s="19"/>
      <c r="PH103" s="19"/>
      <c r="PI103" s="19">
        <v>61</v>
      </c>
      <c r="PJ103" s="19">
        <v>61</v>
      </c>
      <c r="PK103" s="19">
        <v>61</v>
      </c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20"/>
      <c r="ZD103" s="20"/>
      <c r="ZE103" s="20"/>
      <c r="ZF103" s="20"/>
      <c r="ZG103" s="20"/>
      <c r="ZH103" s="20"/>
      <c r="ZI103" s="20"/>
      <c r="ZJ103" s="20"/>
      <c r="ZK103" s="20"/>
      <c r="ZL103" s="20"/>
      <c r="ZM103" s="20"/>
      <c r="ZN103" s="20"/>
      <c r="ZO103" s="20"/>
      <c r="ZP103" s="20"/>
      <c r="ZQ103" s="20"/>
      <c r="ZR103" s="20"/>
      <c r="ZS103" s="20"/>
      <c r="ZT103" s="20"/>
      <c r="ZU103" s="20"/>
      <c r="ZV103" s="20"/>
      <c r="ZW103" s="20"/>
      <c r="ZX103" s="20"/>
      <c r="ZY103" s="20"/>
      <c r="ZZ103" s="20"/>
      <c r="AAA103" s="20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21"/>
      <c r="AFZ103" s="21"/>
      <c r="AGA103" s="21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21"/>
      <c r="AHJ103" s="21"/>
      <c r="AHK103" s="21"/>
      <c r="AHL103" s="22"/>
      <c r="AHM103" s="22"/>
      <c r="AHN103" s="22"/>
      <c r="AHO103" s="22"/>
      <c r="AHP103" s="22"/>
      <c r="AHQ103" s="22"/>
      <c r="AHR103" s="22"/>
      <c r="AHS103" s="22"/>
      <c r="AHT103" s="22"/>
      <c r="AHU103" s="22"/>
      <c r="AHV103" s="22"/>
      <c r="AHW103" s="22"/>
      <c r="AHX103" s="22"/>
      <c r="AHY103" s="22"/>
      <c r="AHZ103" s="22"/>
      <c r="AIA103" s="22"/>
      <c r="AIB103" s="22"/>
      <c r="AIC103" s="22"/>
      <c r="AID103" s="22"/>
      <c r="AIE103" s="22"/>
      <c r="AIF103" s="22"/>
      <c r="AIG103" s="22"/>
      <c r="AIH103" s="22"/>
      <c r="AII103" s="22"/>
      <c r="AIJ103" s="22"/>
      <c r="AIK103" s="22"/>
      <c r="AIL103" s="22"/>
      <c r="AIM103" s="22"/>
      <c r="AIN103" s="22"/>
      <c r="AIO103" s="22"/>
      <c r="AIP103" s="22"/>
      <c r="AIQ103" s="22"/>
      <c r="AIR103" s="22"/>
      <c r="AIS103" s="21"/>
      <c r="AIT103" s="21"/>
      <c r="AIU103" s="21"/>
      <c r="AIV103" s="22"/>
      <c r="AIW103" s="22"/>
      <c r="AIX103" s="22"/>
      <c r="AIY103" s="22"/>
      <c r="AIZ103" s="22"/>
      <c r="AJA103" s="22"/>
      <c r="AJB103" s="22"/>
      <c r="AJC103" s="22"/>
      <c r="AJD103" s="22"/>
      <c r="AJE103" s="22"/>
      <c r="AJF103" s="22"/>
      <c r="AJG103" s="22"/>
      <c r="AJH103" s="22"/>
      <c r="AJI103" s="22"/>
      <c r="AJJ103" s="22"/>
      <c r="AJK103" s="22"/>
      <c r="AJL103" s="22"/>
      <c r="AJM103" s="22"/>
      <c r="AJN103" s="22"/>
      <c r="AJO103" s="22"/>
      <c r="AJP103" s="22"/>
      <c r="AJQ103" s="22"/>
      <c r="AJR103" s="22"/>
      <c r="AJS103" s="22"/>
      <c r="AJT103" s="22"/>
      <c r="AJU103" s="22"/>
      <c r="AJV103" s="22"/>
      <c r="AJW103" s="22"/>
      <c r="AJX103" s="22"/>
      <c r="AJY103" s="22"/>
      <c r="AJZ103" s="22"/>
      <c r="AKA103" s="22"/>
      <c r="AKB103" s="22"/>
      <c r="AKC103" s="21"/>
      <c r="AKD103" s="21"/>
      <c r="AKE103" s="21"/>
      <c r="AKF103" s="22"/>
      <c r="AKG103" s="22"/>
      <c r="AKH103" s="22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21"/>
      <c r="ALN103" s="21"/>
      <c r="ALO103" s="21"/>
      <c r="ALP103" s="19"/>
      <c r="ALQ103" s="19"/>
      <c r="ALR103" s="19"/>
      <c r="ALS103" s="19"/>
      <c r="ALT103" s="19"/>
      <c r="ALU103" s="19"/>
      <c r="ALV103" s="27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  <c r="AMH103" s="19"/>
      <c r="AMI103" s="19"/>
      <c r="AMJ103" s="19"/>
      <c r="AMK103" s="19"/>
      <c r="AML103" s="19"/>
      <c r="AMM103" s="19"/>
      <c r="AMN103" s="19"/>
      <c r="AMO103" s="19"/>
      <c r="AMP103" s="19"/>
      <c r="AMQ103" s="19"/>
      <c r="AMR103" s="19"/>
      <c r="AMS103" s="19"/>
      <c r="AMT103" s="19"/>
      <c r="AMU103" s="19"/>
      <c r="AMV103" s="19"/>
      <c r="AMW103" s="21"/>
      <c r="AMX103" s="21"/>
      <c r="AMY103" s="21"/>
      <c r="AMZ103" s="19"/>
      <c r="ANA103" s="19"/>
      <c r="ANB103" s="19"/>
      <c r="ANC103" s="19"/>
      <c r="AND103" s="19"/>
      <c r="ANE103" s="19"/>
      <c r="ANF103" s="19"/>
      <c r="ANG103" s="19"/>
      <c r="ANH103" s="19"/>
      <c r="ANI103" s="19"/>
      <c r="ANJ103" s="19"/>
      <c r="ANK103" s="19"/>
      <c r="ANL103" s="19"/>
      <c r="ANM103" s="19"/>
      <c r="ANN103" s="19"/>
      <c r="ANO103" s="19"/>
      <c r="ANP103" s="19"/>
      <c r="ANQ103" s="19"/>
      <c r="ANR103" s="19"/>
      <c r="ANS103" s="19"/>
      <c r="ANT103" s="19"/>
      <c r="ANU103" s="19"/>
      <c r="ANV103" s="19"/>
      <c r="ANW103" s="19"/>
      <c r="ANX103" s="19"/>
      <c r="ANY103" s="19"/>
      <c r="ANZ103" s="19"/>
      <c r="AOA103" s="19"/>
      <c r="AOB103" s="19"/>
      <c r="AOC103" s="19"/>
      <c r="AOD103" s="19"/>
      <c r="AOE103" s="19"/>
      <c r="AOF103" s="19"/>
      <c r="AOG103" s="21"/>
      <c r="AOH103" s="21"/>
      <c r="AOI103" s="21"/>
      <c r="AOJ103" s="19"/>
      <c r="AOK103" s="19"/>
      <c r="AOL103" s="19"/>
      <c r="AOM103" s="19"/>
      <c r="AON103" s="19"/>
      <c r="AOO103" s="19"/>
      <c r="AOP103" s="19"/>
      <c r="AOQ103" s="19"/>
      <c r="AOR103" s="19"/>
      <c r="AOS103" s="19"/>
      <c r="AOT103" s="19"/>
      <c r="AOU103" s="19"/>
      <c r="AOV103" s="19"/>
      <c r="AOW103" s="19"/>
      <c r="AOX103" s="19"/>
      <c r="AOY103" s="19"/>
      <c r="AOZ103" s="19"/>
      <c r="APA103" s="19"/>
      <c r="APB103" s="19"/>
      <c r="APC103" s="19"/>
      <c r="APD103" s="19"/>
      <c r="APE103" s="19"/>
      <c r="APF103" s="19"/>
      <c r="APG103" s="19"/>
      <c r="APH103" s="19"/>
      <c r="API103" s="19"/>
      <c r="APJ103" s="19"/>
      <c r="APK103" s="19"/>
      <c r="APL103" s="19"/>
      <c r="APM103" s="19"/>
      <c r="APN103" s="19"/>
      <c r="APO103" s="19"/>
      <c r="APP103" s="19"/>
      <c r="APQ103" s="21"/>
      <c r="APR103" s="21"/>
      <c r="APS103" s="21"/>
      <c r="APT103" s="19"/>
      <c r="APU103" s="19"/>
      <c r="APV103" s="19"/>
      <c r="APW103" s="19"/>
      <c r="APX103" s="19"/>
      <c r="APY103" s="19"/>
      <c r="APZ103" s="19"/>
      <c r="AQA103" s="19"/>
      <c r="AQB103" s="19"/>
      <c r="AQC103" s="19"/>
      <c r="AQD103" s="19"/>
      <c r="AQE103" s="19"/>
      <c r="AQF103" s="19"/>
      <c r="AQG103" s="19"/>
      <c r="AQH103" s="19"/>
      <c r="AQI103" s="19"/>
      <c r="AQJ103" s="19"/>
      <c r="AQK103" s="19"/>
      <c r="AQL103" s="19"/>
      <c r="AQM103" s="19"/>
      <c r="AQN103" s="19"/>
      <c r="AQO103" s="19"/>
      <c r="AQP103" s="19"/>
      <c r="AQQ103" s="19"/>
      <c r="AQR103" s="19"/>
      <c r="AQS103" s="19"/>
      <c r="AQT103" s="19"/>
      <c r="AQU103" s="19"/>
      <c r="AQV103" s="19"/>
      <c r="AQW103" s="19"/>
      <c r="AQX103" s="19"/>
      <c r="AQY103" s="19"/>
      <c r="AQZ103" s="19"/>
      <c r="ARA103" s="21"/>
      <c r="ARB103" s="21"/>
      <c r="ARC103" s="21"/>
      <c r="ARD103" s="19"/>
      <c r="ARE103" s="19"/>
      <c r="ARF103" s="19"/>
      <c r="ARG103" s="19"/>
      <c r="ARH103" s="19"/>
      <c r="ARI103" s="19"/>
      <c r="ARJ103" s="19"/>
      <c r="ARK103" s="19"/>
      <c r="ARL103" s="19"/>
      <c r="ARM103" s="19"/>
      <c r="ARN103" s="19"/>
      <c r="ARO103" s="19"/>
      <c r="ARP103" s="19"/>
      <c r="ARQ103" s="19"/>
      <c r="ARR103" s="19"/>
      <c r="ARS103" s="19"/>
      <c r="ART103" s="19"/>
      <c r="ARU103" s="19"/>
      <c r="ARV103" s="19"/>
      <c r="ARW103" s="19"/>
      <c r="ARX103" s="19"/>
      <c r="ARY103" s="19"/>
      <c r="ARZ103" s="19"/>
      <c r="ASA103" s="19"/>
      <c r="ASB103" s="19"/>
      <c r="ASC103" s="19"/>
      <c r="ASD103" s="19"/>
      <c r="ASE103" s="19"/>
      <c r="ASF103" s="19"/>
      <c r="ASG103" s="19"/>
      <c r="ASH103" s="19"/>
      <c r="ASI103" s="19"/>
      <c r="ASJ103" s="19"/>
      <c r="ASK103" s="21"/>
      <c r="ASL103" s="21"/>
      <c r="ASM103" s="21"/>
      <c r="ASN103" s="19"/>
      <c r="ASO103" s="19"/>
      <c r="ASP103" s="19"/>
      <c r="ASQ103" s="19"/>
      <c r="ASR103" s="19"/>
      <c r="ASS103" s="19"/>
      <c r="AST103" s="19"/>
      <c r="ASU103" s="19"/>
      <c r="ASV103" s="19"/>
      <c r="ASW103" s="19"/>
      <c r="ASX103" s="19"/>
      <c r="ASY103" s="19"/>
      <c r="ASZ103" s="19"/>
      <c r="ATA103" s="19"/>
      <c r="ATB103" s="19"/>
      <c r="ATC103" s="19"/>
      <c r="ATD103" s="19"/>
      <c r="ATE103" s="19"/>
      <c r="ATF103" s="19"/>
      <c r="ATG103" s="19"/>
      <c r="ATH103" s="19"/>
      <c r="ATI103" s="19"/>
      <c r="ATJ103" s="19"/>
      <c r="ATK103" s="19"/>
      <c r="ATL103" s="19"/>
      <c r="ATM103" s="19"/>
      <c r="ATN103" s="19"/>
      <c r="ATO103" s="19"/>
      <c r="ATP103" s="19"/>
      <c r="ATQ103" s="19"/>
      <c r="ATR103" s="19"/>
      <c r="ATS103" s="19"/>
      <c r="ATT103" s="19"/>
      <c r="ATU103" s="21"/>
      <c r="ATV103" s="21"/>
      <c r="ATW103" s="21"/>
      <c r="ATX103" s="19"/>
      <c r="ATY103" s="19"/>
      <c r="ATZ103" s="19"/>
      <c r="AUA103" s="19"/>
      <c r="AUB103" s="19"/>
      <c r="AUC103" s="19"/>
      <c r="AUD103" s="19"/>
      <c r="AUE103" s="19"/>
      <c r="AUF103" s="19"/>
      <c r="AUG103" s="19"/>
      <c r="AUH103" s="19"/>
      <c r="AUI103" s="19"/>
      <c r="AUJ103" s="19"/>
      <c r="AUK103" s="19"/>
      <c r="AUL103" s="19"/>
      <c r="AUM103" s="19"/>
      <c r="AUN103" s="19"/>
      <c r="AUO103" s="19"/>
      <c r="AUP103" s="19"/>
      <c r="AUQ103" s="19"/>
      <c r="AUR103" s="19"/>
      <c r="AUS103" s="19"/>
      <c r="AUT103" s="19"/>
      <c r="AUU103" s="19"/>
      <c r="AUV103" s="19"/>
      <c r="AUW103" s="19"/>
      <c r="AUX103" s="19"/>
      <c r="AUY103" s="19"/>
      <c r="AUZ103" s="19"/>
      <c r="AVA103" s="19"/>
      <c r="AVB103" s="19"/>
      <c r="AVC103" s="19"/>
      <c r="AVD103" s="19"/>
      <c r="AVE103" s="21"/>
      <c r="AVF103" s="21"/>
      <c r="AVG103" s="21"/>
      <c r="AVH103" s="19"/>
      <c r="AVI103" s="19"/>
      <c r="AVJ103" s="19"/>
      <c r="AVK103" s="19"/>
      <c r="AVL103" s="19"/>
      <c r="AVM103" s="19"/>
      <c r="AVN103" s="19"/>
      <c r="AVO103" s="19"/>
      <c r="AVP103" s="22"/>
      <c r="AVQ103" s="19"/>
      <c r="AVR103" s="19"/>
      <c r="AVS103" s="19"/>
      <c r="AVT103" s="19"/>
      <c r="AVU103" s="19"/>
      <c r="AVV103" s="19"/>
      <c r="AVW103" s="19"/>
      <c r="AVX103" s="19"/>
      <c r="AVY103" s="22"/>
      <c r="AVZ103" s="19"/>
      <c r="AWA103" s="19"/>
      <c r="AWB103" s="19"/>
      <c r="AWC103" s="19"/>
      <c r="AWD103" s="19"/>
      <c r="AWE103" s="19"/>
      <c r="AWF103" s="19"/>
      <c r="AWG103" s="19"/>
      <c r="AWH103" s="22"/>
      <c r="AWI103" s="19"/>
      <c r="AWJ103" s="19"/>
      <c r="AWK103" s="19"/>
      <c r="AWL103" s="19"/>
      <c r="AWM103" s="19"/>
      <c r="AWN103" s="19"/>
      <c r="AWO103" s="23"/>
      <c r="AWP103" s="23"/>
      <c r="AWQ103" s="23"/>
      <c r="AWR103" s="19"/>
      <c r="AWS103" s="19"/>
      <c r="AWT103" s="19"/>
      <c r="AWU103" s="19"/>
      <c r="AWV103" s="19"/>
      <c r="AWW103" s="19"/>
      <c r="AWX103" s="19"/>
      <c r="AWY103" s="19"/>
      <c r="AWZ103" s="22"/>
      <c r="AXA103" s="19"/>
      <c r="AXB103" s="19"/>
      <c r="AXC103" s="19"/>
      <c r="AXD103" s="19"/>
      <c r="AXE103" s="19"/>
      <c r="AXF103" s="19"/>
      <c r="AXG103" s="19"/>
      <c r="AXH103" s="19"/>
      <c r="AXI103" s="22"/>
      <c r="AXJ103" s="19"/>
      <c r="AXK103" s="19"/>
      <c r="AXL103" s="19"/>
      <c r="AXM103" s="19"/>
      <c r="AXN103" s="19"/>
      <c r="AXO103" s="19"/>
      <c r="AXP103" s="19"/>
      <c r="AXQ103" s="19"/>
      <c r="AXR103" s="22"/>
      <c r="AXS103" s="19"/>
      <c r="AXT103" s="19"/>
      <c r="AXU103" s="19"/>
      <c r="AXV103" s="19"/>
      <c r="AXW103" s="19"/>
      <c r="AXX103" s="19"/>
      <c r="AXY103" s="21"/>
      <c r="AXZ103" s="21"/>
      <c r="AYA103" s="21"/>
      <c r="AYB103" s="22"/>
      <c r="AYC103" s="22"/>
      <c r="AYD103" s="22"/>
      <c r="AYE103" s="22"/>
      <c r="AYF103" s="22"/>
      <c r="AYG103" s="22"/>
      <c r="AYH103" s="22"/>
      <c r="AYI103" s="22"/>
      <c r="AYJ103" s="22"/>
      <c r="AYK103" s="22"/>
      <c r="AYL103" s="22"/>
      <c r="AYM103" s="22"/>
      <c r="AYN103" s="22"/>
      <c r="AYO103" s="22"/>
      <c r="AYP103" s="22"/>
      <c r="AYQ103" s="22"/>
      <c r="AYR103" s="22"/>
      <c r="AYS103" s="22"/>
      <c r="AYT103" s="22"/>
      <c r="AYU103" s="22"/>
      <c r="AYV103" s="22"/>
      <c r="AYW103" s="22"/>
      <c r="AYX103" s="22"/>
      <c r="AYY103" s="22"/>
      <c r="AYZ103" s="22"/>
      <c r="AZA103" s="22"/>
      <c r="AZB103" s="22"/>
      <c r="AZC103" s="22"/>
      <c r="AZD103" s="22"/>
      <c r="AZE103" s="22"/>
      <c r="AZF103" s="22"/>
      <c r="AZG103" s="22"/>
      <c r="AZH103" s="22"/>
      <c r="AZI103" s="21"/>
      <c r="AZJ103" s="21"/>
      <c r="AZK103" s="21"/>
      <c r="AZL103" s="19"/>
      <c r="AZM103" s="19"/>
      <c r="AZN103" s="19"/>
      <c r="AZO103" s="19"/>
      <c r="AZP103" s="19"/>
      <c r="AZQ103" s="19"/>
      <c r="AZR103" s="19"/>
      <c r="AZS103" s="19"/>
      <c r="AZT103" s="19"/>
      <c r="AZU103" s="19"/>
      <c r="AZV103" s="19"/>
      <c r="AZW103" s="19"/>
      <c r="AZX103" s="19"/>
      <c r="AZY103" s="19"/>
      <c r="AZZ103" s="19"/>
      <c r="BAA103" s="22"/>
      <c r="BAB103" s="22"/>
      <c r="BAC103" s="22"/>
      <c r="BAD103" s="19"/>
      <c r="BAE103" s="19"/>
      <c r="BAF103" s="19"/>
      <c r="BAG103" s="19"/>
      <c r="BAH103" s="19"/>
      <c r="BAI103" s="19"/>
      <c r="BAJ103" s="19"/>
      <c r="BAK103" s="19"/>
      <c r="BAL103" s="19"/>
      <c r="BAM103" s="19"/>
      <c r="BAN103" s="19"/>
      <c r="BAO103" s="19"/>
      <c r="BAP103" s="22"/>
      <c r="BAQ103" s="22"/>
      <c r="BAR103" s="22"/>
      <c r="BAS103" s="21"/>
      <c r="BAT103" s="21"/>
      <c r="BAU103" s="21"/>
      <c r="BAV103" s="19"/>
      <c r="BAW103" s="19"/>
      <c r="BAX103" s="19"/>
      <c r="BAY103" s="19"/>
      <c r="BAZ103" s="19"/>
      <c r="BBA103" s="19"/>
      <c r="BBB103" s="22"/>
      <c r="BBC103" s="22"/>
      <c r="BBD103" s="22"/>
      <c r="BBE103" s="19"/>
      <c r="BBF103" s="19"/>
      <c r="BBG103" s="19"/>
      <c r="BBH103" s="19"/>
      <c r="BBI103" s="19"/>
      <c r="BBJ103" s="19"/>
      <c r="BBK103" s="19"/>
      <c r="BBL103" s="19"/>
      <c r="BBM103" s="19"/>
      <c r="BBN103" s="19"/>
      <c r="BBO103" s="19"/>
      <c r="BBP103" s="19"/>
      <c r="BBQ103" s="19"/>
      <c r="BBR103" s="19"/>
      <c r="BBS103" s="19"/>
      <c r="BBT103" s="19"/>
      <c r="BBU103" s="19"/>
      <c r="BBV103" s="19"/>
      <c r="BBW103" s="19"/>
      <c r="BBX103" s="19"/>
      <c r="BBY103" s="19"/>
      <c r="BBZ103" s="19"/>
      <c r="BCA103" s="19"/>
      <c r="BCB103" s="19"/>
      <c r="BCC103" s="21"/>
      <c r="BCD103" s="21"/>
      <c r="BCE103" s="21"/>
      <c r="BCF103" s="19"/>
      <c r="BCG103" s="19"/>
      <c r="BCH103" s="19"/>
      <c r="BCI103" s="19"/>
      <c r="BCJ103" s="19"/>
      <c r="BCK103" s="19"/>
      <c r="BCL103" s="22"/>
      <c r="BCM103" s="22"/>
      <c r="BCN103" s="22"/>
      <c r="BCO103" s="19"/>
      <c r="BCP103" s="19"/>
      <c r="BCQ103" s="19"/>
      <c r="BCR103" s="19"/>
      <c r="BCS103" s="19"/>
      <c r="BCT103" s="19"/>
      <c r="BCU103" s="22"/>
      <c r="BCV103" s="22"/>
      <c r="BCW103" s="22"/>
      <c r="BCX103" s="19"/>
      <c r="BCY103" s="19"/>
      <c r="BCZ103" s="19"/>
      <c r="BDA103" s="19"/>
      <c r="BDB103" s="19"/>
      <c r="BDC103" s="19"/>
      <c r="BDD103" s="22"/>
      <c r="BDE103" s="22"/>
      <c r="BDF103" s="22"/>
      <c r="BDG103" s="19"/>
      <c r="BDH103" s="19"/>
      <c r="BDI103" s="19"/>
      <c r="BDJ103" s="19"/>
      <c r="BDK103" s="19"/>
      <c r="BDL103" s="19"/>
      <c r="BDM103" s="21"/>
      <c r="BDN103" s="21"/>
      <c r="BDO103" s="21"/>
      <c r="BDP103" s="19"/>
      <c r="BDQ103" s="19"/>
      <c r="BDR103" s="19"/>
      <c r="BDS103" s="19"/>
      <c r="BDT103" s="19"/>
      <c r="BDU103" s="19"/>
      <c r="BDV103" s="22"/>
      <c r="BDW103" s="22"/>
      <c r="BDX103" s="22"/>
      <c r="BDY103" s="19"/>
      <c r="BDZ103" s="19"/>
      <c r="BEA103" s="19"/>
      <c r="BEB103" s="19"/>
      <c r="BEC103" s="19"/>
      <c r="BED103" s="19"/>
      <c r="BEE103" s="22"/>
      <c r="BEF103" s="22"/>
      <c r="BEG103" s="22"/>
      <c r="BEH103" s="19"/>
      <c r="BEI103" s="19"/>
      <c r="BEJ103" s="19"/>
      <c r="BEK103" s="19"/>
      <c r="BEL103" s="19"/>
      <c r="BEM103" s="19"/>
      <c r="BEN103" s="22"/>
      <c r="BEO103" s="22"/>
      <c r="BEP103" s="22"/>
      <c r="BEQ103" s="19"/>
      <c r="BER103" s="19"/>
      <c r="BES103" s="19"/>
      <c r="BET103" s="19"/>
      <c r="BEU103" s="19"/>
      <c r="BEV103" s="19"/>
      <c r="BEW103" s="21"/>
      <c r="BEX103" s="21"/>
      <c r="BEY103" s="21"/>
      <c r="BEZ103" s="19"/>
      <c r="BFA103" s="19"/>
      <c r="BFB103" s="19"/>
      <c r="BFC103" s="19"/>
      <c r="BFD103" s="19"/>
      <c r="BFE103" s="19"/>
      <c r="BFF103" s="22"/>
      <c r="BFG103" s="22"/>
      <c r="BFH103" s="22"/>
      <c r="BFI103" s="19"/>
      <c r="BFJ103" s="19"/>
      <c r="BFK103" s="19"/>
      <c r="BFL103" s="19"/>
      <c r="BFM103" s="19"/>
      <c r="BFN103" s="19"/>
      <c r="BFO103" s="22"/>
      <c r="BFP103" s="22"/>
      <c r="BFQ103" s="22"/>
      <c r="BFR103" s="19"/>
      <c r="BFS103" s="19"/>
      <c r="BFT103" s="19"/>
      <c r="BFU103" s="19"/>
      <c r="BFV103" s="19"/>
      <c r="BFW103" s="19"/>
      <c r="BFX103" s="22"/>
      <c r="BFY103" s="22"/>
      <c r="BFZ103" s="22"/>
      <c r="BGA103" s="19"/>
      <c r="BGB103" s="19"/>
      <c r="BGC103" s="19"/>
      <c r="BGD103" s="19"/>
      <c r="BGE103" s="19"/>
      <c r="BGF103" s="19"/>
      <c r="BGG103" s="23"/>
      <c r="BGH103" s="23"/>
      <c r="BGI103" s="23"/>
      <c r="BGJ103" s="19"/>
      <c r="BGK103" s="19"/>
      <c r="BGL103" s="19"/>
      <c r="BGM103" s="19"/>
      <c r="BGN103" s="19"/>
      <c r="BGO103" s="19"/>
      <c r="BGP103" s="22"/>
      <c r="BGQ103" s="22"/>
      <c r="BGR103" s="22"/>
      <c r="BGS103" s="19"/>
      <c r="BGT103" s="19"/>
      <c r="BGU103" s="19"/>
      <c r="BGV103" s="19"/>
      <c r="BGW103" s="19"/>
      <c r="BGX103" s="19"/>
      <c r="BGY103" s="22"/>
      <c r="BGZ103" s="22"/>
      <c r="BHA103" s="22"/>
      <c r="BHB103" s="19"/>
      <c r="BHC103" s="19"/>
      <c r="BHD103" s="19"/>
      <c r="BHE103" s="19"/>
      <c r="BHF103" s="19"/>
      <c r="BHG103" s="19"/>
      <c r="BHH103" s="22"/>
      <c r="BHI103" s="22"/>
      <c r="BHJ103" s="22"/>
      <c r="BHK103" s="19"/>
      <c r="BHL103" s="19"/>
      <c r="BHM103" s="19"/>
      <c r="BHN103" s="19"/>
      <c r="BHO103" s="19"/>
      <c r="BHP103" s="19"/>
      <c r="BHQ103" s="21"/>
      <c r="BHR103" s="21"/>
      <c r="BHS103" s="21"/>
      <c r="BHT103" s="19"/>
      <c r="BHU103" s="19"/>
      <c r="BHV103" s="19"/>
      <c r="BHW103" s="19"/>
      <c r="BHX103" s="19"/>
      <c r="BHY103" s="19"/>
      <c r="BHZ103" s="22"/>
      <c r="BIA103" s="22"/>
      <c r="BIB103" s="22"/>
      <c r="BIC103" s="19"/>
      <c r="BID103" s="19"/>
      <c r="BIE103" s="19"/>
      <c r="BIF103" s="19"/>
      <c r="BIG103" s="19"/>
      <c r="BIH103" s="19"/>
      <c r="BII103" s="22"/>
      <c r="BIJ103" s="22"/>
      <c r="BIK103" s="22"/>
      <c r="BIL103" s="19"/>
      <c r="BIM103" s="19"/>
      <c r="BIN103" s="19"/>
      <c r="BIO103" s="19"/>
      <c r="BIP103" s="19"/>
      <c r="BIQ103" s="19"/>
      <c r="BIR103" s="22"/>
      <c r="BIS103" s="22"/>
      <c r="BIT103" s="22"/>
      <c r="BIU103" s="19"/>
      <c r="BIV103" s="19"/>
      <c r="BIW103" s="19"/>
      <c r="BIX103" s="19"/>
      <c r="BIY103" s="19"/>
      <c r="BIZ103" s="19"/>
      <c r="BJA103" s="21"/>
      <c r="BJB103" s="21"/>
      <c r="BJC103" s="21"/>
      <c r="BJD103" s="19"/>
      <c r="BJE103" s="19"/>
      <c r="BJF103" s="19"/>
      <c r="BJG103" s="19"/>
      <c r="BJH103" s="19"/>
      <c r="BJI103" s="19"/>
      <c r="BJJ103" s="22"/>
      <c r="BJK103" s="22"/>
      <c r="BJL103" s="22"/>
      <c r="BJM103" s="19"/>
      <c r="BJN103" s="19"/>
      <c r="BJO103" s="19"/>
      <c r="BJP103" s="19"/>
      <c r="BJQ103" s="19"/>
      <c r="BJR103" s="19"/>
      <c r="BJS103" s="22"/>
      <c r="BJT103" s="22"/>
      <c r="BJU103" s="22"/>
      <c r="BJV103" s="19"/>
      <c r="BJW103" s="19"/>
      <c r="BJX103" s="19"/>
      <c r="BJY103" s="19"/>
      <c r="BJZ103" s="19"/>
      <c r="BKA103" s="19"/>
      <c r="BKB103" s="22"/>
      <c r="BKC103" s="22"/>
      <c r="BKD103" s="22"/>
      <c r="BKE103" s="19"/>
      <c r="BKF103" s="19"/>
      <c r="BKG103" s="19"/>
      <c r="BKH103" s="19"/>
      <c r="BKI103" s="19"/>
      <c r="BKJ103" s="19"/>
      <c r="BKK103" s="21"/>
      <c r="BKL103" s="21"/>
      <c r="BKM103" s="21"/>
      <c r="BKN103" s="19"/>
      <c r="BKO103" s="22"/>
      <c r="BKP103" s="19"/>
      <c r="BKQ103" s="19"/>
      <c r="BKR103" s="19"/>
      <c r="BKS103" s="19"/>
      <c r="BKT103" s="22"/>
      <c r="BKU103" s="22"/>
      <c r="BKV103" s="22"/>
      <c r="BKW103" s="19"/>
      <c r="BKX103" s="19"/>
      <c r="BKY103" s="19"/>
      <c r="BKZ103" s="19"/>
      <c r="BLA103" s="19"/>
      <c r="BLB103" s="19"/>
      <c r="BLC103" s="19"/>
      <c r="BLD103" s="19"/>
      <c r="BLE103" s="22"/>
      <c r="BLF103" s="19"/>
      <c r="BLG103" s="19"/>
      <c r="BLH103" s="19"/>
      <c r="BLI103" s="13"/>
      <c r="BLJ103" s="13"/>
      <c r="BLK103" s="13"/>
      <c r="BLL103" s="13"/>
      <c r="BLM103" s="13"/>
      <c r="BLN103" s="13"/>
    </row>
    <row r="104" spans="1:1678">
      <c r="A104" s="7" t="s">
        <v>326</v>
      </c>
      <c r="B104" s="8">
        <v>103</v>
      </c>
      <c r="C104" s="7" t="s">
        <v>115</v>
      </c>
      <c r="D104" s="7" t="s">
        <v>327</v>
      </c>
      <c r="E104" s="7" t="s">
        <v>328</v>
      </c>
      <c r="F104" s="7"/>
      <c r="G104" s="7">
        <v>125</v>
      </c>
      <c r="GF104" s="19"/>
      <c r="GG104" s="55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>
        <v>139</v>
      </c>
      <c r="KT104" s="19">
        <v>139.5</v>
      </c>
      <c r="KU104" s="19">
        <v>139</v>
      </c>
      <c r="KV104" s="19">
        <v>138.5</v>
      </c>
      <c r="KW104" s="19">
        <v>139</v>
      </c>
      <c r="KX104" s="19">
        <v>139</v>
      </c>
      <c r="KY104" s="19">
        <v>139.5</v>
      </c>
      <c r="KZ104" s="19">
        <v>142</v>
      </c>
      <c r="LA104" s="19">
        <v>142</v>
      </c>
      <c r="LB104" s="19">
        <v>141</v>
      </c>
      <c r="LC104" s="19">
        <v>143.25</v>
      </c>
      <c r="LD104" s="19">
        <v>143.25</v>
      </c>
      <c r="LE104" s="19">
        <v>141.25</v>
      </c>
      <c r="LF104" s="19">
        <v>143</v>
      </c>
      <c r="LG104" s="19">
        <v>141.25</v>
      </c>
      <c r="LH104" s="19">
        <v>141</v>
      </c>
      <c r="LI104" s="19">
        <v>142</v>
      </c>
      <c r="LJ104" s="19">
        <v>141.25</v>
      </c>
      <c r="LK104" s="19">
        <v>141.5</v>
      </c>
      <c r="LL104" s="19">
        <v>143.75</v>
      </c>
      <c r="LM104" s="19">
        <v>143.75</v>
      </c>
      <c r="LN104" s="19">
        <v>142</v>
      </c>
      <c r="LO104" s="19">
        <v>142.25</v>
      </c>
      <c r="LP104" s="19">
        <v>142.25</v>
      </c>
      <c r="LQ104" s="19">
        <v>143</v>
      </c>
      <c r="LR104" s="19">
        <v>143</v>
      </c>
      <c r="LS104" s="20">
        <v>143</v>
      </c>
      <c r="LT104" s="19">
        <v>143.5</v>
      </c>
      <c r="LU104" s="19">
        <v>145</v>
      </c>
      <c r="LV104" s="19">
        <v>144.5</v>
      </c>
      <c r="LW104" s="19">
        <v>143.5</v>
      </c>
      <c r="LX104" s="19">
        <v>145</v>
      </c>
      <c r="LY104" s="19">
        <v>145</v>
      </c>
      <c r="LZ104" s="19">
        <v>144.5</v>
      </c>
      <c r="MA104" s="19">
        <v>145.75</v>
      </c>
      <c r="MB104" s="19">
        <v>145.25</v>
      </c>
      <c r="MC104" s="19">
        <v>145.75</v>
      </c>
      <c r="MD104" s="19">
        <v>148</v>
      </c>
      <c r="ME104" s="19">
        <v>147.75</v>
      </c>
      <c r="MF104" s="19">
        <v>142.5</v>
      </c>
      <c r="MG104" s="19">
        <v>147.75</v>
      </c>
      <c r="MH104" s="19">
        <v>142.5</v>
      </c>
      <c r="MI104" s="19">
        <v>144.5</v>
      </c>
      <c r="MJ104" s="19">
        <v>147.75</v>
      </c>
      <c r="MK104" s="19">
        <v>147.5</v>
      </c>
      <c r="ML104" s="19">
        <v>146.25</v>
      </c>
      <c r="MM104" s="19">
        <v>147.25</v>
      </c>
      <c r="MN104" s="19">
        <v>147</v>
      </c>
      <c r="MO104" s="19"/>
      <c r="MP104" s="19"/>
      <c r="MQ104" s="19"/>
      <c r="MR104" s="19"/>
      <c r="MS104" s="19"/>
      <c r="MT104" s="19"/>
      <c r="MU104" s="19">
        <v>146.25</v>
      </c>
      <c r="MV104" s="19">
        <v>146.5</v>
      </c>
      <c r="MW104" s="19">
        <v>146.5</v>
      </c>
      <c r="MX104" s="19">
        <v>146.75</v>
      </c>
      <c r="MY104" s="19">
        <v>147.5</v>
      </c>
      <c r="MZ104" s="19">
        <v>147.5</v>
      </c>
      <c r="NA104" s="19">
        <v>148</v>
      </c>
      <c r="NB104" s="19">
        <v>150.5</v>
      </c>
      <c r="NC104" s="19">
        <v>150.5</v>
      </c>
      <c r="ND104" s="19">
        <v>147.5</v>
      </c>
      <c r="NE104" s="55">
        <v>159.5</v>
      </c>
      <c r="NF104" s="19">
        <v>156.75</v>
      </c>
      <c r="NG104" s="19">
        <v>154.5</v>
      </c>
      <c r="NH104" s="19">
        <v>159.5</v>
      </c>
      <c r="NI104" s="19">
        <v>157.25</v>
      </c>
      <c r="NJ104" s="19">
        <v>155.25</v>
      </c>
      <c r="NK104" s="19">
        <v>158</v>
      </c>
      <c r="NL104" s="19">
        <v>158</v>
      </c>
      <c r="NM104" s="19">
        <v>157</v>
      </c>
      <c r="NN104" s="19">
        <v>161</v>
      </c>
      <c r="NO104" s="19">
        <v>159.25</v>
      </c>
      <c r="NP104" s="19">
        <v>159.5</v>
      </c>
      <c r="NQ104" s="19">
        <v>163.5</v>
      </c>
      <c r="NR104" s="19">
        <v>162</v>
      </c>
      <c r="NS104" s="19">
        <v>160.25</v>
      </c>
      <c r="NT104" s="19">
        <v>162</v>
      </c>
      <c r="NU104" s="19">
        <v>161.5</v>
      </c>
      <c r="NV104" s="19">
        <v>158</v>
      </c>
      <c r="NW104" s="19">
        <v>160.75</v>
      </c>
      <c r="NX104" s="19">
        <v>158</v>
      </c>
      <c r="NY104" s="19">
        <v>157</v>
      </c>
      <c r="NZ104" s="19">
        <v>158.25</v>
      </c>
      <c r="OA104" s="19">
        <v>158.25</v>
      </c>
      <c r="OB104" s="19">
        <v>158</v>
      </c>
      <c r="OC104" s="19">
        <v>160</v>
      </c>
      <c r="OD104" s="19">
        <v>160</v>
      </c>
      <c r="OE104" s="19">
        <v>159</v>
      </c>
      <c r="OF104" s="19">
        <v>161</v>
      </c>
      <c r="OG104" s="19">
        <v>159</v>
      </c>
      <c r="OH104" s="19">
        <v>159</v>
      </c>
      <c r="OI104" s="19">
        <v>160.25</v>
      </c>
      <c r="OJ104" s="19">
        <v>160</v>
      </c>
      <c r="OK104" s="19">
        <v>159</v>
      </c>
      <c r="OL104" s="19">
        <v>163.5</v>
      </c>
      <c r="OM104" s="19">
        <v>160</v>
      </c>
      <c r="ON104" s="19">
        <v>157.5</v>
      </c>
      <c r="OO104" s="19">
        <v>159.25</v>
      </c>
      <c r="OP104" s="19">
        <v>159.25</v>
      </c>
      <c r="OQ104" s="19">
        <v>157.75</v>
      </c>
      <c r="OR104" s="19">
        <v>159.5</v>
      </c>
      <c r="OS104" s="19">
        <v>159.5</v>
      </c>
      <c r="OT104">
        <v>159.5</v>
      </c>
      <c r="OU104">
        <v>164</v>
      </c>
      <c r="OV104">
        <v>164</v>
      </c>
      <c r="OW104" s="19">
        <v>161.5</v>
      </c>
      <c r="OX104" s="19">
        <v>163.75</v>
      </c>
      <c r="OY104" s="19">
        <v>163.75</v>
      </c>
      <c r="OZ104" s="19">
        <v>162.5</v>
      </c>
      <c r="PA104" s="19">
        <v>165</v>
      </c>
      <c r="PB104" s="19">
        <v>165</v>
      </c>
      <c r="PC104" s="19">
        <v>164.5</v>
      </c>
      <c r="PD104" s="19">
        <v>166</v>
      </c>
      <c r="PE104" s="19">
        <v>166</v>
      </c>
      <c r="PF104" s="19">
        <v>163</v>
      </c>
      <c r="PG104" s="19">
        <v>166.75</v>
      </c>
      <c r="PH104" s="19">
        <v>166.75</v>
      </c>
      <c r="PI104" s="19">
        <v>168</v>
      </c>
      <c r="PJ104" s="19">
        <v>170</v>
      </c>
      <c r="PK104" s="19">
        <v>170</v>
      </c>
      <c r="PL104">
        <v>168</v>
      </c>
      <c r="PM104">
        <v>170</v>
      </c>
      <c r="PN104">
        <v>170</v>
      </c>
      <c r="PO104" s="19">
        <v>166</v>
      </c>
      <c r="PP104" s="19">
        <v>169</v>
      </c>
      <c r="PQ104" s="19">
        <v>169</v>
      </c>
      <c r="PR104" s="19">
        <v>167.75</v>
      </c>
      <c r="PS104" s="19">
        <v>171</v>
      </c>
      <c r="PT104" s="19">
        <v>171</v>
      </c>
      <c r="PU104" s="19">
        <v>167.25</v>
      </c>
      <c r="PV104" s="19">
        <v>169</v>
      </c>
      <c r="PW104" s="19">
        <v>169</v>
      </c>
      <c r="PX104" s="19">
        <v>169</v>
      </c>
      <c r="PY104" s="19">
        <v>170.5</v>
      </c>
      <c r="PZ104" s="19">
        <v>170.5</v>
      </c>
      <c r="QA104" s="19">
        <v>169.75</v>
      </c>
      <c r="QB104" s="19">
        <v>172</v>
      </c>
      <c r="QC104" s="19">
        <v>172</v>
      </c>
      <c r="QD104" s="19">
        <v>172</v>
      </c>
      <c r="QE104" s="19">
        <v>182.25</v>
      </c>
      <c r="QF104" s="19">
        <v>182.25</v>
      </c>
      <c r="QG104" s="19">
        <v>180</v>
      </c>
      <c r="QH104" s="19">
        <v>193.5</v>
      </c>
      <c r="QI104" s="19">
        <v>180</v>
      </c>
      <c r="QJ104" s="19">
        <v>193</v>
      </c>
      <c r="QK104" s="19">
        <v>202</v>
      </c>
      <c r="QL104" s="19">
        <v>202</v>
      </c>
      <c r="QM104" s="19">
        <v>200.5</v>
      </c>
      <c r="QN104" s="19">
        <v>210</v>
      </c>
      <c r="QO104" s="19">
        <v>210</v>
      </c>
      <c r="QP104" s="19">
        <v>203.75</v>
      </c>
      <c r="QQ104" s="19">
        <v>206</v>
      </c>
      <c r="QR104" s="19">
        <v>206</v>
      </c>
      <c r="QS104" s="19">
        <v>205.25</v>
      </c>
      <c r="QT104" s="19">
        <v>206</v>
      </c>
      <c r="QU104" s="19">
        <v>206</v>
      </c>
      <c r="QV104" s="19">
        <v>205</v>
      </c>
      <c r="QW104" s="19">
        <v>220</v>
      </c>
      <c r="QX104" s="19">
        <v>220</v>
      </c>
      <c r="QY104" s="19">
        <v>220</v>
      </c>
      <c r="QZ104" s="19">
        <v>227.5</v>
      </c>
      <c r="RA104" s="19">
        <v>227.5</v>
      </c>
      <c r="RB104" s="19">
        <v>217</v>
      </c>
      <c r="RC104" s="19">
        <v>220</v>
      </c>
      <c r="RD104" s="19">
        <v>220</v>
      </c>
      <c r="RE104" s="19">
        <v>218</v>
      </c>
      <c r="RF104" s="19">
        <v>221.75</v>
      </c>
      <c r="RG104" s="19">
        <v>221.75</v>
      </c>
      <c r="RH104" s="19">
        <v>228</v>
      </c>
      <c r="RI104" s="19">
        <v>232</v>
      </c>
      <c r="RJ104" s="19">
        <v>232</v>
      </c>
      <c r="RK104" s="19">
        <v>226.75</v>
      </c>
      <c r="RL104" s="19">
        <v>229</v>
      </c>
      <c r="RM104" s="19">
        <v>229</v>
      </c>
      <c r="RN104" s="19">
        <v>228.5</v>
      </c>
      <c r="RO104" s="19">
        <v>233</v>
      </c>
      <c r="RP104" s="19">
        <v>233</v>
      </c>
      <c r="RQ104" s="19">
        <v>231.5</v>
      </c>
      <c r="RR104" s="19">
        <v>240</v>
      </c>
      <c r="RS104" s="19">
        <v>240</v>
      </c>
      <c r="RT104" s="19">
        <v>242.5</v>
      </c>
      <c r="RU104" s="19">
        <v>249.5</v>
      </c>
      <c r="RV104" s="19">
        <v>249.5</v>
      </c>
      <c r="RW104" s="19">
        <v>248.5</v>
      </c>
      <c r="RX104" s="19">
        <v>251</v>
      </c>
      <c r="RY104" s="19">
        <v>251</v>
      </c>
      <c r="RZ104" s="19">
        <v>212.5</v>
      </c>
      <c r="SA104" s="19">
        <v>219.25</v>
      </c>
      <c r="SB104" s="19">
        <v>219.25</v>
      </c>
      <c r="SC104" s="19">
        <v>212</v>
      </c>
      <c r="SD104" s="19">
        <v>214.5</v>
      </c>
      <c r="SE104" s="19">
        <v>214.5</v>
      </c>
      <c r="SF104" s="19">
        <v>214</v>
      </c>
      <c r="SG104" s="19">
        <v>223</v>
      </c>
      <c r="SH104" s="19">
        <v>223</v>
      </c>
      <c r="SI104" s="19">
        <v>220.5</v>
      </c>
      <c r="SJ104" s="19">
        <v>225.5</v>
      </c>
      <c r="SK104" s="19">
        <v>225.5</v>
      </c>
      <c r="SL104" s="19">
        <v>223.5</v>
      </c>
      <c r="SM104" s="19">
        <v>225.75</v>
      </c>
      <c r="SN104" s="19">
        <v>225.75</v>
      </c>
      <c r="SO104" s="19">
        <v>224.5</v>
      </c>
      <c r="SP104" s="19">
        <v>240</v>
      </c>
      <c r="SQ104" s="20">
        <v>240</v>
      </c>
      <c r="SR104" s="19">
        <v>245</v>
      </c>
      <c r="SS104" s="19">
        <v>249</v>
      </c>
      <c r="ST104" s="19">
        <v>249</v>
      </c>
      <c r="SU104" s="19">
        <v>245</v>
      </c>
      <c r="SV104" s="19">
        <v>248.5</v>
      </c>
      <c r="SW104" s="19">
        <v>248.5</v>
      </c>
      <c r="SX104" s="19">
        <v>245.25</v>
      </c>
      <c r="SY104" s="19">
        <v>255</v>
      </c>
      <c r="SZ104" s="19">
        <v>255</v>
      </c>
      <c r="TA104" s="19">
        <v>255</v>
      </c>
      <c r="TB104" s="19">
        <v>263.5</v>
      </c>
      <c r="TC104" s="19">
        <v>263.5</v>
      </c>
      <c r="TD104" s="19">
        <v>260.25</v>
      </c>
      <c r="TE104" s="19">
        <v>262.5</v>
      </c>
      <c r="TF104" s="19">
        <v>262.5</v>
      </c>
      <c r="TG104" s="19">
        <v>261.25</v>
      </c>
      <c r="TH104" s="19">
        <v>262.5</v>
      </c>
      <c r="TI104" s="19">
        <v>262.5</v>
      </c>
      <c r="TJ104" s="19">
        <v>245</v>
      </c>
      <c r="TK104" s="19">
        <v>256</v>
      </c>
      <c r="TL104" s="19">
        <v>256</v>
      </c>
      <c r="TM104" s="19">
        <v>252.5</v>
      </c>
      <c r="TN104" s="19">
        <v>256</v>
      </c>
      <c r="TO104" s="19">
        <v>256</v>
      </c>
      <c r="TP104" s="19">
        <v>250</v>
      </c>
      <c r="TQ104" s="19">
        <v>254</v>
      </c>
      <c r="TR104" s="19">
        <v>254</v>
      </c>
      <c r="TS104" s="19">
        <v>248</v>
      </c>
      <c r="TT104" s="19">
        <v>264.5</v>
      </c>
      <c r="TU104" s="19">
        <v>264.5</v>
      </c>
      <c r="TV104" s="19">
        <v>255.75</v>
      </c>
      <c r="TW104" s="19">
        <v>261.25</v>
      </c>
      <c r="TX104" s="19">
        <v>261.25</v>
      </c>
      <c r="TY104" s="19">
        <v>268.5</v>
      </c>
      <c r="TZ104" s="19">
        <v>262</v>
      </c>
      <c r="UA104" s="20">
        <v>262</v>
      </c>
      <c r="UB104" s="19">
        <v>259.25</v>
      </c>
      <c r="UC104" s="19">
        <v>266.25</v>
      </c>
      <c r="UD104" s="19">
        <v>259.25</v>
      </c>
      <c r="UE104" s="19">
        <v>260.5</v>
      </c>
      <c r="UF104" s="19">
        <v>262</v>
      </c>
      <c r="UG104" s="19">
        <v>260.5</v>
      </c>
      <c r="UH104" s="19">
        <v>260.5</v>
      </c>
      <c r="UI104" s="19">
        <v>264.5</v>
      </c>
      <c r="UJ104" s="19">
        <v>260.5</v>
      </c>
      <c r="UK104" s="19">
        <v>267</v>
      </c>
      <c r="UL104" s="19">
        <v>275.25</v>
      </c>
      <c r="UM104" s="19">
        <v>267</v>
      </c>
      <c r="UN104" s="19">
        <v>265.5</v>
      </c>
      <c r="UO104" s="19">
        <v>273.5</v>
      </c>
      <c r="UP104" s="19">
        <v>265.5</v>
      </c>
      <c r="UQ104" s="19">
        <v>269.5</v>
      </c>
      <c r="UR104" s="19">
        <v>271.75</v>
      </c>
      <c r="US104" s="19">
        <v>269.5</v>
      </c>
      <c r="UT104" s="19">
        <v>265.5</v>
      </c>
      <c r="UU104" s="19">
        <v>268</v>
      </c>
      <c r="UV104">
        <v>265.5</v>
      </c>
      <c r="UW104" s="19">
        <v>265.75</v>
      </c>
      <c r="UX104" s="19">
        <v>266.5</v>
      </c>
      <c r="UY104" s="19">
        <v>265.75</v>
      </c>
      <c r="UZ104" s="19">
        <v>262</v>
      </c>
      <c r="VA104" s="19">
        <v>265.5</v>
      </c>
      <c r="VB104">
        <v>262</v>
      </c>
      <c r="VC104" s="19">
        <v>253</v>
      </c>
      <c r="VD104" s="19">
        <v>265</v>
      </c>
      <c r="VE104" s="19">
        <v>253</v>
      </c>
      <c r="VF104" s="19">
        <v>240</v>
      </c>
      <c r="VG104" s="19">
        <v>253.5</v>
      </c>
      <c r="VH104" s="19">
        <v>240</v>
      </c>
      <c r="VI104" s="19">
        <v>251</v>
      </c>
      <c r="VJ104" s="19">
        <v>252</v>
      </c>
      <c r="VK104" s="19">
        <v>251</v>
      </c>
      <c r="VL104" s="19">
        <v>250.5</v>
      </c>
      <c r="VM104" s="19">
        <v>251.75</v>
      </c>
      <c r="VN104" s="19">
        <v>250</v>
      </c>
      <c r="VO104" s="19">
        <v>257.5</v>
      </c>
      <c r="VP104" s="19">
        <v>255.75</v>
      </c>
      <c r="VQ104">
        <v>257.5</v>
      </c>
      <c r="VR104">
        <v>256.75</v>
      </c>
      <c r="VS104">
        <v>259</v>
      </c>
      <c r="VT104" s="19">
        <v>257.5</v>
      </c>
      <c r="VU104" s="19">
        <v>269</v>
      </c>
      <c r="VV104" s="19">
        <v>266.25</v>
      </c>
      <c r="VW104" s="19">
        <v>273.75</v>
      </c>
      <c r="VX104" s="19">
        <v>258.5</v>
      </c>
      <c r="VY104" s="19">
        <v>263.25</v>
      </c>
      <c r="VZ104" s="19">
        <v>256</v>
      </c>
      <c r="WA104" s="19">
        <v>259</v>
      </c>
      <c r="WB104" s="19">
        <v>255.75</v>
      </c>
      <c r="WC104" s="19">
        <v>257</v>
      </c>
      <c r="WD104" s="19">
        <v>250</v>
      </c>
      <c r="WE104" s="19">
        <v>256</v>
      </c>
      <c r="WF104" s="19">
        <v>250</v>
      </c>
      <c r="WG104" s="19">
        <v>252</v>
      </c>
      <c r="WH104" s="19">
        <v>253</v>
      </c>
      <c r="WI104">
        <v>251</v>
      </c>
      <c r="WJ104">
        <v>251.5</v>
      </c>
      <c r="WK104">
        <v>255.75</v>
      </c>
      <c r="WL104" s="19">
        <v>252</v>
      </c>
      <c r="WM104" s="19">
        <v>253.5</v>
      </c>
      <c r="WN104" s="19">
        <v>249</v>
      </c>
      <c r="WO104" s="19">
        <v>252.5</v>
      </c>
      <c r="WP104">
        <v>252</v>
      </c>
      <c r="WQ104">
        <v>256.5</v>
      </c>
      <c r="WR104" s="19">
        <v>253.75</v>
      </c>
      <c r="WS104" s="19">
        <v>256.25</v>
      </c>
      <c r="WT104" s="19">
        <v>254</v>
      </c>
      <c r="WU104" s="19">
        <v>255.5</v>
      </c>
      <c r="WV104" s="19">
        <v>247.5</v>
      </c>
      <c r="WW104" s="19">
        <v>250</v>
      </c>
      <c r="WX104" s="19">
        <v>248.75</v>
      </c>
      <c r="WY104" s="19">
        <v>250.5</v>
      </c>
      <c r="WZ104" s="19">
        <v>248.75</v>
      </c>
      <c r="XA104" s="19">
        <v>249.75</v>
      </c>
      <c r="XB104" s="19">
        <v>248.75</v>
      </c>
      <c r="XC104" s="19">
        <v>249.5</v>
      </c>
      <c r="XD104" s="19">
        <v>248.5</v>
      </c>
      <c r="XE104" s="19">
        <v>250.25</v>
      </c>
      <c r="XF104" s="19">
        <v>247.5</v>
      </c>
      <c r="XG104" s="19">
        <v>256.5</v>
      </c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>
        <v>252.5</v>
      </c>
      <c r="YG104" s="19">
        <v>256</v>
      </c>
      <c r="YH104" s="19">
        <v>255.5</v>
      </c>
      <c r="YI104" s="19">
        <v>261</v>
      </c>
      <c r="YJ104" s="19">
        <v>253</v>
      </c>
      <c r="YK104" s="19">
        <v>260.5</v>
      </c>
      <c r="YL104" s="19">
        <v>253.25</v>
      </c>
      <c r="YM104" s="19">
        <v>257.5</v>
      </c>
      <c r="YN104" s="19">
        <v>256</v>
      </c>
      <c r="YO104" s="19">
        <v>257.75</v>
      </c>
      <c r="YP104">
        <v>257.25</v>
      </c>
      <c r="YQ104">
        <v>262.5</v>
      </c>
      <c r="YR104" s="19">
        <v>245</v>
      </c>
      <c r="YS104" s="19">
        <v>257</v>
      </c>
      <c r="YT104" s="19">
        <v>240.5</v>
      </c>
      <c r="YU104" s="19">
        <v>250.5</v>
      </c>
      <c r="YV104" s="19">
        <v>248.5</v>
      </c>
      <c r="YW104" s="19">
        <v>250</v>
      </c>
      <c r="YX104" s="19">
        <v>248.25</v>
      </c>
      <c r="YY104" s="19">
        <v>255</v>
      </c>
      <c r="YZ104" s="19">
        <v>249.25</v>
      </c>
      <c r="ZA104" s="19">
        <v>255.5</v>
      </c>
      <c r="ZB104" s="19">
        <v>250</v>
      </c>
      <c r="ZC104" s="19">
        <v>251.5</v>
      </c>
      <c r="ZD104" s="19">
        <v>247</v>
      </c>
      <c r="ZE104" s="19">
        <v>249</v>
      </c>
      <c r="ZF104" s="19">
        <v>247</v>
      </c>
      <c r="ZG104" s="19">
        <v>248.5</v>
      </c>
      <c r="ZH104" s="19">
        <v>246.5</v>
      </c>
      <c r="ZI104" s="19">
        <v>249.25</v>
      </c>
      <c r="ZJ104" s="19">
        <v>246.5</v>
      </c>
      <c r="ZK104" s="19">
        <v>252.5</v>
      </c>
      <c r="ZL104">
        <v>243</v>
      </c>
      <c r="ZM104">
        <v>252.5</v>
      </c>
      <c r="ZN104" s="19">
        <v>243</v>
      </c>
      <c r="ZO104" s="19">
        <v>248.75</v>
      </c>
      <c r="ZP104" s="20">
        <v>241.75</v>
      </c>
      <c r="ZQ104" s="19">
        <v>244</v>
      </c>
      <c r="ZR104" s="19">
        <v>242.25</v>
      </c>
      <c r="ZS104" s="19">
        <v>245</v>
      </c>
      <c r="ZT104" s="19">
        <v>239.5</v>
      </c>
      <c r="ZU104" s="19">
        <v>242.75</v>
      </c>
      <c r="ZV104" s="19">
        <v>241.5</v>
      </c>
      <c r="ZW104" s="19">
        <v>246</v>
      </c>
      <c r="ZX104" s="19">
        <v>245.5</v>
      </c>
      <c r="ZY104" s="19">
        <v>248</v>
      </c>
      <c r="ZZ104" s="19">
        <v>242.5</v>
      </c>
      <c r="AAA104" s="19">
        <v>247.5</v>
      </c>
      <c r="AAB104" s="19">
        <v>244.5</v>
      </c>
      <c r="AAC104" s="19">
        <v>248</v>
      </c>
      <c r="AAD104" s="19">
        <v>247.75</v>
      </c>
      <c r="AAE104" s="19">
        <v>255.5</v>
      </c>
      <c r="AAF104" s="19">
        <v>252.5</v>
      </c>
      <c r="AAG104" s="17">
        <v>255</v>
      </c>
      <c r="AAH104" s="17">
        <v>252</v>
      </c>
      <c r="AAI104" s="17">
        <v>254.5</v>
      </c>
      <c r="AAJ104" s="19">
        <v>254.5</v>
      </c>
      <c r="AAK104" s="19">
        <v>261</v>
      </c>
      <c r="AAL104" s="19">
        <v>260.5</v>
      </c>
      <c r="AAM104" s="19">
        <v>263.75</v>
      </c>
      <c r="AAN104" s="19">
        <v>256</v>
      </c>
      <c r="AAO104" s="19">
        <v>263.5</v>
      </c>
      <c r="AAP104" s="19">
        <v>257</v>
      </c>
      <c r="AAQ104" s="19">
        <v>260</v>
      </c>
      <c r="AAR104" s="19">
        <v>258.5</v>
      </c>
      <c r="AAS104" s="19">
        <v>263.5</v>
      </c>
      <c r="AAT104" s="19">
        <v>263</v>
      </c>
      <c r="AAU104" s="19">
        <v>263.5</v>
      </c>
      <c r="AAV104" s="19">
        <v>263</v>
      </c>
      <c r="AAW104" s="19">
        <v>263.75</v>
      </c>
      <c r="AAX104" s="19">
        <v>266</v>
      </c>
      <c r="AAY104" s="17">
        <v>273</v>
      </c>
      <c r="AAZ104" s="17">
        <v>268</v>
      </c>
      <c r="ABA104" s="17">
        <v>272</v>
      </c>
      <c r="ABB104" s="19">
        <v>272.5</v>
      </c>
      <c r="ABC104" s="19">
        <v>283</v>
      </c>
      <c r="ABD104" s="19">
        <v>277</v>
      </c>
      <c r="ABE104" s="19">
        <v>283</v>
      </c>
      <c r="ABF104" s="17">
        <v>270.5</v>
      </c>
      <c r="ABG104" s="17">
        <v>280</v>
      </c>
      <c r="ABH104" s="19">
        <v>268</v>
      </c>
      <c r="ABI104" s="19">
        <v>276.5</v>
      </c>
      <c r="ABJ104" s="19">
        <v>268.5</v>
      </c>
      <c r="ABK104" s="19">
        <v>274</v>
      </c>
      <c r="ABL104" s="19">
        <v>269</v>
      </c>
      <c r="ABM104" s="19">
        <v>272.5</v>
      </c>
      <c r="ABN104" s="19">
        <v>270</v>
      </c>
      <c r="ABO104" s="19">
        <v>273</v>
      </c>
      <c r="ABP104" s="19">
        <v>266.75</v>
      </c>
      <c r="ABQ104" s="19">
        <v>270.5</v>
      </c>
      <c r="ABR104" s="19">
        <v>257.5</v>
      </c>
      <c r="ABS104" s="19">
        <v>266.5</v>
      </c>
      <c r="ABT104" s="19">
        <v>250</v>
      </c>
      <c r="ABU104" s="19">
        <v>265.5</v>
      </c>
      <c r="ABV104" s="19">
        <v>265</v>
      </c>
      <c r="ABW104" s="19">
        <v>270</v>
      </c>
      <c r="ABX104" s="19">
        <v>265.5</v>
      </c>
      <c r="ABY104" s="19">
        <v>267.5</v>
      </c>
      <c r="ABZ104" s="19">
        <v>264.25</v>
      </c>
      <c r="ACA104" s="19">
        <v>273</v>
      </c>
      <c r="ACB104" s="19">
        <v>273</v>
      </c>
      <c r="ACC104" s="19">
        <v>277</v>
      </c>
      <c r="ACD104" s="19">
        <v>272</v>
      </c>
      <c r="ACE104" s="19">
        <v>274</v>
      </c>
      <c r="ACF104" s="19">
        <v>272</v>
      </c>
      <c r="ACG104" s="19">
        <v>273.5</v>
      </c>
      <c r="ACH104" s="19">
        <v>256</v>
      </c>
      <c r="ACI104" s="19">
        <v>273</v>
      </c>
      <c r="ACJ104" s="19">
        <v>252</v>
      </c>
      <c r="ACK104" s="19">
        <v>256</v>
      </c>
      <c r="ACL104" s="19">
        <v>242</v>
      </c>
      <c r="ACM104" s="19">
        <v>252.5</v>
      </c>
      <c r="ACN104" s="19">
        <v>227</v>
      </c>
      <c r="ACO104" s="19">
        <v>243</v>
      </c>
      <c r="ACP104" s="19">
        <v>236</v>
      </c>
      <c r="ACQ104" s="19">
        <v>243</v>
      </c>
      <c r="ACR104" s="19">
        <v>236</v>
      </c>
      <c r="ACS104" s="19">
        <v>240</v>
      </c>
      <c r="ACT104" s="19">
        <v>238</v>
      </c>
      <c r="ACU104" s="19">
        <v>242</v>
      </c>
      <c r="ACV104" s="19">
        <v>232</v>
      </c>
      <c r="ACW104" s="19">
        <v>240</v>
      </c>
      <c r="ACX104" s="19">
        <v>235</v>
      </c>
      <c r="ACY104" s="19">
        <v>238</v>
      </c>
      <c r="ACZ104" s="19">
        <v>236.5</v>
      </c>
      <c r="ADA104" s="19">
        <v>241</v>
      </c>
      <c r="ADB104" s="19">
        <v>241</v>
      </c>
      <c r="ADC104" s="19">
        <v>243</v>
      </c>
      <c r="ADD104" s="19">
        <v>238.5</v>
      </c>
      <c r="ADE104" s="19">
        <v>242.5</v>
      </c>
      <c r="ADF104">
        <v>241</v>
      </c>
      <c r="ADG104">
        <v>244.5</v>
      </c>
      <c r="ADH104" s="19">
        <v>240</v>
      </c>
      <c r="ADI104" s="19">
        <v>243.5</v>
      </c>
      <c r="ADJ104" s="19">
        <v>239.75</v>
      </c>
      <c r="ADK104" s="19">
        <v>241</v>
      </c>
      <c r="ADL104" s="19">
        <v>239.5</v>
      </c>
      <c r="ADM104" s="19">
        <v>242</v>
      </c>
      <c r="ADN104" s="19">
        <v>241</v>
      </c>
      <c r="ADO104" s="19">
        <v>241.75</v>
      </c>
      <c r="ADP104" s="19">
        <v>236</v>
      </c>
      <c r="ADQ104" s="19">
        <v>240</v>
      </c>
      <c r="ADR104" s="19">
        <v>235</v>
      </c>
      <c r="ADS104" s="19">
        <v>238</v>
      </c>
      <c r="ADT104" s="19">
        <v>229.5</v>
      </c>
      <c r="ADU104" s="19">
        <v>232.5</v>
      </c>
      <c r="ADV104" s="19">
        <v>229.5</v>
      </c>
      <c r="ADW104" s="19">
        <v>232.5</v>
      </c>
      <c r="ADX104" s="19">
        <v>229</v>
      </c>
      <c r="ADY104" s="19">
        <v>231</v>
      </c>
      <c r="ADZ104" s="19">
        <v>223</v>
      </c>
      <c r="AEA104" s="19">
        <v>229</v>
      </c>
      <c r="AEB104">
        <v>220</v>
      </c>
      <c r="AEC104">
        <v>225</v>
      </c>
      <c r="AED104" s="19">
        <v>220</v>
      </c>
      <c r="AEE104" s="19">
        <v>221.5</v>
      </c>
      <c r="AEF104" s="20">
        <v>214</v>
      </c>
      <c r="AEG104" s="19">
        <v>220</v>
      </c>
      <c r="AEH104" s="19">
        <v>211</v>
      </c>
      <c r="AEI104" s="19">
        <v>215.5</v>
      </c>
      <c r="AEJ104" s="19">
        <v>201.5</v>
      </c>
      <c r="AEK104" s="19">
        <v>205.5</v>
      </c>
      <c r="AEL104" s="19">
        <v>205.5</v>
      </c>
      <c r="AEM104" s="19">
        <v>209</v>
      </c>
      <c r="AEN104" s="19">
        <v>208</v>
      </c>
      <c r="AEO104" s="19">
        <v>218</v>
      </c>
      <c r="AEP104" s="19">
        <v>217</v>
      </c>
      <c r="AEQ104" s="20">
        <v>222</v>
      </c>
      <c r="AER104" s="19">
        <v>221.75</v>
      </c>
      <c r="AES104" s="19"/>
      <c r="AET104" s="19">
        <v>222</v>
      </c>
      <c r="AEU104" s="19"/>
      <c r="AEV104" s="19">
        <v>221.5</v>
      </c>
      <c r="AEW104" s="19"/>
      <c r="AEX104" s="19">
        <v>221.5</v>
      </c>
      <c r="AEY104" s="19">
        <v>222.5</v>
      </c>
      <c r="AEZ104" s="19"/>
      <c r="AFA104" s="19">
        <v>223</v>
      </c>
      <c r="AFB104" s="19"/>
      <c r="AFC104" s="19"/>
      <c r="AFD104" s="19">
        <v>228</v>
      </c>
      <c r="AFE104" s="19">
        <v>229</v>
      </c>
      <c r="AFF104" s="19"/>
      <c r="AFG104" s="19">
        <v>239.5</v>
      </c>
      <c r="AFH104" s="19"/>
      <c r="AFI104" s="19"/>
      <c r="AFJ104" s="19">
        <v>248</v>
      </c>
      <c r="AFK104" s="19">
        <v>250</v>
      </c>
      <c r="AFL104" s="19"/>
      <c r="AFM104" s="19">
        <v>242</v>
      </c>
      <c r="AFN104" s="19"/>
      <c r="AFO104" s="19"/>
      <c r="AFP104" s="19">
        <v>239</v>
      </c>
      <c r="AFQ104" s="19">
        <v>240</v>
      </c>
      <c r="AFR104" s="19"/>
      <c r="AFS104" s="19">
        <v>244</v>
      </c>
      <c r="AFT104" s="19"/>
      <c r="AFU104" s="19"/>
      <c r="AFV104" s="19">
        <v>253</v>
      </c>
      <c r="AFW104" s="19"/>
      <c r="AFX104" s="19"/>
      <c r="AFY104" s="21">
        <v>256</v>
      </c>
      <c r="AFZ104" s="21"/>
      <c r="AGA104" s="21"/>
      <c r="AGB104" s="19">
        <v>254.5</v>
      </c>
      <c r="AGC104" s="19"/>
      <c r="AGD104" s="19"/>
      <c r="AGE104" s="19"/>
      <c r="AGF104" s="19">
        <v>252</v>
      </c>
      <c r="AGG104" s="19"/>
      <c r="AGH104" s="19">
        <v>246</v>
      </c>
      <c r="AGI104" s="19"/>
      <c r="AGJ104" s="19">
        <v>246.5</v>
      </c>
      <c r="AGK104" s="19"/>
      <c r="AGL104" s="19">
        <v>244</v>
      </c>
      <c r="AGM104" s="19"/>
      <c r="AGN104" s="19">
        <v>242</v>
      </c>
      <c r="AGO104" s="19"/>
      <c r="AGP104" s="19"/>
      <c r="AGQ104" s="19">
        <v>254.5</v>
      </c>
      <c r="AGR104" s="19">
        <v>256</v>
      </c>
      <c r="AGS104" s="19"/>
      <c r="AGT104" s="19">
        <v>249.5</v>
      </c>
      <c r="AGU104" s="19">
        <v>251</v>
      </c>
      <c r="AGV104" s="19"/>
      <c r="AGW104" s="19">
        <v>249.5</v>
      </c>
      <c r="AGX104" s="19">
        <v>251</v>
      </c>
      <c r="AGY104" s="19"/>
      <c r="AGZ104" s="19">
        <v>251</v>
      </c>
      <c r="AHA104" s="19"/>
      <c r="AHB104" s="19"/>
      <c r="AHC104" s="19">
        <v>255</v>
      </c>
      <c r="AHD104" s="19"/>
      <c r="AHE104" s="19"/>
      <c r="AHF104" s="19">
        <v>256</v>
      </c>
      <c r="AHG104" s="19"/>
      <c r="AHH104" s="19"/>
      <c r="AHI104" s="21"/>
      <c r="AHJ104" s="21"/>
      <c r="AHK104" s="21"/>
      <c r="AHL104" s="22">
        <v>252</v>
      </c>
      <c r="AHM104" s="22">
        <v>249</v>
      </c>
      <c r="AHN104" s="22"/>
      <c r="AHO104" s="22">
        <v>249</v>
      </c>
      <c r="AHP104" s="56">
        <v>245</v>
      </c>
      <c r="AHQ104" s="22"/>
      <c r="AHR104" s="22">
        <v>227</v>
      </c>
      <c r="AHS104" s="22">
        <v>245.5</v>
      </c>
      <c r="AHT104" s="22"/>
      <c r="AHU104" s="49">
        <v>249.75</v>
      </c>
      <c r="AHV104" s="22">
        <v>246</v>
      </c>
      <c r="AHW104" s="22"/>
      <c r="AHX104" s="22">
        <v>248.5</v>
      </c>
      <c r="AHY104" s="22">
        <v>247</v>
      </c>
      <c r="AHZ104" s="22"/>
      <c r="AIA104" s="22">
        <v>248.5</v>
      </c>
      <c r="AIB104" s="22">
        <v>243.5</v>
      </c>
      <c r="AIC104" s="22"/>
      <c r="AID104" s="22">
        <v>246.5</v>
      </c>
      <c r="AIE104" s="22">
        <v>244</v>
      </c>
      <c r="AIF104" s="22"/>
      <c r="AIG104" s="22">
        <v>245</v>
      </c>
      <c r="AIH104" s="22">
        <v>241.5</v>
      </c>
      <c r="AII104" s="22"/>
      <c r="AIJ104" s="22">
        <v>245</v>
      </c>
      <c r="AIK104" s="22">
        <v>243</v>
      </c>
      <c r="AIL104" s="22"/>
      <c r="AIM104" s="22">
        <v>257</v>
      </c>
      <c r="AIN104" s="22">
        <v>242</v>
      </c>
      <c r="AIO104" s="22"/>
      <c r="AIP104" s="22">
        <v>277.5</v>
      </c>
      <c r="AIQ104" s="22">
        <v>256</v>
      </c>
      <c r="AIR104" s="22"/>
      <c r="AIS104" s="21">
        <v>277</v>
      </c>
      <c r="AIT104" s="21">
        <v>272.5</v>
      </c>
      <c r="AIU104" s="21"/>
      <c r="AIV104" s="22">
        <v>272</v>
      </c>
      <c r="AIW104" s="22">
        <v>272.75</v>
      </c>
      <c r="AIX104" s="22">
        <v>272.5</v>
      </c>
      <c r="AIY104" s="22">
        <v>273.75</v>
      </c>
      <c r="AIZ104" s="56">
        <v>275.25</v>
      </c>
      <c r="AJA104" s="22">
        <v>274.25</v>
      </c>
      <c r="AJB104" s="22">
        <v>272</v>
      </c>
      <c r="AJC104" s="22">
        <v>272.5</v>
      </c>
      <c r="AJD104" s="22">
        <v>272</v>
      </c>
      <c r="AJE104" s="49">
        <v>274</v>
      </c>
      <c r="AJF104" s="22">
        <v>274.5</v>
      </c>
      <c r="AJG104" s="22">
        <v>274</v>
      </c>
      <c r="AJH104" s="22">
        <v>277</v>
      </c>
      <c r="AJI104" s="22">
        <v>277.75</v>
      </c>
      <c r="AJJ104" s="22">
        <v>277.5</v>
      </c>
      <c r="AJK104" s="22"/>
      <c r="AJL104" s="22"/>
      <c r="AJM104" s="22"/>
      <c r="AJN104" s="22"/>
      <c r="AJO104" s="22"/>
      <c r="AJP104" s="22"/>
      <c r="AJQ104" s="22"/>
      <c r="AJR104" s="22"/>
      <c r="AJS104" s="22"/>
      <c r="AJT104" s="22"/>
      <c r="AJU104" s="22"/>
      <c r="AJV104" s="22"/>
      <c r="AJW104" s="22"/>
      <c r="AJX104" s="22"/>
      <c r="AJY104" s="22"/>
      <c r="AJZ104" s="22"/>
      <c r="AKA104" s="22"/>
      <c r="AKB104" s="22"/>
      <c r="AKC104" s="21"/>
      <c r="AKD104" s="21"/>
      <c r="AKE104" s="21"/>
      <c r="AKF104" s="22"/>
      <c r="AKG104" s="22"/>
      <c r="AKH104" s="22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21"/>
      <c r="ALN104" s="21"/>
      <c r="ALO104" s="21"/>
      <c r="ALP104" s="19"/>
      <c r="ALQ104" s="19"/>
      <c r="ALR104" s="19"/>
      <c r="ALS104" s="19"/>
      <c r="ALT104" s="19"/>
      <c r="ALU104" s="19"/>
      <c r="ALV104" s="27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  <c r="AML104" s="19"/>
      <c r="AMM104" s="19"/>
      <c r="AMN104" s="19"/>
      <c r="AMO104" s="19"/>
      <c r="AMP104" s="19"/>
      <c r="AMQ104" s="19"/>
      <c r="AMR104" s="19"/>
      <c r="AMS104" s="19"/>
      <c r="AMT104" s="19"/>
      <c r="AMU104" s="19"/>
      <c r="AMV104" s="19"/>
      <c r="AMW104" s="21"/>
      <c r="AMX104" s="21"/>
      <c r="AMY104" s="21"/>
      <c r="AMZ104" s="19"/>
      <c r="ANA104" s="19"/>
      <c r="ANB104" s="19"/>
      <c r="ANC104" s="19"/>
      <c r="AND104" s="19"/>
      <c r="ANE104" s="19"/>
      <c r="ANF104" s="19"/>
      <c r="ANG104" s="19"/>
      <c r="ANH104" s="19"/>
      <c r="ANI104" s="19"/>
      <c r="ANJ104" s="19"/>
      <c r="ANK104" s="19"/>
      <c r="ANL104" s="19"/>
      <c r="ANM104" s="19"/>
      <c r="ANN104" s="19"/>
      <c r="ANO104" s="19"/>
      <c r="ANP104" s="19"/>
      <c r="ANQ104" s="19"/>
      <c r="ANR104" s="19"/>
      <c r="ANS104" s="19"/>
      <c r="ANT104" s="19"/>
      <c r="ANU104" s="19"/>
      <c r="ANV104" s="19"/>
      <c r="ANW104" s="19"/>
      <c r="ANX104" s="19"/>
      <c r="ANY104" s="19"/>
      <c r="ANZ104" s="19"/>
      <c r="AOA104" s="19"/>
      <c r="AOB104" s="19"/>
      <c r="AOC104" s="19"/>
      <c r="AOD104" s="19"/>
      <c r="AOE104" s="19"/>
      <c r="AOF104" s="19"/>
      <c r="AOG104" s="21"/>
      <c r="AOH104" s="21"/>
      <c r="AOI104" s="21"/>
      <c r="AOJ104" s="19"/>
      <c r="AOK104" s="19"/>
      <c r="AOL104" s="19"/>
      <c r="AOM104" s="19"/>
      <c r="AON104" s="19"/>
      <c r="AOO104" s="19"/>
      <c r="AOP104" s="19"/>
      <c r="AOQ104" s="19"/>
      <c r="AOR104" s="19"/>
      <c r="AOS104" s="19"/>
      <c r="AOT104" s="19"/>
      <c r="AOU104" s="19"/>
      <c r="AOV104" s="19"/>
      <c r="AOW104" s="19"/>
      <c r="AOX104" s="19"/>
      <c r="AOY104" s="19"/>
      <c r="AOZ104" s="19"/>
      <c r="APA104" s="19"/>
      <c r="APB104" s="19"/>
      <c r="APC104" s="19"/>
      <c r="APD104" s="19"/>
      <c r="APE104" s="19"/>
      <c r="APF104" s="19"/>
      <c r="APG104" s="19"/>
      <c r="APH104" s="19"/>
      <c r="API104" s="19"/>
      <c r="APJ104" s="19"/>
      <c r="APK104" s="19"/>
      <c r="APL104" s="19"/>
      <c r="APM104" s="19"/>
      <c r="APN104" s="19"/>
      <c r="APO104" s="19"/>
      <c r="APP104" s="19"/>
      <c r="APQ104" s="21"/>
      <c r="APR104" s="21"/>
      <c r="APS104" s="21"/>
      <c r="APT104" s="19"/>
      <c r="APU104" s="19"/>
      <c r="APV104" s="19"/>
      <c r="APW104" s="19"/>
      <c r="APX104" s="19"/>
      <c r="APY104" s="19"/>
      <c r="APZ104" s="19"/>
      <c r="AQA104" s="19"/>
      <c r="AQB104" s="19"/>
      <c r="AQC104" s="19"/>
      <c r="AQD104" s="19"/>
      <c r="AQE104" s="19"/>
      <c r="AQF104" s="19"/>
      <c r="AQG104" s="19"/>
      <c r="AQH104" s="19"/>
      <c r="AQI104" s="19"/>
      <c r="AQJ104" s="19"/>
      <c r="AQK104" s="19"/>
      <c r="AQL104" s="19"/>
      <c r="AQM104" s="19"/>
      <c r="AQN104" s="19"/>
      <c r="AQO104" s="19"/>
      <c r="AQP104" s="19"/>
      <c r="AQQ104" s="19"/>
      <c r="AQR104" s="19"/>
      <c r="AQS104" s="19"/>
      <c r="AQT104" s="19"/>
      <c r="AQU104" s="19"/>
      <c r="AQV104" s="19"/>
      <c r="AQW104" s="19"/>
      <c r="AQX104" s="19"/>
      <c r="AQY104" s="19"/>
      <c r="AQZ104" s="19"/>
      <c r="ARA104" s="21"/>
      <c r="ARB104" s="21"/>
      <c r="ARC104" s="21"/>
      <c r="ARD104" s="19"/>
      <c r="ARE104" s="19"/>
      <c r="ARF104" s="19"/>
      <c r="ARG104" s="19"/>
      <c r="ARH104" s="19"/>
      <c r="ARI104" s="19"/>
      <c r="ARJ104" s="19"/>
      <c r="ARK104" s="19"/>
      <c r="ARL104" s="19"/>
      <c r="ARM104" s="19"/>
      <c r="ARN104" s="19"/>
      <c r="ARO104" s="19"/>
      <c r="ARP104" s="19"/>
      <c r="ARQ104" s="19"/>
      <c r="ARR104" s="19"/>
      <c r="ARS104" s="19"/>
      <c r="ART104" s="19"/>
      <c r="ARU104" s="19"/>
      <c r="ARV104" s="19"/>
      <c r="ARW104" s="19"/>
      <c r="ARX104" s="19"/>
      <c r="ARY104" s="19"/>
      <c r="ARZ104" s="19"/>
      <c r="ASA104" s="19"/>
      <c r="ASB104" s="19"/>
      <c r="ASC104" s="19"/>
      <c r="ASD104" s="19"/>
      <c r="ASE104" s="19"/>
      <c r="ASF104" s="19"/>
      <c r="ASG104" s="19"/>
      <c r="ASH104" s="19"/>
      <c r="ASI104" s="19"/>
      <c r="ASJ104" s="19"/>
      <c r="ASK104" s="21"/>
      <c r="ASL104" s="21"/>
      <c r="ASM104" s="21"/>
      <c r="ASN104" s="19"/>
      <c r="ASO104" s="19"/>
      <c r="ASP104" s="19"/>
      <c r="ASQ104" s="19"/>
      <c r="ASR104" s="19"/>
      <c r="ASS104" s="19"/>
      <c r="AST104" s="19"/>
      <c r="ASU104" s="19"/>
      <c r="ASV104" s="19"/>
      <c r="ASW104" s="19"/>
      <c r="ASX104" s="19"/>
      <c r="ASY104" s="19"/>
      <c r="ASZ104" s="19"/>
      <c r="ATA104" s="19"/>
      <c r="ATB104" s="19"/>
      <c r="ATC104" s="19"/>
      <c r="ATD104" s="19"/>
      <c r="ATE104" s="19"/>
      <c r="ATF104" s="19"/>
      <c r="ATG104" s="19"/>
      <c r="ATH104" s="19"/>
      <c r="ATI104" s="19"/>
      <c r="ATJ104" s="19"/>
      <c r="ATK104" s="19"/>
      <c r="ATL104" s="19"/>
      <c r="ATM104" s="19"/>
      <c r="ATN104" s="19"/>
      <c r="ATO104" s="19"/>
      <c r="ATP104" s="19"/>
      <c r="ATQ104" s="19"/>
      <c r="ATR104" s="19"/>
      <c r="ATS104" s="19"/>
      <c r="ATT104" s="19"/>
      <c r="ATU104" s="21"/>
      <c r="ATV104" s="21"/>
      <c r="ATW104" s="21"/>
      <c r="ATX104" s="19"/>
      <c r="ATY104" s="19"/>
      <c r="ATZ104" s="19"/>
      <c r="AUA104" s="19"/>
      <c r="AUB104" s="19"/>
      <c r="AUC104" s="19"/>
      <c r="AUD104" s="19"/>
      <c r="AUE104" s="19"/>
      <c r="AUF104" s="19"/>
      <c r="AUG104" s="19"/>
      <c r="AUH104" s="19"/>
      <c r="AUI104" s="19"/>
      <c r="AUJ104" s="19"/>
      <c r="AUK104" s="19"/>
      <c r="AUL104" s="19"/>
      <c r="AUM104" s="19"/>
      <c r="AUN104" s="19"/>
      <c r="AUO104" s="19"/>
      <c r="AUP104" s="19"/>
      <c r="AUQ104" s="19"/>
      <c r="AUR104" s="19"/>
      <c r="AUS104" s="19"/>
      <c r="AUT104" s="19"/>
      <c r="AUU104" s="19"/>
      <c r="AUV104" s="19"/>
      <c r="AUW104" s="19"/>
      <c r="AUX104" s="19"/>
      <c r="AUY104" s="19"/>
      <c r="AUZ104" s="19"/>
      <c r="AVA104" s="19"/>
      <c r="AVB104" s="19"/>
      <c r="AVC104" s="19"/>
      <c r="AVD104" s="19"/>
      <c r="AVE104" s="21"/>
      <c r="AVF104" s="21"/>
      <c r="AVG104" s="21"/>
      <c r="AVH104" s="19"/>
      <c r="AVI104" s="19"/>
      <c r="AVJ104" s="19"/>
      <c r="AVK104" s="19"/>
      <c r="AVL104" s="19"/>
      <c r="AVM104" s="19"/>
      <c r="AVN104" s="19"/>
      <c r="AVO104" s="19"/>
      <c r="AVP104" s="22"/>
      <c r="AVQ104" s="19"/>
      <c r="AVR104" s="19"/>
      <c r="AVS104" s="19"/>
      <c r="AVT104" s="19"/>
      <c r="AVU104" s="19"/>
      <c r="AVV104" s="19"/>
      <c r="AVW104" s="19"/>
      <c r="AVX104" s="19"/>
      <c r="AVY104" s="22"/>
      <c r="AVZ104" s="19"/>
      <c r="AWA104" s="19"/>
      <c r="AWB104" s="19"/>
      <c r="AWC104" s="19"/>
      <c r="AWD104" s="19"/>
      <c r="AWE104" s="19"/>
      <c r="AWF104" s="19"/>
      <c r="AWG104" s="19"/>
      <c r="AWH104" s="22"/>
      <c r="AWI104" s="19"/>
      <c r="AWJ104" s="19"/>
      <c r="AWK104" s="19"/>
      <c r="AWL104" s="19"/>
      <c r="AWM104" s="19"/>
      <c r="AWN104" s="19"/>
      <c r="AWO104" s="23"/>
      <c r="AWP104" s="23"/>
      <c r="AWQ104" s="23"/>
      <c r="AWR104" s="19"/>
      <c r="AWS104" s="19"/>
      <c r="AWT104" s="19"/>
      <c r="AWU104" s="19"/>
      <c r="AWV104" s="19"/>
      <c r="AWW104" s="19"/>
      <c r="AWX104" s="19"/>
      <c r="AWY104" s="19"/>
      <c r="AWZ104" s="22"/>
      <c r="AXA104" s="19"/>
      <c r="AXB104" s="19"/>
      <c r="AXC104" s="19"/>
      <c r="AXD104" s="19"/>
      <c r="AXE104" s="19"/>
      <c r="AXF104" s="19"/>
      <c r="AXG104" s="19"/>
      <c r="AXH104" s="19"/>
      <c r="AXI104" s="22"/>
      <c r="AXJ104" s="19"/>
      <c r="AXK104" s="19"/>
      <c r="AXL104" s="19"/>
      <c r="AXM104" s="19"/>
      <c r="AXN104" s="19"/>
      <c r="AXO104" s="19"/>
      <c r="AXP104" s="19"/>
      <c r="AXQ104" s="19"/>
      <c r="AXR104" s="22"/>
      <c r="AXS104" s="19"/>
      <c r="AXT104" s="19"/>
      <c r="AXU104" s="19"/>
      <c r="AXV104" s="19"/>
      <c r="AXW104" s="19"/>
      <c r="AXX104" s="19"/>
      <c r="AXY104" s="21"/>
      <c r="AXZ104" s="21"/>
      <c r="AYA104" s="21"/>
      <c r="AYB104" s="22"/>
      <c r="AYC104" s="22"/>
      <c r="AYD104" s="22"/>
      <c r="AYE104" s="22"/>
      <c r="AYF104" s="22"/>
      <c r="AYG104" s="22"/>
      <c r="AYH104" s="22"/>
      <c r="AYI104" s="22"/>
      <c r="AYJ104" s="22"/>
      <c r="AYK104" s="22"/>
      <c r="AYL104" s="22"/>
      <c r="AYM104" s="22"/>
      <c r="AYN104" s="22"/>
      <c r="AYO104" s="22"/>
      <c r="AYP104" s="22"/>
      <c r="AYQ104" s="22"/>
      <c r="AYR104" s="22"/>
      <c r="AYS104" s="22"/>
      <c r="AYT104" s="22"/>
      <c r="AYU104" s="22"/>
      <c r="AYV104" s="22"/>
      <c r="AYW104" s="22"/>
      <c r="AYX104" s="22"/>
      <c r="AYY104" s="22"/>
      <c r="AYZ104" s="22"/>
      <c r="AZA104" s="22"/>
      <c r="AZB104" s="22"/>
      <c r="AZC104" s="22"/>
      <c r="AZD104" s="22"/>
      <c r="AZE104" s="22"/>
      <c r="AZF104" s="22"/>
      <c r="AZG104" s="22"/>
      <c r="AZH104" s="22"/>
      <c r="AZI104" s="21"/>
      <c r="AZJ104" s="21"/>
      <c r="AZK104" s="21"/>
      <c r="AZL104" s="19"/>
      <c r="AZM104" s="19"/>
      <c r="AZN104" s="19"/>
      <c r="AZO104" s="19"/>
      <c r="AZP104" s="19"/>
      <c r="AZQ104" s="19"/>
      <c r="AZR104" s="19"/>
      <c r="AZS104" s="19"/>
      <c r="AZT104" s="19"/>
      <c r="AZU104" s="19"/>
      <c r="AZV104" s="19"/>
      <c r="AZW104" s="19"/>
      <c r="AZX104" s="19"/>
      <c r="AZY104" s="19"/>
      <c r="AZZ104" s="19"/>
      <c r="BAA104" s="22"/>
      <c r="BAB104" s="22"/>
      <c r="BAC104" s="22"/>
      <c r="BAD104" s="19"/>
      <c r="BAE104" s="19"/>
      <c r="BAF104" s="19"/>
      <c r="BAG104" s="19"/>
      <c r="BAH104" s="19"/>
      <c r="BAI104" s="19"/>
      <c r="BAJ104" s="19"/>
      <c r="BAK104" s="19"/>
      <c r="BAL104" s="19"/>
      <c r="BAM104" s="19"/>
      <c r="BAN104" s="19"/>
      <c r="BAO104" s="19"/>
      <c r="BAP104" s="22"/>
      <c r="BAQ104" s="22"/>
      <c r="BAR104" s="22"/>
      <c r="BAS104" s="21"/>
      <c r="BAT104" s="21"/>
      <c r="BAU104" s="21"/>
      <c r="BAV104" s="19"/>
      <c r="BAW104" s="19"/>
      <c r="BAX104" s="19"/>
      <c r="BAY104" s="19"/>
      <c r="BAZ104" s="19"/>
      <c r="BBA104" s="19"/>
      <c r="BBB104" s="22"/>
      <c r="BBC104" s="22"/>
      <c r="BBD104" s="22"/>
      <c r="BBE104" s="19"/>
      <c r="BBF104" s="19"/>
      <c r="BBG104" s="19"/>
      <c r="BBH104" s="19"/>
      <c r="BBI104" s="19"/>
      <c r="BBJ104" s="19"/>
      <c r="BBK104" s="19"/>
      <c r="BBL104" s="19"/>
      <c r="BBM104" s="19"/>
      <c r="BBN104" s="19"/>
      <c r="BBO104" s="19"/>
      <c r="BBP104" s="19"/>
      <c r="BBQ104" s="19"/>
      <c r="BBR104" s="19"/>
      <c r="BBS104" s="19"/>
      <c r="BBT104" s="19"/>
      <c r="BBU104" s="19"/>
      <c r="BBV104" s="19"/>
      <c r="BBW104" s="19"/>
      <c r="BBX104" s="19"/>
      <c r="BBY104" s="19"/>
      <c r="BBZ104" s="19"/>
      <c r="BCA104" s="19"/>
      <c r="BCB104" s="19"/>
      <c r="BCC104" s="21"/>
      <c r="BCD104" s="21"/>
      <c r="BCE104" s="21"/>
      <c r="BCF104" s="19"/>
      <c r="BCG104" s="19"/>
      <c r="BCH104" s="19"/>
      <c r="BCI104" s="19"/>
      <c r="BCJ104" s="19"/>
      <c r="BCK104" s="19"/>
      <c r="BCL104" s="22"/>
      <c r="BCM104" s="22"/>
      <c r="BCN104" s="22"/>
      <c r="BCO104" s="19"/>
      <c r="BCP104" s="19"/>
      <c r="BCQ104" s="19"/>
      <c r="BCR104" s="19"/>
      <c r="BCS104" s="19"/>
      <c r="BCT104" s="19"/>
      <c r="BCU104" s="22"/>
      <c r="BCV104" s="22"/>
      <c r="BCW104" s="22"/>
      <c r="BCX104" s="19"/>
      <c r="BCY104" s="19"/>
      <c r="BCZ104" s="19"/>
      <c r="BDA104" s="19"/>
      <c r="BDB104" s="19"/>
      <c r="BDC104" s="19"/>
      <c r="BDD104" s="22"/>
      <c r="BDE104" s="22"/>
      <c r="BDF104" s="22"/>
      <c r="BDG104" s="19"/>
      <c r="BDH104" s="19"/>
      <c r="BDI104" s="19"/>
      <c r="BDJ104" s="19"/>
      <c r="BDK104" s="19"/>
      <c r="BDL104" s="19"/>
      <c r="BDM104" s="21"/>
      <c r="BDN104" s="21"/>
      <c r="BDO104" s="21"/>
      <c r="BDP104" s="19"/>
      <c r="BDQ104" s="19"/>
      <c r="BDR104" s="19"/>
      <c r="BDS104" s="19"/>
      <c r="BDT104" s="19"/>
      <c r="BDU104" s="19"/>
      <c r="BDV104" s="22"/>
      <c r="BDW104" s="22"/>
      <c r="BDX104" s="22"/>
      <c r="BDY104" s="19"/>
      <c r="BDZ104" s="19"/>
      <c r="BEA104" s="19"/>
      <c r="BEB104" s="19"/>
      <c r="BEC104" s="19"/>
      <c r="BED104" s="19"/>
      <c r="BEE104" s="22"/>
      <c r="BEF104" s="22"/>
      <c r="BEG104" s="22"/>
      <c r="BEH104" s="19"/>
      <c r="BEI104" s="19"/>
      <c r="BEJ104" s="19"/>
      <c r="BEK104" s="19"/>
      <c r="BEL104" s="19"/>
      <c r="BEM104" s="19"/>
      <c r="BEN104" s="22"/>
      <c r="BEO104" s="22"/>
      <c r="BEP104" s="22"/>
      <c r="BEQ104" s="19"/>
      <c r="BER104" s="19"/>
      <c r="BES104" s="19"/>
      <c r="BET104" s="19"/>
      <c r="BEU104" s="19"/>
      <c r="BEV104" s="19"/>
      <c r="BEW104" s="21"/>
      <c r="BEX104" s="21"/>
      <c r="BEY104" s="21"/>
      <c r="BEZ104" s="19"/>
      <c r="BFA104" s="19"/>
      <c r="BFB104" s="19"/>
      <c r="BFC104" s="19"/>
      <c r="BFD104" s="19"/>
      <c r="BFE104" s="19"/>
      <c r="BFF104" s="22"/>
      <c r="BFG104" s="22"/>
      <c r="BFH104" s="22"/>
      <c r="BFI104" s="19"/>
      <c r="BFJ104" s="19"/>
      <c r="BFK104" s="19"/>
      <c r="BFL104" s="19"/>
      <c r="BFM104" s="19"/>
      <c r="BFN104" s="19"/>
      <c r="BFO104" s="22"/>
      <c r="BFP104" s="22"/>
      <c r="BFQ104" s="22"/>
      <c r="BFR104" s="19"/>
      <c r="BFS104" s="19"/>
      <c r="BFT104" s="19"/>
      <c r="BFU104" s="19"/>
      <c r="BFV104" s="19"/>
      <c r="BFW104" s="19"/>
      <c r="BFX104" s="22"/>
      <c r="BFY104" s="22"/>
      <c r="BFZ104" s="22"/>
      <c r="BGA104" s="19"/>
      <c r="BGB104" s="19"/>
      <c r="BGC104" s="19"/>
      <c r="BGD104" s="19"/>
      <c r="BGE104" s="19"/>
      <c r="BGF104" s="19"/>
      <c r="BGG104" s="23"/>
      <c r="BGH104" s="23"/>
      <c r="BGI104" s="23"/>
      <c r="BGJ104" s="19"/>
      <c r="BGK104" s="19"/>
      <c r="BGL104" s="19"/>
      <c r="BGM104" s="19"/>
      <c r="BGN104" s="19"/>
      <c r="BGO104" s="19"/>
      <c r="BGP104" s="22"/>
      <c r="BGQ104" s="22"/>
      <c r="BGR104" s="22"/>
      <c r="BGS104" s="19"/>
      <c r="BGT104" s="19"/>
      <c r="BGU104" s="19"/>
      <c r="BGV104" s="19"/>
      <c r="BGW104" s="19"/>
      <c r="BGX104" s="19"/>
      <c r="BGY104" s="22"/>
      <c r="BGZ104" s="22"/>
      <c r="BHA104" s="22"/>
      <c r="BHB104" s="19"/>
      <c r="BHC104" s="19"/>
      <c r="BHD104" s="19"/>
      <c r="BHE104" s="19"/>
      <c r="BHF104" s="19"/>
      <c r="BHG104" s="19"/>
      <c r="BHH104" s="22"/>
      <c r="BHI104" s="22"/>
      <c r="BHJ104" s="22"/>
      <c r="BHK104" s="19"/>
      <c r="BHL104" s="19"/>
      <c r="BHM104" s="19"/>
      <c r="BHN104" s="19"/>
      <c r="BHO104" s="19"/>
      <c r="BHP104" s="19"/>
      <c r="BHQ104" s="21"/>
      <c r="BHR104" s="21"/>
      <c r="BHS104" s="21"/>
      <c r="BHT104" s="19"/>
      <c r="BHU104" s="19"/>
      <c r="BHV104" s="19"/>
      <c r="BHW104" s="19"/>
      <c r="BHX104" s="19"/>
      <c r="BHY104" s="19"/>
      <c r="BHZ104" s="22"/>
      <c r="BIA104" s="22"/>
      <c r="BIB104" s="22"/>
      <c r="BIC104" s="19"/>
      <c r="BID104" s="19"/>
      <c r="BIE104" s="19"/>
      <c r="BIF104" s="19"/>
      <c r="BIG104" s="19"/>
      <c r="BIH104" s="19"/>
      <c r="BII104" s="22"/>
      <c r="BIJ104" s="22"/>
      <c r="BIK104" s="22"/>
      <c r="BIL104" s="19"/>
      <c r="BIM104" s="19"/>
      <c r="BIN104" s="19"/>
      <c r="BIO104" s="19"/>
      <c r="BIP104" s="19"/>
      <c r="BIQ104" s="19"/>
      <c r="BIR104" s="22"/>
      <c r="BIS104" s="22"/>
      <c r="BIT104" s="22"/>
      <c r="BIU104" s="19"/>
      <c r="BIV104" s="19"/>
      <c r="BIW104" s="19"/>
      <c r="BIX104" s="19"/>
      <c r="BIY104" s="19"/>
      <c r="BIZ104" s="19"/>
      <c r="BJA104" s="21"/>
      <c r="BJB104" s="21"/>
      <c r="BJC104" s="21"/>
      <c r="BJD104" s="19"/>
      <c r="BJE104" s="19"/>
      <c r="BJF104" s="19"/>
      <c r="BJG104" s="19"/>
      <c r="BJH104" s="19"/>
      <c r="BJI104" s="19"/>
      <c r="BJJ104" s="22"/>
      <c r="BJK104" s="22"/>
      <c r="BJL104" s="22"/>
      <c r="BJM104" s="19"/>
      <c r="BJN104" s="19"/>
      <c r="BJO104" s="19"/>
      <c r="BJP104" s="19"/>
      <c r="BJQ104" s="19"/>
      <c r="BJR104" s="19"/>
      <c r="BJS104" s="22"/>
      <c r="BJT104" s="22"/>
      <c r="BJU104" s="22"/>
      <c r="BJV104" s="19"/>
      <c r="BJW104" s="19"/>
      <c r="BJX104" s="19"/>
      <c r="BJY104" s="19"/>
      <c r="BJZ104" s="19"/>
      <c r="BKA104" s="19"/>
      <c r="BKB104" s="22"/>
      <c r="BKC104" s="22"/>
      <c r="BKD104" s="22"/>
      <c r="BKE104" s="19"/>
      <c r="BKF104" s="19"/>
      <c r="BKG104" s="19"/>
      <c r="BKH104" s="19"/>
      <c r="BKI104" s="19"/>
      <c r="BKJ104" s="19"/>
      <c r="BKK104" s="21"/>
      <c r="BKL104" s="21"/>
      <c r="BKM104" s="21"/>
      <c r="BKN104" s="19"/>
      <c r="BKO104" s="22"/>
      <c r="BKP104" s="19"/>
      <c r="BKQ104" s="19"/>
      <c r="BKR104" s="19"/>
      <c r="BKS104" s="19"/>
      <c r="BKT104" s="22"/>
      <c r="BKU104" s="22"/>
      <c r="BKV104" s="22"/>
      <c r="BKW104" s="19"/>
      <c r="BKX104" s="19"/>
      <c r="BKY104" s="19"/>
      <c r="BKZ104" s="19"/>
      <c r="BLA104" s="19"/>
      <c r="BLB104" s="19"/>
      <c r="BLC104" s="19"/>
      <c r="BLD104" s="19"/>
      <c r="BLE104" s="22"/>
      <c r="BLF104" s="19"/>
      <c r="BLG104" s="19"/>
      <c r="BLH104" s="19"/>
      <c r="BLI104" s="13"/>
      <c r="BLJ104" s="13"/>
      <c r="BLK104" s="13"/>
      <c r="BLL104" s="13"/>
      <c r="BLM104" s="13"/>
      <c r="BLN104" s="13"/>
    </row>
    <row r="105" spans="1:1678">
      <c r="A105" s="7" t="s">
        <v>329</v>
      </c>
      <c r="B105" s="8">
        <v>104</v>
      </c>
      <c r="C105" s="7" t="s">
        <v>206</v>
      </c>
      <c r="D105" s="7" t="s">
        <v>330</v>
      </c>
      <c r="E105" s="7" t="s">
        <v>331</v>
      </c>
      <c r="F105" s="7"/>
      <c r="G105" s="7">
        <v>250</v>
      </c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>
        <v>225</v>
      </c>
      <c r="MG105" s="19">
        <v>225</v>
      </c>
      <c r="MH105" s="19">
        <v>225</v>
      </c>
      <c r="MI105" s="19">
        <v>220</v>
      </c>
      <c r="MJ105" s="19">
        <v>220</v>
      </c>
      <c r="MK105" s="19">
        <v>220</v>
      </c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>
        <v>220</v>
      </c>
      <c r="MY105" s="19">
        <v>220</v>
      </c>
      <c r="MZ105" s="19">
        <v>220</v>
      </c>
      <c r="NA105" s="19">
        <v>215</v>
      </c>
      <c r="NB105" s="19">
        <v>219</v>
      </c>
      <c r="NC105" s="19">
        <v>219</v>
      </c>
      <c r="ND105" s="19">
        <v>207</v>
      </c>
      <c r="NE105" s="19">
        <v>224</v>
      </c>
      <c r="NF105" s="19">
        <v>207</v>
      </c>
      <c r="NG105" s="19">
        <v>207</v>
      </c>
      <c r="NH105" s="19">
        <v>207</v>
      </c>
      <c r="NI105" s="19">
        <v>207</v>
      </c>
      <c r="NJ105" s="19">
        <v>208</v>
      </c>
      <c r="NK105" s="19">
        <v>210</v>
      </c>
      <c r="NL105" s="19">
        <v>208</v>
      </c>
      <c r="NM105" s="19">
        <v>204</v>
      </c>
      <c r="NN105" s="19">
        <v>215</v>
      </c>
      <c r="NO105" s="19">
        <v>204</v>
      </c>
      <c r="NP105" s="19">
        <v>200</v>
      </c>
      <c r="NQ105" s="19">
        <v>200</v>
      </c>
      <c r="NR105" s="19">
        <v>200</v>
      </c>
      <c r="NS105" s="19">
        <v>190</v>
      </c>
      <c r="NT105" s="19">
        <v>190</v>
      </c>
      <c r="NU105" s="19">
        <v>190</v>
      </c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>
        <v>122</v>
      </c>
      <c r="OI105" s="19">
        <v>125</v>
      </c>
      <c r="OJ105" s="19">
        <v>125</v>
      </c>
      <c r="OK105" s="19"/>
      <c r="OL105" s="19"/>
      <c r="OM105" s="19"/>
      <c r="ON105" s="19">
        <v>122.5</v>
      </c>
      <c r="OO105" s="19">
        <v>124.5</v>
      </c>
      <c r="OP105" s="19">
        <v>124.5</v>
      </c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>
        <v>140</v>
      </c>
      <c r="SV105" s="19">
        <v>140</v>
      </c>
      <c r="SW105" s="19">
        <v>140</v>
      </c>
      <c r="SX105" s="19">
        <v>145</v>
      </c>
      <c r="SY105" s="19">
        <v>162</v>
      </c>
      <c r="SZ105" s="19">
        <v>162</v>
      </c>
      <c r="TA105" s="19"/>
      <c r="TB105" s="19"/>
      <c r="TC105" s="19"/>
      <c r="TD105" s="19"/>
      <c r="TE105" s="19"/>
      <c r="TF105" s="19"/>
      <c r="TG105" s="19">
        <v>156</v>
      </c>
      <c r="TH105" s="19">
        <v>156</v>
      </c>
      <c r="TI105" s="19">
        <v>156</v>
      </c>
      <c r="TJ105" s="19"/>
      <c r="TK105" s="19"/>
      <c r="TL105" s="19"/>
      <c r="TM105" s="19"/>
      <c r="TN105" s="19"/>
      <c r="TO105" s="19"/>
      <c r="TP105" s="19">
        <v>170</v>
      </c>
      <c r="TQ105" s="19">
        <v>170</v>
      </c>
      <c r="TR105" s="19">
        <v>170</v>
      </c>
      <c r="TS105" s="19"/>
      <c r="TT105" s="19"/>
      <c r="TU105" s="19"/>
      <c r="TV105" s="19"/>
      <c r="TW105" s="19"/>
      <c r="TX105" s="19"/>
      <c r="TY105" s="19"/>
      <c r="TZ105" s="19"/>
      <c r="UA105" s="20"/>
      <c r="UB105" s="20"/>
      <c r="UC105" s="20"/>
      <c r="UD105" s="20"/>
      <c r="UE105" s="20"/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/>
      <c r="VC105" s="20"/>
      <c r="VD105" s="20"/>
      <c r="VE105" s="20"/>
      <c r="VF105" s="20"/>
      <c r="VG105" s="20"/>
      <c r="VH105" s="20"/>
      <c r="VI105" s="20"/>
      <c r="VJ105" s="20"/>
      <c r="VK105" s="20"/>
      <c r="VL105" s="19"/>
      <c r="VM105" s="19"/>
      <c r="VN105" s="19">
        <v>190</v>
      </c>
      <c r="VO105" s="19">
        <v>190</v>
      </c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>
        <v>200</v>
      </c>
      <c r="WE105" s="19">
        <v>200</v>
      </c>
      <c r="WF105" s="19"/>
      <c r="WG105" s="19"/>
      <c r="WH105" s="19"/>
      <c r="WI105" s="19"/>
      <c r="WJ105" s="19">
        <v>195</v>
      </c>
      <c r="WK105" s="19">
        <v>200</v>
      </c>
      <c r="WL105" s="19">
        <v>195</v>
      </c>
      <c r="WM105" s="19">
        <v>195</v>
      </c>
      <c r="WN105" s="19">
        <v>195</v>
      </c>
      <c r="WO105" s="19">
        <v>195</v>
      </c>
      <c r="WP105" s="19">
        <v>195</v>
      </c>
      <c r="WQ105" s="19">
        <v>195</v>
      </c>
      <c r="WR105" s="19">
        <v>190</v>
      </c>
      <c r="WS105" s="19">
        <v>195</v>
      </c>
      <c r="WT105" s="19">
        <v>190</v>
      </c>
      <c r="WU105" s="19">
        <v>190</v>
      </c>
      <c r="WV105" s="19">
        <v>190</v>
      </c>
      <c r="WW105" s="19">
        <v>190</v>
      </c>
      <c r="WX105" s="19">
        <v>190</v>
      </c>
      <c r="WY105" s="19">
        <v>200</v>
      </c>
      <c r="WZ105" s="19">
        <v>185</v>
      </c>
      <c r="XA105" s="19">
        <v>195</v>
      </c>
      <c r="XB105" s="19">
        <v>185</v>
      </c>
      <c r="XC105" s="19">
        <v>195</v>
      </c>
      <c r="XD105" s="19">
        <v>185</v>
      </c>
      <c r="XE105" s="19">
        <v>195</v>
      </c>
      <c r="XF105" s="19">
        <v>185</v>
      </c>
      <c r="XG105" s="19">
        <v>195</v>
      </c>
      <c r="XH105" s="19">
        <v>175</v>
      </c>
      <c r="XI105" s="19">
        <v>195</v>
      </c>
      <c r="XJ105" s="19">
        <v>180</v>
      </c>
      <c r="XK105" s="19">
        <v>182</v>
      </c>
      <c r="XL105" s="19">
        <v>182</v>
      </c>
      <c r="XM105" s="19">
        <v>185</v>
      </c>
      <c r="XN105" s="19">
        <v>185</v>
      </c>
      <c r="XO105" s="19">
        <v>190</v>
      </c>
      <c r="XP105" s="19">
        <v>190</v>
      </c>
      <c r="XQ105" s="19">
        <v>190</v>
      </c>
      <c r="XR105" s="19">
        <v>190</v>
      </c>
      <c r="XS105" s="19">
        <v>190</v>
      </c>
      <c r="XT105" s="19">
        <v>190</v>
      </c>
      <c r="XU105" s="19">
        <v>190</v>
      </c>
      <c r="XV105" s="19">
        <v>190</v>
      </c>
      <c r="XW105" s="19">
        <v>190</v>
      </c>
      <c r="XX105" s="19">
        <v>190</v>
      </c>
      <c r="XY105" s="19">
        <v>190</v>
      </c>
      <c r="XZ105" s="19">
        <v>190</v>
      </c>
      <c r="YA105" s="19">
        <v>195</v>
      </c>
      <c r="YB105" s="19">
        <v>195</v>
      </c>
      <c r="YC105" s="19">
        <v>210</v>
      </c>
      <c r="YD105" s="19">
        <v>210</v>
      </c>
      <c r="YE105" s="19">
        <v>210</v>
      </c>
      <c r="YF105" s="19">
        <v>215</v>
      </c>
      <c r="YG105" s="19">
        <v>220</v>
      </c>
      <c r="YH105" s="19">
        <v>220</v>
      </c>
      <c r="YI105" s="19">
        <v>220</v>
      </c>
      <c r="YJ105" s="19">
        <v>220</v>
      </c>
      <c r="YK105" s="19">
        <v>220</v>
      </c>
      <c r="YL105" s="19">
        <v>220</v>
      </c>
      <c r="YM105" s="19">
        <v>220</v>
      </c>
      <c r="YN105" s="19">
        <v>220</v>
      </c>
      <c r="YO105" s="19">
        <v>220</v>
      </c>
      <c r="YP105" s="19">
        <v>220</v>
      </c>
      <c r="YQ105" s="19">
        <v>220</v>
      </c>
      <c r="YR105" s="19">
        <v>220</v>
      </c>
      <c r="YS105" s="19">
        <v>220</v>
      </c>
      <c r="YT105" s="19">
        <v>220</v>
      </c>
      <c r="YU105" s="19">
        <v>220</v>
      </c>
      <c r="YV105" s="19">
        <v>220</v>
      </c>
      <c r="YW105" s="19">
        <v>220</v>
      </c>
      <c r="YX105" s="19">
        <v>220</v>
      </c>
      <c r="YY105" s="19">
        <v>220</v>
      </c>
      <c r="YZ105" s="19">
        <v>220</v>
      </c>
      <c r="ZA105" s="19">
        <v>220</v>
      </c>
      <c r="ZB105" s="19">
        <v>220</v>
      </c>
      <c r="ZC105" s="19">
        <v>220</v>
      </c>
      <c r="ZD105" s="19">
        <v>220</v>
      </c>
      <c r="ZE105" s="19">
        <v>220</v>
      </c>
      <c r="ZF105" s="19">
        <v>220</v>
      </c>
      <c r="ZG105" s="19">
        <v>225</v>
      </c>
      <c r="ZH105" s="19">
        <v>220</v>
      </c>
      <c r="ZI105" s="19">
        <v>220</v>
      </c>
      <c r="ZJ105" s="19">
        <v>145</v>
      </c>
      <c r="ZK105" s="19">
        <v>220</v>
      </c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20"/>
      <c r="ADU105" s="20"/>
      <c r="ADV105" s="20"/>
      <c r="ADW105" s="20"/>
      <c r="ADX105" s="20"/>
      <c r="ADY105" s="20"/>
      <c r="ADZ105" s="20"/>
      <c r="AEA105" s="20"/>
      <c r="AEB105" s="20"/>
      <c r="AEC105" s="20"/>
      <c r="AED105" s="20"/>
      <c r="AEE105" s="20"/>
      <c r="AEF105" s="20"/>
      <c r="AEG105" s="20"/>
      <c r="AEH105" s="20"/>
      <c r="AEI105" s="20"/>
      <c r="AEJ105" s="20"/>
      <c r="AEK105" s="20"/>
      <c r="AEL105" s="20"/>
      <c r="AEM105" s="20"/>
      <c r="AEN105" s="20"/>
      <c r="AEO105" s="20"/>
      <c r="AEP105" s="20"/>
      <c r="AEQ105" s="20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21"/>
      <c r="AFZ105" s="21"/>
      <c r="AGA105" s="21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21"/>
      <c r="AHJ105" s="21"/>
      <c r="AHK105" s="21"/>
      <c r="AHL105" s="22"/>
      <c r="AHM105" s="22"/>
      <c r="AHN105" s="22"/>
      <c r="AHO105" s="22"/>
      <c r="AHP105" s="22"/>
      <c r="AHQ105" s="22"/>
      <c r="AHR105" s="22"/>
      <c r="AHS105" s="22"/>
      <c r="AHT105" s="22"/>
      <c r="AHU105" s="22"/>
      <c r="AHV105" s="22"/>
      <c r="AHW105" s="22"/>
      <c r="AHX105" s="22"/>
      <c r="AHY105" s="22"/>
      <c r="AHZ105" s="22"/>
      <c r="AIA105" s="22"/>
      <c r="AIB105" s="22"/>
      <c r="AIC105" s="22"/>
      <c r="AID105" s="22"/>
      <c r="AIE105" s="22"/>
      <c r="AIF105" s="22"/>
      <c r="AIG105" s="22"/>
      <c r="AIH105" s="22"/>
      <c r="AII105" s="22"/>
      <c r="AIJ105" s="22"/>
      <c r="AIK105" s="22"/>
      <c r="AIL105" s="22"/>
      <c r="AIM105" s="22"/>
      <c r="AIN105" s="22"/>
      <c r="AIO105" s="22"/>
      <c r="AIP105" s="22"/>
      <c r="AIQ105" s="22"/>
      <c r="AIR105" s="22"/>
      <c r="AIS105" s="21"/>
      <c r="AIT105" s="21"/>
      <c r="AIU105" s="21"/>
      <c r="AIV105" s="22"/>
      <c r="AIW105" s="22"/>
      <c r="AIX105" s="22"/>
      <c r="AIY105" s="22"/>
      <c r="AIZ105" s="22"/>
      <c r="AJA105" s="22"/>
      <c r="AJB105" s="22"/>
      <c r="AJC105" s="22"/>
      <c r="AJD105" s="22"/>
      <c r="AJE105" s="22"/>
      <c r="AJF105" s="22"/>
      <c r="AJG105" s="22"/>
      <c r="AJH105" s="22"/>
      <c r="AJI105" s="22"/>
      <c r="AJJ105" s="22"/>
      <c r="AJK105" s="22"/>
      <c r="AJL105" s="22"/>
      <c r="AJM105" s="22"/>
      <c r="AJN105" s="22"/>
      <c r="AJO105" s="22"/>
      <c r="AJP105" s="22"/>
      <c r="AJQ105" s="22"/>
      <c r="AJR105" s="22"/>
      <c r="AJS105" s="22"/>
      <c r="AJT105" s="22"/>
      <c r="AJU105" s="22"/>
      <c r="AJV105" s="22"/>
      <c r="AJW105" s="22"/>
      <c r="AJX105" s="22"/>
      <c r="AJY105" s="22"/>
      <c r="AJZ105" s="22"/>
      <c r="AKA105" s="22"/>
      <c r="AKB105" s="22"/>
      <c r="AKC105" s="21"/>
      <c r="AKD105" s="21"/>
      <c r="AKE105" s="21"/>
      <c r="AKF105" s="22"/>
      <c r="AKG105" s="22"/>
      <c r="AKH105" s="22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21"/>
      <c r="ALN105" s="21"/>
      <c r="ALO105" s="21"/>
      <c r="ALP105" s="19"/>
      <c r="ALQ105" s="19"/>
      <c r="ALR105" s="19"/>
      <c r="ALS105" s="19"/>
      <c r="ALT105" s="19"/>
      <c r="ALU105" s="19"/>
      <c r="ALV105" s="27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  <c r="AMH105" s="19"/>
      <c r="AMI105" s="19"/>
      <c r="AMJ105" s="19"/>
      <c r="AMK105" s="19"/>
      <c r="AML105" s="19"/>
      <c r="AMM105" s="19"/>
      <c r="AMN105" s="19"/>
      <c r="AMO105" s="19"/>
      <c r="AMP105" s="19"/>
      <c r="AMQ105" s="19"/>
      <c r="AMR105" s="19"/>
      <c r="AMS105" s="19"/>
      <c r="AMT105" s="19"/>
      <c r="AMU105" s="19"/>
      <c r="AMV105" s="19"/>
      <c r="AMW105" s="21"/>
      <c r="AMX105" s="21"/>
      <c r="AMY105" s="21"/>
      <c r="AMZ105" s="19"/>
      <c r="ANA105" s="19"/>
      <c r="ANB105" s="19"/>
      <c r="ANC105" s="19"/>
      <c r="AND105" s="19"/>
      <c r="ANE105" s="19"/>
      <c r="ANF105" s="19"/>
      <c r="ANG105" s="19"/>
      <c r="ANH105" s="19"/>
      <c r="ANI105" s="19"/>
      <c r="ANJ105" s="19"/>
      <c r="ANK105" s="19"/>
      <c r="ANL105" s="19"/>
      <c r="ANM105" s="19"/>
      <c r="ANN105" s="19"/>
      <c r="ANO105" s="19"/>
      <c r="ANP105" s="19"/>
      <c r="ANQ105" s="19"/>
      <c r="ANR105" s="19"/>
      <c r="ANS105" s="19"/>
      <c r="ANT105" s="19"/>
      <c r="ANU105" s="19"/>
      <c r="ANV105" s="19"/>
      <c r="ANW105" s="19"/>
      <c r="ANX105" s="19"/>
      <c r="ANY105" s="19"/>
      <c r="ANZ105" s="19"/>
      <c r="AOA105" s="19"/>
      <c r="AOB105" s="19"/>
      <c r="AOC105" s="19"/>
      <c r="AOD105" s="19"/>
      <c r="AOE105" s="19"/>
      <c r="AOF105" s="19"/>
      <c r="AOG105" s="21"/>
      <c r="AOH105" s="21"/>
      <c r="AOI105" s="21"/>
      <c r="AOJ105" s="19"/>
      <c r="AOK105" s="19"/>
      <c r="AOL105" s="19"/>
      <c r="AOM105" s="19"/>
      <c r="AON105" s="19"/>
      <c r="AOO105" s="19"/>
      <c r="AOP105" s="19"/>
      <c r="AOQ105" s="19"/>
      <c r="AOR105" s="19"/>
      <c r="AOS105" s="19"/>
      <c r="AOT105" s="19"/>
      <c r="AOU105" s="19"/>
      <c r="AOV105" s="19"/>
      <c r="AOW105" s="19"/>
      <c r="AOX105" s="19"/>
      <c r="AOY105" s="19"/>
      <c r="AOZ105" s="19"/>
      <c r="APA105" s="19"/>
      <c r="APB105" s="19"/>
      <c r="APC105" s="19"/>
      <c r="APD105" s="19"/>
      <c r="APE105" s="19"/>
      <c r="APF105" s="19"/>
      <c r="APG105" s="19"/>
      <c r="APH105" s="19"/>
      <c r="API105" s="19"/>
      <c r="APJ105" s="19"/>
      <c r="APK105" s="19"/>
      <c r="APL105" s="19"/>
      <c r="APM105" s="19"/>
      <c r="APN105" s="19"/>
      <c r="APO105" s="19"/>
      <c r="APP105" s="19"/>
      <c r="APQ105" s="21"/>
      <c r="APR105" s="21"/>
      <c r="APS105" s="21"/>
      <c r="APT105" s="19"/>
      <c r="APU105" s="19"/>
      <c r="APV105" s="19"/>
      <c r="APW105" s="19"/>
      <c r="APX105" s="19"/>
      <c r="APY105" s="19"/>
      <c r="APZ105" s="19"/>
      <c r="AQA105" s="19"/>
      <c r="AQB105" s="19"/>
      <c r="AQC105" s="19"/>
      <c r="AQD105" s="19"/>
      <c r="AQE105" s="19"/>
      <c r="AQF105" s="19"/>
      <c r="AQG105" s="19"/>
      <c r="AQH105" s="19"/>
      <c r="AQI105" s="19"/>
      <c r="AQJ105" s="19"/>
      <c r="AQK105" s="19"/>
      <c r="AQL105" s="19"/>
      <c r="AQM105" s="19"/>
      <c r="AQN105" s="19"/>
      <c r="AQO105" s="19"/>
      <c r="AQP105" s="19"/>
      <c r="AQQ105" s="19"/>
      <c r="AQR105" s="19"/>
      <c r="AQS105" s="19"/>
      <c r="AQT105" s="19"/>
      <c r="AQU105" s="19"/>
      <c r="AQV105" s="19"/>
      <c r="AQW105" s="19"/>
      <c r="AQX105" s="19"/>
      <c r="AQY105" s="19"/>
      <c r="AQZ105" s="19"/>
      <c r="ARA105" s="21"/>
      <c r="ARB105" s="21"/>
      <c r="ARC105" s="21"/>
      <c r="ARD105" s="19"/>
      <c r="ARE105" s="19"/>
      <c r="ARF105" s="19"/>
      <c r="ARG105" s="19"/>
      <c r="ARH105" s="19"/>
      <c r="ARI105" s="19"/>
      <c r="ARJ105" s="19"/>
      <c r="ARK105" s="19"/>
      <c r="ARL105" s="19"/>
      <c r="ARM105" s="19"/>
      <c r="ARN105" s="19"/>
      <c r="ARO105" s="19"/>
      <c r="ARP105" s="19"/>
      <c r="ARQ105" s="19"/>
      <c r="ARR105" s="19"/>
      <c r="ARS105" s="19"/>
      <c r="ART105" s="19"/>
      <c r="ARU105" s="19"/>
      <c r="ARV105" s="19"/>
      <c r="ARW105" s="19"/>
      <c r="ARX105" s="19"/>
      <c r="ARY105" s="19"/>
      <c r="ARZ105" s="19"/>
      <c r="ASA105" s="19"/>
      <c r="ASB105" s="19"/>
      <c r="ASC105" s="19"/>
      <c r="ASD105" s="19"/>
      <c r="ASE105" s="19"/>
      <c r="ASF105" s="19"/>
      <c r="ASG105" s="19"/>
      <c r="ASH105" s="19"/>
      <c r="ASI105" s="19"/>
      <c r="ASJ105" s="19"/>
      <c r="ASK105" s="21"/>
      <c r="ASL105" s="21"/>
      <c r="ASM105" s="21"/>
      <c r="ASN105" s="19"/>
      <c r="ASO105" s="19"/>
      <c r="ASP105" s="19"/>
      <c r="ASQ105" s="19"/>
      <c r="ASR105" s="19"/>
      <c r="ASS105" s="19"/>
      <c r="AST105" s="19"/>
      <c r="ASU105" s="19"/>
      <c r="ASV105" s="19"/>
      <c r="ASW105" s="19"/>
      <c r="ASX105" s="19"/>
      <c r="ASY105" s="19"/>
      <c r="ASZ105" s="19"/>
      <c r="ATA105" s="19"/>
      <c r="ATB105" s="19"/>
      <c r="ATC105" s="19"/>
      <c r="ATD105" s="19"/>
      <c r="ATE105" s="19"/>
      <c r="ATF105" s="19"/>
      <c r="ATG105" s="19"/>
      <c r="ATH105" s="19"/>
      <c r="ATI105" s="19"/>
      <c r="ATJ105" s="19"/>
      <c r="ATK105" s="19"/>
      <c r="ATL105" s="19"/>
      <c r="ATM105" s="19"/>
      <c r="ATN105" s="19"/>
      <c r="ATO105" s="19"/>
      <c r="ATP105" s="19"/>
      <c r="ATQ105" s="19"/>
      <c r="ATR105" s="19"/>
      <c r="ATS105" s="19"/>
      <c r="ATT105" s="19"/>
      <c r="ATU105" s="21"/>
      <c r="ATV105" s="21"/>
      <c r="ATW105" s="21"/>
      <c r="ATX105" s="19"/>
      <c r="ATY105" s="19"/>
      <c r="ATZ105" s="19"/>
      <c r="AUA105" s="19"/>
      <c r="AUB105" s="19"/>
      <c r="AUC105" s="19"/>
      <c r="AUD105" s="19"/>
      <c r="AUE105" s="19"/>
      <c r="AUF105" s="19"/>
      <c r="AUG105" s="19"/>
      <c r="AUH105" s="19"/>
      <c r="AUI105" s="19"/>
      <c r="AUJ105" s="19"/>
      <c r="AUK105" s="19"/>
      <c r="AUL105" s="19"/>
      <c r="AUM105" s="19"/>
      <c r="AUN105" s="19"/>
      <c r="AUO105" s="19"/>
      <c r="AUP105" s="19"/>
      <c r="AUQ105" s="19"/>
      <c r="AUR105" s="19"/>
      <c r="AUS105" s="19"/>
      <c r="AUT105" s="19"/>
      <c r="AUU105" s="19"/>
      <c r="AUV105" s="19"/>
      <c r="AUW105" s="19"/>
      <c r="AUX105" s="19"/>
      <c r="AUY105" s="19"/>
      <c r="AUZ105" s="19"/>
      <c r="AVA105" s="19"/>
      <c r="AVB105" s="19"/>
      <c r="AVC105" s="19"/>
      <c r="AVD105" s="19"/>
      <c r="AVE105" s="21"/>
      <c r="AVF105" s="21"/>
      <c r="AVG105" s="21"/>
      <c r="AVH105" s="19"/>
      <c r="AVI105" s="19"/>
      <c r="AVJ105" s="19"/>
      <c r="AVK105" s="19"/>
      <c r="AVL105" s="19"/>
      <c r="AVM105" s="19"/>
      <c r="AVN105" s="19"/>
      <c r="AVO105" s="19"/>
      <c r="AVP105" s="22"/>
      <c r="AVQ105" s="19"/>
      <c r="AVR105" s="19"/>
      <c r="AVS105" s="19"/>
      <c r="AVT105" s="19"/>
      <c r="AVU105" s="19"/>
      <c r="AVV105" s="19"/>
      <c r="AVW105" s="19"/>
      <c r="AVX105" s="19"/>
      <c r="AVY105" s="22"/>
      <c r="AVZ105" s="19"/>
      <c r="AWA105" s="19"/>
      <c r="AWB105" s="19"/>
      <c r="AWC105" s="19"/>
      <c r="AWD105" s="19"/>
      <c r="AWE105" s="19"/>
      <c r="AWF105" s="19"/>
      <c r="AWG105" s="19"/>
      <c r="AWH105" s="22"/>
      <c r="AWI105" s="19"/>
      <c r="AWJ105" s="19"/>
      <c r="AWK105" s="19"/>
      <c r="AWL105" s="19"/>
      <c r="AWM105" s="19"/>
      <c r="AWN105" s="19"/>
      <c r="AWO105" s="23"/>
      <c r="AWP105" s="23"/>
      <c r="AWQ105" s="23"/>
      <c r="AWR105" s="19"/>
      <c r="AWS105" s="19"/>
      <c r="AWT105" s="19"/>
      <c r="AWU105" s="19"/>
      <c r="AWV105" s="19"/>
      <c r="AWW105" s="19"/>
      <c r="AWX105" s="19"/>
      <c r="AWY105" s="19"/>
      <c r="AWZ105" s="22"/>
      <c r="AXA105" s="19"/>
      <c r="AXB105" s="19"/>
      <c r="AXC105" s="19"/>
      <c r="AXD105" s="19"/>
      <c r="AXE105" s="19"/>
      <c r="AXF105" s="19"/>
      <c r="AXG105" s="19"/>
      <c r="AXH105" s="19"/>
      <c r="AXI105" s="22"/>
      <c r="AXJ105" s="19"/>
      <c r="AXK105" s="19"/>
      <c r="AXL105" s="19"/>
      <c r="AXM105" s="19"/>
      <c r="AXN105" s="19"/>
      <c r="AXO105" s="19"/>
      <c r="AXP105" s="19"/>
      <c r="AXQ105" s="19"/>
      <c r="AXR105" s="22"/>
      <c r="AXS105" s="19"/>
      <c r="AXT105" s="19"/>
      <c r="AXU105" s="19"/>
      <c r="AXV105" s="19"/>
      <c r="AXW105" s="19"/>
      <c r="AXX105" s="19"/>
      <c r="AXY105" s="21"/>
      <c r="AXZ105" s="21"/>
      <c r="AYA105" s="21"/>
      <c r="AYB105" s="22"/>
      <c r="AYC105" s="22"/>
      <c r="AYD105" s="22"/>
      <c r="AYE105" s="22"/>
      <c r="AYF105" s="22"/>
      <c r="AYG105" s="22"/>
      <c r="AYH105" s="22"/>
      <c r="AYI105" s="22"/>
      <c r="AYJ105" s="22"/>
      <c r="AYK105" s="22"/>
      <c r="AYL105" s="22"/>
      <c r="AYM105" s="22"/>
      <c r="AYN105" s="22"/>
      <c r="AYO105" s="22"/>
      <c r="AYP105" s="22"/>
      <c r="AYQ105" s="22"/>
      <c r="AYR105" s="22"/>
      <c r="AYS105" s="22"/>
      <c r="AYT105" s="22"/>
      <c r="AYU105" s="22"/>
      <c r="AYV105" s="22"/>
      <c r="AYW105" s="22"/>
      <c r="AYX105" s="22"/>
      <c r="AYY105" s="22"/>
      <c r="AYZ105" s="22"/>
      <c r="AZA105" s="22"/>
      <c r="AZB105" s="22"/>
      <c r="AZC105" s="22"/>
      <c r="AZD105" s="22"/>
      <c r="AZE105" s="22"/>
      <c r="AZF105" s="22"/>
      <c r="AZG105" s="22"/>
      <c r="AZH105" s="22"/>
      <c r="AZI105" s="21"/>
      <c r="AZJ105" s="21"/>
      <c r="AZK105" s="21"/>
      <c r="AZL105" s="19"/>
      <c r="AZM105" s="19"/>
      <c r="AZN105" s="19"/>
      <c r="AZO105" s="19"/>
      <c r="AZP105" s="19"/>
      <c r="AZQ105" s="19"/>
      <c r="AZR105" s="19"/>
      <c r="AZS105" s="19"/>
      <c r="AZT105" s="19"/>
      <c r="AZU105" s="19"/>
      <c r="AZV105" s="19"/>
      <c r="AZW105" s="19"/>
      <c r="AZX105" s="19"/>
      <c r="AZY105" s="19"/>
      <c r="AZZ105" s="19"/>
      <c r="BAA105" s="22"/>
      <c r="BAB105" s="22"/>
      <c r="BAC105" s="22"/>
      <c r="BAD105" s="19"/>
      <c r="BAE105" s="19"/>
      <c r="BAF105" s="19"/>
      <c r="BAG105" s="19"/>
      <c r="BAH105" s="19"/>
      <c r="BAI105" s="19"/>
      <c r="BAJ105" s="19"/>
      <c r="BAK105" s="19"/>
      <c r="BAL105" s="19"/>
      <c r="BAM105" s="19"/>
      <c r="BAN105" s="19"/>
      <c r="BAO105" s="19"/>
      <c r="BAP105" s="22"/>
      <c r="BAQ105" s="22"/>
      <c r="BAR105" s="22"/>
      <c r="BAS105" s="21"/>
      <c r="BAT105" s="21"/>
      <c r="BAU105" s="21"/>
      <c r="BAV105" s="19"/>
      <c r="BAW105" s="19"/>
      <c r="BAX105" s="19"/>
      <c r="BAY105" s="19"/>
      <c r="BAZ105" s="19"/>
      <c r="BBA105" s="19"/>
      <c r="BBB105" s="22"/>
      <c r="BBC105" s="22"/>
      <c r="BBD105" s="22"/>
      <c r="BBE105" s="19"/>
      <c r="BBF105" s="19"/>
      <c r="BBG105" s="19"/>
      <c r="BBH105" s="19"/>
      <c r="BBI105" s="19"/>
      <c r="BBJ105" s="19"/>
      <c r="BBK105" s="19"/>
      <c r="BBL105" s="19"/>
      <c r="BBM105" s="19"/>
      <c r="BBN105" s="19"/>
      <c r="BBO105" s="19"/>
      <c r="BBP105" s="19"/>
      <c r="BBQ105" s="19"/>
      <c r="BBR105" s="19"/>
      <c r="BBS105" s="19"/>
      <c r="BBT105" s="19"/>
      <c r="BBU105" s="19"/>
      <c r="BBV105" s="19"/>
      <c r="BBW105" s="19"/>
      <c r="BBX105" s="19"/>
      <c r="BBY105" s="19"/>
      <c r="BBZ105" s="19"/>
      <c r="BCA105" s="19"/>
      <c r="BCB105" s="19"/>
      <c r="BCC105" s="21"/>
      <c r="BCD105" s="21"/>
      <c r="BCE105" s="21"/>
      <c r="BCF105" s="19"/>
      <c r="BCG105" s="19"/>
      <c r="BCH105" s="19"/>
      <c r="BCI105" s="19"/>
      <c r="BCJ105" s="19"/>
      <c r="BCK105" s="19"/>
      <c r="BCL105" s="22"/>
      <c r="BCM105" s="22"/>
      <c r="BCN105" s="22"/>
      <c r="BCO105" s="19"/>
      <c r="BCP105" s="19"/>
      <c r="BCQ105" s="19"/>
      <c r="BCR105" s="19"/>
      <c r="BCS105" s="19"/>
      <c r="BCT105" s="19"/>
      <c r="BCU105" s="22"/>
      <c r="BCV105" s="22"/>
      <c r="BCW105" s="22"/>
      <c r="BCX105" s="19"/>
      <c r="BCY105" s="19"/>
      <c r="BCZ105" s="19"/>
      <c r="BDA105" s="19"/>
      <c r="BDB105" s="19"/>
      <c r="BDC105" s="19"/>
      <c r="BDD105" s="22"/>
      <c r="BDE105" s="22"/>
      <c r="BDF105" s="22"/>
      <c r="BDG105" s="19"/>
      <c r="BDH105" s="19"/>
      <c r="BDI105" s="19"/>
      <c r="BDJ105" s="19"/>
      <c r="BDK105" s="19"/>
      <c r="BDL105" s="19"/>
      <c r="BDM105" s="21"/>
      <c r="BDN105" s="21"/>
      <c r="BDO105" s="21"/>
      <c r="BDP105" s="19"/>
      <c r="BDQ105" s="19"/>
      <c r="BDR105" s="19"/>
      <c r="BDS105" s="19"/>
      <c r="BDT105" s="19"/>
      <c r="BDU105" s="19"/>
      <c r="BDV105" s="22"/>
      <c r="BDW105" s="22"/>
      <c r="BDX105" s="22"/>
      <c r="BDY105" s="19"/>
      <c r="BDZ105" s="19"/>
      <c r="BEA105" s="19"/>
      <c r="BEB105" s="19"/>
      <c r="BEC105" s="19"/>
      <c r="BED105" s="19"/>
      <c r="BEE105" s="22"/>
      <c r="BEF105" s="22"/>
      <c r="BEG105" s="22"/>
      <c r="BEH105" s="19"/>
      <c r="BEI105" s="19"/>
      <c r="BEJ105" s="19"/>
      <c r="BEK105" s="19"/>
      <c r="BEL105" s="19"/>
      <c r="BEM105" s="19"/>
      <c r="BEN105" s="22"/>
      <c r="BEO105" s="22"/>
      <c r="BEP105" s="22"/>
      <c r="BEQ105" s="19"/>
      <c r="BER105" s="19"/>
      <c r="BES105" s="19"/>
      <c r="BET105" s="19"/>
      <c r="BEU105" s="19"/>
      <c r="BEV105" s="19"/>
      <c r="BEW105" s="21"/>
      <c r="BEX105" s="21"/>
      <c r="BEY105" s="21"/>
      <c r="BEZ105" s="19"/>
      <c r="BFA105" s="19"/>
      <c r="BFB105" s="19"/>
      <c r="BFC105" s="19"/>
      <c r="BFD105" s="19"/>
      <c r="BFE105" s="19"/>
      <c r="BFF105" s="22"/>
      <c r="BFG105" s="22"/>
      <c r="BFH105" s="22"/>
      <c r="BFI105" s="19"/>
      <c r="BFJ105" s="19"/>
      <c r="BFK105" s="19"/>
      <c r="BFL105" s="19"/>
      <c r="BFM105" s="19"/>
      <c r="BFN105" s="19"/>
      <c r="BFO105" s="22"/>
      <c r="BFP105" s="22"/>
      <c r="BFQ105" s="22"/>
      <c r="BFR105" s="19"/>
      <c r="BFS105" s="19"/>
      <c r="BFT105" s="19"/>
      <c r="BFU105" s="19"/>
      <c r="BFV105" s="19"/>
      <c r="BFW105" s="19"/>
      <c r="BFX105" s="22"/>
      <c r="BFY105" s="22"/>
      <c r="BFZ105" s="22"/>
      <c r="BGA105" s="19"/>
      <c r="BGB105" s="19"/>
      <c r="BGC105" s="19"/>
      <c r="BGD105" s="19"/>
      <c r="BGE105" s="19"/>
      <c r="BGF105" s="19"/>
      <c r="BGG105" s="23"/>
      <c r="BGH105" s="23"/>
      <c r="BGI105" s="23"/>
      <c r="BGJ105" s="19"/>
      <c r="BGK105" s="19"/>
      <c r="BGL105" s="19"/>
      <c r="BGM105" s="19"/>
      <c r="BGN105" s="19"/>
      <c r="BGO105" s="19"/>
      <c r="BGP105" s="22"/>
      <c r="BGQ105" s="22"/>
      <c r="BGR105" s="22"/>
      <c r="BGS105" s="19"/>
      <c r="BGT105" s="19"/>
      <c r="BGU105" s="19"/>
      <c r="BGV105" s="19"/>
      <c r="BGW105" s="19"/>
      <c r="BGX105" s="19"/>
      <c r="BGY105" s="22"/>
      <c r="BGZ105" s="22"/>
      <c r="BHA105" s="22"/>
      <c r="BHB105" s="19"/>
      <c r="BHC105" s="19"/>
      <c r="BHD105" s="19"/>
      <c r="BHE105" s="19"/>
      <c r="BHF105" s="19"/>
      <c r="BHG105" s="19"/>
      <c r="BHH105" s="22"/>
      <c r="BHI105" s="22"/>
      <c r="BHJ105" s="22"/>
      <c r="BHK105" s="19"/>
      <c r="BHL105" s="19"/>
      <c r="BHM105" s="19"/>
      <c r="BHN105" s="19"/>
      <c r="BHO105" s="19"/>
      <c r="BHP105" s="19"/>
      <c r="BHQ105" s="21"/>
      <c r="BHR105" s="21"/>
      <c r="BHS105" s="21"/>
      <c r="BHT105" s="19"/>
      <c r="BHU105" s="19"/>
      <c r="BHV105" s="19"/>
      <c r="BHW105" s="19"/>
      <c r="BHX105" s="19"/>
      <c r="BHY105" s="19"/>
      <c r="BHZ105" s="22"/>
      <c r="BIA105" s="22"/>
      <c r="BIB105" s="22"/>
      <c r="BIC105" s="19"/>
      <c r="BID105" s="19"/>
      <c r="BIE105" s="19"/>
      <c r="BIF105" s="19"/>
      <c r="BIG105" s="19"/>
      <c r="BIH105" s="19"/>
      <c r="BII105" s="22"/>
      <c r="BIJ105" s="22"/>
      <c r="BIK105" s="22"/>
      <c r="BIL105" s="19"/>
      <c r="BIM105" s="19"/>
      <c r="BIN105" s="19"/>
      <c r="BIO105" s="19"/>
      <c r="BIP105" s="19"/>
      <c r="BIQ105" s="19"/>
      <c r="BIR105" s="22"/>
      <c r="BIS105" s="22"/>
      <c r="BIT105" s="22"/>
      <c r="BIU105" s="19"/>
      <c r="BIV105" s="19"/>
      <c r="BIW105" s="19"/>
      <c r="BIX105" s="19"/>
      <c r="BIY105" s="19"/>
      <c r="BIZ105" s="19"/>
      <c r="BJA105" s="21"/>
      <c r="BJB105" s="21"/>
      <c r="BJC105" s="21"/>
      <c r="BJD105" s="19"/>
      <c r="BJE105" s="19"/>
      <c r="BJF105" s="19"/>
      <c r="BJG105" s="19"/>
      <c r="BJH105" s="19"/>
      <c r="BJI105" s="19"/>
      <c r="BJJ105" s="22"/>
      <c r="BJK105" s="22"/>
      <c r="BJL105" s="22"/>
      <c r="BJM105" s="19"/>
      <c r="BJN105" s="19"/>
      <c r="BJO105" s="19"/>
      <c r="BJP105" s="19"/>
      <c r="BJQ105" s="19"/>
      <c r="BJR105" s="19"/>
      <c r="BJS105" s="22"/>
      <c r="BJT105" s="22"/>
      <c r="BJU105" s="22"/>
      <c r="BJV105" s="19"/>
      <c r="BJW105" s="19"/>
      <c r="BJX105" s="19"/>
      <c r="BJY105" s="19"/>
      <c r="BJZ105" s="19"/>
      <c r="BKA105" s="19"/>
      <c r="BKB105" s="22"/>
      <c r="BKC105" s="22"/>
      <c r="BKD105" s="22"/>
      <c r="BKE105" s="19"/>
      <c r="BKF105" s="19"/>
      <c r="BKG105" s="19"/>
      <c r="BKH105" s="19"/>
      <c r="BKI105" s="19"/>
      <c r="BKJ105" s="19"/>
      <c r="BKK105" s="21"/>
      <c r="BKL105" s="21"/>
      <c r="BKM105" s="21"/>
      <c r="BKN105" s="19"/>
      <c r="BKO105" s="22"/>
      <c r="BKP105" s="19"/>
      <c r="BKQ105" s="19"/>
      <c r="BKR105" s="19"/>
      <c r="BKS105" s="19"/>
      <c r="BKT105" s="22"/>
      <c r="BKU105" s="22"/>
      <c r="BKV105" s="22"/>
      <c r="BKW105" s="19"/>
      <c r="BKX105" s="19"/>
      <c r="BKY105" s="19"/>
      <c r="BKZ105" s="19"/>
      <c r="BLA105" s="19"/>
      <c r="BLB105" s="19"/>
      <c r="BLC105" s="19"/>
      <c r="BLD105" s="19"/>
      <c r="BLE105" s="22"/>
      <c r="BLF105" s="19"/>
      <c r="BLG105" s="19"/>
      <c r="BLH105" s="19"/>
      <c r="BLI105" s="13"/>
      <c r="BLJ105" s="13"/>
      <c r="BLK105" s="13"/>
      <c r="BLL105" s="13"/>
      <c r="BLM105" s="13"/>
      <c r="BLN105" s="13"/>
    </row>
    <row r="106" spans="1:1678">
      <c r="A106" s="7" t="s">
        <v>332</v>
      </c>
      <c r="B106" s="8">
        <v>105</v>
      </c>
      <c r="C106" s="7" t="s">
        <v>206</v>
      </c>
      <c r="D106" s="7" t="s">
        <v>333</v>
      </c>
      <c r="E106" s="7" t="s">
        <v>334</v>
      </c>
      <c r="F106" s="7"/>
      <c r="G106" s="7">
        <v>100</v>
      </c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>
        <v>110</v>
      </c>
      <c r="NB106" s="19">
        <v>110</v>
      </c>
      <c r="NC106" s="19">
        <v>110</v>
      </c>
      <c r="ND106" s="19">
        <v>110</v>
      </c>
      <c r="NE106" s="19">
        <v>110</v>
      </c>
      <c r="NF106" s="19">
        <v>110</v>
      </c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>
        <v>250</v>
      </c>
      <c r="YW106" s="19">
        <v>250</v>
      </c>
      <c r="YX106" s="19">
        <v>250</v>
      </c>
      <c r="YY106" s="19">
        <v>250</v>
      </c>
      <c r="YZ106" s="19">
        <v>250</v>
      </c>
      <c r="ZA106" s="19">
        <v>250</v>
      </c>
      <c r="ZB106" s="19">
        <v>250</v>
      </c>
      <c r="ZC106" s="19">
        <v>250</v>
      </c>
      <c r="ZD106" s="19">
        <v>250</v>
      </c>
      <c r="ZE106" s="19">
        <v>250</v>
      </c>
      <c r="ZF106" s="19">
        <v>250</v>
      </c>
      <c r="ZG106" s="19">
        <v>250</v>
      </c>
      <c r="ZH106" s="19">
        <v>250</v>
      </c>
      <c r="ZI106" s="19">
        <v>250</v>
      </c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20"/>
      <c r="ADU106" s="20"/>
      <c r="ADV106" s="20"/>
      <c r="ADW106" s="20"/>
      <c r="ADX106" s="20"/>
      <c r="ADY106" s="20"/>
      <c r="ADZ106" s="20"/>
      <c r="AEA106" s="20"/>
      <c r="AEB106" s="20"/>
      <c r="AEC106" s="20"/>
      <c r="AED106" s="20"/>
      <c r="AEE106" s="20"/>
      <c r="AEF106" s="20"/>
      <c r="AEG106" s="20"/>
      <c r="AEH106" s="20"/>
      <c r="AEI106" s="20"/>
      <c r="AEJ106" s="20"/>
      <c r="AEK106" s="20"/>
      <c r="AEL106" s="20"/>
      <c r="AEM106" s="20"/>
      <c r="AEN106" s="20"/>
      <c r="AEO106" s="20"/>
      <c r="AEP106" s="20"/>
      <c r="AEQ106" s="20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21"/>
      <c r="AFZ106" s="21"/>
      <c r="AGA106" s="21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21"/>
      <c r="AHJ106" s="21"/>
      <c r="AHK106" s="21"/>
      <c r="AHL106" s="22"/>
      <c r="AHM106" s="22"/>
      <c r="AHN106" s="22"/>
      <c r="AHO106" s="22"/>
      <c r="AHP106" s="22"/>
      <c r="AHQ106" s="22"/>
      <c r="AHR106" s="22"/>
      <c r="AHS106" s="22"/>
      <c r="AHT106" s="22"/>
      <c r="AHU106" s="22"/>
      <c r="AHV106" s="22"/>
      <c r="AHW106" s="22"/>
      <c r="AHX106" s="22"/>
      <c r="AHY106" s="22"/>
      <c r="AHZ106" s="22"/>
      <c r="AIA106" s="22"/>
      <c r="AIB106" s="22"/>
      <c r="AIC106" s="22"/>
      <c r="AID106" s="22"/>
      <c r="AIE106" s="22"/>
      <c r="AIF106" s="22"/>
      <c r="AIG106" s="22"/>
      <c r="AIH106" s="22"/>
      <c r="AII106" s="22"/>
      <c r="AIJ106" s="22"/>
      <c r="AIK106" s="22"/>
      <c r="AIL106" s="22"/>
      <c r="AIM106" s="22"/>
      <c r="AIN106" s="22"/>
      <c r="AIO106" s="22"/>
      <c r="AIP106" s="22"/>
      <c r="AIQ106" s="22"/>
      <c r="AIR106" s="22"/>
      <c r="AIS106" s="21"/>
      <c r="AIT106" s="21"/>
      <c r="AIU106" s="21"/>
      <c r="AIV106" s="22"/>
      <c r="AIW106" s="22"/>
      <c r="AIX106" s="22"/>
      <c r="AIY106" s="22"/>
      <c r="AIZ106" s="22"/>
      <c r="AJA106" s="22"/>
      <c r="AJB106" s="22"/>
      <c r="AJC106" s="22"/>
      <c r="AJD106" s="22"/>
      <c r="AJE106" s="22"/>
      <c r="AJF106" s="22"/>
      <c r="AJG106" s="22"/>
      <c r="AJH106" s="22"/>
      <c r="AJI106" s="22"/>
      <c r="AJJ106" s="22"/>
      <c r="AJK106" s="22"/>
      <c r="AJL106" s="22"/>
      <c r="AJM106" s="22"/>
      <c r="AJN106" s="22"/>
      <c r="AJO106" s="22"/>
      <c r="AJP106" s="22"/>
      <c r="AJQ106" s="22"/>
      <c r="AJR106" s="22"/>
      <c r="AJS106" s="22"/>
      <c r="AJT106" s="22"/>
      <c r="AJU106" s="22"/>
      <c r="AJV106" s="22"/>
      <c r="AJW106" s="22"/>
      <c r="AJX106" s="22"/>
      <c r="AJY106" s="22"/>
      <c r="AJZ106" s="22"/>
      <c r="AKA106" s="22"/>
      <c r="AKB106" s="22"/>
      <c r="AKC106" s="21"/>
      <c r="AKD106" s="21"/>
      <c r="AKE106" s="21"/>
      <c r="AKF106" s="22"/>
      <c r="AKG106" s="22"/>
      <c r="AKH106" s="22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21"/>
      <c r="ALN106" s="21"/>
      <c r="ALO106" s="21"/>
      <c r="ALP106" s="19"/>
      <c r="ALQ106" s="19"/>
      <c r="ALR106" s="19"/>
      <c r="ALS106" s="19"/>
      <c r="ALT106" s="19"/>
      <c r="ALU106" s="19"/>
      <c r="ALV106" s="27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  <c r="AMH106" s="19"/>
      <c r="AMI106" s="19"/>
      <c r="AMJ106" s="19"/>
      <c r="AMK106" s="19"/>
      <c r="AML106" s="19"/>
      <c r="AMM106" s="19"/>
      <c r="AMN106" s="19"/>
      <c r="AMO106" s="19"/>
      <c r="AMP106" s="19"/>
      <c r="AMQ106" s="19"/>
      <c r="AMR106" s="19"/>
      <c r="AMS106" s="19"/>
      <c r="AMT106" s="19"/>
      <c r="AMU106" s="19"/>
      <c r="AMV106" s="19"/>
      <c r="AMW106" s="21"/>
      <c r="AMX106" s="21"/>
      <c r="AMY106" s="21"/>
      <c r="AMZ106" s="19">
        <v>325</v>
      </c>
      <c r="ANA106" s="19">
        <v>310</v>
      </c>
      <c r="ANB106" s="19"/>
      <c r="ANC106" s="19"/>
      <c r="AND106" s="19"/>
      <c r="ANE106" s="19"/>
      <c r="ANF106" s="19"/>
      <c r="ANG106" s="19"/>
      <c r="ANH106" s="19"/>
      <c r="ANI106" s="19"/>
      <c r="ANJ106" s="19"/>
      <c r="ANK106" s="19"/>
      <c r="ANL106" s="19"/>
      <c r="ANM106" s="19"/>
      <c r="ANN106" s="19"/>
      <c r="ANO106" s="19">
        <v>286</v>
      </c>
      <c r="ANP106" s="19">
        <v>286</v>
      </c>
      <c r="ANQ106" s="19"/>
      <c r="ANR106" s="19">
        <v>286</v>
      </c>
      <c r="ANS106" s="19">
        <v>286</v>
      </c>
      <c r="ANT106" s="19"/>
      <c r="ANU106" s="19"/>
      <c r="ANV106" s="19"/>
      <c r="ANW106" s="19"/>
      <c r="ANX106" s="19"/>
      <c r="ANY106" s="19"/>
      <c r="ANZ106" s="19"/>
      <c r="AOA106" s="19"/>
      <c r="AOB106" s="19"/>
      <c r="AOC106" s="19"/>
      <c r="AOD106" s="19"/>
      <c r="AOE106" s="19"/>
      <c r="AOF106" s="19"/>
      <c r="AOG106" s="21"/>
      <c r="AOH106" s="21"/>
      <c r="AOI106" s="21"/>
      <c r="AOJ106" s="19"/>
      <c r="AOK106" s="19"/>
      <c r="AOL106" s="19"/>
      <c r="AOM106" s="19"/>
      <c r="AON106" s="19"/>
      <c r="AOO106" s="19"/>
      <c r="AOP106" s="19"/>
      <c r="AOQ106" s="19"/>
      <c r="AOR106" s="19"/>
      <c r="AOS106" s="19"/>
      <c r="AOT106" s="19"/>
      <c r="AOU106" s="19"/>
      <c r="AOV106" s="19"/>
      <c r="AOW106" s="19"/>
      <c r="AOX106" s="19"/>
      <c r="AOY106" s="19"/>
      <c r="AOZ106" s="19"/>
      <c r="APA106" s="19"/>
      <c r="APB106" s="19"/>
      <c r="APC106" s="19"/>
      <c r="APD106" s="19"/>
      <c r="APE106" s="19"/>
      <c r="APF106" s="19"/>
      <c r="APG106" s="19"/>
      <c r="APH106" s="19"/>
      <c r="API106" s="19"/>
      <c r="APJ106" s="19"/>
      <c r="APK106" s="19"/>
      <c r="APL106" s="19"/>
      <c r="APM106" s="19"/>
      <c r="APN106" s="19"/>
      <c r="APO106" s="19"/>
      <c r="APP106" s="19"/>
      <c r="APQ106" s="21"/>
      <c r="APR106" s="21"/>
      <c r="APS106" s="21"/>
      <c r="APT106" s="19"/>
      <c r="APU106" s="19"/>
      <c r="APV106" s="19"/>
      <c r="APW106" s="19"/>
      <c r="APX106" s="19"/>
      <c r="APY106" s="19"/>
      <c r="APZ106" s="19"/>
      <c r="AQA106" s="19"/>
      <c r="AQB106" s="19"/>
      <c r="AQC106" s="19">
        <v>375</v>
      </c>
      <c r="AQD106" s="19">
        <v>350</v>
      </c>
      <c r="AQE106" s="19"/>
      <c r="AQF106" s="19">
        <v>375</v>
      </c>
      <c r="AQG106" s="19">
        <v>350</v>
      </c>
      <c r="AQH106" s="19"/>
      <c r="AQI106" s="19"/>
      <c r="AQJ106" s="19"/>
      <c r="AQK106" s="19"/>
      <c r="AQL106" s="19"/>
      <c r="AQM106" s="19"/>
      <c r="AQN106" s="19"/>
      <c r="AQO106" s="19"/>
      <c r="AQP106" s="19"/>
      <c r="AQQ106" s="19"/>
      <c r="AQR106" s="19"/>
      <c r="AQS106" s="19"/>
      <c r="AQT106" s="19"/>
      <c r="AQU106" s="19"/>
      <c r="AQV106" s="19"/>
      <c r="AQW106" s="19"/>
      <c r="AQX106" s="19"/>
      <c r="AQY106" s="19"/>
      <c r="AQZ106" s="19"/>
      <c r="ARA106" s="21"/>
      <c r="ARB106" s="21"/>
      <c r="ARC106" s="21"/>
      <c r="ARD106" s="19"/>
      <c r="ARE106" s="19"/>
      <c r="ARF106" s="19"/>
      <c r="ARG106" s="19"/>
      <c r="ARH106" s="19"/>
      <c r="ARI106" s="19"/>
      <c r="ARJ106" s="19"/>
      <c r="ARK106" s="19"/>
      <c r="ARL106" s="19"/>
      <c r="ARM106" s="19"/>
      <c r="ARN106" s="19"/>
      <c r="ARO106" s="19"/>
      <c r="ARP106" s="19"/>
      <c r="ARQ106" s="19"/>
      <c r="ARR106" s="19"/>
      <c r="ARS106" s="19"/>
      <c r="ART106" s="19"/>
      <c r="ARU106" s="19"/>
      <c r="ARV106" s="19"/>
      <c r="ARW106" s="19"/>
      <c r="ARX106" s="19"/>
      <c r="ARY106" s="19"/>
      <c r="ARZ106" s="19"/>
      <c r="ASA106" s="19"/>
      <c r="ASB106" s="19"/>
      <c r="ASC106" s="19"/>
      <c r="ASD106" s="19"/>
      <c r="ASE106" s="19"/>
      <c r="ASF106" s="19"/>
      <c r="ASG106" s="19"/>
      <c r="ASH106" s="19"/>
      <c r="ASI106" s="19"/>
      <c r="ASJ106" s="19"/>
      <c r="ASK106" s="21"/>
      <c r="ASL106" s="21"/>
      <c r="ASM106" s="21"/>
      <c r="ASN106" s="19"/>
      <c r="ASO106" s="19"/>
      <c r="ASP106" s="19"/>
      <c r="ASQ106" s="19"/>
      <c r="ASR106" s="19"/>
      <c r="ASS106" s="19"/>
      <c r="AST106" s="19"/>
      <c r="ASU106" s="19"/>
      <c r="ASV106" s="19"/>
      <c r="ASW106" s="19"/>
      <c r="ASX106" s="19"/>
      <c r="ASY106" s="19"/>
      <c r="ASZ106" s="19"/>
      <c r="ATA106" s="19"/>
      <c r="ATB106" s="19"/>
      <c r="ATC106" s="19"/>
      <c r="ATD106" s="19"/>
      <c r="ATE106" s="19"/>
      <c r="ATF106" s="19"/>
      <c r="ATG106" s="19"/>
      <c r="ATH106" s="19"/>
      <c r="ATI106" s="19"/>
      <c r="ATJ106" s="19"/>
      <c r="ATK106" s="19"/>
      <c r="ATL106" s="19"/>
      <c r="ATM106" s="19"/>
      <c r="ATN106" s="19"/>
      <c r="ATO106" s="19"/>
      <c r="ATP106" s="19"/>
      <c r="ATQ106" s="19"/>
      <c r="ATR106" s="19"/>
      <c r="ATS106" s="19"/>
      <c r="ATT106" s="19"/>
      <c r="ATU106" s="21"/>
      <c r="ATV106" s="21"/>
      <c r="ATW106" s="21"/>
      <c r="ATX106" s="19"/>
      <c r="ATY106" s="19"/>
      <c r="ATZ106" s="19"/>
      <c r="AUA106" s="19"/>
      <c r="AUB106" s="19"/>
      <c r="AUC106" s="19"/>
      <c r="AUD106" s="19"/>
      <c r="AUE106" s="19"/>
      <c r="AUF106" s="19"/>
      <c r="AUG106" s="19"/>
      <c r="AUH106" s="19"/>
      <c r="AUI106" s="19"/>
      <c r="AUJ106" s="19"/>
      <c r="AUK106" s="19"/>
      <c r="AUL106" s="19"/>
      <c r="AUM106" s="19"/>
      <c r="AUN106" s="19"/>
      <c r="AUO106" s="19"/>
      <c r="AUP106" s="19"/>
      <c r="AUQ106" s="19"/>
      <c r="AUR106" s="19"/>
      <c r="AUS106" s="19"/>
      <c r="AUT106" s="19"/>
      <c r="AUU106" s="19"/>
      <c r="AUV106" s="19"/>
      <c r="AUW106" s="19"/>
      <c r="AUX106" s="19"/>
      <c r="AUY106" s="19"/>
      <c r="AUZ106" s="19"/>
      <c r="AVA106" s="19"/>
      <c r="AVB106" s="19"/>
      <c r="AVC106" s="19"/>
      <c r="AVD106" s="19"/>
      <c r="AVE106" s="21">
        <v>200</v>
      </c>
      <c r="AVF106" s="21">
        <v>200</v>
      </c>
      <c r="AVG106" s="21"/>
      <c r="AVH106" s="19"/>
      <c r="AVI106" s="19"/>
      <c r="AVJ106" s="19"/>
      <c r="AVK106" s="19"/>
      <c r="AVL106" s="19"/>
      <c r="AVM106" s="19"/>
      <c r="AVN106" s="19"/>
      <c r="AVO106" s="19"/>
      <c r="AVP106" s="22"/>
      <c r="AVQ106" s="19"/>
      <c r="AVR106" s="19"/>
      <c r="AVS106" s="19"/>
      <c r="AVT106" s="19"/>
      <c r="AVU106" s="19"/>
      <c r="AVV106" s="19"/>
      <c r="AVW106" s="19"/>
      <c r="AVX106" s="19"/>
      <c r="AVY106" s="22"/>
      <c r="AVZ106" s="19"/>
      <c r="AWA106" s="19"/>
      <c r="AWB106" s="19"/>
      <c r="AWC106" s="19"/>
      <c r="AWD106" s="19"/>
      <c r="AWE106" s="19"/>
      <c r="AWF106" s="19"/>
      <c r="AWG106" s="19"/>
      <c r="AWH106" s="22"/>
      <c r="AWI106" s="19"/>
      <c r="AWJ106" s="19"/>
      <c r="AWK106" s="19"/>
      <c r="AWL106" s="19"/>
      <c r="AWM106" s="19"/>
      <c r="AWN106" s="19"/>
      <c r="AWO106" s="23"/>
      <c r="AWP106" s="23"/>
      <c r="AWQ106" s="23"/>
      <c r="AWR106" s="19"/>
      <c r="AWS106" s="19"/>
      <c r="AWT106" s="19"/>
      <c r="AWU106" s="19"/>
      <c r="AWV106" s="19"/>
      <c r="AWW106" s="19"/>
      <c r="AWX106" s="19"/>
      <c r="AWY106" s="19"/>
      <c r="AWZ106" s="22"/>
      <c r="AXA106" s="19"/>
      <c r="AXB106" s="19"/>
      <c r="AXC106" s="19"/>
      <c r="AXD106" s="19"/>
      <c r="AXE106" s="19"/>
      <c r="AXF106" s="19"/>
      <c r="AXG106" s="19"/>
      <c r="AXH106" s="19"/>
      <c r="AXI106" s="22"/>
      <c r="AXJ106" s="19"/>
      <c r="AXK106" s="19"/>
      <c r="AXL106" s="19"/>
      <c r="AXM106" s="19"/>
      <c r="AXN106" s="19"/>
      <c r="AXO106" s="19"/>
      <c r="AXP106" s="19"/>
      <c r="AXQ106" s="19"/>
      <c r="AXR106" s="22"/>
      <c r="AXS106" s="19"/>
      <c r="AXT106" s="19"/>
      <c r="AXU106" s="19"/>
      <c r="AXV106" s="19"/>
      <c r="AXW106" s="19"/>
      <c r="AXX106" s="19"/>
      <c r="AXY106" s="21"/>
      <c r="AXZ106" s="21"/>
      <c r="AYA106" s="21"/>
      <c r="AYB106" s="22"/>
      <c r="AYC106" s="22"/>
      <c r="AYD106" s="22"/>
      <c r="AYE106" s="22"/>
      <c r="AYF106" s="22"/>
      <c r="AYG106" s="22"/>
      <c r="AYH106" s="22"/>
      <c r="AYI106" s="22"/>
      <c r="AYJ106" s="22"/>
      <c r="AYK106" s="22"/>
      <c r="AYL106" s="22"/>
      <c r="AYM106" s="22"/>
      <c r="AYN106" s="22"/>
      <c r="AYO106" s="22"/>
      <c r="AYP106" s="22"/>
      <c r="AYQ106" s="22"/>
      <c r="AYR106" s="22"/>
      <c r="AYS106" s="22"/>
      <c r="AYT106" s="22"/>
      <c r="AYU106" s="22"/>
      <c r="AYV106" s="22"/>
      <c r="AYW106" s="22"/>
      <c r="AYX106" s="22"/>
      <c r="AYY106" s="22"/>
      <c r="AYZ106" s="22"/>
      <c r="AZA106" s="22"/>
      <c r="AZB106" s="22"/>
      <c r="AZC106" s="22"/>
      <c r="AZD106" s="22"/>
      <c r="AZE106" s="22"/>
      <c r="AZF106" s="22"/>
      <c r="AZG106" s="22"/>
      <c r="AZH106" s="22"/>
      <c r="AZI106" s="21"/>
      <c r="AZJ106" s="21"/>
      <c r="AZK106" s="21"/>
      <c r="AZL106" s="19"/>
      <c r="AZM106" s="19"/>
      <c r="AZN106" s="19"/>
      <c r="AZO106" s="19"/>
      <c r="AZP106" s="19"/>
      <c r="AZQ106" s="19"/>
      <c r="AZR106" s="19"/>
      <c r="AZS106" s="19"/>
      <c r="AZT106" s="19"/>
      <c r="AZU106" s="19"/>
      <c r="AZV106" s="19"/>
      <c r="AZW106" s="19"/>
      <c r="AZX106" s="19"/>
      <c r="AZY106" s="19"/>
      <c r="AZZ106" s="19"/>
      <c r="BAA106" s="22"/>
      <c r="BAB106" s="22"/>
      <c r="BAC106" s="22"/>
      <c r="BAD106" s="19"/>
      <c r="BAE106" s="19"/>
      <c r="BAF106" s="19"/>
      <c r="BAG106" s="19"/>
      <c r="BAH106" s="19"/>
      <c r="BAI106" s="19"/>
      <c r="BAJ106" s="19"/>
      <c r="BAK106" s="19"/>
      <c r="BAL106" s="19"/>
      <c r="BAM106" s="19"/>
      <c r="BAN106" s="19"/>
      <c r="BAO106" s="19"/>
      <c r="BAP106" s="22"/>
      <c r="BAQ106" s="22"/>
      <c r="BAR106" s="22"/>
      <c r="BAS106" s="21"/>
      <c r="BAT106" s="21"/>
      <c r="BAU106" s="21"/>
      <c r="BAV106" s="19"/>
      <c r="BAW106" s="19"/>
      <c r="BAX106" s="19"/>
      <c r="BAY106" s="19"/>
      <c r="BAZ106" s="19"/>
      <c r="BBA106" s="19"/>
      <c r="BBB106" s="22"/>
      <c r="BBC106" s="22"/>
      <c r="BBD106" s="22"/>
      <c r="BBE106" s="19"/>
      <c r="BBF106" s="19"/>
      <c r="BBG106" s="19"/>
      <c r="BBH106" s="19"/>
      <c r="BBI106" s="19"/>
      <c r="BBJ106" s="19"/>
      <c r="BBK106" s="19"/>
      <c r="BBL106" s="19"/>
      <c r="BBM106" s="19"/>
      <c r="BBN106" s="19"/>
      <c r="BBO106" s="19"/>
      <c r="BBP106" s="19"/>
      <c r="BBQ106" s="19"/>
      <c r="BBR106" s="19"/>
      <c r="BBS106" s="19"/>
      <c r="BBT106" s="19"/>
      <c r="BBU106" s="19"/>
      <c r="BBV106" s="19"/>
      <c r="BBW106" s="19"/>
      <c r="BBX106" s="19"/>
      <c r="BBY106" s="19"/>
      <c r="BBZ106" s="19"/>
      <c r="BCA106" s="19"/>
      <c r="BCB106" s="19"/>
      <c r="BCC106" s="21"/>
      <c r="BCD106" s="21"/>
      <c r="BCE106" s="21"/>
      <c r="BCF106" s="19"/>
      <c r="BCG106" s="19"/>
      <c r="BCH106" s="19"/>
      <c r="BCI106" s="19"/>
      <c r="BCJ106" s="19"/>
      <c r="BCK106" s="19"/>
      <c r="BCL106" s="22"/>
      <c r="BCM106" s="22"/>
      <c r="BCN106" s="22"/>
      <c r="BCO106" s="19"/>
      <c r="BCP106" s="19"/>
      <c r="BCQ106" s="19"/>
      <c r="BCR106" s="19"/>
      <c r="BCS106" s="19"/>
      <c r="BCT106" s="19"/>
      <c r="BCU106" s="22"/>
      <c r="BCV106" s="22"/>
      <c r="BCW106" s="22"/>
      <c r="BCX106" s="19"/>
      <c r="BCY106" s="19"/>
      <c r="BCZ106" s="19"/>
      <c r="BDA106" s="19"/>
      <c r="BDB106" s="19"/>
      <c r="BDC106" s="19"/>
      <c r="BDD106" s="22"/>
      <c r="BDE106" s="22"/>
      <c r="BDF106" s="22"/>
      <c r="BDG106" s="19"/>
      <c r="BDH106" s="19"/>
      <c r="BDI106" s="19"/>
      <c r="BDJ106" s="19"/>
      <c r="BDK106" s="19"/>
      <c r="BDL106" s="19"/>
      <c r="BDM106" s="21"/>
      <c r="BDN106" s="21"/>
      <c r="BDO106" s="21"/>
      <c r="BDP106" s="19"/>
      <c r="BDQ106" s="19"/>
      <c r="BDR106" s="19"/>
      <c r="BDS106" s="19"/>
      <c r="BDT106" s="19"/>
      <c r="BDU106" s="19"/>
      <c r="BDV106" s="22"/>
      <c r="BDW106" s="22"/>
      <c r="BDX106" s="22"/>
      <c r="BDY106" s="19"/>
      <c r="BDZ106" s="19"/>
      <c r="BEA106" s="19"/>
      <c r="BEB106" s="19"/>
      <c r="BEC106" s="19"/>
      <c r="BED106" s="19"/>
      <c r="BEE106" s="22"/>
      <c r="BEF106" s="22"/>
      <c r="BEG106" s="22"/>
      <c r="BEH106" s="19"/>
      <c r="BEI106" s="19"/>
      <c r="BEJ106" s="19"/>
      <c r="BEK106" s="19"/>
      <c r="BEL106" s="19"/>
      <c r="BEM106" s="19"/>
      <c r="BEN106" s="22"/>
      <c r="BEO106" s="22"/>
      <c r="BEP106" s="22"/>
      <c r="BEQ106" s="19"/>
      <c r="BER106" s="19"/>
      <c r="BES106" s="19"/>
      <c r="BET106" s="19"/>
      <c r="BEU106" s="19"/>
      <c r="BEV106" s="19"/>
      <c r="BEW106" s="21"/>
      <c r="BEX106" s="21"/>
      <c r="BEY106" s="21"/>
      <c r="BEZ106" s="19"/>
      <c r="BFA106" s="19"/>
      <c r="BFB106" s="19"/>
      <c r="BFC106" s="19"/>
      <c r="BFD106" s="19"/>
      <c r="BFE106" s="19"/>
      <c r="BFF106" s="22"/>
      <c r="BFG106" s="22"/>
      <c r="BFH106" s="22"/>
      <c r="BFI106" s="19"/>
      <c r="BFJ106" s="19"/>
      <c r="BFK106" s="19"/>
      <c r="BFL106" s="19"/>
      <c r="BFM106" s="19"/>
      <c r="BFN106" s="19"/>
      <c r="BFO106" s="22"/>
      <c r="BFP106" s="22"/>
      <c r="BFQ106" s="22"/>
      <c r="BFR106" s="19"/>
      <c r="BFS106" s="19"/>
      <c r="BFT106" s="19"/>
      <c r="BFU106" s="19"/>
      <c r="BFV106" s="19"/>
      <c r="BFW106" s="19"/>
      <c r="BFX106" s="22"/>
      <c r="BFY106" s="22"/>
      <c r="BFZ106" s="22"/>
      <c r="BGA106" s="19"/>
      <c r="BGB106" s="19"/>
      <c r="BGC106" s="19"/>
      <c r="BGD106" s="19"/>
      <c r="BGE106" s="19"/>
      <c r="BGF106" s="19"/>
      <c r="BGG106" s="23"/>
      <c r="BGH106" s="23"/>
      <c r="BGI106" s="23"/>
      <c r="BGJ106" s="19"/>
      <c r="BGK106" s="19"/>
      <c r="BGL106" s="19"/>
      <c r="BGM106" s="19"/>
      <c r="BGN106" s="19"/>
      <c r="BGO106" s="19"/>
      <c r="BGP106" s="22"/>
      <c r="BGQ106" s="22"/>
      <c r="BGR106" s="22"/>
      <c r="BGS106" s="19"/>
      <c r="BGT106" s="19"/>
      <c r="BGU106" s="19"/>
      <c r="BGV106" s="19"/>
      <c r="BGW106" s="19"/>
      <c r="BGX106" s="19"/>
      <c r="BGY106" s="22"/>
      <c r="BGZ106" s="22"/>
      <c r="BHA106" s="22"/>
      <c r="BHB106" s="19"/>
      <c r="BHC106" s="19"/>
      <c r="BHD106" s="19"/>
      <c r="BHE106" s="19"/>
      <c r="BHF106" s="19"/>
      <c r="BHG106" s="19"/>
      <c r="BHH106" s="22"/>
      <c r="BHI106" s="22"/>
      <c r="BHJ106" s="22"/>
      <c r="BHK106" s="19"/>
      <c r="BHL106" s="19"/>
      <c r="BHM106" s="19"/>
      <c r="BHN106" s="19"/>
      <c r="BHO106" s="19"/>
      <c r="BHP106" s="19"/>
      <c r="BHQ106" s="21"/>
      <c r="BHR106" s="21"/>
      <c r="BHS106" s="21"/>
      <c r="BHT106" s="19"/>
      <c r="BHU106" s="19"/>
      <c r="BHV106" s="19"/>
      <c r="BHW106" s="19"/>
      <c r="BHX106" s="19"/>
      <c r="BHY106" s="19"/>
      <c r="BHZ106" s="22"/>
      <c r="BIA106" s="22"/>
      <c r="BIB106" s="22"/>
      <c r="BIC106" s="19"/>
      <c r="BID106" s="19"/>
      <c r="BIE106" s="19"/>
      <c r="BIF106" s="19"/>
      <c r="BIG106" s="19"/>
      <c r="BIH106" s="19"/>
      <c r="BII106" s="22"/>
      <c r="BIJ106" s="22"/>
      <c r="BIK106" s="22"/>
      <c r="BIL106" s="19"/>
      <c r="BIM106" s="19"/>
      <c r="BIN106" s="19"/>
      <c r="BIO106" s="19"/>
      <c r="BIP106" s="19"/>
      <c r="BIQ106" s="19"/>
      <c r="BIR106" s="22"/>
      <c r="BIS106" s="22"/>
      <c r="BIT106" s="22"/>
      <c r="BIU106" s="19"/>
      <c r="BIV106" s="19"/>
      <c r="BIW106" s="19"/>
      <c r="BIX106" s="19"/>
      <c r="BIY106" s="19"/>
      <c r="BIZ106" s="19"/>
      <c r="BJA106" s="21"/>
      <c r="BJB106" s="21"/>
      <c r="BJC106" s="21"/>
      <c r="BJD106" s="19"/>
      <c r="BJE106" s="19"/>
      <c r="BJF106" s="19"/>
      <c r="BJG106" s="19"/>
      <c r="BJH106" s="19"/>
      <c r="BJI106" s="19"/>
      <c r="BJJ106" s="22"/>
      <c r="BJK106" s="22"/>
      <c r="BJL106" s="22"/>
      <c r="BJM106" s="19"/>
      <c r="BJN106" s="19"/>
      <c r="BJO106" s="19"/>
      <c r="BJP106" s="19"/>
      <c r="BJQ106" s="19"/>
      <c r="BJR106" s="19"/>
      <c r="BJS106" s="22"/>
      <c r="BJT106" s="22"/>
      <c r="BJU106" s="22"/>
      <c r="BJV106" s="19"/>
      <c r="BJW106" s="19"/>
      <c r="BJX106" s="19"/>
      <c r="BJY106" s="19"/>
      <c r="BJZ106" s="19"/>
      <c r="BKA106" s="19"/>
      <c r="BKB106" s="22"/>
      <c r="BKC106" s="22"/>
      <c r="BKD106" s="22"/>
      <c r="BKE106" s="19"/>
      <c r="BKF106" s="19"/>
      <c r="BKG106" s="19"/>
      <c r="BKH106" s="19"/>
      <c r="BKI106" s="19"/>
      <c r="BKJ106" s="19"/>
      <c r="BKK106" s="21"/>
      <c r="BKL106" s="21"/>
      <c r="BKM106" s="21"/>
      <c r="BKN106" s="19"/>
      <c r="BKO106" s="22"/>
      <c r="BKP106" s="19"/>
      <c r="BKQ106" s="19"/>
      <c r="BKR106" s="19"/>
      <c r="BKS106" s="19"/>
      <c r="BKT106" s="22"/>
      <c r="BKU106" s="22"/>
      <c r="BKV106" s="22"/>
      <c r="BKW106" s="19"/>
      <c r="BKX106" s="19"/>
      <c r="BKY106" s="19"/>
      <c r="BKZ106" s="19"/>
      <c r="BLA106" s="19"/>
      <c r="BLB106" s="19"/>
      <c r="BLC106" s="19"/>
      <c r="BLD106" s="19"/>
      <c r="BLE106" s="22"/>
      <c r="BLF106" s="19"/>
      <c r="BLG106" s="19"/>
      <c r="BLH106" s="19"/>
      <c r="BLI106" s="13"/>
      <c r="BLJ106" s="13"/>
      <c r="BLK106" s="13"/>
      <c r="BLL106" s="13"/>
      <c r="BLM106" s="13"/>
      <c r="BLN106" s="13"/>
    </row>
    <row r="107" spans="1:1678">
      <c r="A107" s="7" t="s">
        <v>335</v>
      </c>
      <c r="B107" s="8">
        <v>106</v>
      </c>
      <c r="C107" s="7" t="s">
        <v>206</v>
      </c>
      <c r="D107" s="7" t="s">
        <v>336</v>
      </c>
      <c r="E107" s="7" t="s">
        <v>337</v>
      </c>
      <c r="F107" s="7"/>
      <c r="G107" s="7">
        <v>250</v>
      </c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>
        <v>280</v>
      </c>
      <c r="MY107" s="19">
        <v>280</v>
      </c>
      <c r="MZ107" s="19">
        <v>280</v>
      </c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>
        <v>210</v>
      </c>
      <c r="XY107" s="19">
        <v>210</v>
      </c>
      <c r="XZ107" s="19">
        <v>210</v>
      </c>
      <c r="YA107" s="19">
        <v>210</v>
      </c>
      <c r="YB107" s="19">
        <v>210</v>
      </c>
      <c r="YC107" s="19">
        <v>210</v>
      </c>
      <c r="YD107" s="19">
        <v>207</v>
      </c>
      <c r="YE107" s="19">
        <v>210</v>
      </c>
      <c r="YF107" s="19">
        <v>200</v>
      </c>
      <c r="YG107" s="19">
        <v>207</v>
      </c>
      <c r="YH107" s="19">
        <v>200</v>
      </c>
      <c r="YI107" s="19">
        <v>200</v>
      </c>
      <c r="YJ107" s="19">
        <v>200</v>
      </c>
      <c r="YK107" s="19">
        <v>200</v>
      </c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>
        <v>200</v>
      </c>
      <c r="ZC107" s="19">
        <v>207</v>
      </c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20"/>
      <c r="ADU107" s="20"/>
      <c r="ADV107" s="20"/>
      <c r="ADW107" s="20"/>
      <c r="ADX107" s="20"/>
      <c r="ADY107" s="20"/>
      <c r="ADZ107" s="20"/>
      <c r="AEA107" s="20"/>
      <c r="AEB107" s="20"/>
      <c r="AEC107" s="20"/>
      <c r="AED107" s="20"/>
      <c r="AEE107" s="20"/>
      <c r="AEF107" s="20"/>
      <c r="AEG107" s="20"/>
      <c r="AEH107" s="20"/>
      <c r="AEI107" s="20"/>
      <c r="AEJ107" s="20"/>
      <c r="AEK107" s="20"/>
      <c r="AEL107" s="20"/>
      <c r="AEM107" s="20"/>
      <c r="AEN107" s="20"/>
      <c r="AEO107" s="20"/>
      <c r="AEP107" s="20"/>
      <c r="AEQ107" s="20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21"/>
      <c r="AFZ107" s="21"/>
      <c r="AGA107" s="21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21"/>
      <c r="AHJ107" s="21"/>
      <c r="AHK107" s="21"/>
      <c r="AHL107" s="22"/>
      <c r="AHM107" s="22"/>
      <c r="AHN107" s="22"/>
      <c r="AHO107" s="22"/>
      <c r="AHP107" s="22"/>
      <c r="AHQ107" s="22"/>
      <c r="AHR107" s="22"/>
      <c r="AHS107" s="22"/>
      <c r="AHT107" s="22"/>
      <c r="AHU107" s="22"/>
      <c r="AHV107" s="22"/>
      <c r="AHW107" s="22"/>
      <c r="AHX107" s="22"/>
      <c r="AHY107" s="22"/>
      <c r="AHZ107" s="22"/>
      <c r="AIA107" s="22"/>
      <c r="AIB107" s="22"/>
      <c r="AIC107" s="22"/>
      <c r="AID107" s="22"/>
      <c r="AIE107" s="22"/>
      <c r="AIF107" s="22"/>
      <c r="AIG107" s="22"/>
      <c r="AIH107" s="22"/>
      <c r="AII107" s="22"/>
      <c r="AIJ107" s="22"/>
      <c r="AIK107" s="22"/>
      <c r="AIL107" s="22"/>
      <c r="AIM107" s="22"/>
      <c r="AIN107" s="22"/>
      <c r="AIO107" s="22"/>
      <c r="AIP107" s="22"/>
      <c r="AIQ107" s="22"/>
      <c r="AIR107" s="22"/>
      <c r="AIS107" s="21"/>
      <c r="AIT107" s="21"/>
      <c r="AIU107" s="21"/>
      <c r="AIV107" s="22"/>
      <c r="AIW107" s="22"/>
      <c r="AIX107" s="22"/>
      <c r="AIY107" s="22"/>
      <c r="AIZ107" s="22"/>
      <c r="AJA107" s="22"/>
      <c r="AJB107" s="22"/>
      <c r="AJC107" s="22"/>
      <c r="AJD107" s="22"/>
      <c r="AJE107" s="22"/>
      <c r="AJF107" s="22"/>
      <c r="AJG107" s="22"/>
      <c r="AJH107" s="22"/>
      <c r="AJI107" s="22"/>
      <c r="AJJ107" s="22"/>
      <c r="AJK107" s="22"/>
      <c r="AJL107" s="22"/>
      <c r="AJM107" s="22"/>
      <c r="AJN107" s="22"/>
      <c r="AJO107" s="22"/>
      <c r="AJP107" s="22"/>
      <c r="AJQ107" s="22"/>
      <c r="AJR107" s="22"/>
      <c r="AJS107" s="22"/>
      <c r="AJT107" s="22"/>
      <c r="AJU107" s="22"/>
      <c r="AJV107" s="22"/>
      <c r="AJW107" s="22"/>
      <c r="AJX107" s="22"/>
      <c r="AJY107" s="22"/>
      <c r="AJZ107" s="22"/>
      <c r="AKA107" s="22"/>
      <c r="AKB107" s="22"/>
      <c r="AKC107" s="21"/>
      <c r="AKD107" s="21"/>
      <c r="AKE107" s="21"/>
      <c r="AKF107" s="22"/>
      <c r="AKG107" s="22"/>
      <c r="AKH107" s="22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21"/>
      <c r="ALN107" s="21"/>
      <c r="ALO107" s="21"/>
      <c r="ALP107" s="19"/>
      <c r="ALQ107" s="19"/>
      <c r="ALR107" s="19"/>
      <c r="ALS107" s="19"/>
      <c r="ALT107" s="19"/>
      <c r="ALU107" s="19"/>
      <c r="ALV107" s="27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  <c r="AMH107" s="19"/>
      <c r="AMI107" s="19"/>
      <c r="AMJ107" s="19"/>
      <c r="AMK107" s="19"/>
      <c r="AML107" s="19"/>
      <c r="AMM107" s="19"/>
      <c r="AMN107" s="19"/>
      <c r="AMO107" s="19"/>
      <c r="AMP107" s="19"/>
      <c r="AMQ107" s="19"/>
      <c r="AMR107" s="19"/>
      <c r="AMS107" s="19"/>
      <c r="AMT107" s="19"/>
      <c r="AMU107" s="19"/>
      <c r="AMV107" s="19"/>
      <c r="AMW107" s="21"/>
      <c r="AMX107" s="21"/>
      <c r="AMY107" s="21"/>
      <c r="AMZ107" s="19"/>
      <c r="ANA107" s="19"/>
      <c r="ANB107" s="19"/>
      <c r="ANC107" s="19"/>
      <c r="AND107" s="19"/>
      <c r="ANE107" s="19"/>
      <c r="ANF107" s="19"/>
      <c r="ANG107" s="19"/>
      <c r="ANH107" s="19"/>
      <c r="ANI107" s="19"/>
      <c r="ANJ107" s="19"/>
      <c r="ANK107" s="19"/>
      <c r="ANL107" s="19"/>
      <c r="ANM107" s="19"/>
      <c r="ANN107" s="19"/>
      <c r="ANO107" s="19"/>
      <c r="ANP107" s="19"/>
      <c r="ANQ107" s="19"/>
      <c r="ANR107" s="19"/>
      <c r="ANS107" s="19"/>
      <c r="ANT107" s="19"/>
      <c r="ANU107" s="19"/>
      <c r="ANV107" s="19"/>
      <c r="ANW107" s="19"/>
      <c r="ANX107" s="19"/>
      <c r="ANY107" s="19"/>
      <c r="ANZ107" s="19"/>
      <c r="AOA107" s="19"/>
      <c r="AOB107" s="19"/>
      <c r="AOC107" s="19"/>
      <c r="AOD107" s="19"/>
      <c r="AOE107" s="19"/>
      <c r="AOF107" s="19"/>
      <c r="AOG107" s="21"/>
      <c r="AOH107" s="21"/>
      <c r="AOI107" s="21"/>
      <c r="AOJ107" s="19"/>
      <c r="AOK107" s="19"/>
      <c r="AOL107" s="19"/>
      <c r="AOM107" s="19"/>
      <c r="AON107" s="19"/>
      <c r="AOO107" s="19"/>
      <c r="AOP107" s="19"/>
      <c r="AOQ107" s="19"/>
      <c r="AOR107" s="19"/>
      <c r="AOS107" s="19"/>
      <c r="AOT107" s="19"/>
      <c r="AOU107" s="19"/>
      <c r="AOV107" s="19"/>
      <c r="AOW107" s="19"/>
      <c r="AOX107" s="19"/>
      <c r="AOY107" s="19"/>
      <c r="AOZ107" s="19"/>
      <c r="APA107" s="19"/>
      <c r="APB107" s="19"/>
      <c r="APC107" s="19"/>
      <c r="APD107" s="19"/>
      <c r="APE107" s="19"/>
      <c r="APF107" s="19"/>
      <c r="APG107" s="19"/>
      <c r="APH107" s="19"/>
      <c r="API107" s="19"/>
      <c r="APJ107" s="19"/>
      <c r="APK107" s="19"/>
      <c r="APL107" s="19"/>
      <c r="APM107" s="19"/>
      <c r="APN107" s="19"/>
      <c r="APO107" s="19"/>
      <c r="APP107" s="19"/>
      <c r="APQ107" s="21"/>
      <c r="APR107" s="21"/>
      <c r="APS107" s="21"/>
      <c r="APT107" s="19"/>
      <c r="APU107" s="19"/>
      <c r="APV107" s="19"/>
      <c r="APW107" s="19"/>
      <c r="APX107" s="19"/>
      <c r="APY107" s="19"/>
      <c r="APZ107" s="19"/>
      <c r="AQA107" s="19"/>
      <c r="AQB107" s="19"/>
      <c r="AQC107" s="19"/>
      <c r="AQD107" s="19"/>
      <c r="AQE107" s="19"/>
      <c r="AQF107" s="19"/>
      <c r="AQG107" s="19"/>
      <c r="AQH107" s="19"/>
      <c r="AQI107" s="19"/>
      <c r="AQJ107" s="19"/>
      <c r="AQK107" s="19"/>
      <c r="AQL107" s="19"/>
      <c r="AQM107" s="19"/>
      <c r="AQN107" s="19"/>
      <c r="AQO107" s="19"/>
      <c r="AQP107" s="19"/>
      <c r="AQQ107" s="19"/>
      <c r="AQR107" s="19"/>
      <c r="AQS107" s="19"/>
      <c r="AQT107" s="19"/>
      <c r="AQU107" s="19"/>
      <c r="AQV107" s="19"/>
      <c r="AQW107" s="19"/>
      <c r="AQX107" s="19"/>
      <c r="AQY107" s="19"/>
      <c r="AQZ107" s="19"/>
      <c r="ARA107" s="21"/>
      <c r="ARB107" s="21"/>
      <c r="ARC107" s="21"/>
      <c r="ARD107" s="19"/>
      <c r="ARE107" s="19"/>
      <c r="ARF107" s="19"/>
      <c r="ARG107" s="19"/>
      <c r="ARH107" s="19"/>
      <c r="ARI107" s="19"/>
      <c r="ARJ107" s="19"/>
      <c r="ARK107" s="19"/>
      <c r="ARL107" s="19"/>
      <c r="ARM107" s="19"/>
      <c r="ARN107" s="19"/>
      <c r="ARO107" s="19"/>
      <c r="ARP107" s="19"/>
      <c r="ARQ107" s="19"/>
      <c r="ARR107" s="19"/>
      <c r="ARS107" s="19"/>
      <c r="ART107" s="19"/>
      <c r="ARU107" s="19"/>
      <c r="ARV107" s="19"/>
      <c r="ARW107" s="19"/>
      <c r="ARX107" s="19"/>
      <c r="ARY107" s="19"/>
      <c r="ARZ107" s="19"/>
      <c r="ASA107" s="19"/>
      <c r="ASB107" s="19"/>
      <c r="ASC107" s="19"/>
      <c r="ASD107" s="19"/>
      <c r="ASE107" s="19"/>
      <c r="ASF107" s="19"/>
      <c r="ASG107" s="19"/>
      <c r="ASH107" s="19"/>
      <c r="ASI107" s="19"/>
      <c r="ASJ107" s="19"/>
      <c r="ASK107" s="21"/>
      <c r="ASL107" s="21"/>
      <c r="ASM107" s="21"/>
      <c r="ASN107" s="19"/>
      <c r="ASO107" s="19"/>
      <c r="ASP107" s="19"/>
      <c r="ASQ107" s="19"/>
      <c r="ASR107" s="19"/>
      <c r="ASS107" s="19"/>
      <c r="AST107" s="19"/>
      <c r="ASU107" s="19"/>
      <c r="ASV107" s="19"/>
      <c r="ASW107" s="19"/>
      <c r="ASX107" s="19"/>
      <c r="ASY107" s="19"/>
      <c r="ASZ107" s="19"/>
      <c r="ATA107" s="19"/>
      <c r="ATB107" s="19"/>
      <c r="ATC107" s="19"/>
      <c r="ATD107" s="19"/>
      <c r="ATE107" s="19"/>
      <c r="ATF107" s="19"/>
      <c r="ATG107" s="19"/>
      <c r="ATH107" s="19"/>
      <c r="ATI107" s="19"/>
      <c r="ATJ107" s="19"/>
      <c r="ATK107" s="19"/>
      <c r="ATL107" s="19"/>
      <c r="ATM107" s="19"/>
      <c r="ATN107" s="19"/>
      <c r="ATO107" s="19"/>
      <c r="ATP107" s="19"/>
      <c r="ATQ107" s="19"/>
      <c r="ATR107" s="19"/>
      <c r="ATS107" s="19"/>
      <c r="ATT107" s="19"/>
      <c r="ATU107" s="21"/>
      <c r="ATV107" s="21"/>
      <c r="ATW107" s="21"/>
      <c r="ATX107" s="19"/>
      <c r="ATY107" s="19"/>
      <c r="ATZ107" s="19"/>
      <c r="AUA107" s="19"/>
      <c r="AUB107" s="19"/>
      <c r="AUC107" s="19"/>
      <c r="AUD107" s="19"/>
      <c r="AUE107" s="19"/>
      <c r="AUF107" s="19"/>
      <c r="AUG107" s="19"/>
      <c r="AUH107" s="19"/>
      <c r="AUI107" s="19"/>
      <c r="AUJ107" s="19"/>
      <c r="AUK107" s="19"/>
      <c r="AUL107" s="19"/>
      <c r="AUM107" s="19"/>
      <c r="AUN107" s="19"/>
      <c r="AUO107" s="19"/>
      <c r="AUP107" s="19"/>
      <c r="AUQ107" s="19"/>
      <c r="AUR107" s="19"/>
      <c r="AUS107" s="19"/>
      <c r="AUT107" s="19"/>
      <c r="AUU107" s="19"/>
      <c r="AUV107" s="19"/>
      <c r="AUW107" s="19"/>
      <c r="AUX107" s="19"/>
      <c r="AUY107" s="19"/>
      <c r="AUZ107" s="19"/>
      <c r="AVA107" s="19"/>
      <c r="AVB107" s="19"/>
      <c r="AVC107" s="19"/>
      <c r="AVD107" s="19"/>
      <c r="AVE107" s="21"/>
      <c r="AVF107" s="21"/>
      <c r="AVG107" s="21"/>
      <c r="AVH107" s="19"/>
      <c r="AVI107" s="19"/>
      <c r="AVJ107" s="19"/>
      <c r="AVK107" s="19"/>
      <c r="AVL107" s="19"/>
      <c r="AVM107" s="19"/>
      <c r="AVN107" s="19"/>
      <c r="AVO107" s="19"/>
      <c r="AVP107" s="22"/>
      <c r="AVQ107" s="19"/>
      <c r="AVR107" s="19"/>
      <c r="AVS107" s="19"/>
      <c r="AVT107" s="19"/>
      <c r="AVU107" s="19"/>
      <c r="AVV107" s="19"/>
      <c r="AVW107" s="19"/>
      <c r="AVX107" s="19"/>
      <c r="AVY107" s="22"/>
      <c r="AVZ107" s="19"/>
      <c r="AWA107" s="19"/>
      <c r="AWB107" s="19"/>
      <c r="AWC107" s="19"/>
      <c r="AWD107" s="19"/>
      <c r="AWE107" s="19"/>
      <c r="AWF107" s="19"/>
      <c r="AWG107" s="19"/>
      <c r="AWH107" s="22"/>
      <c r="AWI107" s="19"/>
      <c r="AWJ107" s="19"/>
      <c r="AWK107" s="19"/>
      <c r="AWL107" s="19"/>
      <c r="AWM107" s="19"/>
      <c r="AWN107" s="19"/>
      <c r="AWO107" s="23"/>
      <c r="AWP107" s="23"/>
      <c r="AWQ107" s="23"/>
      <c r="AWR107" s="19"/>
      <c r="AWS107" s="19"/>
      <c r="AWT107" s="19"/>
      <c r="AWU107" s="19"/>
      <c r="AWV107" s="19"/>
      <c r="AWW107" s="19"/>
      <c r="AWX107" s="19"/>
      <c r="AWY107" s="19"/>
      <c r="AWZ107" s="22"/>
      <c r="AXA107" s="19"/>
      <c r="AXB107" s="19"/>
      <c r="AXC107" s="19"/>
      <c r="AXD107" s="19"/>
      <c r="AXE107" s="19"/>
      <c r="AXF107" s="19"/>
      <c r="AXG107" s="19"/>
      <c r="AXH107" s="19"/>
      <c r="AXI107" s="22"/>
      <c r="AXJ107" s="19"/>
      <c r="AXK107" s="19"/>
      <c r="AXL107" s="19"/>
      <c r="AXM107" s="19"/>
      <c r="AXN107" s="19"/>
      <c r="AXO107" s="19"/>
      <c r="AXP107" s="19"/>
      <c r="AXQ107" s="19"/>
      <c r="AXR107" s="22"/>
      <c r="AXS107" s="19"/>
      <c r="AXT107" s="19"/>
      <c r="AXU107" s="19"/>
      <c r="AXV107" s="19"/>
      <c r="AXW107" s="19"/>
      <c r="AXX107" s="19"/>
      <c r="AXY107" s="21"/>
      <c r="AXZ107" s="21"/>
      <c r="AYA107" s="21"/>
      <c r="AYB107" s="22"/>
      <c r="AYC107" s="22"/>
      <c r="AYD107" s="22"/>
      <c r="AYE107" s="22"/>
      <c r="AYF107" s="22"/>
      <c r="AYG107" s="22"/>
      <c r="AYH107" s="22"/>
      <c r="AYI107" s="22"/>
      <c r="AYJ107" s="22"/>
      <c r="AYK107" s="22"/>
      <c r="AYL107" s="22"/>
      <c r="AYM107" s="22"/>
      <c r="AYN107" s="22"/>
      <c r="AYO107" s="22"/>
      <c r="AYP107" s="22"/>
      <c r="AYQ107" s="22"/>
      <c r="AYR107" s="22"/>
      <c r="AYS107" s="22"/>
      <c r="AYT107" s="22"/>
      <c r="AYU107" s="22"/>
      <c r="AYV107" s="22"/>
      <c r="AYW107" s="22"/>
      <c r="AYX107" s="22"/>
      <c r="AYY107" s="22"/>
      <c r="AYZ107" s="22"/>
      <c r="AZA107" s="22"/>
      <c r="AZB107" s="22"/>
      <c r="AZC107" s="22"/>
      <c r="AZD107" s="22"/>
      <c r="AZE107" s="22"/>
      <c r="AZF107" s="22"/>
      <c r="AZG107" s="22"/>
      <c r="AZH107" s="22"/>
      <c r="AZI107" s="21"/>
      <c r="AZJ107" s="21"/>
      <c r="AZK107" s="21"/>
      <c r="AZL107" s="19"/>
      <c r="AZM107" s="19"/>
      <c r="AZN107" s="19"/>
      <c r="AZO107" s="19"/>
      <c r="AZP107" s="19"/>
      <c r="AZQ107" s="19"/>
      <c r="AZR107" s="19"/>
      <c r="AZS107" s="19"/>
      <c r="AZT107" s="19"/>
      <c r="AZU107" s="19"/>
      <c r="AZV107" s="19"/>
      <c r="AZW107" s="19"/>
      <c r="AZX107" s="19"/>
      <c r="AZY107" s="19"/>
      <c r="AZZ107" s="19"/>
      <c r="BAA107" s="22"/>
      <c r="BAB107" s="22"/>
      <c r="BAC107" s="22"/>
      <c r="BAD107" s="19"/>
      <c r="BAE107" s="19"/>
      <c r="BAF107" s="19"/>
      <c r="BAG107" s="19"/>
      <c r="BAH107" s="19"/>
      <c r="BAI107" s="19"/>
      <c r="BAJ107" s="19"/>
      <c r="BAK107" s="19"/>
      <c r="BAL107" s="19"/>
      <c r="BAM107" s="19"/>
      <c r="BAN107" s="19"/>
      <c r="BAO107" s="19"/>
      <c r="BAP107" s="22"/>
      <c r="BAQ107" s="22"/>
      <c r="BAR107" s="22"/>
      <c r="BAS107" s="21"/>
      <c r="BAT107" s="21"/>
      <c r="BAU107" s="21"/>
      <c r="BAV107" s="19"/>
      <c r="BAW107" s="19"/>
      <c r="BAX107" s="19"/>
      <c r="BAY107" s="19"/>
      <c r="BAZ107" s="19"/>
      <c r="BBA107" s="19"/>
      <c r="BBB107" s="22"/>
      <c r="BBC107" s="22"/>
      <c r="BBD107" s="22"/>
      <c r="BBE107" s="19"/>
      <c r="BBF107" s="19"/>
      <c r="BBG107" s="19"/>
      <c r="BBH107" s="19"/>
      <c r="BBI107" s="19"/>
      <c r="BBJ107" s="19"/>
      <c r="BBK107" s="19"/>
      <c r="BBL107" s="19"/>
      <c r="BBM107" s="19"/>
      <c r="BBN107" s="19"/>
      <c r="BBO107" s="19"/>
      <c r="BBP107" s="19"/>
      <c r="BBQ107" s="19"/>
      <c r="BBR107" s="19"/>
      <c r="BBS107" s="19"/>
      <c r="BBT107" s="19"/>
      <c r="BBU107" s="19"/>
      <c r="BBV107" s="19"/>
      <c r="BBW107" s="19"/>
      <c r="BBX107" s="19"/>
      <c r="BBY107" s="19"/>
      <c r="BBZ107" s="19"/>
      <c r="BCA107" s="19"/>
      <c r="BCB107" s="19"/>
      <c r="BCC107" s="21"/>
      <c r="BCD107" s="21"/>
      <c r="BCE107" s="21"/>
      <c r="BCF107" s="19"/>
      <c r="BCG107" s="19"/>
      <c r="BCH107" s="19"/>
      <c r="BCI107" s="19"/>
      <c r="BCJ107" s="19"/>
      <c r="BCK107" s="19"/>
      <c r="BCL107" s="22"/>
      <c r="BCM107" s="22"/>
      <c r="BCN107" s="22"/>
      <c r="BCO107" s="19"/>
      <c r="BCP107" s="19"/>
      <c r="BCQ107" s="19"/>
      <c r="BCR107" s="19"/>
      <c r="BCS107" s="19"/>
      <c r="BCT107" s="19"/>
      <c r="BCU107" s="22"/>
      <c r="BCV107" s="22"/>
      <c r="BCW107" s="22"/>
      <c r="BCX107" s="19"/>
      <c r="BCY107" s="19"/>
      <c r="BCZ107" s="19"/>
      <c r="BDA107" s="19"/>
      <c r="BDB107" s="19"/>
      <c r="BDC107" s="19"/>
      <c r="BDD107" s="22"/>
      <c r="BDE107" s="22"/>
      <c r="BDF107" s="22"/>
      <c r="BDG107" s="19"/>
      <c r="BDH107" s="19"/>
      <c r="BDI107" s="19"/>
      <c r="BDJ107" s="19"/>
      <c r="BDK107" s="19"/>
      <c r="BDL107" s="19"/>
      <c r="BDM107" s="21"/>
      <c r="BDN107" s="21"/>
      <c r="BDO107" s="21"/>
      <c r="BDP107" s="19"/>
      <c r="BDQ107" s="19"/>
      <c r="BDR107" s="19"/>
      <c r="BDS107" s="19"/>
      <c r="BDT107" s="19"/>
      <c r="BDU107" s="19"/>
      <c r="BDV107" s="22"/>
      <c r="BDW107" s="22"/>
      <c r="BDX107" s="22"/>
      <c r="BDY107" s="19"/>
      <c r="BDZ107" s="19"/>
      <c r="BEA107" s="19"/>
      <c r="BEB107" s="19"/>
      <c r="BEC107" s="19"/>
      <c r="BED107" s="19"/>
      <c r="BEE107" s="22"/>
      <c r="BEF107" s="22"/>
      <c r="BEG107" s="22"/>
      <c r="BEH107" s="19"/>
      <c r="BEI107" s="19"/>
      <c r="BEJ107" s="19"/>
      <c r="BEK107" s="19"/>
      <c r="BEL107" s="19"/>
      <c r="BEM107" s="19"/>
      <c r="BEN107" s="22"/>
      <c r="BEO107" s="22"/>
      <c r="BEP107" s="22"/>
      <c r="BEQ107" s="19"/>
      <c r="BER107" s="19"/>
      <c r="BES107" s="19"/>
      <c r="BET107" s="19"/>
      <c r="BEU107" s="19"/>
      <c r="BEV107" s="19"/>
      <c r="BEW107" s="21"/>
      <c r="BEX107" s="21"/>
      <c r="BEY107" s="21"/>
      <c r="BEZ107" s="19"/>
      <c r="BFA107" s="19"/>
      <c r="BFB107" s="19"/>
      <c r="BFC107" s="19"/>
      <c r="BFD107" s="19"/>
      <c r="BFE107" s="19"/>
      <c r="BFF107" s="22"/>
      <c r="BFG107" s="22"/>
      <c r="BFH107" s="22"/>
      <c r="BFI107" s="19"/>
      <c r="BFJ107" s="19"/>
      <c r="BFK107" s="19"/>
      <c r="BFL107" s="19"/>
      <c r="BFM107" s="19"/>
      <c r="BFN107" s="19"/>
      <c r="BFO107" s="22"/>
      <c r="BFP107" s="22"/>
      <c r="BFQ107" s="22"/>
      <c r="BFR107" s="19"/>
      <c r="BFS107" s="19"/>
      <c r="BFT107" s="19"/>
      <c r="BFU107" s="19"/>
      <c r="BFV107" s="19"/>
      <c r="BFW107" s="19"/>
      <c r="BFX107" s="22"/>
      <c r="BFY107" s="22"/>
      <c r="BFZ107" s="22"/>
      <c r="BGA107" s="19"/>
      <c r="BGB107" s="19"/>
      <c r="BGC107" s="19"/>
      <c r="BGD107" s="19"/>
      <c r="BGE107" s="19"/>
      <c r="BGF107" s="19"/>
      <c r="BGG107" s="23"/>
      <c r="BGH107" s="23"/>
      <c r="BGI107" s="23"/>
      <c r="BGJ107" s="19"/>
      <c r="BGK107" s="19"/>
      <c r="BGL107" s="19"/>
      <c r="BGM107" s="19"/>
      <c r="BGN107" s="19"/>
      <c r="BGO107" s="19"/>
      <c r="BGP107" s="22"/>
      <c r="BGQ107" s="22"/>
      <c r="BGR107" s="22"/>
      <c r="BGS107" s="19"/>
      <c r="BGT107" s="19"/>
      <c r="BGU107" s="19"/>
      <c r="BGV107" s="19"/>
      <c r="BGW107" s="19"/>
      <c r="BGX107" s="19"/>
      <c r="BGY107" s="22"/>
      <c r="BGZ107" s="22"/>
      <c r="BHA107" s="22"/>
      <c r="BHB107" s="19"/>
      <c r="BHC107" s="19"/>
      <c r="BHD107" s="19"/>
      <c r="BHE107" s="19"/>
      <c r="BHF107" s="19"/>
      <c r="BHG107" s="19"/>
      <c r="BHH107" s="22"/>
      <c r="BHI107" s="22"/>
      <c r="BHJ107" s="22"/>
      <c r="BHK107" s="19"/>
      <c r="BHL107" s="19"/>
      <c r="BHM107" s="19"/>
      <c r="BHN107" s="19"/>
      <c r="BHO107" s="19"/>
      <c r="BHP107" s="19"/>
      <c r="BHQ107" s="21"/>
      <c r="BHR107" s="21"/>
      <c r="BHS107" s="21"/>
      <c r="BHT107" s="19"/>
      <c r="BHU107" s="19"/>
      <c r="BHV107" s="19"/>
      <c r="BHW107" s="19"/>
      <c r="BHX107" s="19"/>
      <c r="BHY107" s="19"/>
      <c r="BHZ107" s="22"/>
      <c r="BIA107" s="22"/>
      <c r="BIB107" s="22"/>
      <c r="BIC107" s="19"/>
      <c r="BID107" s="19"/>
      <c r="BIE107" s="19"/>
      <c r="BIF107" s="19"/>
      <c r="BIG107" s="19"/>
      <c r="BIH107" s="19"/>
      <c r="BII107" s="22"/>
      <c r="BIJ107" s="22"/>
      <c r="BIK107" s="22"/>
      <c r="BIL107" s="19"/>
      <c r="BIM107" s="19"/>
      <c r="BIN107" s="19"/>
      <c r="BIO107" s="19"/>
      <c r="BIP107" s="19"/>
      <c r="BIQ107" s="19"/>
      <c r="BIR107" s="22"/>
      <c r="BIS107" s="22"/>
      <c r="BIT107" s="22"/>
      <c r="BIU107" s="19"/>
      <c r="BIV107" s="19"/>
      <c r="BIW107" s="19"/>
      <c r="BIX107" s="19"/>
      <c r="BIY107" s="19"/>
      <c r="BIZ107" s="19"/>
      <c r="BJA107" s="21"/>
      <c r="BJB107" s="21"/>
      <c r="BJC107" s="21"/>
      <c r="BJD107" s="19"/>
      <c r="BJE107" s="19"/>
      <c r="BJF107" s="19"/>
      <c r="BJG107" s="19"/>
      <c r="BJH107" s="19"/>
      <c r="BJI107" s="19"/>
      <c r="BJJ107" s="22"/>
      <c r="BJK107" s="22"/>
      <c r="BJL107" s="22"/>
      <c r="BJM107" s="19"/>
      <c r="BJN107" s="19"/>
      <c r="BJO107" s="19"/>
      <c r="BJP107" s="19"/>
      <c r="BJQ107" s="19"/>
      <c r="BJR107" s="19"/>
      <c r="BJS107" s="22"/>
      <c r="BJT107" s="22"/>
      <c r="BJU107" s="22"/>
      <c r="BJV107" s="19"/>
      <c r="BJW107" s="19"/>
      <c r="BJX107" s="19"/>
      <c r="BJY107" s="19"/>
      <c r="BJZ107" s="19"/>
      <c r="BKA107" s="19"/>
      <c r="BKB107" s="22"/>
      <c r="BKC107" s="22"/>
      <c r="BKD107" s="22"/>
      <c r="BKE107" s="19"/>
      <c r="BKF107" s="19"/>
      <c r="BKG107" s="19"/>
      <c r="BKH107" s="19"/>
      <c r="BKI107" s="19"/>
      <c r="BKJ107" s="19"/>
      <c r="BKK107" s="21"/>
      <c r="BKL107" s="21"/>
      <c r="BKM107" s="21"/>
      <c r="BKN107" s="19"/>
      <c r="BKO107" s="22"/>
      <c r="BKP107" s="19"/>
      <c r="BKQ107" s="19"/>
      <c r="BKR107" s="19"/>
      <c r="BKS107" s="19"/>
      <c r="BKT107" s="22"/>
      <c r="BKU107" s="22"/>
      <c r="BKV107" s="22"/>
      <c r="BKW107" s="19"/>
      <c r="BKX107" s="19"/>
      <c r="BKY107" s="19"/>
      <c r="BKZ107" s="19"/>
      <c r="BLA107" s="19"/>
      <c r="BLB107" s="19"/>
      <c r="BLC107" s="19"/>
      <c r="BLD107" s="19"/>
      <c r="BLE107" s="22"/>
      <c r="BLF107" s="19"/>
      <c r="BLG107" s="19"/>
      <c r="BLH107" s="19"/>
      <c r="BLI107" s="13"/>
      <c r="BLJ107" s="13"/>
      <c r="BLK107" s="13"/>
      <c r="BLL107" s="13"/>
      <c r="BLM107" s="13"/>
      <c r="BLN107" s="13"/>
    </row>
    <row r="108" spans="1:1678">
      <c r="A108" s="7" t="s">
        <v>338</v>
      </c>
      <c r="B108" s="8">
        <v>107</v>
      </c>
      <c r="C108" s="7" t="s">
        <v>8</v>
      </c>
      <c r="D108" s="7" t="s">
        <v>339</v>
      </c>
      <c r="E108" s="7" t="s">
        <v>340</v>
      </c>
      <c r="F108" s="7"/>
      <c r="G108" s="7">
        <v>100</v>
      </c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>
        <v>105</v>
      </c>
      <c r="MA108" s="19">
        <v>105</v>
      </c>
      <c r="MB108" s="19">
        <v>105</v>
      </c>
      <c r="MC108" s="19">
        <v>110</v>
      </c>
      <c r="MD108" s="19">
        <v>110</v>
      </c>
      <c r="ME108" s="19">
        <v>110</v>
      </c>
      <c r="MF108" s="19">
        <v>112</v>
      </c>
      <c r="MG108" s="19">
        <v>112.5</v>
      </c>
      <c r="MH108" s="19">
        <v>112.5</v>
      </c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>
        <v>108</v>
      </c>
      <c r="MY108" s="19">
        <v>108</v>
      </c>
      <c r="MZ108" s="19">
        <v>108</v>
      </c>
      <c r="NA108" s="19">
        <v>110</v>
      </c>
      <c r="NB108" s="19">
        <v>110</v>
      </c>
      <c r="NC108" s="19">
        <v>110</v>
      </c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>
        <v>107</v>
      </c>
      <c r="NT108" s="19">
        <v>107.5</v>
      </c>
      <c r="NU108" s="19">
        <v>107.5</v>
      </c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20"/>
      <c r="ADU108" s="20"/>
      <c r="ADV108" s="20"/>
      <c r="ADW108" s="20"/>
      <c r="ADX108" s="20"/>
      <c r="ADY108" s="20"/>
      <c r="ADZ108" s="20"/>
      <c r="AEA108" s="20"/>
      <c r="AEB108" s="20"/>
      <c r="AEC108" s="20"/>
      <c r="AED108" s="20"/>
      <c r="AEE108" s="20"/>
      <c r="AEF108" s="20"/>
      <c r="AEG108" s="20"/>
      <c r="AEH108" s="20"/>
      <c r="AEI108" s="20"/>
      <c r="AEJ108" s="20"/>
      <c r="AEK108" s="20"/>
      <c r="AEL108" s="20"/>
      <c r="AEM108" s="20"/>
      <c r="AEN108" s="20"/>
      <c r="AEO108" s="20"/>
      <c r="AEP108" s="20"/>
      <c r="AEQ108" s="20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21"/>
      <c r="AFZ108" s="21"/>
      <c r="AGA108" s="21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21"/>
      <c r="AHJ108" s="21"/>
      <c r="AHK108" s="21"/>
      <c r="AHL108" s="22"/>
      <c r="AHM108" s="22"/>
      <c r="AHN108" s="22"/>
      <c r="AHO108" s="22"/>
      <c r="AHP108" s="22"/>
      <c r="AHQ108" s="22"/>
      <c r="AHR108" s="22"/>
      <c r="AHS108" s="22"/>
      <c r="AHT108" s="22"/>
      <c r="AHU108" s="22"/>
      <c r="AHV108" s="22"/>
      <c r="AHW108" s="22"/>
      <c r="AHX108" s="22"/>
      <c r="AHY108" s="22"/>
      <c r="AHZ108" s="22"/>
      <c r="AIA108" s="22"/>
      <c r="AIB108" s="22"/>
      <c r="AIC108" s="22"/>
      <c r="AID108" s="22"/>
      <c r="AIE108" s="22"/>
      <c r="AIF108" s="22"/>
      <c r="AIG108" s="22"/>
      <c r="AIH108" s="22"/>
      <c r="AII108" s="22"/>
      <c r="AIJ108" s="22"/>
      <c r="AIK108" s="22"/>
      <c r="AIL108" s="22"/>
      <c r="AIM108" s="22"/>
      <c r="AIN108" s="22"/>
      <c r="AIO108" s="22"/>
      <c r="AIP108" s="22"/>
      <c r="AIQ108" s="22"/>
      <c r="AIR108" s="22"/>
      <c r="AIS108" s="21"/>
      <c r="AIT108" s="21"/>
      <c r="AIU108" s="21"/>
      <c r="AIV108" s="22"/>
      <c r="AIW108" s="22"/>
      <c r="AIX108" s="22"/>
      <c r="AIY108" s="22"/>
      <c r="AIZ108" s="22"/>
      <c r="AJA108" s="22"/>
      <c r="AJB108" s="22"/>
      <c r="AJC108" s="22"/>
      <c r="AJD108" s="22"/>
      <c r="AJE108" s="22"/>
      <c r="AJF108" s="22"/>
      <c r="AJG108" s="22"/>
      <c r="AJH108" s="22"/>
      <c r="AJI108" s="22"/>
      <c r="AJJ108" s="22"/>
      <c r="AJK108" s="22"/>
      <c r="AJL108" s="22"/>
      <c r="AJM108" s="22"/>
      <c r="AJN108" s="22"/>
      <c r="AJO108" s="22"/>
      <c r="AJP108" s="22"/>
      <c r="AJQ108" s="22"/>
      <c r="AJR108" s="22"/>
      <c r="AJS108" s="22"/>
      <c r="AJT108" s="22"/>
      <c r="AJU108" s="22"/>
      <c r="AJV108" s="22"/>
      <c r="AJW108" s="22"/>
      <c r="AJX108" s="22"/>
      <c r="AJY108" s="22"/>
      <c r="AJZ108" s="22"/>
      <c r="AKA108" s="22"/>
      <c r="AKB108" s="22"/>
      <c r="AKC108" s="21"/>
      <c r="AKD108" s="21"/>
      <c r="AKE108" s="21"/>
      <c r="AKF108" s="22"/>
      <c r="AKG108" s="22"/>
      <c r="AKH108" s="22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21"/>
      <c r="ALN108" s="21"/>
      <c r="ALO108" s="21"/>
      <c r="ALP108" s="19"/>
      <c r="ALQ108" s="19"/>
      <c r="ALR108" s="19"/>
      <c r="ALS108" s="19"/>
      <c r="ALT108" s="19"/>
      <c r="ALU108" s="19"/>
      <c r="ALV108" s="27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  <c r="AMH108" s="19"/>
      <c r="AMI108" s="19"/>
      <c r="AMJ108" s="19"/>
      <c r="AMK108" s="19"/>
      <c r="AML108" s="19"/>
      <c r="AMM108" s="19"/>
      <c r="AMN108" s="19"/>
      <c r="AMO108" s="19"/>
      <c r="AMP108" s="19"/>
      <c r="AMQ108" s="19"/>
      <c r="AMR108" s="19"/>
      <c r="AMS108" s="19"/>
      <c r="AMT108" s="19"/>
      <c r="AMU108" s="19"/>
      <c r="AMV108" s="19"/>
      <c r="AMW108" s="21"/>
      <c r="AMX108" s="21"/>
      <c r="AMY108" s="21"/>
      <c r="AMZ108" s="19"/>
      <c r="ANA108" s="19"/>
      <c r="ANB108" s="19"/>
      <c r="ANC108" s="19"/>
      <c r="AND108" s="19"/>
      <c r="ANE108" s="19"/>
      <c r="ANF108" s="19"/>
      <c r="ANG108" s="19"/>
      <c r="ANH108" s="19"/>
      <c r="ANI108" s="19"/>
      <c r="ANJ108" s="19"/>
      <c r="ANK108" s="19"/>
      <c r="ANL108" s="19"/>
      <c r="ANM108" s="19"/>
      <c r="ANN108" s="19"/>
      <c r="ANO108" s="19"/>
      <c r="ANP108" s="19"/>
      <c r="ANQ108" s="19"/>
      <c r="ANR108" s="19"/>
      <c r="ANS108" s="19"/>
      <c r="ANT108" s="19"/>
      <c r="ANU108" s="19"/>
      <c r="ANV108" s="19"/>
      <c r="ANW108" s="19"/>
      <c r="ANX108" s="19"/>
      <c r="ANY108" s="19"/>
      <c r="ANZ108" s="19"/>
      <c r="AOA108" s="19"/>
      <c r="AOB108" s="19"/>
      <c r="AOC108" s="19"/>
      <c r="AOD108" s="19"/>
      <c r="AOE108" s="19"/>
      <c r="AOF108" s="19"/>
      <c r="AOG108" s="21"/>
      <c r="AOH108" s="21"/>
      <c r="AOI108" s="21"/>
      <c r="AOJ108" s="19"/>
      <c r="AOK108" s="19"/>
      <c r="AOL108" s="19"/>
      <c r="AOM108" s="19"/>
      <c r="AON108" s="19"/>
      <c r="AOO108" s="19"/>
      <c r="AOP108" s="19"/>
      <c r="AOQ108" s="19"/>
      <c r="AOR108" s="19"/>
      <c r="AOS108" s="19"/>
      <c r="AOT108" s="19"/>
      <c r="AOU108" s="19"/>
      <c r="AOV108" s="19"/>
      <c r="AOW108" s="19"/>
      <c r="AOX108" s="19"/>
      <c r="AOY108" s="19"/>
      <c r="AOZ108" s="19"/>
      <c r="APA108" s="19"/>
      <c r="APB108" s="19"/>
      <c r="APC108" s="19"/>
      <c r="APD108" s="19"/>
      <c r="APE108" s="19"/>
      <c r="APF108" s="19"/>
      <c r="APG108" s="19"/>
      <c r="APH108" s="19"/>
      <c r="API108" s="19"/>
      <c r="APJ108" s="19"/>
      <c r="APK108" s="19"/>
      <c r="APL108" s="19"/>
      <c r="APM108" s="19"/>
      <c r="APN108" s="19"/>
      <c r="APO108" s="19"/>
      <c r="APP108" s="19"/>
      <c r="APQ108" s="21"/>
      <c r="APR108" s="21"/>
      <c r="APS108" s="21"/>
      <c r="APT108" s="19"/>
      <c r="APU108" s="19"/>
      <c r="APV108" s="19"/>
      <c r="APW108" s="19"/>
      <c r="APX108" s="19"/>
      <c r="APY108" s="19"/>
      <c r="APZ108" s="19"/>
      <c r="AQA108" s="19"/>
      <c r="AQB108" s="19"/>
      <c r="AQC108" s="19"/>
      <c r="AQD108" s="19"/>
      <c r="AQE108" s="19"/>
      <c r="AQF108" s="19"/>
      <c r="AQG108" s="19"/>
      <c r="AQH108" s="19"/>
      <c r="AQI108" s="19"/>
      <c r="AQJ108" s="19"/>
      <c r="AQK108" s="19"/>
      <c r="AQL108" s="19"/>
      <c r="AQM108" s="19"/>
      <c r="AQN108" s="19"/>
      <c r="AQO108" s="19"/>
      <c r="AQP108" s="19"/>
      <c r="AQQ108" s="19"/>
      <c r="AQR108" s="19"/>
      <c r="AQS108" s="19"/>
      <c r="AQT108" s="19"/>
      <c r="AQU108" s="19"/>
      <c r="AQV108" s="19"/>
      <c r="AQW108" s="19"/>
      <c r="AQX108" s="19"/>
      <c r="AQY108" s="19"/>
      <c r="AQZ108" s="19"/>
      <c r="ARA108" s="21"/>
      <c r="ARB108" s="21"/>
      <c r="ARC108" s="21"/>
      <c r="ARD108" s="19"/>
      <c r="ARE108" s="19"/>
      <c r="ARF108" s="19"/>
      <c r="ARG108" s="19"/>
      <c r="ARH108" s="19"/>
      <c r="ARI108" s="19"/>
      <c r="ARJ108" s="19"/>
      <c r="ARK108" s="19"/>
      <c r="ARL108" s="19"/>
      <c r="ARM108" s="19"/>
      <c r="ARN108" s="19"/>
      <c r="ARO108" s="19"/>
      <c r="ARP108" s="19"/>
      <c r="ARQ108" s="19"/>
      <c r="ARR108" s="19"/>
      <c r="ARS108" s="19"/>
      <c r="ART108" s="19"/>
      <c r="ARU108" s="19"/>
      <c r="ARV108" s="19"/>
      <c r="ARW108" s="19"/>
      <c r="ARX108" s="19"/>
      <c r="ARY108" s="19"/>
      <c r="ARZ108" s="19"/>
      <c r="ASA108" s="19"/>
      <c r="ASB108" s="19"/>
      <c r="ASC108" s="19"/>
      <c r="ASD108" s="19"/>
      <c r="ASE108" s="19"/>
      <c r="ASF108" s="19"/>
      <c r="ASG108" s="19"/>
      <c r="ASH108" s="19"/>
      <c r="ASI108" s="19"/>
      <c r="ASJ108" s="19"/>
      <c r="ASK108" s="21"/>
      <c r="ASL108" s="21"/>
      <c r="ASM108" s="21"/>
      <c r="ASN108" s="19"/>
      <c r="ASO108" s="19"/>
      <c r="ASP108" s="19"/>
      <c r="ASQ108" s="19"/>
      <c r="ASR108" s="19"/>
      <c r="ASS108" s="19"/>
      <c r="AST108" s="19"/>
      <c r="ASU108" s="19"/>
      <c r="ASV108" s="19"/>
      <c r="ASW108" s="19"/>
      <c r="ASX108" s="19"/>
      <c r="ASY108" s="19"/>
      <c r="ASZ108" s="19"/>
      <c r="ATA108" s="19"/>
      <c r="ATB108" s="19"/>
      <c r="ATC108" s="19"/>
      <c r="ATD108" s="19"/>
      <c r="ATE108" s="19"/>
      <c r="ATF108" s="19"/>
      <c r="ATG108" s="19"/>
      <c r="ATH108" s="19"/>
      <c r="ATI108" s="19"/>
      <c r="ATJ108" s="19"/>
      <c r="ATK108" s="19"/>
      <c r="ATL108" s="19"/>
      <c r="ATM108" s="19"/>
      <c r="ATN108" s="19"/>
      <c r="ATO108" s="19"/>
      <c r="ATP108" s="19"/>
      <c r="ATQ108" s="19"/>
      <c r="ATR108" s="19"/>
      <c r="ATS108" s="19"/>
      <c r="ATT108" s="19"/>
      <c r="ATU108" s="21"/>
      <c r="ATV108" s="21"/>
      <c r="ATW108" s="21"/>
      <c r="ATX108" s="19"/>
      <c r="ATY108" s="19"/>
      <c r="ATZ108" s="19"/>
      <c r="AUA108" s="19"/>
      <c r="AUB108" s="19"/>
      <c r="AUC108" s="19"/>
      <c r="AUD108" s="19"/>
      <c r="AUE108" s="19"/>
      <c r="AUF108" s="19"/>
      <c r="AUG108" s="19"/>
      <c r="AUH108" s="19"/>
      <c r="AUI108" s="19"/>
      <c r="AUJ108" s="19"/>
      <c r="AUK108" s="19"/>
      <c r="AUL108" s="19"/>
      <c r="AUM108" s="19"/>
      <c r="AUN108" s="19"/>
      <c r="AUO108" s="19"/>
      <c r="AUP108" s="19"/>
      <c r="AUQ108" s="19"/>
      <c r="AUR108" s="19"/>
      <c r="AUS108" s="19"/>
      <c r="AUT108" s="19"/>
      <c r="AUU108" s="19"/>
      <c r="AUV108" s="19"/>
      <c r="AUW108" s="19"/>
      <c r="AUX108" s="19"/>
      <c r="AUY108" s="19"/>
      <c r="AUZ108" s="19"/>
      <c r="AVA108" s="19"/>
      <c r="AVB108" s="19"/>
      <c r="AVC108" s="19"/>
      <c r="AVD108" s="19"/>
      <c r="AVE108" s="21"/>
      <c r="AVF108" s="21"/>
      <c r="AVG108" s="21"/>
      <c r="AVH108" s="19"/>
      <c r="AVI108" s="19"/>
      <c r="AVJ108" s="19"/>
      <c r="AVK108" s="19"/>
      <c r="AVL108" s="19"/>
      <c r="AVM108" s="19"/>
      <c r="AVN108" s="19"/>
      <c r="AVO108" s="19"/>
      <c r="AVP108" s="22"/>
      <c r="AVQ108" s="19"/>
      <c r="AVR108" s="19"/>
      <c r="AVS108" s="19"/>
      <c r="AVT108" s="19"/>
      <c r="AVU108" s="19"/>
      <c r="AVV108" s="19"/>
      <c r="AVW108" s="19"/>
      <c r="AVX108" s="19"/>
      <c r="AVY108" s="22"/>
      <c r="AVZ108" s="19"/>
      <c r="AWA108" s="19"/>
      <c r="AWB108" s="19"/>
      <c r="AWC108" s="19"/>
      <c r="AWD108" s="19"/>
      <c r="AWE108" s="19"/>
      <c r="AWF108" s="19"/>
      <c r="AWG108" s="19"/>
      <c r="AWH108" s="22"/>
      <c r="AWI108" s="19"/>
      <c r="AWJ108" s="19"/>
      <c r="AWK108" s="19"/>
      <c r="AWL108" s="19"/>
      <c r="AWM108" s="19"/>
      <c r="AWN108" s="19"/>
      <c r="AWO108" s="23"/>
      <c r="AWP108" s="23"/>
      <c r="AWQ108" s="23"/>
      <c r="AWR108" s="19"/>
      <c r="AWS108" s="19"/>
      <c r="AWT108" s="19"/>
      <c r="AWU108" s="19"/>
      <c r="AWV108" s="19"/>
      <c r="AWW108" s="19"/>
      <c r="AWX108" s="19"/>
      <c r="AWY108" s="19"/>
      <c r="AWZ108" s="22"/>
      <c r="AXA108" s="19"/>
      <c r="AXB108" s="19"/>
      <c r="AXC108" s="19"/>
      <c r="AXD108" s="19"/>
      <c r="AXE108" s="19"/>
      <c r="AXF108" s="19"/>
      <c r="AXG108" s="19"/>
      <c r="AXH108" s="19"/>
      <c r="AXI108" s="22"/>
      <c r="AXJ108" s="19"/>
      <c r="AXK108" s="19"/>
      <c r="AXL108" s="19"/>
      <c r="AXM108" s="19"/>
      <c r="AXN108" s="19"/>
      <c r="AXO108" s="19"/>
      <c r="AXP108" s="19"/>
      <c r="AXQ108" s="19"/>
      <c r="AXR108" s="22"/>
      <c r="AXS108" s="19"/>
      <c r="AXT108" s="19"/>
      <c r="AXU108" s="19"/>
      <c r="AXV108" s="19"/>
      <c r="AXW108" s="19"/>
      <c r="AXX108" s="19"/>
      <c r="AXY108" s="21"/>
      <c r="AXZ108" s="21"/>
      <c r="AYA108" s="21"/>
      <c r="AYB108" s="22"/>
      <c r="AYC108" s="22"/>
      <c r="AYD108" s="22"/>
      <c r="AYE108" s="22"/>
      <c r="AYF108" s="22"/>
      <c r="AYG108" s="22"/>
      <c r="AYH108" s="22"/>
      <c r="AYI108" s="22"/>
      <c r="AYJ108" s="22"/>
      <c r="AYK108" s="22"/>
      <c r="AYL108" s="22"/>
      <c r="AYM108" s="22"/>
      <c r="AYN108" s="22"/>
      <c r="AYO108" s="22"/>
      <c r="AYP108" s="22"/>
      <c r="AYQ108" s="22"/>
      <c r="AYR108" s="22"/>
      <c r="AYS108" s="22"/>
      <c r="AYT108" s="22"/>
      <c r="AYU108" s="22"/>
      <c r="AYV108" s="22"/>
      <c r="AYW108" s="22"/>
      <c r="AYX108" s="22"/>
      <c r="AYY108" s="22"/>
      <c r="AYZ108" s="22"/>
      <c r="AZA108" s="22"/>
      <c r="AZB108" s="22"/>
      <c r="AZC108" s="22"/>
      <c r="AZD108" s="22"/>
      <c r="AZE108" s="22"/>
      <c r="AZF108" s="22"/>
      <c r="AZG108" s="22"/>
      <c r="AZH108" s="22"/>
      <c r="AZI108" s="21"/>
      <c r="AZJ108" s="21"/>
      <c r="AZK108" s="21"/>
      <c r="AZL108" s="19"/>
      <c r="AZM108" s="19"/>
      <c r="AZN108" s="19"/>
      <c r="AZO108" s="19"/>
      <c r="AZP108" s="19"/>
      <c r="AZQ108" s="19"/>
      <c r="AZR108" s="19"/>
      <c r="AZS108" s="19"/>
      <c r="AZT108" s="19"/>
      <c r="AZU108" s="19"/>
      <c r="AZV108" s="19"/>
      <c r="AZW108" s="19"/>
      <c r="AZX108" s="19"/>
      <c r="AZY108" s="19"/>
      <c r="AZZ108" s="19"/>
      <c r="BAA108" s="22"/>
      <c r="BAB108" s="22"/>
      <c r="BAC108" s="22"/>
      <c r="BAD108" s="19"/>
      <c r="BAE108" s="19"/>
      <c r="BAF108" s="19"/>
      <c r="BAG108" s="19"/>
      <c r="BAH108" s="19"/>
      <c r="BAI108" s="19"/>
      <c r="BAJ108" s="19"/>
      <c r="BAK108" s="19"/>
      <c r="BAL108" s="19"/>
      <c r="BAM108" s="19"/>
      <c r="BAN108" s="19"/>
      <c r="BAO108" s="19"/>
      <c r="BAP108" s="22"/>
      <c r="BAQ108" s="22"/>
      <c r="BAR108" s="22"/>
      <c r="BAS108" s="21"/>
      <c r="BAT108" s="21"/>
      <c r="BAU108" s="21"/>
      <c r="BAV108" s="19"/>
      <c r="BAW108" s="19"/>
      <c r="BAX108" s="19"/>
      <c r="BAY108" s="19"/>
      <c r="BAZ108" s="19"/>
      <c r="BBA108" s="19"/>
      <c r="BBB108" s="22"/>
      <c r="BBC108" s="22"/>
      <c r="BBD108" s="22"/>
      <c r="BBE108" s="19"/>
      <c r="BBF108" s="19"/>
      <c r="BBG108" s="19"/>
      <c r="BBH108" s="19"/>
      <c r="BBI108" s="19"/>
      <c r="BBJ108" s="19"/>
      <c r="BBK108" s="19"/>
      <c r="BBL108" s="19"/>
      <c r="BBM108" s="19"/>
      <c r="BBN108" s="19"/>
      <c r="BBO108" s="19"/>
      <c r="BBP108" s="19"/>
      <c r="BBQ108" s="19"/>
      <c r="BBR108" s="19"/>
      <c r="BBS108" s="19"/>
      <c r="BBT108" s="19"/>
      <c r="BBU108" s="19"/>
      <c r="BBV108" s="19"/>
      <c r="BBW108" s="19"/>
      <c r="BBX108" s="19"/>
      <c r="BBY108" s="19"/>
      <c r="BBZ108" s="19"/>
      <c r="BCA108" s="19"/>
      <c r="BCB108" s="19"/>
      <c r="BCC108" s="21"/>
      <c r="BCD108" s="21"/>
      <c r="BCE108" s="21"/>
      <c r="BCF108" s="19"/>
      <c r="BCG108" s="19"/>
      <c r="BCH108" s="19"/>
      <c r="BCI108" s="19"/>
      <c r="BCJ108" s="19"/>
      <c r="BCK108" s="19"/>
      <c r="BCL108" s="22"/>
      <c r="BCM108" s="22"/>
      <c r="BCN108" s="22"/>
      <c r="BCO108" s="19"/>
      <c r="BCP108" s="19"/>
      <c r="BCQ108" s="19"/>
      <c r="BCR108" s="19"/>
      <c r="BCS108" s="19"/>
      <c r="BCT108" s="19"/>
      <c r="BCU108" s="22"/>
      <c r="BCV108" s="22"/>
      <c r="BCW108" s="22"/>
      <c r="BCX108" s="19"/>
      <c r="BCY108" s="19"/>
      <c r="BCZ108" s="19"/>
      <c r="BDA108" s="19"/>
      <c r="BDB108" s="19"/>
      <c r="BDC108" s="19"/>
      <c r="BDD108" s="22"/>
      <c r="BDE108" s="22"/>
      <c r="BDF108" s="22"/>
      <c r="BDG108" s="19"/>
      <c r="BDH108" s="19"/>
      <c r="BDI108" s="19"/>
      <c r="BDJ108" s="19"/>
      <c r="BDK108" s="19"/>
      <c r="BDL108" s="19"/>
      <c r="BDM108" s="21"/>
      <c r="BDN108" s="21"/>
      <c r="BDO108" s="21"/>
      <c r="BDP108" s="19"/>
      <c r="BDQ108" s="19"/>
      <c r="BDR108" s="19"/>
      <c r="BDS108" s="19"/>
      <c r="BDT108" s="19"/>
      <c r="BDU108" s="19"/>
      <c r="BDV108" s="22"/>
      <c r="BDW108" s="22"/>
      <c r="BDX108" s="22"/>
      <c r="BDY108" s="19"/>
      <c r="BDZ108" s="19"/>
      <c r="BEA108" s="19"/>
      <c r="BEB108" s="19"/>
      <c r="BEC108" s="19"/>
      <c r="BED108" s="19"/>
      <c r="BEE108" s="22"/>
      <c r="BEF108" s="22"/>
      <c r="BEG108" s="22"/>
      <c r="BEH108" s="19"/>
      <c r="BEI108" s="19"/>
      <c r="BEJ108" s="19"/>
      <c r="BEK108" s="19"/>
      <c r="BEL108" s="19"/>
      <c r="BEM108" s="19"/>
      <c r="BEN108" s="22"/>
      <c r="BEO108" s="22"/>
      <c r="BEP108" s="22"/>
      <c r="BEQ108" s="19"/>
      <c r="BER108" s="19"/>
      <c r="BES108" s="19"/>
      <c r="BET108" s="19"/>
      <c r="BEU108" s="19"/>
      <c r="BEV108" s="19"/>
      <c r="BEW108" s="21"/>
      <c r="BEX108" s="21"/>
      <c r="BEY108" s="21"/>
      <c r="BEZ108" s="19"/>
      <c r="BFA108" s="19"/>
      <c r="BFB108" s="19"/>
      <c r="BFC108" s="19"/>
      <c r="BFD108" s="19"/>
      <c r="BFE108" s="19"/>
      <c r="BFF108" s="22"/>
      <c r="BFG108" s="22"/>
      <c r="BFH108" s="22"/>
      <c r="BFI108" s="19"/>
      <c r="BFJ108" s="19"/>
      <c r="BFK108" s="19"/>
      <c r="BFL108" s="19"/>
      <c r="BFM108" s="19"/>
      <c r="BFN108" s="19"/>
      <c r="BFO108" s="22"/>
      <c r="BFP108" s="22"/>
      <c r="BFQ108" s="22"/>
      <c r="BFR108" s="19"/>
      <c r="BFS108" s="19"/>
      <c r="BFT108" s="19"/>
      <c r="BFU108" s="19"/>
      <c r="BFV108" s="19"/>
      <c r="BFW108" s="19"/>
      <c r="BFX108" s="22"/>
      <c r="BFY108" s="22"/>
      <c r="BFZ108" s="22"/>
      <c r="BGA108" s="19"/>
      <c r="BGB108" s="19"/>
      <c r="BGC108" s="19"/>
      <c r="BGD108" s="19"/>
      <c r="BGE108" s="19"/>
      <c r="BGF108" s="19"/>
      <c r="BGG108" s="23"/>
      <c r="BGH108" s="23"/>
      <c r="BGI108" s="23"/>
      <c r="BGJ108" s="19"/>
      <c r="BGK108" s="19"/>
      <c r="BGL108" s="19"/>
      <c r="BGM108" s="19"/>
      <c r="BGN108" s="19"/>
      <c r="BGO108" s="19"/>
      <c r="BGP108" s="22"/>
      <c r="BGQ108" s="22"/>
      <c r="BGR108" s="22"/>
      <c r="BGS108" s="19"/>
      <c r="BGT108" s="19"/>
      <c r="BGU108" s="19"/>
      <c r="BGV108" s="19"/>
      <c r="BGW108" s="19"/>
      <c r="BGX108" s="19"/>
      <c r="BGY108" s="22"/>
      <c r="BGZ108" s="22"/>
      <c r="BHA108" s="22"/>
      <c r="BHB108" s="19"/>
      <c r="BHC108" s="19"/>
      <c r="BHD108" s="19"/>
      <c r="BHE108" s="19"/>
      <c r="BHF108" s="19"/>
      <c r="BHG108" s="19"/>
      <c r="BHH108" s="22"/>
      <c r="BHI108" s="22"/>
      <c r="BHJ108" s="22"/>
      <c r="BHK108" s="19"/>
      <c r="BHL108" s="19"/>
      <c r="BHM108" s="19"/>
      <c r="BHN108" s="19"/>
      <c r="BHO108" s="19"/>
      <c r="BHP108" s="19"/>
      <c r="BHQ108" s="21"/>
      <c r="BHR108" s="21"/>
      <c r="BHS108" s="21"/>
      <c r="BHT108" s="19"/>
      <c r="BHU108" s="19"/>
      <c r="BHV108" s="19"/>
      <c r="BHW108" s="19"/>
      <c r="BHX108" s="19"/>
      <c r="BHY108" s="19"/>
      <c r="BHZ108" s="22"/>
      <c r="BIA108" s="22"/>
      <c r="BIB108" s="22"/>
      <c r="BIC108" s="19"/>
      <c r="BID108" s="19"/>
      <c r="BIE108" s="19"/>
      <c r="BIF108" s="19"/>
      <c r="BIG108" s="19"/>
      <c r="BIH108" s="19"/>
      <c r="BII108" s="22"/>
      <c r="BIJ108" s="22"/>
      <c r="BIK108" s="22"/>
      <c r="BIL108" s="19"/>
      <c r="BIM108" s="19"/>
      <c r="BIN108" s="19"/>
      <c r="BIO108" s="19"/>
      <c r="BIP108" s="19"/>
      <c r="BIQ108" s="19"/>
      <c r="BIR108" s="22"/>
      <c r="BIS108" s="22"/>
      <c r="BIT108" s="22"/>
      <c r="BIU108" s="19"/>
      <c r="BIV108" s="19"/>
      <c r="BIW108" s="19"/>
      <c r="BIX108" s="19"/>
      <c r="BIY108" s="19"/>
      <c r="BIZ108" s="19"/>
      <c r="BJA108" s="21"/>
      <c r="BJB108" s="21"/>
      <c r="BJC108" s="21"/>
      <c r="BJD108" s="19"/>
      <c r="BJE108" s="19"/>
      <c r="BJF108" s="19"/>
      <c r="BJG108" s="19"/>
      <c r="BJH108" s="19"/>
      <c r="BJI108" s="19"/>
      <c r="BJJ108" s="22"/>
      <c r="BJK108" s="22"/>
      <c r="BJL108" s="22"/>
      <c r="BJM108" s="19"/>
      <c r="BJN108" s="19"/>
      <c r="BJO108" s="19"/>
      <c r="BJP108" s="19"/>
      <c r="BJQ108" s="19"/>
      <c r="BJR108" s="19"/>
      <c r="BJS108" s="22"/>
      <c r="BJT108" s="22"/>
      <c r="BJU108" s="22"/>
      <c r="BJV108" s="19"/>
      <c r="BJW108" s="19"/>
      <c r="BJX108" s="19"/>
      <c r="BJY108" s="19"/>
      <c r="BJZ108" s="19"/>
      <c r="BKA108" s="19"/>
      <c r="BKB108" s="22"/>
      <c r="BKC108" s="22"/>
      <c r="BKD108" s="22"/>
      <c r="BKE108" s="19"/>
      <c r="BKF108" s="19"/>
      <c r="BKG108" s="19"/>
      <c r="BKH108" s="19"/>
      <c r="BKI108" s="19"/>
      <c r="BKJ108" s="19"/>
      <c r="BKK108" s="21"/>
      <c r="BKL108" s="21"/>
      <c r="BKM108" s="21"/>
      <c r="BKN108" s="19"/>
      <c r="BKO108" s="22"/>
      <c r="BKP108" s="19"/>
      <c r="BKQ108" s="19"/>
      <c r="BKR108" s="19"/>
      <c r="BKS108" s="19"/>
      <c r="BKT108" s="22"/>
      <c r="BKU108" s="22"/>
      <c r="BKV108" s="22"/>
      <c r="BKW108" s="19"/>
      <c r="BKX108" s="19"/>
      <c r="BKY108" s="19"/>
      <c r="BKZ108" s="19"/>
      <c r="BLA108" s="19"/>
      <c r="BLB108" s="19"/>
      <c r="BLC108" s="19"/>
      <c r="BLD108" s="19"/>
      <c r="BLE108" s="22"/>
      <c r="BLF108" s="19"/>
      <c r="BLG108" s="19"/>
      <c r="BLH108" s="19"/>
      <c r="BLI108" s="13"/>
      <c r="BLJ108" s="13"/>
      <c r="BLK108" s="13"/>
      <c r="BLL108" s="13"/>
      <c r="BLM108" s="13"/>
      <c r="BLN108" s="13"/>
    </row>
    <row r="109" spans="1:1678">
      <c r="A109" s="7" t="s">
        <v>341</v>
      </c>
      <c r="B109" s="8">
        <v>108</v>
      </c>
      <c r="C109" s="7" t="s">
        <v>8</v>
      </c>
      <c r="D109" s="7" t="s">
        <v>342</v>
      </c>
      <c r="E109" s="7" t="s">
        <v>343</v>
      </c>
      <c r="F109" s="7"/>
      <c r="G109" s="7">
        <v>1000</v>
      </c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>
        <v>3150</v>
      </c>
      <c r="MG109" s="19">
        <v>3150</v>
      </c>
      <c r="MH109" s="19">
        <v>3150</v>
      </c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20"/>
      <c r="ADU109" s="20"/>
      <c r="ADV109" s="20"/>
      <c r="ADW109" s="20"/>
      <c r="ADX109" s="20"/>
      <c r="ADY109" s="20"/>
      <c r="ADZ109" s="20"/>
      <c r="AEA109" s="20"/>
      <c r="AEB109" s="20"/>
      <c r="AEC109" s="20"/>
      <c r="AED109" s="20"/>
      <c r="AEE109" s="20"/>
      <c r="AEF109" s="20"/>
      <c r="AEG109" s="20"/>
      <c r="AEH109" s="20"/>
      <c r="AEI109" s="20"/>
      <c r="AEJ109" s="20"/>
      <c r="AEK109" s="20"/>
      <c r="AEL109" s="20"/>
      <c r="AEM109" s="20"/>
      <c r="AEN109" s="20"/>
      <c r="AEO109" s="20"/>
      <c r="AEP109" s="20"/>
      <c r="AEQ109" s="20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21"/>
      <c r="AFZ109" s="21"/>
      <c r="AGA109" s="21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21"/>
      <c r="AHJ109" s="21"/>
      <c r="AHK109" s="21"/>
      <c r="AHL109" s="22"/>
      <c r="AHM109" s="22"/>
      <c r="AHN109" s="22"/>
      <c r="AHO109" s="22"/>
      <c r="AHP109" s="22"/>
      <c r="AHQ109" s="22"/>
      <c r="AHR109" s="22"/>
      <c r="AHS109" s="22"/>
      <c r="AHT109" s="22"/>
      <c r="AHU109" s="22"/>
      <c r="AHV109" s="22"/>
      <c r="AHW109" s="22"/>
      <c r="AHX109" s="22"/>
      <c r="AHY109" s="22"/>
      <c r="AHZ109" s="22"/>
      <c r="AIA109" s="22"/>
      <c r="AIB109" s="22"/>
      <c r="AIC109" s="22"/>
      <c r="AID109" s="22"/>
      <c r="AIE109" s="22"/>
      <c r="AIF109" s="22"/>
      <c r="AIG109" s="22"/>
      <c r="AIH109" s="22"/>
      <c r="AII109" s="22"/>
      <c r="AIJ109" s="22"/>
      <c r="AIK109" s="22"/>
      <c r="AIL109" s="22"/>
      <c r="AIM109" s="22"/>
      <c r="AIN109" s="22"/>
      <c r="AIO109" s="22"/>
      <c r="AIP109" s="22"/>
      <c r="AIQ109" s="22"/>
      <c r="AIR109" s="22"/>
      <c r="AIS109" s="21"/>
      <c r="AIT109" s="21"/>
      <c r="AIU109" s="21"/>
      <c r="AIV109" s="22"/>
      <c r="AIW109" s="22"/>
      <c r="AIX109" s="22"/>
      <c r="AIY109" s="22"/>
      <c r="AIZ109" s="22"/>
      <c r="AJA109" s="22"/>
      <c r="AJB109" s="22"/>
      <c r="AJC109" s="22"/>
      <c r="AJD109" s="22"/>
      <c r="AJE109" s="22"/>
      <c r="AJF109" s="22"/>
      <c r="AJG109" s="22"/>
      <c r="AJH109" s="22"/>
      <c r="AJI109" s="22"/>
      <c r="AJJ109" s="22"/>
      <c r="AJK109" s="22"/>
      <c r="AJL109" s="22"/>
      <c r="AJM109" s="22"/>
      <c r="AJN109" s="22"/>
      <c r="AJO109" s="22"/>
      <c r="AJP109" s="22"/>
      <c r="AJQ109" s="22"/>
      <c r="AJR109" s="22"/>
      <c r="AJS109" s="22"/>
      <c r="AJT109" s="22"/>
      <c r="AJU109" s="22"/>
      <c r="AJV109" s="22"/>
      <c r="AJW109" s="22"/>
      <c r="AJX109" s="22"/>
      <c r="AJY109" s="22"/>
      <c r="AJZ109" s="22"/>
      <c r="AKA109" s="22"/>
      <c r="AKB109" s="22"/>
      <c r="AKC109" s="21"/>
      <c r="AKD109" s="21"/>
      <c r="AKE109" s="21"/>
      <c r="AKF109" s="22"/>
      <c r="AKG109" s="22"/>
      <c r="AKH109" s="22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21"/>
      <c r="ALN109" s="21"/>
      <c r="ALO109" s="21"/>
      <c r="ALP109" s="19"/>
      <c r="ALQ109" s="19"/>
      <c r="ALR109" s="19"/>
      <c r="ALS109" s="19"/>
      <c r="ALT109" s="19"/>
      <c r="ALU109" s="19"/>
      <c r="ALV109" s="27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  <c r="AMH109" s="19"/>
      <c r="AMI109" s="19"/>
      <c r="AMJ109" s="19"/>
      <c r="AMK109" s="19"/>
      <c r="AML109" s="19"/>
      <c r="AMM109" s="19"/>
      <c r="AMN109" s="19"/>
      <c r="AMO109" s="19"/>
      <c r="AMP109" s="19"/>
      <c r="AMQ109" s="19"/>
      <c r="AMR109" s="19"/>
      <c r="AMS109" s="19"/>
      <c r="AMT109" s="19"/>
      <c r="AMU109" s="19"/>
      <c r="AMV109" s="19"/>
      <c r="AMW109" s="21"/>
      <c r="AMX109" s="21"/>
      <c r="AMY109" s="21"/>
      <c r="AMZ109" s="19"/>
      <c r="ANA109" s="19"/>
      <c r="ANB109" s="19"/>
      <c r="ANC109" s="19"/>
      <c r="AND109" s="19"/>
      <c r="ANE109" s="19"/>
      <c r="ANF109" s="19"/>
      <c r="ANG109" s="19"/>
      <c r="ANH109" s="19"/>
      <c r="ANI109" s="19"/>
      <c r="ANJ109" s="19"/>
      <c r="ANK109" s="19"/>
      <c r="ANL109" s="19"/>
      <c r="ANM109" s="19"/>
      <c r="ANN109" s="19"/>
      <c r="ANO109" s="19"/>
      <c r="ANP109" s="19"/>
      <c r="ANQ109" s="19"/>
      <c r="ANR109" s="19"/>
      <c r="ANS109" s="19"/>
      <c r="ANT109" s="19"/>
      <c r="ANU109" s="19"/>
      <c r="ANV109" s="19"/>
      <c r="ANW109" s="19"/>
      <c r="ANX109" s="19"/>
      <c r="ANY109" s="19"/>
      <c r="ANZ109" s="19"/>
      <c r="AOA109" s="19"/>
      <c r="AOB109" s="19"/>
      <c r="AOC109" s="19"/>
      <c r="AOD109" s="19"/>
      <c r="AOE109" s="19"/>
      <c r="AOF109" s="19"/>
      <c r="AOG109" s="21"/>
      <c r="AOH109" s="21"/>
      <c r="AOI109" s="21"/>
      <c r="AOJ109" s="19"/>
      <c r="AOK109" s="19"/>
      <c r="AOL109" s="19"/>
      <c r="AOM109" s="19"/>
      <c r="AON109" s="19"/>
      <c r="AOO109" s="19"/>
      <c r="AOP109" s="19"/>
      <c r="AOQ109" s="19"/>
      <c r="AOR109" s="19"/>
      <c r="AOS109" s="19"/>
      <c r="AOT109" s="19"/>
      <c r="AOU109" s="19"/>
      <c r="AOV109" s="19"/>
      <c r="AOW109" s="19"/>
      <c r="AOX109" s="19"/>
      <c r="AOY109" s="19"/>
      <c r="AOZ109" s="19"/>
      <c r="APA109" s="19"/>
      <c r="APB109" s="19"/>
      <c r="APC109" s="19"/>
      <c r="APD109" s="19"/>
      <c r="APE109" s="19"/>
      <c r="APF109" s="19"/>
      <c r="APG109" s="19"/>
      <c r="APH109" s="19"/>
      <c r="API109" s="19"/>
      <c r="APJ109" s="19"/>
      <c r="APK109" s="19"/>
      <c r="APL109" s="19"/>
      <c r="APM109" s="19"/>
      <c r="APN109" s="19"/>
      <c r="APO109" s="19"/>
      <c r="APP109" s="19"/>
      <c r="APQ109" s="21"/>
      <c r="APR109" s="21"/>
      <c r="APS109" s="21"/>
      <c r="APT109" s="19"/>
      <c r="APU109" s="19"/>
      <c r="APV109" s="19"/>
      <c r="APW109" s="19"/>
      <c r="APX109" s="19"/>
      <c r="APY109" s="19"/>
      <c r="APZ109" s="19"/>
      <c r="AQA109" s="19"/>
      <c r="AQB109" s="19"/>
      <c r="AQC109" s="19"/>
      <c r="AQD109" s="19"/>
      <c r="AQE109" s="19"/>
      <c r="AQF109" s="19"/>
      <c r="AQG109" s="19"/>
      <c r="AQH109" s="19"/>
      <c r="AQI109" s="19"/>
      <c r="AQJ109" s="19"/>
      <c r="AQK109" s="19"/>
      <c r="AQL109" s="19"/>
      <c r="AQM109" s="19"/>
      <c r="AQN109" s="19"/>
      <c r="AQO109" s="19"/>
      <c r="AQP109" s="19"/>
      <c r="AQQ109" s="19"/>
      <c r="AQR109" s="19"/>
      <c r="AQS109" s="19"/>
      <c r="AQT109" s="19"/>
      <c r="AQU109" s="19"/>
      <c r="AQV109" s="19"/>
      <c r="AQW109" s="19"/>
      <c r="AQX109" s="19"/>
      <c r="AQY109" s="19"/>
      <c r="AQZ109" s="19"/>
      <c r="ARA109" s="21"/>
      <c r="ARB109" s="21"/>
      <c r="ARC109" s="21"/>
      <c r="ARD109" s="19"/>
      <c r="ARE109" s="19"/>
      <c r="ARF109" s="19"/>
      <c r="ARG109" s="19"/>
      <c r="ARH109" s="19"/>
      <c r="ARI109" s="19"/>
      <c r="ARJ109" s="19"/>
      <c r="ARK109" s="19"/>
      <c r="ARL109" s="19"/>
      <c r="ARM109" s="19"/>
      <c r="ARN109" s="19"/>
      <c r="ARO109" s="19"/>
      <c r="ARP109" s="19"/>
      <c r="ARQ109" s="19"/>
      <c r="ARR109" s="19"/>
      <c r="ARS109" s="19"/>
      <c r="ART109" s="19"/>
      <c r="ARU109" s="19"/>
      <c r="ARV109" s="19"/>
      <c r="ARW109" s="19"/>
      <c r="ARX109" s="19"/>
      <c r="ARY109" s="19"/>
      <c r="ARZ109" s="19"/>
      <c r="ASA109" s="19"/>
      <c r="ASB109" s="19"/>
      <c r="ASC109" s="19"/>
      <c r="ASD109" s="19"/>
      <c r="ASE109" s="19"/>
      <c r="ASF109" s="19"/>
      <c r="ASG109" s="19"/>
      <c r="ASH109" s="19"/>
      <c r="ASI109" s="19"/>
      <c r="ASJ109" s="19"/>
      <c r="ASK109" s="21"/>
      <c r="ASL109" s="21"/>
      <c r="ASM109" s="21"/>
      <c r="ASN109" s="19"/>
      <c r="ASO109" s="19"/>
      <c r="ASP109" s="19"/>
      <c r="ASQ109" s="19"/>
      <c r="ASR109" s="19"/>
      <c r="ASS109" s="19"/>
      <c r="AST109" s="19"/>
      <c r="ASU109" s="19"/>
      <c r="ASV109" s="19"/>
      <c r="ASW109" s="19"/>
      <c r="ASX109" s="19"/>
      <c r="ASY109" s="19"/>
      <c r="ASZ109" s="19"/>
      <c r="ATA109" s="19"/>
      <c r="ATB109" s="19"/>
      <c r="ATC109" s="19"/>
      <c r="ATD109" s="19"/>
      <c r="ATE109" s="19"/>
      <c r="ATF109" s="19"/>
      <c r="ATG109" s="19"/>
      <c r="ATH109" s="19"/>
      <c r="ATI109" s="19"/>
      <c r="ATJ109" s="19"/>
      <c r="ATK109" s="19"/>
      <c r="ATL109" s="19"/>
      <c r="ATM109" s="19"/>
      <c r="ATN109" s="19"/>
      <c r="ATO109" s="19"/>
      <c r="ATP109" s="19"/>
      <c r="ATQ109" s="19"/>
      <c r="ATR109" s="19"/>
      <c r="ATS109" s="19"/>
      <c r="ATT109" s="19"/>
      <c r="ATU109" s="21"/>
      <c r="ATV109" s="21"/>
      <c r="ATW109" s="21"/>
      <c r="ATX109" s="19"/>
      <c r="ATY109" s="19"/>
      <c r="ATZ109" s="19"/>
      <c r="AUA109" s="19"/>
      <c r="AUB109" s="19"/>
      <c r="AUC109" s="19"/>
      <c r="AUD109" s="19"/>
      <c r="AUE109" s="19"/>
      <c r="AUF109" s="19"/>
      <c r="AUG109" s="19"/>
      <c r="AUH109" s="19"/>
      <c r="AUI109" s="19"/>
      <c r="AUJ109" s="19"/>
      <c r="AUK109" s="19"/>
      <c r="AUL109" s="19"/>
      <c r="AUM109" s="19"/>
      <c r="AUN109" s="19"/>
      <c r="AUO109" s="19"/>
      <c r="AUP109" s="19"/>
      <c r="AUQ109" s="19"/>
      <c r="AUR109" s="19"/>
      <c r="AUS109" s="19"/>
      <c r="AUT109" s="19"/>
      <c r="AUU109" s="19"/>
      <c r="AUV109" s="19"/>
      <c r="AUW109" s="19"/>
      <c r="AUX109" s="19"/>
      <c r="AUY109" s="19"/>
      <c r="AUZ109" s="19"/>
      <c r="AVA109" s="19"/>
      <c r="AVB109" s="19"/>
      <c r="AVC109" s="19"/>
      <c r="AVD109" s="19"/>
      <c r="AVE109" s="21"/>
      <c r="AVF109" s="21"/>
      <c r="AVG109" s="21"/>
      <c r="AVH109" s="19"/>
      <c r="AVI109" s="19"/>
      <c r="AVJ109" s="19"/>
      <c r="AVK109" s="19"/>
      <c r="AVL109" s="19"/>
      <c r="AVM109" s="19"/>
      <c r="AVN109" s="19"/>
      <c r="AVO109" s="19"/>
      <c r="AVP109" s="22"/>
      <c r="AVQ109" s="19"/>
      <c r="AVR109" s="19"/>
      <c r="AVS109" s="19"/>
      <c r="AVT109" s="19"/>
      <c r="AVU109" s="19"/>
      <c r="AVV109" s="19"/>
      <c r="AVW109" s="19"/>
      <c r="AVX109" s="19"/>
      <c r="AVY109" s="22"/>
      <c r="AVZ109" s="19"/>
      <c r="AWA109" s="19"/>
      <c r="AWB109" s="19"/>
      <c r="AWC109" s="19"/>
      <c r="AWD109" s="19"/>
      <c r="AWE109" s="19"/>
      <c r="AWF109" s="19"/>
      <c r="AWG109" s="19"/>
      <c r="AWH109" s="22"/>
      <c r="AWI109" s="19"/>
      <c r="AWJ109" s="19"/>
      <c r="AWK109" s="19"/>
      <c r="AWL109" s="19"/>
      <c r="AWM109" s="19"/>
      <c r="AWN109" s="19"/>
      <c r="AWO109" s="23"/>
      <c r="AWP109" s="23"/>
      <c r="AWQ109" s="23"/>
      <c r="AWR109" s="19"/>
      <c r="AWS109" s="19"/>
      <c r="AWT109" s="19"/>
      <c r="AWU109" s="19"/>
      <c r="AWV109" s="19"/>
      <c r="AWW109" s="19"/>
      <c r="AWX109" s="19"/>
      <c r="AWY109" s="19"/>
      <c r="AWZ109" s="22"/>
      <c r="AXA109" s="19"/>
      <c r="AXB109" s="19"/>
      <c r="AXC109" s="19"/>
      <c r="AXD109" s="19"/>
      <c r="AXE109" s="19"/>
      <c r="AXF109" s="19"/>
      <c r="AXG109" s="19"/>
      <c r="AXH109" s="19"/>
      <c r="AXI109" s="22"/>
      <c r="AXJ109" s="19"/>
      <c r="AXK109" s="19"/>
      <c r="AXL109" s="19"/>
      <c r="AXM109" s="19"/>
      <c r="AXN109" s="19"/>
      <c r="AXO109" s="19"/>
      <c r="AXP109" s="19"/>
      <c r="AXQ109" s="19"/>
      <c r="AXR109" s="22"/>
      <c r="AXS109" s="19"/>
      <c r="AXT109" s="19"/>
      <c r="AXU109" s="19"/>
      <c r="AXV109" s="19"/>
      <c r="AXW109" s="19"/>
      <c r="AXX109" s="19"/>
      <c r="AXY109" s="21"/>
      <c r="AXZ109" s="21"/>
      <c r="AYA109" s="21"/>
      <c r="AYB109" s="22"/>
      <c r="AYC109" s="22"/>
      <c r="AYD109" s="22"/>
      <c r="AYE109" s="22"/>
      <c r="AYF109" s="22"/>
      <c r="AYG109" s="22"/>
      <c r="AYH109" s="22"/>
      <c r="AYI109" s="22"/>
      <c r="AYJ109" s="22"/>
      <c r="AYK109" s="22"/>
      <c r="AYL109" s="22"/>
      <c r="AYM109" s="22"/>
      <c r="AYN109" s="22"/>
      <c r="AYO109" s="22"/>
      <c r="AYP109" s="22"/>
      <c r="AYQ109" s="22"/>
      <c r="AYR109" s="22"/>
      <c r="AYS109" s="22"/>
      <c r="AYT109" s="22"/>
      <c r="AYU109" s="22"/>
      <c r="AYV109" s="22"/>
      <c r="AYW109" s="22"/>
      <c r="AYX109" s="22"/>
      <c r="AYY109" s="22"/>
      <c r="AYZ109" s="22"/>
      <c r="AZA109" s="22"/>
      <c r="AZB109" s="22"/>
      <c r="AZC109" s="22"/>
      <c r="AZD109" s="22"/>
      <c r="AZE109" s="22"/>
      <c r="AZF109" s="22"/>
      <c r="AZG109" s="22"/>
      <c r="AZH109" s="22"/>
      <c r="AZI109" s="21"/>
      <c r="AZJ109" s="21"/>
      <c r="AZK109" s="21"/>
      <c r="AZL109" s="19"/>
      <c r="AZM109" s="19"/>
      <c r="AZN109" s="19"/>
      <c r="AZO109" s="19"/>
      <c r="AZP109" s="19"/>
      <c r="AZQ109" s="19"/>
      <c r="AZR109" s="19"/>
      <c r="AZS109" s="19"/>
      <c r="AZT109" s="19"/>
      <c r="AZU109" s="19"/>
      <c r="AZV109" s="19"/>
      <c r="AZW109" s="19"/>
      <c r="AZX109" s="19"/>
      <c r="AZY109" s="19"/>
      <c r="AZZ109" s="19"/>
      <c r="BAA109" s="22"/>
      <c r="BAB109" s="22"/>
      <c r="BAC109" s="22"/>
      <c r="BAD109" s="19"/>
      <c r="BAE109" s="19"/>
      <c r="BAF109" s="19"/>
      <c r="BAG109" s="19"/>
      <c r="BAH109" s="19"/>
      <c r="BAI109" s="19"/>
      <c r="BAJ109" s="19"/>
      <c r="BAK109" s="19"/>
      <c r="BAL109" s="19"/>
      <c r="BAM109" s="19"/>
      <c r="BAN109" s="19"/>
      <c r="BAO109" s="19"/>
      <c r="BAP109" s="22"/>
      <c r="BAQ109" s="22"/>
      <c r="BAR109" s="22"/>
      <c r="BAS109" s="21"/>
      <c r="BAT109" s="21"/>
      <c r="BAU109" s="21"/>
      <c r="BAV109" s="19"/>
      <c r="BAW109" s="19"/>
      <c r="BAX109" s="19"/>
      <c r="BAY109" s="19"/>
      <c r="BAZ109" s="19"/>
      <c r="BBA109" s="19"/>
      <c r="BBB109" s="22"/>
      <c r="BBC109" s="22"/>
      <c r="BBD109" s="22"/>
      <c r="BBE109" s="19"/>
      <c r="BBF109" s="19"/>
      <c r="BBG109" s="19"/>
      <c r="BBH109" s="19"/>
      <c r="BBI109" s="19"/>
      <c r="BBJ109" s="19"/>
      <c r="BBK109" s="19"/>
      <c r="BBL109" s="19"/>
      <c r="BBM109" s="19"/>
      <c r="BBN109" s="19"/>
      <c r="BBO109" s="19"/>
      <c r="BBP109" s="19"/>
      <c r="BBQ109" s="19"/>
      <c r="BBR109" s="19"/>
      <c r="BBS109" s="19"/>
      <c r="BBT109" s="19"/>
      <c r="BBU109" s="19"/>
      <c r="BBV109" s="19"/>
      <c r="BBW109" s="19"/>
      <c r="BBX109" s="19"/>
      <c r="BBY109" s="19"/>
      <c r="BBZ109" s="19"/>
      <c r="BCA109" s="19"/>
      <c r="BCB109" s="19"/>
      <c r="BCC109" s="21"/>
      <c r="BCD109" s="21"/>
      <c r="BCE109" s="21"/>
      <c r="BCF109" s="19"/>
      <c r="BCG109" s="19"/>
      <c r="BCH109" s="19"/>
      <c r="BCI109" s="19"/>
      <c r="BCJ109" s="19"/>
      <c r="BCK109" s="19"/>
      <c r="BCL109" s="22"/>
      <c r="BCM109" s="22"/>
      <c r="BCN109" s="22"/>
      <c r="BCO109" s="19"/>
      <c r="BCP109" s="19"/>
      <c r="BCQ109" s="19"/>
      <c r="BCR109" s="19"/>
      <c r="BCS109" s="19"/>
      <c r="BCT109" s="19"/>
      <c r="BCU109" s="22"/>
      <c r="BCV109" s="22"/>
      <c r="BCW109" s="22"/>
      <c r="BCX109" s="19"/>
      <c r="BCY109" s="19"/>
      <c r="BCZ109" s="19"/>
      <c r="BDA109" s="19"/>
      <c r="BDB109" s="19"/>
      <c r="BDC109" s="19"/>
      <c r="BDD109" s="22"/>
      <c r="BDE109" s="22"/>
      <c r="BDF109" s="22"/>
      <c r="BDG109" s="19"/>
      <c r="BDH109" s="19"/>
      <c r="BDI109" s="19"/>
      <c r="BDJ109" s="19"/>
      <c r="BDK109" s="19"/>
      <c r="BDL109" s="19"/>
      <c r="BDM109" s="21"/>
      <c r="BDN109" s="21"/>
      <c r="BDO109" s="21"/>
      <c r="BDP109" s="19"/>
      <c r="BDQ109" s="19"/>
      <c r="BDR109" s="19"/>
      <c r="BDS109" s="19"/>
      <c r="BDT109" s="19"/>
      <c r="BDU109" s="19"/>
      <c r="BDV109" s="22"/>
      <c r="BDW109" s="22"/>
      <c r="BDX109" s="22"/>
      <c r="BDY109" s="19"/>
      <c r="BDZ109" s="19"/>
      <c r="BEA109" s="19"/>
      <c r="BEB109" s="19"/>
      <c r="BEC109" s="19"/>
      <c r="BED109" s="19"/>
      <c r="BEE109" s="22"/>
      <c r="BEF109" s="22"/>
      <c r="BEG109" s="22"/>
      <c r="BEH109" s="19"/>
      <c r="BEI109" s="19"/>
      <c r="BEJ109" s="19"/>
      <c r="BEK109" s="19"/>
      <c r="BEL109" s="19"/>
      <c r="BEM109" s="19"/>
      <c r="BEN109" s="22"/>
      <c r="BEO109" s="22"/>
      <c r="BEP109" s="22"/>
      <c r="BEQ109" s="19"/>
      <c r="BER109" s="19"/>
      <c r="BES109" s="19"/>
      <c r="BET109" s="19"/>
      <c r="BEU109" s="19"/>
      <c r="BEV109" s="19"/>
      <c r="BEW109" s="21"/>
      <c r="BEX109" s="21"/>
      <c r="BEY109" s="21"/>
      <c r="BEZ109" s="19"/>
      <c r="BFA109" s="19"/>
      <c r="BFB109" s="19"/>
      <c r="BFC109" s="19"/>
      <c r="BFD109" s="19"/>
      <c r="BFE109" s="19"/>
      <c r="BFF109" s="22"/>
      <c r="BFG109" s="22"/>
      <c r="BFH109" s="22"/>
      <c r="BFI109" s="19"/>
      <c r="BFJ109" s="19"/>
      <c r="BFK109" s="19"/>
      <c r="BFL109" s="19"/>
      <c r="BFM109" s="19"/>
      <c r="BFN109" s="19"/>
      <c r="BFO109" s="22"/>
      <c r="BFP109" s="22"/>
      <c r="BFQ109" s="22"/>
      <c r="BFR109" s="19"/>
      <c r="BFS109" s="19"/>
      <c r="BFT109" s="19"/>
      <c r="BFU109" s="19"/>
      <c r="BFV109" s="19"/>
      <c r="BFW109" s="19"/>
      <c r="BFX109" s="22"/>
      <c r="BFY109" s="22"/>
      <c r="BFZ109" s="22"/>
      <c r="BGA109" s="19"/>
      <c r="BGB109" s="19"/>
      <c r="BGC109" s="19"/>
      <c r="BGD109" s="19"/>
      <c r="BGE109" s="19"/>
      <c r="BGF109" s="19"/>
      <c r="BGG109" s="23"/>
      <c r="BGH109" s="23"/>
      <c r="BGI109" s="23"/>
      <c r="BGJ109" s="19"/>
      <c r="BGK109" s="19"/>
      <c r="BGL109" s="19"/>
      <c r="BGM109" s="19"/>
      <c r="BGN109" s="19"/>
      <c r="BGO109" s="19"/>
      <c r="BGP109" s="22"/>
      <c r="BGQ109" s="22"/>
      <c r="BGR109" s="22"/>
      <c r="BGS109" s="19"/>
      <c r="BGT109" s="19"/>
      <c r="BGU109" s="19"/>
      <c r="BGV109" s="19"/>
      <c r="BGW109" s="19"/>
      <c r="BGX109" s="19"/>
      <c r="BGY109" s="22"/>
      <c r="BGZ109" s="22"/>
      <c r="BHA109" s="22"/>
      <c r="BHB109" s="19"/>
      <c r="BHC109" s="19"/>
      <c r="BHD109" s="19"/>
      <c r="BHE109" s="19"/>
      <c r="BHF109" s="19"/>
      <c r="BHG109" s="19"/>
      <c r="BHH109" s="22"/>
      <c r="BHI109" s="22"/>
      <c r="BHJ109" s="22"/>
      <c r="BHK109" s="19"/>
      <c r="BHL109" s="19"/>
      <c r="BHM109" s="19"/>
      <c r="BHN109" s="19"/>
      <c r="BHO109" s="19"/>
      <c r="BHP109" s="19"/>
      <c r="BHQ109" s="21"/>
      <c r="BHR109" s="21"/>
      <c r="BHS109" s="21"/>
      <c r="BHT109" s="19"/>
      <c r="BHU109" s="19"/>
      <c r="BHV109" s="19"/>
      <c r="BHW109" s="19"/>
      <c r="BHX109" s="19"/>
      <c r="BHY109" s="19"/>
      <c r="BHZ109" s="22"/>
      <c r="BIA109" s="22"/>
      <c r="BIB109" s="22"/>
      <c r="BIC109" s="19"/>
      <c r="BID109" s="19"/>
      <c r="BIE109" s="19"/>
      <c r="BIF109" s="19"/>
      <c r="BIG109" s="19"/>
      <c r="BIH109" s="19"/>
      <c r="BII109" s="22"/>
      <c r="BIJ109" s="22"/>
      <c r="BIK109" s="22"/>
      <c r="BIL109" s="19"/>
      <c r="BIM109" s="19"/>
      <c r="BIN109" s="19"/>
      <c r="BIO109" s="19"/>
      <c r="BIP109" s="19"/>
      <c r="BIQ109" s="19"/>
      <c r="BIR109" s="22"/>
      <c r="BIS109" s="22"/>
      <c r="BIT109" s="22"/>
      <c r="BIU109" s="19"/>
      <c r="BIV109" s="19"/>
      <c r="BIW109" s="19"/>
      <c r="BIX109" s="19"/>
      <c r="BIY109" s="19"/>
      <c r="BIZ109" s="19"/>
      <c r="BJA109" s="21"/>
      <c r="BJB109" s="21"/>
      <c r="BJC109" s="21"/>
      <c r="BJD109" s="19"/>
      <c r="BJE109" s="19"/>
      <c r="BJF109" s="19"/>
      <c r="BJG109" s="19"/>
      <c r="BJH109" s="19"/>
      <c r="BJI109" s="19"/>
      <c r="BJJ109" s="22"/>
      <c r="BJK109" s="22"/>
      <c r="BJL109" s="22"/>
      <c r="BJM109" s="19"/>
      <c r="BJN109" s="19"/>
      <c r="BJO109" s="19"/>
      <c r="BJP109" s="19"/>
      <c r="BJQ109" s="19"/>
      <c r="BJR109" s="19"/>
      <c r="BJS109" s="22"/>
      <c r="BJT109" s="22"/>
      <c r="BJU109" s="22"/>
      <c r="BJV109" s="19"/>
      <c r="BJW109" s="19"/>
      <c r="BJX109" s="19"/>
      <c r="BJY109" s="19"/>
      <c r="BJZ109" s="19"/>
      <c r="BKA109" s="19"/>
      <c r="BKB109" s="22"/>
      <c r="BKC109" s="22"/>
      <c r="BKD109" s="22"/>
      <c r="BKE109" s="19"/>
      <c r="BKF109" s="19"/>
      <c r="BKG109" s="19"/>
      <c r="BKH109" s="19"/>
      <c r="BKI109" s="19"/>
      <c r="BKJ109" s="19"/>
      <c r="BKK109" s="21"/>
      <c r="BKL109" s="21"/>
      <c r="BKM109" s="21"/>
      <c r="BKN109" s="19"/>
      <c r="BKO109" s="22"/>
      <c r="BKP109" s="19"/>
      <c r="BKQ109" s="19"/>
      <c r="BKR109" s="19"/>
      <c r="BKS109" s="19"/>
      <c r="BKT109" s="22"/>
      <c r="BKU109" s="22"/>
      <c r="BKV109" s="22"/>
      <c r="BKW109" s="19"/>
      <c r="BKX109" s="19"/>
      <c r="BKY109" s="19"/>
      <c r="BKZ109" s="19"/>
      <c r="BLA109" s="19"/>
      <c r="BLB109" s="19"/>
      <c r="BLC109" s="19"/>
      <c r="BLD109" s="19"/>
      <c r="BLE109" s="22"/>
      <c r="BLF109" s="19"/>
      <c r="BLG109" s="19"/>
      <c r="BLH109" s="19"/>
      <c r="BLI109" s="13"/>
      <c r="BLJ109" s="13"/>
      <c r="BLK109" s="13"/>
      <c r="BLL109" s="13"/>
      <c r="BLM109" s="13"/>
      <c r="BLN109" s="13"/>
    </row>
    <row r="110" spans="1:1678">
      <c r="A110" s="7" t="s">
        <v>344</v>
      </c>
      <c r="B110" s="8">
        <v>109</v>
      </c>
      <c r="C110" s="7" t="s">
        <v>8</v>
      </c>
      <c r="D110" s="7" t="s">
        <v>1959</v>
      </c>
      <c r="E110" s="7" t="s">
        <v>1960</v>
      </c>
      <c r="F110" s="7"/>
      <c r="G110" s="7">
        <v>100</v>
      </c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>
        <v>60</v>
      </c>
      <c r="LU110" s="19">
        <v>60</v>
      </c>
      <c r="LV110" s="19">
        <v>60</v>
      </c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20"/>
      <c r="ADU110" s="20"/>
      <c r="ADV110" s="20"/>
      <c r="ADW110" s="20"/>
      <c r="ADX110" s="20"/>
      <c r="ADY110" s="20"/>
      <c r="ADZ110" s="20"/>
      <c r="AEA110" s="20"/>
      <c r="AEB110" s="20"/>
      <c r="AEC110" s="20"/>
      <c r="AED110" s="20"/>
      <c r="AEE110" s="20"/>
      <c r="AEF110" s="20"/>
      <c r="AEG110" s="20"/>
      <c r="AEH110" s="20"/>
      <c r="AEI110" s="20"/>
      <c r="AEJ110" s="20"/>
      <c r="AEK110" s="20"/>
      <c r="AEL110" s="20"/>
      <c r="AEM110" s="20"/>
      <c r="AEN110" s="20"/>
      <c r="AEO110" s="20"/>
      <c r="AEP110" s="20"/>
      <c r="AEQ110" s="20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21"/>
      <c r="AFZ110" s="21"/>
      <c r="AGA110" s="21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21"/>
      <c r="AHJ110" s="21"/>
      <c r="AHK110" s="21"/>
      <c r="AHL110" s="22"/>
      <c r="AHM110" s="22"/>
      <c r="AHN110" s="22"/>
      <c r="AHO110" s="22"/>
      <c r="AHP110" s="22"/>
      <c r="AHQ110" s="22"/>
      <c r="AHR110" s="22"/>
      <c r="AHS110" s="22"/>
      <c r="AHT110" s="22"/>
      <c r="AHU110" s="22"/>
      <c r="AHV110" s="22"/>
      <c r="AHW110" s="22"/>
      <c r="AHX110" s="22"/>
      <c r="AHY110" s="22"/>
      <c r="AHZ110" s="22"/>
      <c r="AIA110" s="22">
        <v>76</v>
      </c>
      <c r="AIB110" s="22">
        <v>76</v>
      </c>
      <c r="AIC110" s="22"/>
      <c r="AID110" s="22">
        <v>76</v>
      </c>
      <c r="AIE110" s="22">
        <v>76</v>
      </c>
      <c r="AIF110" s="22"/>
      <c r="AIG110" s="22">
        <v>76</v>
      </c>
      <c r="AIH110" s="22">
        <v>76</v>
      </c>
      <c r="AII110" s="22"/>
      <c r="AIJ110" s="22">
        <v>85</v>
      </c>
      <c r="AIK110" s="22">
        <v>76</v>
      </c>
      <c r="AIL110" s="22"/>
      <c r="AIM110" s="22">
        <v>85</v>
      </c>
      <c r="AIN110" s="22">
        <v>85</v>
      </c>
      <c r="AIO110" s="22"/>
      <c r="AIP110" s="22">
        <v>85</v>
      </c>
      <c r="AIQ110" s="22">
        <v>85</v>
      </c>
      <c r="AIR110" s="22"/>
      <c r="AIS110" s="21">
        <v>85</v>
      </c>
      <c r="AIT110" s="21">
        <v>85</v>
      </c>
      <c r="AIU110" s="21"/>
      <c r="AIV110" s="22">
        <v>85</v>
      </c>
      <c r="AIW110" s="22"/>
      <c r="AIX110" s="22"/>
      <c r="AIY110" s="22"/>
      <c r="AIZ110" s="22"/>
      <c r="AJA110" s="22"/>
      <c r="AJB110" s="22"/>
      <c r="AJC110" s="22"/>
      <c r="AJD110" s="22"/>
      <c r="AJE110" s="22">
        <v>100</v>
      </c>
      <c r="AJF110" s="22"/>
      <c r="AJG110" s="22"/>
      <c r="AJH110" s="22">
        <v>93</v>
      </c>
      <c r="AJI110" s="22"/>
      <c r="AJJ110" s="22"/>
      <c r="AJK110" s="22"/>
      <c r="AJL110" s="22"/>
      <c r="AJM110" s="22"/>
      <c r="AJN110" s="22">
        <v>95</v>
      </c>
      <c r="AJO110" s="22"/>
      <c r="AJP110" s="22"/>
      <c r="AJQ110" s="22">
        <v>95</v>
      </c>
      <c r="AJR110" s="22"/>
      <c r="AJS110" s="22"/>
      <c r="AJT110" s="22">
        <v>95</v>
      </c>
      <c r="AJU110" s="22"/>
      <c r="AJV110" s="22"/>
      <c r="AJW110" s="22">
        <v>95</v>
      </c>
      <c r="AJX110" s="22"/>
      <c r="AJY110" s="22"/>
      <c r="AJZ110" s="22">
        <v>95</v>
      </c>
      <c r="AKA110" s="22"/>
      <c r="AKB110" s="22"/>
      <c r="AKC110" s="21">
        <v>95</v>
      </c>
      <c r="AKD110" s="21"/>
      <c r="AKE110" s="21"/>
      <c r="AKF110" s="22"/>
      <c r="AKG110" s="22"/>
      <c r="AKH110" s="22"/>
      <c r="AKI110" s="19"/>
      <c r="AKJ110" s="19"/>
      <c r="AKK110" s="19"/>
      <c r="AKL110" s="19"/>
      <c r="AKM110" s="19"/>
      <c r="AKN110" s="19"/>
      <c r="AKO110" s="19">
        <v>150</v>
      </c>
      <c r="AKP110" s="19"/>
      <c r="AKQ110" s="19"/>
      <c r="AKR110" s="19">
        <v>140</v>
      </c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21"/>
      <c r="ALN110" s="21"/>
      <c r="ALO110" s="21"/>
      <c r="ALP110" s="19"/>
      <c r="ALQ110" s="19"/>
      <c r="ALR110" s="19"/>
      <c r="ALS110" s="19"/>
      <c r="ALT110" s="19"/>
      <c r="ALU110" s="19"/>
      <c r="ALV110" s="27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>
        <v>150</v>
      </c>
      <c r="AMI110" s="19"/>
      <c r="AMJ110" s="19"/>
      <c r="AMK110" s="19">
        <v>150</v>
      </c>
      <c r="AML110" s="19"/>
      <c r="AMM110" s="19"/>
      <c r="AMN110" s="19"/>
      <c r="AMO110" s="19"/>
      <c r="AMP110" s="19"/>
      <c r="AMQ110" s="19"/>
      <c r="AMR110" s="19"/>
      <c r="AMS110" s="19"/>
      <c r="AMT110" s="19"/>
      <c r="AMU110" s="19"/>
      <c r="AMV110" s="19"/>
      <c r="AMW110" s="21">
        <v>140</v>
      </c>
      <c r="AMX110" s="21"/>
      <c r="AMY110" s="21"/>
      <c r="AMZ110" s="19"/>
      <c r="ANA110" s="19"/>
      <c r="ANB110" s="19"/>
      <c r="ANC110" s="19"/>
      <c r="AND110" s="19"/>
      <c r="ANE110" s="19"/>
      <c r="ANF110" s="19"/>
      <c r="ANG110" s="19"/>
      <c r="ANH110" s="19"/>
      <c r="ANI110" s="19"/>
      <c r="ANJ110" s="19"/>
      <c r="ANK110" s="19"/>
      <c r="ANL110" s="19">
        <v>125</v>
      </c>
      <c r="ANM110" s="19">
        <v>120</v>
      </c>
      <c r="ANN110" s="19"/>
      <c r="ANO110" s="19">
        <v>120</v>
      </c>
      <c r="ANP110" s="19">
        <v>120</v>
      </c>
      <c r="ANQ110" s="19"/>
      <c r="ANR110" s="19">
        <v>120</v>
      </c>
      <c r="ANS110" s="19">
        <v>120</v>
      </c>
      <c r="ANT110" s="19"/>
      <c r="ANU110" s="19">
        <v>120</v>
      </c>
      <c r="ANV110" s="19">
        <v>120</v>
      </c>
      <c r="ANW110" s="19"/>
      <c r="ANX110" s="19"/>
      <c r="ANY110" s="19"/>
      <c r="ANZ110" s="19"/>
      <c r="AOA110" s="19"/>
      <c r="AOB110" s="19"/>
      <c r="AOC110" s="19"/>
      <c r="AOD110" s="19"/>
      <c r="AOE110" s="19"/>
      <c r="AOF110" s="19"/>
      <c r="AOG110" s="21"/>
      <c r="AOH110" s="21"/>
      <c r="AOI110" s="21"/>
      <c r="AOJ110" s="19"/>
      <c r="AOK110" s="19"/>
      <c r="AOL110" s="19"/>
      <c r="AOM110" s="19"/>
      <c r="AON110" s="19"/>
      <c r="AOO110" s="19"/>
      <c r="AOP110" s="19"/>
      <c r="AOQ110" s="19"/>
      <c r="AOR110" s="19"/>
      <c r="AOS110" s="19">
        <v>140</v>
      </c>
      <c r="AOT110" s="19">
        <v>140</v>
      </c>
      <c r="AOU110" s="19"/>
      <c r="AOV110" s="19"/>
      <c r="AOW110" s="19"/>
      <c r="AOX110" s="19"/>
      <c r="AOY110" s="19"/>
      <c r="AOZ110" s="19"/>
      <c r="APA110" s="19"/>
      <c r="APB110" s="19"/>
      <c r="APC110" s="19"/>
      <c r="APD110" s="19"/>
      <c r="APE110" s="19"/>
      <c r="APF110" s="19"/>
      <c r="APG110" s="19"/>
      <c r="APH110" s="19"/>
      <c r="API110" s="19"/>
      <c r="APJ110" s="19"/>
      <c r="APK110" s="19"/>
      <c r="APL110" s="19"/>
      <c r="APM110" s="19"/>
      <c r="APN110" s="19"/>
      <c r="APO110" s="19"/>
      <c r="APP110" s="19"/>
      <c r="APQ110" s="21"/>
      <c r="APR110" s="21"/>
      <c r="APS110" s="21"/>
      <c r="APT110" s="19">
        <v>150</v>
      </c>
      <c r="APU110" s="19">
        <v>140</v>
      </c>
      <c r="APV110" s="19"/>
      <c r="APW110" s="19">
        <v>145</v>
      </c>
      <c r="APX110" s="19">
        <v>140</v>
      </c>
      <c r="APY110" s="19"/>
      <c r="APZ110" s="19">
        <v>145</v>
      </c>
      <c r="AQA110" s="19">
        <v>140</v>
      </c>
      <c r="AQB110" s="19"/>
      <c r="AQC110" s="19">
        <v>140</v>
      </c>
      <c r="AQD110" s="19">
        <v>140</v>
      </c>
      <c r="AQE110" s="19"/>
      <c r="AQF110" s="19">
        <v>140</v>
      </c>
      <c r="AQG110" s="19">
        <v>140</v>
      </c>
      <c r="AQH110" s="19"/>
      <c r="AQI110" s="19">
        <v>170</v>
      </c>
      <c r="AQJ110" s="19">
        <v>128</v>
      </c>
      <c r="AQK110" s="19"/>
      <c r="AQL110" s="19">
        <v>165</v>
      </c>
      <c r="AQM110" s="19">
        <v>158</v>
      </c>
      <c r="AQN110" s="19"/>
      <c r="AQO110" s="19">
        <v>163</v>
      </c>
      <c r="AQP110" s="19">
        <v>158</v>
      </c>
      <c r="AQQ110" s="19"/>
      <c r="AQR110" s="19">
        <v>185</v>
      </c>
      <c r="AQS110" s="19">
        <v>158</v>
      </c>
      <c r="AQT110" s="19"/>
      <c r="AQU110" s="19">
        <v>185</v>
      </c>
      <c r="AQV110" s="19">
        <v>165</v>
      </c>
      <c r="AQW110" s="19"/>
      <c r="AQX110" s="19">
        <v>190</v>
      </c>
      <c r="AQY110" s="19">
        <v>175</v>
      </c>
      <c r="AQZ110" s="19"/>
      <c r="ARA110" s="21">
        <v>192</v>
      </c>
      <c r="ARB110" s="21">
        <v>180</v>
      </c>
      <c r="ARC110" s="21"/>
      <c r="ARD110" s="19">
        <v>200</v>
      </c>
      <c r="ARE110" s="19">
        <v>185</v>
      </c>
      <c r="ARF110" s="19"/>
      <c r="ARG110" s="19">
        <v>195</v>
      </c>
      <c r="ARH110" s="19">
        <v>185</v>
      </c>
      <c r="ARI110" s="19"/>
      <c r="ARJ110" s="19">
        <v>195</v>
      </c>
      <c r="ARK110" s="19">
        <v>180</v>
      </c>
      <c r="ARL110" s="19"/>
      <c r="ARM110" s="19"/>
      <c r="ARN110" s="19"/>
      <c r="ARO110" s="19"/>
      <c r="ARP110" s="19"/>
      <c r="ARQ110" s="19"/>
      <c r="ARR110" s="19"/>
      <c r="ARS110" s="19">
        <v>170</v>
      </c>
      <c r="ART110" s="19">
        <v>170</v>
      </c>
      <c r="ARU110" s="19"/>
      <c r="ARV110" s="19">
        <v>175</v>
      </c>
      <c r="ARW110" s="19">
        <v>170</v>
      </c>
      <c r="ARX110" s="19"/>
      <c r="ARY110" s="19">
        <v>180</v>
      </c>
      <c r="ARZ110" s="19">
        <v>150</v>
      </c>
      <c r="ASA110" s="19"/>
      <c r="ASB110" s="19">
        <v>165</v>
      </c>
      <c r="ASC110" s="19">
        <v>150</v>
      </c>
      <c r="ASD110" s="19"/>
      <c r="ASE110" s="19">
        <v>150</v>
      </c>
      <c r="ASF110" s="19">
        <v>140</v>
      </c>
      <c r="ASG110" s="19"/>
      <c r="ASH110" s="19">
        <v>140</v>
      </c>
      <c r="ASI110" s="19">
        <v>140</v>
      </c>
      <c r="ASJ110" s="19"/>
      <c r="ASK110" s="21"/>
      <c r="ASL110" s="21"/>
      <c r="ASM110" s="21"/>
      <c r="ASN110" s="19">
        <v>140</v>
      </c>
      <c r="ASO110" s="19">
        <v>140</v>
      </c>
      <c r="ASP110" s="19"/>
      <c r="ASQ110" s="19">
        <v>150</v>
      </c>
      <c r="ASR110" s="19">
        <v>140</v>
      </c>
      <c r="ASS110" s="19"/>
      <c r="AST110" s="19">
        <v>150</v>
      </c>
      <c r="ASU110" s="19">
        <v>125</v>
      </c>
      <c r="ASV110" s="19"/>
      <c r="ASW110" s="19">
        <v>125</v>
      </c>
      <c r="ASX110" s="19">
        <v>125</v>
      </c>
      <c r="ASY110" s="19"/>
      <c r="ASZ110" s="19"/>
      <c r="ATA110" s="19"/>
      <c r="ATB110" s="19"/>
      <c r="ATC110" s="19"/>
      <c r="ATD110" s="19"/>
      <c r="ATE110" s="19"/>
      <c r="ATF110" s="19"/>
      <c r="ATG110" s="19"/>
      <c r="ATH110" s="19"/>
      <c r="ATI110" s="19"/>
      <c r="ATJ110" s="19"/>
      <c r="ATK110" s="19"/>
      <c r="ATL110" s="19"/>
      <c r="ATM110" s="19"/>
      <c r="ATN110" s="19"/>
      <c r="ATO110" s="19"/>
      <c r="ATP110" s="19"/>
      <c r="ATQ110" s="19"/>
      <c r="ATR110" s="19"/>
      <c r="ATS110" s="19"/>
      <c r="ATT110" s="19"/>
      <c r="ATU110" s="21">
        <v>100</v>
      </c>
      <c r="ATV110" s="21">
        <v>100</v>
      </c>
      <c r="ATW110" s="21"/>
      <c r="ATX110" s="19"/>
      <c r="ATY110" s="19"/>
      <c r="ATZ110" s="19"/>
      <c r="AUA110" s="19"/>
      <c r="AUB110" s="19"/>
      <c r="AUC110" s="19"/>
      <c r="AUD110" s="19"/>
      <c r="AUE110" s="19"/>
      <c r="AUF110" s="19"/>
      <c r="AUG110" s="19"/>
      <c r="AUH110" s="19"/>
      <c r="AUI110" s="19"/>
      <c r="AUJ110" s="19"/>
      <c r="AUK110" s="19"/>
      <c r="AUL110" s="19"/>
      <c r="AUM110" s="19"/>
      <c r="AUN110" s="19"/>
      <c r="AUO110" s="19"/>
      <c r="AUP110" s="19"/>
      <c r="AUQ110" s="19"/>
      <c r="AUR110" s="19"/>
      <c r="AUS110" s="19"/>
      <c r="AUT110" s="19"/>
      <c r="AUU110" s="19"/>
      <c r="AUV110" s="19"/>
      <c r="AUW110" s="19"/>
      <c r="AUX110" s="19"/>
      <c r="AUY110" s="19"/>
      <c r="AUZ110" s="19"/>
      <c r="AVA110" s="19"/>
      <c r="AVB110" s="19"/>
      <c r="AVC110" s="19"/>
      <c r="AVD110" s="19"/>
      <c r="AVE110" s="21"/>
      <c r="AVF110" s="21"/>
      <c r="AVG110" s="21"/>
      <c r="AVH110" s="19"/>
      <c r="AVI110" s="19"/>
      <c r="AVJ110" s="19"/>
      <c r="AVK110" s="19"/>
      <c r="AVL110" s="19"/>
      <c r="AVM110" s="19"/>
      <c r="AVN110" s="19"/>
      <c r="AVO110" s="19"/>
      <c r="AVP110" s="22"/>
      <c r="AVQ110" s="19"/>
      <c r="AVR110" s="19"/>
      <c r="AVS110" s="19"/>
      <c r="AVT110" s="19"/>
      <c r="AVU110" s="19"/>
      <c r="AVV110" s="19"/>
      <c r="AVW110" s="19"/>
      <c r="AVX110" s="19"/>
      <c r="AVY110" s="22"/>
      <c r="AVZ110" s="19"/>
      <c r="AWA110" s="19"/>
      <c r="AWB110" s="19"/>
      <c r="AWC110" s="19"/>
      <c r="AWD110" s="19"/>
      <c r="AWE110" s="19"/>
      <c r="AWF110" s="19"/>
      <c r="AWG110" s="19"/>
      <c r="AWH110" s="22"/>
      <c r="AWI110" s="19"/>
      <c r="AWJ110" s="19"/>
      <c r="AWK110" s="19"/>
      <c r="AWL110" s="19"/>
      <c r="AWM110" s="19"/>
      <c r="AWN110" s="19"/>
      <c r="AWO110" s="23"/>
      <c r="AWP110" s="23"/>
      <c r="AWQ110" s="23"/>
      <c r="AWR110" s="19"/>
      <c r="AWS110" s="19"/>
      <c r="AWT110" s="19"/>
      <c r="AWU110" s="19"/>
      <c r="AWV110" s="19"/>
      <c r="AWW110" s="19"/>
      <c r="AWX110" s="19"/>
      <c r="AWY110" s="19"/>
      <c r="AWZ110" s="22"/>
      <c r="AXA110" s="19"/>
      <c r="AXB110" s="19"/>
      <c r="AXC110" s="19"/>
      <c r="AXD110" s="19"/>
      <c r="AXE110" s="19"/>
      <c r="AXF110" s="19"/>
      <c r="AXG110" s="19"/>
      <c r="AXH110" s="19"/>
      <c r="AXI110" s="22"/>
      <c r="AXJ110" s="19"/>
      <c r="AXK110" s="19"/>
      <c r="AXL110" s="19"/>
      <c r="AXM110" s="19"/>
      <c r="AXN110" s="19"/>
      <c r="AXO110" s="19"/>
      <c r="AXP110" s="19"/>
      <c r="AXQ110" s="19"/>
      <c r="AXR110" s="22"/>
      <c r="AXS110" s="19"/>
      <c r="AXT110" s="19"/>
      <c r="AXU110" s="19"/>
      <c r="AXV110" s="19"/>
      <c r="AXW110" s="19"/>
      <c r="AXX110" s="19"/>
      <c r="AXY110" s="21">
        <v>40</v>
      </c>
      <c r="AXZ110" s="21">
        <v>40</v>
      </c>
      <c r="AYA110" s="21"/>
      <c r="AYB110" s="22"/>
      <c r="AYC110" s="22"/>
      <c r="AYD110" s="22"/>
      <c r="AYE110" s="22"/>
      <c r="AYF110" s="22"/>
      <c r="AYG110" s="22"/>
      <c r="AYH110" s="22"/>
      <c r="AYI110" s="22"/>
      <c r="AYJ110" s="22"/>
      <c r="AYK110" s="22"/>
      <c r="AYL110" s="22"/>
      <c r="AYM110" s="22"/>
      <c r="AYN110" s="22"/>
      <c r="AYO110" s="22"/>
      <c r="AYP110" s="22"/>
      <c r="AYQ110" s="22"/>
      <c r="AYR110" s="22"/>
      <c r="AYS110" s="22"/>
      <c r="AYT110" s="22"/>
      <c r="AYU110" s="22"/>
      <c r="AYV110" s="22"/>
      <c r="AYW110" s="22">
        <v>50</v>
      </c>
      <c r="AYX110" s="22"/>
      <c r="AYY110" s="22"/>
      <c r="AYZ110" s="22"/>
      <c r="AZA110" s="22"/>
      <c r="AZB110" s="22"/>
      <c r="AZC110" s="22"/>
      <c r="AZD110" s="22"/>
      <c r="AZE110" s="22"/>
      <c r="AZF110" s="22"/>
      <c r="AZG110" s="22"/>
      <c r="AZH110" s="22"/>
      <c r="AZI110" s="21">
        <v>65</v>
      </c>
      <c r="AZJ110" s="21"/>
      <c r="AZK110" s="21">
        <v>70</v>
      </c>
      <c r="AZL110" s="19"/>
      <c r="AZM110" s="19"/>
      <c r="AZN110" s="19"/>
      <c r="AZO110" s="19"/>
      <c r="AZP110" s="19"/>
      <c r="AZQ110" s="19"/>
      <c r="AZR110" s="19"/>
      <c r="AZS110" s="19"/>
      <c r="AZT110" s="19"/>
      <c r="AZU110" s="19"/>
      <c r="AZV110" s="19"/>
      <c r="AZW110" s="19"/>
      <c r="AZX110" s="19"/>
      <c r="AZY110" s="19"/>
      <c r="AZZ110" s="19"/>
      <c r="BAA110" s="22"/>
      <c r="BAB110" s="22"/>
      <c r="BAC110" s="22"/>
      <c r="BAD110" s="19"/>
      <c r="BAE110" s="19"/>
      <c r="BAF110" s="19"/>
      <c r="BAG110" s="19"/>
      <c r="BAH110" s="19"/>
      <c r="BAI110" s="19"/>
      <c r="BAJ110" s="19"/>
      <c r="BAK110" s="19"/>
      <c r="BAL110" s="19"/>
      <c r="BAM110" s="19"/>
      <c r="BAN110" s="19"/>
      <c r="BAO110" s="19"/>
      <c r="BAP110" s="22"/>
      <c r="BAQ110" s="22"/>
      <c r="BAR110" s="22"/>
      <c r="BAS110" s="21">
        <v>45</v>
      </c>
      <c r="BAT110" s="21">
        <v>50</v>
      </c>
      <c r="BAU110" s="21"/>
      <c r="BAV110" s="19"/>
      <c r="BAW110" s="19"/>
      <c r="BAX110" s="19"/>
      <c r="BAY110" s="19"/>
      <c r="BAZ110" s="19"/>
      <c r="BBA110" s="19"/>
      <c r="BBB110" s="22"/>
      <c r="BBC110" s="22"/>
      <c r="BBD110" s="22"/>
      <c r="BBE110" s="19"/>
      <c r="BBF110" s="19"/>
      <c r="BBG110" s="19"/>
      <c r="BBH110" s="19"/>
      <c r="BBI110" s="19"/>
      <c r="BBJ110" s="19"/>
      <c r="BBK110" s="19"/>
      <c r="BBL110" s="19"/>
      <c r="BBM110" s="19"/>
      <c r="BBN110" s="19"/>
      <c r="BBO110" s="19"/>
      <c r="BBP110" s="19"/>
      <c r="BBQ110" s="19"/>
      <c r="BBR110" s="19"/>
      <c r="BBS110" s="19">
        <v>50</v>
      </c>
      <c r="BBT110" s="19"/>
      <c r="BBU110" s="19"/>
      <c r="BBV110" s="19"/>
      <c r="BBW110" s="19"/>
      <c r="BBX110" s="19"/>
      <c r="BBY110" s="19"/>
      <c r="BBZ110" s="19"/>
      <c r="BCA110" s="19"/>
      <c r="BCB110" s="19"/>
      <c r="BCC110" s="21">
        <v>45</v>
      </c>
      <c r="BCD110" s="21"/>
      <c r="BCE110" s="21"/>
      <c r="BCF110" s="19"/>
      <c r="BCG110" s="19"/>
      <c r="BCH110" s="19"/>
      <c r="BCI110" s="19"/>
      <c r="BCJ110" s="19"/>
      <c r="BCK110" s="19"/>
      <c r="BCL110" s="22"/>
      <c r="BCM110" s="22"/>
      <c r="BCN110" s="22"/>
      <c r="BCO110" s="19"/>
      <c r="BCP110" s="19"/>
      <c r="BCQ110" s="19"/>
      <c r="BCR110" s="19"/>
      <c r="BCS110" s="19"/>
      <c r="BCT110" s="19"/>
      <c r="BCU110" s="22"/>
      <c r="BCV110" s="22"/>
      <c r="BCW110" s="22"/>
      <c r="BCX110" s="19"/>
      <c r="BCY110" s="19"/>
      <c r="BCZ110" s="19"/>
      <c r="BDA110" s="19"/>
      <c r="BDB110" s="19"/>
      <c r="BDC110" s="19"/>
      <c r="BDD110" s="22"/>
      <c r="BDE110" s="22"/>
      <c r="BDF110" s="22"/>
      <c r="BDG110" s="19"/>
      <c r="BDH110" s="19"/>
      <c r="BDI110" s="19"/>
      <c r="BDJ110" s="19"/>
      <c r="BDK110" s="19"/>
      <c r="BDL110" s="19"/>
      <c r="BDM110" s="21"/>
      <c r="BDN110" s="21"/>
      <c r="BDO110" s="21"/>
      <c r="BDP110" s="19"/>
      <c r="BDQ110" s="19"/>
      <c r="BDR110" s="19"/>
      <c r="BDS110" s="19"/>
      <c r="BDT110" s="19"/>
      <c r="BDU110" s="19"/>
      <c r="BDV110" s="22"/>
      <c r="BDW110" s="22"/>
      <c r="BDX110" s="22"/>
      <c r="BDY110" s="19"/>
      <c r="BDZ110" s="19"/>
      <c r="BEA110" s="19"/>
      <c r="BEB110" s="19"/>
      <c r="BEC110" s="19"/>
      <c r="BED110" s="19"/>
      <c r="BEE110" s="22"/>
      <c r="BEF110" s="22"/>
      <c r="BEG110" s="22"/>
      <c r="BEH110" s="19"/>
      <c r="BEI110" s="19"/>
      <c r="BEJ110" s="19"/>
      <c r="BEK110" s="19"/>
      <c r="BEL110" s="19"/>
      <c r="BEM110" s="19"/>
      <c r="BEN110" s="22"/>
      <c r="BEO110" s="22"/>
      <c r="BEP110" s="22"/>
      <c r="BEQ110" s="19"/>
      <c r="BER110" s="19"/>
      <c r="BES110" s="19"/>
      <c r="BET110" s="19"/>
      <c r="BEU110" s="19"/>
      <c r="BEV110" s="19"/>
      <c r="BEW110" s="21"/>
      <c r="BEX110" s="21"/>
      <c r="BEY110" s="21"/>
      <c r="BEZ110" s="19"/>
      <c r="BFA110" s="19"/>
      <c r="BFB110" s="19"/>
      <c r="BFC110" s="19"/>
      <c r="BFD110" s="19"/>
      <c r="BFE110" s="19"/>
      <c r="BFF110" s="22"/>
      <c r="BFG110" s="22"/>
      <c r="BFH110" s="22"/>
      <c r="BFI110" s="19"/>
      <c r="BFJ110" s="19"/>
      <c r="BFK110" s="19"/>
      <c r="BFL110" s="19"/>
      <c r="BFM110" s="19"/>
      <c r="BFN110" s="19"/>
      <c r="BFO110" s="22"/>
      <c r="BFP110" s="22"/>
      <c r="BFQ110" s="22"/>
      <c r="BFR110" s="19"/>
      <c r="BFS110" s="19"/>
      <c r="BFT110" s="19"/>
      <c r="BFU110" s="19"/>
      <c r="BFV110" s="19"/>
      <c r="BFW110" s="19"/>
      <c r="BFX110" s="22"/>
      <c r="BFY110" s="22"/>
      <c r="BFZ110" s="22"/>
      <c r="BGA110" s="19"/>
      <c r="BGB110" s="19"/>
      <c r="BGC110" s="19"/>
      <c r="BGD110" s="19"/>
      <c r="BGE110" s="19"/>
      <c r="BGF110" s="19"/>
      <c r="BGG110" s="23">
        <v>40</v>
      </c>
      <c r="BGH110" s="23">
        <v>45</v>
      </c>
      <c r="BGI110" s="23"/>
      <c r="BGJ110" s="19"/>
      <c r="BGK110" s="19"/>
      <c r="BGL110" s="19"/>
      <c r="BGM110" s="19"/>
      <c r="BGN110" s="19"/>
      <c r="BGO110" s="19"/>
      <c r="BGP110" s="22"/>
      <c r="BGQ110" s="22"/>
      <c r="BGR110" s="22"/>
      <c r="BGS110" s="19"/>
      <c r="BGT110" s="19"/>
      <c r="BGU110" s="19"/>
      <c r="BGV110" s="19"/>
      <c r="BGW110" s="19"/>
      <c r="BGX110" s="19"/>
      <c r="BGY110" s="22"/>
      <c r="BGZ110" s="22"/>
      <c r="BHA110" s="22"/>
      <c r="BHB110" s="19"/>
      <c r="BHC110" s="19"/>
      <c r="BHD110" s="19"/>
      <c r="BHE110" s="19"/>
      <c r="BHF110" s="19"/>
      <c r="BHG110" s="19"/>
      <c r="BHH110" s="22"/>
      <c r="BHI110" s="22"/>
      <c r="BHJ110" s="22"/>
      <c r="BHK110" s="19"/>
      <c r="BHL110" s="19"/>
      <c r="BHM110" s="19"/>
      <c r="BHN110" s="19"/>
      <c r="BHO110" s="19"/>
      <c r="BHP110" s="19"/>
      <c r="BHQ110" s="21"/>
      <c r="BHR110" s="21"/>
      <c r="BHS110" s="21"/>
      <c r="BHT110" s="19"/>
      <c r="BHU110" s="19"/>
      <c r="BHV110" s="19"/>
      <c r="BHW110" s="19">
        <v>126</v>
      </c>
      <c r="BHX110" s="19">
        <v>120</v>
      </c>
      <c r="BHY110" s="19"/>
      <c r="BHZ110" s="22">
        <v>128</v>
      </c>
      <c r="BIA110" s="22">
        <v>120</v>
      </c>
      <c r="BIB110" s="22"/>
      <c r="BIC110" s="19">
        <v>129</v>
      </c>
      <c r="BID110" s="19">
        <v>129</v>
      </c>
      <c r="BIE110" s="19"/>
      <c r="BIF110" s="19">
        <v>165</v>
      </c>
      <c r="BIG110" s="19">
        <v>125</v>
      </c>
      <c r="BIH110" s="19"/>
      <c r="BII110" s="22">
        <v>163.5</v>
      </c>
      <c r="BIJ110" s="22">
        <v>158</v>
      </c>
      <c r="BIK110" s="22"/>
      <c r="BIL110" s="19">
        <v>172</v>
      </c>
      <c r="BIM110" s="19">
        <v>160</v>
      </c>
      <c r="BIN110" s="19"/>
      <c r="BIO110" s="19">
        <v>175</v>
      </c>
      <c r="BIP110" s="19">
        <v>171.5</v>
      </c>
      <c r="BIQ110" s="19"/>
      <c r="BIR110" s="22">
        <v>185</v>
      </c>
      <c r="BIS110" s="22">
        <v>142</v>
      </c>
      <c r="BIT110" s="22"/>
      <c r="BIU110" s="19">
        <v>165</v>
      </c>
      <c r="BIV110" s="19">
        <v>146.5</v>
      </c>
      <c r="BIW110" s="19"/>
      <c r="BIX110" s="19">
        <v>166</v>
      </c>
      <c r="BIY110" s="19">
        <v>162</v>
      </c>
      <c r="BIZ110" s="19"/>
      <c r="BJA110" s="21">
        <v>165</v>
      </c>
      <c r="BJB110" s="21">
        <v>110</v>
      </c>
      <c r="BJC110" s="21"/>
      <c r="BJD110" s="19">
        <v>118</v>
      </c>
      <c r="BJE110" s="19">
        <v>108</v>
      </c>
      <c r="BJF110" s="19"/>
      <c r="BJG110" s="19">
        <v>133</v>
      </c>
      <c r="BJH110" s="19">
        <v>103</v>
      </c>
      <c r="BJI110" s="19"/>
      <c r="BJJ110" s="22">
        <v>142.5</v>
      </c>
      <c r="BJK110" s="22">
        <v>130</v>
      </c>
      <c r="BJL110" s="22"/>
      <c r="BJM110" s="19">
        <v>138</v>
      </c>
      <c r="BJN110" s="19">
        <v>133</v>
      </c>
      <c r="BJO110" s="19"/>
      <c r="BJP110" s="19">
        <v>140</v>
      </c>
      <c r="BJQ110" s="19">
        <v>130</v>
      </c>
      <c r="BJR110" s="19"/>
      <c r="BJS110" s="22">
        <v>137</v>
      </c>
      <c r="BJT110" s="22">
        <v>114</v>
      </c>
      <c r="BJU110" s="22"/>
      <c r="BJV110" s="19">
        <v>129</v>
      </c>
      <c r="BJW110" s="19">
        <v>111</v>
      </c>
      <c r="BJX110" s="19"/>
      <c r="BJY110" s="19">
        <v>132</v>
      </c>
      <c r="BJZ110" s="19">
        <v>130</v>
      </c>
      <c r="BKA110" s="19"/>
      <c r="BKB110" s="22">
        <v>132.5</v>
      </c>
      <c r="BKC110" s="22">
        <v>129.5</v>
      </c>
      <c r="BKD110" s="22"/>
      <c r="BKE110" s="19">
        <v>131</v>
      </c>
      <c r="BKF110" s="19">
        <v>130</v>
      </c>
      <c r="BKG110" s="19"/>
      <c r="BKH110" s="19"/>
      <c r="BKI110" s="19"/>
      <c r="BKJ110" s="19"/>
      <c r="BKK110" s="21">
        <v>130</v>
      </c>
      <c r="BKL110" s="21">
        <v>130</v>
      </c>
      <c r="BKM110" s="21"/>
      <c r="BKN110" s="19"/>
      <c r="BKO110" s="22"/>
      <c r="BKP110" s="19"/>
      <c r="BKQ110" s="19"/>
      <c r="BKR110" s="19"/>
      <c r="BKS110" s="19"/>
      <c r="BKT110" s="22"/>
      <c r="BKU110" s="22"/>
      <c r="BKV110" s="22"/>
      <c r="BKW110" s="19"/>
      <c r="BKX110" s="19"/>
      <c r="BKY110" s="19">
        <v>120</v>
      </c>
      <c r="BKZ110" s="19"/>
      <c r="BLA110" s="19"/>
      <c r="BLB110" s="19"/>
      <c r="BLC110" s="19"/>
      <c r="BLD110" s="19"/>
      <c r="BLE110" s="22"/>
      <c r="BLF110" s="19"/>
      <c r="BLG110" s="19"/>
      <c r="BLH110" s="19"/>
      <c r="BLI110" s="13"/>
      <c r="BLJ110" s="13"/>
      <c r="BLK110" s="13"/>
      <c r="BLL110" s="13"/>
      <c r="BLM110" s="13"/>
      <c r="BLN110" s="13"/>
    </row>
    <row r="111" spans="1:1678">
      <c r="A111" s="7" t="s">
        <v>347</v>
      </c>
      <c r="B111" s="8">
        <v>110</v>
      </c>
      <c r="C111" s="7" t="s">
        <v>8</v>
      </c>
      <c r="D111" s="7" t="s">
        <v>348</v>
      </c>
      <c r="E111" s="7" t="s">
        <v>349</v>
      </c>
      <c r="F111" s="7"/>
      <c r="G111" s="7">
        <v>100</v>
      </c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>
        <v>101</v>
      </c>
      <c r="MD111" s="19">
        <v>101</v>
      </c>
      <c r="ME111" s="19">
        <v>101</v>
      </c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20"/>
      <c r="ADU111" s="20"/>
      <c r="ADV111" s="20"/>
      <c r="ADW111" s="20"/>
      <c r="ADX111" s="20"/>
      <c r="ADY111" s="20"/>
      <c r="ADZ111" s="20"/>
      <c r="AEA111" s="20"/>
      <c r="AEB111" s="20"/>
      <c r="AEC111" s="20"/>
      <c r="AED111" s="20"/>
      <c r="AEE111" s="20"/>
      <c r="AEF111" s="20"/>
      <c r="AEG111" s="20"/>
      <c r="AEH111" s="20"/>
      <c r="AEI111" s="20"/>
      <c r="AEJ111" s="20"/>
      <c r="AEK111" s="20"/>
      <c r="AEL111" s="20"/>
      <c r="AEM111" s="20"/>
      <c r="AEN111" s="20"/>
      <c r="AEO111" s="20"/>
      <c r="AEP111" s="20"/>
      <c r="AEQ111" s="20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21"/>
      <c r="AFZ111" s="21"/>
      <c r="AGA111" s="21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21"/>
      <c r="AHJ111" s="21"/>
      <c r="AHK111" s="21"/>
      <c r="AHL111" s="22"/>
      <c r="AHM111" s="22"/>
      <c r="AHN111" s="22"/>
      <c r="AHO111" s="22"/>
      <c r="AHP111" s="22"/>
      <c r="AHQ111" s="22"/>
      <c r="AHR111" s="22"/>
      <c r="AHS111" s="22"/>
      <c r="AHT111" s="22"/>
      <c r="AHU111" s="22"/>
      <c r="AHV111" s="22"/>
      <c r="AHW111" s="22"/>
      <c r="AHX111" s="22"/>
      <c r="AHY111" s="22"/>
      <c r="AHZ111" s="22"/>
      <c r="AIA111" s="22"/>
      <c r="AIB111" s="22"/>
      <c r="AIC111" s="22"/>
      <c r="AID111" s="22"/>
      <c r="AIE111" s="22"/>
      <c r="AIF111" s="22"/>
      <c r="AIG111" s="22"/>
      <c r="AIH111" s="22"/>
      <c r="AII111" s="22"/>
      <c r="AIJ111" s="22"/>
      <c r="AIK111" s="22"/>
      <c r="AIL111" s="22"/>
      <c r="AIM111" s="22"/>
      <c r="AIN111" s="22"/>
      <c r="AIO111" s="22"/>
      <c r="AIP111" s="22"/>
      <c r="AIQ111" s="22"/>
      <c r="AIR111" s="22"/>
      <c r="AIS111" s="21"/>
      <c r="AIT111" s="21"/>
      <c r="AIU111" s="21"/>
      <c r="AIV111" s="22"/>
      <c r="AIW111" s="22"/>
      <c r="AIX111" s="22"/>
      <c r="AIY111" s="22"/>
      <c r="AIZ111" s="22"/>
      <c r="AJA111" s="22"/>
      <c r="AJB111" s="22"/>
      <c r="AJC111" s="22"/>
      <c r="AJD111" s="22"/>
      <c r="AJE111" s="22"/>
      <c r="AJF111" s="22"/>
      <c r="AJG111" s="22"/>
      <c r="AJH111" s="22"/>
      <c r="AJI111" s="22"/>
      <c r="AJJ111" s="22"/>
      <c r="AJK111" s="22"/>
      <c r="AJL111" s="22"/>
      <c r="AJM111" s="22"/>
      <c r="AJN111" s="22"/>
      <c r="AJO111" s="22"/>
      <c r="AJP111" s="22"/>
      <c r="AJQ111" s="22"/>
      <c r="AJR111" s="22"/>
      <c r="AJS111" s="22"/>
      <c r="AJT111" s="22"/>
      <c r="AJU111" s="22"/>
      <c r="AJV111" s="22"/>
      <c r="AJW111" s="22"/>
      <c r="AJX111" s="22"/>
      <c r="AJY111" s="22"/>
      <c r="AJZ111" s="22"/>
      <c r="AKA111" s="22"/>
      <c r="AKB111" s="22"/>
      <c r="AKC111" s="21"/>
      <c r="AKD111" s="21"/>
      <c r="AKE111" s="21"/>
      <c r="AKF111" s="22"/>
      <c r="AKG111" s="22"/>
      <c r="AKH111" s="22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21"/>
      <c r="ALN111" s="21"/>
      <c r="ALO111" s="21"/>
      <c r="ALP111" s="19"/>
      <c r="ALQ111" s="19"/>
      <c r="ALR111" s="19"/>
      <c r="ALS111" s="19"/>
      <c r="ALT111" s="19"/>
      <c r="ALU111" s="19"/>
      <c r="ALV111" s="27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  <c r="AML111" s="19"/>
      <c r="AMM111" s="19"/>
      <c r="AMN111" s="19"/>
      <c r="AMO111" s="19"/>
      <c r="AMP111" s="19"/>
      <c r="AMQ111" s="19"/>
      <c r="AMR111" s="19"/>
      <c r="AMS111" s="19"/>
      <c r="AMT111" s="19"/>
      <c r="AMU111" s="19"/>
      <c r="AMV111" s="19"/>
      <c r="AMW111" s="21"/>
      <c r="AMX111" s="21"/>
      <c r="AMY111" s="21"/>
      <c r="AMZ111" s="19"/>
      <c r="ANA111" s="19"/>
      <c r="ANB111" s="19"/>
      <c r="ANC111" s="19"/>
      <c r="AND111" s="19"/>
      <c r="ANE111" s="19"/>
      <c r="ANF111" s="19"/>
      <c r="ANG111" s="19"/>
      <c r="ANH111" s="19"/>
      <c r="ANI111" s="19"/>
      <c r="ANJ111" s="19"/>
      <c r="ANK111" s="19"/>
      <c r="ANL111" s="19"/>
      <c r="ANM111" s="19"/>
      <c r="ANN111" s="19"/>
      <c r="ANO111" s="19"/>
      <c r="ANP111" s="19"/>
      <c r="ANQ111" s="19"/>
      <c r="ANR111" s="19"/>
      <c r="ANS111" s="19"/>
      <c r="ANT111" s="19"/>
      <c r="ANU111" s="19"/>
      <c r="ANV111" s="19"/>
      <c r="ANW111" s="19"/>
      <c r="ANX111" s="19"/>
      <c r="ANY111" s="19"/>
      <c r="ANZ111" s="19"/>
      <c r="AOA111" s="19"/>
      <c r="AOB111" s="19"/>
      <c r="AOC111" s="19"/>
      <c r="AOD111" s="19"/>
      <c r="AOE111" s="19"/>
      <c r="AOF111" s="19"/>
      <c r="AOG111" s="21"/>
      <c r="AOH111" s="21"/>
      <c r="AOI111" s="21"/>
      <c r="AOJ111" s="19"/>
      <c r="AOK111" s="19"/>
      <c r="AOL111" s="19"/>
      <c r="AOM111" s="19"/>
      <c r="AON111" s="19"/>
      <c r="AOO111" s="19"/>
      <c r="AOP111" s="19"/>
      <c r="AOQ111" s="19"/>
      <c r="AOR111" s="19"/>
      <c r="AOS111" s="19"/>
      <c r="AOT111" s="19"/>
      <c r="AOU111" s="19"/>
      <c r="AOV111" s="19"/>
      <c r="AOW111" s="19"/>
      <c r="AOX111" s="19"/>
      <c r="AOY111" s="19"/>
      <c r="AOZ111" s="19"/>
      <c r="APA111" s="19"/>
      <c r="APB111" s="19"/>
      <c r="APC111" s="19"/>
      <c r="APD111" s="19"/>
      <c r="APE111" s="19"/>
      <c r="APF111" s="19"/>
      <c r="APG111" s="19"/>
      <c r="APH111" s="19"/>
      <c r="API111" s="19"/>
      <c r="APJ111" s="19"/>
      <c r="APK111" s="19"/>
      <c r="APL111" s="19"/>
      <c r="APM111" s="19"/>
      <c r="APN111" s="19"/>
      <c r="APO111" s="19"/>
      <c r="APP111" s="19"/>
      <c r="APQ111" s="21"/>
      <c r="APR111" s="21"/>
      <c r="APS111" s="21"/>
      <c r="APT111" s="19"/>
      <c r="APU111" s="19"/>
      <c r="APV111" s="19"/>
      <c r="APW111" s="19"/>
      <c r="APX111" s="19"/>
      <c r="APY111" s="19"/>
      <c r="APZ111" s="19"/>
      <c r="AQA111" s="19"/>
      <c r="AQB111" s="19"/>
      <c r="AQC111" s="19"/>
      <c r="AQD111" s="19"/>
      <c r="AQE111" s="19"/>
      <c r="AQF111" s="19"/>
      <c r="AQG111" s="19"/>
      <c r="AQH111" s="19"/>
      <c r="AQI111" s="19"/>
      <c r="AQJ111" s="19"/>
      <c r="AQK111" s="19"/>
      <c r="AQL111" s="19"/>
      <c r="AQM111" s="19"/>
      <c r="AQN111" s="19"/>
      <c r="AQO111" s="19"/>
      <c r="AQP111" s="19"/>
      <c r="AQQ111" s="19"/>
      <c r="AQR111" s="19"/>
      <c r="AQS111" s="19"/>
      <c r="AQT111" s="19"/>
      <c r="AQU111" s="19"/>
      <c r="AQV111" s="19"/>
      <c r="AQW111" s="19"/>
      <c r="AQX111" s="19"/>
      <c r="AQY111" s="19"/>
      <c r="AQZ111" s="19"/>
      <c r="ARA111" s="21"/>
      <c r="ARB111" s="21"/>
      <c r="ARC111" s="21"/>
      <c r="ARD111" s="19"/>
      <c r="ARE111" s="19"/>
      <c r="ARF111" s="19"/>
      <c r="ARG111" s="19"/>
      <c r="ARH111" s="19"/>
      <c r="ARI111" s="19"/>
      <c r="ARJ111" s="19"/>
      <c r="ARK111" s="19"/>
      <c r="ARL111" s="19"/>
      <c r="ARM111" s="19"/>
      <c r="ARN111" s="19"/>
      <c r="ARO111" s="19"/>
      <c r="ARP111" s="19"/>
      <c r="ARQ111" s="19"/>
      <c r="ARR111" s="19"/>
      <c r="ARS111" s="19"/>
      <c r="ART111" s="19"/>
      <c r="ARU111" s="19"/>
      <c r="ARV111" s="19"/>
      <c r="ARW111" s="19"/>
      <c r="ARX111" s="19"/>
      <c r="ARY111" s="19"/>
      <c r="ARZ111" s="19"/>
      <c r="ASA111" s="19"/>
      <c r="ASB111" s="19"/>
      <c r="ASC111" s="19"/>
      <c r="ASD111" s="19"/>
      <c r="ASE111" s="19"/>
      <c r="ASF111" s="19"/>
      <c r="ASG111" s="19"/>
      <c r="ASH111" s="19"/>
      <c r="ASI111" s="19"/>
      <c r="ASJ111" s="19"/>
      <c r="ASK111" s="21"/>
      <c r="ASL111" s="21"/>
      <c r="ASM111" s="21"/>
      <c r="ASN111" s="19"/>
      <c r="ASO111" s="19"/>
      <c r="ASP111" s="19"/>
      <c r="ASQ111" s="19"/>
      <c r="ASR111" s="19"/>
      <c r="ASS111" s="19"/>
      <c r="AST111" s="19"/>
      <c r="ASU111" s="19"/>
      <c r="ASV111" s="19"/>
      <c r="ASW111" s="19"/>
      <c r="ASX111" s="19"/>
      <c r="ASY111" s="19"/>
      <c r="ASZ111" s="19"/>
      <c r="ATA111" s="19"/>
      <c r="ATB111" s="19"/>
      <c r="ATC111" s="19"/>
      <c r="ATD111" s="19"/>
      <c r="ATE111" s="19"/>
      <c r="ATF111" s="19"/>
      <c r="ATG111" s="19"/>
      <c r="ATH111" s="19"/>
      <c r="ATI111" s="19"/>
      <c r="ATJ111" s="19"/>
      <c r="ATK111" s="19"/>
      <c r="ATL111" s="19"/>
      <c r="ATM111" s="19"/>
      <c r="ATN111" s="19"/>
      <c r="ATO111" s="19"/>
      <c r="ATP111" s="19"/>
      <c r="ATQ111" s="19"/>
      <c r="ATR111" s="19"/>
      <c r="ATS111" s="19"/>
      <c r="ATT111" s="19"/>
      <c r="ATU111" s="21"/>
      <c r="ATV111" s="21"/>
      <c r="ATW111" s="21"/>
      <c r="ATX111" s="19"/>
      <c r="ATY111" s="19"/>
      <c r="ATZ111" s="19"/>
      <c r="AUA111" s="19"/>
      <c r="AUB111" s="19"/>
      <c r="AUC111" s="19"/>
      <c r="AUD111" s="19"/>
      <c r="AUE111" s="19"/>
      <c r="AUF111" s="19"/>
      <c r="AUG111" s="19"/>
      <c r="AUH111" s="19"/>
      <c r="AUI111" s="19"/>
      <c r="AUJ111" s="19"/>
      <c r="AUK111" s="19"/>
      <c r="AUL111" s="19"/>
      <c r="AUM111" s="19"/>
      <c r="AUN111" s="19"/>
      <c r="AUO111" s="19"/>
      <c r="AUP111" s="19"/>
      <c r="AUQ111" s="19"/>
      <c r="AUR111" s="19"/>
      <c r="AUS111" s="19"/>
      <c r="AUT111" s="19"/>
      <c r="AUU111" s="19"/>
      <c r="AUV111" s="19"/>
      <c r="AUW111" s="19"/>
      <c r="AUX111" s="19"/>
      <c r="AUY111" s="19"/>
      <c r="AUZ111" s="19"/>
      <c r="AVA111" s="19"/>
      <c r="AVB111" s="19"/>
      <c r="AVC111" s="19"/>
      <c r="AVD111" s="19"/>
      <c r="AVE111" s="21"/>
      <c r="AVF111" s="21"/>
      <c r="AVG111" s="21"/>
      <c r="AVH111" s="19"/>
      <c r="AVI111" s="19"/>
      <c r="AVJ111" s="19"/>
      <c r="AVK111" s="19"/>
      <c r="AVL111" s="19"/>
      <c r="AVM111" s="19"/>
      <c r="AVN111" s="19"/>
      <c r="AVO111" s="19"/>
      <c r="AVP111" s="22"/>
      <c r="AVQ111" s="19"/>
      <c r="AVR111" s="19"/>
      <c r="AVS111" s="19"/>
      <c r="AVT111" s="19"/>
      <c r="AVU111" s="19"/>
      <c r="AVV111" s="19"/>
      <c r="AVW111" s="19"/>
      <c r="AVX111" s="19"/>
      <c r="AVY111" s="22"/>
      <c r="AVZ111" s="19"/>
      <c r="AWA111" s="19"/>
      <c r="AWB111" s="19"/>
      <c r="AWC111" s="19"/>
      <c r="AWD111" s="19"/>
      <c r="AWE111" s="19"/>
      <c r="AWF111" s="19"/>
      <c r="AWG111" s="19"/>
      <c r="AWH111" s="22"/>
      <c r="AWI111" s="19"/>
      <c r="AWJ111" s="19"/>
      <c r="AWK111" s="19"/>
      <c r="AWL111" s="19"/>
      <c r="AWM111" s="19"/>
      <c r="AWN111" s="19"/>
      <c r="AWO111" s="23"/>
      <c r="AWP111" s="23"/>
      <c r="AWQ111" s="23"/>
      <c r="AWR111" s="19"/>
      <c r="AWS111" s="19"/>
      <c r="AWT111" s="19"/>
      <c r="AWU111" s="19"/>
      <c r="AWV111" s="19"/>
      <c r="AWW111" s="19"/>
      <c r="AWX111" s="19"/>
      <c r="AWY111" s="19"/>
      <c r="AWZ111" s="22"/>
      <c r="AXA111" s="19"/>
      <c r="AXB111" s="19"/>
      <c r="AXC111" s="19"/>
      <c r="AXD111" s="19"/>
      <c r="AXE111" s="19"/>
      <c r="AXF111" s="19"/>
      <c r="AXG111" s="19"/>
      <c r="AXH111" s="19"/>
      <c r="AXI111" s="22"/>
      <c r="AXJ111" s="19"/>
      <c r="AXK111" s="19"/>
      <c r="AXL111" s="19"/>
      <c r="AXM111" s="19"/>
      <c r="AXN111" s="19"/>
      <c r="AXO111" s="19"/>
      <c r="AXP111" s="19"/>
      <c r="AXQ111" s="19"/>
      <c r="AXR111" s="22"/>
      <c r="AXS111" s="19"/>
      <c r="AXT111" s="19"/>
      <c r="AXU111" s="19"/>
      <c r="AXV111" s="19"/>
      <c r="AXW111" s="19"/>
      <c r="AXX111" s="19"/>
      <c r="AXY111" s="21"/>
      <c r="AXZ111" s="21"/>
      <c r="AYA111" s="21"/>
      <c r="AYB111" s="22"/>
      <c r="AYC111" s="22"/>
      <c r="AYD111" s="22"/>
      <c r="AYE111" s="22"/>
      <c r="AYF111" s="22"/>
      <c r="AYG111" s="22"/>
      <c r="AYH111" s="22"/>
      <c r="AYI111" s="22"/>
      <c r="AYJ111" s="22"/>
      <c r="AYK111" s="22"/>
      <c r="AYL111" s="22"/>
      <c r="AYM111" s="22"/>
      <c r="AYN111" s="22"/>
      <c r="AYO111" s="22"/>
      <c r="AYP111" s="22"/>
      <c r="AYQ111" s="22"/>
      <c r="AYR111" s="22"/>
      <c r="AYS111" s="22"/>
      <c r="AYT111" s="22"/>
      <c r="AYU111" s="22"/>
      <c r="AYV111" s="22"/>
      <c r="AYW111" s="22"/>
      <c r="AYX111" s="22"/>
      <c r="AYY111" s="22"/>
      <c r="AYZ111" s="22"/>
      <c r="AZA111" s="22"/>
      <c r="AZB111" s="22"/>
      <c r="AZC111" s="22"/>
      <c r="AZD111" s="22"/>
      <c r="AZE111" s="22"/>
      <c r="AZF111" s="22"/>
      <c r="AZG111" s="22"/>
      <c r="AZH111" s="22"/>
      <c r="AZI111" s="21"/>
      <c r="AZJ111" s="21"/>
      <c r="AZK111" s="21"/>
      <c r="AZL111" s="19"/>
      <c r="AZM111" s="19"/>
      <c r="AZN111" s="19"/>
      <c r="AZO111" s="19"/>
      <c r="AZP111" s="19"/>
      <c r="AZQ111" s="19"/>
      <c r="AZR111" s="19"/>
      <c r="AZS111" s="19"/>
      <c r="AZT111" s="19"/>
      <c r="AZU111" s="19"/>
      <c r="AZV111" s="19"/>
      <c r="AZW111" s="19"/>
      <c r="AZX111" s="19"/>
      <c r="AZY111" s="19"/>
      <c r="AZZ111" s="19"/>
      <c r="BAA111" s="22"/>
      <c r="BAB111" s="22"/>
      <c r="BAC111" s="22"/>
      <c r="BAD111" s="19"/>
      <c r="BAE111" s="19"/>
      <c r="BAF111" s="19"/>
      <c r="BAG111" s="19"/>
      <c r="BAH111" s="19"/>
      <c r="BAI111" s="19"/>
      <c r="BAJ111" s="19"/>
      <c r="BAK111" s="19"/>
      <c r="BAL111" s="19"/>
      <c r="BAM111" s="19"/>
      <c r="BAN111" s="19"/>
      <c r="BAO111" s="19"/>
      <c r="BAP111" s="22"/>
      <c r="BAQ111" s="22"/>
      <c r="BAR111" s="22"/>
      <c r="BAS111" s="21"/>
      <c r="BAT111" s="21"/>
      <c r="BAU111" s="21"/>
      <c r="BAV111" s="19"/>
      <c r="BAW111" s="19"/>
      <c r="BAX111" s="19"/>
      <c r="BAY111" s="19"/>
      <c r="BAZ111" s="19"/>
      <c r="BBA111" s="19"/>
      <c r="BBB111" s="22"/>
      <c r="BBC111" s="22"/>
      <c r="BBD111" s="22"/>
      <c r="BBE111" s="19"/>
      <c r="BBF111" s="19"/>
      <c r="BBG111" s="19"/>
      <c r="BBH111" s="19"/>
      <c r="BBI111" s="19"/>
      <c r="BBJ111" s="19"/>
      <c r="BBK111" s="19"/>
      <c r="BBL111" s="19"/>
      <c r="BBM111" s="19"/>
      <c r="BBN111" s="19"/>
      <c r="BBO111" s="19"/>
      <c r="BBP111" s="19"/>
      <c r="BBQ111" s="19"/>
      <c r="BBR111" s="19"/>
      <c r="BBS111" s="19"/>
      <c r="BBT111" s="19"/>
      <c r="BBU111" s="19"/>
      <c r="BBV111" s="19"/>
      <c r="BBW111" s="19"/>
      <c r="BBX111" s="19"/>
      <c r="BBY111" s="19"/>
      <c r="BBZ111" s="19"/>
      <c r="BCA111" s="19"/>
      <c r="BCB111" s="19"/>
      <c r="BCC111" s="21"/>
      <c r="BCD111" s="21"/>
      <c r="BCE111" s="21"/>
      <c r="BCF111" s="19"/>
      <c r="BCG111" s="19"/>
      <c r="BCH111" s="19"/>
      <c r="BCI111" s="19"/>
      <c r="BCJ111" s="19"/>
      <c r="BCK111" s="19"/>
      <c r="BCL111" s="22"/>
      <c r="BCM111" s="22"/>
      <c r="BCN111" s="22"/>
      <c r="BCO111" s="19"/>
      <c r="BCP111" s="19"/>
      <c r="BCQ111" s="19"/>
      <c r="BCR111" s="19"/>
      <c r="BCS111" s="19"/>
      <c r="BCT111" s="19"/>
      <c r="BCU111" s="22"/>
      <c r="BCV111" s="22"/>
      <c r="BCW111" s="22"/>
      <c r="BCX111" s="19"/>
      <c r="BCY111" s="19"/>
      <c r="BCZ111" s="19"/>
      <c r="BDA111" s="19"/>
      <c r="BDB111" s="19"/>
      <c r="BDC111" s="19"/>
      <c r="BDD111" s="22"/>
      <c r="BDE111" s="22"/>
      <c r="BDF111" s="22"/>
      <c r="BDG111" s="19"/>
      <c r="BDH111" s="19"/>
      <c r="BDI111" s="19"/>
      <c r="BDJ111" s="19"/>
      <c r="BDK111" s="19"/>
      <c r="BDL111" s="19"/>
      <c r="BDM111" s="21"/>
      <c r="BDN111" s="21"/>
      <c r="BDO111" s="21"/>
      <c r="BDP111" s="19"/>
      <c r="BDQ111" s="19"/>
      <c r="BDR111" s="19"/>
      <c r="BDS111" s="19"/>
      <c r="BDT111" s="19"/>
      <c r="BDU111" s="19"/>
      <c r="BDV111" s="22"/>
      <c r="BDW111" s="22"/>
      <c r="BDX111" s="22"/>
      <c r="BDY111" s="19"/>
      <c r="BDZ111" s="19"/>
      <c r="BEA111" s="19"/>
      <c r="BEB111" s="19"/>
      <c r="BEC111" s="19"/>
      <c r="BED111" s="19"/>
      <c r="BEE111" s="22"/>
      <c r="BEF111" s="22"/>
      <c r="BEG111" s="22"/>
      <c r="BEH111" s="19"/>
      <c r="BEI111" s="19"/>
      <c r="BEJ111" s="19"/>
      <c r="BEK111" s="19"/>
      <c r="BEL111" s="19"/>
      <c r="BEM111" s="19"/>
      <c r="BEN111" s="22"/>
      <c r="BEO111" s="22"/>
      <c r="BEP111" s="22"/>
      <c r="BEQ111" s="19"/>
      <c r="BER111" s="19"/>
      <c r="BES111" s="19"/>
      <c r="BET111" s="19"/>
      <c r="BEU111" s="19"/>
      <c r="BEV111" s="19"/>
      <c r="BEW111" s="21"/>
      <c r="BEX111" s="21"/>
      <c r="BEY111" s="21"/>
      <c r="BEZ111" s="19"/>
      <c r="BFA111" s="19"/>
      <c r="BFB111" s="19"/>
      <c r="BFC111" s="19"/>
      <c r="BFD111" s="19"/>
      <c r="BFE111" s="19"/>
      <c r="BFF111" s="22"/>
      <c r="BFG111" s="22"/>
      <c r="BFH111" s="22"/>
      <c r="BFI111" s="19"/>
      <c r="BFJ111" s="19"/>
      <c r="BFK111" s="19"/>
      <c r="BFL111" s="19"/>
      <c r="BFM111" s="19"/>
      <c r="BFN111" s="19"/>
      <c r="BFO111" s="22"/>
      <c r="BFP111" s="22"/>
      <c r="BFQ111" s="22"/>
      <c r="BFR111" s="19"/>
      <c r="BFS111" s="19"/>
      <c r="BFT111" s="19"/>
      <c r="BFU111" s="19"/>
      <c r="BFV111" s="19"/>
      <c r="BFW111" s="19"/>
      <c r="BFX111" s="22"/>
      <c r="BFY111" s="22"/>
      <c r="BFZ111" s="22"/>
      <c r="BGA111" s="19"/>
      <c r="BGB111" s="19"/>
      <c r="BGC111" s="19"/>
      <c r="BGD111" s="19"/>
      <c r="BGE111" s="19"/>
      <c r="BGF111" s="19"/>
      <c r="BGG111" s="23"/>
      <c r="BGH111" s="23"/>
      <c r="BGI111" s="23"/>
      <c r="BGJ111" s="19"/>
      <c r="BGK111" s="19"/>
      <c r="BGL111" s="19"/>
      <c r="BGM111" s="19"/>
      <c r="BGN111" s="19"/>
      <c r="BGO111" s="19"/>
      <c r="BGP111" s="22"/>
      <c r="BGQ111" s="22"/>
      <c r="BGR111" s="22"/>
      <c r="BGS111" s="19"/>
      <c r="BGT111" s="19"/>
      <c r="BGU111" s="19"/>
      <c r="BGV111" s="19"/>
      <c r="BGW111" s="19"/>
      <c r="BGX111" s="19"/>
      <c r="BGY111" s="22"/>
      <c r="BGZ111" s="22"/>
      <c r="BHA111" s="22"/>
      <c r="BHB111" s="19"/>
      <c r="BHC111" s="19"/>
      <c r="BHD111" s="19"/>
      <c r="BHE111" s="19"/>
      <c r="BHF111" s="19"/>
      <c r="BHG111" s="19"/>
      <c r="BHH111" s="22"/>
      <c r="BHI111" s="22"/>
      <c r="BHJ111" s="22"/>
      <c r="BHK111" s="19"/>
      <c r="BHL111" s="19"/>
      <c r="BHM111" s="19"/>
      <c r="BHN111" s="19"/>
      <c r="BHO111" s="19"/>
      <c r="BHP111" s="19"/>
      <c r="BHQ111" s="21"/>
      <c r="BHR111" s="21"/>
      <c r="BHS111" s="21"/>
      <c r="BHT111" s="19"/>
      <c r="BHU111" s="19"/>
      <c r="BHV111" s="19"/>
      <c r="BHW111" s="19"/>
      <c r="BHX111" s="19"/>
      <c r="BHY111" s="19"/>
      <c r="BHZ111" s="22"/>
      <c r="BIA111" s="22"/>
      <c r="BIB111" s="22"/>
      <c r="BIC111" s="19"/>
      <c r="BID111" s="19"/>
      <c r="BIE111" s="19"/>
      <c r="BIF111" s="19"/>
      <c r="BIG111" s="19"/>
      <c r="BIH111" s="19"/>
      <c r="BII111" s="22"/>
      <c r="BIJ111" s="22"/>
      <c r="BIK111" s="22"/>
      <c r="BIL111" s="19"/>
      <c r="BIM111" s="19"/>
      <c r="BIN111" s="19"/>
      <c r="BIO111" s="19"/>
      <c r="BIP111" s="19"/>
      <c r="BIQ111" s="19"/>
      <c r="BIR111" s="22"/>
      <c r="BIS111" s="22"/>
      <c r="BIT111" s="22"/>
      <c r="BIU111" s="19"/>
      <c r="BIV111" s="19"/>
      <c r="BIW111" s="19"/>
      <c r="BIX111" s="19"/>
      <c r="BIY111" s="19"/>
      <c r="BIZ111" s="19"/>
      <c r="BJA111" s="21"/>
      <c r="BJB111" s="21"/>
      <c r="BJC111" s="21"/>
      <c r="BJD111" s="19"/>
      <c r="BJE111" s="19"/>
      <c r="BJF111" s="19"/>
      <c r="BJG111" s="19"/>
      <c r="BJH111" s="19"/>
      <c r="BJI111" s="19"/>
      <c r="BJJ111" s="22"/>
      <c r="BJK111" s="22"/>
      <c r="BJL111" s="22"/>
      <c r="BJM111" s="19"/>
      <c r="BJN111" s="19"/>
      <c r="BJO111" s="19"/>
      <c r="BJP111" s="19"/>
      <c r="BJQ111" s="19"/>
      <c r="BJR111" s="19"/>
      <c r="BJS111" s="22"/>
      <c r="BJT111" s="22"/>
      <c r="BJU111" s="22"/>
      <c r="BJV111" s="19"/>
      <c r="BJW111" s="19"/>
      <c r="BJX111" s="19"/>
      <c r="BJY111" s="19"/>
      <c r="BJZ111" s="19"/>
      <c r="BKA111" s="19"/>
      <c r="BKB111" s="22"/>
      <c r="BKC111" s="22"/>
      <c r="BKD111" s="22"/>
      <c r="BKE111" s="19"/>
      <c r="BKF111" s="19"/>
      <c r="BKG111" s="19"/>
      <c r="BKH111" s="19"/>
      <c r="BKI111" s="19"/>
      <c r="BKJ111" s="19"/>
      <c r="BKK111" s="21"/>
      <c r="BKL111" s="21"/>
      <c r="BKM111" s="21"/>
      <c r="BKN111" s="19"/>
      <c r="BKO111" s="22"/>
      <c r="BKP111" s="19"/>
      <c r="BKQ111" s="19"/>
      <c r="BKR111" s="19"/>
      <c r="BKS111" s="19"/>
      <c r="BKT111" s="22"/>
      <c r="BKU111" s="22"/>
      <c r="BKV111" s="22"/>
      <c r="BKW111" s="19"/>
      <c r="BKX111" s="19"/>
      <c r="BKY111" s="19"/>
      <c r="BKZ111" s="19"/>
      <c r="BLA111" s="19"/>
      <c r="BLB111" s="19"/>
      <c r="BLC111" s="19"/>
      <c r="BLD111" s="19"/>
      <c r="BLE111" s="22"/>
      <c r="BLF111" s="19"/>
      <c r="BLG111" s="19"/>
      <c r="BLH111" s="19"/>
      <c r="BLI111" s="13"/>
      <c r="BLJ111" s="13"/>
      <c r="BLK111" s="13"/>
      <c r="BLL111" s="13"/>
      <c r="BLM111" s="13"/>
      <c r="BLN111" s="13"/>
    </row>
    <row r="112" spans="1:1678">
      <c r="A112" s="7" t="s">
        <v>350</v>
      </c>
      <c r="B112" s="8">
        <v>111</v>
      </c>
      <c r="C112" s="7" t="s">
        <v>8</v>
      </c>
      <c r="D112" s="7" t="s">
        <v>351</v>
      </c>
      <c r="E112" s="7" t="s">
        <v>352</v>
      </c>
      <c r="F112" s="7"/>
      <c r="G112" s="7">
        <v>100</v>
      </c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>
        <v>145</v>
      </c>
      <c r="MG112" s="19">
        <v>145</v>
      </c>
      <c r="MH112" s="19">
        <v>145</v>
      </c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20"/>
      <c r="ADU112" s="20"/>
      <c r="ADV112" s="20"/>
      <c r="ADW112" s="20"/>
      <c r="ADX112" s="20"/>
      <c r="ADY112" s="20"/>
      <c r="ADZ112" s="20"/>
      <c r="AEA112" s="20"/>
      <c r="AEB112" s="20"/>
      <c r="AEC112" s="20"/>
      <c r="AED112" s="20"/>
      <c r="AEE112" s="20"/>
      <c r="AEF112" s="20"/>
      <c r="AEG112" s="20"/>
      <c r="AEH112" s="20"/>
      <c r="AEI112" s="20"/>
      <c r="AEJ112" s="20"/>
      <c r="AEK112" s="20"/>
      <c r="AEL112" s="20"/>
      <c r="AEM112" s="20"/>
      <c r="AEN112" s="20"/>
      <c r="AEO112" s="20"/>
      <c r="AEP112" s="20"/>
      <c r="AEQ112" s="20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21"/>
      <c r="AFZ112" s="21"/>
      <c r="AGA112" s="21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21"/>
      <c r="AHJ112" s="21"/>
      <c r="AHK112" s="21"/>
      <c r="AHL112" s="22"/>
      <c r="AHM112" s="22"/>
      <c r="AHN112" s="22"/>
      <c r="AHO112" s="22"/>
      <c r="AHP112" s="22"/>
      <c r="AHQ112" s="22"/>
      <c r="AHR112" s="22"/>
      <c r="AHS112" s="22"/>
      <c r="AHT112" s="22"/>
      <c r="AHU112" s="22"/>
      <c r="AHV112" s="22"/>
      <c r="AHW112" s="22"/>
      <c r="AHX112" s="22"/>
      <c r="AHY112" s="22"/>
      <c r="AHZ112" s="22"/>
      <c r="AIA112" s="22"/>
      <c r="AIB112" s="22"/>
      <c r="AIC112" s="22"/>
      <c r="AID112" s="22"/>
      <c r="AIE112" s="22"/>
      <c r="AIF112" s="22"/>
      <c r="AIG112" s="22"/>
      <c r="AIH112" s="22"/>
      <c r="AII112" s="22"/>
      <c r="AIJ112" s="22"/>
      <c r="AIK112" s="22"/>
      <c r="AIL112" s="22"/>
      <c r="AIM112" s="22"/>
      <c r="AIN112" s="22"/>
      <c r="AIO112" s="22"/>
      <c r="AIP112" s="22"/>
      <c r="AIQ112" s="22"/>
      <c r="AIR112" s="22"/>
      <c r="AIS112" s="21"/>
      <c r="AIT112" s="21"/>
      <c r="AIU112" s="21"/>
      <c r="AIV112" s="22"/>
      <c r="AIW112" s="22"/>
      <c r="AIX112" s="22"/>
      <c r="AIY112" s="22"/>
      <c r="AIZ112" s="22"/>
      <c r="AJA112" s="22"/>
      <c r="AJB112" s="22"/>
      <c r="AJC112" s="22"/>
      <c r="AJD112" s="22"/>
      <c r="AJE112" s="22"/>
      <c r="AJF112" s="22"/>
      <c r="AJG112" s="22"/>
      <c r="AJH112" s="22"/>
      <c r="AJI112" s="22"/>
      <c r="AJJ112" s="22"/>
      <c r="AJK112" s="22"/>
      <c r="AJL112" s="22"/>
      <c r="AJM112" s="22"/>
      <c r="AJN112" s="22"/>
      <c r="AJO112" s="22"/>
      <c r="AJP112" s="22"/>
      <c r="AJQ112" s="22"/>
      <c r="AJR112" s="22"/>
      <c r="AJS112" s="22"/>
      <c r="AJT112" s="22"/>
      <c r="AJU112" s="22"/>
      <c r="AJV112" s="22"/>
      <c r="AJW112" s="22"/>
      <c r="AJX112" s="22"/>
      <c r="AJY112" s="22"/>
      <c r="AJZ112" s="22"/>
      <c r="AKA112" s="22"/>
      <c r="AKB112" s="22"/>
      <c r="AKC112" s="21"/>
      <c r="AKD112" s="21"/>
      <c r="AKE112" s="21"/>
      <c r="AKF112" s="22"/>
      <c r="AKG112" s="22"/>
      <c r="AKH112" s="22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21"/>
      <c r="ALN112" s="21"/>
      <c r="ALO112" s="21"/>
      <c r="ALP112" s="19"/>
      <c r="ALQ112" s="19"/>
      <c r="ALR112" s="19"/>
      <c r="ALS112" s="19"/>
      <c r="ALT112" s="19"/>
      <c r="ALU112" s="19"/>
      <c r="ALV112" s="27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21"/>
      <c r="AMX112" s="21"/>
      <c r="AMY112" s="21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21"/>
      <c r="AOH112" s="21"/>
      <c r="AOI112" s="21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21"/>
      <c r="APR112" s="21"/>
      <c r="APS112" s="21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21"/>
      <c r="ARB112" s="21"/>
      <c r="ARC112" s="21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21"/>
      <c r="ASL112" s="21"/>
      <c r="ASM112" s="21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21"/>
      <c r="ATV112" s="21"/>
      <c r="ATW112" s="21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21"/>
      <c r="AVF112" s="21"/>
      <c r="AVG112" s="21"/>
      <c r="AVH112" s="19"/>
      <c r="AVI112" s="19"/>
      <c r="AVJ112" s="19"/>
      <c r="AVK112" s="19"/>
      <c r="AVL112" s="19"/>
      <c r="AVM112" s="19"/>
      <c r="AVN112" s="19"/>
      <c r="AVO112" s="19"/>
      <c r="AVP112" s="22"/>
      <c r="AVQ112" s="19"/>
      <c r="AVR112" s="19"/>
      <c r="AVS112" s="19"/>
      <c r="AVT112" s="19"/>
      <c r="AVU112" s="19"/>
      <c r="AVV112" s="19"/>
      <c r="AVW112" s="19"/>
      <c r="AVX112" s="19"/>
      <c r="AVY112" s="22"/>
      <c r="AVZ112" s="19"/>
      <c r="AWA112" s="19"/>
      <c r="AWB112" s="19"/>
      <c r="AWC112" s="19"/>
      <c r="AWD112" s="19"/>
      <c r="AWE112" s="19"/>
      <c r="AWF112" s="19"/>
      <c r="AWG112" s="19"/>
      <c r="AWH112" s="22"/>
      <c r="AWI112" s="19"/>
      <c r="AWJ112" s="19"/>
      <c r="AWK112" s="19"/>
      <c r="AWL112" s="19"/>
      <c r="AWM112" s="19"/>
      <c r="AWN112" s="19"/>
      <c r="AWO112" s="23"/>
      <c r="AWP112" s="23"/>
      <c r="AWQ112" s="23"/>
      <c r="AWR112" s="19"/>
      <c r="AWS112" s="19"/>
      <c r="AWT112" s="19"/>
      <c r="AWU112" s="19"/>
      <c r="AWV112" s="19"/>
      <c r="AWW112" s="19"/>
      <c r="AWX112" s="19"/>
      <c r="AWY112" s="19"/>
      <c r="AWZ112" s="22"/>
      <c r="AXA112" s="19"/>
      <c r="AXB112" s="19"/>
      <c r="AXC112" s="19"/>
      <c r="AXD112" s="19"/>
      <c r="AXE112" s="19"/>
      <c r="AXF112" s="19"/>
      <c r="AXG112" s="19"/>
      <c r="AXH112" s="19"/>
      <c r="AXI112" s="22"/>
      <c r="AXJ112" s="19"/>
      <c r="AXK112" s="19"/>
      <c r="AXL112" s="19"/>
      <c r="AXM112" s="19"/>
      <c r="AXN112" s="19"/>
      <c r="AXO112" s="19"/>
      <c r="AXP112" s="19"/>
      <c r="AXQ112" s="19"/>
      <c r="AXR112" s="22"/>
      <c r="AXS112" s="19"/>
      <c r="AXT112" s="19"/>
      <c r="AXU112" s="19"/>
      <c r="AXV112" s="19"/>
      <c r="AXW112" s="19"/>
      <c r="AXX112" s="19"/>
      <c r="AXY112" s="21"/>
      <c r="AXZ112" s="21"/>
      <c r="AYA112" s="21"/>
      <c r="AYB112" s="22"/>
      <c r="AYC112" s="22"/>
      <c r="AYD112" s="22"/>
      <c r="AYE112" s="22"/>
      <c r="AYF112" s="22"/>
      <c r="AYG112" s="22"/>
      <c r="AYH112" s="22"/>
      <c r="AYI112" s="22"/>
      <c r="AYJ112" s="22"/>
      <c r="AYK112" s="22"/>
      <c r="AYL112" s="22"/>
      <c r="AYM112" s="22"/>
      <c r="AYN112" s="22"/>
      <c r="AYO112" s="22"/>
      <c r="AYP112" s="22"/>
      <c r="AYQ112" s="22"/>
      <c r="AYR112" s="22"/>
      <c r="AYS112" s="22"/>
      <c r="AYT112" s="22"/>
      <c r="AYU112" s="22"/>
      <c r="AYV112" s="22"/>
      <c r="AYW112" s="22"/>
      <c r="AYX112" s="22"/>
      <c r="AYY112" s="22"/>
      <c r="AYZ112" s="22"/>
      <c r="AZA112" s="22"/>
      <c r="AZB112" s="22"/>
      <c r="AZC112" s="22"/>
      <c r="AZD112" s="22"/>
      <c r="AZE112" s="22"/>
      <c r="AZF112" s="22"/>
      <c r="AZG112" s="22"/>
      <c r="AZH112" s="22"/>
      <c r="AZI112" s="21"/>
      <c r="AZJ112" s="21"/>
      <c r="AZK112" s="21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22"/>
      <c r="BAB112" s="22"/>
      <c r="BAC112" s="22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22"/>
      <c r="BAQ112" s="22"/>
      <c r="BAR112" s="22"/>
      <c r="BAS112" s="21"/>
      <c r="BAT112" s="21"/>
      <c r="BAU112" s="21"/>
      <c r="BAV112" s="19"/>
      <c r="BAW112" s="19"/>
      <c r="BAX112" s="19"/>
      <c r="BAY112" s="19"/>
      <c r="BAZ112" s="19"/>
      <c r="BBA112" s="19"/>
      <c r="BBB112" s="22"/>
      <c r="BBC112" s="22"/>
      <c r="BBD112" s="22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  <c r="BCA112" s="19"/>
      <c r="BCB112" s="19"/>
      <c r="BCC112" s="21"/>
      <c r="BCD112" s="21"/>
      <c r="BCE112" s="21"/>
      <c r="BCF112" s="19"/>
      <c r="BCG112" s="19"/>
      <c r="BCH112" s="19"/>
      <c r="BCI112" s="19"/>
      <c r="BCJ112" s="19"/>
      <c r="BCK112" s="19"/>
      <c r="BCL112" s="22"/>
      <c r="BCM112" s="22"/>
      <c r="BCN112" s="22"/>
      <c r="BCO112" s="19"/>
      <c r="BCP112" s="19"/>
      <c r="BCQ112" s="19"/>
      <c r="BCR112" s="19"/>
      <c r="BCS112" s="19"/>
      <c r="BCT112" s="19"/>
      <c r="BCU112" s="22"/>
      <c r="BCV112" s="22"/>
      <c r="BCW112" s="22"/>
      <c r="BCX112" s="19"/>
      <c r="BCY112" s="19"/>
      <c r="BCZ112" s="19"/>
      <c r="BDA112" s="19"/>
      <c r="BDB112" s="19"/>
      <c r="BDC112" s="19"/>
      <c r="BDD112" s="22"/>
      <c r="BDE112" s="22"/>
      <c r="BDF112" s="22"/>
      <c r="BDG112" s="19"/>
      <c r="BDH112" s="19"/>
      <c r="BDI112" s="19"/>
      <c r="BDJ112" s="19"/>
      <c r="BDK112" s="19"/>
      <c r="BDL112" s="19"/>
      <c r="BDM112" s="21"/>
      <c r="BDN112" s="21"/>
      <c r="BDO112" s="21"/>
      <c r="BDP112" s="19"/>
      <c r="BDQ112" s="19"/>
      <c r="BDR112" s="19"/>
      <c r="BDS112" s="19"/>
      <c r="BDT112" s="19"/>
      <c r="BDU112" s="19"/>
      <c r="BDV112" s="22"/>
      <c r="BDW112" s="22"/>
      <c r="BDX112" s="22"/>
      <c r="BDY112" s="19"/>
      <c r="BDZ112" s="19"/>
      <c r="BEA112" s="19"/>
      <c r="BEB112" s="19"/>
      <c r="BEC112" s="19"/>
      <c r="BED112" s="19"/>
      <c r="BEE112" s="22"/>
      <c r="BEF112" s="22"/>
      <c r="BEG112" s="22"/>
      <c r="BEH112" s="19"/>
      <c r="BEI112" s="19"/>
      <c r="BEJ112" s="19"/>
      <c r="BEK112" s="19"/>
      <c r="BEL112" s="19"/>
      <c r="BEM112" s="19"/>
      <c r="BEN112" s="22"/>
      <c r="BEO112" s="22"/>
      <c r="BEP112" s="22"/>
      <c r="BEQ112" s="19"/>
      <c r="BER112" s="19"/>
      <c r="BES112" s="19"/>
      <c r="BET112" s="19"/>
      <c r="BEU112" s="19"/>
      <c r="BEV112" s="19"/>
      <c r="BEW112" s="21"/>
      <c r="BEX112" s="21"/>
      <c r="BEY112" s="21"/>
      <c r="BEZ112" s="19"/>
      <c r="BFA112" s="19"/>
      <c r="BFB112" s="19"/>
      <c r="BFC112" s="19"/>
      <c r="BFD112" s="19"/>
      <c r="BFE112" s="19"/>
      <c r="BFF112" s="22"/>
      <c r="BFG112" s="22"/>
      <c r="BFH112" s="22"/>
      <c r="BFI112" s="19"/>
      <c r="BFJ112" s="19"/>
      <c r="BFK112" s="19"/>
      <c r="BFL112" s="19"/>
      <c r="BFM112" s="19"/>
      <c r="BFN112" s="19"/>
      <c r="BFO112" s="22"/>
      <c r="BFP112" s="22"/>
      <c r="BFQ112" s="22"/>
      <c r="BFR112" s="19"/>
      <c r="BFS112" s="19"/>
      <c r="BFT112" s="19"/>
      <c r="BFU112" s="19"/>
      <c r="BFV112" s="19"/>
      <c r="BFW112" s="19"/>
      <c r="BFX112" s="22"/>
      <c r="BFY112" s="22"/>
      <c r="BFZ112" s="22"/>
      <c r="BGA112" s="19"/>
      <c r="BGB112" s="19"/>
      <c r="BGC112" s="19"/>
      <c r="BGD112" s="19"/>
      <c r="BGE112" s="19"/>
      <c r="BGF112" s="19"/>
      <c r="BGG112" s="23"/>
      <c r="BGH112" s="23"/>
      <c r="BGI112" s="23"/>
      <c r="BGJ112" s="19"/>
      <c r="BGK112" s="19"/>
      <c r="BGL112" s="19"/>
      <c r="BGM112" s="19"/>
      <c r="BGN112" s="19"/>
      <c r="BGO112" s="19"/>
      <c r="BGP112" s="22"/>
      <c r="BGQ112" s="22"/>
      <c r="BGR112" s="22"/>
      <c r="BGS112" s="19"/>
      <c r="BGT112" s="19"/>
      <c r="BGU112" s="19"/>
      <c r="BGV112" s="19"/>
      <c r="BGW112" s="19"/>
      <c r="BGX112" s="19"/>
      <c r="BGY112" s="22"/>
      <c r="BGZ112" s="22"/>
      <c r="BHA112" s="22"/>
      <c r="BHB112" s="19"/>
      <c r="BHC112" s="19"/>
      <c r="BHD112" s="19"/>
      <c r="BHE112" s="19"/>
      <c r="BHF112" s="19"/>
      <c r="BHG112" s="19"/>
      <c r="BHH112" s="22"/>
      <c r="BHI112" s="22"/>
      <c r="BHJ112" s="22"/>
      <c r="BHK112" s="19"/>
      <c r="BHL112" s="19"/>
      <c r="BHM112" s="19"/>
      <c r="BHN112" s="19"/>
      <c r="BHO112" s="19"/>
      <c r="BHP112" s="19"/>
      <c r="BHQ112" s="21"/>
      <c r="BHR112" s="21"/>
      <c r="BHS112" s="21"/>
      <c r="BHT112" s="19"/>
      <c r="BHU112" s="19"/>
      <c r="BHV112" s="19"/>
      <c r="BHW112" s="19"/>
      <c r="BHX112" s="19"/>
      <c r="BHY112" s="19"/>
      <c r="BHZ112" s="22"/>
      <c r="BIA112" s="22"/>
      <c r="BIB112" s="22"/>
      <c r="BIC112" s="19"/>
      <c r="BID112" s="19"/>
      <c r="BIE112" s="19"/>
      <c r="BIF112" s="19"/>
      <c r="BIG112" s="19"/>
      <c r="BIH112" s="19"/>
      <c r="BII112" s="22"/>
      <c r="BIJ112" s="22"/>
      <c r="BIK112" s="22"/>
      <c r="BIL112" s="19"/>
      <c r="BIM112" s="19"/>
      <c r="BIN112" s="19"/>
      <c r="BIO112" s="19"/>
      <c r="BIP112" s="19"/>
      <c r="BIQ112" s="19"/>
      <c r="BIR112" s="22"/>
      <c r="BIS112" s="22"/>
      <c r="BIT112" s="22"/>
      <c r="BIU112" s="19"/>
      <c r="BIV112" s="19"/>
      <c r="BIW112" s="19"/>
      <c r="BIX112" s="19"/>
      <c r="BIY112" s="19"/>
      <c r="BIZ112" s="19"/>
      <c r="BJA112" s="21"/>
      <c r="BJB112" s="21"/>
      <c r="BJC112" s="21"/>
      <c r="BJD112" s="19"/>
      <c r="BJE112" s="19"/>
      <c r="BJF112" s="19"/>
      <c r="BJG112" s="19"/>
      <c r="BJH112" s="19"/>
      <c r="BJI112" s="19"/>
      <c r="BJJ112" s="22"/>
      <c r="BJK112" s="22"/>
      <c r="BJL112" s="22"/>
      <c r="BJM112" s="19"/>
      <c r="BJN112" s="19"/>
      <c r="BJO112" s="19"/>
      <c r="BJP112" s="19"/>
      <c r="BJQ112" s="19"/>
      <c r="BJR112" s="19"/>
      <c r="BJS112" s="22"/>
      <c r="BJT112" s="22"/>
      <c r="BJU112" s="22"/>
      <c r="BJV112" s="19"/>
      <c r="BJW112" s="19"/>
      <c r="BJX112" s="19"/>
      <c r="BJY112" s="19"/>
      <c r="BJZ112" s="19"/>
      <c r="BKA112" s="19"/>
      <c r="BKB112" s="22"/>
      <c r="BKC112" s="22"/>
      <c r="BKD112" s="22"/>
      <c r="BKE112" s="19"/>
      <c r="BKF112" s="19"/>
      <c r="BKG112" s="19"/>
      <c r="BKH112" s="19"/>
      <c r="BKI112" s="19"/>
      <c r="BKJ112" s="19"/>
      <c r="BKK112" s="21"/>
      <c r="BKL112" s="21"/>
      <c r="BKM112" s="21"/>
      <c r="BKN112" s="19"/>
      <c r="BKO112" s="22"/>
      <c r="BKP112" s="19"/>
      <c r="BKQ112" s="19"/>
      <c r="BKR112" s="19"/>
      <c r="BKS112" s="19"/>
      <c r="BKT112" s="22"/>
      <c r="BKU112" s="22"/>
      <c r="BKV112" s="22"/>
      <c r="BKW112" s="19"/>
      <c r="BKX112" s="19"/>
      <c r="BKY112" s="19"/>
      <c r="BKZ112" s="19"/>
      <c r="BLA112" s="19"/>
      <c r="BLB112" s="19"/>
      <c r="BLC112" s="19"/>
      <c r="BLD112" s="19"/>
      <c r="BLE112" s="22"/>
      <c r="BLF112" s="19"/>
      <c r="BLG112" s="19"/>
      <c r="BLH112" s="19"/>
      <c r="BLI112" s="13"/>
      <c r="BLJ112" s="13"/>
      <c r="BLK112" s="13"/>
      <c r="BLL112" s="13"/>
      <c r="BLM112" s="13"/>
      <c r="BLN112" s="13"/>
    </row>
    <row r="113" spans="1:1678" ht="29">
      <c r="A113" s="33" t="s">
        <v>353</v>
      </c>
      <c r="B113" s="8">
        <v>112</v>
      </c>
      <c r="C113" s="7" t="s">
        <v>48</v>
      </c>
      <c r="D113" s="7" t="s">
        <v>354</v>
      </c>
      <c r="E113" s="7" t="s">
        <v>355</v>
      </c>
      <c r="F113" s="7"/>
      <c r="G113" s="7">
        <v>100</v>
      </c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>
        <v>51</v>
      </c>
      <c r="MG113" s="19">
        <v>51</v>
      </c>
      <c r="MH113" s="19">
        <v>51</v>
      </c>
      <c r="MI113" s="19">
        <v>51.5</v>
      </c>
      <c r="MJ113" s="19">
        <v>51.5</v>
      </c>
      <c r="MK113" s="19">
        <v>51.5</v>
      </c>
      <c r="ML113" s="19">
        <v>52</v>
      </c>
      <c r="MM113" s="19">
        <v>52</v>
      </c>
      <c r="MN113" s="19">
        <v>52</v>
      </c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>
        <v>96</v>
      </c>
      <c r="RL113" s="19">
        <v>97</v>
      </c>
      <c r="RM113" s="19">
        <v>97</v>
      </c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>
        <v>85</v>
      </c>
      <c r="XM113" s="19">
        <v>85</v>
      </c>
      <c r="XN113" s="19">
        <v>85</v>
      </c>
      <c r="XO113" s="19">
        <v>85</v>
      </c>
      <c r="XP113" s="19">
        <v>85</v>
      </c>
      <c r="XQ113" s="19">
        <v>87</v>
      </c>
      <c r="XR113" s="19">
        <v>87</v>
      </c>
      <c r="XS113" s="19">
        <v>100</v>
      </c>
      <c r="XT113" s="19">
        <v>100</v>
      </c>
      <c r="XU113" s="19">
        <v>100</v>
      </c>
      <c r="XV113" s="19">
        <v>100</v>
      </c>
      <c r="XW113" s="19">
        <v>100</v>
      </c>
      <c r="XX113" s="19">
        <v>100</v>
      </c>
      <c r="XY113" s="19">
        <v>110</v>
      </c>
      <c r="XZ113" s="19">
        <v>100</v>
      </c>
      <c r="YA113" s="19">
        <v>100</v>
      </c>
      <c r="YB113" s="19">
        <v>93</v>
      </c>
      <c r="YC113" s="19">
        <v>100</v>
      </c>
      <c r="YD113" s="19">
        <v>93</v>
      </c>
      <c r="YE113" s="19">
        <v>100</v>
      </c>
      <c r="YF113" s="19">
        <v>96</v>
      </c>
      <c r="YG113" s="19">
        <v>96</v>
      </c>
      <c r="YH113" s="19">
        <v>93</v>
      </c>
      <c r="YI113" s="19">
        <v>96</v>
      </c>
      <c r="YJ113" s="19">
        <v>95</v>
      </c>
      <c r="YK113" s="19">
        <v>106</v>
      </c>
      <c r="YL113" s="19">
        <v>104</v>
      </c>
      <c r="YM113" s="19">
        <v>106</v>
      </c>
      <c r="YN113" s="19">
        <v>104</v>
      </c>
      <c r="YO113" s="19">
        <v>104</v>
      </c>
      <c r="YP113" s="19">
        <v>104</v>
      </c>
      <c r="YQ113" s="19">
        <v>104</v>
      </c>
      <c r="YR113" s="19">
        <v>104</v>
      </c>
      <c r="YS113" s="19">
        <v>104</v>
      </c>
      <c r="YT113" s="19">
        <v>104</v>
      </c>
      <c r="YU113" s="19">
        <v>106</v>
      </c>
      <c r="YV113" s="19">
        <v>100</v>
      </c>
      <c r="YW113" s="19">
        <v>104</v>
      </c>
      <c r="YX113" s="19">
        <v>95</v>
      </c>
      <c r="YY113" s="19">
        <v>100</v>
      </c>
      <c r="YZ113" s="19">
        <v>95</v>
      </c>
      <c r="ZA113" s="19">
        <v>95</v>
      </c>
      <c r="ZB113" s="19">
        <v>93</v>
      </c>
      <c r="ZC113" s="19">
        <v>95</v>
      </c>
      <c r="ZD113" s="19">
        <v>92</v>
      </c>
      <c r="ZE113" s="19">
        <v>94</v>
      </c>
      <c r="ZF113" s="19">
        <v>93</v>
      </c>
      <c r="ZG113" s="19">
        <v>106</v>
      </c>
      <c r="ZH113" s="19">
        <v>105</v>
      </c>
      <c r="ZI113" s="19">
        <v>110</v>
      </c>
      <c r="ZJ113" s="19">
        <v>102</v>
      </c>
      <c r="ZK113" s="19">
        <v>110</v>
      </c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>
        <v>100</v>
      </c>
      <c r="AAA113" s="19">
        <v>100</v>
      </c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>
        <v>130</v>
      </c>
      <c r="ABW113" s="19">
        <v>130</v>
      </c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>
        <v>130</v>
      </c>
      <c r="ACU113" s="19">
        <v>130</v>
      </c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>
        <v>135</v>
      </c>
      <c r="ADS113" s="19">
        <v>135</v>
      </c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>
        <v>130</v>
      </c>
      <c r="AEQ113" s="20">
        <v>130</v>
      </c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21">
        <v>110</v>
      </c>
      <c r="AFZ113" s="21"/>
      <c r="AGA113" s="21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21"/>
      <c r="AHJ113" s="21"/>
      <c r="AHK113" s="21"/>
      <c r="AHL113" s="22"/>
      <c r="AHM113" s="22"/>
      <c r="AHN113" s="22"/>
      <c r="AHO113" s="22"/>
      <c r="AHP113" s="22"/>
      <c r="AHQ113" s="22"/>
      <c r="AHR113" s="22"/>
      <c r="AHS113" s="22"/>
      <c r="AHT113" s="22"/>
      <c r="AHU113" s="22"/>
      <c r="AHV113" s="22"/>
      <c r="AHW113" s="22"/>
      <c r="AHX113" s="22"/>
      <c r="AHY113" s="22"/>
      <c r="AHZ113" s="22"/>
      <c r="AIA113" s="22"/>
      <c r="AIB113" s="22"/>
      <c r="AIC113" s="22"/>
      <c r="AID113" s="22"/>
      <c r="AIE113" s="22"/>
      <c r="AIF113" s="22"/>
      <c r="AIG113" s="22"/>
      <c r="AIH113" s="22"/>
      <c r="AII113" s="22"/>
      <c r="AIJ113" s="22"/>
      <c r="AIK113" s="22"/>
      <c r="AIL113" s="22"/>
      <c r="AIM113" s="22"/>
      <c r="AIN113" s="22"/>
      <c r="AIO113" s="22"/>
      <c r="AIP113" s="22"/>
      <c r="AIQ113" s="22"/>
      <c r="AIR113" s="22"/>
      <c r="AIS113" s="21"/>
      <c r="AIT113" s="21"/>
      <c r="AIU113" s="21"/>
      <c r="AIV113" s="22"/>
      <c r="AIW113" s="22"/>
      <c r="AIX113" s="22"/>
      <c r="AIY113" s="22"/>
      <c r="AIZ113" s="22"/>
      <c r="AJA113" s="22"/>
      <c r="AJB113" s="22"/>
      <c r="AJC113" s="22"/>
      <c r="AJD113" s="22"/>
      <c r="AJE113" s="22"/>
      <c r="AJF113" s="22"/>
      <c r="AJG113" s="22"/>
      <c r="AJH113" s="22"/>
      <c r="AJI113" s="22"/>
      <c r="AJJ113" s="22"/>
      <c r="AJK113" s="22"/>
      <c r="AJL113" s="22"/>
      <c r="AJM113" s="22"/>
      <c r="AJN113" s="22"/>
      <c r="AJO113" s="22"/>
      <c r="AJP113" s="22"/>
      <c r="AJQ113" s="22"/>
      <c r="AJR113" s="22"/>
      <c r="AJS113" s="22"/>
      <c r="AJT113" s="22"/>
      <c r="AJU113" s="22"/>
      <c r="AJV113" s="22"/>
      <c r="AJW113" s="22"/>
      <c r="AJX113" s="22"/>
      <c r="AJY113" s="22"/>
      <c r="AJZ113" s="22"/>
      <c r="AKA113" s="22"/>
      <c r="AKB113" s="22"/>
      <c r="AKC113" s="21"/>
      <c r="AKD113" s="21"/>
      <c r="AKE113" s="21"/>
      <c r="AKF113" s="22"/>
      <c r="AKG113" s="22"/>
      <c r="AKH113" s="22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21"/>
      <c r="ALN113" s="21"/>
      <c r="ALO113" s="21"/>
      <c r="ALP113" s="19"/>
      <c r="ALQ113" s="19"/>
      <c r="ALR113" s="19"/>
      <c r="ALS113" s="19"/>
      <c r="ALT113" s="19"/>
      <c r="ALU113" s="19"/>
      <c r="ALV113" s="27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  <c r="AML113" s="19"/>
      <c r="AMM113" s="19"/>
      <c r="AMN113" s="19"/>
      <c r="AMO113" s="19"/>
      <c r="AMP113" s="19"/>
      <c r="AMQ113" s="19"/>
      <c r="AMR113" s="19"/>
      <c r="AMS113" s="19"/>
      <c r="AMT113" s="19"/>
      <c r="AMU113" s="19"/>
      <c r="AMV113" s="19"/>
      <c r="AMW113" s="21"/>
      <c r="AMX113" s="21"/>
      <c r="AMY113" s="21"/>
      <c r="AMZ113" s="19"/>
      <c r="ANA113" s="19"/>
      <c r="ANB113" s="19"/>
      <c r="ANC113" s="19"/>
      <c r="AND113" s="19"/>
      <c r="ANE113" s="19"/>
      <c r="ANF113" s="19"/>
      <c r="ANG113" s="19"/>
      <c r="ANH113" s="19"/>
      <c r="ANI113" s="19"/>
      <c r="ANJ113" s="19"/>
      <c r="ANK113" s="19"/>
      <c r="ANL113" s="19"/>
      <c r="ANM113" s="19"/>
      <c r="ANN113" s="19"/>
      <c r="ANO113" s="19"/>
      <c r="ANP113" s="19"/>
      <c r="ANQ113" s="19"/>
      <c r="ANR113" s="19"/>
      <c r="ANS113" s="19"/>
      <c r="ANT113" s="19"/>
      <c r="ANU113" s="19"/>
      <c r="ANV113" s="19"/>
      <c r="ANW113" s="19"/>
      <c r="ANX113" s="19"/>
      <c r="ANY113" s="19"/>
      <c r="ANZ113" s="19"/>
      <c r="AOA113" s="19"/>
      <c r="AOB113" s="19"/>
      <c r="AOC113" s="19"/>
      <c r="AOD113" s="19"/>
      <c r="AOE113" s="19"/>
      <c r="AOF113" s="19"/>
      <c r="AOG113" s="21"/>
      <c r="AOH113" s="21"/>
      <c r="AOI113" s="21"/>
      <c r="AOJ113" s="19"/>
      <c r="AOK113" s="19"/>
      <c r="AOL113" s="19"/>
      <c r="AOM113" s="19"/>
      <c r="AON113" s="19"/>
      <c r="AOO113" s="19"/>
      <c r="AOP113" s="19"/>
      <c r="AOQ113" s="19"/>
      <c r="AOR113" s="19"/>
      <c r="AOS113" s="19"/>
      <c r="AOT113" s="19"/>
      <c r="AOU113" s="19"/>
      <c r="AOV113" s="19"/>
      <c r="AOW113" s="19"/>
      <c r="AOX113" s="19"/>
      <c r="AOY113" s="19"/>
      <c r="AOZ113" s="19"/>
      <c r="APA113" s="19"/>
      <c r="APB113" s="19"/>
      <c r="APC113" s="19"/>
      <c r="APD113" s="19"/>
      <c r="APE113" s="19"/>
      <c r="APF113" s="19"/>
      <c r="APG113" s="19"/>
      <c r="APH113" s="19"/>
      <c r="API113" s="19"/>
      <c r="APJ113" s="19"/>
      <c r="APK113" s="19"/>
      <c r="APL113" s="19"/>
      <c r="APM113" s="19"/>
      <c r="APN113" s="19"/>
      <c r="APO113" s="19"/>
      <c r="APP113" s="19"/>
      <c r="APQ113" s="21"/>
      <c r="APR113" s="21"/>
      <c r="APS113" s="21"/>
      <c r="APT113" s="19"/>
      <c r="APU113" s="19"/>
      <c r="APV113" s="19"/>
      <c r="APW113" s="19"/>
      <c r="APX113" s="19"/>
      <c r="APY113" s="19"/>
      <c r="APZ113" s="19"/>
      <c r="AQA113" s="19"/>
      <c r="AQB113" s="19"/>
      <c r="AQC113" s="19"/>
      <c r="AQD113" s="19"/>
      <c r="AQE113" s="19"/>
      <c r="AQF113" s="19"/>
      <c r="AQG113" s="19"/>
      <c r="AQH113" s="19"/>
      <c r="AQI113" s="19"/>
      <c r="AQJ113" s="19"/>
      <c r="AQK113" s="19"/>
      <c r="AQL113" s="19"/>
      <c r="AQM113" s="19"/>
      <c r="AQN113" s="19"/>
      <c r="AQO113" s="19"/>
      <c r="AQP113" s="19"/>
      <c r="AQQ113" s="19"/>
      <c r="AQR113" s="19"/>
      <c r="AQS113" s="19"/>
      <c r="AQT113" s="19"/>
      <c r="AQU113" s="19"/>
      <c r="AQV113" s="19"/>
      <c r="AQW113" s="19"/>
      <c r="AQX113" s="19"/>
      <c r="AQY113" s="19"/>
      <c r="AQZ113" s="19"/>
      <c r="ARA113" s="21"/>
      <c r="ARB113" s="21"/>
      <c r="ARC113" s="21"/>
      <c r="ARD113" s="19"/>
      <c r="ARE113" s="19"/>
      <c r="ARF113" s="19"/>
      <c r="ARG113" s="19"/>
      <c r="ARH113" s="19"/>
      <c r="ARI113" s="19"/>
      <c r="ARJ113" s="19"/>
      <c r="ARK113" s="19"/>
      <c r="ARL113" s="19"/>
      <c r="ARM113" s="19"/>
      <c r="ARN113" s="19"/>
      <c r="ARO113" s="19"/>
      <c r="ARP113" s="19"/>
      <c r="ARQ113" s="19"/>
      <c r="ARR113" s="19"/>
      <c r="ARS113" s="19"/>
      <c r="ART113" s="19"/>
      <c r="ARU113" s="19"/>
      <c r="ARV113" s="19"/>
      <c r="ARW113" s="19"/>
      <c r="ARX113" s="19"/>
      <c r="ARY113" s="19"/>
      <c r="ARZ113" s="19"/>
      <c r="ASA113" s="19"/>
      <c r="ASB113" s="19"/>
      <c r="ASC113" s="19"/>
      <c r="ASD113" s="19"/>
      <c r="ASE113" s="19"/>
      <c r="ASF113" s="19"/>
      <c r="ASG113" s="19"/>
      <c r="ASH113" s="19"/>
      <c r="ASI113" s="19"/>
      <c r="ASJ113" s="19"/>
      <c r="ASK113" s="21"/>
      <c r="ASL113" s="21"/>
      <c r="ASM113" s="21"/>
      <c r="ASN113" s="19"/>
      <c r="ASO113" s="19"/>
      <c r="ASP113" s="19"/>
      <c r="ASQ113" s="19"/>
      <c r="ASR113" s="19"/>
      <c r="ASS113" s="19"/>
      <c r="AST113" s="19"/>
      <c r="ASU113" s="19"/>
      <c r="ASV113" s="19"/>
      <c r="ASW113" s="19"/>
      <c r="ASX113" s="19"/>
      <c r="ASY113" s="19"/>
      <c r="ASZ113" s="19"/>
      <c r="ATA113" s="19"/>
      <c r="ATB113" s="19"/>
      <c r="ATC113" s="19"/>
      <c r="ATD113" s="19"/>
      <c r="ATE113" s="19"/>
      <c r="ATF113" s="19"/>
      <c r="ATG113" s="19"/>
      <c r="ATH113" s="19"/>
      <c r="ATI113" s="19"/>
      <c r="ATJ113" s="19"/>
      <c r="ATK113" s="19"/>
      <c r="ATL113" s="19"/>
      <c r="ATM113" s="19"/>
      <c r="ATN113" s="19"/>
      <c r="ATO113" s="19"/>
      <c r="ATP113" s="19"/>
      <c r="ATQ113" s="19"/>
      <c r="ATR113" s="19"/>
      <c r="ATS113" s="19"/>
      <c r="ATT113" s="19"/>
      <c r="ATU113" s="21"/>
      <c r="ATV113" s="21"/>
      <c r="ATW113" s="21"/>
      <c r="ATX113" s="19"/>
      <c r="ATY113" s="19"/>
      <c r="ATZ113" s="19"/>
      <c r="AUA113" s="19"/>
      <c r="AUB113" s="19"/>
      <c r="AUC113" s="19"/>
      <c r="AUD113" s="19"/>
      <c r="AUE113" s="19"/>
      <c r="AUF113" s="19"/>
      <c r="AUG113" s="19"/>
      <c r="AUH113" s="19"/>
      <c r="AUI113" s="19"/>
      <c r="AUJ113" s="19"/>
      <c r="AUK113" s="19"/>
      <c r="AUL113" s="19"/>
      <c r="AUM113" s="19"/>
      <c r="AUN113" s="19"/>
      <c r="AUO113" s="19"/>
      <c r="AUP113" s="19"/>
      <c r="AUQ113" s="19"/>
      <c r="AUR113" s="19"/>
      <c r="AUS113" s="19"/>
      <c r="AUT113" s="19"/>
      <c r="AUU113" s="19"/>
      <c r="AUV113" s="19"/>
      <c r="AUW113" s="19"/>
      <c r="AUX113" s="19"/>
      <c r="AUY113" s="19"/>
      <c r="AUZ113" s="19"/>
      <c r="AVA113" s="19"/>
      <c r="AVB113" s="19"/>
      <c r="AVC113" s="19"/>
      <c r="AVD113" s="19"/>
      <c r="AVE113" s="21"/>
      <c r="AVF113" s="21"/>
      <c r="AVG113" s="21"/>
      <c r="AVH113" s="19"/>
      <c r="AVI113" s="19"/>
      <c r="AVJ113" s="19"/>
      <c r="AVK113" s="19"/>
      <c r="AVL113" s="19"/>
      <c r="AVM113" s="19"/>
      <c r="AVN113" s="19"/>
      <c r="AVO113" s="19"/>
      <c r="AVP113" s="22"/>
      <c r="AVQ113" s="19"/>
      <c r="AVR113" s="19"/>
      <c r="AVS113" s="19"/>
      <c r="AVT113" s="19"/>
      <c r="AVU113" s="19"/>
      <c r="AVV113" s="19"/>
      <c r="AVW113" s="19"/>
      <c r="AVX113" s="19"/>
      <c r="AVY113" s="22"/>
      <c r="AVZ113" s="19"/>
      <c r="AWA113" s="19"/>
      <c r="AWB113" s="19"/>
      <c r="AWC113" s="19"/>
      <c r="AWD113" s="19"/>
      <c r="AWE113" s="19"/>
      <c r="AWF113" s="19"/>
      <c r="AWG113" s="19"/>
      <c r="AWH113" s="22"/>
      <c r="AWI113" s="19"/>
      <c r="AWJ113" s="19"/>
      <c r="AWK113" s="19"/>
      <c r="AWL113" s="19"/>
      <c r="AWM113" s="19"/>
      <c r="AWN113" s="19"/>
      <c r="AWO113" s="23"/>
      <c r="AWP113" s="23"/>
      <c r="AWQ113" s="23"/>
      <c r="AWR113" s="19"/>
      <c r="AWS113" s="19"/>
      <c r="AWT113" s="19"/>
      <c r="AWU113" s="19"/>
      <c r="AWV113" s="19"/>
      <c r="AWW113" s="19"/>
      <c r="AWX113" s="19"/>
      <c r="AWY113" s="19"/>
      <c r="AWZ113" s="22"/>
      <c r="AXA113" s="19"/>
      <c r="AXB113" s="19"/>
      <c r="AXC113" s="19"/>
      <c r="AXD113" s="19"/>
      <c r="AXE113" s="19"/>
      <c r="AXF113" s="19"/>
      <c r="AXG113" s="19"/>
      <c r="AXH113" s="19"/>
      <c r="AXI113" s="22"/>
      <c r="AXJ113" s="19"/>
      <c r="AXK113" s="19"/>
      <c r="AXL113" s="19"/>
      <c r="AXM113" s="19"/>
      <c r="AXN113" s="19"/>
      <c r="AXO113" s="19"/>
      <c r="AXP113" s="19"/>
      <c r="AXQ113" s="19"/>
      <c r="AXR113" s="22"/>
      <c r="AXS113" s="19"/>
      <c r="AXT113" s="19"/>
      <c r="AXU113" s="19"/>
      <c r="AXV113" s="19"/>
      <c r="AXW113" s="19"/>
      <c r="AXX113" s="19"/>
      <c r="AXY113" s="21"/>
      <c r="AXZ113" s="21"/>
      <c r="AYA113" s="21"/>
      <c r="AYB113" s="22"/>
      <c r="AYC113" s="22"/>
      <c r="AYD113" s="22"/>
      <c r="AYE113" s="22"/>
      <c r="AYF113" s="22"/>
      <c r="AYG113" s="22"/>
      <c r="AYH113" s="22"/>
      <c r="AYI113" s="22"/>
      <c r="AYJ113" s="22"/>
      <c r="AYK113" s="22"/>
      <c r="AYL113" s="22"/>
      <c r="AYM113" s="22"/>
      <c r="AYN113" s="22"/>
      <c r="AYO113" s="22"/>
      <c r="AYP113" s="22"/>
      <c r="AYQ113" s="22"/>
      <c r="AYR113" s="22"/>
      <c r="AYS113" s="22"/>
      <c r="AYT113" s="22"/>
      <c r="AYU113" s="22"/>
      <c r="AYV113" s="22"/>
      <c r="AYW113" s="22"/>
      <c r="AYX113" s="22"/>
      <c r="AYY113" s="22"/>
      <c r="AYZ113" s="22"/>
      <c r="AZA113" s="22"/>
      <c r="AZB113" s="22"/>
      <c r="AZC113" s="22"/>
      <c r="AZD113" s="22"/>
      <c r="AZE113" s="22"/>
      <c r="AZF113" s="22"/>
      <c r="AZG113" s="22"/>
      <c r="AZH113" s="22"/>
      <c r="AZI113" s="21"/>
      <c r="AZJ113" s="21"/>
      <c r="AZK113" s="21"/>
      <c r="AZL113" s="19"/>
      <c r="AZM113" s="19"/>
      <c r="AZN113" s="19"/>
      <c r="AZO113" s="19"/>
      <c r="AZP113" s="19"/>
      <c r="AZQ113" s="19"/>
      <c r="AZR113" s="19"/>
      <c r="AZS113" s="19"/>
      <c r="AZT113" s="19"/>
      <c r="AZU113" s="19"/>
      <c r="AZV113" s="19"/>
      <c r="AZW113" s="19"/>
      <c r="AZX113" s="19"/>
      <c r="AZY113" s="19"/>
      <c r="AZZ113" s="19"/>
      <c r="BAA113" s="22"/>
      <c r="BAB113" s="22"/>
      <c r="BAC113" s="22"/>
      <c r="BAD113" s="19"/>
      <c r="BAE113" s="19"/>
      <c r="BAF113" s="19"/>
      <c r="BAG113" s="19"/>
      <c r="BAH113" s="19"/>
      <c r="BAI113" s="19"/>
      <c r="BAJ113" s="19"/>
      <c r="BAK113" s="19"/>
      <c r="BAL113" s="19"/>
      <c r="BAM113" s="19"/>
      <c r="BAN113" s="19"/>
      <c r="BAO113" s="19"/>
      <c r="BAP113" s="22"/>
      <c r="BAQ113" s="22"/>
      <c r="BAR113" s="22"/>
      <c r="BAS113" s="21"/>
      <c r="BAT113" s="21"/>
      <c r="BAU113" s="21"/>
      <c r="BAV113" s="19"/>
      <c r="BAW113" s="19"/>
      <c r="BAX113" s="19"/>
      <c r="BAY113" s="19"/>
      <c r="BAZ113" s="19"/>
      <c r="BBA113" s="19"/>
      <c r="BBB113" s="22"/>
      <c r="BBC113" s="22"/>
      <c r="BBD113" s="22"/>
      <c r="BBE113" s="19"/>
      <c r="BBF113" s="19"/>
      <c r="BBG113" s="19"/>
      <c r="BBH113" s="19"/>
      <c r="BBI113" s="19"/>
      <c r="BBJ113" s="19"/>
      <c r="BBK113" s="19"/>
      <c r="BBL113" s="19"/>
      <c r="BBM113" s="19"/>
      <c r="BBN113" s="19"/>
      <c r="BBO113" s="19"/>
      <c r="BBP113" s="19"/>
      <c r="BBQ113" s="19"/>
      <c r="BBR113" s="19"/>
      <c r="BBS113" s="19"/>
      <c r="BBT113" s="19"/>
      <c r="BBU113" s="19"/>
      <c r="BBV113" s="19"/>
      <c r="BBW113" s="19"/>
      <c r="BBX113" s="19"/>
      <c r="BBY113" s="19"/>
      <c r="BBZ113" s="19"/>
      <c r="BCA113" s="19"/>
      <c r="BCB113" s="19"/>
      <c r="BCC113" s="21"/>
      <c r="BCD113" s="21"/>
      <c r="BCE113" s="21"/>
      <c r="BCF113" s="19"/>
      <c r="BCG113" s="19"/>
      <c r="BCH113" s="19"/>
      <c r="BCI113" s="19"/>
      <c r="BCJ113" s="19"/>
      <c r="BCK113" s="19"/>
      <c r="BCL113" s="22"/>
      <c r="BCM113" s="22"/>
      <c r="BCN113" s="22"/>
      <c r="BCO113" s="19"/>
      <c r="BCP113" s="19"/>
      <c r="BCQ113" s="19"/>
      <c r="BCR113" s="19"/>
      <c r="BCS113" s="19"/>
      <c r="BCT113" s="19"/>
      <c r="BCU113" s="22"/>
      <c r="BCV113" s="22"/>
      <c r="BCW113" s="22"/>
      <c r="BCX113" s="19"/>
      <c r="BCY113" s="19"/>
      <c r="BCZ113" s="19"/>
      <c r="BDA113" s="19"/>
      <c r="BDB113" s="19"/>
      <c r="BDC113" s="19"/>
      <c r="BDD113" s="22"/>
      <c r="BDE113" s="22"/>
      <c r="BDF113" s="22"/>
      <c r="BDG113" s="19"/>
      <c r="BDH113" s="19"/>
      <c r="BDI113" s="19"/>
      <c r="BDJ113" s="19"/>
      <c r="BDK113" s="19"/>
      <c r="BDL113" s="19"/>
      <c r="BDM113" s="21"/>
      <c r="BDN113" s="21"/>
      <c r="BDO113" s="21"/>
      <c r="BDP113" s="19"/>
      <c r="BDQ113" s="19"/>
      <c r="BDR113" s="19"/>
      <c r="BDS113" s="19"/>
      <c r="BDT113" s="19"/>
      <c r="BDU113" s="19"/>
      <c r="BDV113" s="22"/>
      <c r="BDW113" s="22"/>
      <c r="BDX113" s="22"/>
      <c r="BDY113" s="19"/>
      <c r="BDZ113" s="19"/>
      <c r="BEA113" s="19"/>
      <c r="BEB113" s="19"/>
      <c r="BEC113" s="19"/>
      <c r="BED113" s="19"/>
      <c r="BEE113" s="22"/>
      <c r="BEF113" s="22"/>
      <c r="BEG113" s="22"/>
      <c r="BEH113" s="19"/>
      <c r="BEI113" s="19"/>
      <c r="BEJ113" s="19"/>
      <c r="BEK113" s="19"/>
      <c r="BEL113" s="19"/>
      <c r="BEM113" s="19"/>
      <c r="BEN113" s="22"/>
      <c r="BEO113" s="22"/>
      <c r="BEP113" s="22"/>
      <c r="BEQ113" s="19"/>
      <c r="BER113" s="19"/>
      <c r="BES113" s="19"/>
      <c r="BET113" s="19"/>
      <c r="BEU113" s="19"/>
      <c r="BEV113" s="19"/>
      <c r="BEW113" s="21"/>
      <c r="BEX113" s="21"/>
      <c r="BEY113" s="21"/>
      <c r="BEZ113" s="19"/>
      <c r="BFA113" s="19"/>
      <c r="BFB113" s="19"/>
      <c r="BFC113" s="19"/>
      <c r="BFD113" s="19"/>
      <c r="BFE113" s="19"/>
      <c r="BFF113" s="22"/>
      <c r="BFG113" s="22"/>
      <c r="BFH113" s="22"/>
      <c r="BFI113" s="19"/>
      <c r="BFJ113" s="19"/>
      <c r="BFK113" s="19"/>
      <c r="BFL113" s="19"/>
      <c r="BFM113" s="19"/>
      <c r="BFN113" s="19"/>
      <c r="BFO113" s="22"/>
      <c r="BFP113" s="22"/>
      <c r="BFQ113" s="22"/>
      <c r="BFR113" s="19"/>
      <c r="BFS113" s="19"/>
      <c r="BFT113" s="19"/>
      <c r="BFU113" s="19"/>
      <c r="BFV113" s="19"/>
      <c r="BFW113" s="19"/>
      <c r="BFX113" s="22"/>
      <c r="BFY113" s="22"/>
      <c r="BFZ113" s="22"/>
      <c r="BGA113" s="19"/>
      <c r="BGB113" s="19"/>
      <c r="BGC113" s="19"/>
      <c r="BGD113" s="19"/>
      <c r="BGE113" s="19"/>
      <c r="BGF113" s="19"/>
      <c r="BGG113" s="23"/>
      <c r="BGH113" s="23"/>
      <c r="BGI113" s="23"/>
      <c r="BGJ113" s="19"/>
      <c r="BGK113" s="19"/>
      <c r="BGL113" s="19"/>
      <c r="BGM113" s="19"/>
      <c r="BGN113" s="19"/>
      <c r="BGO113" s="19"/>
      <c r="BGP113" s="22"/>
      <c r="BGQ113" s="22"/>
      <c r="BGR113" s="22"/>
      <c r="BGS113" s="19"/>
      <c r="BGT113" s="19"/>
      <c r="BGU113" s="19"/>
      <c r="BGV113" s="19"/>
      <c r="BGW113" s="19"/>
      <c r="BGX113" s="19"/>
      <c r="BGY113" s="22"/>
      <c r="BGZ113" s="22"/>
      <c r="BHA113" s="22"/>
      <c r="BHB113" s="19"/>
      <c r="BHC113" s="19"/>
      <c r="BHD113" s="19"/>
      <c r="BHE113" s="19"/>
      <c r="BHF113" s="19"/>
      <c r="BHG113" s="19"/>
      <c r="BHH113" s="22"/>
      <c r="BHI113" s="22"/>
      <c r="BHJ113" s="22"/>
      <c r="BHK113" s="19"/>
      <c r="BHL113" s="19"/>
      <c r="BHM113" s="19"/>
      <c r="BHN113" s="19"/>
      <c r="BHO113" s="19"/>
      <c r="BHP113" s="19"/>
      <c r="BHQ113" s="21"/>
      <c r="BHR113" s="21"/>
      <c r="BHS113" s="21"/>
      <c r="BHT113" s="19"/>
      <c r="BHU113" s="19"/>
      <c r="BHV113" s="19"/>
      <c r="BHW113" s="19"/>
      <c r="BHX113" s="19"/>
      <c r="BHY113" s="19"/>
      <c r="BHZ113" s="22"/>
      <c r="BIA113" s="22"/>
      <c r="BIB113" s="22"/>
      <c r="BIC113" s="19"/>
      <c r="BID113" s="19"/>
      <c r="BIE113" s="19"/>
      <c r="BIF113" s="19"/>
      <c r="BIG113" s="19"/>
      <c r="BIH113" s="19"/>
      <c r="BII113" s="22"/>
      <c r="BIJ113" s="22"/>
      <c r="BIK113" s="22"/>
      <c r="BIL113" s="19"/>
      <c r="BIM113" s="19"/>
      <c r="BIN113" s="19"/>
      <c r="BIO113" s="19"/>
      <c r="BIP113" s="19"/>
      <c r="BIQ113" s="19"/>
      <c r="BIR113" s="22"/>
      <c r="BIS113" s="22"/>
      <c r="BIT113" s="22"/>
      <c r="BIU113" s="19"/>
      <c r="BIV113" s="19"/>
      <c r="BIW113" s="19"/>
      <c r="BIX113" s="19"/>
      <c r="BIY113" s="19"/>
      <c r="BIZ113" s="19"/>
      <c r="BJA113" s="21"/>
      <c r="BJB113" s="21"/>
      <c r="BJC113" s="21"/>
      <c r="BJD113" s="19"/>
      <c r="BJE113" s="19"/>
      <c r="BJF113" s="19"/>
      <c r="BJG113" s="19"/>
      <c r="BJH113" s="19"/>
      <c r="BJI113" s="19"/>
      <c r="BJJ113" s="22"/>
      <c r="BJK113" s="22"/>
      <c r="BJL113" s="22"/>
      <c r="BJM113" s="19"/>
      <c r="BJN113" s="19"/>
      <c r="BJO113" s="19"/>
      <c r="BJP113" s="19"/>
      <c r="BJQ113" s="19"/>
      <c r="BJR113" s="19"/>
      <c r="BJS113" s="22"/>
      <c r="BJT113" s="22"/>
      <c r="BJU113" s="22"/>
      <c r="BJV113" s="19"/>
      <c r="BJW113" s="19"/>
      <c r="BJX113" s="19"/>
      <c r="BJY113" s="19"/>
      <c r="BJZ113" s="19"/>
      <c r="BKA113" s="19"/>
      <c r="BKB113" s="22"/>
      <c r="BKC113" s="22"/>
      <c r="BKD113" s="22"/>
      <c r="BKE113" s="19"/>
      <c r="BKF113" s="19"/>
      <c r="BKG113" s="19"/>
      <c r="BKH113" s="19"/>
      <c r="BKI113" s="19"/>
      <c r="BKJ113" s="19"/>
      <c r="BKK113" s="21">
        <v>110</v>
      </c>
      <c r="BKL113" s="21">
        <v>110</v>
      </c>
      <c r="BKM113" s="21"/>
      <c r="BKN113" s="19"/>
      <c r="BKO113" s="22"/>
      <c r="BKP113" s="19"/>
      <c r="BKQ113" s="19"/>
      <c r="BKR113" s="19"/>
      <c r="BKS113" s="19"/>
      <c r="BKT113" s="22"/>
      <c r="BKU113" s="22"/>
      <c r="BKV113" s="22"/>
      <c r="BKW113" s="19"/>
      <c r="BKX113" s="19"/>
      <c r="BKY113" s="19"/>
      <c r="BKZ113" s="19"/>
      <c r="BLA113" s="19"/>
      <c r="BLB113" s="19"/>
      <c r="BLC113" s="19"/>
      <c r="BLD113" s="19"/>
      <c r="BLE113" s="22"/>
      <c r="BLF113" s="19"/>
      <c r="BLG113" s="19"/>
      <c r="BLH113" s="19"/>
      <c r="BLI113" s="13"/>
      <c r="BLJ113" s="13"/>
      <c r="BLK113" s="13"/>
      <c r="BLL113" s="13"/>
      <c r="BLM113" s="13"/>
      <c r="BLN113" s="13"/>
    </row>
    <row r="114" spans="1:1678">
      <c r="A114" s="7" t="s">
        <v>356</v>
      </c>
      <c r="B114" s="8">
        <v>113</v>
      </c>
      <c r="C114" s="7" t="s">
        <v>115</v>
      </c>
      <c r="D114" s="7" t="s">
        <v>357</v>
      </c>
      <c r="E114" s="7" t="s">
        <v>358</v>
      </c>
      <c r="F114" s="7"/>
      <c r="G114" s="7">
        <v>100</v>
      </c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>
        <v>35</v>
      </c>
      <c r="MY114" s="19">
        <v>41</v>
      </c>
      <c r="MZ114" s="19">
        <v>39.5</v>
      </c>
      <c r="NA114" s="19">
        <v>39.25</v>
      </c>
      <c r="NB114" s="19">
        <v>49.5</v>
      </c>
      <c r="NC114" s="19">
        <v>49.25</v>
      </c>
      <c r="ND114" s="19">
        <v>47.5</v>
      </c>
      <c r="NE114" s="19">
        <v>52.5</v>
      </c>
      <c r="NF114" s="19">
        <v>49.5</v>
      </c>
      <c r="NG114" s="19">
        <v>49.75</v>
      </c>
      <c r="NH114" s="19">
        <v>52.75</v>
      </c>
      <c r="NI114" s="19">
        <v>51.5</v>
      </c>
      <c r="NJ114" s="19">
        <v>48.25</v>
      </c>
      <c r="NK114" s="19">
        <v>51.25</v>
      </c>
      <c r="NL114" s="19">
        <v>50</v>
      </c>
      <c r="NM114" s="19">
        <v>49.25</v>
      </c>
      <c r="NN114" s="19">
        <v>51.5</v>
      </c>
      <c r="NO114" s="19">
        <v>50.75</v>
      </c>
      <c r="NP114" s="19">
        <v>48.25</v>
      </c>
      <c r="NQ114" s="19">
        <v>51.25</v>
      </c>
      <c r="NR114" s="19">
        <v>49.25</v>
      </c>
      <c r="NS114" s="19">
        <v>47.5</v>
      </c>
      <c r="NT114" s="19">
        <v>49</v>
      </c>
      <c r="NU114" s="19">
        <v>47.5</v>
      </c>
      <c r="NV114" s="19">
        <v>46.25</v>
      </c>
      <c r="NW114" s="19">
        <v>48</v>
      </c>
      <c r="NX114" s="19">
        <v>47</v>
      </c>
      <c r="NY114" s="19">
        <v>45</v>
      </c>
      <c r="NZ114" s="19">
        <v>45.5</v>
      </c>
      <c r="OA114" s="19">
        <v>45.5</v>
      </c>
      <c r="OB114" s="19">
        <v>45.75</v>
      </c>
      <c r="OC114" s="19">
        <v>47</v>
      </c>
      <c r="OD114" s="19">
        <v>46.5</v>
      </c>
      <c r="OE114" s="19">
        <v>35</v>
      </c>
      <c r="OF114" s="19">
        <v>52</v>
      </c>
      <c r="OG114" s="19">
        <v>35</v>
      </c>
      <c r="OH114" s="19">
        <v>31</v>
      </c>
      <c r="OI114" s="19">
        <v>39.5</v>
      </c>
      <c r="OJ114" s="19">
        <v>35</v>
      </c>
      <c r="OK114" s="19">
        <v>35</v>
      </c>
      <c r="OL114" s="19">
        <v>37.25</v>
      </c>
      <c r="OM114" s="19">
        <v>35</v>
      </c>
      <c r="ON114" s="19">
        <v>32</v>
      </c>
      <c r="OO114" s="19">
        <v>34.5</v>
      </c>
      <c r="OP114" s="19">
        <v>34.5</v>
      </c>
      <c r="OQ114" s="19">
        <v>32</v>
      </c>
      <c r="OR114" s="19">
        <v>33</v>
      </c>
      <c r="OS114" s="19">
        <v>33</v>
      </c>
      <c r="OT114" s="19">
        <v>32</v>
      </c>
      <c r="OU114" s="19">
        <v>33.5</v>
      </c>
      <c r="OV114" s="19">
        <v>33.5</v>
      </c>
      <c r="OW114" s="19">
        <v>32</v>
      </c>
      <c r="OX114" s="19">
        <v>32.5</v>
      </c>
      <c r="OY114" s="19">
        <v>32.5</v>
      </c>
      <c r="OZ114" s="19">
        <v>29</v>
      </c>
      <c r="PA114" s="19">
        <v>31</v>
      </c>
      <c r="PB114" s="19">
        <v>31</v>
      </c>
      <c r="PC114" s="19">
        <v>30.5</v>
      </c>
      <c r="PD114" s="19">
        <v>30.5</v>
      </c>
      <c r="PE114" s="19">
        <v>30.5</v>
      </c>
      <c r="PF114" s="19">
        <v>29</v>
      </c>
      <c r="PG114" s="19">
        <v>29</v>
      </c>
      <c r="PH114" s="19">
        <v>29</v>
      </c>
      <c r="PI114" s="19"/>
      <c r="PJ114" s="19"/>
      <c r="PK114" s="19"/>
      <c r="PL114" s="19">
        <v>26.5</v>
      </c>
      <c r="PM114" s="19">
        <v>26.5</v>
      </c>
      <c r="PN114" s="19">
        <v>26.5</v>
      </c>
      <c r="PO114" s="19">
        <v>21</v>
      </c>
      <c r="PP114" s="19">
        <v>23</v>
      </c>
      <c r="PQ114" s="19">
        <v>23</v>
      </c>
      <c r="PR114" s="19">
        <v>21</v>
      </c>
      <c r="PS114" s="19">
        <v>23.75</v>
      </c>
      <c r="PT114" s="19">
        <v>23.75</v>
      </c>
      <c r="PU114" s="19">
        <v>24</v>
      </c>
      <c r="PV114" s="19">
        <v>25</v>
      </c>
      <c r="PW114" s="19">
        <v>25</v>
      </c>
      <c r="PX114" s="19">
        <v>22</v>
      </c>
      <c r="PY114" s="19">
        <v>24.75</v>
      </c>
      <c r="PZ114" s="19">
        <v>24.75</v>
      </c>
      <c r="QA114" s="19">
        <v>23.5</v>
      </c>
      <c r="QB114" s="19">
        <v>24</v>
      </c>
      <c r="QC114" s="19">
        <v>24</v>
      </c>
      <c r="QD114" s="19">
        <v>23.75</v>
      </c>
      <c r="QE114" s="19">
        <v>25</v>
      </c>
      <c r="QF114" s="19">
        <v>25</v>
      </c>
      <c r="QG114" s="19">
        <v>24.75</v>
      </c>
      <c r="QH114" s="19">
        <v>24.75</v>
      </c>
      <c r="QI114" s="19">
        <v>24.75</v>
      </c>
      <c r="QJ114" s="19">
        <v>25</v>
      </c>
      <c r="QK114" s="19">
        <v>25</v>
      </c>
      <c r="QL114" s="19">
        <v>25</v>
      </c>
      <c r="QM114" s="19">
        <v>25.5</v>
      </c>
      <c r="QN114" s="19">
        <v>26</v>
      </c>
      <c r="QO114" s="19">
        <v>26</v>
      </c>
      <c r="QP114" s="19">
        <v>26</v>
      </c>
      <c r="QQ114" s="19">
        <v>31</v>
      </c>
      <c r="QR114" s="19">
        <v>31</v>
      </c>
      <c r="QS114" s="19">
        <v>32.25</v>
      </c>
      <c r="QT114" s="19">
        <v>36.25</v>
      </c>
      <c r="QU114" s="19">
        <v>36.25</v>
      </c>
      <c r="QV114" s="19">
        <v>35</v>
      </c>
      <c r="QW114" s="19">
        <v>47</v>
      </c>
      <c r="QX114" s="19">
        <v>47</v>
      </c>
      <c r="QY114" s="19">
        <v>40</v>
      </c>
      <c r="QZ114" s="19">
        <v>47.5</v>
      </c>
      <c r="RA114" s="19">
        <v>47.5</v>
      </c>
      <c r="RB114" s="19">
        <v>43.75</v>
      </c>
      <c r="RC114" s="19">
        <v>49.5</v>
      </c>
      <c r="RD114" s="19">
        <v>49.5</v>
      </c>
      <c r="RE114" s="19">
        <v>47</v>
      </c>
      <c r="RF114" s="19">
        <v>52.75</v>
      </c>
      <c r="RG114" s="19">
        <v>52.75</v>
      </c>
      <c r="RH114" s="19">
        <v>56</v>
      </c>
      <c r="RI114" s="19">
        <v>63</v>
      </c>
      <c r="RJ114" s="19">
        <v>63</v>
      </c>
      <c r="RK114" s="19">
        <v>59.5</v>
      </c>
      <c r="RL114" s="19">
        <v>61.5</v>
      </c>
      <c r="RM114" s="19">
        <v>61.5</v>
      </c>
      <c r="RN114" s="19">
        <v>59.5</v>
      </c>
      <c r="RO114" s="19">
        <v>61</v>
      </c>
      <c r="RP114" s="19">
        <v>61</v>
      </c>
      <c r="RQ114" s="19">
        <v>60.25</v>
      </c>
      <c r="RR114" s="19">
        <v>62.25</v>
      </c>
      <c r="RS114" s="19">
        <v>62.25</v>
      </c>
      <c r="RT114" s="19">
        <v>62.5</v>
      </c>
      <c r="RU114" s="19">
        <v>68</v>
      </c>
      <c r="RV114" s="19">
        <v>68</v>
      </c>
      <c r="RW114" s="19">
        <v>66.5</v>
      </c>
      <c r="RX114" s="19">
        <v>67.5</v>
      </c>
      <c r="RY114" s="19">
        <v>67.5</v>
      </c>
      <c r="RZ114" s="19">
        <v>66.25</v>
      </c>
      <c r="SA114" s="19">
        <v>67</v>
      </c>
      <c r="SB114" s="19">
        <v>67</v>
      </c>
      <c r="SC114" s="19">
        <v>66.25</v>
      </c>
      <c r="SD114" s="19">
        <v>66.25</v>
      </c>
      <c r="SE114" s="19">
        <v>66.25</v>
      </c>
      <c r="SF114" s="19">
        <v>66</v>
      </c>
      <c r="SG114" s="19">
        <v>66.75</v>
      </c>
      <c r="SH114" s="19">
        <v>66.75</v>
      </c>
      <c r="SI114" s="19">
        <v>66.25</v>
      </c>
      <c r="SJ114" s="19">
        <v>66.75</v>
      </c>
      <c r="SK114" s="19">
        <v>66.75</v>
      </c>
      <c r="SL114" s="19">
        <v>66.5</v>
      </c>
      <c r="SM114" s="19">
        <v>68.5</v>
      </c>
      <c r="SN114" s="19">
        <v>68.5</v>
      </c>
      <c r="SO114" s="19">
        <v>68</v>
      </c>
      <c r="SP114" s="19">
        <v>69</v>
      </c>
      <c r="SQ114" s="19">
        <v>69</v>
      </c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20"/>
      <c r="ADU114" s="20"/>
      <c r="ADV114" s="20"/>
      <c r="ADW114" s="20"/>
      <c r="ADX114" s="20"/>
      <c r="ADY114" s="20"/>
      <c r="ADZ114" s="20"/>
      <c r="AEA114" s="20"/>
      <c r="AEB114" s="20"/>
      <c r="AEC114" s="20"/>
      <c r="AED114" s="20"/>
      <c r="AEE114" s="20"/>
      <c r="AEF114" s="20"/>
      <c r="AEG114" s="20"/>
      <c r="AEH114" s="20"/>
      <c r="AEI114" s="20"/>
      <c r="AEJ114" s="20"/>
      <c r="AEK114" s="20"/>
      <c r="AEL114" s="20"/>
      <c r="AEM114" s="20"/>
      <c r="AEN114" s="20"/>
      <c r="AEO114" s="20"/>
      <c r="AEP114" s="20"/>
      <c r="AEQ114" s="20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21"/>
      <c r="AFZ114" s="21"/>
      <c r="AGA114" s="21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21"/>
      <c r="AHJ114" s="21"/>
      <c r="AHK114" s="21"/>
      <c r="AHL114" s="22"/>
      <c r="AHM114" s="22"/>
      <c r="AHN114" s="22"/>
      <c r="AHO114" s="22"/>
      <c r="AHP114" s="22"/>
      <c r="AHQ114" s="22"/>
      <c r="AHR114" s="22"/>
      <c r="AHS114" s="22"/>
      <c r="AHT114" s="22"/>
      <c r="AHU114" s="22"/>
      <c r="AHV114" s="22"/>
      <c r="AHW114" s="22"/>
      <c r="AHX114" s="22"/>
      <c r="AHY114" s="22"/>
      <c r="AHZ114" s="22"/>
      <c r="AIA114" s="22"/>
      <c r="AIB114" s="22"/>
      <c r="AIC114" s="22"/>
      <c r="AID114" s="22"/>
      <c r="AIE114" s="22"/>
      <c r="AIF114" s="22"/>
      <c r="AIG114" s="22"/>
      <c r="AIH114" s="22"/>
      <c r="AII114" s="22"/>
      <c r="AIJ114" s="22"/>
      <c r="AIK114" s="22"/>
      <c r="AIL114" s="22"/>
      <c r="AIM114" s="22"/>
      <c r="AIN114" s="22"/>
      <c r="AIO114" s="22"/>
      <c r="AIP114" s="22"/>
      <c r="AIQ114" s="22"/>
      <c r="AIR114" s="22"/>
      <c r="AIS114" s="21"/>
      <c r="AIT114" s="21"/>
      <c r="AIU114" s="21"/>
      <c r="AIV114" s="22"/>
      <c r="AIW114" s="22"/>
      <c r="AIX114" s="22"/>
      <c r="AIY114" s="22"/>
      <c r="AIZ114" s="22"/>
      <c r="AJA114" s="22"/>
      <c r="AJB114" s="22"/>
      <c r="AJC114" s="22"/>
      <c r="AJD114" s="22"/>
      <c r="AJE114" s="22"/>
      <c r="AJF114" s="22"/>
      <c r="AJG114" s="22"/>
      <c r="AJH114" s="22"/>
      <c r="AJI114" s="22"/>
      <c r="AJJ114" s="22"/>
      <c r="AJK114" s="22"/>
      <c r="AJL114" s="22"/>
      <c r="AJM114" s="22"/>
      <c r="AJN114" s="22"/>
      <c r="AJO114" s="22"/>
      <c r="AJP114" s="22"/>
      <c r="AJQ114" s="22"/>
      <c r="AJR114" s="22"/>
      <c r="AJS114" s="22"/>
      <c r="AJT114" s="22"/>
      <c r="AJU114" s="22"/>
      <c r="AJV114" s="22"/>
      <c r="AJW114" s="22"/>
      <c r="AJX114" s="22"/>
      <c r="AJY114" s="22"/>
      <c r="AJZ114" s="22"/>
      <c r="AKA114" s="22"/>
      <c r="AKB114" s="22"/>
      <c r="AKC114" s="21"/>
      <c r="AKD114" s="21"/>
      <c r="AKE114" s="21"/>
      <c r="AKF114" s="22"/>
      <c r="AKG114" s="22"/>
      <c r="AKH114" s="22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21"/>
      <c r="ALN114" s="21"/>
      <c r="ALO114" s="21"/>
      <c r="ALP114" s="19"/>
      <c r="ALQ114" s="19"/>
      <c r="ALR114" s="19"/>
      <c r="ALS114" s="19"/>
      <c r="ALT114" s="19"/>
      <c r="ALU114" s="19"/>
      <c r="ALV114" s="27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  <c r="AML114" s="19"/>
      <c r="AMM114" s="19"/>
      <c r="AMN114" s="19"/>
      <c r="AMO114" s="19"/>
      <c r="AMP114" s="19"/>
      <c r="AMQ114" s="19"/>
      <c r="AMR114" s="19"/>
      <c r="AMS114" s="19"/>
      <c r="AMT114" s="19"/>
      <c r="AMU114" s="19"/>
      <c r="AMV114" s="19"/>
      <c r="AMW114" s="21"/>
      <c r="AMX114" s="21"/>
      <c r="AMY114" s="21"/>
      <c r="AMZ114" s="19"/>
      <c r="ANA114" s="19"/>
      <c r="ANB114" s="19"/>
      <c r="ANC114" s="19"/>
      <c r="AND114" s="19"/>
      <c r="ANE114" s="19"/>
      <c r="ANF114" s="19"/>
      <c r="ANG114" s="19"/>
      <c r="ANH114" s="19"/>
      <c r="ANI114" s="19"/>
      <c r="ANJ114" s="19"/>
      <c r="ANK114" s="19"/>
      <c r="ANL114" s="19"/>
      <c r="ANM114" s="19"/>
      <c r="ANN114" s="19"/>
      <c r="ANO114" s="19"/>
      <c r="ANP114" s="19"/>
      <c r="ANQ114" s="19"/>
      <c r="ANR114" s="19"/>
      <c r="ANS114" s="19"/>
      <c r="ANT114" s="19"/>
      <c r="ANU114" s="19"/>
      <c r="ANV114" s="19"/>
      <c r="ANW114" s="19"/>
      <c r="ANX114" s="19"/>
      <c r="ANY114" s="19"/>
      <c r="ANZ114" s="19"/>
      <c r="AOA114" s="19"/>
      <c r="AOB114" s="19"/>
      <c r="AOC114" s="19"/>
      <c r="AOD114" s="19"/>
      <c r="AOE114" s="19"/>
      <c r="AOF114" s="19"/>
      <c r="AOG114" s="21"/>
      <c r="AOH114" s="21"/>
      <c r="AOI114" s="21"/>
      <c r="AOJ114" s="19"/>
      <c r="AOK114" s="19"/>
      <c r="AOL114" s="19"/>
      <c r="AOM114" s="19"/>
      <c r="AON114" s="19"/>
      <c r="AOO114" s="19"/>
      <c r="AOP114" s="19"/>
      <c r="AOQ114" s="19"/>
      <c r="AOR114" s="19"/>
      <c r="AOS114" s="19"/>
      <c r="AOT114" s="19"/>
      <c r="AOU114" s="19"/>
      <c r="AOV114" s="19"/>
      <c r="AOW114" s="19"/>
      <c r="AOX114" s="19"/>
      <c r="AOY114" s="19"/>
      <c r="AOZ114" s="19"/>
      <c r="APA114" s="19"/>
      <c r="APB114" s="19"/>
      <c r="APC114" s="19"/>
      <c r="APD114" s="19"/>
      <c r="APE114" s="19"/>
      <c r="APF114" s="19"/>
      <c r="APG114" s="19"/>
      <c r="APH114" s="19"/>
      <c r="API114" s="19"/>
      <c r="APJ114" s="19"/>
      <c r="APK114" s="19"/>
      <c r="APL114" s="19"/>
      <c r="APM114" s="19"/>
      <c r="APN114" s="19"/>
      <c r="APO114" s="19"/>
      <c r="APP114" s="19"/>
      <c r="APQ114" s="21"/>
      <c r="APR114" s="21"/>
      <c r="APS114" s="21"/>
      <c r="APT114" s="19"/>
      <c r="APU114" s="19"/>
      <c r="APV114" s="19"/>
      <c r="APW114" s="19"/>
      <c r="APX114" s="19"/>
      <c r="APY114" s="19"/>
      <c r="APZ114" s="19"/>
      <c r="AQA114" s="19"/>
      <c r="AQB114" s="19"/>
      <c r="AQC114" s="19"/>
      <c r="AQD114" s="19"/>
      <c r="AQE114" s="19"/>
      <c r="AQF114" s="19"/>
      <c r="AQG114" s="19"/>
      <c r="AQH114" s="19"/>
      <c r="AQI114" s="19"/>
      <c r="AQJ114" s="19"/>
      <c r="AQK114" s="19"/>
      <c r="AQL114" s="19"/>
      <c r="AQM114" s="19"/>
      <c r="AQN114" s="19"/>
      <c r="AQO114" s="19"/>
      <c r="AQP114" s="19"/>
      <c r="AQQ114" s="19"/>
      <c r="AQR114" s="19"/>
      <c r="AQS114" s="19"/>
      <c r="AQT114" s="19"/>
      <c r="AQU114" s="19"/>
      <c r="AQV114" s="19"/>
      <c r="AQW114" s="19"/>
      <c r="AQX114" s="19"/>
      <c r="AQY114" s="19"/>
      <c r="AQZ114" s="19"/>
      <c r="ARA114" s="21"/>
      <c r="ARB114" s="21"/>
      <c r="ARC114" s="21"/>
      <c r="ARD114" s="19"/>
      <c r="ARE114" s="19"/>
      <c r="ARF114" s="19"/>
      <c r="ARG114" s="19"/>
      <c r="ARH114" s="19"/>
      <c r="ARI114" s="19"/>
      <c r="ARJ114" s="19"/>
      <c r="ARK114" s="19"/>
      <c r="ARL114" s="19"/>
      <c r="ARM114" s="19"/>
      <c r="ARN114" s="19"/>
      <c r="ARO114" s="19"/>
      <c r="ARP114" s="19"/>
      <c r="ARQ114" s="19"/>
      <c r="ARR114" s="19"/>
      <c r="ARS114" s="19"/>
      <c r="ART114" s="19"/>
      <c r="ARU114" s="19"/>
      <c r="ARV114" s="19"/>
      <c r="ARW114" s="19"/>
      <c r="ARX114" s="19"/>
      <c r="ARY114" s="19"/>
      <c r="ARZ114" s="19"/>
      <c r="ASA114" s="19"/>
      <c r="ASB114" s="19"/>
      <c r="ASC114" s="19"/>
      <c r="ASD114" s="19"/>
      <c r="ASE114" s="19"/>
      <c r="ASF114" s="19"/>
      <c r="ASG114" s="19"/>
      <c r="ASH114" s="19"/>
      <c r="ASI114" s="19"/>
      <c r="ASJ114" s="19"/>
      <c r="ASK114" s="21"/>
      <c r="ASL114" s="21"/>
      <c r="ASM114" s="21"/>
      <c r="ASN114" s="19"/>
      <c r="ASO114" s="19"/>
      <c r="ASP114" s="19"/>
      <c r="ASQ114" s="19"/>
      <c r="ASR114" s="19"/>
      <c r="ASS114" s="19"/>
      <c r="AST114" s="19"/>
      <c r="ASU114" s="19"/>
      <c r="ASV114" s="19"/>
      <c r="ASW114" s="19"/>
      <c r="ASX114" s="19"/>
      <c r="ASY114" s="19"/>
      <c r="ASZ114" s="19"/>
      <c r="ATA114" s="19"/>
      <c r="ATB114" s="19"/>
      <c r="ATC114" s="19"/>
      <c r="ATD114" s="19"/>
      <c r="ATE114" s="19"/>
      <c r="ATF114" s="19"/>
      <c r="ATG114" s="19"/>
      <c r="ATH114" s="19"/>
      <c r="ATI114" s="19"/>
      <c r="ATJ114" s="19"/>
      <c r="ATK114" s="19"/>
      <c r="ATL114" s="19"/>
      <c r="ATM114" s="19"/>
      <c r="ATN114" s="19"/>
      <c r="ATO114" s="19"/>
      <c r="ATP114" s="19"/>
      <c r="ATQ114" s="19"/>
      <c r="ATR114" s="19"/>
      <c r="ATS114" s="19"/>
      <c r="ATT114" s="19"/>
      <c r="ATU114" s="21"/>
      <c r="ATV114" s="21"/>
      <c r="ATW114" s="21"/>
      <c r="ATX114" s="19"/>
      <c r="ATY114" s="19"/>
      <c r="ATZ114" s="19"/>
      <c r="AUA114" s="19"/>
      <c r="AUB114" s="19"/>
      <c r="AUC114" s="19"/>
      <c r="AUD114" s="19"/>
      <c r="AUE114" s="19"/>
      <c r="AUF114" s="19"/>
      <c r="AUG114" s="19"/>
      <c r="AUH114" s="19"/>
      <c r="AUI114" s="19"/>
      <c r="AUJ114" s="19"/>
      <c r="AUK114" s="19"/>
      <c r="AUL114" s="19"/>
      <c r="AUM114" s="19"/>
      <c r="AUN114" s="19"/>
      <c r="AUO114" s="19"/>
      <c r="AUP114" s="19"/>
      <c r="AUQ114" s="19"/>
      <c r="AUR114" s="19"/>
      <c r="AUS114" s="19"/>
      <c r="AUT114" s="19"/>
      <c r="AUU114" s="19"/>
      <c r="AUV114" s="19"/>
      <c r="AUW114" s="19"/>
      <c r="AUX114" s="19"/>
      <c r="AUY114" s="19"/>
      <c r="AUZ114" s="19"/>
      <c r="AVA114" s="19"/>
      <c r="AVB114" s="19"/>
      <c r="AVC114" s="19"/>
      <c r="AVD114" s="19"/>
      <c r="AVE114" s="21"/>
      <c r="AVF114" s="21"/>
      <c r="AVG114" s="21"/>
      <c r="AVH114" s="19"/>
      <c r="AVI114" s="19"/>
      <c r="AVJ114" s="19"/>
      <c r="AVK114" s="19"/>
      <c r="AVL114" s="19"/>
      <c r="AVM114" s="19"/>
      <c r="AVN114" s="19"/>
      <c r="AVO114" s="19"/>
      <c r="AVP114" s="22"/>
      <c r="AVQ114" s="19"/>
      <c r="AVR114" s="19"/>
      <c r="AVS114" s="19"/>
      <c r="AVT114" s="19"/>
      <c r="AVU114" s="19"/>
      <c r="AVV114" s="19"/>
      <c r="AVW114" s="19"/>
      <c r="AVX114" s="19"/>
      <c r="AVY114" s="22"/>
      <c r="AVZ114" s="19"/>
      <c r="AWA114" s="19"/>
      <c r="AWB114" s="19"/>
      <c r="AWC114" s="19"/>
      <c r="AWD114" s="19"/>
      <c r="AWE114" s="19"/>
      <c r="AWF114" s="19"/>
      <c r="AWG114" s="19"/>
      <c r="AWH114" s="22"/>
      <c r="AWI114" s="19"/>
      <c r="AWJ114" s="19"/>
      <c r="AWK114" s="19"/>
      <c r="AWL114" s="19"/>
      <c r="AWM114" s="19"/>
      <c r="AWN114" s="19"/>
      <c r="AWO114" s="23"/>
      <c r="AWP114" s="23"/>
      <c r="AWQ114" s="23"/>
      <c r="AWR114" s="19"/>
      <c r="AWS114" s="19"/>
      <c r="AWT114" s="19"/>
      <c r="AWU114" s="19"/>
      <c r="AWV114" s="19"/>
      <c r="AWW114" s="19"/>
      <c r="AWX114" s="19"/>
      <c r="AWY114" s="19"/>
      <c r="AWZ114" s="22"/>
      <c r="AXA114" s="19"/>
      <c r="AXB114" s="19"/>
      <c r="AXC114" s="19"/>
      <c r="AXD114" s="19"/>
      <c r="AXE114" s="19"/>
      <c r="AXF114" s="19"/>
      <c r="AXG114" s="19"/>
      <c r="AXH114" s="19"/>
      <c r="AXI114" s="22"/>
      <c r="AXJ114" s="19"/>
      <c r="AXK114" s="19"/>
      <c r="AXL114" s="19"/>
      <c r="AXM114" s="19"/>
      <c r="AXN114" s="19"/>
      <c r="AXO114" s="19"/>
      <c r="AXP114" s="19"/>
      <c r="AXQ114" s="19"/>
      <c r="AXR114" s="22"/>
      <c r="AXS114" s="19"/>
      <c r="AXT114" s="19"/>
      <c r="AXU114" s="19"/>
      <c r="AXV114" s="19"/>
      <c r="AXW114" s="19"/>
      <c r="AXX114" s="19"/>
      <c r="AXY114" s="21"/>
      <c r="AXZ114" s="21"/>
      <c r="AYA114" s="21"/>
      <c r="AYB114" s="22"/>
      <c r="AYC114" s="22"/>
      <c r="AYD114" s="22"/>
      <c r="AYE114" s="22"/>
      <c r="AYF114" s="22"/>
      <c r="AYG114" s="22"/>
      <c r="AYH114" s="22"/>
      <c r="AYI114" s="22"/>
      <c r="AYJ114" s="22"/>
      <c r="AYK114" s="22"/>
      <c r="AYL114" s="22"/>
      <c r="AYM114" s="22"/>
      <c r="AYN114" s="22"/>
      <c r="AYO114" s="22"/>
      <c r="AYP114" s="22"/>
      <c r="AYQ114" s="22"/>
      <c r="AYR114" s="22"/>
      <c r="AYS114" s="22"/>
      <c r="AYT114" s="22"/>
      <c r="AYU114" s="22"/>
      <c r="AYV114" s="22"/>
      <c r="AYW114" s="22"/>
      <c r="AYX114" s="22"/>
      <c r="AYY114" s="22"/>
      <c r="AYZ114" s="22"/>
      <c r="AZA114" s="22"/>
      <c r="AZB114" s="22"/>
      <c r="AZC114" s="22"/>
      <c r="AZD114" s="22"/>
      <c r="AZE114" s="22"/>
      <c r="AZF114" s="22"/>
      <c r="AZG114" s="22"/>
      <c r="AZH114" s="22"/>
      <c r="AZI114" s="21"/>
      <c r="AZJ114" s="21"/>
      <c r="AZK114" s="21"/>
      <c r="AZL114" s="19"/>
      <c r="AZM114" s="19"/>
      <c r="AZN114" s="19"/>
      <c r="AZO114" s="19"/>
      <c r="AZP114" s="19"/>
      <c r="AZQ114" s="19"/>
      <c r="AZR114" s="19"/>
      <c r="AZS114" s="19"/>
      <c r="AZT114" s="19"/>
      <c r="AZU114" s="19"/>
      <c r="AZV114" s="19"/>
      <c r="AZW114" s="19"/>
      <c r="AZX114" s="19"/>
      <c r="AZY114" s="19"/>
      <c r="AZZ114" s="19"/>
      <c r="BAA114" s="22"/>
      <c r="BAB114" s="22"/>
      <c r="BAC114" s="22"/>
      <c r="BAD114" s="19"/>
      <c r="BAE114" s="19"/>
      <c r="BAF114" s="19"/>
      <c r="BAG114" s="19"/>
      <c r="BAH114" s="19"/>
      <c r="BAI114" s="19"/>
      <c r="BAJ114" s="19"/>
      <c r="BAK114" s="19"/>
      <c r="BAL114" s="19"/>
      <c r="BAM114" s="19"/>
      <c r="BAN114" s="19"/>
      <c r="BAO114" s="19"/>
      <c r="BAP114" s="22"/>
      <c r="BAQ114" s="22"/>
      <c r="BAR114" s="22"/>
      <c r="BAS114" s="21"/>
      <c r="BAT114" s="21"/>
      <c r="BAU114" s="21"/>
      <c r="BAV114" s="19"/>
      <c r="BAW114" s="19"/>
      <c r="BAX114" s="19"/>
      <c r="BAY114" s="19"/>
      <c r="BAZ114" s="19"/>
      <c r="BBA114" s="19"/>
      <c r="BBB114" s="22"/>
      <c r="BBC114" s="22"/>
      <c r="BBD114" s="22"/>
      <c r="BBE114" s="19"/>
      <c r="BBF114" s="19"/>
      <c r="BBG114" s="19"/>
      <c r="BBH114" s="19"/>
      <c r="BBI114" s="19"/>
      <c r="BBJ114" s="19"/>
      <c r="BBK114" s="19"/>
      <c r="BBL114" s="19"/>
      <c r="BBM114" s="19"/>
      <c r="BBN114" s="19"/>
      <c r="BBO114" s="19"/>
      <c r="BBP114" s="19"/>
      <c r="BBQ114" s="19"/>
      <c r="BBR114" s="19"/>
      <c r="BBS114" s="19"/>
      <c r="BBT114" s="19"/>
      <c r="BBU114" s="19"/>
      <c r="BBV114" s="19"/>
      <c r="BBW114" s="19"/>
      <c r="BBX114" s="19"/>
      <c r="BBY114" s="19"/>
      <c r="BBZ114" s="19"/>
      <c r="BCA114" s="19"/>
      <c r="BCB114" s="19"/>
      <c r="BCC114" s="21"/>
      <c r="BCD114" s="21"/>
      <c r="BCE114" s="21"/>
      <c r="BCF114" s="19"/>
      <c r="BCG114" s="19"/>
      <c r="BCH114" s="19"/>
      <c r="BCI114" s="19"/>
      <c r="BCJ114" s="19"/>
      <c r="BCK114" s="19"/>
      <c r="BCL114" s="22"/>
      <c r="BCM114" s="22"/>
      <c r="BCN114" s="22"/>
      <c r="BCO114" s="19"/>
      <c r="BCP114" s="19"/>
      <c r="BCQ114" s="19"/>
      <c r="BCR114" s="19"/>
      <c r="BCS114" s="19"/>
      <c r="BCT114" s="19"/>
      <c r="BCU114" s="22"/>
      <c r="BCV114" s="22"/>
      <c r="BCW114" s="22"/>
      <c r="BCX114" s="19"/>
      <c r="BCY114" s="19"/>
      <c r="BCZ114" s="19"/>
      <c r="BDA114" s="19"/>
      <c r="BDB114" s="19"/>
      <c r="BDC114" s="19"/>
      <c r="BDD114" s="22"/>
      <c r="BDE114" s="22"/>
      <c r="BDF114" s="22"/>
      <c r="BDG114" s="19"/>
      <c r="BDH114" s="19"/>
      <c r="BDI114" s="19"/>
      <c r="BDJ114" s="19"/>
      <c r="BDK114" s="19"/>
      <c r="BDL114" s="19"/>
      <c r="BDM114" s="21"/>
      <c r="BDN114" s="21"/>
      <c r="BDO114" s="21"/>
      <c r="BDP114" s="19"/>
      <c r="BDQ114" s="19"/>
      <c r="BDR114" s="19"/>
      <c r="BDS114" s="19"/>
      <c r="BDT114" s="19"/>
      <c r="BDU114" s="19"/>
      <c r="BDV114" s="22"/>
      <c r="BDW114" s="22"/>
      <c r="BDX114" s="22"/>
      <c r="BDY114" s="19"/>
      <c r="BDZ114" s="19"/>
      <c r="BEA114" s="19"/>
      <c r="BEB114" s="19"/>
      <c r="BEC114" s="19"/>
      <c r="BED114" s="19"/>
      <c r="BEE114" s="22"/>
      <c r="BEF114" s="22"/>
      <c r="BEG114" s="22"/>
      <c r="BEH114" s="19"/>
      <c r="BEI114" s="19"/>
      <c r="BEJ114" s="19"/>
      <c r="BEK114" s="19"/>
      <c r="BEL114" s="19"/>
      <c r="BEM114" s="19"/>
      <c r="BEN114" s="22"/>
      <c r="BEO114" s="22"/>
      <c r="BEP114" s="22"/>
      <c r="BEQ114" s="19"/>
      <c r="BER114" s="19"/>
      <c r="BES114" s="19"/>
      <c r="BET114" s="19"/>
      <c r="BEU114" s="19"/>
      <c r="BEV114" s="19"/>
      <c r="BEW114" s="21"/>
      <c r="BEX114" s="21"/>
      <c r="BEY114" s="21"/>
      <c r="BEZ114" s="19"/>
      <c r="BFA114" s="19"/>
      <c r="BFB114" s="19"/>
      <c r="BFC114" s="19"/>
      <c r="BFD114" s="19"/>
      <c r="BFE114" s="19"/>
      <c r="BFF114" s="22"/>
      <c r="BFG114" s="22"/>
      <c r="BFH114" s="22"/>
      <c r="BFI114" s="19"/>
      <c r="BFJ114" s="19"/>
      <c r="BFK114" s="19"/>
      <c r="BFL114" s="19"/>
      <c r="BFM114" s="19"/>
      <c r="BFN114" s="19"/>
      <c r="BFO114" s="22"/>
      <c r="BFP114" s="22"/>
      <c r="BFQ114" s="22"/>
      <c r="BFR114" s="19"/>
      <c r="BFS114" s="19"/>
      <c r="BFT114" s="19"/>
      <c r="BFU114" s="19"/>
      <c r="BFV114" s="19"/>
      <c r="BFW114" s="19"/>
      <c r="BFX114" s="22"/>
      <c r="BFY114" s="22"/>
      <c r="BFZ114" s="22"/>
      <c r="BGA114" s="19"/>
      <c r="BGB114" s="19"/>
      <c r="BGC114" s="19"/>
      <c r="BGD114" s="19"/>
      <c r="BGE114" s="19"/>
      <c r="BGF114" s="19"/>
      <c r="BGG114" s="23"/>
      <c r="BGH114" s="23"/>
      <c r="BGI114" s="23"/>
      <c r="BGJ114" s="19"/>
      <c r="BGK114" s="19"/>
      <c r="BGL114" s="19"/>
      <c r="BGM114" s="19"/>
      <c r="BGN114" s="19"/>
      <c r="BGO114" s="19"/>
      <c r="BGP114" s="22"/>
      <c r="BGQ114" s="22"/>
      <c r="BGR114" s="22"/>
      <c r="BGS114" s="19"/>
      <c r="BGT114" s="19"/>
      <c r="BGU114" s="19"/>
      <c r="BGV114" s="19"/>
      <c r="BGW114" s="19"/>
      <c r="BGX114" s="19"/>
      <c r="BGY114" s="22"/>
      <c r="BGZ114" s="22"/>
      <c r="BHA114" s="22"/>
      <c r="BHB114" s="19"/>
      <c r="BHC114" s="19"/>
      <c r="BHD114" s="19"/>
      <c r="BHE114" s="19"/>
      <c r="BHF114" s="19"/>
      <c r="BHG114" s="19"/>
      <c r="BHH114" s="22"/>
      <c r="BHI114" s="22"/>
      <c r="BHJ114" s="22"/>
      <c r="BHK114" s="19"/>
      <c r="BHL114" s="19"/>
      <c r="BHM114" s="19"/>
      <c r="BHN114" s="19"/>
      <c r="BHO114" s="19"/>
      <c r="BHP114" s="19"/>
      <c r="BHQ114" s="21"/>
      <c r="BHR114" s="21"/>
      <c r="BHS114" s="21"/>
      <c r="BHT114" s="19"/>
      <c r="BHU114" s="19"/>
      <c r="BHV114" s="19"/>
      <c r="BHW114" s="19"/>
      <c r="BHX114" s="19"/>
      <c r="BHY114" s="19"/>
      <c r="BHZ114" s="22"/>
      <c r="BIA114" s="22"/>
      <c r="BIB114" s="22"/>
      <c r="BIC114" s="19"/>
      <c r="BID114" s="19"/>
      <c r="BIE114" s="19"/>
      <c r="BIF114" s="19"/>
      <c r="BIG114" s="19"/>
      <c r="BIH114" s="19"/>
      <c r="BII114" s="22"/>
      <c r="BIJ114" s="22"/>
      <c r="BIK114" s="22"/>
      <c r="BIL114" s="19"/>
      <c r="BIM114" s="19"/>
      <c r="BIN114" s="19"/>
      <c r="BIO114" s="19"/>
      <c r="BIP114" s="19"/>
      <c r="BIQ114" s="19"/>
      <c r="BIR114" s="22"/>
      <c r="BIS114" s="22"/>
      <c r="BIT114" s="22"/>
      <c r="BIU114" s="19"/>
      <c r="BIV114" s="19"/>
      <c r="BIW114" s="19"/>
      <c r="BIX114" s="19"/>
      <c r="BIY114" s="19"/>
      <c r="BIZ114" s="19"/>
      <c r="BJA114" s="21"/>
      <c r="BJB114" s="21"/>
      <c r="BJC114" s="21"/>
      <c r="BJD114" s="19"/>
      <c r="BJE114" s="19"/>
      <c r="BJF114" s="19"/>
      <c r="BJG114" s="19"/>
      <c r="BJH114" s="19"/>
      <c r="BJI114" s="19"/>
      <c r="BJJ114" s="22"/>
      <c r="BJK114" s="22"/>
      <c r="BJL114" s="22"/>
      <c r="BJM114" s="19"/>
      <c r="BJN114" s="19"/>
      <c r="BJO114" s="19"/>
      <c r="BJP114" s="19"/>
      <c r="BJQ114" s="19"/>
      <c r="BJR114" s="19"/>
      <c r="BJS114" s="22"/>
      <c r="BJT114" s="22"/>
      <c r="BJU114" s="22"/>
      <c r="BJV114" s="19"/>
      <c r="BJW114" s="19"/>
      <c r="BJX114" s="19"/>
      <c r="BJY114" s="19"/>
      <c r="BJZ114" s="19"/>
      <c r="BKA114" s="19"/>
      <c r="BKB114" s="22"/>
      <c r="BKC114" s="22"/>
      <c r="BKD114" s="22"/>
      <c r="BKE114" s="19"/>
      <c r="BKF114" s="19"/>
      <c r="BKG114" s="19"/>
      <c r="BKH114" s="19"/>
      <c r="BKI114" s="19"/>
      <c r="BKJ114" s="19"/>
      <c r="BKK114" s="21"/>
      <c r="BKL114" s="21"/>
      <c r="BKM114" s="21"/>
      <c r="BKN114" s="19"/>
      <c r="BKO114" s="22"/>
      <c r="BKP114" s="19"/>
      <c r="BKQ114" s="19"/>
      <c r="BKR114" s="19"/>
      <c r="BKS114" s="19"/>
      <c r="BKT114" s="22"/>
      <c r="BKU114" s="22"/>
      <c r="BKV114" s="22"/>
      <c r="BKW114" s="19"/>
      <c r="BKX114" s="19"/>
      <c r="BKY114" s="19"/>
      <c r="BKZ114" s="19"/>
      <c r="BLA114" s="19"/>
      <c r="BLB114" s="19"/>
      <c r="BLC114" s="19"/>
      <c r="BLD114" s="19"/>
      <c r="BLE114" s="22"/>
      <c r="BLF114" s="19"/>
      <c r="BLG114" s="19"/>
      <c r="BLH114" s="19"/>
      <c r="BLI114" s="13"/>
      <c r="BLJ114" s="13"/>
      <c r="BLK114" s="13"/>
      <c r="BLL114" s="13"/>
      <c r="BLM114" s="13"/>
      <c r="BLN114" s="13"/>
    </row>
    <row r="115" spans="1:1678">
      <c r="A115" s="7" t="s">
        <v>359</v>
      </c>
      <c r="B115" s="8">
        <v>114</v>
      </c>
      <c r="C115" s="7" t="s">
        <v>206</v>
      </c>
      <c r="D115" s="7" t="s">
        <v>360</v>
      </c>
      <c r="E115" s="7" t="s">
        <v>361</v>
      </c>
      <c r="F115" s="7"/>
      <c r="G115" s="7">
        <v>250</v>
      </c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>
        <v>278</v>
      </c>
      <c r="NE115" s="19">
        <v>278</v>
      </c>
      <c r="NF115" s="19">
        <v>278</v>
      </c>
      <c r="NG115" s="19">
        <v>275</v>
      </c>
      <c r="NH115" s="19">
        <v>275</v>
      </c>
      <c r="NI115" s="19">
        <v>275</v>
      </c>
      <c r="NJ115" s="19">
        <v>275</v>
      </c>
      <c r="NK115" s="19">
        <v>275</v>
      </c>
      <c r="NL115" s="19">
        <v>275</v>
      </c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20"/>
      <c r="ADU115" s="20"/>
      <c r="ADV115" s="20"/>
      <c r="ADW115" s="20"/>
      <c r="ADX115" s="20"/>
      <c r="ADY115" s="20"/>
      <c r="ADZ115" s="20"/>
      <c r="AEA115" s="20"/>
      <c r="AEB115" s="20"/>
      <c r="AEC115" s="20"/>
      <c r="AED115" s="20"/>
      <c r="AEE115" s="20"/>
      <c r="AEF115" s="20"/>
      <c r="AEG115" s="20"/>
      <c r="AEH115" s="20"/>
      <c r="AEI115" s="20"/>
      <c r="AEJ115" s="20"/>
      <c r="AEK115" s="20"/>
      <c r="AEL115" s="20"/>
      <c r="AEM115" s="20"/>
      <c r="AEN115" s="20"/>
      <c r="AEO115" s="20"/>
      <c r="AEP115" s="20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21"/>
      <c r="AFZ115" s="21"/>
      <c r="AGA115" s="21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21"/>
      <c r="AHJ115" s="21"/>
      <c r="AHK115" s="21"/>
      <c r="AHL115" s="22"/>
      <c r="AHM115" s="22"/>
      <c r="AHN115" s="22"/>
      <c r="AHO115" s="22"/>
      <c r="AHP115" s="22"/>
      <c r="AHQ115" s="22"/>
      <c r="AHR115" s="22"/>
      <c r="AHS115" s="22"/>
      <c r="AHT115" s="22"/>
      <c r="AHU115" s="22"/>
      <c r="AHV115" s="22"/>
      <c r="AHW115" s="22"/>
      <c r="AHX115" s="22"/>
      <c r="AHY115" s="22"/>
      <c r="AHZ115" s="22"/>
      <c r="AIA115" s="22"/>
      <c r="AIB115" s="22"/>
      <c r="AIC115" s="22"/>
      <c r="AID115" s="22"/>
      <c r="AIE115" s="22"/>
      <c r="AIF115" s="22"/>
      <c r="AIG115" s="22"/>
      <c r="AIH115" s="22"/>
      <c r="AII115" s="22"/>
      <c r="AIJ115" s="22"/>
      <c r="AIK115" s="22"/>
      <c r="AIL115" s="22"/>
      <c r="AIM115" s="22"/>
      <c r="AIN115" s="22"/>
      <c r="AIO115" s="22"/>
      <c r="AIP115" s="22"/>
      <c r="AIQ115" s="22"/>
      <c r="AIR115" s="22"/>
      <c r="AIS115" s="21"/>
      <c r="AIT115" s="21"/>
      <c r="AIU115" s="21"/>
      <c r="AIV115" s="22"/>
      <c r="AIW115" s="22"/>
      <c r="AIX115" s="22"/>
      <c r="AIY115" s="22"/>
      <c r="AIZ115" s="22"/>
      <c r="AJA115" s="22"/>
      <c r="AJB115" s="22"/>
      <c r="AJC115" s="22"/>
      <c r="AJD115" s="22"/>
      <c r="AJE115" s="22"/>
      <c r="AJF115" s="22"/>
      <c r="AJG115" s="22"/>
      <c r="AJH115" s="22"/>
      <c r="AJI115" s="22"/>
      <c r="AJJ115" s="22"/>
      <c r="AJK115" s="22"/>
      <c r="AJL115" s="22"/>
      <c r="AJM115" s="22"/>
      <c r="AJN115" s="22"/>
      <c r="AJO115" s="22"/>
      <c r="AJP115" s="22"/>
      <c r="AJQ115" s="22"/>
      <c r="AJR115" s="22"/>
      <c r="AJS115" s="22"/>
      <c r="AJT115" s="22"/>
      <c r="AJU115" s="22"/>
      <c r="AJV115" s="22"/>
      <c r="AJW115" s="22"/>
      <c r="AJX115" s="22"/>
      <c r="AJY115" s="22"/>
      <c r="AJZ115" s="22"/>
      <c r="AKA115" s="22"/>
      <c r="AKB115" s="22"/>
      <c r="AKC115" s="21"/>
      <c r="AKD115" s="21"/>
      <c r="AKE115" s="21"/>
      <c r="AKF115" s="22"/>
      <c r="AKG115" s="22"/>
      <c r="AKH115" s="22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21"/>
      <c r="ALN115" s="21"/>
      <c r="ALO115" s="21"/>
      <c r="ALP115" s="19"/>
      <c r="ALQ115" s="19"/>
      <c r="ALR115" s="19"/>
      <c r="ALS115" s="19"/>
      <c r="ALT115" s="19"/>
      <c r="ALU115" s="19"/>
      <c r="ALV115" s="27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  <c r="AML115" s="19"/>
      <c r="AMM115" s="19"/>
      <c r="AMN115" s="19"/>
      <c r="AMO115" s="19"/>
      <c r="AMP115" s="19"/>
      <c r="AMQ115" s="19"/>
      <c r="AMR115" s="19"/>
      <c r="AMS115" s="19"/>
      <c r="AMT115" s="19"/>
      <c r="AMU115" s="19"/>
      <c r="AMV115" s="19"/>
      <c r="AMW115" s="21"/>
      <c r="AMX115" s="21"/>
      <c r="AMY115" s="21"/>
      <c r="AMZ115" s="19"/>
      <c r="ANA115" s="19"/>
      <c r="ANB115" s="19"/>
      <c r="ANC115" s="19"/>
      <c r="AND115" s="19"/>
      <c r="ANE115" s="19"/>
      <c r="ANF115" s="19"/>
      <c r="ANG115" s="19"/>
      <c r="ANH115" s="19"/>
      <c r="ANI115" s="19"/>
      <c r="ANJ115" s="19"/>
      <c r="ANK115" s="19"/>
      <c r="ANL115" s="19"/>
      <c r="ANM115" s="19"/>
      <c r="ANN115" s="19"/>
      <c r="ANO115" s="19"/>
      <c r="ANP115" s="19"/>
      <c r="ANQ115" s="19"/>
      <c r="ANR115" s="19"/>
      <c r="ANS115" s="19"/>
      <c r="ANT115" s="19"/>
      <c r="ANU115" s="19"/>
      <c r="ANV115" s="19"/>
      <c r="ANW115" s="19"/>
      <c r="ANX115" s="19"/>
      <c r="ANY115" s="19"/>
      <c r="ANZ115" s="19"/>
      <c r="AOA115" s="19"/>
      <c r="AOB115" s="19"/>
      <c r="AOC115" s="19"/>
      <c r="AOD115" s="19"/>
      <c r="AOE115" s="19"/>
      <c r="AOF115" s="19"/>
      <c r="AOG115" s="21"/>
      <c r="AOH115" s="21"/>
      <c r="AOI115" s="21"/>
      <c r="AOJ115" s="19"/>
      <c r="AOK115" s="19"/>
      <c r="AOL115" s="19"/>
      <c r="AOM115" s="19"/>
      <c r="AON115" s="19"/>
      <c r="AOO115" s="19"/>
      <c r="AOP115" s="19"/>
      <c r="AOQ115" s="19"/>
      <c r="AOR115" s="19"/>
      <c r="AOS115" s="19"/>
      <c r="AOT115" s="19"/>
      <c r="AOU115" s="19"/>
      <c r="AOV115" s="19"/>
      <c r="AOW115" s="19"/>
      <c r="AOX115" s="19"/>
      <c r="AOY115" s="19"/>
      <c r="AOZ115" s="19"/>
      <c r="APA115" s="19"/>
      <c r="APB115" s="19"/>
      <c r="APC115" s="19"/>
      <c r="APD115" s="19"/>
      <c r="APE115" s="19"/>
      <c r="APF115" s="19"/>
      <c r="APG115" s="19"/>
      <c r="APH115" s="19"/>
      <c r="API115" s="19"/>
      <c r="APJ115" s="19"/>
      <c r="APK115" s="19"/>
      <c r="APL115" s="19"/>
      <c r="APM115" s="19"/>
      <c r="APN115" s="19"/>
      <c r="APO115" s="19"/>
      <c r="APP115" s="19"/>
      <c r="APQ115" s="21"/>
      <c r="APR115" s="21"/>
      <c r="APS115" s="21"/>
      <c r="APT115" s="19"/>
      <c r="APU115" s="19"/>
      <c r="APV115" s="19"/>
      <c r="APW115" s="19"/>
      <c r="APX115" s="19"/>
      <c r="APY115" s="19"/>
      <c r="APZ115" s="19"/>
      <c r="AQA115" s="19"/>
      <c r="AQB115" s="19"/>
      <c r="AQC115" s="19"/>
      <c r="AQD115" s="19"/>
      <c r="AQE115" s="19"/>
      <c r="AQF115" s="19"/>
      <c r="AQG115" s="19"/>
      <c r="AQH115" s="19"/>
      <c r="AQI115" s="19"/>
      <c r="AQJ115" s="19"/>
      <c r="AQK115" s="19"/>
      <c r="AQL115" s="19"/>
      <c r="AQM115" s="19"/>
      <c r="AQN115" s="19"/>
      <c r="AQO115" s="19"/>
      <c r="AQP115" s="19"/>
      <c r="AQQ115" s="19"/>
      <c r="AQR115" s="19"/>
      <c r="AQS115" s="19"/>
      <c r="AQT115" s="19"/>
      <c r="AQU115" s="19"/>
      <c r="AQV115" s="19"/>
      <c r="AQW115" s="19"/>
      <c r="AQX115" s="19"/>
      <c r="AQY115" s="19"/>
      <c r="AQZ115" s="19"/>
      <c r="ARA115" s="21"/>
      <c r="ARB115" s="21"/>
      <c r="ARC115" s="21"/>
      <c r="ARD115" s="19"/>
      <c r="ARE115" s="19"/>
      <c r="ARF115" s="19"/>
      <c r="ARG115" s="19"/>
      <c r="ARH115" s="19"/>
      <c r="ARI115" s="19"/>
      <c r="ARJ115" s="19"/>
      <c r="ARK115" s="19"/>
      <c r="ARL115" s="19"/>
      <c r="ARM115" s="19"/>
      <c r="ARN115" s="19"/>
      <c r="ARO115" s="19"/>
      <c r="ARP115" s="19"/>
      <c r="ARQ115" s="19"/>
      <c r="ARR115" s="19"/>
      <c r="ARS115" s="19"/>
      <c r="ART115" s="19"/>
      <c r="ARU115" s="19"/>
      <c r="ARV115" s="19"/>
      <c r="ARW115" s="19"/>
      <c r="ARX115" s="19"/>
      <c r="ARY115" s="19"/>
      <c r="ARZ115" s="19"/>
      <c r="ASA115" s="19"/>
      <c r="ASB115" s="19"/>
      <c r="ASC115" s="19"/>
      <c r="ASD115" s="19"/>
      <c r="ASE115" s="19"/>
      <c r="ASF115" s="19"/>
      <c r="ASG115" s="19"/>
      <c r="ASH115" s="19"/>
      <c r="ASI115" s="19"/>
      <c r="ASJ115" s="19"/>
      <c r="ASK115" s="21"/>
      <c r="ASL115" s="21"/>
      <c r="ASM115" s="21"/>
      <c r="ASN115" s="19"/>
      <c r="ASO115" s="19"/>
      <c r="ASP115" s="19"/>
      <c r="ASQ115" s="19"/>
      <c r="ASR115" s="19"/>
      <c r="ASS115" s="19"/>
      <c r="AST115" s="19"/>
      <c r="ASU115" s="19"/>
      <c r="ASV115" s="19"/>
      <c r="ASW115" s="19"/>
      <c r="ASX115" s="19"/>
      <c r="ASY115" s="19"/>
      <c r="ASZ115" s="19"/>
      <c r="ATA115" s="19"/>
      <c r="ATB115" s="19"/>
      <c r="ATC115" s="19"/>
      <c r="ATD115" s="19"/>
      <c r="ATE115" s="19"/>
      <c r="ATF115" s="19"/>
      <c r="ATG115" s="19"/>
      <c r="ATH115" s="19"/>
      <c r="ATI115" s="19"/>
      <c r="ATJ115" s="19"/>
      <c r="ATK115" s="19"/>
      <c r="ATL115" s="19"/>
      <c r="ATM115" s="19"/>
      <c r="ATN115" s="19"/>
      <c r="ATO115" s="19"/>
      <c r="ATP115" s="19"/>
      <c r="ATQ115" s="19"/>
      <c r="ATR115" s="19"/>
      <c r="ATS115" s="19"/>
      <c r="ATT115" s="19"/>
      <c r="ATU115" s="21"/>
      <c r="ATV115" s="21"/>
      <c r="ATW115" s="21"/>
      <c r="ATX115" s="19"/>
      <c r="ATY115" s="19"/>
      <c r="ATZ115" s="19"/>
      <c r="AUA115" s="19"/>
      <c r="AUB115" s="19"/>
      <c r="AUC115" s="19"/>
      <c r="AUD115" s="19"/>
      <c r="AUE115" s="19"/>
      <c r="AUF115" s="19"/>
      <c r="AUG115" s="19"/>
      <c r="AUH115" s="19"/>
      <c r="AUI115" s="19"/>
      <c r="AUJ115" s="19"/>
      <c r="AUK115" s="19"/>
      <c r="AUL115" s="19"/>
      <c r="AUM115" s="19"/>
      <c r="AUN115" s="19"/>
      <c r="AUO115" s="19"/>
      <c r="AUP115" s="19"/>
      <c r="AUQ115" s="19"/>
      <c r="AUR115" s="19"/>
      <c r="AUS115" s="19"/>
      <c r="AUT115" s="19"/>
      <c r="AUU115" s="19"/>
      <c r="AUV115" s="19"/>
      <c r="AUW115" s="19"/>
      <c r="AUX115" s="19"/>
      <c r="AUY115" s="19"/>
      <c r="AUZ115" s="19"/>
      <c r="AVA115" s="19"/>
      <c r="AVB115" s="19"/>
      <c r="AVC115" s="19"/>
      <c r="AVD115" s="19"/>
      <c r="AVE115" s="21"/>
      <c r="AVF115" s="21"/>
      <c r="AVG115" s="21"/>
      <c r="AVH115" s="19"/>
      <c r="AVI115" s="19"/>
      <c r="AVJ115" s="19"/>
      <c r="AVK115" s="19"/>
      <c r="AVL115" s="19"/>
      <c r="AVM115" s="19"/>
      <c r="AVN115" s="19"/>
      <c r="AVO115" s="19"/>
      <c r="AVP115" s="22"/>
      <c r="AVQ115" s="19"/>
      <c r="AVR115" s="19"/>
      <c r="AVS115" s="19"/>
      <c r="AVT115" s="19"/>
      <c r="AVU115" s="19"/>
      <c r="AVV115" s="19"/>
      <c r="AVW115" s="19"/>
      <c r="AVX115" s="19"/>
      <c r="AVY115" s="22"/>
      <c r="AVZ115" s="19"/>
      <c r="AWA115" s="19"/>
      <c r="AWB115" s="19"/>
      <c r="AWC115" s="19"/>
      <c r="AWD115" s="19"/>
      <c r="AWE115" s="19"/>
      <c r="AWF115" s="19"/>
      <c r="AWG115" s="19"/>
      <c r="AWH115" s="22"/>
      <c r="AWI115" s="19"/>
      <c r="AWJ115" s="19"/>
      <c r="AWK115" s="19"/>
      <c r="AWL115" s="19"/>
      <c r="AWM115" s="19"/>
      <c r="AWN115" s="19"/>
      <c r="AWO115" s="23"/>
      <c r="AWP115" s="23"/>
      <c r="AWQ115" s="23"/>
      <c r="AWR115" s="19"/>
      <c r="AWS115" s="19"/>
      <c r="AWT115" s="19"/>
      <c r="AWU115" s="19"/>
      <c r="AWV115" s="19"/>
      <c r="AWW115" s="19"/>
      <c r="AWX115" s="19"/>
      <c r="AWY115" s="19"/>
      <c r="AWZ115" s="22"/>
      <c r="AXA115" s="19"/>
      <c r="AXB115" s="19"/>
      <c r="AXC115" s="19"/>
      <c r="AXD115" s="19"/>
      <c r="AXE115" s="19"/>
      <c r="AXF115" s="19"/>
      <c r="AXG115" s="19"/>
      <c r="AXH115" s="19"/>
      <c r="AXI115" s="22"/>
      <c r="AXJ115" s="19"/>
      <c r="AXK115" s="19"/>
      <c r="AXL115" s="19"/>
      <c r="AXM115" s="19"/>
      <c r="AXN115" s="19"/>
      <c r="AXO115" s="19"/>
      <c r="AXP115" s="19"/>
      <c r="AXQ115" s="19"/>
      <c r="AXR115" s="22"/>
      <c r="AXS115" s="19"/>
      <c r="AXT115" s="19"/>
      <c r="AXU115" s="19"/>
      <c r="AXV115" s="19"/>
      <c r="AXW115" s="19"/>
      <c r="AXX115" s="19"/>
      <c r="AXY115" s="21"/>
      <c r="AXZ115" s="21"/>
      <c r="AYA115" s="21"/>
      <c r="AYB115" s="22"/>
      <c r="AYC115" s="22"/>
      <c r="AYD115" s="22"/>
      <c r="AYE115" s="22"/>
      <c r="AYF115" s="22"/>
      <c r="AYG115" s="22"/>
      <c r="AYH115" s="22"/>
      <c r="AYI115" s="22"/>
      <c r="AYJ115" s="22"/>
      <c r="AYK115" s="22"/>
      <c r="AYL115" s="22"/>
      <c r="AYM115" s="22"/>
      <c r="AYN115" s="22"/>
      <c r="AYO115" s="22"/>
      <c r="AYP115" s="22"/>
      <c r="AYQ115" s="22"/>
      <c r="AYR115" s="22"/>
      <c r="AYS115" s="22"/>
      <c r="AYT115" s="22"/>
      <c r="AYU115" s="22"/>
      <c r="AYV115" s="22"/>
      <c r="AYW115" s="22"/>
      <c r="AYX115" s="22"/>
      <c r="AYY115" s="22"/>
      <c r="AYZ115" s="22"/>
      <c r="AZA115" s="22"/>
      <c r="AZB115" s="22"/>
      <c r="AZC115" s="22"/>
      <c r="AZD115" s="22"/>
      <c r="AZE115" s="22"/>
      <c r="AZF115" s="22"/>
      <c r="AZG115" s="22"/>
      <c r="AZH115" s="22"/>
      <c r="AZI115" s="21"/>
      <c r="AZJ115" s="21"/>
      <c r="AZK115" s="21"/>
      <c r="AZL115" s="19"/>
      <c r="AZM115" s="19"/>
      <c r="AZN115" s="19"/>
      <c r="AZO115" s="19"/>
      <c r="AZP115" s="19"/>
      <c r="AZQ115" s="19"/>
      <c r="AZR115" s="19"/>
      <c r="AZS115" s="19"/>
      <c r="AZT115" s="19"/>
      <c r="AZU115" s="19"/>
      <c r="AZV115" s="19"/>
      <c r="AZW115" s="19"/>
      <c r="AZX115" s="19"/>
      <c r="AZY115" s="19"/>
      <c r="AZZ115" s="19"/>
      <c r="BAA115" s="22"/>
      <c r="BAB115" s="22"/>
      <c r="BAC115" s="22"/>
      <c r="BAD115" s="19"/>
      <c r="BAE115" s="19"/>
      <c r="BAF115" s="19"/>
      <c r="BAG115" s="19"/>
      <c r="BAH115" s="19"/>
      <c r="BAI115" s="19"/>
      <c r="BAJ115" s="19"/>
      <c r="BAK115" s="19"/>
      <c r="BAL115" s="19"/>
      <c r="BAM115" s="19"/>
      <c r="BAN115" s="19"/>
      <c r="BAO115" s="19"/>
      <c r="BAP115" s="22"/>
      <c r="BAQ115" s="22"/>
      <c r="BAR115" s="22"/>
      <c r="BAS115" s="21"/>
      <c r="BAT115" s="21"/>
      <c r="BAU115" s="21"/>
      <c r="BAV115" s="19"/>
      <c r="BAW115" s="19"/>
      <c r="BAX115" s="19"/>
      <c r="BAY115" s="19"/>
      <c r="BAZ115" s="19"/>
      <c r="BBA115" s="19"/>
      <c r="BBB115" s="22"/>
      <c r="BBC115" s="22"/>
      <c r="BBD115" s="22"/>
      <c r="BBE115" s="19"/>
      <c r="BBF115" s="19"/>
      <c r="BBG115" s="19"/>
      <c r="BBH115" s="19"/>
      <c r="BBI115" s="19"/>
      <c r="BBJ115" s="19"/>
      <c r="BBK115" s="19"/>
      <c r="BBL115" s="19"/>
      <c r="BBM115" s="19"/>
      <c r="BBN115" s="19"/>
      <c r="BBO115" s="19"/>
      <c r="BBP115" s="19"/>
      <c r="BBQ115" s="19"/>
      <c r="BBR115" s="19"/>
      <c r="BBS115" s="19"/>
      <c r="BBT115" s="19"/>
      <c r="BBU115" s="19"/>
      <c r="BBV115" s="19"/>
      <c r="BBW115" s="19"/>
      <c r="BBX115" s="19"/>
      <c r="BBY115" s="19"/>
      <c r="BBZ115" s="19"/>
      <c r="BCA115" s="19"/>
      <c r="BCB115" s="19"/>
      <c r="BCC115" s="21"/>
      <c r="BCD115" s="21"/>
      <c r="BCE115" s="21"/>
      <c r="BCF115" s="19"/>
      <c r="BCG115" s="19"/>
      <c r="BCH115" s="19"/>
      <c r="BCI115" s="19"/>
      <c r="BCJ115" s="19"/>
      <c r="BCK115" s="19"/>
      <c r="BCL115" s="22"/>
      <c r="BCM115" s="22"/>
      <c r="BCN115" s="22"/>
      <c r="BCO115" s="19"/>
      <c r="BCP115" s="19"/>
      <c r="BCQ115" s="19"/>
      <c r="BCR115" s="19"/>
      <c r="BCS115" s="19"/>
      <c r="BCT115" s="19"/>
      <c r="BCU115" s="22"/>
      <c r="BCV115" s="22"/>
      <c r="BCW115" s="22"/>
      <c r="BCX115" s="19"/>
      <c r="BCY115" s="19"/>
      <c r="BCZ115" s="19"/>
      <c r="BDA115" s="19"/>
      <c r="BDB115" s="19"/>
      <c r="BDC115" s="19"/>
      <c r="BDD115" s="22"/>
      <c r="BDE115" s="22"/>
      <c r="BDF115" s="22"/>
      <c r="BDG115" s="19"/>
      <c r="BDH115" s="19"/>
      <c r="BDI115" s="19"/>
      <c r="BDJ115" s="19"/>
      <c r="BDK115" s="19"/>
      <c r="BDL115" s="19"/>
      <c r="BDM115" s="21"/>
      <c r="BDN115" s="21"/>
      <c r="BDO115" s="21"/>
      <c r="BDP115" s="19"/>
      <c r="BDQ115" s="19"/>
      <c r="BDR115" s="19"/>
      <c r="BDS115" s="19"/>
      <c r="BDT115" s="19"/>
      <c r="BDU115" s="19"/>
      <c r="BDV115" s="22"/>
      <c r="BDW115" s="22"/>
      <c r="BDX115" s="22"/>
      <c r="BDY115" s="19"/>
      <c r="BDZ115" s="19"/>
      <c r="BEA115" s="19"/>
      <c r="BEB115" s="19"/>
      <c r="BEC115" s="19"/>
      <c r="BED115" s="19"/>
      <c r="BEE115" s="22"/>
      <c r="BEF115" s="22"/>
      <c r="BEG115" s="22"/>
      <c r="BEH115" s="19"/>
      <c r="BEI115" s="19"/>
      <c r="BEJ115" s="19"/>
      <c r="BEK115" s="19"/>
      <c r="BEL115" s="19"/>
      <c r="BEM115" s="19"/>
      <c r="BEN115" s="22"/>
      <c r="BEO115" s="22"/>
      <c r="BEP115" s="22"/>
      <c r="BEQ115" s="19"/>
      <c r="BER115" s="19"/>
      <c r="BES115" s="19"/>
      <c r="BET115" s="19"/>
      <c r="BEU115" s="19"/>
      <c r="BEV115" s="19"/>
      <c r="BEW115" s="21"/>
      <c r="BEX115" s="21"/>
      <c r="BEY115" s="21"/>
      <c r="BEZ115" s="19"/>
      <c r="BFA115" s="19"/>
      <c r="BFB115" s="19"/>
      <c r="BFC115" s="19"/>
      <c r="BFD115" s="19"/>
      <c r="BFE115" s="19"/>
      <c r="BFF115" s="22"/>
      <c r="BFG115" s="22"/>
      <c r="BFH115" s="22"/>
      <c r="BFI115" s="19"/>
      <c r="BFJ115" s="19"/>
      <c r="BFK115" s="19"/>
      <c r="BFL115" s="19"/>
      <c r="BFM115" s="19"/>
      <c r="BFN115" s="19"/>
      <c r="BFO115" s="22"/>
      <c r="BFP115" s="22"/>
      <c r="BFQ115" s="22"/>
      <c r="BFR115" s="19"/>
      <c r="BFS115" s="19"/>
      <c r="BFT115" s="19"/>
      <c r="BFU115" s="19"/>
      <c r="BFV115" s="19"/>
      <c r="BFW115" s="19"/>
      <c r="BFX115" s="22"/>
      <c r="BFY115" s="22"/>
      <c r="BFZ115" s="22"/>
      <c r="BGA115" s="19"/>
      <c r="BGB115" s="19"/>
      <c r="BGC115" s="19"/>
      <c r="BGD115" s="19"/>
      <c r="BGE115" s="19"/>
      <c r="BGF115" s="19"/>
      <c r="BGG115" s="23"/>
      <c r="BGH115" s="23"/>
      <c r="BGI115" s="23"/>
      <c r="BGJ115" s="19"/>
      <c r="BGK115" s="19"/>
      <c r="BGL115" s="19"/>
      <c r="BGM115" s="19"/>
      <c r="BGN115" s="19"/>
      <c r="BGO115" s="19"/>
      <c r="BGP115" s="22"/>
      <c r="BGQ115" s="22"/>
      <c r="BGR115" s="22"/>
      <c r="BGS115" s="19"/>
      <c r="BGT115" s="19"/>
      <c r="BGU115" s="19"/>
      <c r="BGV115" s="19"/>
      <c r="BGW115" s="19"/>
      <c r="BGX115" s="19"/>
      <c r="BGY115" s="22"/>
      <c r="BGZ115" s="22"/>
      <c r="BHA115" s="22"/>
      <c r="BHB115" s="19"/>
      <c r="BHC115" s="19"/>
      <c r="BHD115" s="19"/>
      <c r="BHE115" s="19"/>
      <c r="BHF115" s="19"/>
      <c r="BHG115" s="19"/>
      <c r="BHH115" s="22"/>
      <c r="BHI115" s="22"/>
      <c r="BHJ115" s="22"/>
      <c r="BHK115" s="19"/>
      <c r="BHL115" s="19"/>
      <c r="BHM115" s="19"/>
      <c r="BHN115" s="19"/>
      <c r="BHO115" s="19"/>
      <c r="BHP115" s="19"/>
      <c r="BHQ115" s="21"/>
      <c r="BHR115" s="21"/>
      <c r="BHS115" s="21"/>
      <c r="BHT115" s="19"/>
      <c r="BHU115" s="19"/>
      <c r="BHV115" s="19"/>
      <c r="BHW115" s="19"/>
      <c r="BHX115" s="19"/>
      <c r="BHY115" s="19"/>
      <c r="BHZ115" s="22"/>
      <c r="BIA115" s="22"/>
      <c r="BIB115" s="22"/>
      <c r="BIC115" s="19"/>
      <c r="BID115" s="19"/>
      <c r="BIE115" s="19"/>
      <c r="BIF115" s="19"/>
      <c r="BIG115" s="19"/>
      <c r="BIH115" s="19"/>
      <c r="BII115" s="22"/>
      <c r="BIJ115" s="22"/>
      <c r="BIK115" s="22"/>
      <c r="BIL115" s="19"/>
      <c r="BIM115" s="19"/>
      <c r="BIN115" s="19"/>
      <c r="BIO115" s="19"/>
      <c r="BIP115" s="19"/>
      <c r="BIQ115" s="19"/>
      <c r="BIR115" s="22"/>
      <c r="BIS115" s="22"/>
      <c r="BIT115" s="22"/>
      <c r="BIU115" s="19"/>
      <c r="BIV115" s="19"/>
      <c r="BIW115" s="19"/>
      <c r="BIX115" s="19"/>
      <c r="BIY115" s="19"/>
      <c r="BIZ115" s="19"/>
      <c r="BJA115" s="21"/>
      <c r="BJB115" s="21"/>
      <c r="BJC115" s="21"/>
      <c r="BJD115" s="19"/>
      <c r="BJE115" s="19"/>
      <c r="BJF115" s="19"/>
      <c r="BJG115" s="19"/>
      <c r="BJH115" s="19"/>
      <c r="BJI115" s="19"/>
      <c r="BJJ115" s="22"/>
      <c r="BJK115" s="22"/>
      <c r="BJL115" s="22"/>
      <c r="BJM115" s="19"/>
      <c r="BJN115" s="19"/>
      <c r="BJO115" s="19"/>
      <c r="BJP115" s="19"/>
      <c r="BJQ115" s="19"/>
      <c r="BJR115" s="19"/>
      <c r="BJS115" s="22"/>
      <c r="BJT115" s="22"/>
      <c r="BJU115" s="22"/>
      <c r="BJV115" s="19"/>
      <c r="BJW115" s="19"/>
      <c r="BJX115" s="19"/>
      <c r="BJY115" s="19"/>
      <c r="BJZ115" s="19"/>
      <c r="BKA115" s="19"/>
      <c r="BKB115" s="22"/>
      <c r="BKC115" s="22"/>
      <c r="BKD115" s="22"/>
      <c r="BKE115" s="19"/>
      <c r="BKF115" s="19"/>
      <c r="BKG115" s="19"/>
      <c r="BKH115" s="19"/>
      <c r="BKI115" s="19"/>
      <c r="BKJ115" s="19"/>
      <c r="BKK115" s="21"/>
      <c r="BKL115" s="21"/>
      <c r="BKM115" s="21"/>
      <c r="BKN115" s="19"/>
      <c r="BKO115" s="22"/>
      <c r="BKP115" s="19"/>
      <c r="BKQ115" s="19"/>
      <c r="BKR115" s="19"/>
      <c r="BKS115" s="19"/>
      <c r="BKT115" s="22"/>
      <c r="BKU115" s="22"/>
      <c r="BKV115" s="22"/>
      <c r="BKW115" s="19"/>
      <c r="BKX115" s="19"/>
      <c r="BKY115" s="19"/>
      <c r="BKZ115" s="19"/>
      <c r="BLA115" s="19"/>
      <c r="BLB115" s="19"/>
      <c r="BLC115" s="19"/>
      <c r="BLD115" s="19"/>
      <c r="BLE115" s="22"/>
      <c r="BLF115" s="19"/>
      <c r="BLG115" s="19"/>
      <c r="BLH115" s="19"/>
      <c r="BLI115" s="13"/>
      <c r="BLJ115" s="13"/>
      <c r="BLK115" s="13"/>
      <c r="BLL115" s="13"/>
      <c r="BLM115" s="13"/>
      <c r="BLN115" s="13"/>
    </row>
    <row r="116" spans="1:1678">
      <c r="A116" s="7" t="s">
        <v>362</v>
      </c>
      <c r="B116" s="8">
        <v>115</v>
      </c>
      <c r="C116" s="7" t="s">
        <v>278</v>
      </c>
      <c r="D116" s="7" t="s">
        <v>363</v>
      </c>
      <c r="E116" s="7" t="s">
        <v>364</v>
      </c>
      <c r="F116" s="7"/>
      <c r="G116" s="7">
        <v>250</v>
      </c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>
        <v>280</v>
      </c>
      <c r="OL116" s="19">
        <v>280</v>
      </c>
      <c r="OM116" s="19">
        <v>280</v>
      </c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>
        <v>248</v>
      </c>
      <c r="RI116" s="19">
        <v>248</v>
      </c>
      <c r="RJ116" s="19">
        <v>248</v>
      </c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>
        <v>268</v>
      </c>
      <c r="TH116" s="19">
        <v>268</v>
      </c>
      <c r="TI116" s="19">
        <v>268</v>
      </c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>
        <v>268</v>
      </c>
      <c r="UU116" s="19">
        <v>280.5</v>
      </c>
      <c r="UV116" s="19">
        <v>268</v>
      </c>
      <c r="UW116" s="19">
        <v>278</v>
      </c>
      <c r="UX116" s="19">
        <v>278</v>
      </c>
      <c r="UY116" s="19">
        <v>278</v>
      </c>
      <c r="UZ116" s="19">
        <v>273</v>
      </c>
      <c r="VA116" s="19">
        <v>273</v>
      </c>
      <c r="VB116" s="19">
        <v>273</v>
      </c>
      <c r="VC116" s="19"/>
      <c r="VD116" s="19"/>
      <c r="VE116" s="19"/>
      <c r="VF116" s="19"/>
      <c r="VG116" s="19"/>
      <c r="VH116" s="19"/>
      <c r="VI116" s="19"/>
      <c r="VJ116" s="19"/>
      <c r="VK116" s="19"/>
      <c r="VL116" s="19">
        <v>291</v>
      </c>
      <c r="VM116" s="19">
        <v>296</v>
      </c>
      <c r="VN116" s="19"/>
      <c r="VO116" s="19"/>
      <c r="VP116" s="19"/>
      <c r="VQ116" s="19"/>
      <c r="VR116" s="19">
        <v>282</v>
      </c>
      <c r="VS116" s="19">
        <v>282</v>
      </c>
      <c r="VT116" s="19"/>
      <c r="VU116" s="19"/>
      <c r="VV116" s="19"/>
      <c r="VW116" s="19"/>
      <c r="VX116" s="19"/>
      <c r="VY116" s="19"/>
      <c r="VZ116" s="19">
        <v>280</v>
      </c>
      <c r="WA116" s="19">
        <v>280</v>
      </c>
      <c r="WB116" s="19"/>
      <c r="WC116" s="19"/>
      <c r="WD116" s="19"/>
      <c r="WE116" s="19"/>
      <c r="WF116" s="19"/>
      <c r="WG116" s="19"/>
      <c r="WH116" s="19"/>
      <c r="WI116" s="19"/>
      <c r="WJ116" s="19">
        <v>293</v>
      </c>
      <c r="WK116" s="19">
        <v>295</v>
      </c>
      <c r="WL116" s="19">
        <v>290</v>
      </c>
      <c r="WM116" s="19">
        <v>295</v>
      </c>
      <c r="WN116" s="19">
        <v>280</v>
      </c>
      <c r="WO116" s="19">
        <v>282</v>
      </c>
      <c r="WP116" s="19">
        <v>280</v>
      </c>
      <c r="WQ116" s="19">
        <v>280</v>
      </c>
      <c r="WR116" s="19">
        <v>280</v>
      </c>
      <c r="WS116" s="19">
        <v>280</v>
      </c>
      <c r="WT116" s="19">
        <v>280</v>
      </c>
      <c r="WU116" s="19">
        <v>280</v>
      </c>
      <c r="WV116" s="19">
        <v>280</v>
      </c>
      <c r="WW116" s="19">
        <v>280</v>
      </c>
      <c r="WX116" s="19">
        <v>280</v>
      </c>
      <c r="WY116" s="19">
        <v>280</v>
      </c>
      <c r="WZ116" s="19">
        <v>280</v>
      </c>
      <c r="XA116" s="19">
        <v>280</v>
      </c>
      <c r="XB116" s="19">
        <v>270</v>
      </c>
      <c r="XC116" s="19">
        <v>280</v>
      </c>
      <c r="XD116" s="19">
        <v>265</v>
      </c>
      <c r="XE116" s="19">
        <v>270</v>
      </c>
      <c r="XF116" s="19">
        <v>265</v>
      </c>
      <c r="XG116" s="19">
        <v>265</v>
      </c>
      <c r="XH116" s="19">
        <v>265</v>
      </c>
      <c r="XI116" s="19">
        <v>265</v>
      </c>
      <c r="XJ116" s="19">
        <v>260</v>
      </c>
      <c r="XK116" s="19">
        <v>267</v>
      </c>
      <c r="XL116" s="19">
        <v>240</v>
      </c>
      <c r="XM116" s="19">
        <v>267</v>
      </c>
      <c r="XN116" s="19">
        <v>240</v>
      </c>
      <c r="XO116" s="19">
        <v>247</v>
      </c>
      <c r="XP116" s="19">
        <v>240</v>
      </c>
      <c r="XQ116" s="19">
        <v>260</v>
      </c>
      <c r="XR116" s="19">
        <v>260</v>
      </c>
      <c r="XS116" s="19">
        <v>260</v>
      </c>
      <c r="XT116" s="19">
        <v>260</v>
      </c>
      <c r="XU116" s="19">
        <v>261</v>
      </c>
      <c r="XV116" s="19">
        <v>261</v>
      </c>
      <c r="XW116" s="19">
        <v>261</v>
      </c>
      <c r="XX116" s="19">
        <v>261</v>
      </c>
      <c r="XY116" s="19">
        <v>270</v>
      </c>
      <c r="XZ116" s="19">
        <v>265</v>
      </c>
      <c r="YA116" s="19">
        <v>265</v>
      </c>
      <c r="YB116" s="19">
        <v>265</v>
      </c>
      <c r="YC116" s="19">
        <v>265</v>
      </c>
      <c r="YD116" s="19">
        <v>263</v>
      </c>
      <c r="YE116" s="19">
        <v>265</v>
      </c>
      <c r="YF116" s="19">
        <v>263</v>
      </c>
      <c r="YG116" s="19">
        <v>263</v>
      </c>
      <c r="YH116" s="19">
        <v>263</v>
      </c>
      <c r="YI116" s="19">
        <v>263</v>
      </c>
      <c r="YJ116" s="19">
        <v>245</v>
      </c>
      <c r="YK116" s="19">
        <v>265</v>
      </c>
      <c r="YL116" s="19">
        <v>247</v>
      </c>
      <c r="YM116" s="19">
        <v>255</v>
      </c>
      <c r="YN116" s="19">
        <v>250</v>
      </c>
      <c r="YO116" s="19">
        <v>255</v>
      </c>
      <c r="YP116" s="19">
        <v>253</v>
      </c>
      <c r="YQ116" s="19">
        <v>255</v>
      </c>
      <c r="YR116" s="19">
        <v>253</v>
      </c>
      <c r="YS116" s="19">
        <v>260</v>
      </c>
      <c r="YT116" s="19">
        <v>260</v>
      </c>
      <c r="YU116" s="19">
        <v>267</v>
      </c>
      <c r="YV116" s="19">
        <v>270</v>
      </c>
      <c r="YW116" s="19">
        <v>280</v>
      </c>
      <c r="YX116" s="19">
        <v>275</v>
      </c>
      <c r="YY116" s="19">
        <v>282</v>
      </c>
      <c r="YZ116" s="19">
        <v>270</v>
      </c>
      <c r="ZA116" s="19">
        <v>275</v>
      </c>
      <c r="ZB116" s="19">
        <v>270</v>
      </c>
      <c r="ZC116" s="19">
        <v>270</v>
      </c>
      <c r="ZD116" s="19">
        <v>270</v>
      </c>
      <c r="ZE116" s="19">
        <v>270</v>
      </c>
      <c r="ZF116" s="19">
        <v>265</v>
      </c>
      <c r="ZG116" s="19">
        <v>270</v>
      </c>
      <c r="ZH116" s="19">
        <v>243</v>
      </c>
      <c r="ZI116" s="19">
        <v>265</v>
      </c>
      <c r="ZJ116" s="19">
        <v>243</v>
      </c>
      <c r="ZK116" s="19">
        <v>243</v>
      </c>
      <c r="ZL116" s="19">
        <v>243</v>
      </c>
      <c r="ZM116" s="19">
        <v>243</v>
      </c>
      <c r="ZN116" s="19">
        <v>243</v>
      </c>
      <c r="ZO116" s="19">
        <v>243</v>
      </c>
      <c r="ZP116" s="19">
        <v>243</v>
      </c>
      <c r="ZQ116" s="19">
        <v>243</v>
      </c>
      <c r="ZR116" s="19">
        <v>243</v>
      </c>
      <c r="ZS116" s="19">
        <v>243</v>
      </c>
      <c r="ZT116" s="19">
        <v>238</v>
      </c>
      <c r="ZU116" s="19">
        <v>238</v>
      </c>
      <c r="ZV116" s="19">
        <v>238</v>
      </c>
      <c r="ZW116" s="19">
        <v>238</v>
      </c>
      <c r="ZX116" s="19">
        <v>238</v>
      </c>
      <c r="ZY116" s="19">
        <v>243</v>
      </c>
      <c r="ZZ116" s="19">
        <v>242</v>
      </c>
      <c r="AAA116" s="19">
        <v>250</v>
      </c>
      <c r="AAB116" s="19">
        <v>250</v>
      </c>
      <c r="AAC116" s="19">
        <v>280</v>
      </c>
      <c r="AAD116" s="19">
        <v>278</v>
      </c>
      <c r="AAE116" s="19">
        <v>300</v>
      </c>
      <c r="AAF116" s="19">
        <v>294</v>
      </c>
      <c r="AAG116" s="19">
        <v>312</v>
      </c>
      <c r="AAH116" s="19">
        <v>280</v>
      </c>
      <c r="AAI116" s="19">
        <v>294</v>
      </c>
      <c r="AAJ116" s="19">
        <v>294</v>
      </c>
      <c r="AAK116" s="19">
        <v>297</v>
      </c>
      <c r="AAL116" s="19">
        <v>295</v>
      </c>
      <c r="AAM116" s="19">
        <v>295</v>
      </c>
      <c r="AAN116" s="19">
        <v>290</v>
      </c>
      <c r="AAO116" s="19">
        <v>315</v>
      </c>
      <c r="AAP116" s="19">
        <v>310</v>
      </c>
      <c r="AAQ116" s="19">
        <v>320</v>
      </c>
      <c r="AAR116" s="19">
        <v>322</v>
      </c>
      <c r="AAS116" s="19">
        <v>343.5</v>
      </c>
      <c r="AAT116" s="19">
        <v>326.5</v>
      </c>
      <c r="AAU116" s="19">
        <v>340</v>
      </c>
      <c r="AAV116" s="19">
        <v>325</v>
      </c>
      <c r="AAW116" s="19">
        <v>330</v>
      </c>
      <c r="AAX116" s="19">
        <v>328</v>
      </c>
      <c r="AAY116" s="19">
        <v>347</v>
      </c>
      <c r="AAZ116" s="19">
        <v>330</v>
      </c>
      <c r="ABA116" s="19">
        <v>338</v>
      </c>
      <c r="ABB116" s="19">
        <v>331</v>
      </c>
      <c r="ABC116" s="19">
        <v>339</v>
      </c>
      <c r="ABD116" s="19">
        <v>332</v>
      </c>
      <c r="ABE116" s="19">
        <v>343</v>
      </c>
      <c r="ABF116" s="19">
        <v>340</v>
      </c>
      <c r="ABG116" s="19">
        <v>398</v>
      </c>
      <c r="ABH116" s="19">
        <v>395</v>
      </c>
      <c r="ABI116" s="19">
        <v>398</v>
      </c>
      <c r="ABJ116" s="19">
        <v>392</v>
      </c>
      <c r="ABK116" s="19">
        <v>396</v>
      </c>
      <c r="ABL116" s="19">
        <v>390</v>
      </c>
      <c r="ABM116" s="19">
        <v>395</v>
      </c>
      <c r="ABN116" s="19">
        <v>395</v>
      </c>
      <c r="ABO116" s="19">
        <v>446</v>
      </c>
      <c r="ABP116" s="19">
        <v>429.5</v>
      </c>
      <c r="ABQ116" s="19">
        <v>442</v>
      </c>
      <c r="ABR116" s="19">
        <v>420</v>
      </c>
      <c r="ABS116" s="19">
        <v>437</v>
      </c>
      <c r="ABT116" s="19">
        <v>400</v>
      </c>
      <c r="ABU116" s="19">
        <v>425</v>
      </c>
      <c r="ABV116" s="19">
        <v>403</v>
      </c>
      <c r="ABW116" s="19">
        <v>410</v>
      </c>
      <c r="ABX116" s="19">
        <v>390</v>
      </c>
      <c r="ABY116" s="19">
        <v>400</v>
      </c>
      <c r="ABZ116" s="19">
        <v>350</v>
      </c>
      <c r="ACA116" s="19">
        <v>390</v>
      </c>
      <c r="ACB116" s="19">
        <v>360</v>
      </c>
      <c r="ACC116" s="19">
        <v>390</v>
      </c>
      <c r="ACD116" s="19">
        <v>367</v>
      </c>
      <c r="ACE116" s="19">
        <v>375</v>
      </c>
      <c r="ACF116" s="19">
        <v>349.5</v>
      </c>
      <c r="ACG116" s="19">
        <v>370</v>
      </c>
      <c r="ACH116" s="19">
        <v>350</v>
      </c>
      <c r="ACI116" s="19">
        <v>377</v>
      </c>
      <c r="ACJ116" s="19">
        <v>372</v>
      </c>
      <c r="ACK116" s="19">
        <v>380</v>
      </c>
      <c r="ACL116" s="19">
        <v>380</v>
      </c>
      <c r="ACM116" s="19">
        <v>383</v>
      </c>
      <c r="ACN116" s="19">
        <v>375</v>
      </c>
      <c r="ACO116" s="19">
        <v>380</v>
      </c>
      <c r="ACP116" s="19">
        <v>355</v>
      </c>
      <c r="ACQ116" s="19">
        <v>375</v>
      </c>
      <c r="ACR116" s="19">
        <v>375</v>
      </c>
      <c r="ACS116" s="19">
        <v>380</v>
      </c>
      <c r="ACT116" s="19">
        <v>375</v>
      </c>
      <c r="ACU116">
        <v>383</v>
      </c>
      <c r="ACV116" s="19">
        <v>362</v>
      </c>
      <c r="ACW116" s="19">
        <v>372</v>
      </c>
      <c r="ACX116" s="19">
        <v>375</v>
      </c>
      <c r="ACY116" s="19">
        <v>380</v>
      </c>
      <c r="ACZ116" s="19">
        <v>362</v>
      </c>
      <c r="ADA116" s="19">
        <v>378</v>
      </c>
      <c r="ADB116" s="19">
        <v>360</v>
      </c>
      <c r="ADC116" s="19">
        <v>375</v>
      </c>
      <c r="ADD116" s="19">
        <v>373</v>
      </c>
      <c r="ADE116" s="19">
        <v>380</v>
      </c>
      <c r="ADF116" s="19">
        <v>375</v>
      </c>
      <c r="ADG116" s="19">
        <v>375</v>
      </c>
      <c r="ADH116" s="19">
        <v>365</v>
      </c>
      <c r="ADI116" s="19">
        <v>375</v>
      </c>
      <c r="ADJ116" s="19">
        <v>350</v>
      </c>
      <c r="ADK116" s="19">
        <v>360</v>
      </c>
      <c r="ADL116" s="19">
        <v>353</v>
      </c>
      <c r="ADM116" s="19">
        <v>373</v>
      </c>
      <c r="ADN116" s="19">
        <v>365</v>
      </c>
      <c r="ADO116" s="19">
        <v>367</v>
      </c>
      <c r="ADP116" s="19"/>
      <c r="ADQ116" s="19"/>
      <c r="ADR116" s="19">
        <v>357</v>
      </c>
      <c r="ADS116" s="19">
        <v>368</v>
      </c>
      <c r="ADT116" s="19">
        <v>352</v>
      </c>
      <c r="ADU116" s="19">
        <v>354</v>
      </c>
      <c r="ADV116" s="19">
        <v>357</v>
      </c>
      <c r="ADW116" s="19">
        <v>360</v>
      </c>
      <c r="ADX116" s="19">
        <v>340</v>
      </c>
      <c r="ADY116" s="19">
        <v>358</v>
      </c>
      <c r="ADZ116" s="19">
        <v>336</v>
      </c>
      <c r="AEA116" s="19">
        <v>340</v>
      </c>
      <c r="AEB116" s="19">
        <v>336</v>
      </c>
      <c r="AEC116" s="19">
        <v>341</v>
      </c>
      <c r="AED116" s="19">
        <v>337</v>
      </c>
      <c r="AEE116" s="19">
        <v>340</v>
      </c>
      <c r="AEF116" s="19">
        <v>335</v>
      </c>
      <c r="AEG116" s="19">
        <v>340</v>
      </c>
      <c r="AEH116" s="19">
        <v>337</v>
      </c>
      <c r="AEI116" s="19">
        <v>343</v>
      </c>
      <c r="AEJ116" s="19">
        <v>341</v>
      </c>
      <c r="AEK116" s="19">
        <v>345</v>
      </c>
      <c r="AEL116" s="19">
        <v>342</v>
      </c>
      <c r="AEM116" s="19">
        <v>344</v>
      </c>
      <c r="AEN116" s="19">
        <v>342</v>
      </c>
      <c r="AEO116" s="19">
        <v>358</v>
      </c>
      <c r="AEP116" s="19">
        <v>354</v>
      </c>
      <c r="AEQ116" s="20">
        <v>360</v>
      </c>
      <c r="AER116" s="19"/>
      <c r="AES116" s="19"/>
      <c r="AET116" s="19"/>
      <c r="AEU116" s="19"/>
      <c r="AEV116" s="19">
        <v>381</v>
      </c>
      <c r="AEW116" s="19"/>
      <c r="AEX116" s="19">
        <v>385</v>
      </c>
      <c r="AEY116" s="19"/>
      <c r="AEZ116" s="19">
        <v>388.5</v>
      </c>
      <c r="AFA116" s="19"/>
      <c r="AFB116" s="19">
        <v>400</v>
      </c>
      <c r="AFC116" s="19"/>
      <c r="AFD116" s="19"/>
      <c r="AFE116" s="19">
        <v>400</v>
      </c>
      <c r="AFF116" s="19"/>
      <c r="AFG116" s="19">
        <v>418</v>
      </c>
      <c r="AFH116" s="19">
        <v>425</v>
      </c>
      <c r="AFI116" s="19">
        <v>421</v>
      </c>
      <c r="AFJ116" s="19">
        <v>422</v>
      </c>
      <c r="AFK116" s="19">
        <v>430</v>
      </c>
      <c r="AFL116" s="19">
        <v>425</v>
      </c>
      <c r="AFM116" s="19"/>
      <c r="AFN116" s="19">
        <v>420</v>
      </c>
      <c r="AFO116" s="19"/>
      <c r="AFP116" s="19"/>
      <c r="AFQ116" s="19">
        <v>397</v>
      </c>
      <c r="AFR116" s="19"/>
      <c r="AFS116" s="19">
        <v>380</v>
      </c>
      <c r="AFT116" s="19">
        <v>390</v>
      </c>
      <c r="AFU116" s="19"/>
      <c r="AFV116" s="19"/>
      <c r="AFW116" s="19">
        <v>420</v>
      </c>
      <c r="AFX116" s="19"/>
      <c r="AFY116" s="21">
        <v>425</v>
      </c>
      <c r="AFZ116" s="21"/>
      <c r="AGA116" s="21">
        <v>425</v>
      </c>
      <c r="AGB116" s="19">
        <v>438</v>
      </c>
      <c r="AGC116" s="19"/>
      <c r="AGD116" s="19">
        <v>438</v>
      </c>
      <c r="AGE116" s="19">
        <v>435</v>
      </c>
      <c r="AGF116" s="19">
        <v>440</v>
      </c>
      <c r="AGG116" s="19"/>
      <c r="AGH116" s="19">
        <v>442</v>
      </c>
      <c r="AGI116" s="19"/>
      <c r="AGJ116" s="19">
        <v>435</v>
      </c>
      <c r="AGK116" s="19">
        <v>429</v>
      </c>
      <c r="AGL116" s="19">
        <v>435</v>
      </c>
      <c r="AGM116" s="19">
        <v>430</v>
      </c>
      <c r="AGN116" s="19"/>
      <c r="AGO116" s="19">
        <v>444</v>
      </c>
      <c r="AGP116" s="19"/>
      <c r="AGQ116" s="19"/>
      <c r="AGR116" s="19">
        <v>440</v>
      </c>
      <c r="AGS116" s="19">
        <v>436</v>
      </c>
      <c r="AGT116" s="19">
        <v>446</v>
      </c>
      <c r="AGU116" s="19"/>
      <c r="AGV116" s="19">
        <v>447</v>
      </c>
      <c r="AGW116" s="19"/>
      <c r="AGX116" s="19">
        <v>448</v>
      </c>
      <c r="AGY116" s="19"/>
      <c r="AGZ116" s="19">
        <v>450</v>
      </c>
      <c r="AHA116" s="19">
        <v>455</v>
      </c>
      <c r="AHB116" s="19">
        <v>452</v>
      </c>
      <c r="AHC116" s="19">
        <v>465</v>
      </c>
      <c r="AHD116" s="19">
        <v>468</v>
      </c>
      <c r="AHE116" s="19">
        <v>468</v>
      </c>
      <c r="AHF116" s="19">
        <v>487</v>
      </c>
      <c r="AHG116" s="19"/>
      <c r="AHH116" s="19"/>
      <c r="AHI116" s="21">
        <v>500</v>
      </c>
      <c r="AHJ116" s="21">
        <v>505</v>
      </c>
      <c r="AHK116" s="21">
        <v>504</v>
      </c>
      <c r="AHL116" s="22">
        <v>509</v>
      </c>
      <c r="AHM116" s="22">
        <v>492</v>
      </c>
      <c r="AHN116" s="22"/>
      <c r="AHO116" s="22">
        <v>512</v>
      </c>
      <c r="AHP116" s="22">
        <v>500</v>
      </c>
      <c r="AHQ116" s="22"/>
      <c r="AHR116" s="22">
        <v>508</v>
      </c>
      <c r="AHS116" s="22">
        <v>482.5</v>
      </c>
      <c r="AHT116" s="22"/>
      <c r="AHU116" s="22">
        <v>515</v>
      </c>
      <c r="AHV116" s="22">
        <v>480</v>
      </c>
      <c r="AHW116" s="22"/>
      <c r="AHX116" s="22">
        <v>518</v>
      </c>
      <c r="AHY116" s="22">
        <v>498</v>
      </c>
      <c r="AHZ116" s="22"/>
      <c r="AIA116" s="22">
        <v>523</v>
      </c>
      <c r="AIB116" s="22">
        <v>510</v>
      </c>
      <c r="AIC116" s="22"/>
      <c r="AID116" s="22">
        <v>515</v>
      </c>
      <c r="AIE116" s="22">
        <v>505</v>
      </c>
      <c r="AIF116" s="22"/>
      <c r="AIG116" s="22">
        <v>515</v>
      </c>
      <c r="AIH116" s="22">
        <v>509</v>
      </c>
      <c r="AII116" s="22"/>
      <c r="AIJ116" s="22">
        <v>510</v>
      </c>
      <c r="AIK116" s="22">
        <v>490</v>
      </c>
      <c r="AIL116" s="22"/>
      <c r="AIM116" s="22">
        <v>511</v>
      </c>
      <c r="AIN116" s="22">
        <v>480</v>
      </c>
      <c r="AIO116" s="22"/>
      <c r="AIP116" s="22">
        <v>505</v>
      </c>
      <c r="AIQ116" s="22">
        <v>500</v>
      </c>
      <c r="AIR116" s="22"/>
      <c r="AIS116" s="21">
        <v>510</v>
      </c>
      <c r="AIT116" s="21">
        <v>487</v>
      </c>
      <c r="AIU116" s="21"/>
      <c r="AIV116" s="22">
        <v>503</v>
      </c>
      <c r="AIW116" s="22"/>
      <c r="AIX116" s="22">
        <v>504</v>
      </c>
      <c r="AIY116" s="22">
        <v>516</v>
      </c>
      <c r="AIZ116" s="22"/>
      <c r="AJA116" s="22">
        <v>518</v>
      </c>
      <c r="AJB116" s="22">
        <v>510</v>
      </c>
      <c r="AJC116" s="22"/>
      <c r="AJD116" s="22">
        <v>510</v>
      </c>
      <c r="AJE116" s="22">
        <v>538</v>
      </c>
      <c r="AJF116" s="22">
        <v>541</v>
      </c>
      <c r="AJG116" s="22">
        <v>538</v>
      </c>
      <c r="AJH116" s="22">
        <v>540</v>
      </c>
      <c r="AJI116" s="22">
        <v>544</v>
      </c>
      <c r="AJJ116" s="22">
        <v>542</v>
      </c>
      <c r="AJK116" s="22">
        <v>530</v>
      </c>
      <c r="AJL116" s="22">
        <v>535</v>
      </c>
      <c r="AJM116" s="22"/>
      <c r="AJN116" s="22">
        <v>517</v>
      </c>
      <c r="AJO116" s="22">
        <v>523</v>
      </c>
      <c r="AJP116" s="22">
        <v>519</v>
      </c>
      <c r="AJQ116" s="22">
        <v>530</v>
      </c>
      <c r="AJR116" s="22">
        <v>535</v>
      </c>
      <c r="AJS116" s="22"/>
      <c r="AJT116" s="22"/>
      <c r="AJU116" s="22">
        <v>540</v>
      </c>
      <c r="AJV116" s="22"/>
      <c r="AJW116" s="22">
        <v>535</v>
      </c>
      <c r="AJX116" s="22">
        <v>540</v>
      </c>
      <c r="AJY116" s="22"/>
      <c r="AJZ116" s="22">
        <v>545</v>
      </c>
      <c r="AKA116" s="22">
        <v>548</v>
      </c>
      <c r="AKB116" s="22">
        <v>545</v>
      </c>
      <c r="AKC116" s="21">
        <v>548</v>
      </c>
      <c r="AKD116" s="21">
        <v>550</v>
      </c>
      <c r="AKE116" s="21"/>
      <c r="AKF116" s="22"/>
      <c r="AKG116" s="22">
        <v>527</v>
      </c>
      <c r="AKH116" s="22"/>
      <c r="AKI116" s="19">
        <v>521.5</v>
      </c>
      <c r="AKJ116" s="19">
        <v>523</v>
      </c>
      <c r="AKK116" s="19">
        <v>519</v>
      </c>
      <c r="AKL116" s="19">
        <v>530</v>
      </c>
      <c r="AKM116" s="19">
        <v>534</v>
      </c>
      <c r="AKN116" s="19">
        <v>530</v>
      </c>
      <c r="AKO116" s="19"/>
      <c r="AKP116" s="19">
        <v>536</v>
      </c>
      <c r="AKQ116" s="19"/>
      <c r="AKR116" s="19">
        <v>518</v>
      </c>
      <c r="AKS116" s="19">
        <v>525</v>
      </c>
      <c r="AKT116" s="19">
        <v>521</v>
      </c>
      <c r="AKU116" s="19">
        <v>532</v>
      </c>
      <c r="AKV116" s="19">
        <v>537</v>
      </c>
      <c r="AKW116" s="19">
        <v>534</v>
      </c>
      <c r="AKX116" s="19">
        <v>533</v>
      </c>
      <c r="AKY116" s="19">
        <v>540</v>
      </c>
      <c r="AKZ116" s="19">
        <v>535</v>
      </c>
      <c r="ALA116" s="19">
        <v>515</v>
      </c>
      <c r="ALB116" s="19">
        <v>525</v>
      </c>
      <c r="ALC116" s="19">
        <v>528</v>
      </c>
      <c r="ALD116" s="19">
        <v>495</v>
      </c>
      <c r="ALE116" s="19">
        <v>500</v>
      </c>
      <c r="ALF116" s="19">
        <v>495</v>
      </c>
      <c r="ALG116" s="19">
        <v>475</v>
      </c>
      <c r="ALH116" s="19">
        <v>485</v>
      </c>
      <c r="ALI116" s="19"/>
      <c r="ALJ116" s="19">
        <v>480</v>
      </c>
      <c r="ALK116" s="19">
        <v>486</v>
      </c>
      <c r="ALL116" s="19">
        <v>480</v>
      </c>
      <c r="ALM116" s="21">
        <v>490</v>
      </c>
      <c r="ALN116" s="21">
        <v>500</v>
      </c>
      <c r="ALO116" s="21"/>
      <c r="ALP116" s="19">
        <v>494</v>
      </c>
      <c r="ALQ116" s="19">
        <v>500</v>
      </c>
      <c r="ALR116" s="19">
        <v>497</v>
      </c>
      <c r="ALS116" s="19">
        <v>476</v>
      </c>
      <c r="ALT116" s="19">
        <v>480</v>
      </c>
      <c r="ALU116" s="19">
        <v>478</v>
      </c>
      <c r="ALV116" s="27">
        <v>482</v>
      </c>
      <c r="ALW116" s="19">
        <v>485</v>
      </c>
      <c r="ALX116" s="19"/>
      <c r="ALY116" s="19">
        <v>475</v>
      </c>
      <c r="ALZ116" s="19">
        <v>478</v>
      </c>
      <c r="AMA116" s="19">
        <v>475</v>
      </c>
      <c r="AMB116" s="19">
        <v>484</v>
      </c>
      <c r="AMC116" s="19">
        <v>492</v>
      </c>
      <c r="AMD116" s="19">
        <v>482</v>
      </c>
      <c r="AME116" s="19">
        <v>473</v>
      </c>
      <c r="AMF116" s="19">
        <v>480</v>
      </c>
      <c r="AMG116" s="19">
        <v>476</v>
      </c>
      <c r="AMH116" s="19">
        <v>472</v>
      </c>
      <c r="AMI116" s="19">
        <v>477</v>
      </c>
      <c r="AMJ116" s="19">
        <v>476</v>
      </c>
      <c r="AMK116" s="19">
        <v>475</v>
      </c>
      <c r="AML116" s="19"/>
      <c r="AMM116" s="19"/>
      <c r="AMN116" s="19">
        <v>474</v>
      </c>
      <c r="AMO116" s="19">
        <v>480</v>
      </c>
      <c r="AMP116" s="19"/>
      <c r="AMQ116" s="19">
        <v>475</v>
      </c>
      <c r="AMR116" s="19"/>
      <c r="AMS116" s="19">
        <v>480</v>
      </c>
      <c r="AMT116" s="19">
        <v>487</v>
      </c>
      <c r="AMU116" s="19"/>
      <c r="AMV116" s="19"/>
      <c r="AMW116" s="21">
        <v>480</v>
      </c>
      <c r="AMX116" s="21">
        <v>485</v>
      </c>
      <c r="AMY116" s="21"/>
      <c r="AMZ116" s="19"/>
      <c r="ANA116" s="19"/>
      <c r="ANB116" s="19"/>
      <c r="ANC116" s="19"/>
      <c r="AND116" s="19"/>
      <c r="ANE116" s="19"/>
      <c r="ANF116" s="19"/>
      <c r="ANG116" s="19"/>
      <c r="ANH116" s="19"/>
      <c r="ANI116" s="19"/>
      <c r="ANJ116" s="19"/>
      <c r="ANK116" s="19"/>
      <c r="ANL116" s="19"/>
      <c r="ANM116" s="19"/>
      <c r="ANN116" s="19"/>
      <c r="ANO116" s="19"/>
      <c r="ANP116" s="19"/>
      <c r="ANQ116" s="19"/>
      <c r="ANR116" s="19"/>
      <c r="ANS116" s="19"/>
      <c r="ANT116" s="19"/>
      <c r="ANU116" s="19"/>
      <c r="ANV116" s="19"/>
      <c r="ANW116" s="19"/>
      <c r="ANX116" s="19"/>
      <c r="ANY116" s="19"/>
      <c r="ANZ116" s="19"/>
      <c r="AOA116" s="19"/>
      <c r="AOB116" s="19"/>
      <c r="AOC116" s="19"/>
      <c r="AOD116" s="19"/>
      <c r="AOE116" s="19"/>
      <c r="AOF116" s="19"/>
      <c r="AOG116" s="21"/>
      <c r="AOH116" s="21"/>
      <c r="AOI116" s="21"/>
      <c r="AOJ116" s="19">
        <v>485.5</v>
      </c>
      <c r="AOK116" s="19">
        <v>467</v>
      </c>
      <c r="AOL116" s="19"/>
      <c r="AOM116" s="19">
        <v>504</v>
      </c>
      <c r="AON116" s="19">
        <v>482.5</v>
      </c>
      <c r="AOO116" s="19"/>
      <c r="AOP116" s="19">
        <v>516</v>
      </c>
      <c r="AOQ116" s="19">
        <v>490</v>
      </c>
      <c r="AOR116" s="19"/>
      <c r="AOS116" s="19">
        <v>500</v>
      </c>
      <c r="AOT116" s="19">
        <v>494</v>
      </c>
      <c r="AOU116" s="19"/>
      <c r="AOV116" s="19">
        <v>500</v>
      </c>
      <c r="AOW116" s="19">
        <v>495</v>
      </c>
      <c r="AOX116" s="19"/>
      <c r="AOY116" s="19">
        <v>500</v>
      </c>
      <c r="AOZ116" s="19">
        <v>495</v>
      </c>
      <c r="APA116" s="19"/>
      <c r="APB116" s="19">
        <v>510</v>
      </c>
      <c r="APC116" s="19">
        <v>499</v>
      </c>
      <c r="APD116" s="19"/>
      <c r="APE116" s="19">
        <v>510</v>
      </c>
      <c r="APF116" s="19">
        <v>505</v>
      </c>
      <c r="APG116" s="19"/>
      <c r="APH116" s="19">
        <v>515</v>
      </c>
      <c r="API116" s="19">
        <v>506</v>
      </c>
      <c r="APJ116" s="19"/>
      <c r="APK116" s="19">
        <v>516</v>
      </c>
      <c r="APL116" s="19">
        <v>510</v>
      </c>
      <c r="APM116" s="19"/>
      <c r="APN116" s="19">
        <v>524</v>
      </c>
      <c r="APO116" s="19">
        <v>514</v>
      </c>
      <c r="APP116" s="19"/>
      <c r="APQ116" s="21">
        <v>528</v>
      </c>
      <c r="APR116" s="21">
        <v>526</v>
      </c>
      <c r="APS116" s="21"/>
      <c r="APT116" s="19">
        <v>526</v>
      </c>
      <c r="APU116" s="19">
        <v>510</v>
      </c>
      <c r="APV116" s="19"/>
      <c r="APW116" s="19">
        <v>524</v>
      </c>
      <c r="APX116" s="19">
        <v>515</v>
      </c>
      <c r="APY116" s="19"/>
      <c r="APZ116" s="19">
        <v>522</v>
      </c>
      <c r="AQA116" s="19">
        <v>495</v>
      </c>
      <c r="AQB116" s="19"/>
      <c r="AQC116" s="19">
        <v>505</v>
      </c>
      <c r="AQD116" s="19">
        <v>495</v>
      </c>
      <c r="AQE116" s="19"/>
      <c r="AQF116" s="19">
        <v>505</v>
      </c>
      <c r="AQG116" s="19">
        <v>493</v>
      </c>
      <c r="AQH116" s="19"/>
      <c r="AQI116" s="19">
        <v>500</v>
      </c>
      <c r="AQJ116" s="19">
        <v>493</v>
      </c>
      <c r="AQK116" s="19"/>
      <c r="AQL116" s="19">
        <v>499</v>
      </c>
      <c r="AQM116" s="19">
        <v>492</v>
      </c>
      <c r="AQN116" s="19"/>
      <c r="AQO116" s="19">
        <v>498</v>
      </c>
      <c r="AQP116" s="19">
        <v>490</v>
      </c>
      <c r="AQQ116" s="19"/>
      <c r="AQR116" s="19">
        <v>493</v>
      </c>
      <c r="AQS116" s="19">
        <v>485</v>
      </c>
      <c r="AQT116" s="19"/>
      <c r="AQU116" s="19">
        <v>492</v>
      </c>
      <c r="AQV116" s="19">
        <v>485</v>
      </c>
      <c r="AQW116" s="19"/>
      <c r="AQX116" s="19">
        <v>492</v>
      </c>
      <c r="AQY116" s="19">
        <v>482</v>
      </c>
      <c r="AQZ116" s="19"/>
      <c r="ARA116" s="21">
        <v>490</v>
      </c>
      <c r="ARB116" s="21">
        <v>480</v>
      </c>
      <c r="ARC116" s="21"/>
      <c r="ARD116" s="19"/>
      <c r="ARE116" s="19"/>
      <c r="ARF116" s="19"/>
      <c r="ARG116" s="19"/>
      <c r="ARH116" s="19"/>
      <c r="ARI116" s="19"/>
      <c r="ARJ116" s="19"/>
      <c r="ARK116" s="19"/>
      <c r="ARL116" s="19"/>
      <c r="ARM116" s="19"/>
      <c r="ARN116" s="19"/>
      <c r="ARO116" s="19"/>
      <c r="ARP116" s="19"/>
      <c r="ARQ116" s="19"/>
      <c r="ARR116" s="19"/>
      <c r="ARS116" s="19"/>
      <c r="ART116" s="19"/>
      <c r="ARU116" s="19"/>
      <c r="ARV116" s="19"/>
      <c r="ARW116" s="19"/>
      <c r="ARX116" s="19"/>
      <c r="ARY116" s="19"/>
      <c r="ARZ116" s="19"/>
      <c r="ASA116" s="19"/>
      <c r="ASB116" s="19"/>
      <c r="ASC116" s="19"/>
      <c r="ASD116" s="19"/>
      <c r="ASE116" s="19"/>
      <c r="ASF116" s="19"/>
      <c r="ASG116" s="19"/>
      <c r="ASH116" s="19"/>
      <c r="ASI116" s="19"/>
      <c r="ASJ116" s="19"/>
      <c r="ASK116" s="21"/>
      <c r="ASL116" s="21"/>
      <c r="ASM116" s="21"/>
      <c r="ASN116" s="19">
        <v>445</v>
      </c>
      <c r="ASO116" s="19">
        <v>420</v>
      </c>
      <c r="ASP116" s="19"/>
      <c r="ASQ116" s="19">
        <v>438</v>
      </c>
      <c r="ASR116" s="19">
        <v>415</v>
      </c>
      <c r="ASS116" s="19"/>
      <c r="AST116" s="19">
        <v>430</v>
      </c>
      <c r="ASU116" s="19">
        <v>400</v>
      </c>
      <c r="ASV116" s="19"/>
      <c r="ASW116" s="19">
        <v>410</v>
      </c>
      <c r="ASX116" s="19">
        <v>385</v>
      </c>
      <c r="ASY116" s="19"/>
      <c r="ASZ116" s="19">
        <v>340</v>
      </c>
      <c r="ATA116" s="19">
        <v>340</v>
      </c>
      <c r="ATB116" s="19"/>
      <c r="ATC116" s="19">
        <v>282</v>
      </c>
      <c r="ATD116" s="19">
        <v>190</v>
      </c>
      <c r="ATE116" s="19"/>
      <c r="ATF116" s="19">
        <v>220</v>
      </c>
      <c r="ATG116" s="19">
        <v>194</v>
      </c>
      <c r="ATH116" s="19"/>
      <c r="ATI116" s="19">
        <v>205</v>
      </c>
      <c r="ATJ116" s="19">
        <v>197</v>
      </c>
      <c r="ATK116" s="19"/>
      <c r="ATL116" s="19">
        <v>195</v>
      </c>
      <c r="ATM116" s="19">
        <v>190</v>
      </c>
      <c r="ATN116" s="19"/>
      <c r="ATO116" s="19">
        <v>197</v>
      </c>
      <c r="ATP116" s="19">
        <v>197</v>
      </c>
      <c r="ATQ116" s="19"/>
      <c r="ATR116" s="19">
        <v>195</v>
      </c>
      <c r="ATS116" s="19">
        <v>194.5</v>
      </c>
      <c r="ATT116" s="19"/>
      <c r="ATU116" s="21">
        <v>184</v>
      </c>
      <c r="ATV116" s="21">
        <v>178</v>
      </c>
      <c r="ATW116" s="21"/>
      <c r="ATX116" s="19">
        <v>220</v>
      </c>
      <c r="ATY116" s="19">
        <v>178</v>
      </c>
      <c r="ATZ116" s="19"/>
      <c r="AUA116" s="19">
        <v>250</v>
      </c>
      <c r="AUB116" s="19">
        <v>213</v>
      </c>
      <c r="AUC116" s="19"/>
      <c r="AUD116" s="19">
        <v>300</v>
      </c>
      <c r="AUE116" s="19">
        <v>245</v>
      </c>
      <c r="AUF116" s="19"/>
      <c r="AUG116" s="19">
        <v>260</v>
      </c>
      <c r="AUH116" s="19">
        <v>252</v>
      </c>
      <c r="AUI116" s="19"/>
      <c r="AUJ116" s="19">
        <v>255</v>
      </c>
      <c r="AUK116" s="19">
        <v>228</v>
      </c>
      <c r="AUL116" s="19"/>
      <c r="AUM116" s="19">
        <v>233</v>
      </c>
      <c r="AUN116" s="19">
        <v>222</v>
      </c>
      <c r="AUO116" s="19"/>
      <c r="AUP116" s="19">
        <v>270</v>
      </c>
      <c r="AUQ116" s="19">
        <v>250</v>
      </c>
      <c r="AUR116" s="19"/>
      <c r="AUS116" s="19">
        <v>290</v>
      </c>
      <c r="AUT116" s="19">
        <v>275</v>
      </c>
      <c r="AUU116" s="19"/>
      <c r="AUV116" s="19">
        <v>287</v>
      </c>
      <c r="AUW116" s="19">
        <v>282</v>
      </c>
      <c r="AUX116" s="19"/>
      <c r="AUY116" s="19">
        <v>287</v>
      </c>
      <c r="AUZ116" s="19">
        <v>280</v>
      </c>
      <c r="AVA116" s="19"/>
      <c r="AVB116" s="19">
        <v>283</v>
      </c>
      <c r="AVC116" s="19">
        <v>273</v>
      </c>
      <c r="AVD116" s="19"/>
      <c r="AVE116" s="21">
        <v>279.5</v>
      </c>
      <c r="AVF116" s="21">
        <v>267.5</v>
      </c>
      <c r="AVG116" s="21"/>
      <c r="AVH116" s="19">
        <v>292.5</v>
      </c>
      <c r="AVI116" s="19">
        <v>274</v>
      </c>
      <c r="AVJ116" s="19"/>
      <c r="AVK116" s="19">
        <v>292</v>
      </c>
      <c r="AVL116" s="19">
        <v>287</v>
      </c>
      <c r="AVM116" s="19"/>
      <c r="AVN116" s="19">
        <v>289</v>
      </c>
      <c r="AVO116" s="19">
        <v>256</v>
      </c>
      <c r="AVP116" s="22"/>
      <c r="AVQ116" s="19">
        <v>261</v>
      </c>
      <c r="AVR116" s="19">
        <v>255.5</v>
      </c>
      <c r="AVS116" s="19"/>
      <c r="AVT116" s="19">
        <v>270</v>
      </c>
      <c r="AVU116" s="19">
        <v>256.5</v>
      </c>
      <c r="AVV116" s="19"/>
      <c r="AVW116" s="19">
        <v>292</v>
      </c>
      <c r="AVX116" s="19">
        <v>277</v>
      </c>
      <c r="AVY116" s="22"/>
      <c r="AVZ116" s="19">
        <v>300</v>
      </c>
      <c r="AWA116" s="19">
        <v>278</v>
      </c>
      <c r="AWB116" s="19"/>
      <c r="AWC116" s="19">
        <v>300</v>
      </c>
      <c r="AWD116" s="19">
        <v>292</v>
      </c>
      <c r="AWE116" s="19"/>
      <c r="AWF116" s="19">
        <v>297</v>
      </c>
      <c r="AWG116" s="19">
        <v>288</v>
      </c>
      <c r="AWH116" s="22"/>
      <c r="AWI116" s="19">
        <v>291</v>
      </c>
      <c r="AWJ116" s="19">
        <v>285</v>
      </c>
      <c r="AWK116" s="19"/>
      <c r="AWL116" s="19">
        <v>306</v>
      </c>
      <c r="AWM116" s="19">
        <v>285.75</v>
      </c>
      <c r="AWN116" s="19"/>
      <c r="AWO116" s="23">
        <v>304</v>
      </c>
      <c r="AWP116" s="23">
        <v>287</v>
      </c>
      <c r="AWQ116" s="23"/>
      <c r="AWR116" s="19">
        <v>300</v>
      </c>
      <c r="AWS116" s="19">
        <v>250</v>
      </c>
      <c r="AWT116" s="19"/>
      <c r="AWU116" s="19">
        <v>276</v>
      </c>
      <c r="AWV116" s="19">
        <v>265</v>
      </c>
      <c r="AWW116" s="19"/>
      <c r="AWX116" s="19">
        <v>277</v>
      </c>
      <c r="AWY116" s="19">
        <v>267</v>
      </c>
      <c r="AWZ116" s="22"/>
      <c r="AXA116" s="19">
        <v>280</v>
      </c>
      <c r="AXB116" s="19">
        <v>258</v>
      </c>
      <c r="AXC116" s="19"/>
      <c r="AXD116" s="19">
        <v>272</v>
      </c>
      <c r="AXE116" s="19">
        <v>264</v>
      </c>
      <c r="AXF116" s="19"/>
      <c r="AXG116" s="19">
        <v>273</v>
      </c>
      <c r="AXH116" s="19">
        <v>266</v>
      </c>
      <c r="AXI116" s="22"/>
      <c r="AXJ116" s="19">
        <v>275</v>
      </c>
      <c r="AXK116" s="19">
        <v>269</v>
      </c>
      <c r="AXL116" s="19"/>
      <c r="AXM116" s="19">
        <v>273</v>
      </c>
      <c r="AXN116" s="19">
        <v>265</v>
      </c>
      <c r="AXO116" s="19"/>
      <c r="AXP116" s="19">
        <v>271</v>
      </c>
      <c r="AXQ116" s="19">
        <v>258</v>
      </c>
      <c r="AXR116" s="22"/>
      <c r="AXS116" s="19">
        <v>269</v>
      </c>
      <c r="AXT116" s="19">
        <v>255</v>
      </c>
      <c r="AXU116" s="19"/>
      <c r="AXV116" s="19">
        <v>270</v>
      </c>
      <c r="AXW116" s="19">
        <v>261</v>
      </c>
      <c r="AXX116" s="19"/>
      <c r="AXY116" s="21">
        <v>255</v>
      </c>
      <c r="AXZ116" s="21">
        <v>244</v>
      </c>
      <c r="AYA116" s="21"/>
      <c r="AYB116" s="22">
        <v>224</v>
      </c>
      <c r="AYC116" s="22">
        <v>248</v>
      </c>
      <c r="AYD116" s="22">
        <v>245</v>
      </c>
      <c r="AYE116" s="22">
        <v>255</v>
      </c>
      <c r="AYF116" s="22">
        <v>260</v>
      </c>
      <c r="AYG116" s="22">
        <v>256</v>
      </c>
      <c r="AYH116" s="22">
        <v>235</v>
      </c>
      <c r="AYI116" s="22">
        <v>240</v>
      </c>
      <c r="AYJ116" s="22"/>
      <c r="AYK116" s="22">
        <v>235</v>
      </c>
      <c r="AYL116" s="22"/>
      <c r="AYM116" s="22"/>
      <c r="AYN116" s="22">
        <v>240</v>
      </c>
      <c r="AYO116" s="22"/>
      <c r="AYP116" s="22"/>
      <c r="AYQ116" s="22">
        <v>238</v>
      </c>
      <c r="AYR116" s="22">
        <v>242</v>
      </c>
      <c r="AYS116" s="22">
        <v>240</v>
      </c>
      <c r="AYT116" s="22">
        <v>243</v>
      </c>
      <c r="AYU116" s="22">
        <v>248</v>
      </c>
      <c r="AYV116" s="22"/>
      <c r="AYW116" s="22">
        <v>275</v>
      </c>
      <c r="AYX116" s="22"/>
      <c r="AYY116" s="22"/>
      <c r="AYZ116" s="22"/>
      <c r="AZA116" s="22">
        <v>270</v>
      </c>
      <c r="AZB116" s="22"/>
      <c r="AZC116" s="22"/>
      <c r="AZD116" s="22">
        <v>260</v>
      </c>
      <c r="AZE116" s="22"/>
      <c r="AZF116" s="22"/>
      <c r="AZG116" s="22">
        <v>150</v>
      </c>
      <c r="AZH116" s="22">
        <v>150</v>
      </c>
      <c r="AZI116" s="21">
        <v>170</v>
      </c>
      <c r="AZJ116" s="21">
        <v>175</v>
      </c>
      <c r="AZK116" s="21">
        <v>175.5</v>
      </c>
      <c r="AZL116" s="19">
        <v>200</v>
      </c>
      <c r="AZM116" s="19">
        <v>205</v>
      </c>
      <c r="AZN116" s="19"/>
      <c r="AZO116" s="19">
        <v>197</v>
      </c>
      <c r="AZP116" s="19">
        <v>200</v>
      </c>
      <c r="AZQ116" s="19"/>
      <c r="AZR116" s="19">
        <v>187</v>
      </c>
      <c r="AZS116" s="19">
        <v>192</v>
      </c>
      <c r="AZT116" s="19">
        <v>186</v>
      </c>
      <c r="AZU116" s="19">
        <v>181</v>
      </c>
      <c r="AZV116" s="19">
        <v>185</v>
      </c>
      <c r="AZW116" s="19">
        <v>182</v>
      </c>
      <c r="AZX116" s="19">
        <v>192</v>
      </c>
      <c r="AZY116" s="19">
        <v>195</v>
      </c>
      <c r="AZZ116" s="19">
        <v>194.5</v>
      </c>
      <c r="BAA116" s="22">
        <v>177</v>
      </c>
      <c r="BAB116" s="22">
        <v>182</v>
      </c>
      <c r="BAC116" s="22"/>
      <c r="BAD116" s="19">
        <v>170</v>
      </c>
      <c r="BAE116" s="19">
        <v>175</v>
      </c>
      <c r="BAF116" s="19"/>
      <c r="BAG116" s="19">
        <v>170</v>
      </c>
      <c r="BAH116" s="19">
        <v>175</v>
      </c>
      <c r="BAI116" s="19"/>
      <c r="BAJ116" s="19">
        <v>175</v>
      </c>
      <c r="BAK116" s="19">
        <v>180</v>
      </c>
      <c r="BAL116" s="19"/>
      <c r="BAM116" s="19">
        <v>198</v>
      </c>
      <c r="BAN116" s="19">
        <v>201</v>
      </c>
      <c r="BAO116" s="19">
        <v>197</v>
      </c>
      <c r="BAP116" s="22">
        <v>195</v>
      </c>
      <c r="BAQ116" s="22">
        <v>200</v>
      </c>
      <c r="BAR116" s="22"/>
      <c r="BAS116" s="21">
        <v>203</v>
      </c>
      <c r="BAT116" s="21">
        <v>207</v>
      </c>
      <c r="BAU116" s="21">
        <v>203</v>
      </c>
      <c r="BAV116" s="19">
        <v>210</v>
      </c>
      <c r="BAW116" s="19">
        <v>212</v>
      </c>
      <c r="BAX116" s="19"/>
      <c r="BAY116" s="19">
        <v>212</v>
      </c>
      <c r="BAZ116" s="19">
        <v>215</v>
      </c>
      <c r="BBA116" s="19"/>
      <c r="BBB116" s="22">
        <v>195</v>
      </c>
      <c r="BBC116" s="22">
        <v>200</v>
      </c>
      <c r="BBD116" s="22"/>
      <c r="BBE116" s="19">
        <v>204</v>
      </c>
      <c r="BBF116" s="19">
        <v>208</v>
      </c>
      <c r="BBG116" s="19">
        <v>205</v>
      </c>
      <c r="BBH116" s="19">
        <v>198</v>
      </c>
      <c r="BBI116" s="19">
        <v>201</v>
      </c>
      <c r="BBJ116" s="19"/>
      <c r="BBK116" s="19">
        <v>210</v>
      </c>
      <c r="BBL116" s="19">
        <v>215</v>
      </c>
      <c r="BBM116" s="19">
        <v>210</v>
      </c>
      <c r="BBN116" s="19">
        <v>221</v>
      </c>
      <c r="BBO116" s="19">
        <v>225</v>
      </c>
      <c r="BBP116" s="19"/>
      <c r="BBQ116" s="19">
        <v>230</v>
      </c>
      <c r="BBR116" s="19">
        <v>235</v>
      </c>
      <c r="BBS116" s="19"/>
      <c r="BBT116" s="19">
        <v>240</v>
      </c>
      <c r="BBU116" s="19">
        <v>243</v>
      </c>
      <c r="BBV116" s="19"/>
      <c r="BBW116" s="19">
        <v>236</v>
      </c>
      <c r="BBX116" s="19">
        <v>240</v>
      </c>
      <c r="BBY116" s="19"/>
      <c r="BBZ116" s="19">
        <v>238</v>
      </c>
      <c r="BCA116" s="19">
        <v>242</v>
      </c>
      <c r="BCB116" s="19">
        <v>240.5</v>
      </c>
      <c r="BCC116" s="21">
        <v>240</v>
      </c>
      <c r="BCD116" s="21">
        <v>242</v>
      </c>
      <c r="BCE116" s="21"/>
      <c r="BCF116" s="19">
        <v>245</v>
      </c>
      <c r="BCG116" s="19">
        <v>247</v>
      </c>
      <c r="BCH116" s="19">
        <v>246</v>
      </c>
      <c r="BCI116" s="19">
        <v>267</v>
      </c>
      <c r="BCJ116" s="19">
        <v>271</v>
      </c>
      <c r="BCK116" s="19"/>
      <c r="BCL116" s="22">
        <v>283</v>
      </c>
      <c r="BCM116" s="22"/>
      <c r="BCN116" s="22">
        <v>287</v>
      </c>
      <c r="BCO116" s="19">
        <v>260</v>
      </c>
      <c r="BCP116" s="19">
        <v>263</v>
      </c>
      <c r="BCQ116" s="19"/>
      <c r="BCR116" s="19">
        <v>278</v>
      </c>
      <c r="BCS116" s="19">
        <v>291</v>
      </c>
      <c r="BCT116" s="19"/>
      <c r="BCU116" s="22">
        <v>276</v>
      </c>
      <c r="BCV116" s="22">
        <v>280</v>
      </c>
      <c r="BCW116" s="22"/>
      <c r="BCX116" s="19">
        <v>285</v>
      </c>
      <c r="BCY116" s="19"/>
      <c r="BCZ116" s="19">
        <v>286</v>
      </c>
      <c r="BDA116" s="19">
        <v>298</v>
      </c>
      <c r="BDB116" s="19"/>
      <c r="BDC116" s="19">
        <v>299</v>
      </c>
      <c r="BDD116" s="22">
        <v>290</v>
      </c>
      <c r="BDE116" s="22">
        <v>293</v>
      </c>
      <c r="BDF116" s="22">
        <v>289.5</v>
      </c>
      <c r="BDG116" s="19">
        <v>299</v>
      </c>
      <c r="BDH116" s="19">
        <v>303</v>
      </c>
      <c r="BDI116" s="19">
        <v>300</v>
      </c>
      <c r="BDJ116" s="19">
        <v>299</v>
      </c>
      <c r="BDK116" s="19">
        <v>302</v>
      </c>
      <c r="BDL116" s="19"/>
      <c r="BDM116" s="21">
        <v>300</v>
      </c>
      <c r="BDN116" s="21">
        <v>305</v>
      </c>
      <c r="BDO116" s="21">
        <v>302</v>
      </c>
      <c r="BDP116" s="19">
        <v>322</v>
      </c>
      <c r="BDQ116" s="19">
        <v>327</v>
      </c>
      <c r="BDR116" s="19">
        <v>323</v>
      </c>
      <c r="BDS116" s="19">
        <v>337</v>
      </c>
      <c r="BDT116" s="19"/>
      <c r="BDU116" s="19">
        <v>340</v>
      </c>
      <c r="BDV116" s="22">
        <v>328</v>
      </c>
      <c r="BDW116" s="22">
        <v>332</v>
      </c>
      <c r="BDX116" s="22">
        <v>330</v>
      </c>
      <c r="BDY116" s="19">
        <v>365</v>
      </c>
      <c r="BDZ116" s="19">
        <v>370</v>
      </c>
      <c r="BEA116" s="19">
        <v>365</v>
      </c>
      <c r="BEB116" s="19">
        <v>351</v>
      </c>
      <c r="BEC116" s="19">
        <v>356</v>
      </c>
      <c r="BED116" s="19">
        <v>351</v>
      </c>
      <c r="BEE116" s="22">
        <v>365</v>
      </c>
      <c r="BEF116" s="22">
        <v>370</v>
      </c>
      <c r="BEG116" s="22"/>
      <c r="BEH116" s="19">
        <v>372</v>
      </c>
      <c r="BEI116" s="19"/>
      <c r="BEJ116" s="19">
        <v>373</v>
      </c>
      <c r="BEK116" s="19">
        <v>381</v>
      </c>
      <c r="BEL116" s="19"/>
      <c r="BEM116" s="19">
        <v>382.5</v>
      </c>
      <c r="BEN116" s="22">
        <v>419</v>
      </c>
      <c r="BEO116" s="22"/>
      <c r="BEP116" s="22">
        <v>422</v>
      </c>
      <c r="BEQ116" s="19">
        <v>412</v>
      </c>
      <c r="BER116" s="19">
        <v>417</v>
      </c>
      <c r="BES116" s="19">
        <v>414</v>
      </c>
      <c r="BET116" s="19">
        <v>415</v>
      </c>
      <c r="BEU116" s="19">
        <v>420</v>
      </c>
      <c r="BEV116" s="19"/>
      <c r="BEW116" s="21">
        <v>419</v>
      </c>
      <c r="BEX116" s="21">
        <v>424</v>
      </c>
      <c r="BEY116" s="21"/>
      <c r="BEZ116" s="19">
        <v>441</v>
      </c>
      <c r="BFA116" s="19">
        <v>446</v>
      </c>
      <c r="BFB116" s="19"/>
      <c r="BFC116" s="19">
        <v>437</v>
      </c>
      <c r="BFD116" s="19">
        <v>442</v>
      </c>
      <c r="BFE116" s="19">
        <v>438.5</v>
      </c>
      <c r="BFF116" s="22">
        <v>423</v>
      </c>
      <c r="BFG116" s="22">
        <v>428</v>
      </c>
      <c r="BFH116" s="22">
        <v>427.5</v>
      </c>
      <c r="BFI116" s="19">
        <v>435</v>
      </c>
      <c r="BFJ116" s="19"/>
      <c r="BFK116" s="19">
        <v>435</v>
      </c>
      <c r="BFL116" s="19">
        <v>441</v>
      </c>
      <c r="BFM116" s="19">
        <v>446</v>
      </c>
      <c r="BFN116" s="19">
        <v>442</v>
      </c>
      <c r="BFO116" s="22">
        <v>463</v>
      </c>
      <c r="BFP116" s="22"/>
      <c r="BFQ116" s="22">
        <v>465</v>
      </c>
      <c r="BFR116" s="19">
        <v>482</v>
      </c>
      <c r="BFS116" s="19">
        <v>487</v>
      </c>
      <c r="BFT116" s="19">
        <v>484</v>
      </c>
      <c r="BFU116" s="19">
        <v>483</v>
      </c>
      <c r="BFV116" s="19">
        <v>488</v>
      </c>
      <c r="BFW116" s="19">
        <v>485.5</v>
      </c>
      <c r="BFX116" s="22">
        <v>487</v>
      </c>
      <c r="BFY116" s="22">
        <v>492</v>
      </c>
      <c r="BFZ116" s="22">
        <v>488</v>
      </c>
      <c r="BGA116" s="19">
        <v>480</v>
      </c>
      <c r="BGB116" s="19">
        <v>485</v>
      </c>
      <c r="BGC116" s="19"/>
      <c r="BGD116" s="19">
        <v>477</v>
      </c>
      <c r="BGE116" s="19">
        <v>482</v>
      </c>
      <c r="BGF116" s="19">
        <v>477.5</v>
      </c>
      <c r="BGG116" s="23">
        <v>498</v>
      </c>
      <c r="BGH116" s="23"/>
      <c r="BGI116" s="23">
        <v>500</v>
      </c>
      <c r="BGJ116" s="19">
        <v>490</v>
      </c>
      <c r="BGK116" s="19">
        <v>495</v>
      </c>
      <c r="BGL116" s="19">
        <v>492</v>
      </c>
      <c r="BGM116" s="19">
        <v>495</v>
      </c>
      <c r="BGN116" s="19">
        <v>500</v>
      </c>
      <c r="BGO116" s="19">
        <v>495</v>
      </c>
      <c r="BGP116" s="22">
        <v>475</v>
      </c>
      <c r="BGQ116" s="22">
        <v>480</v>
      </c>
      <c r="BGR116" s="22">
        <v>478</v>
      </c>
      <c r="BGS116" s="19">
        <v>470</v>
      </c>
      <c r="BGT116" s="19">
        <v>475</v>
      </c>
      <c r="BGU116" s="19">
        <v>470</v>
      </c>
      <c r="BGV116" s="19">
        <v>464</v>
      </c>
      <c r="BGW116" s="19">
        <v>469</v>
      </c>
      <c r="BGX116" s="19">
        <v>465</v>
      </c>
      <c r="BGY116" s="22">
        <v>465</v>
      </c>
      <c r="BGZ116" s="22">
        <v>470</v>
      </c>
      <c r="BHA116" s="22">
        <v>466.5</v>
      </c>
      <c r="BHB116" s="19">
        <v>472</v>
      </c>
      <c r="BHC116" s="19">
        <v>477</v>
      </c>
      <c r="BHD116" s="19">
        <v>475</v>
      </c>
      <c r="BHE116" s="19">
        <v>470</v>
      </c>
      <c r="BHF116" s="19">
        <v>475</v>
      </c>
      <c r="BHG116" s="19"/>
      <c r="BHH116" s="22">
        <v>464</v>
      </c>
      <c r="BHI116" s="22"/>
      <c r="BHJ116" s="22">
        <v>465</v>
      </c>
      <c r="BHK116" s="19">
        <v>460</v>
      </c>
      <c r="BHL116" s="19"/>
      <c r="BHM116" s="19"/>
      <c r="BHN116" s="19">
        <v>465</v>
      </c>
      <c r="BHO116" s="19">
        <v>470</v>
      </c>
      <c r="BHP116" s="19"/>
      <c r="BHQ116" s="21">
        <v>466</v>
      </c>
      <c r="BHR116" s="21">
        <v>471</v>
      </c>
      <c r="BHS116" s="21"/>
      <c r="BHT116" s="19">
        <v>480</v>
      </c>
      <c r="BHU116" s="19">
        <v>460</v>
      </c>
      <c r="BHV116" s="19"/>
      <c r="BHW116" s="19">
        <v>470</v>
      </c>
      <c r="BHX116" s="19">
        <v>462</v>
      </c>
      <c r="BHY116" s="19"/>
      <c r="BHZ116" s="22">
        <v>462.5</v>
      </c>
      <c r="BIA116" s="22">
        <v>430</v>
      </c>
      <c r="BIB116" s="22"/>
      <c r="BIC116" s="19">
        <v>434</v>
      </c>
      <c r="BID116" s="19">
        <v>426</v>
      </c>
      <c r="BIE116" s="19"/>
      <c r="BIF116" s="19">
        <v>435.5</v>
      </c>
      <c r="BIG116" s="19">
        <v>428.5</v>
      </c>
      <c r="BIH116" s="19"/>
      <c r="BII116" s="22">
        <v>447</v>
      </c>
      <c r="BIJ116" s="22">
        <v>432</v>
      </c>
      <c r="BIK116" s="22"/>
      <c r="BIL116" s="19">
        <v>458</v>
      </c>
      <c r="BIM116" s="19">
        <v>447</v>
      </c>
      <c r="BIN116" s="19"/>
      <c r="BIO116" s="19">
        <v>460</v>
      </c>
      <c r="BIP116" s="19">
        <v>451</v>
      </c>
      <c r="BIQ116" s="19"/>
      <c r="BIR116" s="22">
        <v>456.5</v>
      </c>
      <c r="BIS116" s="22">
        <v>433</v>
      </c>
      <c r="BIT116" s="22"/>
      <c r="BIU116" s="19">
        <v>435</v>
      </c>
      <c r="BIV116" s="19">
        <v>412</v>
      </c>
      <c r="BIW116" s="19"/>
      <c r="BIX116" s="19">
        <v>446.5</v>
      </c>
      <c r="BIY116" s="19">
        <v>424</v>
      </c>
      <c r="BIZ116" s="19"/>
      <c r="BJA116" s="21">
        <v>440.5</v>
      </c>
      <c r="BJB116" s="21">
        <v>433</v>
      </c>
      <c r="BJC116" s="21"/>
      <c r="BJD116" s="19">
        <v>450</v>
      </c>
      <c r="BJE116" s="19">
        <v>441</v>
      </c>
      <c r="BJF116" s="19"/>
      <c r="BJG116" s="19">
        <v>453</v>
      </c>
      <c r="BJH116" s="19">
        <v>440</v>
      </c>
      <c r="BJI116" s="19"/>
      <c r="BJJ116" s="22">
        <v>456</v>
      </c>
      <c r="BJK116" s="22">
        <v>421</v>
      </c>
      <c r="BJL116" s="22"/>
      <c r="BJM116" s="19">
        <v>424</v>
      </c>
      <c r="BJN116" s="19">
        <v>418</v>
      </c>
      <c r="BJO116" s="19"/>
      <c r="BJP116" s="19">
        <v>438</v>
      </c>
      <c r="BJQ116" s="19">
        <v>422</v>
      </c>
      <c r="BJR116" s="19"/>
      <c r="BJS116" s="22">
        <v>434</v>
      </c>
      <c r="BJT116" s="22">
        <v>421.5</v>
      </c>
      <c r="BJU116" s="22"/>
      <c r="BJV116" s="19">
        <v>430</v>
      </c>
      <c r="BJW116" s="19">
        <v>420</v>
      </c>
      <c r="BJX116" s="19"/>
      <c r="BJY116" s="19">
        <v>434</v>
      </c>
      <c r="BJZ116" s="19">
        <v>424.5</v>
      </c>
      <c r="BKA116" s="19"/>
      <c r="BKB116" s="22">
        <v>439.5</v>
      </c>
      <c r="BKC116" s="22">
        <v>432</v>
      </c>
      <c r="BKD116" s="22"/>
      <c r="BKE116" s="19">
        <v>437</v>
      </c>
      <c r="BKF116" s="19">
        <v>428</v>
      </c>
      <c r="BKG116" s="19"/>
      <c r="BKH116" s="19">
        <v>433</v>
      </c>
      <c r="BKI116" s="19">
        <v>428</v>
      </c>
      <c r="BKJ116" s="19"/>
      <c r="BKK116" s="21">
        <v>440</v>
      </c>
      <c r="BKL116" s="21">
        <v>432</v>
      </c>
      <c r="BKM116" s="21"/>
      <c r="BKN116" s="19">
        <v>448</v>
      </c>
      <c r="BKO116" s="22">
        <v>453</v>
      </c>
      <c r="BKP116" s="19">
        <v>448</v>
      </c>
      <c r="BKQ116" s="19">
        <v>444.5</v>
      </c>
      <c r="BKR116" s="19">
        <v>449.5</v>
      </c>
      <c r="BKS116" s="19">
        <v>445</v>
      </c>
      <c r="BKT116" s="22">
        <v>412</v>
      </c>
      <c r="BKU116" s="22">
        <v>417</v>
      </c>
      <c r="BKV116" s="22">
        <v>413</v>
      </c>
      <c r="BKW116" s="19">
        <v>420</v>
      </c>
      <c r="BKX116" s="19">
        <v>425</v>
      </c>
      <c r="BKY116" s="19">
        <v>422</v>
      </c>
      <c r="BKZ116" s="19">
        <v>417</v>
      </c>
      <c r="BLA116" s="19">
        <v>422</v>
      </c>
      <c r="BLB116" s="19">
        <v>418</v>
      </c>
      <c r="BLC116" s="19">
        <v>418</v>
      </c>
      <c r="BLD116" s="19">
        <v>423</v>
      </c>
      <c r="BLE116" s="22">
        <v>419</v>
      </c>
      <c r="BLF116" s="19">
        <v>413</v>
      </c>
      <c r="BLG116" s="19">
        <v>418</v>
      </c>
      <c r="BLH116" s="19"/>
      <c r="BLI116" s="13">
        <v>510</v>
      </c>
      <c r="BLJ116" s="13"/>
      <c r="BLK116" s="13">
        <v>510</v>
      </c>
      <c r="BLL116" s="13">
        <v>545</v>
      </c>
      <c r="BLM116" s="13"/>
      <c r="BLN116" s="13">
        <v>550</v>
      </c>
    </row>
    <row r="117" spans="1:1678">
      <c r="A117" s="7" t="s">
        <v>365</v>
      </c>
      <c r="B117" s="8">
        <v>116</v>
      </c>
      <c r="C117" s="7" t="s">
        <v>278</v>
      </c>
      <c r="D117" s="7" t="s">
        <v>366</v>
      </c>
      <c r="E117" s="7" t="s">
        <v>367</v>
      </c>
      <c r="F117" s="7"/>
      <c r="G117" s="7">
        <v>250</v>
      </c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>
        <v>125</v>
      </c>
      <c r="NK117" s="19">
        <v>125</v>
      </c>
      <c r="NL117" s="19">
        <v>125</v>
      </c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>
        <v>345</v>
      </c>
      <c r="VJ117" s="19">
        <v>345</v>
      </c>
      <c r="VK117" s="19">
        <v>345</v>
      </c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>
        <v>230</v>
      </c>
      <c r="WK117" s="19">
        <v>230</v>
      </c>
      <c r="WL117" s="19">
        <v>230</v>
      </c>
      <c r="WM117" s="19">
        <v>230</v>
      </c>
      <c r="WN117" s="19">
        <v>230</v>
      </c>
      <c r="WO117" s="19">
        <v>230</v>
      </c>
      <c r="WP117" s="19">
        <v>230</v>
      </c>
      <c r="WQ117" s="19">
        <v>230</v>
      </c>
      <c r="WR117" s="19">
        <v>230</v>
      </c>
      <c r="WS117" s="19">
        <v>230</v>
      </c>
      <c r="WT117" s="19">
        <v>240</v>
      </c>
      <c r="WU117" s="19">
        <v>240</v>
      </c>
      <c r="WV117" s="19">
        <v>240</v>
      </c>
      <c r="WW117" s="19">
        <v>240</v>
      </c>
      <c r="WX117" s="19">
        <v>240</v>
      </c>
      <c r="WY117" s="19">
        <v>240</v>
      </c>
      <c r="WZ117" s="19">
        <v>240</v>
      </c>
      <c r="XA117" s="19">
        <v>240</v>
      </c>
      <c r="XB117" s="19">
        <v>240</v>
      </c>
      <c r="XC117" s="19">
        <v>240</v>
      </c>
      <c r="XD117" s="19">
        <v>225</v>
      </c>
      <c r="XE117" s="19">
        <v>240</v>
      </c>
      <c r="XF117" s="19">
        <v>230</v>
      </c>
      <c r="XG117" s="19">
        <v>235</v>
      </c>
      <c r="XH117" s="19">
        <v>235</v>
      </c>
      <c r="XI117" s="19">
        <v>235</v>
      </c>
      <c r="XJ117" s="19">
        <v>235</v>
      </c>
      <c r="XK117" s="19">
        <v>235</v>
      </c>
      <c r="XL117" s="19">
        <v>220</v>
      </c>
      <c r="XM117" s="19">
        <v>235</v>
      </c>
      <c r="XN117" s="19">
        <v>220</v>
      </c>
      <c r="XO117" s="19">
        <v>225</v>
      </c>
      <c r="XP117" s="19">
        <v>225</v>
      </c>
      <c r="XQ117" s="19">
        <v>225</v>
      </c>
      <c r="XR117" s="19">
        <v>225</v>
      </c>
      <c r="XS117" s="19">
        <v>225</v>
      </c>
      <c r="XT117" s="19">
        <v>225</v>
      </c>
      <c r="XU117" s="19">
        <v>225</v>
      </c>
      <c r="XV117" s="19">
        <v>225</v>
      </c>
      <c r="XW117" s="19">
        <v>225</v>
      </c>
      <c r="XX117" s="19">
        <v>225</v>
      </c>
      <c r="XY117" s="19">
        <v>225</v>
      </c>
      <c r="XZ117" s="19">
        <v>225</v>
      </c>
      <c r="YA117" s="19">
        <v>225</v>
      </c>
      <c r="YB117" s="19">
        <v>225</v>
      </c>
      <c r="YC117" s="19">
        <v>225</v>
      </c>
      <c r="YD117" s="19">
        <v>225</v>
      </c>
      <c r="YE117" s="19">
        <v>225</v>
      </c>
      <c r="YF117" s="19">
        <v>225</v>
      </c>
      <c r="YG117" s="19">
        <v>225</v>
      </c>
      <c r="YH117" s="19">
        <v>225</v>
      </c>
      <c r="YI117" s="19">
        <v>225</v>
      </c>
      <c r="YJ117" s="19">
        <v>225</v>
      </c>
      <c r="YK117" s="19">
        <v>240</v>
      </c>
      <c r="YL117" s="19">
        <v>240</v>
      </c>
      <c r="YM117" s="19">
        <v>240</v>
      </c>
      <c r="YN117" s="19">
        <v>240</v>
      </c>
      <c r="YO117" s="19">
        <v>240</v>
      </c>
      <c r="YP117" s="19">
        <v>240</v>
      </c>
      <c r="YQ117" s="19">
        <v>240</v>
      </c>
      <c r="YR117" s="19">
        <v>240</v>
      </c>
      <c r="YS117" s="19">
        <v>240</v>
      </c>
      <c r="YT117" s="19">
        <v>240</v>
      </c>
      <c r="YU117" s="19">
        <v>240</v>
      </c>
      <c r="YV117" s="19">
        <v>265</v>
      </c>
      <c r="YW117" s="19">
        <v>265</v>
      </c>
      <c r="YX117" s="19">
        <v>265</v>
      </c>
      <c r="YY117" s="19">
        <v>265</v>
      </c>
      <c r="YZ117" s="19">
        <v>265</v>
      </c>
      <c r="ZA117" s="19">
        <v>265</v>
      </c>
      <c r="ZB117" s="19">
        <v>265</v>
      </c>
      <c r="ZC117" s="19">
        <v>265</v>
      </c>
      <c r="ZD117" s="19">
        <v>258</v>
      </c>
      <c r="ZE117" s="19">
        <v>270</v>
      </c>
      <c r="ZF117" s="19">
        <v>260</v>
      </c>
      <c r="ZG117" s="19">
        <v>260</v>
      </c>
      <c r="ZH117" s="19"/>
      <c r="ZI117" s="19"/>
      <c r="ZJ117" s="19"/>
      <c r="ZK117" s="19"/>
      <c r="ZL117" s="19"/>
      <c r="ZM117" s="19"/>
      <c r="ZN117" s="19">
        <v>240</v>
      </c>
      <c r="ZO117" s="19">
        <v>240</v>
      </c>
      <c r="ZP117" s="19">
        <v>245</v>
      </c>
      <c r="ZQ117" s="19">
        <v>245</v>
      </c>
      <c r="ZR117" s="19">
        <v>245</v>
      </c>
      <c r="ZS117" s="19">
        <v>245</v>
      </c>
      <c r="ZT117" s="19">
        <v>245</v>
      </c>
      <c r="ZU117" s="19">
        <v>245</v>
      </c>
      <c r="ZV117" s="19">
        <v>245</v>
      </c>
      <c r="ZW117" s="19">
        <v>245</v>
      </c>
      <c r="ZX117" s="19">
        <v>245</v>
      </c>
      <c r="ZY117" s="19">
        <v>245</v>
      </c>
      <c r="ZZ117" s="19">
        <v>245</v>
      </c>
      <c r="AAA117" s="19">
        <v>255</v>
      </c>
      <c r="AAB117" s="19">
        <v>243</v>
      </c>
      <c r="AAC117" s="19">
        <v>245</v>
      </c>
      <c r="AAD117" s="19">
        <v>248</v>
      </c>
      <c r="AAE117" s="19">
        <v>248</v>
      </c>
      <c r="AAF117" s="19">
        <v>248</v>
      </c>
      <c r="AAG117" s="19">
        <v>248</v>
      </c>
      <c r="AAH117" s="19">
        <v>260</v>
      </c>
      <c r="AAI117" s="19">
        <v>260</v>
      </c>
      <c r="AAJ117" s="19">
        <v>260</v>
      </c>
      <c r="AAK117" s="19">
        <v>270</v>
      </c>
      <c r="AAL117" s="19">
        <v>270</v>
      </c>
      <c r="AAM117" s="19">
        <v>270</v>
      </c>
      <c r="AAN117" s="19">
        <v>270</v>
      </c>
      <c r="AAO117" s="19">
        <v>325</v>
      </c>
      <c r="AAP117" s="19">
        <v>330</v>
      </c>
      <c r="AAQ117" s="19">
        <v>330</v>
      </c>
      <c r="AAR117" s="19">
        <v>340</v>
      </c>
      <c r="AAS117" s="19">
        <v>355</v>
      </c>
      <c r="AAT117" s="19">
        <v>355</v>
      </c>
      <c r="AAU117" s="19">
        <v>355</v>
      </c>
      <c r="AAV117" s="19">
        <v>355</v>
      </c>
      <c r="AAW117" s="19">
        <v>360</v>
      </c>
      <c r="AAX117" s="19">
        <v>360</v>
      </c>
      <c r="AAY117" s="19">
        <v>385</v>
      </c>
      <c r="AAZ117" s="19">
        <v>370</v>
      </c>
      <c r="ABA117" s="19">
        <v>375</v>
      </c>
      <c r="ABB117" s="19">
        <v>375</v>
      </c>
      <c r="ABC117" s="19">
        <v>375</v>
      </c>
      <c r="ABD117" s="19">
        <v>360</v>
      </c>
      <c r="ABE117" s="19">
        <v>375</v>
      </c>
      <c r="ABF117" s="19">
        <v>370</v>
      </c>
      <c r="ABG117" s="19">
        <v>390</v>
      </c>
      <c r="ABH117" s="19">
        <v>400</v>
      </c>
      <c r="ABI117" s="19">
        <v>405</v>
      </c>
      <c r="ABJ117" s="19">
        <v>405</v>
      </c>
      <c r="ABK117" s="19">
        <v>410</v>
      </c>
      <c r="ABL117" s="19">
        <v>410</v>
      </c>
      <c r="ABM117" s="19">
        <v>410</v>
      </c>
      <c r="ABN117" s="19">
        <v>410</v>
      </c>
      <c r="ABO117" s="19">
        <v>460</v>
      </c>
      <c r="ABP117" s="19">
        <v>465</v>
      </c>
      <c r="ABQ117" s="19">
        <v>500</v>
      </c>
      <c r="ABR117" s="19">
        <v>480</v>
      </c>
      <c r="ABS117" s="19">
        <v>515</v>
      </c>
      <c r="ABT117" s="19">
        <v>500</v>
      </c>
      <c r="ABU117" s="19">
        <v>515</v>
      </c>
      <c r="ABV117" s="19">
        <v>510</v>
      </c>
      <c r="ABW117" s="19">
        <v>516</v>
      </c>
      <c r="ABX117" s="19">
        <v>500</v>
      </c>
      <c r="ABY117" s="19">
        <v>505</v>
      </c>
      <c r="ABZ117" s="19"/>
      <c r="ACA117" s="19"/>
      <c r="ACB117" s="19">
        <v>435</v>
      </c>
      <c r="ACC117" s="19">
        <v>450</v>
      </c>
      <c r="ACD117" s="19">
        <v>435</v>
      </c>
      <c r="ACE117" s="19">
        <v>435</v>
      </c>
      <c r="ACF117" s="19">
        <v>435</v>
      </c>
      <c r="ACG117" s="19">
        <v>440</v>
      </c>
      <c r="ACH117" s="19">
        <v>420</v>
      </c>
      <c r="ACI117" s="19">
        <v>445</v>
      </c>
      <c r="ACJ117" s="19">
        <v>457</v>
      </c>
      <c r="ACK117" s="19">
        <v>465</v>
      </c>
      <c r="ACL117" s="19">
        <v>450</v>
      </c>
      <c r="ACM117" s="19">
        <v>465</v>
      </c>
      <c r="ACN117" s="19">
        <v>450</v>
      </c>
      <c r="ACO117" s="19">
        <v>450</v>
      </c>
      <c r="ACP117" s="19">
        <v>450</v>
      </c>
      <c r="ACQ117" s="19">
        <v>450</v>
      </c>
      <c r="ACR117" s="19">
        <v>450</v>
      </c>
      <c r="ACS117" s="19">
        <v>450</v>
      </c>
      <c r="ACT117" s="19">
        <v>450</v>
      </c>
      <c r="ACU117" s="19">
        <v>460</v>
      </c>
      <c r="ACV117" s="19">
        <v>425</v>
      </c>
      <c r="ACW117" s="19">
        <v>440</v>
      </c>
      <c r="ACX117" s="19">
        <v>435</v>
      </c>
      <c r="ACY117" s="19">
        <v>448</v>
      </c>
      <c r="ACZ117" s="19">
        <v>430</v>
      </c>
      <c r="ADA117" s="19">
        <v>450</v>
      </c>
      <c r="ADB117" s="19">
        <v>430</v>
      </c>
      <c r="ADC117" s="19">
        <v>438</v>
      </c>
      <c r="ADD117" s="19">
        <v>438</v>
      </c>
      <c r="ADE117" s="19">
        <v>438</v>
      </c>
      <c r="ADF117" s="19">
        <v>438</v>
      </c>
      <c r="ADG117" s="19">
        <v>438</v>
      </c>
      <c r="ADH117" s="19">
        <v>438</v>
      </c>
      <c r="ADI117" s="19">
        <v>438</v>
      </c>
      <c r="ADJ117" s="19">
        <v>438</v>
      </c>
      <c r="ADK117" s="19">
        <v>438</v>
      </c>
      <c r="ADL117" s="19">
        <v>438</v>
      </c>
      <c r="ADM117" s="19">
        <v>440</v>
      </c>
      <c r="ADN117" s="19">
        <v>440</v>
      </c>
      <c r="ADO117" s="19">
        <v>440</v>
      </c>
      <c r="ADP117" s="19">
        <v>440</v>
      </c>
      <c r="ADQ117" s="19">
        <v>440</v>
      </c>
      <c r="ADR117" s="19">
        <v>440</v>
      </c>
      <c r="ADS117" s="19">
        <v>460</v>
      </c>
      <c r="ADT117" s="19">
        <v>440</v>
      </c>
      <c r="ADU117" s="19">
        <v>448</v>
      </c>
      <c r="ADV117" s="19">
        <v>448</v>
      </c>
      <c r="ADW117" s="19">
        <v>448</v>
      </c>
      <c r="ADX117" s="19">
        <v>431</v>
      </c>
      <c r="ADY117" s="19">
        <v>450</v>
      </c>
      <c r="ADZ117" s="19">
        <v>431</v>
      </c>
      <c r="AEA117" s="19">
        <v>433</v>
      </c>
      <c r="AEB117" s="19">
        <v>433</v>
      </c>
      <c r="AEC117" s="19">
        <v>444</v>
      </c>
      <c r="AED117" s="19">
        <v>444</v>
      </c>
      <c r="AEE117" s="19">
        <v>444</v>
      </c>
      <c r="AEF117" s="19">
        <v>444</v>
      </c>
      <c r="AEG117" s="19">
        <v>450</v>
      </c>
      <c r="AEH117" s="19">
        <v>450</v>
      </c>
      <c r="AEI117" s="19">
        <v>455</v>
      </c>
      <c r="AEJ117" s="19">
        <v>452</v>
      </c>
      <c r="AEK117" s="19">
        <v>455</v>
      </c>
      <c r="AEL117" s="19">
        <v>452</v>
      </c>
      <c r="AEM117" s="19">
        <v>465</v>
      </c>
      <c r="AEN117" s="19">
        <v>465</v>
      </c>
      <c r="AEO117" s="19">
        <v>495</v>
      </c>
      <c r="AEP117" s="19">
        <v>495</v>
      </c>
      <c r="AEQ117" s="20">
        <v>501</v>
      </c>
      <c r="AER117" s="19">
        <v>515</v>
      </c>
      <c r="AES117" s="19"/>
      <c r="AET117" s="19"/>
      <c r="AEU117" s="19">
        <v>520</v>
      </c>
      <c r="AEV117" s="19"/>
      <c r="AEW117" s="19"/>
      <c r="AEX117" s="19">
        <v>555</v>
      </c>
      <c r="AEY117" s="19"/>
      <c r="AEZ117" s="19"/>
      <c r="AFA117" s="19"/>
      <c r="AFB117" s="19">
        <v>567</v>
      </c>
      <c r="AFC117" s="19"/>
      <c r="AFD117" s="19">
        <v>563</v>
      </c>
      <c r="AFE117" s="19"/>
      <c r="AFF117" s="19"/>
      <c r="AFG117" s="19">
        <v>584</v>
      </c>
      <c r="AFH117" s="19"/>
      <c r="AFI117" s="19">
        <v>585</v>
      </c>
      <c r="AFJ117" s="19">
        <v>596</v>
      </c>
      <c r="AFK117" s="19"/>
      <c r="AFL117" s="19"/>
      <c r="AFM117" s="19"/>
      <c r="AFN117" s="19">
        <v>596</v>
      </c>
      <c r="AFO117" s="19"/>
      <c r="AFP117" s="19"/>
      <c r="AFQ117" s="19">
        <v>590</v>
      </c>
      <c r="AFR117" s="19"/>
      <c r="AFS117" s="19"/>
      <c r="AFT117" s="19">
        <v>580</v>
      </c>
      <c r="AFU117" s="19"/>
      <c r="AFV117" s="19">
        <v>597</v>
      </c>
      <c r="AFW117" s="19"/>
      <c r="AFX117" s="19"/>
      <c r="AFY117" s="21">
        <v>612</v>
      </c>
      <c r="AFZ117" s="21"/>
      <c r="AGA117" s="21"/>
      <c r="AGB117" s="19">
        <v>609</v>
      </c>
      <c r="AGC117" s="19"/>
      <c r="AGD117" s="19"/>
      <c r="AGE117" s="19">
        <v>609</v>
      </c>
      <c r="AGF117" s="19"/>
      <c r="AGG117" s="19"/>
      <c r="AGH117" s="29">
        <v>588</v>
      </c>
      <c r="AGI117" s="19"/>
      <c r="AGJ117" s="19"/>
      <c r="AGK117" s="19"/>
      <c r="AGL117" s="19">
        <v>590</v>
      </c>
      <c r="AGM117" s="19"/>
      <c r="AGN117" s="19">
        <v>594</v>
      </c>
      <c r="AGO117" s="19"/>
      <c r="AGP117" s="19">
        <v>594</v>
      </c>
      <c r="AGQ117" s="19"/>
      <c r="AGR117" s="19">
        <v>585</v>
      </c>
      <c r="AGS117" s="19"/>
      <c r="AGT117" s="19"/>
      <c r="AGU117" s="19">
        <v>585</v>
      </c>
      <c r="AGV117" s="19"/>
      <c r="AGW117" s="19">
        <v>585</v>
      </c>
      <c r="AGX117" s="19"/>
      <c r="AGY117" s="19"/>
      <c r="AGZ117" s="19">
        <v>605</v>
      </c>
      <c r="AHA117" s="19"/>
      <c r="AHB117" s="19"/>
      <c r="AHC117" s="19">
        <v>640</v>
      </c>
      <c r="AHD117" s="19"/>
      <c r="AHE117" s="19"/>
      <c r="AHF117" s="19">
        <v>648</v>
      </c>
      <c r="AHG117" s="19"/>
      <c r="AHH117" s="19"/>
      <c r="AHI117" s="21">
        <v>650</v>
      </c>
      <c r="AHJ117" s="21"/>
      <c r="AHK117" s="21"/>
      <c r="AHL117" s="22">
        <v>650</v>
      </c>
      <c r="AHM117" s="22">
        <v>638</v>
      </c>
      <c r="AHN117" s="22"/>
      <c r="AHO117" s="22">
        <v>655</v>
      </c>
      <c r="AHP117" s="22">
        <v>655</v>
      </c>
      <c r="AHQ117" s="22"/>
      <c r="AHR117" s="22">
        <v>655</v>
      </c>
      <c r="AHS117" s="22">
        <v>652</v>
      </c>
      <c r="AHT117" s="22"/>
      <c r="AHU117" s="22">
        <v>655</v>
      </c>
      <c r="AHV117" s="22">
        <v>625</v>
      </c>
      <c r="AHW117" s="22"/>
      <c r="AHX117" s="22">
        <v>655</v>
      </c>
      <c r="AHY117" s="22">
        <v>645</v>
      </c>
      <c r="AHZ117" s="22"/>
      <c r="AIA117" s="22">
        <v>690</v>
      </c>
      <c r="AIB117" s="22">
        <v>655</v>
      </c>
      <c r="AIC117" s="22"/>
      <c r="AID117" s="22">
        <v>725</v>
      </c>
      <c r="AIE117" s="22">
        <v>695</v>
      </c>
      <c r="AIF117" s="22"/>
      <c r="AIG117" s="22">
        <v>715</v>
      </c>
      <c r="AIH117" s="22">
        <v>710</v>
      </c>
      <c r="AII117" s="22"/>
      <c r="AIJ117" s="22">
        <v>715</v>
      </c>
      <c r="AIK117" s="22">
        <v>710</v>
      </c>
      <c r="AIL117" s="22"/>
      <c r="AIM117" s="22">
        <v>712</v>
      </c>
      <c r="AIN117" s="22">
        <v>715</v>
      </c>
      <c r="AIO117" s="22"/>
      <c r="AIP117" s="22">
        <v>712</v>
      </c>
      <c r="AIQ117" s="22">
        <v>715</v>
      </c>
      <c r="AIR117" s="22"/>
      <c r="AIS117" s="21">
        <v>715</v>
      </c>
      <c r="AIT117" s="21">
        <v>715</v>
      </c>
      <c r="AIU117" s="21"/>
      <c r="AIV117" s="22">
        <v>700</v>
      </c>
      <c r="AIW117" s="22"/>
      <c r="AIX117" s="22"/>
      <c r="AIY117" s="22">
        <v>728</v>
      </c>
      <c r="AIZ117" s="22"/>
      <c r="AJA117" s="22"/>
      <c r="AJB117" s="22">
        <v>710</v>
      </c>
      <c r="AJC117" s="22"/>
      <c r="AJD117" s="22"/>
      <c r="AJE117" s="22">
        <v>710</v>
      </c>
      <c r="AJF117" s="22"/>
      <c r="AJG117" s="22"/>
      <c r="AJH117" s="22">
        <v>710</v>
      </c>
      <c r="AJI117" s="22"/>
      <c r="AJJ117" s="22"/>
      <c r="AJK117" s="22"/>
      <c r="AJL117" s="22">
        <v>785</v>
      </c>
      <c r="AJM117" s="22"/>
      <c r="AJN117" s="22">
        <v>785</v>
      </c>
      <c r="AJO117" s="22">
        <v>795</v>
      </c>
      <c r="AJP117" s="22">
        <v>795</v>
      </c>
      <c r="AJQ117" s="22">
        <v>770</v>
      </c>
      <c r="AJR117" s="22"/>
      <c r="AJS117" s="22"/>
      <c r="AJT117" s="22"/>
      <c r="AJU117" s="22">
        <v>800</v>
      </c>
      <c r="AJV117" s="22"/>
      <c r="AJW117" s="22">
        <v>775</v>
      </c>
      <c r="AJX117" s="22">
        <v>785</v>
      </c>
      <c r="AJY117" s="22"/>
      <c r="AJZ117" s="22">
        <v>795</v>
      </c>
      <c r="AKA117" s="22">
        <v>802</v>
      </c>
      <c r="AKB117" s="22">
        <v>800</v>
      </c>
      <c r="AKC117" s="21">
        <v>805</v>
      </c>
      <c r="AKD117" s="21"/>
      <c r="AKE117" s="21"/>
      <c r="AKF117" s="22">
        <v>830</v>
      </c>
      <c r="AKG117" s="22"/>
      <c r="AKH117" s="22"/>
      <c r="AKI117" s="19">
        <v>890</v>
      </c>
      <c r="AKJ117" s="19"/>
      <c r="AKK117" s="19"/>
      <c r="AKL117" s="19">
        <v>860</v>
      </c>
      <c r="AKM117" s="19">
        <v>865</v>
      </c>
      <c r="AKN117" s="19">
        <v>865</v>
      </c>
      <c r="AKO117" s="19">
        <v>875</v>
      </c>
      <c r="AKP117" s="19">
        <v>880</v>
      </c>
      <c r="AKQ117" s="19">
        <v>875</v>
      </c>
      <c r="AKR117" s="19"/>
      <c r="AKS117" s="19">
        <v>800</v>
      </c>
      <c r="AKT117" s="19"/>
      <c r="AKU117" s="19">
        <v>795</v>
      </c>
      <c r="AKV117" s="19"/>
      <c r="AKW117" s="19"/>
      <c r="AKX117" s="19"/>
      <c r="AKY117" s="19">
        <v>790</v>
      </c>
      <c r="AKZ117" s="19"/>
      <c r="ALA117" s="19"/>
      <c r="ALB117" s="19">
        <v>790</v>
      </c>
      <c r="ALC117" s="19"/>
      <c r="ALD117" s="19"/>
      <c r="ALE117" s="19">
        <v>760</v>
      </c>
      <c r="ALF117" s="19"/>
      <c r="ALG117" s="19"/>
      <c r="ALH117" s="19">
        <v>735</v>
      </c>
      <c r="ALI117" s="19"/>
      <c r="ALJ117" s="19">
        <v>730</v>
      </c>
      <c r="ALK117" s="19">
        <v>740</v>
      </c>
      <c r="ALL117" s="19">
        <v>736</v>
      </c>
      <c r="ALM117" s="21">
        <v>725</v>
      </c>
      <c r="ALN117" s="21"/>
      <c r="ALO117" s="21"/>
      <c r="ALP117" s="19">
        <v>740</v>
      </c>
      <c r="ALQ117" s="19">
        <v>750</v>
      </c>
      <c r="ALR117" s="19">
        <v>745</v>
      </c>
      <c r="ALS117" s="19">
        <v>740</v>
      </c>
      <c r="ALT117" s="19">
        <v>750</v>
      </c>
      <c r="ALU117" s="19"/>
      <c r="ALV117" s="27">
        <v>712</v>
      </c>
      <c r="ALW117" s="19">
        <v>718</v>
      </c>
      <c r="ALX117" s="19"/>
      <c r="ALY117" s="19">
        <v>705</v>
      </c>
      <c r="ALZ117" s="19"/>
      <c r="AMA117" s="19">
        <v>708</v>
      </c>
      <c r="AMB117" s="19"/>
      <c r="AMC117" s="19">
        <v>700</v>
      </c>
      <c r="AMD117" s="19"/>
      <c r="AME117" s="19"/>
      <c r="AMF117" s="19">
        <v>700</v>
      </c>
      <c r="AMG117" s="19"/>
      <c r="AMH117" s="19">
        <v>705</v>
      </c>
      <c r="AMI117" s="19">
        <v>715</v>
      </c>
      <c r="AMJ117" s="19"/>
      <c r="AMK117" s="19">
        <v>700</v>
      </c>
      <c r="AML117" s="19">
        <v>710</v>
      </c>
      <c r="AMM117" s="19"/>
      <c r="AMN117" s="19"/>
      <c r="AMO117" s="19">
        <v>700</v>
      </c>
      <c r="AMP117" s="19"/>
      <c r="AMQ117" s="19">
        <v>688</v>
      </c>
      <c r="AMR117" s="19"/>
      <c r="AMS117" s="19">
        <v>690</v>
      </c>
      <c r="AMT117" s="19">
        <v>700</v>
      </c>
      <c r="AMU117" s="19"/>
      <c r="AMV117" s="19"/>
      <c r="AMW117" s="21">
        <v>710</v>
      </c>
      <c r="AMX117" s="21">
        <v>725</v>
      </c>
      <c r="AMY117" s="21"/>
      <c r="AMZ117" s="19"/>
      <c r="ANA117" s="19"/>
      <c r="ANB117" s="19"/>
      <c r="ANC117" s="19"/>
      <c r="AND117" s="19"/>
      <c r="ANE117" s="19"/>
      <c r="ANF117" s="19"/>
      <c r="ANG117" s="19"/>
      <c r="ANH117" s="19"/>
      <c r="ANI117" s="19"/>
      <c r="ANJ117" s="19"/>
      <c r="ANK117" s="19"/>
      <c r="ANL117" s="19"/>
      <c r="ANM117" s="19"/>
      <c r="ANN117" s="19"/>
      <c r="ANO117" s="19"/>
      <c r="ANP117" s="19"/>
      <c r="ANQ117" s="19"/>
      <c r="ANR117" s="19"/>
      <c r="ANS117" s="19"/>
      <c r="ANT117" s="19"/>
      <c r="ANU117" s="19"/>
      <c r="ANV117" s="19"/>
      <c r="ANW117" s="19"/>
      <c r="ANX117" s="19"/>
      <c r="ANY117" s="19"/>
      <c r="ANZ117" s="19"/>
      <c r="AOA117" s="19"/>
      <c r="AOB117" s="19"/>
      <c r="AOC117" s="19"/>
      <c r="AOD117" s="19"/>
      <c r="AOE117" s="19"/>
      <c r="AOF117" s="19"/>
      <c r="AOG117" s="21"/>
      <c r="AOH117" s="21"/>
      <c r="AOI117" s="21"/>
      <c r="AOJ117" s="19">
        <v>669</v>
      </c>
      <c r="AOK117" s="19">
        <v>664</v>
      </c>
      <c r="AOL117" s="19"/>
      <c r="AOM117" s="19">
        <v>700</v>
      </c>
      <c r="AON117" s="19">
        <v>654</v>
      </c>
      <c r="AOO117" s="19"/>
      <c r="AOP117" s="19">
        <v>700</v>
      </c>
      <c r="AOQ117" s="19">
        <v>658</v>
      </c>
      <c r="AOR117" s="19"/>
      <c r="AOS117" s="19">
        <v>672</v>
      </c>
      <c r="AOT117" s="19">
        <v>663</v>
      </c>
      <c r="AOU117" s="19"/>
      <c r="AOV117" s="19">
        <v>670</v>
      </c>
      <c r="AOW117" s="19">
        <v>664</v>
      </c>
      <c r="AOX117" s="19"/>
      <c r="AOY117" s="19">
        <v>696</v>
      </c>
      <c r="AOZ117" s="19">
        <v>665</v>
      </c>
      <c r="APA117" s="19"/>
      <c r="APB117" s="19">
        <v>705</v>
      </c>
      <c r="APC117" s="19">
        <v>700</v>
      </c>
      <c r="APD117" s="19"/>
      <c r="APE117" s="19">
        <v>710</v>
      </c>
      <c r="APF117" s="19">
        <v>704</v>
      </c>
      <c r="APG117" s="19"/>
      <c r="APH117" s="19">
        <v>706</v>
      </c>
      <c r="API117" s="19">
        <v>705</v>
      </c>
      <c r="APJ117" s="19"/>
      <c r="APK117" s="19">
        <v>709</v>
      </c>
      <c r="APL117" s="19">
        <v>706</v>
      </c>
      <c r="APM117" s="19"/>
      <c r="APN117" s="19">
        <v>728</v>
      </c>
      <c r="APO117" s="19">
        <v>710</v>
      </c>
      <c r="APP117" s="19"/>
      <c r="APQ117" s="21">
        <v>725</v>
      </c>
      <c r="APR117" s="21">
        <v>725</v>
      </c>
      <c r="APS117" s="21"/>
      <c r="APT117" s="19">
        <v>715</v>
      </c>
      <c r="APU117" s="19">
        <v>705</v>
      </c>
      <c r="APV117" s="19"/>
      <c r="APW117" s="19">
        <v>712</v>
      </c>
      <c r="APX117" s="19">
        <v>695</v>
      </c>
      <c r="APY117" s="19"/>
      <c r="APZ117" s="19">
        <v>705</v>
      </c>
      <c r="AQA117" s="19">
        <v>668</v>
      </c>
      <c r="AQB117" s="19"/>
      <c r="AQC117" s="19">
        <v>677</v>
      </c>
      <c r="AQD117" s="19">
        <v>665</v>
      </c>
      <c r="AQE117" s="19"/>
      <c r="AQF117" s="19">
        <v>677</v>
      </c>
      <c r="AQG117" s="19">
        <v>670</v>
      </c>
      <c r="AQH117" s="19"/>
      <c r="AQI117" s="19">
        <v>680</v>
      </c>
      <c r="AQJ117" s="19">
        <v>670</v>
      </c>
      <c r="AQK117" s="19"/>
      <c r="AQL117" s="19">
        <v>680</v>
      </c>
      <c r="AQM117" s="19">
        <v>650</v>
      </c>
      <c r="AQN117" s="19"/>
      <c r="AQO117" s="19">
        <v>665</v>
      </c>
      <c r="AQP117" s="19">
        <v>665</v>
      </c>
      <c r="AQQ117" s="19"/>
      <c r="AQR117" s="19">
        <v>660</v>
      </c>
      <c r="AQS117" s="19">
        <v>650</v>
      </c>
      <c r="AQT117" s="19"/>
      <c r="AQU117" s="19">
        <v>660</v>
      </c>
      <c r="AQV117" s="19">
        <v>650</v>
      </c>
      <c r="AQW117" s="19"/>
      <c r="AQX117" s="19">
        <v>660</v>
      </c>
      <c r="AQY117" s="19">
        <v>645</v>
      </c>
      <c r="AQZ117" s="19"/>
      <c r="ARA117" s="21">
        <v>660</v>
      </c>
      <c r="ARB117" s="21">
        <v>632</v>
      </c>
      <c r="ARC117" s="21"/>
      <c r="ARD117" s="19">
        <v>642</v>
      </c>
      <c r="ARE117" s="19">
        <v>630</v>
      </c>
      <c r="ARF117" s="19"/>
      <c r="ARG117" s="19">
        <v>640</v>
      </c>
      <c r="ARH117" s="19">
        <v>635</v>
      </c>
      <c r="ARI117" s="19"/>
      <c r="ARJ117" s="19">
        <v>640</v>
      </c>
      <c r="ARK117" s="19">
        <v>615</v>
      </c>
      <c r="ARL117" s="19"/>
      <c r="ARM117" s="19">
        <v>628</v>
      </c>
      <c r="ARN117" s="19">
        <v>620</v>
      </c>
      <c r="ARO117" s="19"/>
      <c r="ARP117" s="19">
        <v>625</v>
      </c>
      <c r="ARQ117" s="19">
        <v>610</v>
      </c>
      <c r="ARR117" s="19"/>
      <c r="ARS117" s="19">
        <v>620</v>
      </c>
      <c r="ART117" s="19">
        <v>610</v>
      </c>
      <c r="ARU117" s="19"/>
      <c r="ARV117" s="19">
        <v>615</v>
      </c>
      <c r="ARW117" s="19">
        <v>605</v>
      </c>
      <c r="ARX117" s="19"/>
      <c r="ARY117" s="19">
        <v>630</v>
      </c>
      <c r="ARZ117" s="19">
        <v>610</v>
      </c>
      <c r="ASA117" s="19"/>
      <c r="ASB117" s="19">
        <v>625</v>
      </c>
      <c r="ASC117" s="19">
        <v>610</v>
      </c>
      <c r="ASD117" s="19"/>
      <c r="ASE117" s="19">
        <v>625</v>
      </c>
      <c r="ASF117" s="19">
        <v>615</v>
      </c>
      <c r="ASG117" s="19"/>
      <c r="ASH117" s="19">
        <v>625</v>
      </c>
      <c r="ASI117" s="19">
        <v>612</v>
      </c>
      <c r="ASJ117" s="19"/>
      <c r="ASK117" s="21">
        <v>520</v>
      </c>
      <c r="ASL117" s="21">
        <v>600</v>
      </c>
      <c r="ASM117" s="21"/>
      <c r="ASN117" s="19">
        <v>600</v>
      </c>
      <c r="ASO117" s="19">
        <v>585</v>
      </c>
      <c r="ASP117" s="19"/>
      <c r="ASQ117" s="19">
        <v>590</v>
      </c>
      <c r="ASR117" s="19">
        <v>590</v>
      </c>
      <c r="ASS117" s="19"/>
      <c r="AST117" s="19">
        <v>600</v>
      </c>
      <c r="ASU117" s="19">
        <v>580</v>
      </c>
      <c r="ASV117" s="19"/>
      <c r="ASW117" s="19">
        <v>590</v>
      </c>
      <c r="ASX117" s="19">
        <v>555</v>
      </c>
      <c r="ASY117" s="19"/>
      <c r="ASZ117" s="19">
        <v>540</v>
      </c>
      <c r="ATA117" s="19">
        <v>540</v>
      </c>
      <c r="ATB117" s="19"/>
      <c r="ATC117" s="19"/>
      <c r="ATD117" s="19"/>
      <c r="ATE117" s="19"/>
      <c r="ATF117" s="19"/>
      <c r="ATG117" s="19"/>
      <c r="ATH117" s="19"/>
      <c r="ATI117" s="19"/>
      <c r="ATJ117" s="19"/>
      <c r="ATK117" s="19"/>
      <c r="ATL117" s="19"/>
      <c r="ATM117" s="19"/>
      <c r="ATN117" s="19"/>
      <c r="ATO117" s="19">
        <v>475</v>
      </c>
      <c r="ATP117" s="19">
        <v>475</v>
      </c>
      <c r="ATQ117" s="19"/>
      <c r="ATR117" s="19"/>
      <c r="ATS117" s="19"/>
      <c r="ATT117" s="19"/>
      <c r="ATU117" s="21">
        <v>450</v>
      </c>
      <c r="ATV117" s="21">
        <v>440</v>
      </c>
      <c r="ATW117" s="21"/>
      <c r="ATX117" s="19">
        <v>450</v>
      </c>
      <c r="ATY117" s="19">
        <v>400</v>
      </c>
      <c r="ATZ117" s="19"/>
      <c r="AUA117" s="19">
        <v>435</v>
      </c>
      <c r="AUB117" s="19">
        <v>415</v>
      </c>
      <c r="AUC117" s="19"/>
      <c r="AUD117" s="19">
        <v>445</v>
      </c>
      <c r="AUE117" s="19">
        <v>425</v>
      </c>
      <c r="AUF117" s="19"/>
      <c r="AUG117" s="19">
        <v>440</v>
      </c>
      <c r="AUH117" s="19">
        <v>405</v>
      </c>
      <c r="AUI117" s="19"/>
      <c r="AUJ117" s="19">
        <v>420</v>
      </c>
      <c r="AUK117" s="19">
        <v>410</v>
      </c>
      <c r="AUL117" s="19"/>
      <c r="AUM117" s="19">
        <v>425</v>
      </c>
      <c r="AUN117" s="19">
        <v>420</v>
      </c>
      <c r="AUO117" s="19"/>
      <c r="AUP117" s="19">
        <v>426</v>
      </c>
      <c r="AUQ117" s="19">
        <v>418</v>
      </c>
      <c r="AUR117" s="19"/>
      <c r="AUS117" s="19">
        <v>457</v>
      </c>
      <c r="AUT117" s="19">
        <v>420</v>
      </c>
      <c r="AUU117" s="19"/>
      <c r="AUV117" s="19">
        <v>460</v>
      </c>
      <c r="AUW117" s="19">
        <v>450</v>
      </c>
      <c r="AUX117" s="19"/>
      <c r="AUY117" s="19">
        <v>470</v>
      </c>
      <c r="AUZ117" s="19">
        <v>458</v>
      </c>
      <c r="AVA117" s="19"/>
      <c r="AVB117" s="19">
        <v>490</v>
      </c>
      <c r="AVC117" s="19">
        <v>465</v>
      </c>
      <c r="AVD117" s="19"/>
      <c r="AVE117" s="21">
        <v>512</v>
      </c>
      <c r="AVF117" s="21">
        <v>478</v>
      </c>
      <c r="AVG117" s="21"/>
      <c r="AVH117" s="19">
        <v>525</v>
      </c>
      <c r="AVI117" s="19">
        <v>504.5</v>
      </c>
      <c r="AVJ117" s="19"/>
      <c r="AVK117" s="19">
        <v>530</v>
      </c>
      <c r="AVL117" s="19">
        <v>509</v>
      </c>
      <c r="AVM117" s="19"/>
      <c r="AVN117" s="19">
        <v>523</v>
      </c>
      <c r="AVO117" s="19">
        <v>485</v>
      </c>
      <c r="AVP117" s="22"/>
      <c r="AVQ117" s="19">
        <v>495</v>
      </c>
      <c r="AVR117" s="19">
        <v>490</v>
      </c>
      <c r="AVS117" s="19"/>
      <c r="AVT117" s="19">
        <v>497</v>
      </c>
      <c r="AVU117" s="19">
        <v>490</v>
      </c>
      <c r="AVV117" s="19"/>
      <c r="AVW117" s="19">
        <v>520</v>
      </c>
      <c r="AVX117" s="19">
        <v>495</v>
      </c>
      <c r="AVY117" s="22"/>
      <c r="AVZ117" s="19">
        <v>555</v>
      </c>
      <c r="AWA117" s="19">
        <v>517</v>
      </c>
      <c r="AWB117" s="19"/>
      <c r="AWC117" s="19">
        <v>552</v>
      </c>
      <c r="AWD117" s="19">
        <v>545</v>
      </c>
      <c r="AWE117" s="19"/>
      <c r="AWF117" s="19">
        <v>557</v>
      </c>
      <c r="AWG117" s="19">
        <v>542</v>
      </c>
      <c r="AWH117" s="22"/>
      <c r="AWI117" s="19">
        <v>568</v>
      </c>
      <c r="AWJ117" s="19">
        <v>545</v>
      </c>
      <c r="AWK117" s="19"/>
      <c r="AWL117" s="19">
        <v>587</v>
      </c>
      <c r="AWM117" s="19">
        <v>568</v>
      </c>
      <c r="AWN117" s="19"/>
      <c r="AWO117" s="23">
        <v>587</v>
      </c>
      <c r="AWP117" s="23">
        <v>555</v>
      </c>
      <c r="AWQ117" s="23"/>
      <c r="AWR117" s="19">
        <v>575</v>
      </c>
      <c r="AWS117" s="19">
        <v>540</v>
      </c>
      <c r="AWT117" s="19"/>
      <c r="AWU117" s="19">
        <v>555</v>
      </c>
      <c r="AWV117" s="19">
        <v>540</v>
      </c>
      <c r="AWW117" s="19"/>
      <c r="AWX117" s="19">
        <v>570</v>
      </c>
      <c r="AWY117" s="19">
        <v>519</v>
      </c>
      <c r="AWZ117" s="22"/>
      <c r="AXA117" s="19">
        <v>543</v>
      </c>
      <c r="AXB117" s="19">
        <v>530</v>
      </c>
      <c r="AXC117" s="19"/>
      <c r="AXD117" s="19">
        <v>535</v>
      </c>
      <c r="AXE117" s="19">
        <v>517</v>
      </c>
      <c r="AXF117" s="19"/>
      <c r="AXG117" s="19">
        <v>543</v>
      </c>
      <c r="AXH117" s="19">
        <v>520</v>
      </c>
      <c r="AXI117" s="22"/>
      <c r="AXJ117" s="22">
        <v>550</v>
      </c>
      <c r="AXK117" s="19">
        <v>525</v>
      </c>
      <c r="AXL117" s="19"/>
      <c r="AXM117" s="19">
        <v>536</v>
      </c>
      <c r="AXN117" s="19">
        <v>525</v>
      </c>
      <c r="AXO117" s="19"/>
      <c r="AXP117" s="19">
        <v>575</v>
      </c>
      <c r="AXQ117" s="19">
        <v>532</v>
      </c>
      <c r="AXR117" s="22"/>
      <c r="AXS117" s="22">
        <v>580</v>
      </c>
      <c r="AXT117" s="19">
        <v>570</v>
      </c>
      <c r="AXU117" s="19"/>
      <c r="AXV117" s="19">
        <v>583</v>
      </c>
      <c r="AXW117" s="19">
        <v>570</v>
      </c>
      <c r="AXX117" s="19"/>
      <c r="AXY117" s="21">
        <v>580</v>
      </c>
      <c r="AXZ117" s="21">
        <v>570</v>
      </c>
      <c r="AYA117" s="21"/>
      <c r="AYB117" s="22">
        <v>558</v>
      </c>
      <c r="AYC117" s="22">
        <v>562</v>
      </c>
      <c r="AYD117" s="22">
        <v>558</v>
      </c>
      <c r="AYE117" s="22">
        <v>550</v>
      </c>
      <c r="AYF117" s="22">
        <v>555</v>
      </c>
      <c r="AYG117" s="22"/>
      <c r="AYH117" s="22">
        <v>493</v>
      </c>
      <c r="AYI117" s="22">
        <v>498</v>
      </c>
      <c r="AYJ117" s="22"/>
      <c r="AYK117" s="22">
        <v>492</v>
      </c>
      <c r="AYL117" s="22">
        <v>497</v>
      </c>
      <c r="AYM117" s="22">
        <v>494</v>
      </c>
      <c r="AYN117" s="22">
        <v>494</v>
      </c>
      <c r="AYO117" s="22">
        <v>500</v>
      </c>
      <c r="AYP117" s="22">
        <v>495</v>
      </c>
      <c r="AYQ117" s="22">
        <v>510</v>
      </c>
      <c r="AYR117" s="22">
        <v>515</v>
      </c>
      <c r="AYS117" s="22"/>
      <c r="AYT117" s="22">
        <v>510</v>
      </c>
      <c r="AYU117" s="22">
        <v>515</v>
      </c>
      <c r="AYV117" s="22"/>
      <c r="AYW117" s="22">
        <v>560</v>
      </c>
      <c r="AYX117" s="22">
        <v>570</v>
      </c>
      <c r="AYY117" s="22"/>
      <c r="AYZ117" s="22">
        <v>572</v>
      </c>
      <c r="AZA117" s="22">
        <v>577</v>
      </c>
      <c r="AZB117" s="22">
        <v>573</v>
      </c>
      <c r="AZC117" s="22">
        <v>540</v>
      </c>
      <c r="AZD117" s="22"/>
      <c r="AZE117" s="22"/>
      <c r="AZF117" s="22"/>
      <c r="AZG117" s="22">
        <v>450</v>
      </c>
      <c r="AZH117" s="22"/>
      <c r="AZI117" s="21">
        <v>450</v>
      </c>
      <c r="AZJ117" s="21">
        <v>455</v>
      </c>
      <c r="AZK117" s="21"/>
      <c r="AZL117" s="19">
        <v>470</v>
      </c>
      <c r="AZM117" s="19"/>
      <c r="AZN117" s="19"/>
      <c r="AZO117" s="19">
        <v>465</v>
      </c>
      <c r="AZP117" s="19"/>
      <c r="AZQ117" s="19"/>
      <c r="AZR117" s="19">
        <v>425</v>
      </c>
      <c r="AZS117" s="19"/>
      <c r="AZT117" s="19"/>
      <c r="AZU117" s="19">
        <v>435</v>
      </c>
      <c r="AZV117" s="19">
        <v>440</v>
      </c>
      <c r="AZW117" s="19"/>
      <c r="AZX117" s="19"/>
      <c r="AZY117" s="19">
        <v>415</v>
      </c>
      <c r="AZZ117" s="19"/>
      <c r="BAA117" s="22">
        <v>410</v>
      </c>
      <c r="BAB117" s="22"/>
      <c r="BAC117" s="22"/>
      <c r="BAD117" s="19">
        <v>390</v>
      </c>
      <c r="BAE117" s="19">
        <v>400</v>
      </c>
      <c r="BAF117" s="19"/>
      <c r="BAG117" s="19">
        <v>375</v>
      </c>
      <c r="BAH117" s="19"/>
      <c r="BAI117" s="19"/>
      <c r="BAJ117" s="19">
        <v>395</v>
      </c>
      <c r="BAK117" s="19">
        <v>400</v>
      </c>
      <c r="BAL117" s="19"/>
      <c r="BAM117" s="19">
        <v>440</v>
      </c>
      <c r="BAN117" s="19"/>
      <c r="BAO117" s="19">
        <v>440</v>
      </c>
      <c r="BAP117" s="22">
        <v>440</v>
      </c>
      <c r="BAQ117" s="22">
        <v>450</v>
      </c>
      <c r="BAR117" s="22">
        <v>447</v>
      </c>
      <c r="BAS117" s="21">
        <v>440</v>
      </c>
      <c r="BAT117" s="21"/>
      <c r="BAU117" s="21"/>
      <c r="BAV117" s="19">
        <v>445</v>
      </c>
      <c r="BAW117" s="19">
        <v>450</v>
      </c>
      <c r="BAX117" s="19">
        <v>445</v>
      </c>
      <c r="BAY117" s="19">
        <v>398</v>
      </c>
      <c r="BAZ117" s="19">
        <v>403</v>
      </c>
      <c r="BBA117" s="19"/>
      <c r="BBB117" s="22">
        <v>396</v>
      </c>
      <c r="BBC117" s="22">
        <v>400</v>
      </c>
      <c r="BBD117" s="22">
        <v>397</v>
      </c>
      <c r="BBE117" s="19">
        <v>410</v>
      </c>
      <c r="BBF117" s="19">
        <v>415</v>
      </c>
      <c r="BBG117" s="19">
        <v>410</v>
      </c>
      <c r="BBH117" s="19">
        <v>407</v>
      </c>
      <c r="BBI117" s="19">
        <v>412</v>
      </c>
      <c r="BBJ117" s="19"/>
      <c r="BBK117" s="19">
        <v>420</v>
      </c>
      <c r="BBL117" s="19">
        <v>425</v>
      </c>
      <c r="BBM117" s="19"/>
      <c r="BBN117" s="19"/>
      <c r="BBO117" s="19">
        <v>455</v>
      </c>
      <c r="BBP117" s="19"/>
      <c r="BBQ117" s="19">
        <v>442</v>
      </c>
      <c r="BBR117" s="19">
        <v>447</v>
      </c>
      <c r="BBS117" s="19"/>
      <c r="BBT117" s="19">
        <v>464</v>
      </c>
      <c r="BBU117" s="19">
        <v>467</v>
      </c>
      <c r="BBV117" s="19"/>
      <c r="BBW117" s="19">
        <v>462</v>
      </c>
      <c r="BBX117" s="19">
        <v>465</v>
      </c>
      <c r="BBY117" s="19"/>
      <c r="BBZ117" s="19">
        <v>470</v>
      </c>
      <c r="BCA117" s="19">
        <v>475</v>
      </c>
      <c r="BCB117" s="19">
        <v>472</v>
      </c>
      <c r="BCC117" s="21">
        <v>475</v>
      </c>
      <c r="BCD117" s="21">
        <v>480</v>
      </c>
      <c r="BCE117" s="21"/>
      <c r="BCF117" s="19">
        <v>472</v>
      </c>
      <c r="BCG117" s="19">
        <v>477</v>
      </c>
      <c r="BCH117" s="19">
        <v>475</v>
      </c>
      <c r="BCI117" s="19">
        <v>470</v>
      </c>
      <c r="BCJ117" s="19">
        <v>475</v>
      </c>
      <c r="BCK117" s="19"/>
      <c r="BCL117" s="22">
        <v>463</v>
      </c>
      <c r="BCM117" s="22">
        <v>468</v>
      </c>
      <c r="BCN117" s="22"/>
      <c r="BCO117" s="19">
        <v>457</v>
      </c>
      <c r="BCP117" s="19">
        <v>462</v>
      </c>
      <c r="BCQ117" s="19"/>
      <c r="BCR117" s="19">
        <v>493</v>
      </c>
      <c r="BCS117" s="19">
        <v>488</v>
      </c>
      <c r="BCT117" s="19"/>
      <c r="BCU117" s="22">
        <v>480</v>
      </c>
      <c r="BCV117" s="22">
        <v>485</v>
      </c>
      <c r="BCW117" s="22"/>
      <c r="BCX117" s="19">
        <v>490</v>
      </c>
      <c r="BCY117" s="19"/>
      <c r="BCZ117" s="19">
        <v>492</v>
      </c>
      <c r="BDA117" s="19">
        <v>502</v>
      </c>
      <c r="BDB117" s="19"/>
      <c r="BDC117" s="19"/>
      <c r="BDD117" s="22">
        <v>495</v>
      </c>
      <c r="BDE117" s="22">
        <v>500</v>
      </c>
      <c r="BDF117" s="22"/>
      <c r="BDG117" s="19">
        <v>495</v>
      </c>
      <c r="BDH117" s="19">
        <v>500</v>
      </c>
      <c r="BDI117" s="19"/>
      <c r="BDJ117" s="19">
        <v>497</v>
      </c>
      <c r="BDK117" s="19">
        <v>502</v>
      </c>
      <c r="BDL117" s="19"/>
      <c r="BDM117" s="21">
        <v>505</v>
      </c>
      <c r="BDN117" s="21">
        <v>510</v>
      </c>
      <c r="BDO117" s="21">
        <v>506</v>
      </c>
      <c r="BDP117" s="19">
        <v>515</v>
      </c>
      <c r="BDQ117" s="19">
        <v>520</v>
      </c>
      <c r="BDR117" s="19">
        <v>515</v>
      </c>
      <c r="BDS117" s="19">
        <v>529</v>
      </c>
      <c r="BDT117" s="19">
        <v>534</v>
      </c>
      <c r="BDU117" s="19">
        <v>529.5</v>
      </c>
      <c r="BDV117" s="22">
        <v>507</v>
      </c>
      <c r="BDW117" s="22">
        <v>512</v>
      </c>
      <c r="BDX117" s="22">
        <v>506</v>
      </c>
      <c r="BDY117" s="19">
        <v>533</v>
      </c>
      <c r="BDZ117" s="19">
        <v>538</v>
      </c>
      <c r="BEA117" s="19">
        <v>535</v>
      </c>
      <c r="BEB117" s="19">
        <v>526</v>
      </c>
      <c r="BEC117" s="19">
        <v>531</v>
      </c>
      <c r="BED117" s="19"/>
      <c r="BEE117" s="22">
        <v>540</v>
      </c>
      <c r="BEF117" s="22">
        <v>545</v>
      </c>
      <c r="BEG117" s="22">
        <v>541</v>
      </c>
      <c r="BEH117" s="19">
        <v>568</v>
      </c>
      <c r="BEI117" s="19"/>
      <c r="BEJ117" s="19">
        <v>569.5</v>
      </c>
      <c r="BEK117" s="19">
        <v>590</v>
      </c>
      <c r="BEL117" s="19"/>
      <c r="BEM117" s="19">
        <v>590</v>
      </c>
      <c r="BEN117" s="22">
        <v>615</v>
      </c>
      <c r="BEO117" s="22"/>
      <c r="BEP117" s="22">
        <v>618</v>
      </c>
      <c r="BEQ117" s="19">
        <v>607</v>
      </c>
      <c r="BER117" s="19"/>
      <c r="BES117" s="19"/>
      <c r="BET117" s="19">
        <v>619</v>
      </c>
      <c r="BEU117" s="19">
        <v>624</v>
      </c>
      <c r="BEV117" s="19">
        <v>621</v>
      </c>
      <c r="BEW117" s="21">
        <v>625</v>
      </c>
      <c r="BEX117" s="21">
        <v>630</v>
      </c>
      <c r="BEY117" s="21">
        <v>623</v>
      </c>
      <c r="BEZ117" s="19">
        <v>648</v>
      </c>
      <c r="BFA117" s="19">
        <v>653</v>
      </c>
      <c r="BFB117" s="19"/>
      <c r="BFC117" s="19">
        <v>615</v>
      </c>
      <c r="BFD117" s="19">
        <v>620</v>
      </c>
      <c r="BFE117" s="19"/>
      <c r="BFF117" s="22">
        <v>616</v>
      </c>
      <c r="BFG117" s="22">
        <v>621</v>
      </c>
      <c r="BFH117" s="22"/>
      <c r="BFI117" s="19">
        <v>630</v>
      </c>
      <c r="BFJ117" s="19"/>
      <c r="BFK117" s="19"/>
      <c r="BFL117" s="19">
        <v>630</v>
      </c>
      <c r="BFM117" s="19">
        <v>635</v>
      </c>
      <c r="BFN117" s="19"/>
      <c r="BFO117" s="22">
        <v>652</v>
      </c>
      <c r="BFP117" s="22"/>
      <c r="BFQ117" s="22">
        <v>660</v>
      </c>
      <c r="BFR117" s="19">
        <v>682</v>
      </c>
      <c r="BFS117" s="19">
        <v>681</v>
      </c>
      <c r="BFT117" s="19">
        <v>683</v>
      </c>
      <c r="BFU117" s="19">
        <v>682</v>
      </c>
      <c r="BFV117" s="19">
        <v>687</v>
      </c>
      <c r="BFW117" s="19">
        <v>683</v>
      </c>
      <c r="BFX117" s="22">
        <v>690</v>
      </c>
      <c r="BFY117" s="22">
        <v>695</v>
      </c>
      <c r="BFZ117" s="22"/>
      <c r="BGA117" s="19">
        <v>679</v>
      </c>
      <c r="BGB117" s="19">
        <v>684</v>
      </c>
      <c r="BGC117" s="19">
        <v>680</v>
      </c>
      <c r="BGD117" s="19">
        <v>693</v>
      </c>
      <c r="BGE117" s="19">
        <v>698</v>
      </c>
      <c r="BGF117" s="19"/>
      <c r="BGG117" s="23">
        <v>697</v>
      </c>
      <c r="BGH117" s="23">
        <v>702</v>
      </c>
      <c r="BGI117" s="23"/>
      <c r="BGJ117" s="19">
        <v>700</v>
      </c>
      <c r="BGK117" s="19">
        <v>705</v>
      </c>
      <c r="BGL117" s="19">
        <v>700</v>
      </c>
      <c r="BGM117" s="19">
        <v>702</v>
      </c>
      <c r="BGN117" s="19">
        <v>707</v>
      </c>
      <c r="BGO117" s="19">
        <v>703</v>
      </c>
      <c r="BGP117" s="22">
        <v>675</v>
      </c>
      <c r="BGQ117" s="22">
        <v>680</v>
      </c>
      <c r="BGR117" s="22">
        <v>676</v>
      </c>
      <c r="BGS117" s="19">
        <v>657</v>
      </c>
      <c r="BGT117" s="19">
        <v>662</v>
      </c>
      <c r="BGU117" s="19">
        <v>657</v>
      </c>
      <c r="BGV117" s="19">
        <v>655</v>
      </c>
      <c r="BGW117" s="19">
        <v>660</v>
      </c>
      <c r="BGX117" s="19">
        <v>657</v>
      </c>
      <c r="BGY117" s="22">
        <v>645</v>
      </c>
      <c r="BGZ117" s="22">
        <v>650</v>
      </c>
      <c r="BHA117" s="22"/>
      <c r="BHB117" s="19">
        <v>645</v>
      </c>
      <c r="BHC117" s="19">
        <v>650</v>
      </c>
      <c r="BHD117" s="19"/>
      <c r="BHE117" s="19">
        <v>645</v>
      </c>
      <c r="BHF117" s="19">
        <v>650</v>
      </c>
      <c r="BHG117" s="19">
        <v>645</v>
      </c>
      <c r="BHH117" s="22">
        <v>635</v>
      </c>
      <c r="BHI117" s="22">
        <v>640</v>
      </c>
      <c r="BHJ117" s="22">
        <v>636</v>
      </c>
      <c r="BHK117" s="19">
        <v>638</v>
      </c>
      <c r="BHL117" s="19"/>
      <c r="BHM117" s="19"/>
      <c r="BHN117" s="19">
        <v>639</v>
      </c>
      <c r="BHO117" s="19">
        <v>644</v>
      </c>
      <c r="BHP117" s="19"/>
      <c r="BHQ117" s="21">
        <v>637</v>
      </c>
      <c r="BHR117" s="21">
        <v>642</v>
      </c>
      <c r="BHS117" s="21">
        <v>638</v>
      </c>
      <c r="BHT117" s="19">
        <v>653</v>
      </c>
      <c r="BHU117" s="19">
        <v>639.5</v>
      </c>
      <c r="BHV117" s="19"/>
      <c r="BHW117" s="19">
        <v>652</v>
      </c>
      <c r="BHX117" s="19">
        <v>605</v>
      </c>
      <c r="BHY117" s="19"/>
      <c r="BHZ117" s="22">
        <v>608</v>
      </c>
      <c r="BIA117" s="22">
        <v>600</v>
      </c>
      <c r="BIB117" s="22"/>
      <c r="BIC117" s="19">
        <v>608</v>
      </c>
      <c r="BID117" s="19">
        <v>603</v>
      </c>
      <c r="BIE117" s="19"/>
      <c r="BIF117" s="19">
        <v>608.5</v>
      </c>
      <c r="BIG117" s="19">
        <v>605</v>
      </c>
      <c r="BIH117" s="19"/>
      <c r="BII117" s="22">
        <v>632</v>
      </c>
      <c r="BIJ117" s="22">
        <v>608.5</v>
      </c>
      <c r="BIK117" s="22" t="s">
        <v>567</v>
      </c>
      <c r="BIL117" s="19">
        <v>645</v>
      </c>
      <c r="BIM117" s="19">
        <v>630</v>
      </c>
      <c r="BIN117" s="19"/>
      <c r="BIO117" s="19">
        <v>645</v>
      </c>
      <c r="BIP117" s="19">
        <v>641</v>
      </c>
      <c r="BIQ117" s="19"/>
      <c r="BIR117" s="22">
        <v>643</v>
      </c>
      <c r="BIS117" s="22">
        <v>627</v>
      </c>
      <c r="BIT117" s="22"/>
      <c r="BIU117" s="19">
        <v>625</v>
      </c>
      <c r="BIV117" s="19">
        <v>617</v>
      </c>
      <c r="BIW117" s="19"/>
      <c r="BIX117" s="19">
        <v>627.75</v>
      </c>
      <c r="BIY117" s="19">
        <v>622</v>
      </c>
      <c r="BIZ117" s="19"/>
      <c r="BJA117" s="21">
        <v>625.5</v>
      </c>
      <c r="BJB117" s="21">
        <v>620</v>
      </c>
      <c r="BJC117" s="21"/>
      <c r="BJD117" s="19">
        <v>630</v>
      </c>
      <c r="BJE117" s="19">
        <v>624</v>
      </c>
      <c r="BJF117" s="19"/>
      <c r="BJG117" s="19">
        <v>630.5</v>
      </c>
      <c r="BJH117" s="19">
        <v>624</v>
      </c>
      <c r="BJI117" s="19"/>
      <c r="BJJ117" s="22">
        <v>636</v>
      </c>
      <c r="BJK117" s="22">
        <v>597</v>
      </c>
      <c r="BJL117" s="22"/>
      <c r="BJM117" s="19">
        <v>610</v>
      </c>
      <c r="BJN117" s="19">
        <v>605</v>
      </c>
      <c r="BJO117" s="19"/>
      <c r="BJP117" s="19">
        <v>610</v>
      </c>
      <c r="BJQ117" s="19">
        <v>600</v>
      </c>
      <c r="BJR117" s="19"/>
      <c r="BJS117" s="22">
        <v>605</v>
      </c>
      <c r="BJT117" s="22">
        <v>598</v>
      </c>
      <c r="BJU117" s="22"/>
      <c r="BJV117" s="19">
        <v>607</v>
      </c>
      <c r="BJW117" s="19">
        <v>600</v>
      </c>
      <c r="BJX117" s="19"/>
      <c r="BJY117" s="19">
        <v>609</v>
      </c>
      <c r="BJZ117" s="19">
        <v>605</v>
      </c>
      <c r="BKA117" s="19"/>
      <c r="BKB117" s="22">
        <v>610</v>
      </c>
      <c r="BKC117" s="22">
        <v>605</v>
      </c>
      <c r="BKD117" s="22"/>
      <c r="BKE117" s="19">
        <v>610</v>
      </c>
      <c r="BKF117" s="19">
        <v>605</v>
      </c>
      <c r="BKG117" s="19"/>
      <c r="BKH117" s="19">
        <v>615</v>
      </c>
      <c r="BKI117" s="19">
        <v>605</v>
      </c>
      <c r="BKJ117" s="19"/>
      <c r="BKK117" s="21">
        <v>617</v>
      </c>
      <c r="BKL117" s="21">
        <v>610</v>
      </c>
      <c r="BKM117" s="21"/>
      <c r="BKN117" s="19">
        <v>628</v>
      </c>
      <c r="BKO117" s="22">
        <v>633</v>
      </c>
      <c r="BKP117" s="19">
        <v>630</v>
      </c>
      <c r="BKQ117" s="19">
        <v>627</v>
      </c>
      <c r="BKR117" s="19">
        <v>632</v>
      </c>
      <c r="BKS117" s="19">
        <v>628</v>
      </c>
      <c r="BKT117" s="22">
        <v>585</v>
      </c>
      <c r="BKU117" s="22">
        <v>590</v>
      </c>
      <c r="BKV117" s="22">
        <v>588</v>
      </c>
      <c r="BKW117" s="19">
        <v>585</v>
      </c>
      <c r="BKX117" s="19">
        <v>590</v>
      </c>
      <c r="BKY117" s="19">
        <v>585</v>
      </c>
      <c r="BKZ117" s="19">
        <v>579</v>
      </c>
      <c r="BLA117" s="19">
        <v>584</v>
      </c>
      <c r="BLB117" s="19">
        <v>581</v>
      </c>
      <c r="BLC117" s="19">
        <v>577</v>
      </c>
      <c r="BLD117" s="19">
        <v>582</v>
      </c>
      <c r="BLE117" s="22">
        <v>578</v>
      </c>
      <c r="BLF117" s="19">
        <v>575</v>
      </c>
      <c r="BLG117" s="19">
        <v>580</v>
      </c>
      <c r="BLH117" s="19">
        <v>575</v>
      </c>
      <c r="BLI117" s="13">
        <v>660</v>
      </c>
      <c r="BLJ117" s="13"/>
      <c r="BLK117" s="13"/>
      <c r="BLL117" s="13">
        <v>720</v>
      </c>
      <c r="BLM117" s="13"/>
      <c r="BLN117" s="13">
        <v>725</v>
      </c>
    </row>
    <row r="118" spans="1:1678">
      <c r="A118" s="7" t="s">
        <v>368</v>
      </c>
      <c r="B118" s="8">
        <v>117</v>
      </c>
      <c r="C118" s="7" t="s">
        <v>8</v>
      </c>
      <c r="D118" s="7"/>
      <c r="E118" s="7"/>
      <c r="F118" s="7"/>
      <c r="G118" s="7">
        <v>250</v>
      </c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>
        <v>261</v>
      </c>
      <c r="OI118" s="19">
        <v>270</v>
      </c>
      <c r="OJ118" s="19">
        <v>270</v>
      </c>
      <c r="OK118" s="19">
        <v>275</v>
      </c>
      <c r="OL118" s="19">
        <v>275</v>
      </c>
      <c r="OM118" s="19">
        <v>275</v>
      </c>
      <c r="ON118" s="19">
        <v>278</v>
      </c>
      <c r="OO118" s="19">
        <v>278</v>
      </c>
      <c r="OP118" s="19">
        <v>278</v>
      </c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20"/>
      <c r="ADU118" s="20"/>
      <c r="ADV118" s="20"/>
      <c r="ADW118" s="20"/>
      <c r="ADX118" s="20"/>
      <c r="ADY118" s="20"/>
      <c r="ADZ118" s="20"/>
      <c r="AEA118" s="20"/>
      <c r="AEB118" s="20"/>
      <c r="AEC118" s="20"/>
      <c r="AED118" s="20"/>
      <c r="AEE118" s="20"/>
      <c r="AEF118" s="20"/>
      <c r="AEG118" s="20"/>
      <c r="AEH118" s="20"/>
      <c r="AEI118" s="20"/>
      <c r="AEJ118" s="20"/>
      <c r="AEK118" s="20"/>
      <c r="AEL118" s="20"/>
      <c r="AEM118" s="20"/>
      <c r="AEN118" s="20"/>
      <c r="AEO118" s="20"/>
      <c r="AEP118" s="20"/>
      <c r="AEQ118" s="20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21"/>
      <c r="AFZ118" s="21"/>
      <c r="AGA118" s="21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21"/>
      <c r="AHJ118" s="21"/>
      <c r="AHK118" s="21"/>
      <c r="AHL118" s="22"/>
      <c r="AHM118" s="22"/>
      <c r="AHN118" s="22"/>
      <c r="AHO118" s="22"/>
      <c r="AHP118" s="22"/>
      <c r="AHQ118" s="22"/>
      <c r="AHR118" s="22"/>
      <c r="AHS118" s="22"/>
      <c r="AHT118" s="22"/>
      <c r="AHU118" s="22"/>
      <c r="AHV118" s="22"/>
      <c r="AHW118" s="22"/>
      <c r="AHX118" s="22"/>
      <c r="AHY118" s="22"/>
      <c r="AHZ118" s="22"/>
      <c r="AIA118" s="22"/>
      <c r="AIB118" s="22"/>
      <c r="AIC118" s="22"/>
      <c r="AID118" s="22"/>
      <c r="AIE118" s="22"/>
      <c r="AIF118" s="22"/>
      <c r="AIG118" s="22"/>
      <c r="AIH118" s="22"/>
      <c r="AII118" s="22"/>
      <c r="AIJ118" s="22"/>
      <c r="AIK118" s="22"/>
      <c r="AIL118" s="22"/>
      <c r="AIM118" s="22"/>
      <c r="AIN118" s="22"/>
      <c r="AIO118" s="22"/>
      <c r="AIP118" s="22"/>
      <c r="AIQ118" s="22"/>
      <c r="AIR118" s="22"/>
      <c r="AIS118" s="21"/>
      <c r="AIT118" s="21"/>
      <c r="AIU118" s="21"/>
      <c r="AIV118" s="22"/>
      <c r="AIW118" s="22"/>
      <c r="AIX118" s="22"/>
      <c r="AIY118" s="22"/>
      <c r="AIZ118" s="22"/>
      <c r="AJA118" s="22"/>
      <c r="AJB118" s="22"/>
      <c r="AJC118" s="22"/>
      <c r="AJD118" s="22"/>
      <c r="AJE118" s="22"/>
      <c r="AJF118" s="22"/>
      <c r="AJG118" s="22"/>
      <c r="AJH118" s="22"/>
      <c r="AJI118" s="22"/>
      <c r="AJJ118" s="22"/>
      <c r="AJK118" s="22"/>
      <c r="AJL118" s="22"/>
      <c r="AJM118" s="22"/>
      <c r="AJN118" s="22"/>
      <c r="AJO118" s="22"/>
      <c r="AJP118" s="22"/>
      <c r="AJQ118" s="22"/>
      <c r="AJR118" s="22"/>
      <c r="AJS118" s="22"/>
      <c r="AJT118" s="22"/>
      <c r="AJU118" s="22"/>
      <c r="AJV118" s="22"/>
      <c r="AJW118" s="22"/>
      <c r="AJX118" s="22"/>
      <c r="AJY118" s="22"/>
      <c r="AJZ118" s="22"/>
      <c r="AKA118" s="22"/>
      <c r="AKB118" s="22"/>
      <c r="AKC118" s="21"/>
      <c r="AKD118" s="21"/>
      <c r="AKE118" s="21"/>
      <c r="AKF118" s="22"/>
      <c r="AKG118" s="22"/>
      <c r="AKH118" s="22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21"/>
      <c r="ALN118" s="21"/>
      <c r="ALO118" s="21"/>
      <c r="ALP118" s="19"/>
      <c r="ALQ118" s="19"/>
      <c r="ALR118" s="19"/>
      <c r="ALS118" s="19"/>
      <c r="ALT118" s="19"/>
      <c r="ALU118" s="19"/>
      <c r="ALV118" s="27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  <c r="AMH118" s="19"/>
      <c r="AMI118" s="19"/>
      <c r="AMJ118" s="19"/>
      <c r="AMK118" s="19"/>
      <c r="AML118" s="19"/>
      <c r="AMM118" s="19"/>
      <c r="AMN118" s="19"/>
      <c r="AMO118" s="19"/>
      <c r="AMP118" s="19"/>
      <c r="AMQ118" s="19"/>
      <c r="AMR118" s="19"/>
      <c r="AMS118" s="19"/>
      <c r="AMT118" s="19"/>
      <c r="AMU118" s="19"/>
      <c r="AMV118" s="19"/>
      <c r="AMW118" s="21"/>
      <c r="AMX118" s="21"/>
      <c r="AMY118" s="21"/>
      <c r="AMZ118" s="19"/>
      <c r="ANA118" s="19"/>
      <c r="ANB118" s="19"/>
      <c r="ANC118" s="19"/>
      <c r="AND118" s="19"/>
      <c r="ANE118" s="19"/>
      <c r="ANF118" s="19"/>
      <c r="ANG118" s="19"/>
      <c r="ANH118" s="19"/>
      <c r="ANI118" s="19"/>
      <c r="ANJ118" s="19"/>
      <c r="ANK118" s="19"/>
      <c r="ANL118" s="19"/>
      <c r="ANM118" s="19"/>
      <c r="ANN118" s="19"/>
      <c r="ANO118" s="19"/>
      <c r="ANP118" s="19"/>
      <c r="ANQ118" s="19"/>
      <c r="ANR118" s="19"/>
      <c r="ANS118" s="19"/>
      <c r="ANT118" s="19"/>
      <c r="ANU118" s="19"/>
      <c r="ANV118" s="19"/>
      <c r="ANW118" s="19"/>
      <c r="ANX118" s="19"/>
      <c r="ANY118" s="19"/>
      <c r="ANZ118" s="19"/>
      <c r="AOA118" s="19"/>
      <c r="AOB118" s="19"/>
      <c r="AOC118" s="19"/>
      <c r="AOD118" s="19"/>
      <c r="AOE118" s="19"/>
      <c r="AOF118" s="19"/>
      <c r="AOG118" s="21"/>
      <c r="AOH118" s="21"/>
      <c r="AOI118" s="21"/>
      <c r="AOJ118" s="19"/>
      <c r="AOK118" s="19"/>
      <c r="AOL118" s="19"/>
      <c r="AOM118" s="19"/>
      <c r="AON118" s="19"/>
      <c r="AOO118" s="19"/>
      <c r="AOP118" s="19"/>
      <c r="AOQ118" s="19"/>
      <c r="AOR118" s="19"/>
      <c r="AOS118" s="19"/>
      <c r="AOT118" s="19"/>
      <c r="AOU118" s="19"/>
      <c r="AOV118" s="19"/>
      <c r="AOW118" s="19"/>
      <c r="AOX118" s="19"/>
      <c r="AOY118" s="19"/>
      <c r="AOZ118" s="19"/>
      <c r="APA118" s="19"/>
      <c r="APB118" s="19"/>
      <c r="APC118" s="19"/>
      <c r="APD118" s="19"/>
      <c r="APE118" s="19"/>
      <c r="APF118" s="19"/>
      <c r="APG118" s="19"/>
      <c r="APH118" s="19"/>
      <c r="API118" s="19"/>
      <c r="APJ118" s="19"/>
      <c r="APK118" s="19"/>
      <c r="APL118" s="19"/>
      <c r="APM118" s="19"/>
      <c r="APN118" s="19"/>
      <c r="APO118" s="19"/>
      <c r="APP118" s="19"/>
      <c r="APQ118" s="21"/>
      <c r="APR118" s="21"/>
      <c r="APS118" s="21"/>
      <c r="APT118" s="19"/>
      <c r="APU118" s="19"/>
      <c r="APV118" s="19"/>
      <c r="APW118" s="19"/>
      <c r="APX118" s="19"/>
      <c r="APY118" s="19"/>
      <c r="APZ118" s="19"/>
      <c r="AQA118" s="19"/>
      <c r="AQB118" s="19"/>
      <c r="AQC118" s="19"/>
      <c r="AQD118" s="19"/>
      <c r="AQE118" s="19"/>
      <c r="AQF118" s="19"/>
      <c r="AQG118" s="19"/>
      <c r="AQH118" s="19"/>
      <c r="AQI118" s="19"/>
      <c r="AQJ118" s="19"/>
      <c r="AQK118" s="19"/>
      <c r="AQL118" s="19"/>
      <c r="AQM118" s="19"/>
      <c r="AQN118" s="19"/>
      <c r="AQO118" s="19"/>
      <c r="AQP118" s="19"/>
      <c r="AQQ118" s="19"/>
      <c r="AQR118" s="19"/>
      <c r="AQS118" s="19"/>
      <c r="AQT118" s="19"/>
      <c r="AQU118" s="19"/>
      <c r="AQV118" s="19"/>
      <c r="AQW118" s="19"/>
      <c r="AQX118" s="19"/>
      <c r="AQY118" s="19"/>
      <c r="AQZ118" s="19"/>
      <c r="ARA118" s="21"/>
      <c r="ARB118" s="21"/>
      <c r="ARC118" s="21"/>
      <c r="ARD118" s="19"/>
      <c r="ARE118" s="19"/>
      <c r="ARF118" s="19"/>
      <c r="ARG118" s="19"/>
      <c r="ARH118" s="19"/>
      <c r="ARI118" s="19"/>
      <c r="ARJ118" s="19"/>
      <c r="ARK118" s="19"/>
      <c r="ARL118" s="19"/>
      <c r="ARM118" s="19"/>
      <c r="ARN118" s="19"/>
      <c r="ARO118" s="19"/>
      <c r="ARP118" s="19"/>
      <c r="ARQ118" s="19"/>
      <c r="ARR118" s="19"/>
      <c r="ARS118" s="19"/>
      <c r="ART118" s="19"/>
      <c r="ARU118" s="19"/>
      <c r="ARV118" s="19"/>
      <c r="ARW118" s="19"/>
      <c r="ARX118" s="19"/>
      <c r="ARY118" s="19"/>
      <c r="ARZ118" s="19"/>
      <c r="ASA118" s="19"/>
      <c r="ASB118" s="19"/>
      <c r="ASC118" s="19"/>
      <c r="ASD118" s="19"/>
      <c r="ASE118" s="19"/>
      <c r="ASF118" s="19"/>
      <c r="ASG118" s="19"/>
      <c r="ASH118" s="19"/>
      <c r="ASI118" s="19"/>
      <c r="ASJ118" s="19"/>
      <c r="ASK118" s="21"/>
      <c r="ASL118" s="21"/>
      <c r="ASM118" s="21"/>
      <c r="ASN118" s="19"/>
      <c r="ASO118" s="19"/>
      <c r="ASP118" s="19"/>
      <c r="ASQ118" s="19"/>
      <c r="ASR118" s="19"/>
      <c r="ASS118" s="19"/>
      <c r="AST118" s="19"/>
      <c r="ASU118" s="19"/>
      <c r="ASV118" s="19"/>
      <c r="ASW118" s="19"/>
      <c r="ASX118" s="19"/>
      <c r="ASY118" s="19"/>
      <c r="ASZ118" s="19"/>
      <c r="ATA118" s="19"/>
      <c r="ATB118" s="19"/>
      <c r="ATC118" s="19"/>
      <c r="ATD118" s="19"/>
      <c r="ATE118" s="19"/>
      <c r="ATF118" s="19"/>
      <c r="ATG118" s="19"/>
      <c r="ATH118" s="19"/>
      <c r="ATI118" s="19"/>
      <c r="ATJ118" s="19"/>
      <c r="ATK118" s="19"/>
      <c r="ATL118" s="19"/>
      <c r="ATM118" s="19"/>
      <c r="ATN118" s="19"/>
      <c r="ATO118" s="19"/>
      <c r="ATP118" s="19"/>
      <c r="ATQ118" s="19"/>
      <c r="ATR118" s="19"/>
      <c r="ATS118" s="19"/>
      <c r="ATT118" s="19"/>
      <c r="ATU118" s="21"/>
      <c r="ATV118" s="21"/>
      <c r="ATW118" s="21"/>
      <c r="ATX118" s="19"/>
      <c r="ATY118" s="19"/>
      <c r="ATZ118" s="19"/>
      <c r="AUA118" s="19"/>
      <c r="AUB118" s="19"/>
      <c r="AUC118" s="19"/>
      <c r="AUD118" s="19"/>
      <c r="AUE118" s="19"/>
      <c r="AUF118" s="19"/>
      <c r="AUG118" s="19"/>
      <c r="AUH118" s="19"/>
      <c r="AUI118" s="19"/>
      <c r="AUJ118" s="19"/>
      <c r="AUK118" s="19"/>
      <c r="AUL118" s="19"/>
      <c r="AUM118" s="19"/>
      <c r="AUN118" s="19"/>
      <c r="AUO118" s="19"/>
      <c r="AUP118" s="19"/>
      <c r="AUQ118" s="19"/>
      <c r="AUR118" s="19"/>
      <c r="AUS118" s="19"/>
      <c r="AUT118" s="19"/>
      <c r="AUU118" s="19"/>
      <c r="AUV118" s="19"/>
      <c r="AUW118" s="19"/>
      <c r="AUX118" s="19"/>
      <c r="AUY118" s="19"/>
      <c r="AUZ118" s="19"/>
      <c r="AVA118" s="19"/>
      <c r="AVB118" s="19"/>
      <c r="AVC118" s="19"/>
      <c r="AVD118" s="19"/>
      <c r="AVE118" s="21"/>
      <c r="AVF118" s="21"/>
      <c r="AVG118" s="21"/>
      <c r="AVH118" s="19"/>
      <c r="AVI118" s="19"/>
      <c r="AVJ118" s="19"/>
      <c r="AVK118" s="19"/>
      <c r="AVL118" s="19"/>
      <c r="AVM118" s="19"/>
      <c r="AVN118" s="19"/>
      <c r="AVO118" s="19"/>
      <c r="AVP118" s="22"/>
      <c r="AVQ118" s="19"/>
      <c r="AVR118" s="19"/>
      <c r="AVS118" s="19"/>
      <c r="AVT118" s="19"/>
      <c r="AVU118" s="19"/>
      <c r="AVV118" s="19"/>
      <c r="AVW118" s="19"/>
      <c r="AVX118" s="19"/>
      <c r="AVY118" s="22"/>
      <c r="AVZ118" s="19"/>
      <c r="AWA118" s="19"/>
      <c r="AWB118" s="19"/>
      <c r="AWC118" s="19"/>
      <c r="AWD118" s="19"/>
      <c r="AWE118" s="19"/>
      <c r="AWF118" s="19"/>
      <c r="AWG118" s="19"/>
      <c r="AWH118" s="22"/>
      <c r="AWI118" s="19"/>
      <c r="AWJ118" s="19"/>
      <c r="AWK118" s="19"/>
      <c r="AWL118" s="19"/>
      <c r="AWM118" s="19"/>
      <c r="AWN118" s="19"/>
      <c r="AWO118" s="23"/>
      <c r="AWP118" s="23"/>
      <c r="AWQ118" s="23"/>
      <c r="AWR118" s="19"/>
      <c r="AWS118" s="19"/>
      <c r="AWT118" s="19"/>
      <c r="AWU118" s="19"/>
      <c r="AWV118" s="19"/>
      <c r="AWW118" s="19"/>
      <c r="AWX118" s="19"/>
      <c r="AWY118" s="19"/>
      <c r="AWZ118" s="22"/>
      <c r="AXA118" s="19"/>
      <c r="AXB118" s="19"/>
      <c r="AXC118" s="19"/>
      <c r="AXD118" s="19"/>
      <c r="AXE118" s="19"/>
      <c r="AXF118" s="19"/>
      <c r="AXG118" s="19"/>
      <c r="AXH118" s="19"/>
      <c r="AXI118" s="22"/>
      <c r="AXJ118" s="19"/>
      <c r="AXK118" s="19"/>
      <c r="AXL118" s="19"/>
      <c r="AXM118" s="19"/>
      <c r="AXN118" s="19"/>
      <c r="AXO118" s="19"/>
      <c r="AXP118" s="19"/>
      <c r="AXQ118" s="19"/>
      <c r="AXR118" s="22"/>
      <c r="AXS118" s="19"/>
      <c r="AXT118" s="19"/>
      <c r="AXU118" s="19"/>
      <c r="AXV118" s="19"/>
      <c r="AXW118" s="19"/>
      <c r="AXX118" s="19"/>
      <c r="AXY118" s="21"/>
      <c r="AXZ118" s="21"/>
      <c r="AYA118" s="21"/>
      <c r="AYB118" s="22"/>
      <c r="AYC118" s="22"/>
      <c r="AYD118" s="22"/>
      <c r="AYE118" s="22"/>
      <c r="AYF118" s="22"/>
      <c r="AYG118" s="22"/>
      <c r="AYH118" s="22"/>
      <c r="AYI118" s="22"/>
      <c r="AYJ118" s="22"/>
      <c r="AYK118" s="22"/>
      <c r="AYL118" s="22"/>
      <c r="AYM118" s="22"/>
      <c r="AYN118" s="22"/>
      <c r="AYO118" s="22"/>
      <c r="AYP118" s="22"/>
      <c r="AYQ118" s="22"/>
      <c r="AYR118" s="22"/>
      <c r="AYS118" s="22"/>
      <c r="AYT118" s="22"/>
      <c r="AYU118" s="22"/>
      <c r="AYV118" s="22"/>
      <c r="AYW118" s="22"/>
      <c r="AYX118" s="22"/>
      <c r="AYY118" s="22"/>
      <c r="AYZ118" s="22"/>
      <c r="AZA118" s="22"/>
      <c r="AZB118" s="22"/>
      <c r="AZC118" s="22"/>
      <c r="AZD118" s="22"/>
      <c r="AZE118" s="22"/>
      <c r="AZF118" s="22"/>
      <c r="AZG118" s="22"/>
      <c r="AZH118" s="22"/>
      <c r="AZI118" s="21"/>
      <c r="AZJ118" s="21"/>
      <c r="AZK118" s="21"/>
      <c r="AZL118" s="19"/>
      <c r="AZM118" s="19"/>
      <c r="AZN118" s="19"/>
      <c r="AZO118" s="19"/>
      <c r="AZP118" s="19"/>
      <c r="AZQ118" s="19"/>
      <c r="AZR118" s="19"/>
      <c r="AZS118" s="19"/>
      <c r="AZT118" s="19"/>
      <c r="AZU118" s="19"/>
      <c r="AZV118" s="19"/>
      <c r="AZW118" s="19"/>
      <c r="AZX118" s="19"/>
      <c r="AZY118" s="19"/>
      <c r="AZZ118" s="19"/>
      <c r="BAA118" s="22"/>
      <c r="BAB118" s="22"/>
      <c r="BAC118" s="22"/>
      <c r="BAD118" s="19"/>
      <c r="BAE118" s="19"/>
      <c r="BAF118" s="19"/>
      <c r="BAG118" s="19"/>
      <c r="BAH118" s="19"/>
      <c r="BAI118" s="19"/>
      <c r="BAJ118" s="19"/>
      <c r="BAK118" s="19"/>
      <c r="BAL118" s="19"/>
      <c r="BAM118" s="19"/>
      <c r="BAN118" s="19"/>
      <c r="BAO118" s="19"/>
      <c r="BAP118" s="22"/>
      <c r="BAQ118" s="22"/>
      <c r="BAR118" s="22"/>
      <c r="BAS118" s="21"/>
      <c r="BAT118" s="21"/>
      <c r="BAU118" s="21"/>
      <c r="BAV118" s="19"/>
      <c r="BAW118" s="19"/>
      <c r="BAX118" s="19"/>
      <c r="BAY118" s="19"/>
      <c r="BAZ118" s="19"/>
      <c r="BBA118" s="19"/>
      <c r="BBB118" s="22"/>
      <c r="BBC118" s="22"/>
      <c r="BBD118" s="22"/>
      <c r="BBE118" s="19"/>
      <c r="BBF118" s="19"/>
      <c r="BBG118" s="19"/>
      <c r="BBH118" s="19"/>
      <c r="BBI118" s="19"/>
      <c r="BBJ118" s="19"/>
      <c r="BBK118" s="19"/>
      <c r="BBL118" s="19"/>
      <c r="BBM118" s="19"/>
      <c r="BBN118" s="19"/>
      <c r="BBO118" s="19"/>
      <c r="BBP118" s="19"/>
      <c r="BBQ118" s="19"/>
      <c r="BBR118" s="19"/>
      <c r="BBS118" s="19"/>
      <c r="BBT118" s="19"/>
      <c r="BBU118" s="19"/>
      <c r="BBV118" s="19"/>
      <c r="BBW118" s="19"/>
      <c r="BBX118" s="19"/>
      <c r="BBY118" s="19"/>
      <c r="BBZ118" s="19"/>
      <c r="BCA118" s="19"/>
      <c r="BCB118" s="19"/>
      <c r="BCC118" s="21"/>
      <c r="BCD118" s="21"/>
      <c r="BCE118" s="21"/>
      <c r="BCF118" s="19"/>
      <c r="BCG118" s="19"/>
      <c r="BCH118" s="19"/>
      <c r="BCI118" s="19"/>
      <c r="BCJ118" s="19"/>
      <c r="BCK118" s="19"/>
      <c r="BCL118" s="22"/>
      <c r="BCM118" s="22"/>
      <c r="BCN118" s="22"/>
      <c r="BCO118" s="19"/>
      <c r="BCP118" s="19"/>
      <c r="BCQ118" s="19"/>
      <c r="BCR118" s="19"/>
      <c r="BCS118" s="19"/>
      <c r="BCT118" s="19"/>
      <c r="BCU118" s="22"/>
      <c r="BCV118" s="22"/>
      <c r="BCW118" s="22"/>
      <c r="BCX118" s="19"/>
      <c r="BCY118" s="19"/>
      <c r="BCZ118" s="19"/>
      <c r="BDA118" s="19"/>
      <c r="BDB118" s="19"/>
      <c r="BDC118" s="19"/>
      <c r="BDD118" s="22"/>
      <c r="BDE118" s="22"/>
      <c r="BDF118" s="22"/>
      <c r="BDG118" s="19"/>
      <c r="BDH118" s="19"/>
      <c r="BDI118" s="19"/>
      <c r="BDJ118" s="19"/>
      <c r="BDK118" s="19"/>
      <c r="BDL118" s="19"/>
      <c r="BDM118" s="21"/>
      <c r="BDN118" s="21"/>
      <c r="BDO118" s="21"/>
      <c r="BDP118" s="19"/>
      <c r="BDQ118" s="19"/>
      <c r="BDR118" s="19"/>
      <c r="BDS118" s="19"/>
      <c r="BDT118" s="19"/>
      <c r="BDU118" s="19"/>
      <c r="BDV118" s="22"/>
      <c r="BDW118" s="22"/>
      <c r="BDX118" s="22"/>
      <c r="BDY118" s="19"/>
      <c r="BDZ118" s="19"/>
      <c r="BEA118" s="19"/>
      <c r="BEB118" s="19"/>
      <c r="BEC118" s="19"/>
      <c r="BED118" s="19"/>
      <c r="BEE118" s="22"/>
      <c r="BEF118" s="22"/>
      <c r="BEG118" s="22"/>
      <c r="BEH118" s="19"/>
      <c r="BEI118" s="19"/>
      <c r="BEJ118" s="19"/>
      <c r="BEK118" s="19"/>
      <c r="BEL118" s="19"/>
      <c r="BEM118" s="19"/>
      <c r="BEN118" s="22"/>
      <c r="BEO118" s="22"/>
      <c r="BEP118" s="22"/>
      <c r="BEQ118" s="19"/>
      <c r="BER118" s="19"/>
      <c r="BES118" s="19"/>
      <c r="BET118" s="19"/>
      <c r="BEU118" s="19"/>
      <c r="BEV118" s="19"/>
      <c r="BEW118" s="21"/>
      <c r="BEX118" s="21"/>
      <c r="BEY118" s="21"/>
      <c r="BEZ118" s="19"/>
      <c r="BFA118" s="19"/>
      <c r="BFB118" s="19"/>
      <c r="BFC118" s="19"/>
      <c r="BFD118" s="19"/>
      <c r="BFE118" s="19"/>
      <c r="BFF118" s="22"/>
      <c r="BFG118" s="22"/>
      <c r="BFH118" s="22"/>
      <c r="BFI118" s="19"/>
      <c r="BFJ118" s="19"/>
      <c r="BFK118" s="19"/>
      <c r="BFL118" s="19"/>
      <c r="BFM118" s="19"/>
      <c r="BFN118" s="19"/>
      <c r="BFO118" s="22"/>
      <c r="BFP118" s="22"/>
      <c r="BFQ118" s="22"/>
      <c r="BFR118" s="19"/>
      <c r="BFS118" s="19"/>
      <c r="BFT118" s="19"/>
      <c r="BFU118" s="19"/>
      <c r="BFV118" s="19"/>
      <c r="BFW118" s="19"/>
      <c r="BFX118" s="22"/>
      <c r="BFY118" s="22"/>
      <c r="BFZ118" s="22"/>
      <c r="BGA118" s="19"/>
      <c r="BGB118" s="19"/>
      <c r="BGC118" s="19"/>
      <c r="BGD118" s="19"/>
      <c r="BGE118" s="19"/>
      <c r="BGF118" s="19"/>
      <c r="BGG118" s="23"/>
      <c r="BGH118" s="23"/>
      <c r="BGI118" s="23"/>
      <c r="BGJ118" s="19"/>
      <c r="BGK118" s="19"/>
      <c r="BGL118" s="19"/>
      <c r="BGM118" s="19"/>
      <c r="BGN118" s="19"/>
      <c r="BGO118" s="19"/>
      <c r="BGP118" s="22"/>
      <c r="BGQ118" s="22"/>
      <c r="BGR118" s="22"/>
      <c r="BGS118" s="19"/>
      <c r="BGT118" s="19"/>
      <c r="BGU118" s="19"/>
      <c r="BGV118" s="19"/>
      <c r="BGW118" s="19"/>
      <c r="BGX118" s="19"/>
      <c r="BGY118" s="22"/>
      <c r="BGZ118" s="22"/>
      <c r="BHA118" s="22"/>
      <c r="BHB118" s="19"/>
      <c r="BHC118" s="19"/>
      <c r="BHD118" s="19"/>
      <c r="BHE118" s="19"/>
      <c r="BHF118" s="19"/>
      <c r="BHG118" s="19"/>
      <c r="BHH118" s="22"/>
      <c r="BHI118" s="22"/>
      <c r="BHJ118" s="22"/>
      <c r="BHK118" s="19"/>
      <c r="BHL118" s="19"/>
      <c r="BHM118" s="19"/>
      <c r="BHN118" s="19"/>
      <c r="BHO118" s="19"/>
      <c r="BHP118" s="19"/>
      <c r="BHQ118" s="21"/>
      <c r="BHR118" s="21"/>
      <c r="BHS118" s="21"/>
      <c r="BHT118" s="19"/>
      <c r="BHU118" s="19"/>
      <c r="BHV118" s="19"/>
      <c r="BHW118" s="19"/>
      <c r="BHX118" s="19"/>
      <c r="BHY118" s="19"/>
      <c r="BHZ118" s="22"/>
      <c r="BIA118" s="22"/>
      <c r="BIB118" s="22"/>
      <c r="BIC118" s="19"/>
      <c r="BID118" s="19"/>
      <c r="BIE118" s="19"/>
      <c r="BIF118" s="19"/>
      <c r="BIG118" s="19"/>
      <c r="BIH118" s="19"/>
      <c r="BII118" s="22"/>
      <c r="BIJ118" s="22"/>
      <c r="BIK118" s="22"/>
      <c r="BIL118" s="19"/>
      <c r="BIM118" s="19"/>
      <c r="BIN118" s="19"/>
      <c r="BIO118" s="19"/>
      <c r="BIP118" s="19"/>
      <c r="BIQ118" s="19"/>
      <c r="BIR118" s="22"/>
      <c r="BIS118" s="22"/>
      <c r="BIT118" s="22"/>
      <c r="BIU118" s="19"/>
      <c r="BIV118" s="19"/>
      <c r="BIW118" s="19"/>
      <c r="BIX118" s="19"/>
      <c r="BIY118" s="19"/>
      <c r="BIZ118" s="19"/>
      <c r="BJA118" s="21"/>
      <c r="BJB118" s="21"/>
      <c r="BJC118" s="21"/>
      <c r="BJD118" s="19"/>
      <c r="BJE118" s="19"/>
      <c r="BJF118" s="19"/>
      <c r="BJG118" s="19"/>
      <c r="BJH118" s="19"/>
      <c r="BJI118" s="19"/>
      <c r="BJJ118" s="22"/>
      <c r="BJK118" s="22"/>
      <c r="BJL118" s="22"/>
      <c r="BJM118" s="19"/>
      <c r="BJN118" s="19"/>
      <c r="BJO118" s="19"/>
      <c r="BJP118" s="19"/>
      <c r="BJQ118" s="19"/>
      <c r="BJR118" s="19"/>
      <c r="BJS118" s="22"/>
      <c r="BJT118" s="22"/>
      <c r="BJU118" s="22"/>
      <c r="BJV118" s="19"/>
      <c r="BJW118" s="19"/>
      <c r="BJX118" s="19"/>
      <c r="BJY118" s="19"/>
      <c r="BJZ118" s="19"/>
      <c r="BKA118" s="19"/>
      <c r="BKB118" s="22"/>
      <c r="BKC118" s="22"/>
      <c r="BKD118" s="22"/>
      <c r="BKE118" s="19"/>
      <c r="BKF118" s="19"/>
      <c r="BKG118" s="19"/>
      <c r="BKH118" s="19"/>
      <c r="BKI118" s="19"/>
      <c r="BKJ118" s="19"/>
      <c r="BKK118" s="21"/>
      <c r="BKL118" s="21"/>
      <c r="BKM118" s="21"/>
      <c r="BKN118" s="19"/>
      <c r="BKO118" s="22"/>
      <c r="BKP118" s="19"/>
      <c r="BKQ118" s="19"/>
      <c r="BKR118" s="19"/>
      <c r="BKS118" s="19"/>
      <c r="BKT118" s="22"/>
      <c r="BKU118" s="22"/>
      <c r="BKV118" s="22"/>
      <c r="BKW118" s="19"/>
      <c r="BKX118" s="19"/>
      <c r="BKY118" s="19"/>
      <c r="BKZ118" s="19"/>
      <c r="BLA118" s="19"/>
      <c r="BLB118" s="19"/>
      <c r="BLC118" s="19"/>
      <c r="BLD118" s="19"/>
      <c r="BLE118" s="22"/>
      <c r="BLF118" s="19"/>
      <c r="BLG118" s="19"/>
      <c r="BLH118" s="19"/>
      <c r="BLI118" s="13"/>
      <c r="BLJ118" s="13"/>
      <c r="BLK118" s="13"/>
      <c r="BLL118" s="13"/>
      <c r="BLM118" s="13"/>
      <c r="BLN118" s="13"/>
    </row>
    <row r="119" spans="1:1678" ht="29">
      <c r="A119" s="33" t="s">
        <v>371</v>
      </c>
      <c r="B119" s="8">
        <v>118</v>
      </c>
      <c r="C119" s="7" t="s">
        <v>8</v>
      </c>
      <c r="D119" s="7" t="s">
        <v>372</v>
      </c>
      <c r="E119" s="7" t="s">
        <v>373</v>
      </c>
      <c r="F119" s="7"/>
      <c r="G119" s="7">
        <v>100</v>
      </c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>
        <v>51.25</v>
      </c>
      <c r="NH119" s="19">
        <v>51.25</v>
      </c>
      <c r="NI119" s="19">
        <v>51.25</v>
      </c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>
        <v>130</v>
      </c>
      <c r="YI119" s="19">
        <v>163.5</v>
      </c>
      <c r="YJ119" s="19"/>
      <c r="YK119" s="19"/>
      <c r="YL119" s="19"/>
      <c r="YM119" s="19"/>
      <c r="YN119" s="19">
        <v>148</v>
      </c>
      <c r="YO119" s="19">
        <v>148</v>
      </c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>
        <v>70</v>
      </c>
      <c r="ABC119" s="19">
        <v>75</v>
      </c>
      <c r="ABD119" s="19">
        <v>75</v>
      </c>
      <c r="ABE119" s="19">
        <v>75</v>
      </c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>
        <v>75</v>
      </c>
      <c r="ADS119" s="19">
        <v>75</v>
      </c>
      <c r="ADT119" s="19">
        <v>75</v>
      </c>
      <c r="ADU119" s="19">
        <v>80</v>
      </c>
      <c r="ADV119" s="19">
        <v>80</v>
      </c>
      <c r="ADW119" s="19">
        <v>80</v>
      </c>
      <c r="ADX119" s="19">
        <v>80</v>
      </c>
      <c r="ADY119" s="19">
        <v>90</v>
      </c>
      <c r="ADZ119" s="19">
        <v>90</v>
      </c>
      <c r="AEA119" s="19">
        <v>90</v>
      </c>
      <c r="AEB119" s="19">
        <v>90</v>
      </c>
      <c r="AEC119" s="19">
        <v>90</v>
      </c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>
        <v>75</v>
      </c>
      <c r="AEQ119" s="20">
        <v>75</v>
      </c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21"/>
      <c r="AFZ119" s="21"/>
      <c r="AGA119" s="21"/>
      <c r="AGB119" s="19"/>
      <c r="AGC119" s="19"/>
      <c r="AGD119" s="19"/>
      <c r="AGE119" s="19">
        <v>95</v>
      </c>
      <c r="AGF119" s="19"/>
      <c r="AGG119" s="19"/>
      <c r="AGH119" s="19">
        <v>100</v>
      </c>
      <c r="AGI119" s="19"/>
      <c r="AGJ119" s="19"/>
      <c r="AGK119" s="19">
        <v>100</v>
      </c>
      <c r="AGL119" s="19"/>
      <c r="AGM119" s="19"/>
      <c r="AGN119" s="19">
        <v>110</v>
      </c>
      <c r="AGO119" s="19"/>
      <c r="AGP119" s="19"/>
      <c r="AGQ119" s="19">
        <v>125</v>
      </c>
      <c r="AGR119" s="19"/>
      <c r="AGS119" s="19"/>
      <c r="AGT119" s="19">
        <v>115</v>
      </c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21">
        <v>120</v>
      </c>
      <c r="AHJ119" s="21"/>
      <c r="AHK119" s="21"/>
      <c r="AHL119" s="22"/>
      <c r="AHM119" s="22"/>
      <c r="AHN119" s="22"/>
      <c r="AHO119" s="22"/>
      <c r="AHP119" s="22"/>
      <c r="AHQ119" s="22"/>
      <c r="AHR119" s="22"/>
      <c r="AHS119" s="22"/>
      <c r="AHT119" s="22"/>
      <c r="AHU119" s="22"/>
      <c r="AHV119" s="22"/>
      <c r="AHW119" s="22"/>
      <c r="AHX119" s="22"/>
      <c r="AHY119" s="22"/>
      <c r="AHZ119" s="22"/>
      <c r="AIA119" s="22"/>
      <c r="AIB119" s="22"/>
      <c r="AIC119" s="22"/>
      <c r="AID119" s="22"/>
      <c r="AIE119" s="22"/>
      <c r="AIF119" s="22"/>
      <c r="AIG119" s="22"/>
      <c r="AIH119" s="22"/>
      <c r="AII119" s="22"/>
      <c r="AIJ119" s="22"/>
      <c r="AIK119" s="22"/>
      <c r="AIL119" s="22"/>
      <c r="AIM119" s="22">
        <v>130</v>
      </c>
      <c r="AIN119" s="22">
        <v>130</v>
      </c>
      <c r="AIO119" s="22"/>
      <c r="AIP119" s="22">
        <v>170</v>
      </c>
      <c r="AIQ119" s="22">
        <v>130</v>
      </c>
      <c r="AIR119" s="22"/>
      <c r="AIS119" s="21">
        <v>170</v>
      </c>
      <c r="AIT119" s="21">
        <v>130</v>
      </c>
      <c r="AIU119" s="21"/>
      <c r="AIV119" s="22">
        <v>135</v>
      </c>
      <c r="AIW119" s="22"/>
      <c r="AIX119" s="22"/>
      <c r="AIY119" s="22">
        <v>135</v>
      </c>
      <c r="AIZ119" s="22"/>
      <c r="AJA119" s="22"/>
      <c r="AJB119" s="22">
        <v>135</v>
      </c>
      <c r="AJC119" s="22"/>
      <c r="AJD119" s="22"/>
      <c r="AJE119" s="22">
        <v>135</v>
      </c>
      <c r="AJF119" s="22"/>
      <c r="AJG119" s="22"/>
      <c r="AJH119" s="22">
        <v>135</v>
      </c>
      <c r="AJI119" s="22"/>
      <c r="AJJ119" s="22"/>
      <c r="AJK119" s="22">
        <v>135</v>
      </c>
      <c r="AJL119" s="22"/>
      <c r="AJM119" s="22"/>
      <c r="AJN119" s="22">
        <v>135</v>
      </c>
      <c r="AJO119" s="22"/>
      <c r="AJP119" s="22"/>
      <c r="AJQ119" s="22">
        <v>135</v>
      </c>
      <c r="AJR119" s="22"/>
      <c r="AJS119" s="22"/>
      <c r="AJT119" s="22">
        <v>135</v>
      </c>
      <c r="AJU119" s="22"/>
      <c r="AJV119" s="22"/>
      <c r="AJW119" s="22">
        <v>135</v>
      </c>
      <c r="AJX119" s="22"/>
      <c r="AJY119" s="22"/>
      <c r="AJZ119" s="22">
        <v>200</v>
      </c>
      <c r="AKA119" s="22">
        <v>225</v>
      </c>
      <c r="AKB119" s="22"/>
      <c r="AKC119" s="21">
        <v>190</v>
      </c>
      <c r="AKD119" s="21"/>
      <c r="AKE119" s="21"/>
      <c r="AKF119" s="22"/>
      <c r="AKG119" s="22"/>
      <c r="AKH119" s="22"/>
      <c r="AKI119" s="19"/>
      <c r="AKJ119" s="19"/>
      <c r="AKK119" s="19"/>
      <c r="AKL119" s="19">
        <v>200</v>
      </c>
      <c r="AKM119" s="19"/>
      <c r="AKN119" s="19"/>
      <c r="AKO119" s="19">
        <v>240</v>
      </c>
      <c r="AKP119" s="19"/>
      <c r="AKQ119" s="19"/>
      <c r="AKR119" s="19">
        <v>260</v>
      </c>
      <c r="AKS119" s="19"/>
      <c r="AKT119" s="19"/>
      <c r="AKU119" s="19"/>
      <c r="AKV119" s="19">
        <v>275</v>
      </c>
      <c r="AKW119" s="19"/>
      <c r="AKX119" s="19">
        <v>250</v>
      </c>
      <c r="AKY119" s="19"/>
      <c r="AKZ119" s="19"/>
      <c r="ALA119" s="19">
        <v>260</v>
      </c>
      <c r="ALB119" s="19"/>
      <c r="ALC119" s="19"/>
      <c r="ALD119" s="19">
        <v>270</v>
      </c>
      <c r="ALE119" s="19"/>
      <c r="ALF119" s="19"/>
      <c r="ALG119" s="19"/>
      <c r="ALH119" s="19"/>
      <c r="ALI119" s="19"/>
      <c r="ALJ119" s="19"/>
      <c r="ALK119" s="19"/>
      <c r="ALL119" s="19"/>
      <c r="ALM119" s="21">
        <v>270</v>
      </c>
      <c r="ALN119" s="21"/>
      <c r="ALO119" s="21"/>
      <c r="ALP119" s="19"/>
      <c r="ALQ119" s="19"/>
      <c r="ALR119" s="19"/>
      <c r="ALS119" s="19">
        <v>275</v>
      </c>
      <c r="ALT119" s="19"/>
      <c r="ALU119" s="19"/>
      <c r="ALV119" s="27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21"/>
      <c r="AMX119" s="21">
        <v>275</v>
      </c>
      <c r="AMY119" s="21"/>
      <c r="AMZ119" s="19">
        <v>275</v>
      </c>
      <c r="ANA119" s="19">
        <v>275</v>
      </c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>
        <v>230</v>
      </c>
      <c r="ANS119" s="19">
        <v>200</v>
      </c>
      <c r="ANT119" s="19"/>
      <c r="ANU119" s="19">
        <v>235</v>
      </c>
      <c r="ANV119" s="19">
        <v>200</v>
      </c>
      <c r="ANW119" s="19"/>
      <c r="ANX119" s="19">
        <v>230</v>
      </c>
      <c r="ANY119" s="19">
        <v>230</v>
      </c>
      <c r="ANZ119" s="19"/>
      <c r="AOA119" s="19"/>
      <c r="AOB119" s="19"/>
      <c r="AOC119" s="19"/>
      <c r="AOD119" s="19"/>
      <c r="AOE119" s="19"/>
      <c r="AOF119" s="19"/>
      <c r="AOG119" s="21"/>
      <c r="AOH119" s="21"/>
      <c r="AOI119" s="21"/>
      <c r="AOJ119" s="19"/>
      <c r="AOK119" s="19"/>
      <c r="AOL119" s="19"/>
      <c r="AOM119" s="19">
        <v>235</v>
      </c>
      <c r="AON119" s="19">
        <v>235</v>
      </c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>
        <v>315</v>
      </c>
      <c r="APF119" s="19">
        <v>315</v>
      </c>
      <c r="APG119" s="19"/>
      <c r="APH119" s="19">
        <v>325</v>
      </c>
      <c r="API119" s="19">
        <v>325</v>
      </c>
      <c r="APJ119" s="19"/>
      <c r="APK119" s="19">
        <v>315</v>
      </c>
      <c r="APL119" s="19">
        <v>315</v>
      </c>
      <c r="APM119" s="19"/>
      <c r="APN119" s="19">
        <v>320</v>
      </c>
      <c r="APO119" s="19">
        <v>320</v>
      </c>
      <c r="APP119" s="19"/>
      <c r="APQ119" s="21">
        <v>315</v>
      </c>
      <c r="APR119" s="21">
        <v>315</v>
      </c>
      <c r="APS119" s="21"/>
      <c r="APT119" s="19">
        <v>330</v>
      </c>
      <c r="APU119" s="19">
        <v>315</v>
      </c>
      <c r="APV119" s="19"/>
      <c r="APW119" s="19">
        <v>335</v>
      </c>
      <c r="APX119" s="19">
        <v>315</v>
      </c>
      <c r="APY119" s="19"/>
      <c r="APZ119" s="19">
        <v>345</v>
      </c>
      <c r="AQA119" s="19">
        <v>325</v>
      </c>
      <c r="AQB119" s="19"/>
      <c r="AQC119" s="19">
        <v>360</v>
      </c>
      <c r="AQD119" s="19">
        <v>340</v>
      </c>
      <c r="AQE119" s="19"/>
      <c r="AQF119" s="19">
        <v>340</v>
      </c>
      <c r="AQG119" s="19">
        <v>340</v>
      </c>
      <c r="AQH119" s="19"/>
      <c r="AQI119" s="19">
        <v>360</v>
      </c>
      <c r="AQJ119" s="19">
        <v>340</v>
      </c>
      <c r="AQK119" s="19"/>
      <c r="AQL119" s="19">
        <v>350</v>
      </c>
      <c r="AQM119" s="19">
        <v>335</v>
      </c>
      <c r="AQN119" s="19"/>
      <c r="AQO119" s="19">
        <v>350</v>
      </c>
      <c r="AQP119" s="19">
        <v>340</v>
      </c>
      <c r="AQQ119" s="19"/>
      <c r="AQR119" s="19">
        <v>345</v>
      </c>
      <c r="AQS119" s="19">
        <v>340</v>
      </c>
      <c r="AQT119" s="19"/>
      <c r="AQU119" s="19">
        <v>345</v>
      </c>
      <c r="AQV119" s="19">
        <v>345</v>
      </c>
      <c r="AQW119" s="19"/>
      <c r="AQX119" s="19">
        <v>325</v>
      </c>
      <c r="AQY119" s="19">
        <v>325</v>
      </c>
      <c r="AQZ119" s="19"/>
      <c r="ARA119" s="21"/>
      <c r="ARB119" s="21"/>
      <c r="ARC119" s="21"/>
      <c r="ARD119" s="19">
        <v>300</v>
      </c>
      <c r="ARE119" s="19">
        <v>300</v>
      </c>
      <c r="ARF119" s="19"/>
      <c r="ARG119" s="19">
        <v>325</v>
      </c>
      <c r="ARH119" s="19">
        <v>300</v>
      </c>
      <c r="ARI119" s="19"/>
      <c r="ARJ119" s="19">
        <v>340</v>
      </c>
      <c r="ARK119" s="19">
        <v>320</v>
      </c>
      <c r="ARL119" s="19"/>
      <c r="ARM119" s="19">
        <v>340</v>
      </c>
      <c r="ARN119" s="19">
        <v>330</v>
      </c>
      <c r="ARO119" s="19"/>
      <c r="ARP119" s="19">
        <v>340</v>
      </c>
      <c r="ARQ119" s="19">
        <v>325</v>
      </c>
      <c r="ARR119" s="19"/>
      <c r="ARS119" s="19">
        <v>340</v>
      </c>
      <c r="ART119" s="19">
        <v>340</v>
      </c>
      <c r="ARU119" s="19"/>
      <c r="ARV119" s="19">
        <v>310</v>
      </c>
      <c r="ARW119" s="19">
        <v>300</v>
      </c>
      <c r="ARX119" s="19"/>
      <c r="ARY119" s="19">
        <v>320</v>
      </c>
      <c r="ARZ119" s="19">
        <v>305</v>
      </c>
      <c r="ASA119" s="19"/>
      <c r="ASB119" s="19">
        <v>305</v>
      </c>
      <c r="ASC119" s="19">
        <v>305</v>
      </c>
      <c r="ASD119" s="19"/>
      <c r="ASE119" s="19">
        <v>305</v>
      </c>
      <c r="ASF119" s="19">
        <v>305</v>
      </c>
      <c r="ASG119" s="19"/>
      <c r="ASH119" s="19">
        <v>305</v>
      </c>
      <c r="ASI119" s="19">
        <v>305</v>
      </c>
      <c r="ASJ119" s="19"/>
      <c r="ASK119" s="21">
        <v>305</v>
      </c>
      <c r="ASL119" s="21">
        <v>300</v>
      </c>
      <c r="ASM119" s="21"/>
      <c r="ASN119" s="19">
        <v>300</v>
      </c>
      <c r="ASO119" s="19">
        <v>300</v>
      </c>
      <c r="ASP119" s="19"/>
      <c r="ASQ119" s="19">
        <v>300</v>
      </c>
      <c r="ASR119" s="19">
        <v>240</v>
      </c>
      <c r="ASS119" s="19"/>
      <c r="AST119" s="19">
        <v>275</v>
      </c>
      <c r="ASU119" s="19">
        <v>275</v>
      </c>
      <c r="ASV119" s="19"/>
      <c r="ASW119" s="19">
        <v>275</v>
      </c>
      <c r="ASX119" s="19">
        <v>275</v>
      </c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21"/>
      <c r="ATV119" s="21"/>
      <c r="ATW119" s="21"/>
      <c r="ATX119" s="19"/>
      <c r="ATY119" s="19"/>
      <c r="ATZ119" s="19"/>
      <c r="AUA119" s="19"/>
      <c r="AUB119" s="19"/>
      <c r="AUC119" s="19"/>
      <c r="AUD119" s="19">
        <v>220</v>
      </c>
      <c r="AUE119" s="19">
        <v>220</v>
      </c>
      <c r="AUF119" s="19"/>
      <c r="AUG119" s="19"/>
      <c r="AUH119" s="19"/>
      <c r="AUI119" s="19"/>
      <c r="AUJ119" s="19">
        <v>210</v>
      </c>
      <c r="AUK119" s="19">
        <v>210</v>
      </c>
      <c r="AUL119" s="19"/>
      <c r="AUM119" s="19"/>
      <c r="AUN119" s="19"/>
      <c r="AUO119" s="19"/>
      <c r="AUP119" s="19">
        <v>240</v>
      </c>
      <c r="AUQ119" s="19">
        <v>225</v>
      </c>
      <c r="AUR119" s="19"/>
      <c r="AUS119" s="19">
        <v>240</v>
      </c>
      <c r="AUT119" s="19">
        <v>200</v>
      </c>
      <c r="AUU119" s="19"/>
      <c r="AUV119" s="19"/>
      <c r="AUW119" s="19"/>
      <c r="AUX119" s="19"/>
      <c r="AUY119" s="19">
        <v>200</v>
      </c>
      <c r="AUZ119" s="19">
        <v>185</v>
      </c>
      <c r="AVA119" s="19"/>
      <c r="AVB119" s="19"/>
      <c r="AVC119" s="19"/>
      <c r="AVD119" s="19"/>
      <c r="AVE119" s="21"/>
      <c r="AVF119" s="21"/>
      <c r="AVG119" s="21"/>
      <c r="AVH119" s="19"/>
      <c r="AVI119" s="19"/>
      <c r="AVJ119" s="19"/>
      <c r="AVK119" s="19">
        <v>190</v>
      </c>
      <c r="AVL119" s="19">
        <v>178</v>
      </c>
      <c r="AVM119" s="19"/>
      <c r="AVN119" s="19">
        <v>190</v>
      </c>
      <c r="AVO119" s="19">
        <v>181</v>
      </c>
      <c r="AVP119" s="22"/>
      <c r="AVQ119" s="19">
        <v>185</v>
      </c>
      <c r="AVR119" s="19">
        <v>185</v>
      </c>
      <c r="AVS119" s="19"/>
      <c r="AVT119" s="19"/>
      <c r="AVU119" s="19"/>
      <c r="AVV119" s="19"/>
      <c r="AVW119" s="19">
        <v>210</v>
      </c>
      <c r="AVX119" s="19">
        <v>190</v>
      </c>
      <c r="AVY119" s="22"/>
      <c r="AVZ119" s="19">
        <v>194</v>
      </c>
      <c r="AWA119" s="19">
        <v>185</v>
      </c>
      <c r="AWB119" s="19"/>
      <c r="AWC119" s="19">
        <v>195</v>
      </c>
      <c r="AWD119" s="19">
        <v>185</v>
      </c>
      <c r="AWE119" s="19"/>
      <c r="AWF119" s="19">
        <v>215</v>
      </c>
      <c r="AWG119" s="19">
        <v>185</v>
      </c>
      <c r="AWH119" s="22"/>
      <c r="AWI119" s="19">
        <v>200</v>
      </c>
      <c r="AWJ119" s="19">
        <v>190</v>
      </c>
      <c r="AWK119" s="19"/>
      <c r="AWL119" s="19">
        <v>210</v>
      </c>
      <c r="AWM119" s="19">
        <v>195</v>
      </c>
      <c r="AWN119" s="19"/>
      <c r="AWO119" s="23">
        <v>210</v>
      </c>
      <c r="AWP119" s="23">
        <v>200</v>
      </c>
      <c r="AWQ119" s="23"/>
      <c r="AWR119" s="19"/>
      <c r="AWS119" s="19"/>
      <c r="AWT119" s="19"/>
      <c r="AWU119" s="19"/>
      <c r="AWV119" s="19"/>
      <c r="AWW119" s="19"/>
      <c r="AWX119" s="19">
        <v>195</v>
      </c>
      <c r="AWY119" s="19">
        <v>195</v>
      </c>
      <c r="AWZ119" s="22"/>
      <c r="AXA119" s="19">
        <v>210</v>
      </c>
      <c r="AXB119" s="19">
        <v>197</v>
      </c>
      <c r="AXC119" s="19"/>
      <c r="AXD119" s="19">
        <v>197</v>
      </c>
      <c r="AXE119" s="19">
        <v>197</v>
      </c>
      <c r="AXF119" s="19"/>
      <c r="AXG119" s="19">
        <v>197</v>
      </c>
      <c r="AXH119" s="19">
        <v>197</v>
      </c>
      <c r="AXI119" s="22"/>
      <c r="AXJ119" s="19">
        <v>175</v>
      </c>
      <c r="AXK119" s="19">
        <v>175</v>
      </c>
      <c r="AXL119" s="19"/>
      <c r="AXM119" s="19"/>
      <c r="AXN119" s="19"/>
      <c r="AXO119" s="19"/>
      <c r="AXP119" s="19"/>
      <c r="AXQ119" s="19"/>
      <c r="AXR119" s="22"/>
      <c r="AXS119" s="19"/>
      <c r="AXT119" s="19"/>
      <c r="AXU119" s="19"/>
      <c r="AXV119" s="19"/>
      <c r="AXW119" s="19"/>
      <c r="AXX119" s="19"/>
      <c r="AXY119" s="21">
        <v>180</v>
      </c>
      <c r="AXZ119" s="21">
        <v>180</v>
      </c>
      <c r="AYA119" s="21"/>
      <c r="AYB119" s="22"/>
      <c r="AYC119" s="22"/>
      <c r="AYD119" s="22"/>
      <c r="AYE119" s="22"/>
      <c r="AYF119" s="22"/>
      <c r="AYG119" s="22"/>
      <c r="AYH119" s="22"/>
      <c r="AYI119" s="22"/>
      <c r="AYJ119" s="22"/>
      <c r="AYK119" s="22"/>
      <c r="AYL119" s="22"/>
      <c r="AYM119" s="22"/>
      <c r="AYN119" s="22"/>
      <c r="AYO119" s="22"/>
      <c r="AYP119" s="22"/>
      <c r="AYQ119" s="22"/>
      <c r="AYR119" s="22"/>
      <c r="AYS119" s="22"/>
      <c r="AYT119" s="22"/>
      <c r="AYU119" s="22"/>
      <c r="AYV119" s="22"/>
      <c r="AYW119" s="22"/>
      <c r="AYX119" s="22"/>
      <c r="AYY119" s="22"/>
      <c r="AYZ119" s="22"/>
      <c r="AZA119" s="22"/>
      <c r="AZB119" s="22"/>
      <c r="AZC119" s="22"/>
      <c r="AZD119" s="22"/>
      <c r="AZE119" s="22"/>
      <c r="AZF119" s="22"/>
      <c r="AZG119" s="22"/>
      <c r="AZH119" s="22"/>
      <c r="AZI119" s="21">
        <v>275</v>
      </c>
      <c r="AZJ119" s="21"/>
      <c r="AZK119" s="21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22"/>
      <c r="BAB119" s="22"/>
      <c r="BAC119" s="22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22"/>
      <c r="BAQ119" s="22"/>
      <c r="BAR119" s="22"/>
      <c r="BAS119" s="21">
        <v>210</v>
      </c>
      <c r="BAT119" s="21"/>
      <c r="BAU119" s="21"/>
      <c r="BAV119" s="19"/>
      <c r="BAW119" s="19"/>
      <c r="BAX119" s="19"/>
      <c r="BAY119" s="19"/>
      <c r="BAZ119" s="19"/>
      <c r="BBA119" s="19"/>
      <c r="BBB119" s="22"/>
      <c r="BBC119" s="22"/>
      <c r="BBD119" s="22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  <c r="BCA119" s="19"/>
      <c r="BCB119" s="19"/>
      <c r="BCC119" s="21">
        <v>215</v>
      </c>
      <c r="BCD119" s="21"/>
      <c r="BCE119" s="21"/>
      <c r="BCF119" s="19"/>
      <c r="BCG119" s="19"/>
      <c r="BCH119" s="19"/>
      <c r="BCI119" s="19"/>
      <c r="BCJ119" s="19"/>
      <c r="BCK119" s="19"/>
      <c r="BCL119" s="22"/>
      <c r="BCM119" s="22"/>
      <c r="BCN119" s="22"/>
      <c r="BCO119" s="19"/>
      <c r="BCP119" s="19"/>
      <c r="BCQ119" s="19"/>
      <c r="BCR119" s="19"/>
      <c r="BCS119" s="19"/>
      <c r="BCT119" s="19"/>
      <c r="BCU119" s="22"/>
      <c r="BCV119" s="22"/>
      <c r="BCW119" s="22"/>
      <c r="BCX119" s="19"/>
      <c r="BCY119" s="19"/>
      <c r="BCZ119" s="19"/>
      <c r="BDA119" s="19"/>
      <c r="BDB119" s="19"/>
      <c r="BDC119" s="19"/>
      <c r="BDD119" s="22"/>
      <c r="BDE119" s="22"/>
      <c r="BDF119" s="22"/>
      <c r="BDG119" s="19"/>
      <c r="BDH119" s="19"/>
      <c r="BDI119" s="19"/>
      <c r="BDJ119" s="19"/>
      <c r="BDK119" s="19"/>
      <c r="BDL119" s="19"/>
      <c r="BDM119" s="21">
        <v>210</v>
      </c>
      <c r="BDN119" s="21"/>
      <c r="BDO119" s="21"/>
      <c r="BDP119" s="19"/>
      <c r="BDQ119" s="19"/>
      <c r="BDR119" s="19"/>
      <c r="BDS119" s="19"/>
      <c r="BDT119" s="19"/>
      <c r="BDU119" s="19"/>
      <c r="BDV119" s="22"/>
      <c r="BDW119" s="22"/>
      <c r="BDX119" s="22"/>
      <c r="BDY119" s="19"/>
      <c r="BDZ119" s="19"/>
      <c r="BEA119" s="19"/>
      <c r="BEB119" s="19"/>
      <c r="BEC119" s="19"/>
      <c r="BED119" s="19"/>
      <c r="BEE119" s="22"/>
      <c r="BEF119" s="22"/>
      <c r="BEG119" s="22"/>
      <c r="BEH119" s="19"/>
      <c r="BEI119" s="19"/>
      <c r="BEJ119" s="19"/>
      <c r="BEK119" s="19"/>
      <c r="BEL119" s="19"/>
      <c r="BEM119" s="19"/>
      <c r="BEN119" s="22"/>
      <c r="BEO119" s="22"/>
      <c r="BEP119" s="22"/>
      <c r="BEQ119" s="19"/>
      <c r="BER119" s="19"/>
      <c r="BES119" s="19"/>
      <c r="BET119" s="19"/>
      <c r="BEU119" s="19"/>
      <c r="BEV119" s="19"/>
      <c r="BEW119" s="21"/>
      <c r="BEX119" s="21"/>
      <c r="BEY119" s="21"/>
      <c r="BEZ119" s="19"/>
      <c r="BFA119" s="19"/>
      <c r="BFB119" s="19"/>
      <c r="BFC119" s="19">
        <v>265</v>
      </c>
      <c r="BFD119" s="19"/>
      <c r="BFE119" s="19"/>
      <c r="BFF119" s="22">
        <v>270</v>
      </c>
      <c r="BFG119" s="22"/>
      <c r="BFH119" s="22"/>
      <c r="BFI119" s="19"/>
      <c r="BFJ119" s="19"/>
      <c r="BFK119" s="19"/>
      <c r="BFL119" s="19"/>
      <c r="BFM119" s="19"/>
      <c r="BFN119" s="19"/>
      <c r="BFO119" s="22"/>
      <c r="BFP119" s="22"/>
      <c r="BFQ119" s="22"/>
      <c r="BFR119" s="19"/>
      <c r="BFS119" s="19"/>
      <c r="BFT119" s="19"/>
      <c r="BFU119" s="19"/>
      <c r="BFV119" s="19"/>
      <c r="BFW119" s="19"/>
      <c r="BFX119" s="22"/>
      <c r="BFY119" s="22"/>
      <c r="BFZ119" s="22"/>
      <c r="BGA119" s="19"/>
      <c r="BGB119" s="19"/>
      <c r="BGC119" s="19"/>
      <c r="BGD119" s="19"/>
      <c r="BGE119" s="19"/>
      <c r="BGF119" s="19">
        <v>275</v>
      </c>
      <c r="BGG119" s="23">
        <v>270</v>
      </c>
      <c r="BGH119" s="23">
        <v>280</v>
      </c>
      <c r="BGI119" s="23"/>
      <c r="BGJ119" s="19"/>
      <c r="BGK119" s="19"/>
      <c r="BGL119" s="19"/>
      <c r="BGM119" s="19"/>
      <c r="BGN119" s="19"/>
      <c r="BGO119" s="19"/>
      <c r="BGP119" s="22"/>
      <c r="BGQ119" s="22"/>
      <c r="BGR119" s="22"/>
      <c r="BGS119" s="19"/>
      <c r="BGT119" s="19"/>
      <c r="BGU119" s="19"/>
      <c r="BGV119" s="19"/>
      <c r="BGW119" s="19"/>
      <c r="BGX119" s="19"/>
      <c r="BGY119" s="22"/>
      <c r="BGZ119" s="22"/>
      <c r="BHA119" s="22"/>
      <c r="BHB119" s="19"/>
      <c r="BHC119" s="19"/>
      <c r="BHD119" s="19"/>
      <c r="BHE119" s="19"/>
      <c r="BHF119" s="19"/>
      <c r="BHG119" s="19"/>
      <c r="BHH119" s="22"/>
      <c r="BHI119" s="22"/>
      <c r="BHJ119" s="22"/>
      <c r="BHK119" s="19"/>
      <c r="BHL119" s="19"/>
      <c r="BHM119" s="19"/>
      <c r="BHN119" s="19"/>
      <c r="BHO119" s="19"/>
      <c r="BHP119" s="19"/>
      <c r="BHQ119" s="21">
        <v>275</v>
      </c>
      <c r="BHR119" s="21"/>
      <c r="BHS119" s="21"/>
      <c r="BHT119" s="19"/>
      <c r="BHU119" s="19"/>
      <c r="BHV119" s="19"/>
      <c r="BHW119" s="19">
        <v>303</v>
      </c>
      <c r="BHX119" s="19">
        <v>300</v>
      </c>
      <c r="BHY119" s="19"/>
      <c r="BHZ119" s="22">
        <v>303</v>
      </c>
      <c r="BIA119" s="22">
        <v>300</v>
      </c>
      <c r="BIB119" s="22"/>
      <c r="BIC119" s="19">
        <v>310</v>
      </c>
      <c r="BID119" s="19">
        <v>300</v>
      </c>
      <c r="BIE119" s="19"/>
      <c r="BIF119" s="19"/>
      <c r="BIG119" s="19"/>
      <c r="BIH119" s="19"/>
      <c r="BII119" s="22">
        <v>290</v>
      </c>
      <c r="BIJ119" s="22">
        <v>290</v>
      </c>
      <c r="BIK119" s="22"/>
      <c r="BIL119" s="19"/>
      <c r="BIM119" s="19"/>
      <c r="BIN119" s="19"/>
      <c r="BIO119" s="19"/>
      <c r="BIP119" s="19"/>
      <c r="BIQ119" s="19"/>
      <c r="BIR119" s="22">
        <v>301</v>
      </c>
      <c r="BIS119" s="22">
        <v>301</v>
      </c>
      <c r="BIT119" s="22"/>
      <c r="BIU119" s="19"/>
      <c r="BIV119" s="19"/>
      <c r="BIW119" s="19"/>
      <c r="BIX119" s="19"/>
      <c r="BIY119" s="19"/>
      <c r="BIZ119" s="19"/>
      <c r="BJA119" s="21"/>
      <c r="BJB119" s="21"/>
      <c r="BJC119" s="21"/>
      <c r="BJD119" s="19"/>
      <c r="BJE119" s="19"/>
      <c r="BJF119" s="19"/>
      <c r="BJG119" s="19"/>
      <c r="BJH119" s="19"/>
      <c r="BJI119" s="19"/>
      <c r="BJJ119" s="22">
        <v>300</v>
      </c>
      <c r="BJK119" s="22">
        <v>300</v>
      </c>
      <c r="BJL119" s="22"/>
      <c r="BJM119" s="19"/>
      <c r="BJN119" s="19"/>
      <c r="BJO119" s="19"/>
      <c r="BJP119" s="19">
        <v>302</v>
      </c>
      <c r="BJQ119" s="19">
        <v>301</v>
      </c>
      <c r="BJR119" s="19"/>
      <c r="BJS119" s="22"/>
      <c r="BJT119" s="22"/>
      <c r="BJU119" s="22"/>
      <c r="BJV119" s="19">
        <v>301</v>
      </c>
      <c r="BJW119" s="19">
        <v>301</v>
      </c>
      <c r="BJX119" s="19"/>
      <c r="BJY119" s="19"/>
      <c r="BJZ119" s="19"/>
      <c r="BKA119" s="19"/>
      <c r="BKB119" s="22"/>
      <c r="BKC119" s="22"/>
      <c r="BKD119" s="22"/>
      <c r="BKE119" s="19"/>
      <c r="BKF119" s="19"/>
      <c r="BKG119" s="19"/>
      <c r="BKH119" s="19">
        <v>325</v>
      </c>
      <c r="BKI119" s="19">
        <v>300</v>
      </c>
      <c r="BKJ119" s="19"/>
      <c r="BKK119" s="21"/>
      <c r="BKL119" s="21"/>
      <c r="BKM119" s="21"/>
      <c r="BKN119" s="19"/>
      <c r="BKO119" s="22"/>
      <c r="BKP119" s="19"/>
      <c r="BKQ119" s="19"/>
      <c r="BKR119" s="19"/>
      <c r="BKS119" s="19"/>
      <c r="BKT119" s="22"/>
      <c r="BKU119" s="22"/>
      <c r="BKV119" s="22"/>
      <c r="BKW119" s="19"/>
      <c r="BKX119" s="19"/>
      <c r="BKY119" s="19"/>
      <c r="BKZ119" s="19"/>
      <c r="BLA119" s="19"/>
      <c r="BLB119" s="19"/>
      <c r="BLC119" s="19"/>
      <c r="BLD119" s="19"/>
      <c r="BLE119" s="22"/>
      <c r="BLF119" s="19"/>
      <c r="BLG119" s="19"/>
      <c r="BLH119" s="19"/>
      <c r="BLI119" s="13"/>
      <c r="BLJ119" s="13"/>
      <c r="BLK119" s="13"/>
      <c r="BLL119" s="13"/>
      <c r="BLM119" s="13"/>
      <c r="BLN119" s="13"/>
    </row>
    <row r="120" spans="1:1678">
      <c r="A120" s="7" t="s">
        <v>374</v>
      </c>
      <c r="B120" s="8">
        <v>119</v>
      </c>
      <c r="C120" s="7" t="s">
        <v>8</v>
      </c>
      <c r="D120" s="7" t="s">
        <v>375</v>
      </c>
      <c r="E120" s="7" t="s">
        <v>376</v>
      </c>
      <c r="F120" s="7"/>
      <c r="G120" s="7">
        <v>100</v>
      </c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>
        <v>130</v>
      </c>
      <c r="NH120" s="19">
        <v>166</v>
      </c>
      <c r="NI120" s="19">
        <v>150</v>
      </c>
      <c r="NJ120" s="19">
        <v>125</v>
      </c>
      <c r="NK120" s="19">
        <v>148</v>
      </c>
      <c r="NL120" s="19">
        <v>133</v>
      </c>
      <c r="NM120" s="19">
        <v>134</v>
      </c>
      <c r="NN120" s="19">
        <v>135</v>
      </c>
      <c r="NO120" s="19">
        <v>135</v>
      </c>
      <c r="NP120" s="19">
        <v>150</v>
      </c>
      <c r="NQ120" s="19">
        <v>150</v>
      </c>
      <c r="NR120" s="19">
        <v>150</v>
      </c>
      <c r="NS120" s="19">
        <v>147.5</v>
      </c>
      <c r="NT120" s="19">
        <v>157</v>
      </c>
      <c r="NU120" s="19">
        <v>157</v>
      </c>
      <c r="NV120" s="19">
        <v>154</v>
      </c>
      <c r="NW120" s="19">
        <v>154</v>
      </c>
      <c r="NX120" s="19">
        <v>154</v>
      </c>
      <c r="NY120" s="19"/>
      <c r="NZ120" s="19"/>
      <c r="OA120" s="19"/>
      <c r="OB120" s="19">
        <v>134</v>
      </c>
      <c r="OC120" s="19">
        <v>140</v>
      </c>
      <c r="OD120" s="19">
        <v>140</v>
      </c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20"/>
      <c r="QV120" s="19">
        <v>65</v>
      </c>
      <c r="QW120" s="19">
        <v>65</v>
      </c>
      <c r="QX120" s="19">
        <v>65</v>
      </c>
      <c r="QY120" s="19">
        <v>60</v>
      </c>
      <c r="QZ120" s="19">
        <v>60</v>
      </c>
      <c r="RA120" s="19">
        <v>60</v>
      </c>
      <c r="RB120" s="19">
        <v>63</v>
      </c>
      <c r="RC120" s="19">
        <v>63</v>
      </c>
      <c r="RD120" s="19">
        <v>63</v>
      </c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>
        <v>18</v>
      </c>
      <c r="XI120" s="19">
        <v>18</v>
      </c>
      <c r="XJ120" s="19">
        <v>21</v>
      </c>
      <c r="XK120" s="19">
        <v>21</v>
      </c>
      <c r="XL120" s="19">
        <v>21</v>
      </c>
      <c r="XM120" s="19">
        <v>25</v>
      </c>
      <c r="XN120" s="19">
        <v>21</v>
      </c>
      <c r="XO120" s="19">
        <v>25</v>
      </c>
      <c r="XP120" s="19">
        <v>21</v>
      </c>
      <c r="XQ120" s="19">
        <v>25</v>
      </c>
      <c r="XR120" s="19">
        <v>21</v>
      </c>
      <c r="XS120" s="19">
        <v>25</v>
      </c>
      <c r="XT120" s="19">
        <v>25</v>
      </c>
      <c r="XU120" s="19">
        <v>25</v>
      </c>
      <c r="XV120" s="19">
        <v>25</v>
      </c>
      <c r="XW120" s="19">
        <v>25</v>
      </c>
      <c r="XX120" s="19">
        <v>25</v>
      </c>
      <c r="XY120" s="19">
        <v>25</v>
      </c>
      <c r="XZ120" s="19">
        <v>25</v>
      </c>
      <c r="YA120" s="19">
        <v>25</v>
      </c>
      <c r="YB120" s="19">
        <v>25</v>
      </c>
      <c r="YC120" s="19">
        <v>25</v>
      </c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21"/>
      <c r="AFZ120" s="21"/>
      <c r="AGA120" s="21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21"/>
      <c r="AHJ120" s="21"/>
      <c r="AHK120" s="21"/>
      <c r="AHL120" s="22"/>
      <c r="AHM120" s="22"/>
      <c r="AHN120" s="22"/>
      <c r="AHO120" s="22"/>
      <c r="AHP120" s="22"/>
      <c r="AHQ120" s="22"/>
      <c r="AHR120" s="22"/>
      <c r="AHS120" s="22"/>
      <c r="AHT120" s="22"/>
      <c r="AHU120" s="22"/>
      <c r="AHV120" s="22"/>
      <c r="AHW120" s="22"/>
      <c r="AHX120" s="22"/>
      <c r="AHY120" s="22"/>
      <c r="AHZ120" s="22"/>
      <c r="AIA120" s="22"/>
      <c r="AIB120" s="22"/>
      <c r="AIC120" s="22"/>
      <c r="AID120" s="22"/>
      <c r="AIE120" s="22"/>
      <c r="AIF120" s="22"/>
      <c r="AIG120" s="22"/>
      <c r="AIH120" s="22"/>
      <c r="AII120" s="22"/>
      <c r="AIJ120" s="22"/>
      <c r="AIK120" s="22"/>
      <c r="AIL120" s="22"/>
      <c r="AIM120" s="22"/>
      <c r="AIN120" s="22"/>
      <c r="AIO120" s="22"/>
      <c r="AIP120" s="22"/>
      <c r="AIQ120" s="22"/>
      <c r="AIR120" s="22"/>
      <c r="AIS120" s="21"/>
      <c r="AIT120" s="21"/>
      <c r="AIU120" s="21"/>
      <c r="AIV120" s="22"/>
      <c r="AIW120" s="22"/>
      <c r="AIX120" s="22"/>
      <c r="AIY120" s="22"/>
      <c r="AIZ120" s="22"/>
      <c r="AJA120" s="22"/>
      <c r="AJB120" s="22"/>
      <c r="AJC120" s="22"/>
      <c r="AJD120" s="22"/>
      <c r="AJE120" s="22"/>
      <c r="AJF120" s="22"/>
      <c r="AJG120" s="22"/>
      <c r="AJH120" s="22"/>
      <c r="AJI120" s="22"/>
      <c r="AJJ120" s="22"/>
      <c r="AJK120" s="22"/>
      <c r="AJL120" s="22"/>
      <c r="AJM120" s="22"/>
      <c r="AJN120" s="22"/>
      <c r="AJO120" s="22"/>
      <c r="AJP120" s="22"/>
      <c r="AJQ120" s="22"/>
      <c r="AJR120" s="22"/>
      <c r="AJS120" s="22"/>
      <c r="AJT120" s="22"/>
      <c r="AJU120" s="22"/>
      <c r="AJV120" s="22"/>
      <c r="AJW120" s="22"/>
      <c r="AJX120" s="22"/>
      <c r="AJY120" s="22"/>
      <c r="AJZ120" s="22"/>
      <c r="AKA120" s="22"/>
      <c r="AKB120" s="22"/>
      <c r="AKC120" s="21"/>
      <c r="AKD120" s="21"/>
      <c r="AKE120" s="21"/>
      <c r="AKF120" s="22"/>
      <c r="AKG120" s="22"/>
      <c r="AKH120" s="22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21"/>
      <c r="ALN120" s="21"/>
      <c r="ALO120" s="21"/>
      <c r="ALP120" s="19"/>
      <c r="ALQ120" s="19"/>
      <c r="ALR120" s="19"/>
      <c r="ALS120" s="19"/>
      <c r="ALT120" s="19"/>
      <c r="ALU120" s="19"/>
      <c r="ALV120" s="27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21"/>
      <c r="AMX120" s="21"/>
      <c r="AMY120" s="21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21"/>
      <c r="AOH120" s="21"/>
      <c r="AOI120" s="21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21"/>
      <c r="APR120" s="21"/>
      <c r="APS120" s="21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21"/>
      <c r="ARB120" s="21"/>
      <c r="ARC120" s="21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21"/>
      <c r="ASL120" s="21"/>
      <c r="ASM120" s="21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21"/>
      <c r="ATV120" s="21"/>
      <c r="ATW120" s="21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21"/>
      <c r="AVF120" s="21"/>
      <c r="AVG120" s="21"/>
      <c r="AVH120" s="19"/>
      <c r="AVI120" s="19"/>
      <c r="AVJ120" s="19"/>
      <c r="AVK120" s="19"/>
      <c r="AVL120" s="19"/>
      <c r="AVM120" s="19"/>
      <c r="AVN120" s="19"/>
      <c r="AVO120" s="19"/>
      <c r="AVP120" s="22"/>
      <c r="AVQ120" s="19"/>
      <c r="AVR120" s="19"/>
      <c r="AVS120" s="19"/>
      <c r="AVT120" s="19"/>
      <c r="AVU120" s="19"/>
      <c r="AVV120" s="19"/>
      <c r="AVW120" s="19"/>
      <c r="AVX120" s="19"/>
      <c r="AVY120" s="22"/>
      <c r="AVZ120" s="19"/>
      <c r="AWA120" s="19"/>
      <c r="AWB120" s="19"/>
      <c r="AWC120" s="19"/>
      <c r="AWD120" s="19"/>
      <c r="AWE120" s="19"/>
      <c r="AWF120" s="19"/>
      <c r="AWG120" s="19"/>
      <c r="AWH120" s="22"/>
      <c r="AWI120" s="19"/>
      <c r="AWJ120" s="19"/>
      <c r="AWK120" s="19"/>
      <c r="AWL120" s="19"/>
      <c r="AWM120" s="19"/>
      <c r="AWN120" s="19"/>
      <c r="AWO120" s="23"/>
      <c r="AWP120" s="23"/>
      <c r="AWQ120" s="23"/>
      <c r="AWR120" s="19"/>
      <c r="AWS120" s="19"/>
      <c r="AWT120" s="19"/>
      <c r="AWU120" s="19"/>
      <c r="AWV120" s="19"/>
      <c r="AWW120" s="19"/>
      <c r="AWX120" s="19"/>
      <c r="AWY120" s="19"/>
      <c r="AWZ120" s="22"/>
      <c r="AXA120" s="19"/>
      <c r="AXB120" s="19"/>
      <c r="AXC120" s="19"/>
      <c r="AXD120" s="19"/>
      <c r="AXE120" s="19"/>
      <c r="AXF120" s="19"/>
      <c r="AXG120" s="19"/>
      <c r="AXH120" s="19"/>
      <c r="AXI120" s="22"/>
      <c r="AXJ120" s="19"/>
      <c r="AXK120" s="19"/>
      <c r="AXL120" s="19"/>
      <c r="AXM120" s="19"/>
      <c r="AXN120" s="19"/>
      <c r="AXO120" s="19"/>
      <c r="AXP120" s="19"/>
      <c r="AXQ120" s="19"/>
      <c r="AXR120" s="22"/>
      <c r="AXS120" s="19"/>
      <c r="AXT120" s="19"/>
      <c r="AXU120" s="19"/>
      <c r="AXV120" s="19"/>
      <c r="AXW120" s="19"/>
      <c r="AXX120" s="19"/>
      <c r="AXY120" s="21"/>
      <c r="AXZ120" s="21"/>
      <c r="AYA120" s="21"/>
      <c r="AYB120" s="22"/>
      <c r="AYC120" s="22"/>
      <c r="AYD120" s="22"/>
      <c r="AYE120" s="22"/>
      <c r="AYF120" s="22"/>
      <c r="AYG120" s="22"/>
      <c r="AYH120" s="22"/>
      <c r="AYI120" s="22"/>
      <c r="AYJ120" s="22"/>
      <c r="AYK120" s="22"/>
      <c r="AYL120" s="22"/>
      <c r="AYM120" s="22"/>
      <c r="AYN120" s="22"/>
      <c r="AYO120" s="22"/>
      <c r="AYP120" s="22"/>
      <c r="AYQ120" s="22"/>
      <c r="AYR120" s="22"/>
      <c r="AYS120" s="22"/>
      <c r="AYT120" s="22"/>
      <c r="AYU120" s="22"/>
      <c r="AYV120" s="22"/>
      <c r="AYW120" s="22"/>
      <c r="AYX120" s="22"/>
      <c r="AYY120" s="22"/>
      <c r="AYZ120" s="22"/>
      <c r="AZA120" s="22"/>
      <c r="AZB120" s="22"/>
      <c r="AZC120" s="22"/>
      <c r="AZD120" s="22"/>
      <c r="AZE120" s="22"/>
      <c r="AZF120" s="22"/>
      <c r="AZG120" s="22"/>
      <c r="AZH120" s="22"/>
      <c r="AZI120" s="21"/>
      <c r="AZJ120" s="21"/>
      <c r="AZK120" s="21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22"/>
      <c r="BAB120" s="22"/>
      <c r="BAC120" s="22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22"/>
      <c r="BAQ120" s="22"/>
      <c r="BAR120" s="22"/>
      <c r="BAS120" s="21"/>
      <c r="BAT120" s="21"/>
      <c r="BAU120" s="21"/>
      <c r="BAV120" s="19"/>
      <c r="BAW120" s="19"/>
      <c r="BAX120" s="19"/>
      <c r="BAY120" s="19"/>
      <c r="BAZ120" s="19"/>
      <c r="BBA120" s="19"/>
      <c r="BBB120" s="22"/>
      <c r="BBC120" s="22"/>
      <c r="BBD120" s="22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21"/>
      <c r="BCD120" s="21"/>
      <c r="BCE120" s="21"/>
      <c r="BCF120" s="19"/>
      <c r="BCG120" s="19"/>
      <c r="BCH120" s="19"/>
      <c r="BCI120" s="19"/>
      <c r="BCJ120" s="19"/>
      <c r="BCK120" s="19"/>
      <c r="BCL120" s="22"/>
      <c r="BCM120" s="22"/>
      <c r="BCN120" s="22"/>
      <c r="BCO120" s="19"/>
      <c r="BCP120" s="19"/>
      <c r="BCQ120" s="19"/>
      <c r="BCR120" s="19"/>
      <c r="BCS120" s="19"/>
      <c r="BCT120" s="19"/>
      <c r="BCU120" s="22"/>
      <c r="BCV120" s="22"/>
      <c r="BCW120" s="22"/>
      <c r="BCX120" s="19"/>
      <c r="BCY120" s="19"/>
      <c r="BCZ120" s="19"/>
      <c r="BDA120" s="19"/>
      <c r="BDB120" s="19"/>
      <c r="BDC120" s="19"/>
      <c r="BDD120" s="22"/>
      <c r="BDE120" s="22"/>
      <c r="BDF120" s="22"/>
      <c r="BDG120" s="19"/>
      <c r="BDH120" s="19"/>
      <c r="BDI120" s="19"/>
      <c r="BDJ120" s="19"/>
      <c r="BDK120" s="19"/>
      <c r="BDL120" s="19"/>
      <c r="BDM120" s="21"/>
      <c r="BDN120" s="21"/>
      <c r="BDO120" s="21"/>
      <c r="BDP120" s="19"/>
      <c r="BDQ120" s="19"/>
      <c r="BDR120" s="19"/>
      <c r="BDS120" s="19"/>
      <c r="BDT120" s="19"/>
      <c r="BDU120" s="19"/>
      <c r="BDV120" s="22"/>
      <c r="BDW120" s="22"/>
      <c r="BDX120" s="22"/>
      <c r="BDY120" s="19"/>
      <c r="BDZ120" s="19"/>
      <c r="BEA120" s="19"/>
      <c r="BEB120" s="19"/>
      <c r="BEC120" s="19"/>
      <c r="BED120" s="19"/>
      <c r="BEE120" s="22"/>
      <c r="BEF120" s="22"/>
      <c r="BEG120" s="22"/>
      <c r="BEH120" s="19"/>
      <c r="BEI120" s="19"/>
      <c r="BEJ120" s="19"/>
      <c r="BEK120" s="19"/>
      <c r="BEL120" s="19"/>
      <c r="BEM120" s="19"/>
      <c r="BEN120" s="22"/>
      <c r="BEO120" s="22"/>
      <c r="BEP120" s="22"/>
      <c r="BEQ120" s="19"/>
      <c r="BER120" s="19"/>
      <c r="BES120" s="19"/>
      <c r="BET120" s="19"/>
      <c r="BEU120" s="19"/>
      <c r="BEV120" s="19"/>
      <c r="BEW120" s="21"/>
      <c r="BEX120" s="21"/>
      <c r="BEY120" s="21"/>
      <c r="BEZ120" s="19"/>
      <c r="BFA120" s="19"/>
      <c r="BFB120" s="19"/>
      <c r="BFC120" s="19"/>
      <c r="BFD120" s="19"/>
      <c r="BFE120" s="19"/>
      <c r="BFF120" s="22"/>
      <c r="BFG120" s="22"/>
      <c r="BFH120" s="22"/>
      <c r="BFI120" s="19"/>
      <c r="BFJ120" s="19"/>
      <c r="BFK120" s="19"/>
      <c r="BFL120" s="19"/>
      <c r="BFM120" s="19"/>
      <c r="BFN120" s="19"/>
      <c r="BFO120" s="22"/>
      <c r="BFP120" s="22"/>
      <c r="BFQ120" s="22"/>
      <c r="BFR120" s="19"/>
      <c r="BFS120" s="19"/>
      <c r="BFT120" s="19"/>
      <c r="BFU120" s="19"/>
      <c r="BFV120" s="19"/>
      <c r="BFW120" s="19"/>
      <c r="BFX120" s="22"/>
      <c r="BFY120" s="22"/>
      <c r="BFZ120" s="22"/>
      <c r="BGA120" s="19"/>
      <c r="BGB120" s="19"/>
      <c r="BGC120" s="19"/>
      <c r="BGD120" s="19"/>
      <c r="BGE120" s="19"/>
      <c r="BGF120" s="19"/>
      <c r="BGG120" s="23"/>
      <c r="BGH120" s="23"/>
      <c r="BGI120" s="23"/>
      <c r="BGJ120" s="19"/>
      <c r="BGK120" s="19"/>
      <c r="BGL120" s="19"/>
      <c r="BGM120" s="19"/>
      <c r="BGN120" s="19"/>
      <c r="BGO120" s="19"/>
      <c r="BGP120" s="22"/>
      <c r="BGQ120" s="22"/>
      <c r="BGR120" s="22"/>
      <c r="BGS120" s="19"/>
      <c r="BGT120" s="19"/>
      <c r="BGU120" s="19"/>
      <c r="BGV120" s="19"/>
      <c r="BGW120" s="19"/>
      <c r="BGX120" s="19"/>
      <c r="BGY120" s="22"/>
      <c r="BGZ120" s="22"/>
      <c r="BHA120" s="22"/>
      <c r="BHB120" s="19"/>
      <c r="BHC120" s="19"/>
      <c r="BHD120" s="19"/>
      <c r="BHE120" s="19"/>
      <c r="BHF120" s="19"/>
      <c r="BHG120" s="19"/>
      <c r="BHH120" s="22"/>
      <c r="BHI120" s="22"/>
      <c r="BHJ120" s="22"/>
      <c r="BHK120" s="19"/>
      <c r="BHL120" s="19"/>
      <c r="BHM120" s="19"/>
      <c r="BHN120" s="19"/>
      <c r="BHO120" s="19"/>
      <c r="BHP120" s="19"/>
      <c r="BHQ120" s="21"/>
      <c r="BHR120" s="21"/>
      <c r="BHS120" s="21"/>
      <c r="BHT120" s="19"/>
      <c r="BHU120" s="19"/>
      <c r="BHV120" s="19"/>
      <c r="BHW120" s="19"/>
      <c r="BHX120" s="19"/>
      <c r="BHY120" s="19"/>
      <c r="BHZ120" s="22"/>
      <c r="BIA120" s="22"/>
      <c r="BIB120" s="22"/>
      <c r="BIC120" s="19"/>
      <c r="BID120" s="19"/>
      <c r="BIE120" s="19"/>
      <c r="BIF120" s="19"/>
      <c r="BIG120" s="19"/>
      <c r="BIH120" s="19"/>
      <c r="BII120" s="22"/>
      <c r="BIJ120" s="22"/>
      <c r="BIK120" s="22"/>
      <c r="BIL120" s="19"/>
      <c r="BIM120" s="19"/>
      <c r="BIN120" s="19"/>
      <c r="BIO120" s="19"/>
      <c r="BIP120" s="19"/>
      <c r="BIQ120" s="19"/>
      <c r="BIR120" s="22"/>
      <c r="BIS120" s="22"/>
      <c r="BIT120" s="22"/>
      <c r="BIU120" s="19"/>
      <c r="BIV120" s="19"/>
      <c r="BIW120" s="19"/>
      <c r="BIX120" s="19"/>
      <c r="BIY120" s="19"/>
      <c r="BIZ120" s="19"/>
      <c r="BJA120" s="21"/>
      <c r="BJB120" s="21"/>
      <c r="BJC120" s="21"/>
      <c r="BJD120" s="19"/>
      <c r="BJE120" s="19"/>
      <c r="BJF120" s="19"/>
      <c r="BJG120" s="19"/>
      <c r="BJH120" s="19"/>
      <c r="BJI120" s="19"/>
      <c r="BJJ120" s="22"/>
      <c r="BJK120" s="22"/>
      <c r="BJL120" s="22"/>
      <c r="BJM120" s="19"/>
      <c r="BJN120" s="19"/>
      <c r="BJO120" s="19"/>
      <c r="BJP120" s="19"/>
      <c r="BJQ120" s="19"/>
      <c r="BJR120" s="19"/>
      <c r="BJS120" s="22"/>
      <c r="BJT120" s="22"/>
      <c r="BJU120" s="22"/>
      <c r="BJV120" s="19"/>
      <c r="BJW120" s="19"/>
      <c r="BJX120" s="19"/>
      <c r="BJY120" s="19"/>
      <c r="BJZ120" s="19"/>
      <c r="BKA120" s="19"/>
      <c r="BKB120" s="22"/>
      <c r="BKC120" s="22"/>
      <c r="BKD120" s="22"/>
      <c r="BKE120" s="19"/>
      <c r="BKF120" s="19"/>
      <c r="BKG120" s="19"/>
      <c r="BKH120" s="19"/>
      <c r="BKI120" s="19"/>
      <c r="BKJ120" s="19"/>
      <c r="BKK120" s="21"/>
      <c r="BKL120" s="21"/>
      <c r="BKM120" s="21"/>
      <c r="BKN120" s="19"/>
      <c r="BKO120" s="22"/>
      <c r="BKP120" s="19"/>
      <c r="BKQ120" s="19"/>
      <c r="BKR120" s="19"/>
      <c r="BKS120" s="19"/>
      <c r="BKT120" s="22"/>
      <c r="BKU120" s="22"/>
      <c r="BKV120" s="22"/>
      <c r="BKW120" s="19"/>
      <c r="BKX120" s="19"/>
      <c r="BKY120" s="19"/>
      <c r="BKZ120" s="19"/>
      <c r="BLA120" s="19"/>
      <c r="BLB120" s="19"/>
      <c r="BLC120" s="19"/>
      <c r="BLD120" s="19"/>
      <c r="BLE120" s="22"/>
      <c r="BLF120" s="19"/>
      <c r="BLG120" s="19"/>
      <c r="BLH120" s="19"/>
      <c r="BLI120" s="13"/>
      <c r="BLJ120" s="13"/>
      <c r="BLK120" s="13"/>
      <c r="BLL120" s="13"/>
      <c r="BLM120" s="13"/>
      <c r="BLN120" s="13"/>
    </row>
    <row r="121" spans="1:1678">
      <c r="A121" s="7" t="s">
        <v>377</v>
      </c>
      <c r="B121" s="8">
        <v>120</v>
      </c>
      <c r="C121" s="7" t="s">
        <v>8</v>
      </c>
      <c r="D121" s="7" t="s">
        <v>378</v>
      </c>
      <c r="E121" s="7" t="s">
        <v>379</v>
      </c>
      <c r="F121" s="7"/>
      <c r="G121" s="7">
        <v>100</v>
      </c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>
        <v>128</v>
      </c>
      <c r="NK121" s="19">
        <v>128</v>
      </c>
      <c r="NL121" s="19">
        <v>128</v>
      </c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45"/>
      <c r="OO121" s="45"/>
      <c r="OP121" s="45"/>
      <c r="OQ121" s="45"/>
      <c r="OR121" s="45"/>
      <c r="OS121" s="45"/>
      <c r="OT121" s="45"/>
      <c r="OU121" s="45"/>
      <c r="OV121" s="45"/>
      <c r="OW121" s="45"/>
      <c r="OX121" s="45"/>
      <c r="OY121" s="45"/>
      <c r="OZ121" s="45"/>
      <c r="PA121" s="45"/>
      <c r="PB121" s="45"/>
      <c r="PC121" s="45"/>
      <c r="PD121" s="45"/>
      <c r="PE121" s="45"/>
      <c r="PF121" s="45"/>
      <c r="PG121" s="45"/>
      <c r="PH121" s="45"/>
      <c r="PI121" s="45"/>
      <c r="PJ121" s="45"/>
      <c r="PK121" s="45"/>
      <c r="PL121" s="45"/>
      <c r="PM121" s="45"/>
      <c r="PN121" s="45"/>
      <c r="PO121" s="45"/>
      <c r="PP121" s="45"/>
      <c r="PQ121" s="45"/>
      <c r="PR121" s="45"/>
      <c r="PS121" s="45"/>
      <c r="PT121" s="45"/>
      <c r="PU121" s="45"/>
      <c r="PV121" s="45"/>
      <c r="PW121" s="45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G121" s="45"/>
      <c r="RH121" s="45"/>
      <c r="RI121" s="45"/>
      <c r="RJ121" s="45"/>
      <c r="RK121" s="45"/>
      <c r="RL121" s="45"/>
      <c r="RM121" s="45"/>
      <c r="RN121" s="45"/>
      <c r="RO121" s="45"/>
      <c r="RP121" s="45"/>
      <c r="RQ121" s="45"/>
      <c r="RR121" s="45"/>
      <c r="RS121" s="45"/>
      <c r="RT121" s="45"/>
      <c r="RU121" s="45"/>
      <c r="RV121" s="45"/>
      <c r="RW121" s="45"/>
      <c r="RX121" s="45"/>
      <c r="RY121" s="45"/>
      <c r="RZ121" s="45"/>
      <c r="SA121" s="45"/>
      <c r="SB121" s="45"/>
      <c r="SC121" s="45"/>
      <c r="SD121" s="45"/>
      <c r="SE121" s="45"/>
      <c r="SF121" s="45"/>
      <c r="SG121" s="45"/>
      <c r="SH121" s="45"/>
      <c r="SI121" s="45"/>
      <c r="SJ121" s="45"/>
      <c r="SK121" s="45"/>
      <c r="SL121" s="45"/>
      <c r="SM121" s="45"/>
      <c r="SN121" s="45"/>
      <c r="SO121" s="45"/>
      <c r="SP121" s="45"/>
      <c r="SQ121" s="45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21"/>
      <c r="AFZ121" s="21"/>
      <c r="AGA121" s="21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21"/>
      <c r="AHJ121" s="21"/>
      <c r="AHK121" s="21"/>
      <c r="AHL121" s="22"/>
      <c r="AHM121" s="22"/>
      <c r="AHN121" s="22"/>
      <c r="AHO121" s="22"/>
      <c r="AHP121" s="22"/>
      <c r="AHQ121" s="22"/>
      <c r="AHR121" s="22"/>
      <c r="AHS121" s="22"/>
      <c r="AHT121" s="22"/>
      <c r="AHU121" s="22"/>
      <c r="AHV121" s="22"/>
      <c r="AHW121" s="22"/>
      <c r="AHX121" s="22"/>
      <c r="AHY121" s="22"/>
      <c r="AHZ121" s="22"/>
      <c r="AIA121" s="22"/>
      <c r="AIB121" s="22"/>
      <c r="AIC121" s="22"/>
      <c r="AID121" s="22"/>
      <c r="AIE121" s="22"/>
      <c r="AIF121" s="22"/>
      <c r="AIG121" s="22"/>
      <c r="AIH121" s="22"/>
      <c r="AII121" s="22"/>
      <c r="AIJ121" s="22"/>
      <c r="AIK121" s="22"/>
      <c r="AIL121" s="22"/>
      <c r="AIM121" s="22"/>
      <c r="AIN121" s="22"/>
      <c r="AIO121" s="22"/>
      <c r="AIP121" s="22"/>
      <c r="AIQ121" s="22"/>
      <c r="AIR121" s="22"/>
      <c r="AIS121" s="21"/>
      <c r="AIT121" s="21"/>
      <c r="AIU121" s="21"/>
      <c r="AIV121" s="22"/>
      <c r="AIW121" s="22"/>
      <c r="AIX121" s="22"/>
      <c r="AIY121" s="22"/>
      <c r="AIZ121" s="22"/>
      <c r="AJA121" s="22"/>
      <c r="AJB121" s="22"/>
      <c r="AJC121" s="22"/>
      <c r="AJD121" s="22"/>
      <c r="AJE121" s="22"/>
      <c r="AJF121" s="22"/>
      <c r="AJG121" s="22"/>
      <c r="AJH121" s="22"/>
      <c r="AJI121" s="22"/>
      <c r="AJJ121" s="22"/>
      <c r="AJK121" s="22"/>
      <c r="AJL121" s="22"/>
      <c r="AJM121" s="22"/>
      <c r="AJN121" s="22"/>
      <c r="AJO121" s="22"/>
      <c r="AJP121" s="22"/>
      <c r="AJQ121" s="22"/>
      <c r="AJR121" s="22"/>
      <c r="AJS121" s="22"/>
      <c r="AJT121" s="22"/>
      <c r="AJU121" s="22"/>
      <c r="AJV121" s="22"/>
      <c r="AJW121" s="22"/>
      <c r="AJX121" s="22"/>
      <c r="AJY121" s="22"/>
      <c r="AJZ121" s="22"/>
      <c r="AKA121" s="22"/>
      <c r="AKB121" s="22"/>
      <c r="AKC121" s="21"/>
      <c r="AKD121" s="21"/>
      <c r="AKE121" s="21"/>
      <c r="AKF121" s="22"/>
      <c r="AKG121" s="22"/>
      <c r="AKH121" s="22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>
        <v>115</v>
      </c>
      <c r="AKY121" s="19"/>
      <c r="AKZ121" s="19"/>
      <c r="ALA121" s="19">
        <v>120</v>
      </c>
      <c r="ALB121" s="19"/>
      <c r="ALC121" s="19"/>
      <c r="ALD121" s="19"/>
      <c r="ALE121" s="19"/>
      <c r="ALF121" s="19"/>
      <c r="ALG121" s="19">
        <v>150</v>
      </c>
      <c r="ALH121" s="19"/>
      <c r="ALI121" s="19"/>
      <c r="ALJ121" s="19"/>
      <c r="ALK121" s="19"/>
      <c r="ALL121" s="19"/>
      <c r="ALM121" s="21">
        <v>150</v>
      </c>
      <c r="ALN121" s="21">
        <v>160</v>
      </c>
      <c r="ALO121" s="21"/>
      <c r="ALP121" s="19"/>
      <c r="ALQ121" s="19"/>
      <c r="ALR121" s="19"/>
      <c r="ALS121" s="19">
        <v>160</v>
      </c>
      <c r="ALT121" s="19">
        <v>180</v>
      </c>
      <c r="ALU121" s="19"/>
      <c r="ALV121" s="27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>
        <v>150</v>
      </c>
      <c r="AMI121" s="19">
        <v>160</v>
      </c>
      <c r="AMJ121" s="19"/>
      <c r="AMK121" s="19">
        <v>150</v>
      </c>
      <c r="AML121" s="19"/>
      <c r="AMM121" s="19"/>
      <c r="AMN121" s="19">
        <v>150</v>
      </c>
      <c r="AMO121" s="19"/>
      <c r="AMP121" s="19"/>
      <c r="AMQ121" s="19"/>
      <c r="AMR121" s="19"/>
      <c r="AMS121" s="19"/>
      <c r="AMT121" s="19"/>
      <c r="AMU121" s="19"/>
      <c r="AMV121" s="19"/>
      <c r="AMW121" s="21"/>
      <c r="AMX121" s="21"/>
      <c r="AMY121" s="21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21"/>
      <c r="AOH121" s="21"/>
      <c r="AOI121" s="21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21"/>
      <c r="APR121" s="21"/>
      <c r="APS121" s="21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21"/>
      <c r="ARB121" s="21"/>
      <c r="ARC121" s="21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21"/>
      <c r="ASL121" s="21"/>
      <c r="ASM121" s="21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>
        <v>125</v>
      </c>
      <c r="ATJ121" s="19">
        <v>125</v>
      </c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21"/>
      <c r="ATV121" s="21"/>
      <c r="ATW121" s="21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21"/>
      <c r="AVF121" s="21"/>
      <c r="AVG121" s="21"/>
      <c r="AVH121" s="19"/>
      <c r="AVI121" s="19"/>
      <c r="AVJ121" s="19"/>
      <c r="AVK121" s="19"/>
      <c r="AVL121" s="19"/>
      <c r="AVM121" s="19"/>
      <c r="AVN121" s="19"/>
      <c r="AVO121" s="19"/>
      <c r="AVP121" s="22"/>
      <c r="AVQ121" s="19"/>
      <c r="AVR121" s="19"/>
      <c r="AVS121" s="19"/>
      <c r="AVT121" s="19"/>
      <c r="AVU121" s="19"/>
      <c r="AVV121" s="19"/>
      <c r="AVW121" s="19"/>
      <c r="AVX121" s="19"/>
      <c r="AVY121" s="22"/>
      <c r="AVZ121" s="19"/>
      <c r="AWA121" s="19"/>
      <c r="AWB121" s="19"/>
      <c r="AWC121" s="19"/>
      <c r="AWD121" s="19"/>
      <c r="AWE121" s="19"/>
      <c r="AWF121" s="19"/>
      <c r="AWG121" s="19"/>
      <c r="AWH121" s="22"/>
      <c r="AWI121" s="19"/>
      <c r="AWJ121" s="19"/>
      <c r="AWK121" s="19"/>
      <c r="AWL121" s="19"/>
      <c r="AWM121" s="19"/>
      <c r="AWN121" s="19"/>
      <c r="AWO121" s="23">
        <v>100</v>
      </c>
      <c r="AWP121" s="23">
        <v>100</v>
      </c>
      <c r="AWQ121" s="23"/>
      <c r="AWR121" s="19">
        <v>128</v>
      </c>
      <c r="AWS121" s="19">
        <v>118</v>
      </c>
      <c r="AWT121" s="19"/>
      <c r="AWU121" s="19">
        <v>128</v>
      </c>
      <c r="AWV121" s="19">
        <v>118</v>
      </c>
      <c r="AWW121" s="19"/>
      <c r="AWX121" s="19">
        <v>120</v>
      </c>
      <c r="AWY121" s="19">
        <v>120</v>
      </c>
      <c r="AWZ121" s="22"/>
      <c r="AXA121" s="19">
        <v>125</v>
      </c>
      <c r="AXB121" s="19">
        <v>125</v>
      </c>
      <c r="AXC121" s="19"/>
      <c r="AXD121" s="19">
        <v>125</v>
      </c>
      <c r="AXE121" s="19">
        <v>125</v>
      </c>
      <c r="AXF121" s="19"/>
      <c r="AXG121" s="19">
        <v>125</v>
      </c>
      <c r="AXH121" s="19">
        <v>125</v>
      </c>
      <c r="AXI121" s="22"/>
      <c r="AXJ121" s="19">
        <v>140</v>
      </c>
      <c r="AXK121" s="19">
        <v>125</v>
      </c>
      <c r="AXL121" s="19"/>
      <c r="AXM121" s="19">
        <v>125</v>
      </c>
      <c r="AXN121" s="19">
        <v>125</v>
      </c>
      <c r="AXO121" s="19"/>
      <c r="AXP121" s="19">
        <v>140</v>
      </c>
      <c r="AXQ121" s="19">
        <v>125</v>
      </c>
      <c r="AXR121" s="22"/>
      <c r="AXS121" s="19">
        <v>140</v>
      </c>
      <c r="AXT121" s="19">
        <v>130</v>
      </c>
      <c r="AXU121" s="19"/>
      <c r="AXV121" s="19">
        <v>140</v>
      </c>
      <c r="AXW121" s="19">
        <v>130</v>
      </c>
      <c r="AXX121" s="19"/>
      <c r="AXY121" s="21">
        <v>145</v>
      </c>
      <c r="AXZ121" s="21">
        <v>135</v>
      </c>
      <c r="AYA121" s="21"/>
      <c r="AYB121" s="22"/>
      <c r="AYC121" s="22"/>
      <c r="AYD121" s="22"/>
      <c r="AYE121" s="22"/>
      <c r="AYF121" s="22"/>
      <c r="AYG121" s="22"/>
      <c r="AYH121" s="22"/>
      <c r="AYI121" s="22"/>
      <c r="AYJ121" s="22"/>
      <c r="AYK121" s="22"/>
      <c r="AYL121" s="22"/>
      <c r="AYM121" s="22"/>
      <c r="AYN121" s="22"/>
      <c r="AYO121" s="22"/>
      <c r="AYP121" s="22"/>
      <c r="AYQ121" s="22"/>
      <c r="AYR121" s="22"/>
      <c r="AYS121" s="22"/>
      <c r="AYT121" s="22"/>
      <c r="AYU121" s="22"/>
      <c r="AYV121" s="22"/>
      <c r="AYW121" s="22"/>
      <c r="AYX121" s="22"/>
      <c r="AYY121" s="22"/>
      <c r="AYZ121" s="22"/>
      <c r="AZA121" s="22"/>
      <c r="AZB121" s="22"/>
      <c r="AZC121" s="22"/>
      <c r="AZD121" s="22"/>
      <c r="AZE121" s="22"/>
      <c r="AZF121" s="22"/>
      <c r="AZG121" s="22"/>
      <c r="AZH121" s="22"/>
      <c r="AZI121" s="21"/>
      <c r="AZJ121" s="21"/>
      <c r="AZK121" s="21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22"/>
      <c r="BAB121" s="22"/>
      <c r="BAC121" s="22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22"/>
      <c r="BAQ121" s="22"/>
      <c r="BAR121" s="22"/>
      <c r="BAS121" s="21"/>
      <c r="BAT121" s="21"/>
      <c r="BAU121" s="21"/>
      <c r="BAV121" s="19"/>
      <c r="BAW121" s="19"/>
      <c r="BAX121" s="19"/>
      <c r="BAY121" s="19"/>
      <c r="BAZ121" s="19"/>
      <c r="BBA121" s="19"/>
      <c r="BBB121" s="22"/>
      <c r="BBC121" s="22"/>
      <c r="BBD121" s="22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  <c r="BCA121" s="19"/>
      <c r="BCB121" s="19"/>
      <c r="BCC121" s="21"/>
      <c r="BCD121" s="21"/>
      <c r="BCE121" s="21"/>
      <c r="BCF121" s="19"/>
      <c r="BCG121" s="19"/>
      <c r="BCH121" s="19"/>
      <c r="BCI121" s="19"/>
      <c r="BCJ121" s="19"/>
      <c r="BCK121" s="19"/>
      <c r="BCL121" s="22"/>
      <c r="BCM121" s="22"/>
      <c r="BCN121" s="22"/>
      <c r="BCO121" s="19"/>
      <c r="BCP121" s="19"/>
      <c r="BCQ121" s="19"/>
      <c r="BCR121" s="19"/>
      <c r="BCS121" s="19"/>
      <c r="BCT121" s="19"/>
      <c r="BCU121" s="22"/>
      <c r="BCV121" s="22"/>
      <c r="BCW121" s="22"/>
      <c r="BCX121" s="19"/>
      <c r="BCY121" s="19"/>
      <c r="BCZ121" s="19"/>
      <c r="BDA121" s="19"/>
      <c r="BDB121" s="19"/>
      <c r="BDC121" s="19"/>
      <c r="BDD121" s="22"/>
      <c r="BDE121" s="22"/>
      <c r="BDF121" s="22"/>
      <c r="BDG121" s="19"/>
      <c r="BDH121" s="19"/>
      <c r="BDI121" s="19"/>
      <c r="BDJ121" s="19"/>
      <c r="BDK121" s="19"/>
      <c r="BDL121" s="19"/>
      <c r="BDM121" s="21"/>
      <c r="BDN121" s="21"/>
      <c r="BDO121" s="21"/>
      <c r="BDP121" s="19"/>
      <c r="BDQ121" s="19"/>
      <c r="BDR121" s="19"/>
      <c r="BDS121" s="19"/>
      <c r="BDT121" s="19"/>
      <c r="BDU121" s="19"/>
      <c r="BDV121" s="22"/>
      <c r="BDW121" s="22"/>
      <c r="BDX121" s="22"/>
      <c r="BDY121" s="19"/>
      <c r="BDZ121" s="19"/>
      <c r="BEA121" s="19"/>
      <c r="BEB121" s="19"/>
      <c r="BEC121" s="19"/>
      <c r="BED121" s="19"/>
      <c r="BEE121" s="22"/>
      <c r="BEF121" s="22"/>
      <c r="BEG121" s="22"/>
      <c r="BEH121" s="19"/>
      <c r="BEI121" s="19"/>
      <c r="BEJ121" s="19"/>
      <c r="BEK121" s="19"/>
      <c r="BEL121" s="19"/>
      <c r="BEM121" s="19"/>
      <c r="BEN121" s="22"/>
      <c r="BEO121" s="22"/>
      <c r="BEP121" s="22"/>
      <c r="BEQ121" s="19"/>
      <c r="BER121" s="19"/>
      <c r="BES121" s="19"/>
      <c r="BET121" s="19"/>
      <c r="BEU121" s="19"/>
      <c r="BEV121" s="19"/>
      <c r="BEW121" s="21"/>
      <c r="BEX121" s="21"/>
      <c r="BEY121" s="21"/>
      <c r="BEZ121" s="19"/>
      <c r="BFA121" s="19"/>
      <c r="BFB121" s="19"/>
      <c r="BFC121" s="19"/>
      <c r="BFD121" s="19"/>
      <c r="BFE121" s="19"/>
      <c r="BFF121" s="22"/>
      <c r="BFG121" s="22"/>
      <c r="BFH121" s="22"/>
      <c r="BFI121" s="19"/>
      <c r="BFJ121" s="19"/>
      <c r="BFK121" s="19"/>
      <c r="BFL121" s="19"/>
      <c r="BFM121" s="19"/>
      <c r="BFN121" s="19"/>
      <c r="BFO121" s="22"/>
      <c r="BFP121" s="22"/>
      <c r="BFQ121" s="22"/>
      <c r="BFR121" s="19"/>
      <c r="BFS121" s="19"/>
      <c r="BFT121" s="19"/>
      <c r="BFU121" s="19"/>
      <c r="BFV121" s="19"/>
      <c r="BFW121" s="19"/>
      <c r="BFX121" s="22"/>
      <c r="BFY121" s="22"/>
      <c r="BFZ121" s="22"/>
      <c r="BGA121" s="19"/>
      <c r="BGB121" s="19"/>
      <c r="BGC121" s="19"/>
      <c r="BGD121" s="19"/>
      <c r="BGE121" s="19"/>
      <c r="BGF121" s="19"/>
      <c r="BGG121" s="23"/>
      <c r="BGH121" s="23"/>
      <c r="BGI121" s="23"/>
      <c r="BGJ121" s="19"/>
      <c r="BGK121" s="19"/>
      <c r="BGL121" s="19"/>
      <c r="BGM121" s="19"/>
      <c r="BGN121" s="19"/>
      <c r="BGO121" s="19"/>
      <c r="BGP121" s="22"/>
      <c r="BGQ121" s="22"/>
      <c r="BGR121" s="22"/>
      <c r="BGS121" s="19"/>
      <c r="BGT121" s="19"/>
      <c r="BGU121" s="19"/>
      <c r="BGV121" s="19"/>
      <c r="BGW121" s="19"/>
      <c r="BGX121" s="19"/>
      <c r="BGY121" s="22"/>
      <c r="BGZ121" s="22"/>
      <c r="BHA121" s="22"/>
      <c r="BHB121" s="19"/>
      <c r="BHC121" s="19"/>
      <c r="BHD121" s="19"/>
      <c r="BHE121" s="19"/>
      <c r="BHF121" s="19"/>
      <c r="BHG121" s="19"/>
      <c r="BHH121" s="22"/>
      <c r="BHI121" s="22"/>
      <c r="BHJ121" s="22"/>
      <c r="BHK121" s="19"/>
      <c r="BHL121" s="19"/>
      <c r="BHM121" s="19"/>
      <c r="BHN121" s="19"/>
      <c r="BHO121" s="19"/>
      <c r="BHP121" s="19"/>
      <c r="BHQ121" s="21"/>
      <c r="BHR121" s="21"/>
      <c r="BHS121" s="21"/>
      <c r="BHT121" s="19"/>
      <c r="BHU121" s="19"/>
      <c r="BHV121" s="19"/>
      <c r="BHW121" s="19"/>
      <c r="BHX121" s="19"/>
      <c r="BHY121" s="19"/>
      <c r="BHZ121" s="22"/>
      <c r="BIA121" s="22"/>
      <c r="BIB121" s="22"/>
      <c r="BIC121" s="19"/>
      <c r="BID121" s="19"/>
      <c r="BIE121" s="19"/>
      <c r="BIF121" s="19"/>
      <c r="BIG121" s="19"/>
      <c r="BIH121" s="19"/>
      <c r="BII121" s="22"/>
      <c r="BIJ121" s="22"/>
      <c r="BIK121" s="22"/>
      <c r="BIL121" s="19"/>
      <c r="BIM121" s="19"/>
      <c r="BIN121" s="19"/>
      <c r="BIO121" s="19"/>
      <c r="BIP121" s="19"/>
      <c r="BIQ121" s="19"/>
      <c r="BIR121" s="22"/>
      <c r="BIS121" s="22"/>
      <c r="BIT121" s="22"/>
      <c r="BIU121" s="19"/>
      <c r="BIV121" s="19"/>
      <c r="BIW121" s="19"/>
      <c r="BIX121" s="19"/>
      <c r="BIY121" s="19"/>
      <c r="BIZ121" s="19"/>
      <c r="BJA121" s="21"/>
      <c r="BJB121" s="21"/>
      <c r="BJC121" s="21"/>
      <c r="BJD121" s="19"/>
      <c r="BJE121" s="19"/>
      <c r="BJF121" s="19"/>
      <c r="BJG121" s="19"/>
      <c r="BJH121" s="19"/>
      <c r="BJI121" s="19"/>
      <c r="BJJ121" s="22"/>
      <c r="BJK121" s="22"/>
      <c r="BJL121" s="22"/>
      <c r="BJM121" s="19"/>
      <c r="BJN121" s="19"/>
      <c r="BJO121" s="19"/>
      <c r="BJP121" s="19"/>
      <c r="BJQ121" s="19"/>
      <c r="BJR121" s="19"/>
      <c r="BJS121" s="22"/>
      <c r="BJT121" s="22"/>
      <c r="BJU121" s="22"/>
      <c r="BJV121" s="19"/>
      <c r="BJW121" s="19"/>
      <c r="BJX121" s="19"/>
      <c r="BJY121" s="19"/>
      <c r="BJZ121" s="19"/>
      <c r="BKA121" s="19"/>
      <c r="BKB121" s="22"/>
      <c r="BKC121" s="22"/>
      <c r="BKD121" s="22"/>
      <c r="BKE121" s="19"/>
      <c r="BKF121" s="19"/>
      <c r="BKG121" s="19"/>
      <c r="BKH121" s="19"/>
      <c r="BKI121" s="19"/>
      <c r="BKJ121" s="19"/>
      <c r="BKK121" s="21"/>
      <c r="BKL121" s="21"/>
      <c r="BKM121" s="21"/>
      <c r="BKN121" s="19"/>
      <c r="BKO121" s="22"/>
      <c r="BKP121" s="19"/>
      <c r="BKQ121" s="19"/>
      <c r="BKR121" s="19"/>
      <c r="BKS121" s="19"/>
      <c r="BKT121" s="22"/>
      <c r="BKU121" s="22"/>
      <c r="BKV121" s="22"/>
      <c r="BKW121" s="19"/>
      <c r="BKX121" s="19"/>
      <c r="BKY121" s="19"/>
      <c r="BKZ121" s="19"/>
      <c r="BLA121" s="19"/>
      <c r="BLB121" s="19"/>
      <c r="BLC121" s="19"/>
      <c r="BLD121" s="19"/>
      <c r="BLE121" s="22"/>
      <c r="BLF121" s="19"/>
      <c r="BLG121" s="19"/>
      <c r="BLH121" s="19"/>
      <c r="BLI121" s="13"/>
      <c r="BLJ121" s="13"/>
      <c r="BLK121" s="13"/>
      <c r="BLL121" s="13"/>
      <c r="BLM121" s="13"/>
      <c r="BLN121" s="13"/>
    </row>
    <row r="122" spans="1:1678">
      <c r="A122" s="7" t="s">
        <v>380</v>
      </c>
      <c r="B122" s="8">
        <v>121</v>
      </c>
      <c r="C122" s="7" t="s">
        <v>8</v>
      </c>
      <c r="D122" s="7" t="s">
        <v>381</v>
      </c>
      <c r="E122" s="7" t="s">
        <v>382</v>
      </c>
      <c r="F122" s="7"/>
      <c r="G122" s="7">
        <v>100</v>
      </c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>
        <v>154</v>
      </c>
      <c r="NN122" s="19">
        <v>158.5</v>
      </c>
      <c r="NO122" s="19">
        <v>156</v>
      </c>
      <c r="NP122" s="19">
        <v>154</v>
      </c>
      <c r="NQ122" s="19">
        <v>161.5</v>
      </c>
      <c r="NR122" s="19">
        <v>161.5</v>
      </c>
      <c r="NS122" s="19">
        <v>162.5</v>
      </c>
      <c r="NT122" s="19">
        <v>182</v>
      </c>
      <c r="NU122" s="19">
        <v>178</v>
      </c>
      <c r="NV122" s="19">
        <v>171</v>
      </c>
      <c r="NW122" s="19">
        <v>177</v>
      </c>
      <c r="NX122" s="19">
        <v>174.5</v>
      </c>
      <c r="NY122" s="19">
        <v>172</v>
      </c>
      <c r="NZ122" s="19">
        <v>175</v>
      </c>
      <c r="OA122" s="19">
        <v>172</v>
      </c>
      <c r="OB122" s="19">
        <v>171.5</v>
      </c>
      <c r="OC122" s="19">
        <v>181</v>
      </c>
      <c r="OD122" s="19">
        <v>181</v>
      </c>
      <c r="OE122" s="19">
        <v>173</v>
      </c>
      <c r="OF122" s="19">
        <v>181</v>
      </c>
      <c r="OG122" s="19">
        <v>173</v>
      </c>
      <c r="OH122" s="19">
        <v>165</v>
      </c>
      <c r="OI122" s="19">
        <v>173</v>
      </c>
      <c r="OJ122" s="19">
        <v>173</v>
      </c>
      <c r="OK122" s="19">
        <v>163.5</v>
      </c>
      <c r="OL122" s="19">
        <v>170</v>
      </c>
      <c r="OM122" s="19">
        <v>163.5</v>
      </c>
      <c r="ON122" s="19">
        <v>155</v>
      </c>
      <c r="OO122" s="19">
        <v>163</v>
      </c>
      <c r="OP122" s="19">
        <v>163</v>
      </c>
      <c r="OQ122" s="19">
        <v>156.5</v>
      </c>
      <c r="OR122" s="19">
        <v>159.5</v>
      </c>
      <c r="OS122" s="19">
        <v>159.5</v>
      </c>
      <c r="OT122" s="19">
        <v>160</v>
      </c>
      <c r="OU122" s="19">
        <v>160</v>
      </c>
      <c r="OV122" s="19">
        <v>160</v>
      </c>
      <c r="OW122" s="19">
        <v>159</v>
      </c>
      <c r="OX122" s="19">
        <v>160</v>
      </c>
      <c r="OY122" s="19">
        <v>160</v>
      </c>
      <c r="OZ122" s="19"/>
      <c r="PA122" s="19"/>
      <c r="PB122" s="19"/>
      <c r="PC122" s="19">
        <v>158</v>
      </c>
      <c r="PD122" s="19">
        <v>158</v>
      </c>
      <c r="PE122" s="19">
        <v>158</v>
      </c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>
        <v>130</v>
      </c>
      <c r="PS122" s="19">
        <v>130</v>
      </c>
      <c r="PT122" s="19">
        <v>130</v>
      </c>
      <c r="PU122" s="19"/>
      <c r="PV122" s="19"/>
      <c r="PW122" s="19"/>
      <c r="PX122" s="19">
        <v>117.25</v>
      </c>
      <c r="PY122" s="19">
        <v>117.5</v>
      </c>
      <c r="PZ122" s="19">
        <v>117.5</v>
      </c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>
        <v>103.5</v>
      </c>
      <c r="QW122" s="19">
        <v>106.5</v>
      </c>
      <c r="QX122" s="19">
        <v>106.5</v>
      </c>
      <c r="QY122" s="19">
        <v>105</v>
      </c>
      <c r="QZ122" s="19">
        <v>105</v>
      </c>
      <c r="RA122" s="19">
        <v>105</v>
      </c>
      <c r="RB122" s="19">
        <v>106</v>
      </c>
      <c r="RC122" s="19">
        <v>113.5</v>
      </c>
      <c r="RD122" s="19">
        <v>113.5</v>
      </c>
      <c r="RE122" s="19">
        <v>104</v>
      </c>
      <c r="RF122" s="19">
        <v>106</v>
      </c>
      <c r="RG122" s="19">
        <v>106</v>
      </c>
      <c r="RH122" s="19">
        <v>104</v>
      </c>
      <c r="RI122" s="19">
        <v>106</v>
      </c>
      <c r="RJ122" s="19">
        <v>106</v>
      </c>
      <c r="RK122" s="19">
        <v>106.5</v>
      </c>
      <c r="RL122" s="19">
        <v>106.5</v>
      </c>
      <c r="RM122" s="19">
        <v>106.5</v>
      </c>
      <c r="RN122" s="19">
        <v>109</v>
      </c>
      <c r="RO122" s="19">
        <v>111</v>
      </c>
      <c r="RP122" s="19">
        <v>111</v>
      </c>
      <c r="RQ122" s="19">
        <v>116</v>
      </c>
      <c r="RR122" s="19">
        <v>130</v>
      </c>
      <c r="RS122" s="19">
        <v>130</v>
      </c>
      <c r="RT122" s="19"/>
      <c r="RU122" s="19"/>
      <c r="RV122" s="19"/>
      <c r="RW122" s="19">
        <v>126</v>
      </c>
      <c r="RX122" s="19">
        <v>127</v>
      </c>
      <c r="RY122" s="19">
        <v>127</v>
      </c>
      <c r="RZ122" s="19">
        <v>121</v>
      </c>
      <c r="SA122" s="19">
        <v>121</v>
      </c>
      <c r="SB122" s="19">
        <v>121</v>
      </c>
      <c r="SC122" s="19"/>
      <c r="SD122" s="19"/>
      <c r="SE122" s="19"/>
      <c r="SF122" s="19"/>
      <c r="SG122" s="19"/>
      <c r="SH122" s="19"/>
      <c r="SI122" s="19">
        <v>117</v>
      </c>
      <c r="SJ122" s="19">
        <v>117.5</v>
      </c>
      <c r="SK122" s="19">
        <v>117.5</v>
      </c>
      <c r="SL122" s="19">
        <v>114.5</v>
      </c>
      <c r="SM122" s="19">
        <v>116</v>
      </c>
      <c r="SN122" s="19">
        <v>116</v>
      </c>
      <c r="SO122" s="19">
        <v>107</v>
      </c>
      <c r="SP122" s="19">
        <v>110</v>
      </c>
      <c r="SQ122" s="19">
        <v>110</v>
      </c>
      <c r="SR122" s="19">
        <v>110</v>
      </c>
      <c r="SS122" s="19">
        <v>110.5</v>
      </c>
      <c r="ST122" s="19">
        <v>110.5</v>
      </c>
      <c r="SU122" s="19">
        <v>113</v>
      </c>
      <c r="SV122" s="19">
        <v>116</v>
      </c>
      <c r="SW122" s="19">
        <v>116</v>
      </c>
      <c r="SX122" s="19">
        <v>117</v>
      </c>
      <c r="SY122" s="19">
        <v>127.5</v>
      </c>
      <c r="SZ122" s="19">
        <v>127.5</v>
      </c>
      <c r="TA122" s="19"/>
      <c r="TB122" s="19"/>
      <c r="TC122" s="19"/>
      <c r="TD122" s="19">
        <v>129</v>
      </c>
      <c r="TE122" s="19">
        <v>129</v>
      </c>
      <c r="TF122" s="19">
        <v>129</v>
      </c>
      <c r="TG122" s="19">
        <v>132</v>
      </c>
      <c r="TH122" s="19">
        <v>134</v>
      </c>
      <c r="TI122" s="19">
        <v>134</v>
      </c>
      <c r="TJ122" s="19"/>
      <c r="TK122" s="19"/>
      <c r="TL122" s="19"/>
      <c r="TM122" s="19"/>
      <c r="TN122" s="19"/>
      <c r="TO122" s="19"/>
      <c r="TP122" s="19">
        <v>123</v>
      </c>
      <c r="TQ122" s="19">
        <v>124.25</v>
      </c>
      <c r="TR122" s="19">
        <v>124.25</v>
      </c>
      <c r="TS122" s="19">
        <v>126</v>
      </c>
      <c r="TT122" s="19">
        <v>126</v>
      </c>
      <c r="TU122" s="19">
        <v>126</v>
      </c>
      <c r="TV122" s="19"/>
      <c r="TW122" s="19"/>
      <c r="TX122" s="19"/>
      <c r="TY122" s="19"/>
      <c r="TZ122" s="19"/>
      <c r="UA122" s="19"/>
      <c r="UB122" s="19">
        <v>127</v>
      </c>
      <c r="UC122" s="19">
        <v>130</v>
      </c>
      <c r="UD122" s="19">
        <v>127</v>
      </c>
      <c r="UE122" s="19">
        <v>130</v>
      </c>
      <c r="UF122" s="19">
        <v>130</v>
      </c>
      <c r="UG122" s="19">
        <v>130</v>
      </c>
      <c r="UH122" s="19"/>
      <c r="UI122" s="19"/>
      <c r="UJ122" s="19"/>
      <c r="UK122" s="19">
        <v>131.5</v>
      </c>
      <c r="UL122" s="19">
        <v>135</v>
      </c>
      <c r="UM122" s="19">
        <v>131.5</v>
      </c>
      <c r="UN122" s="19">
        <v>140</v>
      </c>
      <c r="UO122" s="19">
        <v>140</v>
      </c>
      <c r="UP122" s="19">
        <v>140</v>
      </c>
      <c r="UQ122" s="19">
        <v>139</v>
      </c>
      <c r="UR122" s="19">
        <v>139</v>
      </c>
      <c r="US122" s="19">
        <v>139</v>
      </c>
      <c r="UT122" s="19">
        <v>136</v>
      </c>
      <c r="UU122" s="19">
        <v>136.5</v>
      </c>
      <c r="UV122" s="19">
        <v>136</v>
      </c>
      <c r="UW122" s="19">
        <v>140</v>
      </c>
      <c r="UX122" s="19">
        <v>140.5</v>
      </c>
      <c r="UY122" s="19">
        <v>140</v>
      </c>
      <c r="UZ122" s="19"/>
      <c r="VA122" s="19"/>
      <c r="VB122" s="19"/>
      <c r="VC122" s="19">
        <v>135.5</v>
      </c>
      <c r="VD122" s="19">
        <v>136</v>
      </c>
      <c r="VE122" s="19">
        <v>135.5</v>
      </c>
      <c r="VF122" s="19"/>
      <c r="VG122" s="19"/>
      <c r="VH122" s="19"/>
      <c r="VI122" s="19"/>
      <c r="VJ122" s="19"/>
      <c r="VK122" s="19"/>
      <c r="VL122" s="19">
        <v>125</v>
      </c>
      <c r="VM122" s="19">
        <v>126</v>
      </c>
      <c r="VN122" s="19">
        <v>121.5</v>
      </c>
      <c r="VO122" s="19">
        <v>123</v>
      </c>
      <c r="VP122" s="19">
        <v>124</v>
      </c>
      <c r="VQ122" s="19">
        <v>125.5</v>
      </c>
      <c r="VR122" s="19">
        <v>126</v>
      </c>
      <c r="VS122" s="19">
        <v>126</v>
      </c>
      <c r="VT122" s="19"/>
      <c r="VU122" s="19"/>
      <c r="VV122" s="19"/>
      <c r="VW122" s="19"/>
      <c r="VX122" s="19">
        <v>123</v>
      </c>
      <c r="VY122" s="19">
        <v>125.5</v>
      </c>
      <c r="VZ122" s="19"/>
      <c r="WA122" s="19"/>
      <c r="WB122" s="19">
        <v>124.5</v>
      </c>
      <c r="WC122" s="19">
        <v>124.5</v>
      </c>
      <c r="WD122" s="19">
        <v>114</v>
      </c>
      <c r="WE122" s="19">
        <v>115</v>
      </c>
      <c r="WF122" s="19">
        <v>110</v>
      </c>
      <c r="WG122" s="19">
        <v>111</v>
      </c>
      <c r="WH122" s="19">
        <v>105</v>
      </c>
      <c r="WI122" s="19">
        <v>105</v>
      </c>
      <c r="WJ122" s="19">
        <v>101</v>
      </c>
      <c r="WK122" s="19">
        <v>108</v>
      </c>
      <c r="WL122" s="19">
        <v>95</v>
      </c>
      <c r="WM122" s="19">
        <v>102.5</v>
      </c>
      <c r="WN122" s="19">
        <v>96</v>
      </c>
      <c r="WO122" s="19">
        <v>110</v>
      </c>
      <c r="WP122" s="19">
        <v>106</v>
      </c>
      <c r="WQ122" s="19">
        <v>113</v>
      </c>
      <c r="WR122" s="19">
        <v>105</v>
      </c>
      <c r="WS122" s="19">
        <v>109</v>
      </c>
      <c r="WT122">
        <v>102</v>
      </c>
      <c r="WU122">
        <v>109</v>
      </c>
      <c r="WV122" s="19">
        <v>100</v>
      </c>
      <c r="WW122" s="19">
        <v>102</v>
      </c>
      <c r="WX122" s="19">
        <v>96</v>
      </c>
      <c r="WY122" s="19">
        <v>100</v>
      </c>
      <c r="WZ122" s="19">
        <v>96</v>
      </c>
      <c r="XA122" s="19">
        <v>96</v>
      </c>
      <c r="XB122" s="19">
        <v>92</v>
      </c>
      <c r="XC122" s="19">
        <v>96</v>
      </c>
      <c r="XD122" s="19">
        <v>76</v>
      </c>
      <c r="XE122" s="19">
        <v>92</v>
      </c>
      <c r="XF122" s="19">
        <v>76</v>
      </c>
      <c r="XG122" s="19">
        <v>84</v>
      </c>
      <c r="XH122" s="19">
        <v>81</v>
      </c>
      <c r="XI122" s="19">
        <v>84</v>
      </c>
      <c r="XJ122" s="19">
        <v>80</v>
      </c>
      <c r="XK122" s="19">
        <v>82</v>
      </c>
      <c r="XL122" s="19">
        <v>78</v>
      </c>
      <c r="XM122" s="19">
        <v>80</v>
      </c>
      <c r="XN122" s="19">
        <v>71</v>
      </c>
      <c r="XO122" s="19">
        <v>75</v>
      </c>
      <c r="XP122" s="19">
        <v>70</v>
      </c>
      <c r="XQ122" s="19">
        <v>75</v>
      </c>
      <c r="XR122" s="19">
        <v>71</v>
      </c>
      <c r="XS122" s="19">
        <v>75</v>
      </c>
      <c r="XT122" s="19">
        <v>72</v>
      </c>
      <c r="XU122" s="19">
        <v>75</v>
      </c>
      <c r="XV122" s="19">
        <v>70</v>
      </c>
      <c r="XW122" s="19">
        <v>75</v>
      </c>
      <c r="XX122" s="19">
        <v>70</v>
      </c>
      <c r="XY122" s="19">
        <v>73</v>
      </c>
      <c r="XZ122" s="19">
        <v>73</v>
      </c>
      <c r="YA122" s="19">
        <v>74</v>
      </c>
      <c r="YB122" s="19">
        <v>74</v>
      </c>
      <c r="YC122" s="19">
        <v>74</v>
      </c>
      <c r="YD122" s="19">
        <v>72</v>
      </c>
      <c r="YE122" s="19">
        <v>74</v>
      </c>
      <c r="YF122" s="19">
        <v>72</v>
      </c>
      <c r="YG122" s="19">
        <v>72</v>
      </c>
      <c r="YH122" s="19">
        <v>72</v>
      </c>
      <c r="YI122" s="19">
        <v>72</v>
      </c>
      <c r="YJ122" s="19">
        <v>72</v>
      </c>
      <c r="YK122" s="19">
        <v>72</v>
      </c>
      <c r="YL122" s="19">
        <v>70</v>
      </c>
      <c r="YM122" s="19">
        <v>72</v>
      </c>
      <c r="YN122" s="19">
        <v>70</v>
      </c>
      <c r="YO122" s="19">
        <v>70</v>
      </c>
      <c r="YP122" s="19">
        <v>70</v>
      </c>
      <c r="YQ122" s="19">
        <v>70</v>
      </c>
      <c r="YR122" s="19">
        <v>70</v>
      </c>
      <c r="YS122" s="19">
        <v>70</v>
      </c>
      <c r="YT122" s="19">
        <v>65</v>
      </c>
      <c r="YU122" s="19">
        <v>70</v>
      </c>
      <c r="YV122" s="19">
        <v>65</v>
      </c>
      <c r="YW122" s="19">
        <v>65</v>
      </c>
      <c r="YX122" s="19">
        <v>62</v>
      </c>
      <c r="YY122" s="19">
        <v>65</v>
      </c>
      <c r="YZ122" s="19"/>
      <c r="ZA122" s="19"/>
      <c r="ZB122" s="19"/>
      <c r="ZC122" s="19"/>
      <c r="ZD122" s="19"/>
      <c r="ZE122" s="19"/>
      <c r="ZF122" s="19"/>
      <c r="ZG122" s="19"/>
      <c r="ZH122" s="19">
        <v>39</v>
      </c>
      <c r="ZI122" s="19">
        <v>45</v>
      </c>
      <c r="ZJ122" s="19">
        <v>45</v>
      </c>
      <c r="ZK122" s="19">
        <v>65</v>
      </c>
      <c r="ZL122" s="19">
        <v>54</v>
      </c>
      <c r="ZM122" s="19">
        <v>62</v>
      </c>
      <c r="ZN122" s="19">
        <v>54</v>
      </c>
      <c r="ZO122" s="19">
        <v>60</v>
      </c>
      <c r="ZP122" s="19">
        <v>58</v>
      </c>
      <c r="ZQ122" s="19">
        <v>58</v>
      </c>
      <c r="ZR122" s="19">
        <v>58</v>
      </c>
      <c r="ZS122" s="19">
        <v>58</v>
      </c>
      <c r="ZT122" s="19">
        <v>58</v>
      </c>
      <c r="ZU122" s="19">
        <v>58</v>
      </c>
      <c r="ZV122" s="19">
        <v>58</v>
      </c>
      <c r="ZW122" s="19">
        <v>58</v>
      </c>
      <c r="ZX122" s="19">
        <v>58</v>
      </c>
      <c r="ZY122" s="19">
        <v>58</v>
      </c>
      <c r="ZZ122" s="19">
        <v>45</v>
      </c>
      <c r="AAA122" s="19">
        <v>58</v>
      </c>
      <c r="AAB122" s="19">
        <v>40</v>
      </c>
      <c r="AAC122" s="19">
        <v>45</v>
      </c>
      <c r="AAD122" s="19">
        <v>42.5</v>
      </c>
      <c r="AAE122" s="19">
        <v>55</v>
      </c>
      <c r="AAF122" s="19">
        <v>52</v>
      </c>
      <c r="AAG122" s="19">
        <v>62</v>
      </c>
      <c r="AAH122" s="19">
        <v>54.5</v>
      </c>
      <c r="AAI122" s="19">
        <v>60</v>
      </c>
      <c r="AAJ122" s="19">
        <v>60</v>
      </c>
      <c r="AAK122" s="19">
        <v>55</v>
      </c>
      <c r="AAL122" s="19">
        <v>58</v>
      </c>
      <c r="AAM122" s="19">
        <v>55</v>
      </c>
      <c r="AAN122" s="19">
        <v>55</v>
      </c>
      <c r="AAO122" s="19">
        <v>55</v>
      </c>
      <c r="AAP122" s="19">
        <v>55</v>
      </c>
      <c r="AAQ122" s="19">
        <v>55</v>
      </c>
      <c r="AAR122" s="19">
        <v>50</v>
      </c>
      <c r="AAS122" s="19">
        <v>55</v>
      </c>
      <c r="AAT122" s="19">
        <v>45</v>
      </c>
      <c r="AAU122" s="19">
        <v>50</v>
      </c>
      <c r="AAV122" s="19">
        <v>45</v>
      </c>
      <c r="AAW122" s="19">
        <v>45</v>
      </c>
      <c r="AAX122" s="19">
        <v>45</v>
      </c>
      <c r="AAY122" s="19">
        <v>45</v>
      </c>
      <c r="AAZ122" s="19">
        <v>40</v>
      </c>
      <c r="ABA122" s="19">
        <v>45</v>
      </c>
      <c r="ABB122" s="19">
        <v>40</v>
      </c>
      <c r="ABC122" s="19">
        <v>47</v>
      </c>
      <c r="ABD122" s="19">
        <v>40</v>
      </c>
      <c r="ABE122" s="19">
        <v>45</v>
      </c>
      <c r="ABF122" s="19">
        <v>45</v>
      </c>
      <c r="ABG122" s="19">
        <v>45</v>
      </c>
      <c r="ABH122" s="19">
        <v>45</v>
      </c>
      <c r="ABI122" s="19">
        <v>60</v>
      </c>
      <c r="ABJ122">
        <v>54</v>
      </c>
      <c r="ABK122">
        <v>58</v>
      </c>
      <c r="ABL122" s="19">
        <v>54</v>
      </c>
      <c r="ABM122" s="19">
        <v>55</v>
      </c>
      <c r="ABN122" s="19">
        <v>54</v>
      </c>
      <c r="ABO122" s="19">
        <v>56</v>
      </c>
      <c r="ABP122" s="19">
        <v>56</v>
      </c>
      <c r="ABQ122" s="19">
        <v>56</v>
      </c>
      <c r="ABR122" s="19">
        <v>56</v>
      </c>
      <c r="ABS122" s="19">
        <v>56</v>
      </c>
      <c r="ABT122" s="19">
        <v>56</v>
      </c>
      <c r="ABU122" s="19">
        <v>56</v>
      </c>
      <c r="ABV122" s="19">
        <v>56</v>
      </c>
      <c r="ABW122" s="19">
        <v>60</v>
      </c>
      <c r="ABX122" s="19">
        <v>54</v>
      </c>
      <c r="ABY122" s="19">
        <v>60</v>
      </c>
      <c r="ABZ122" s="19">
        <v>58</v>
      </c>
      <c r="ACA122" s="19">
        <v>58</v>
      </c>
      <c r="ACB122" s="19">
        <v>51</v>
      </c>
      <c r="ACC122" s="19">
        <v>58</v>
      </c>
      <c r="ACD122" s="19">
        <v>55</v>
      </c>
      <c r="ACE122" s="19">
        <v>58</v>
      </c>
      <c r="ACF122" s="19">
        <v>55</v>
      </c>
      <c r="ACG122" s="19">
        <v>57</v>
      </c>
      <c r="ACH122" s="19">
        <v>57</v>
      </c>
      <c r="ACI122" s="19">
        <v>57</v>
      </c>
      <c r="ACJ122" s="19">
        <v>52</v>
      </c>
      <c r="ACK122" s="19">
        <v>55</v>
      </c>
      <c r="ACL122" s="19">
        <v>48</v>
      </c>
      <c r="ACM122" s="19">
        <v>55</v>
      </c>
      <c r="ACN122" s="19">
        <v>44</v>
      </c>
      <c r="ACO122" s="19">
        <v>50</v>
      </c>
      <c r="ACP122" s="19">
        <v>43</v>
      </c>
      <c r="ACQ122" s="19">
        <v>46</v>
      </c>
      <c r="ACR122" s="19"/>
      <c r="ACS122" s="19"/>
      <c r="ACT122" s="19">
        <v>46</v>
      </c>
      <c r="ACU122" s="19">
        <v>46</v>
      </c>
      <c r="ACV122" s="19">
        <v>46</v>
      </c>
      <c r="ACW122" s="19">
        <v>46</v>
      </c>
      <c r="ACX122" s="19">
        <v>45</v>
      </c>
      <c r="ACY122" s="19">
        <v>47</v>
      </c>
      <c r="ACZ122" s="19">
        <v>46</v>
      </c>
      <c r="ADA122" s="19">
        <v>50</v>
      </c>
      <c r="ADB122" s="19">
        <v>50</v>
      </c>
      <c r="ADC122" s="19">
        <v>53</v>
      </c>
      <c r="ADD122" s="19">
        <v>53</v>
      </c>
      <c r="ADE122" s="19">
        <v>53</v>
      </c>
      <c r="ADF122" s="19">
        <v>53</v>
      </c>
      <c r="ADG122" s="19">
        <v>53</v>
      </c>
      <c r="ADH122" s="19">
        <v>45</v>
      </c>
      <c r="ADI122" s="19">
        <v>53</v>
      </c>
      <c r="ADJ122" s="19">
        <v>45</v>
      </c>
      <c r="ADK122" s="19">
        <v>45</v>
      </c>
      <c r="ADL122" s="19">
        <v>45</v>
      </c>
      <c r="ADM122" s="19">
        <v>46</v>
      </c>
      <c r="ADN122" s="19">
        <v>46</v>
      </c>
      <c r="ADO122" s="19">
        <v>46</v>
      </c>
      <c r="ADP122" s="19">
        <v>40</v>
      </c>
      <c r="ADQ122" s="19">
        <v>46</v>
      </c>
      <c r="ADR122" s="19">
        <v>40</v>
      </c>
      <c r="ADS122" s="19">
        <v>43</v>
      </c>
      <c r="ADT122" s="19">
        <v>43</v>
      </c>
      <c r="ADU122" s="19">
        <v>43</v>
      </c>
      <c r="ADV122" s="19">
        <v>43</v>
      </c>
      <c r="ADW122" s="19">
        <v>43</v>
      </c>
      <c r="ADX122" s="19">
        <v>43</v>
      </c>
      <c r="ADY122" s="19">
        <v>43</v>
      </c>
      <c r="ADZ122" s="19">
        <v>41</v>
      </c>
      <c r="AEA122" s="19">
        <v>43</v>
      </c>
      <c r="AEB122" s="19">
        <v>41</v>
      </c>
      <c r="AEC122" s="19">
        <v>41</v>
      </c>
      <c r="AED122" s="19">
        <v>38</v>
      </c>
      <c r="AEE122" s="19">
        <v>40</v>
      </c>
      <c r="AEF122" s="19">
        <v>38</v>
      </c>
      <c r="AEG122" s="19">
        <v>38</v>
      </c>
      <c r="AEH122" s="19">
        <v>35</v>
      </c>
      <c r="AEI122" s="19">
        <v>38</v>
      </c>
      <c r="AEJ122" s="19">
        <v>35</v>
      </c>
      <c r="AEK122" s="19">
        <v>35</v>
      </c>
      <c r="AEL122" s="19">
        <v>35</v>
      </c>
      <c r="AEM122" s="19">
        <v>35</v>
      </c>
      <c r="AEN122" s="19">
        <v>35</v>
      </c>
      <c r="AEO122" s="19">
        <v>35</v>
      </c>
      <c r="AEP122" s="19">
        <v>36</v>
      </c>
      <c r="AEQ122" s="20">
        <v>36</v>
      </c>
      <c r="AER122" s="19">
        <v>36</v>
      </c>
      <c r="AES122" s="19"/>
      <c r="AET122" s="19"/>
      <c r="AEU122" s="19">
        <v>36</v>
      </c>
      <c r="AEV122" s="19"/>
      <c r="AEW122" s="19"/>
      <c r="AEX122" s="19">
        <v>38</v>
      </c>
      <c r="AEY122" s="19"/>
      <c r="AEZ122" s="19"/>
      <c r="AFA122" s="19"/>
      <c r="AFB122" s="19">
        <v>53</v>
      </c>
      <c r="AFC122" s="19"/>
      <c r="AFD122" s="19"/>
      <c r="AFE122" s="19">
        <v>60</v>
      </c>
      <c r="AFF122" s="19"/>
      <c r="AFG122" s="19"/>
      <c r="AFH122" s="19">
        <v>60</v>
      </c>
      <c r="AFI122" s="19"/>
      <c r="AFJ122" s="19"/>
      <c r="AFK122" s="19">
        <v>60</v>
      </c>
      <c r="AFL122" s="19"/>
      <c r="AFM122" s="19"/>
      <c r="AFN122" s="19">
        <v>55</v>
      </c>
      <c r="AFO122" s="19"/>
      <c r="AFP122" s="19"/>
      <c r="AFQ122" s="19">
        <v>55</v>
      </c>
      <c r="AFR122" s="19"/>
      <c r="AFS122" s="19"/>
      <c r="AFT122" s="19">
        <v>48</v>
      </c>
      <c r="AFU122" s="19"/>
      <c r="AFV122" s="19"/>
      <c r="AFW122" s="19">
        <v>48</v>
      </c>
      <c r="AFX122" s="19"/>
      <c r="AFY122" s="21"/>
      <c r="AFZ122" s="21">
        <v>48</v>
      </c>
      <c r="AGA122" s="21"/>
      <c r="AGB122" s="19"/>
      <c r="AGC122" s="19">
        <v>48</v>
      </c>
      <c r="AGD122" s="19"/>
      <c r="AGE122" s="19"/>
      <c r="AGF122" s="19">
        <v>48</v>
      </c>
      <c r="AGG122" s="19"/>
      <c r="AGH122" s="19"/>
      <c r="AGI122" s="19">
        <v>48</v>
      </c>
      <c r="AGJ122" s="19"/>
      <c r="AGK122" s="19">
        <v>50.5</v>
      </c>
      <c r="AGL122" s="19"/>
      <c r="AGM122" s="19"/>
      <c r="AGN122" s="19"/>
      <c r="AGO122" s="19">
        <v>50</v>
      </c>
      <c r="AGP122" s="19"/>
      <c r="AGQ122" s="19"/>
      <c r="AGR122" s="19">
        <v>50</v>
      </c>
      <c r="AGS122" s="19"/>
      <c r="AGT122" s="19"/>
      <c r="AGU122" s="19">
        <v>50</v>
      </c>
      <c r="AGV122" s="19"/>
      <c r="AGW122" s="19"/>
      <c r="AGX122" s="19">
        <v>50</v>
      </c>
      <c r="AGY122" s="19"/>
      <c r="AGZ122" s="19"/>
      <c r="AHA122" s="19">
        <v>50</v>
      </c>
      <c r="AHB122" s="19"/>
      <c r="AHC122" s="19"/>
      <c r="AHD122" s="19">
        <v>50</v>
      </c>
      <c r="AHE122" s="19"/>
      <c r="AHF122" s="19"/>
      <c r="AHG122" s="19">
        <v>50</v>
      </c>
      <c r="AHH122" s="19"/>
      <c r="AHI122" s="21"/>
      <c r="AHJ122" s="21">
        <v>50</v>
      </c>
      <c r="AHK122" s="21"/>
      <c r="AHL122" s="22">
        <v>50</v>
      </c>
      <c r="AHM122" s="22">
        <v>40</v>
      </c>
      <c r="AHN122" s="22"/>
      <c r="AHO122" s="22">
        <v>40</v>
      </c>
      <c r="AHP122" s="22">
        <v>30</v>
      </c>
      <c r="AHQ122" s="22"/>
      <c r="AHR122" s="22">
        <v>40</v>
      </c>
      <c r="AHS122" s="22">
        <v>35</v>
      </c>
      <c r="AHT122" s="22"/>
      <c r="AHU122" s="22">
        <v>40</v>
      </c>
      <c r="AHV122" s="22">
        <v>35</v>
      </c>
      <c r="AHW122" s="22"/>
      <c r="AHX122" s="22">
        <v>40</v>
      </c>
      <c r="AHY122" s="22">
        <v>40</v>
      </c>
      <c r="AHZ122" s="22"/>
      <c r="AIA122" s="22">
        <v>40</v>
      </c>
      <c r="AIB122" s="22">
        <v>40</v>
      </c>
      <c r="AIC122" s="22"/>
      <c r="AID122" s="22">
        <v>40</v>
      </c>
      <c r="AIE122" s="22">
        <v>40</v>
      </c>
      <c r="AIF122" s="22"/>
      <c r="AIG122" s="22">
        <v>40</v>
      </c>
      <c r="AIH122" s="22">
        <v>40</v>
      </c>
      <c r="AII122" s="22"/>
      <c r="AIJ122" s="22">
        <v>40</v>
      </c>
      <c r="AIK122" s="22">
        <v>32</v>
      </c>
      <c r="AIL122" s="22"/>
      <c r="AIM122" s="22">
        <v>40</v>
      </c>
      <c r="AIN122" s="22">
        <v>30</v>
      </c>
      <c r="AIO122" s="22"/>
      <c r="AIP122" s="22">
        <v>40</v>
      </c>
      <c r="AIQ122" s="22">
        <v>36</v>
      </c>
      <c r="AIR122" s="22"/>
      <c r="AIS122" s="21">
        <v>36</v>
      </c>
      <c r="AIT122" s="21">
        <v>36</v>
      </c>
      <c r="AIU122" s="21"/>
      <c r="AIV122" s="22"/>
      <c r="AIW122" s="22">
        <v>39</v>
      </c>
      <c r="AIX122" s="22"/>
      <c r="AIY122" s="22">
        <v>37</v>
      </c>
      <c r="AIZ122" s="22">
        <v>40</v>
      </c>
      <c r="AJA122" s="22"/>
      <c r="AJB122" s="22">
        <v>37</v>
      </c>
      <c r="AJC122" s="22">
        <v>40</v>
      </c>
      <c r="AJD122" s="22"/>
      <c r="AJE122" s="22"/>
      <c r="AJF122" s="22">
        <v>45</v>
      </c>
      <c r="AJG122" s="22"/>
      <c r="AJH122" s="22">
        <v>46</v>
      </c>
      <c r="AJI122" s="22">
        <v>48</v>
      </c>
      <c r="AJJ122" s="22"/>
      <c r="AJK122" s="22">
        <v>48</v>
      </c>
      <c r="AJL122" s="22"/>
      <c r="AJM122" s="22">
        <v>49</v>
      </c>
      <c r="AJN122" s="22">
        <v>49</v>
      </c>
      <c r="AJO122" s="22"/>
      <c r="AJP122" s="22"/>
      <c r="AJQ122" s="22">
        <v>54</v>
      </c>
      <c r="AJR122" s="22">
        <v>56</v>
      </c>
      <c r="AJS122" s="22">
        <v>55</v>
      </c>
      <c r="AJT122" s="22">
        <v>57</v>
      </c>
      <c r="AJU122" s="22"/>
      <c r="AJV122" s="22">
        <v>57</v>
      </c>
      <c r="AJW122" s="22">
        <v>56</v>
      </c>
      <c r="AJX122" s="22"/>
      <c r="AJY122" s="22"/>
      <c r="AJZ122" s="22">
        <v>56.5</v>
      </c>
      <c r="AKA122" s="22"/>
      <c r="AKB122" s="22">
        <v>56</v>
      </c>
      <c r="AKC122" s="21">
        <v>76</v>
      </c>
      <c r="AKD122" s="21">
        <v>80</v>
      </c>
      <c r="AKE122" s="21">
        <v>76</v>
      </c>
      <c r="AKF122" s="22">
        <v>89</v>
      </c>
      <c r="AKG122" s="22"/>
      <c r="AKH122" s="22">
        <v>87</v>
      </c>
      <c r="AKI122" s="19">
        <v>95</v>
      </c>
      <c r="AKJ122" s="19">
        <v>97</v>
      </c>
      <c r="AKK122" s="19"/>
      <c r="AKL122" s="19">
        <v>98</v>
      </c>
      <c r="AKM122" s="19"/>
      <c r="AKN122" s="19">
        <v>98.5</v>
      </c>
      <c r="AKO122" s="19">
        <v>118</v>
      </c>
      <c r="AKP122" s="19">
        <v>120</v>
      </c>
      <c r="AKQ122" s="19"/>
      <c r="AKR122" s="19"/>
      <c r="AKS122" s="19">
        <v>125</v>
      </c>
      <c r="AKT122" s="19"/>
      <c r="AKU122" s="19">
        <v>120</v>
      </c>
      <c r="AKV122" s="19"/>
      <c r="AKW122" s="19">
        <v>122</v>
      </c>
      <c r="AKX122" s="19">
        <v>123</v>
      </c>
      <c r="AKY122" s="19"/>
      <c r="AKZ122" s="19">
        <v>123</v>
      </c>
      <c r="ALA122" s="19"/>
      <c r="ALB122" s="19">
        <v>125</v>
      </c>
      <c r="ALC122" s="19"/>
      <c r="ALD122" s="19">
        <v>100</v>
      </c>
      <c r="ALE122" s="19">
        <v>110</v>
      </c>
      <c r="ALF122" s="19"/>
      <c r="ALG122" s="19">
        <v>95</v>
      </c>
      <c r="ALH122" s="19"/>
      <c r="ALI122" s="19">
        <v>96</v>
      </c>
      <c r="ALJ122" s="19">
        <v>85</v>
      </c>
      <c r="ALK122" s="19">
        <v>90</v>
      </c>
      <c r="ALL122" s="19"/>
      <c r="ALM122" s="21">
        <v>85</v>
      </c>
      <c r="ALN122" s="21"/>
      <c r="ALO122" s="21"/>
      <c r="ALP122" s="27">
        <v>100</v>
      </c>
      <c r="ALQ122" s="19"/>
      <c r="ALR122" s="19">
        <v>103</v>
      </c>
      <c r="ALS122" s="19">
        <v>102</v>
      </c>
      <c r="ALT122" s="19"/>
      <c r="ALU122" s="19"/>
      <c r="ALV122" s="27">
        <v>108</v>
      </c>
      <c r="ALW122" s="19">
        <v>111</v>
      </c>
      <c r="ALX122" s="19"/>
      <c r="ALY122" s="19"/>
      <c r="ALZ122" s="19"/>
      <c r="AMA122" s="19"/>
      <c r="AMB122" s="19">
        <v>98</v>
      </c>
      <c r="AMC122" s="19"/>
      <c r="AMD122" s="19"/>
      <c r="AME122" s="19">
        <v>95</v>
      </c>
      <c r="AMF122" s="19"/>
      <c r="AMG122" s="19"/>
      <c r="AMH122" s="19"/>
      <c r="AMI122" s="19">
        <v>90</v>
      </c>
      <c r="AMJ122" s="19"/>
      <c r="AMK122" s="19"/>
      <c r="AML122" s="19">
        <v>90</v>
      </c>
      <c r="AMM122" s="19"/>
      <c r="AMN122" s="19"/>
      <c r="AMO122" s="19">
        <v>88</v>
      </c>
      <c r="AMP122" s="19"/>
      <c r="AMQ122" s="19"/>
      <c r="AMR122" s="19">
        <v>90</v>
      </c>
      <c r="AMS122" s="19"/>
      <c r="AMT122" s="19">
        <v>89</v>
      </c>
      <c r="AMU122" s="19">
        <v>93</v>
      </c>
      <c r="AMV122" s="19"/>
      <c r="AMW122" s="21">
        <v>88</v>
      </c>
      <c r="AMX122" s="21">
        <v>92</v>
      </c>
      <c r="AMY122" s="21"/>
      <c r="AMZ122" s="19">
        <v>92</v>
      </c>
      <c r="ANA122" s="19">
        <v>85</v>
      </c>
      <c r="ANB122" s="19"/>
      <c r="ANC122" s="19">
        <v>80</v>
      </c>
      <c r="AND122" s="19">
        <v>69</v>
      </c>
      <c r="ANE122" s="19"/>
      <c r="ANF122" s="19">
        <v>75</v>
      </c>
      <c r="ANG122" s="19">
        <v>72</v>
      </c>
      <c r="ANH122" s="19"/>
      <c r="ANI122" s="19">
        <v>79</v>
      </c>
      <c r="ANJ122" s="19">
        <v>75</v>
      </c>
      <c r="ANK122" s="19"/>
      <c r="ANL122" s="19">
        <v>67.5</v>
      </c>
      <c r="ANM122" s="19">
        <v>64.5</v>
      </c>
      <c r="ANN122" s="19"/>
      <c r="ANO122" s="19">
        <v>70</v>
      </c>
      <c r="ANP122" s="19">
        <v>64</v>
      </c>
      <c r="ANQ122" s="19"/>
      <c r="ANR122" s="19">
        <v>83</v>
      </c>
      <c r="ANS122" s="19">
        <v>75</v>
      </c>
      <c r="ANT122" s="19"/>
      <c r="ANU122" s="19">
        <v>75</v>
      </c>
      <c r="ANV122" s="19">
        <v>75</v>
      </c>
      <c r="ANW122" s="19"/>
      <c r="ANX122" s="19">
        <v>78</v>
      </c>
      <c r="ANY122" s="19">
        <v>75</v>
      </c>
      <c r="ANZ122" s="19"/>
      <c r="AOA122" s="19">
        <v>73.5</v>
      </c>
      <c r="AOB122" s="19">
        <v>69</v>
      </c>
      <c r="AOC122" s="19"/>
      <c r="AOD122" s="19">
        <v>73</v>
      </c>
      <c r="AOE122" s="19">
        <v>70.5</v>
      </c>
      <c r="AOF122" s="19"/>
      <c r="AOG122" s="21">
        <v>88</v>
      </c>
      <c r="AOH122" s="21">
        <v>72.5</v>
      </c>
      <c r="AOI122" s="21"/>
      <c r="AOJ122" s="19">
        <v>83</v>
      </c>
      <c r="AOK122" s="19">
        <v>79.5</v>
      </c>
      <c r="AOL122" s="19"/>
      <c r="AOM122" s="19">
        <v>91</v>
      </c>
      <c r="AON122" s="19">
        <v>82</v>
      </c>
      <c r="AOO122" s="19"/>
      <c r="AOP122" s="19">
        <v>82</v>
      </c>
      <c r="AOQ122" s="19">
        <v>79</v>
      </c>
      <c r="AOR122" s="19"/>
      <c r="AOS122" s="19">
        <v>79</v>
      </c>
      <c r="AOT122" s="19">
        <v>79</v>
      </c>
      <c r="AOU122" s="19"/>
      <c r="AOV122" s="19">
        <v>78</v>
      </c>
      <c r="AOW122" s="19">
        <v>76</v>
      </c>
      <c r="AOX122" s="19"/>
      <c r="AOY122" s="19">
        <v>75</v>
      </c>
      <c r="AOZ122" s="19">
        <v>73</v>
      </c>
      <c r="APA122" s="19"/>
      <c r="APB122" s="19"/>
      <c r="APC122" s="19"/>
      <c r="APD122" s="19"/>
      <c r="APE122" s="19">
        <v>77</v>
      </c>
      <c r="APF122" s="19">
        <v>74</v>
      </c>
      <c r="APG122" s="19"/>
      <c r="APH122" s="19">
        <v>77</v>
      </c>
      <c r="API122" s="19">
        <v>74</v>
      </c>
      <c r="APJ122" s="19"/>
      <c r="APK122" s="19">
        <v>83.5</v>
      </c>
      <c r="APL122" s="19">
        <v>71</v>
      </c>
      <c r="APM122" s="19"/>
      <c r="APN122" s="19">
        <v>79</v>
      </c>
      <c r="APO122" s="19">
        <v>75</v>
      </c>
      <c r="APP122" s="19"/>
      <c r="APQ122" s="21">
        <v>81</v>
      </c>
      <c r="APR122" s="21">
        <v>71</v>
      </c>
      <c r="APS122" s="21"/>
      <c r="APT122" s="19">
        <v>77</v>
      </c>
      <c r="APU122" s="19">
        <v>70</v>
      </c>
      <c r="APV122" s="19"/>
      <c r="APW122" s="19">
        <v>78</v>
      </c>
      <c r="APX122" s="19">
        <v>68</v>
      </c>
      <c r="APY122" s="19"/>
      <c r="APZ122" s="19">
        <v>78</v>
      </c>
      <c r="AQA122" s="19">
        <v>70</v>
      </c>
      <c r="AQB122" s="19"/>
      <c r="AQC122" s="19">
        <v>75</v>
      </c>
      <c r="AQD122" s="19">
        <v>70</v>
      </c>
      <c r="AQE122" s="19"/>
      <c r="AQF122" s="19">
        <v>72</v>
      </c>
      <c r="AQG122" s="19">
        <v>64.5</v>
      </c>
      <c r="AQH122" s="19"/>
      <c r="AQI122" s="19">
        <v>68.5</v>
      </c>
      <c r="AQJ122" s="19">
        <v>63</v>
      </c>
      <c r="AQK122" s="19"/>
      <c r="AQL122" s="19">
        <v>67</v>
      </c>
      <c r="AQM122" s="19">
        <v>67</v>
      </c>
      <c r="AQN122" s="19"/>
      <c r="AQO122" s="19">
        <v>67</v>
      </c>
      <c r="AQP122" s="19">
        <v>59</v>
      </c>
      <c r="AQQ122" s="19"/>
      <c r="AQR122" s="19">
        <v>61</v>
      </c>
      <c r="AQS122" s="19">
        <v>50</v>
      </c>
      <c r="AQT122" s="19"/>
      <c r="AQU122" s="19">
        <v>53</v>
      </c>
      <c r="AQV122" s="19">
        <v>50</v>
      </c>
      <c r="AQW122" s="19"/>
      <c r="AQX122" s="19">
        <v>53</v>
      </c>
      <c r="AQY122" s="19">
        <v>49.5</v>
      </c>
      <c r="AQZ122" s="19" t="s">
        <v>1950</v>
      </c>
      <c r="ARA122" s="21">
        <v>52</v>
      </c>
      <c r="ARB122" s="21">
        <v>47</v>
      </c>
      <c r="ARC122" s="21"/>
      <c r="ARD122" s="19">
        <v>54</v>
      </c>
      <c r="ARE122" s="19">
        <v>48</v>
      </c>
      <c r="ARF122" s="19"/>
      <c r="ARG122" s="19">
        <v>51.5</v>
      </c>
      <c r="ARH122" s="19">
        <v>48</v>
      </c>
      <c r="ARI122" s="19"/>
      <c r="ARJ122" s="19">
        <v>50</v>
      </c>
      <c r="ARK122" s="19">
        <v>45</v>
      </c>
      <c r="ARL122" s="19"/>
      <c r="ARM122" s="19">
        <v>49</v>
      </c>
      <c r="ARN122" s="19">
        <v>45</v>
      </c>
      <c r="ARO122" s="19"/>
      <c r="ARP122" s="19">
        <v>50</v>
      </c>
      <c r="ARQ122" s="19">
        <v>42</v>
      </c>
      <c r="ARR122" s="19"/>
      <c r="ARS122" s="19">
        <v>45</v>
      </c>
      <c r="ART122" s="19">
        <v>41</v>
      </c>
      <c r="ARU122" s="19"/>
      <c r="ARV122" s="19">
        <v>53</v>
      </c>
      <c r="ARW122" s="19">
        <v>40</v>
      </c>
      <c r="ARX122" s="19"/>
      <c r="ARY122" s="19">
        <v>53</v>
      </c>
      <c r="ARZ122" s="19">
        <v>47</v>
      </c>
      <c r="ASA122" s="19"/>
      <c r="ASB122" s="19">
        <v>50</v>
      </c>
      <c r="ASC122" s="19">
        <v>44</v>
      </c>
      <c r="ASD122" s="19"/>
      <c r="ASE122" s="19">
        <v>50</v>
      </c>
      <c r="ASF122" s="19">
        <v>43.75</v>
      </c>
      <c r="ASG122" s="19"/>
      <c r="ASH122" s="19">
        <v>51</v>
      </c>
      <c r="ASI122" s="19">
        <v>44</v>
      </c>
      <c r="ASJ122" s="19"/>
      <c r="ASK122" s="21">
        <v>51</v>
      </c>
      <c r="ASL122" s="21">
        <v>47</v>
      </c>
      <c r="ASM122" s="21"/>
      <c r="ASN122" s="19">
        <v>55</v>
      </c>
      <c r="ASO122" s="19">
        <v>47</v>
      </c>
      <c r="ASP122" s="19"/>
      <c r="ASQ122" s="19">
        <v>62</v>
      </c>
      <c r="ASR122" s="19">
        <v>52</v>
      </c>
      <c r="ASS122" s="19"/>
      <c r="AST122" s="19">
        <v>56</v>
      </c>
      <c r="ASU122" s="19">
        <v>50</v>
      </c>
      <c r="ASV122" s="19"/>
      <c r="ASW122" s="19">
        <v>56</v>
      </c>
      <c r="ASX122" s="19">
        <v>51</v>
      </c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21">
        <v>45</v>
      </c>
      <c r="ATV122" s="21">
        <v>45</v>
      </c>
      <c r="ATW122" s="21"/>
      <c r="ATX122" s="19">
        <v>56</v>
      </c>
      <c r="ATY122" s="19">
        <v>53.25</v>
      </c>
      <c r="ATZ122" s="19"/>
      <c r="AUA122" s="19">
        <v>60</v>
      </c>
      <c r="AUB122" s="19">
        <v>52</v>
      </c>
      <c r="AUC122" s="19"/>
      <c r="AUD122" s="19">
        <v>58.5</v>
      </c>
      <c r="AUE122" s="19">
        <v>55</v>
      </c>
      <c r="AUF122" s="19"/>
      <c r="AUG122" s="19">
        <v>49</v>
      </c>
      <c r="AUH122" s="19">
        <v>48</v>
      </c>
      <c r="AUI122" s="19"/>
      <c r="AUJ122" s="19">
        <v>48</v>
      </c>
      <c r="AUK122" s="19">
        <v>48</v>
      </c>
      <c r="AUL122" s="19"/>
      <c r="AUM122" s="19"/>
      <c r="AUN122" s="19"/>
      <c r="AUO122" s="19"/>
      <c r="AUP122" s="19">
        <v>50</v>
      </c>
      <c r="AUQ122" s="19">
        <v>45</v>
      </c>
      <c r="AUR122" s="19"/>
      <c r="AUS122" s="19">
        <v>48</v>
      </c>
      <c r="AUT122" s="19">
        <v>45</v>
      </c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21"/>
      <c r="AVF122" s="21"/>
      <c r="AVG122" s="21"/>
      <c r="AVH122" s="19">
        <v>40</v>
      </c>
      <c r="AVI122" s="19">
        <v>40</v>
      </c>
      <c r="AVJ122" s="19"/>
      <c r="AVK122" s="19"/>
      <c r="AVL122" s="19"/>
      <c r="AVM122" s="19"/>
      <c r="AVN122" s="19"/>
      <c r="AVO122" s="19"/>
      <c r="AVP122" s="22"/>
      <c r="AVQ122" s="19"/>
      <c r="AVR122" s="19"/>
      <c r="AVS122" s="19"/>
      <c r="AVT122" s="19"/>
      <c r="AVU122" s="19"/>
      <c r="AVV122" s="19"/>
      <c r="AVW122" s="19">
        <v>41.5</v>
      </c>
      <c r="AVX122" s="19">
        <v>36</v>
      </c>
      <c r="AVY122" s="22"/>
      <c r="AVZ122" s="19">
        <v>44</v>
      </c>
      <c r="AWA122" s="19">
        <v>44</v>
      </c>
      <c r="AWB122" s="19"/>
      <c r="AWC122" s="19">
        <v>43</v>
      </c>
      <c r="AWD122" s="19">
        <v>43</v>
      </c>
      <c r="AWE122" s="19"/>
      <c r="AWF122" s="19">
        <v>47.5</v>
      </c>
      <c r="AWG122" s="19">
        <v>45</v>
      </c>
      <c r="AWH122" s="22"/>
      <c r="AWI122" s="19">
        <v>51</v>
      </c>
      <c r="AWJ122" s="19">
        <v>46.5</v>
      </c>
      <c r="AWK122" s="19"/>
      <c r="AWL122" s="19">
        <v>50</v>
      </c>
      <c r="AWM122" s="19">
        <v>45</v>
      </c>
      <c r="AWN122" s="19"/>
      <c r="AWO122" s="23">
        <v>48</v>
      </c>
      <c r="AWP122" s="23">
        <v>45</v>
      </c>
      <c r="AWQ122" s="23"/>
      <c r="AWR122" s="19">
        <v>42</v>
      </c>
      <c r="AWS122" s="19">
        <v>40.5</v>
      </c>
      <c r="AWT122" s="19"/>
      <c r="AWU122" s="19">
        <v>40</v>
      </c>
      <c r="AWV122" s="19">
        <v>40</v>
      </c>
      <c r="AWW122" s="19"/>
      <c r="AWX122" s="19"/>
      <c r="AWY122" s="19"/>
      <c r="AWZ122" s="22"/>
      <c r="AXA122" s="19"/>
      <c r="AXB122" s="19"/>
      <c r="AXC122" s="19"/>
      <c r="AXD122" s="19">
        <v>35</v>
      </c>
      <c r="AXE122" s="19">
        <v>35</v>
      </c>
      <c r="AXF122" s="19"/>
      <c r="AXG122" s="19"/>
      <c r="AXH122" s="19"/>
      <c r="AXI122" s="22"/>
      <c r="AXJ122" s="19"/>
      <c r="AXK122" s="19"/>
      <c r="AXL122" s="19"/>
      <c r="AXM122" s="19"/>
      <c r="AXN122" s="19"/>
      <c r="AXO122" s="19"/>
      <c r="AXP122" s="19"/>
      <c r="AXQ122" s="19"/>
      <c r="AXR122" s="22"/>
      <c r="AXS122" s="19"/>
      <c r="AXT122" s="19"/>
      <c r="AXU122" s="19"/>
      <c r="AXV122" s="19"/>
      <c r="AXW122" s="19"/>
      <c r="AXX122" s="19"/>
      <c r="AXY122" s="21">
        <v>45</v>
      </c>
      <c r="AXZ122" s="21">
        <v>45</v>
      </c>
      <c r="AYA122" s="21"/>
      <c r="AYB122" s="22"/>
      <c r="AYC122" s="22"/>
      <c r="AYD122" s="22"/>
      <c r="AYE122" s="22"/>
      <c r="AYF122" s="22"/>
      <c r="AYG122" s="22"/>
      <c r="AYH122" s="22"/>
      <c r="AYI122" s="22"/>
      <c r="AYJ122" s="22"/>
      <c r="AYK122" s="22"/>
      <c r="AYL122" s="22"/>
      <c r="AYM122" s="22"/>
      <c r="AYN122" s="22"/>
      <c r="AYO122" s="22"/>
      <c r="AYP122" s="22"/>
      <c r="AYQ122" s="22"/>
      <c r="AYR122" s="22"/>
      <c r="AYS122" s="22"/>
      <c r="AYT122" s="22"/>
      <c r="AYU122" s="22"/>
      <c r="AYV122" s="22"/>
      <c r="AYW122" s="22"/>
      <c r="AYX122" s="22"/>
      <c r="AYY122" s="22"/>
      <c r="AYZ122" s="22"/>
      <c r="AZA122" s="22"/>
      <c r="AZB122" s="22"/>
      <c r="AZC122" s="22"/>
      <c r="AZD122" s="22"/>
      <c r="AZE122" s="22"/>
      <c r="AZF122" s="22"/>
      <c r="AZG122" s="22"/>
      <c r="AZH122" s="22"/>
      <c r="AZI122" s="21">
        <v>45</v>
      </c>
      <c r="AZJ122" s="21"/>
      <c r="AZK122" s="21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22"/>
      <c r="BAB122" s="22"/>
      <c r="BAC122" s="22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22"/>
      <c r="BAQ122" s="22"/>
      <c r="BAR122" s="22"/>
      <c r="BAS122" s="21">
        <v>40</v>
      </c>
      <c r="BAT122" s="21"/>
      <c r="BAU122" s="21"/>
      <c r="BAV122" s="19"/>
      <c r="BAW122" s="19"/>
      <c r="BAX122" s="19"/>
      <c r="BAY122" s="19"/>
      <c r="BAZ122" s="19"/>
      <c r="BBA122" s="19"/>
      <c r="BBB122" s="22"/>
      <c r="BBC122" s="22"/>
      <c r="BBD122" s="22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21">
        <v>32</v>
      </c>
      <c r="BCD122" s="21"/>
      <c r="BCE122" s="21"/>
      <c r="BCF122" s="19"/>
      <c r="BCG122" s="19"/>
      <c r="BCH122" s="19"/>
      <c r="BCI122" s="19"/>
      <c r="BCJ122" s="19"/>
      <c r="BCK122" s="19"/>
      <c r="BCL122" s="22"/>
      <c r="BCM122" s="22"/>
      <c r="BCN122" s="22"/>
      <c r="BCO122" s="19"/>
      <c r="BCP122" s="19"/>
      <c r="BCQ122" s="19"/>
      <c r="BCR122" s="19"/>
      <c r="BCS122" s="19"/>
      <c r="BCT122" s="19"/>
      <c r="BCU122" s="22"/>
      <c r="BCV122" s="22"/>
      <c r="BCW122" s="22"/>
      <c r="BCX122" s="19"/>
      <c r="BCY122" s="19"/>
      <c r="BCZ122" s="19"/>
      <c r="BDA122" s="19"/>
      <c r="BDB122" s="19"/>
      <c r="BDC122" s="19"/>
      <c r="BDD122" s="22"/>
      <c r="BDE122" s="22"/>
      <c r="BDF122" s="22"/>
      <c r="BDG122" s="19"/>
      <c r="BDH122" s="19"/>
      <c r="BDI122" s="19"/>
      <c r="BDJ122" s="19"/>
      <c r="BDK122" s="19"/>
      <c r="BDL122" s="19"/>
      <c r="BDM122" s="21">
        <v>25</v>
      </c>
      <c r="BDN122" s="21"/>
      <c r="BDO122" s="21"/>
      <c r="BDP122" s="19"/>
      <c r="BDQ122" s="19"/>
      <c r="BDR122" s="19"/>
      <c r="BDS122" s="19"/>
      <c r="BDT122" s="19"/>
      <c r="BDU122" s="19"/>
      <c r="BDV122" s="22"/>
      <c r="BDW122" s="22"/>
      <c r="BDX122" s="22"/>
      <c r="BDY122" s="19"/>
      <c r="BDZ122" s="19"/>
      <c r="BEA122" s="19"/>
      <c r="BEB122" s="19"/>
      <c r="BEC122" s="19"/>
      <c r="BED122" s="19"/>
      <c r="BEE122" s="22"/>
      <c r="BEF122" s="22"/>
      <c r="BEG122" s="22"/>
      <c r="BEH122" s="19"/>
      <c r="BEI122" s="19"/>
      <c r="BEJ122" s="19"/>
      <c r="BEK122" s="19"/>
      <c r="BEL122" s="19"/>
      <c r="BEM122" s="19">
        <v>26</v>
      </c>
      <c r="BEN122" s="22"/>
      <c r="BEO122" s="22"/>
      <c r="BEP122" s="22"/>
      <c r="BEQ122" s="19"/>
      <c r="BER122" s="19"/>
      <c r="BES122" s="19">
        <v>29</v>
      </c>
      <c r="BET122" s="19"/>
      <c r="BEU122" s="19">
        <v>37</v>
      </c>
      <c r="BEV122" s="19">
        <v>37</v>
      </c>
      <c r="BEW122" s="21">
        <v>30</v>
      </c>
      <c r="BEX122" s="21">
        <v>35</v>
      </c>
      <c r="BEY122" s="21"/>
      <c r="BEZ122" s="19"/>
      <c r="BFA122" s="19">
        <v>38</v>
      </c>
      <c r="BFB122" s="19">
        <v>37.5</v>
      </c>
      <c r="BFC122" s="19"/>
      <c r="BFD122" s="19"/>
      <c r="BFE122" s="19">
        <v>37</v>
      </c>
      <c r="BFF122" s="22"/>
      <c r="BFG122" s="22"/>
      <c r="BFH122" s="22">
        <v>53.5</v>
      </c>
      <c r="BFI122" s="19"/>
      <c r="BFJ122" s="19"/>
      <c r="BFK122" s="19">
        <v>42</v>
      </c>
      <c r="BFL122" s="19"/>
      <c r="BFM122" s="19"/>
      <c r="BFN122" s="19">
        <v>45</v>
      </c>
      <c r="BFO122" s="22"/>
      <c r="BFP122" s="22"/>
      <c r="BFQ122" s="22">
        <v>41.5</v>
      </c>
      <c r="BFR122" s="19"/>
      <c r="BFS122" s="19"/>
      <c r="BFT122" s="19"/>
      <c r="BFU122" s="19"/>
      <c r="BFV122" s="19">
        <v>40</v>
      </c>
      <c r="BFW122" s="19">
        <v>38.5</v>
      </c>
      <c r="BFX122" s="22">
        <v>43</v>
      </c>
      <c r="BFY122" s="22">
        <v>45</v>
      </c>
      <c r="BFZ122" s="22">
        <v>45</v>
      </c>
      <c r="BGA122" s="19"/>
      <c r="BGB122" s="19"/>
      <c r="BGC122" s="19">
        <v>41</v>
      </c>
      <c r="BGD122" s="19"/>
      <c r="BGE122" s="19"/>
      <c r="BGF122" s="19">
        <v>60</v>
      </c>
      <c r="BGG122" s="23">
        <v>38</v>
      </c>
      <c r="BGH122" s="23">
        <v>39.5</v>
      </c>
      <c r="BGI122" s="23"/>
      <c r="BGJ122" s="19"/>
      <c r="BGK122" s="19"/>
      <c r="BGL122" s="19">
        <v>60</v>
      </c>
      <c r="BGM122" s="19"/>
      <c r="BGN122" s="19"/>
      <c r="BGO122" s="19">
        <v>60</v>
      </c>
      <c r="BGP122" s="22"/>
      <c r="BGQ122" s="22">
        <v>63</v>
      </c>
      <c r="BGR122" s="22">
        <v>63</v>
      </c>
      <c r="BGS122" s="19"/>
      <c r="BGT122" s="19"/>
      <c r="BGU122" s="19">
        <v>57.5</v>
      </c>
      <c r="BGV122" s="19"/>
      <c r="BGW122" s="19"/>
      <c r="BGX122" s="19">
        <v>53</v>
      </c>
      <c r="BGY122" s="22"/>
      <c r="BGZ122" s="22"/>
      <c r="BHA122" s="22">
        <v>47</v>
      </c>
      <c r="BHB122" s="19"/>
      <c r="BHC122" s="19"/>
      <c r="BHD122" s="19"/>
      <c r="BHE122" s="19"/>
      <c r="BHF122" s="19"/>
      <c r="BHG122" s="19">
        <v>43.5</v>
      </c>
      <c r="BHH122" s="22"/>
      <c r="BHI122" s="22"/>
      <c r="BHJ122" s="22"/>
      <c r="BHK122" s="19"/>
      <c r="BHL122" s="19"/>
      <c r="BHM122" s="19">
        <v>42</v>
      </c>
      <c r="BHN122" s="19"/>
      <c r="BHO122" s="19"/>
      <c r="BHP122" s="19">
        <v>46</v>
      </c>
      <c r="BHQ122" s="21">
        <v>42</v>
      </c>
      <c r="BHR122" s="21"/>
      <c r="BHS122" s="21">
        <v>42</v>
      </c>
      <c r="BHT122" s="19">
        <v>44.75</v>
      </c>
      <c r="BHU122" s="19">
        <v>41.5</v>
      </c>
      <c r="BHV122" s="19"/>
      <c r="BHW122" s="19">
        <v>48</v>
      </c>
      <c r="BHX122" s="19">
        <v>43.75</v>
      </c>
      <c r="BHY122" s="19"/>
      <c r="BHZ122" s="22">
        <v>45</v>
      </c>
      <c r="BIA122" s="22">
        <v>39.5</v>
      </c>
      <c r="BIB122" s="22"/>
      <c r="BIC122" s="19">
        <v>43</v>
      </c>
      <c r="BID122" s="19">
        <v>35</v>
      </c>
      <c r="BIE122" s="19"/>
      <c r="BIF122" s="19">
        <v>46</v>
      </c>
      <c r="BIG122" s="19">
        <v>37</v>
      </c>
      <c r="BIH122" s="19"/>
      <c r="BII122" s="22">
        <v>43.5</v>
      </c>
      <c r="BIJ122" s="22">
        <v>39.25</v>
      </c>
      <c r="BIK122" s="22"/>
      <c r="BIL122" s="19">
        <v>45.5</v>
      </c>
      <c r="BIM122" s="19">
        <v>37</v>
      </c>
      <c r="BIN122" s="19"/>
      <c r="BIO122" s="19">
        <v>43</v>
      </c>
      <c r="BIP122" s="19">
        <v>39.5</v>
      </c>
      <c r="BIQ122" s="19"/>
      <c r="BIR122" s="22">
        <v>42.5</v>
      </c>
      <c r="BIS122" s="22">
        <v>36</v>
      </c>
      <c r="BIT122" s="22"/>
      <c r="BIU122" s="19">
        <v>37</v>
      </c>
      <c r="BIV122" s="19">
        <v>31</v>
      </c>
      <c r="BIW122" s="19"/>
      <c r="BIX122" s="19">
        <v>37</v>
      </c>
      <c r="BIY122" s="19">
        <v>32</v>
      </c>
      <c r="BIZ122" s="19"/>
      <c r="BJA122" s="21">
        <v>37</v>
      </c>
      <c r="BJB122" s="21">
        <v>33.5</v>
      </c>
      <c r="BJC122" s="21"/>
      <c r="BJD122" s="19">
        <v>35</v>
      </c>
      <c r="BJE122" s="19">
        <v>32.5</v>
      </c>
      <c r="BJF122" s="19"/>
      <c r="BJG122" s="19">
        <v>35</v>
      </c>
      <c r="BJH122" s="19">
        <v>31.5</v>
      </c>
      <c r="BJI122" s="19"/>
      <c r="BJJ122" s="22">
        <v>35</v>
      </c>
      <c r="BJK122" s="22">
        <v>31.5</v>
      </c>
      <c r="BJL122" s="22"/>
      <c r="BJM122" s="19">
        <v>37</v>
      </c>
      <c r="BJN122" s="19">
        <v>31</v>
      </c>
      <c r="BJO122" s="19"/>
      <c r="BJP122" s="19">
        <v>43</v>
      </c>
      <c r="BJQ122" s="19">
        <v>36</v>
      </c>
      <c r="BJR122" s="19"/>
      <c r="BJS122" s="22"/>
      <c r="BJT122" s="22"/>
      <c r="BJU122" s="22"/>
      <c r="BJV122" s="19"/>
      <c r="BJW122" s="19"/>
      <c r="BJX122" s="19"/>
      <c r="BJY122" s="19"/>
      <c r="BJZ122" s="19"/>
      <c r="BKA122" s="19"/>
      <c r="BKB122" s="22"/>
      <c r="BKC122" s="22"/>
      <c r="BKD122" s="22"/>
      <c r="BKE122" s="19"/>
      <c r="BKF122" s="19"/>
      <c r="BKG122" s="19"/>
      <c r="BKH122" s="19"/>
      <c r="BKI122" s="19"/>
      <c r="BKJ122" s="19"/>
      <c r="BKK122" s="21"/>
      <c r="BKL122" s="21"/>
      <c r="BKM122" s="21"/>
      <c r="BKN122" s="19"/>
      <c r="BKO122" s="22"/>
      <c r="BKP122" s="19"/>
      <c r="BKQ122" s="19"/>
      <c r="BKR122" s="19"/>
      <c r="BKS122" s="19"/>
      <c r="BKT122" s="22"/>
      <c r="BKU122" s="22"/>
      <c r="BKV122" s="22"/>
      <c r="BKW122" s="19"/>
      <c r="BKX122" s="19"/>
      <c r="BKY122" s="19"/>
      <c r="BKZ122" s="19"/>
      <c r="BLA122" s="19"/>
      <c r="BLB122" s="19"/>
      <c r="BLC122" s="19"/>
      <c r="BLD122" s="19"/>
      <c r="BLE122" s="22"/>
      <c r="BLF122" s="19"/>
      <c r="BLG122" s="19"/>
      <c r="BLH122" s="19"/>
      <c r="BLI122" s="13"/>
      <c r="BLJ122" s="13"/>
      <c r="BLK122" s="13"/>
      <c r="BLL122" s="13"/>
      <c r="BLM122" s="13"/>
      <c r="BLN122" s="13">
        <v>40</v>
      </c>
    </row>
    <row r="123" spans="1:1678">
      <c r="A123" s="7" t="s">
        <v>383</v>
      </c>
      <c r="B123" s="8">
        <v>122</v>
      </c>
      <c r="C123" s="7" t="s">
        <v>8</v>
      </c>
      <c r="D123" s="7" t="s">
        <v>384</v>
      </c>
      <c r="E123" s="7" t="s">
        <v>385</v>
      </c>
      <c r="F123" s="7"/>
      <c r="G123" s="7">
        <v>100</v>
      </c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>
        <v>65</v>
      </c>
      <c r="NQ123" s="19">
        <v>67</v>
      </c>
      <c r="NR123" s="19">
        <v>65</v>
      </c>
      <c r="NS123" s="19">
        <v>60</v>
      </c>
      <c r="NT123" s="19">
        <v>75</v>
      </c>
      <c r="NU123" s="19">
        <v>73</v>
      </c>
      <c r="NV123" s="19"/>
      <c r="NW123" s="19"/>
      <c r="NX123" s="19"/>
      <c r="NY123" s="19"/>
      <c r="NZ123" s="19"/>
      <c r="OA123" s="19"/>
      <c r="OB123" s="19">
        <v>72</v>
      </c>
      <c r="OC123" s="19">
        <v>75</v>
      </c>
      <c r="OD123" s="19">
        <v>72</v>
      </c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>
        <v>80</v>
      </c>
      <c r="OU123" s="19">
        <v>80</v>
      </c>
      <c r="OV123" s="19">
        <v>80</v>
      </c>
      <c r="OW123" s="19">
        <v>79.5</v>
      </c>
      <c r="OX123" s="19">
        <v>79.5</v>
      </c>
      <c r="OY123" s="19">
        <v>79.5</v>
      </c>
      <c r="OZ123" s="19"/>
      <c r="PA123" s="19"/>
      <c r="PB123" s="19"/>
      <c r="PC123" s="19"/>
      <c r="PD123" s="19"/>
      <c r="PE123" s="19"/>
      <c r="PF123" s="19">
        <v>90</v>
      </c>
      <c r="PG123" s="19">
        <v>90</v>
      </c>
      <c r="PH123" s="19">
        <v>90</v>
      </c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>
        <v>80</v>
      </c>
      <c r="QT123" s="19">
        <v>80</v>
      </c>
      <c r="QU123" s="19">
        <v>80</v>
      </c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>
        <v>55</v>
      </c>
      <c r="RL123" s="19">
        <v>55</v>
      </c>
      <c r="RM123" s="19">
        <v>55</v>
      </c>
      <c r="RN123" s="19">
        <v>55</v>
      </c>
      <c r="RO123" s="19">
        <v>70</v>
      </c>
      <c r="RP123" s="19">
        <v>70</v>
      </c>
      <c r="RQ123" s="19">
        <v>75</v>
      </c>
      <c r="RR123" s="19">
        <v>76</v>
      </c>
      <c r="RS123" s="19">
        <v>76</v>
      </c>
      <c r="RT123" s="19">
        <v>70.5</v>
      </c>
      <c r="RU123" s="19">
        <v>73</v>
      </c>
      <c r="RV123" s="19">
        <v>73</v>
      </c>
      <c r="RW123" s="19">
        <v>76.5</v>
      </c>
      <c r="RX123" s="19">
        <v>83</v>
      </c>
      <c r="RY123" s="19">
        <v>83</v>
      </c>
      <c r="RZ123" s="19">
        <v>80</v>
      </c>
      <c r="SA123" s="19">
        <v>82</v>
      </c>
      <c r="SB123" s="19">
        <v>82</v>
      </c>
      <c r="SC123" s="19"/>
      <c r="SD123" s="19"/>
      <c r="SE123" s="19"/>
      <c r="SF123" s="19">
        <v>76</v>
      </c>
      <c r="SG123" s="19">
        <v>78.5</v>
      </c>
      <c r="SH123" s="19">
        <v>78.5</v>
      </c>
      <c r="SI123" s="19">
        <v>74</v>
      </c>
      <c r="SJ123" s="19">
        <v>78.5</v>
      </c>
      <c r="SK123" s="19">
        <v>78.5</v>
      </c>
      <c r="SL123" s="19">
        <v>70</v>
      </c>
      <c r="SM123" s="19">
        <v>70</v>
      </c>
      <c r="SN123" s="19">
        <v>70</v>
      </c>
      <c r="SO123" s="19">
        <v>61</v>
      </c>
      <c r="SP123" s="19">
        <v>63</v>
      </c>
      <c r="SQ123" s="19">
        <v>63</v>
      </c>
      <c r="SR123" s="19">
        <v>62</v>
      </c>
      <c r="SS123" s="19">
        <v>66</v>
      </c>
      <c r="ST123" s="19">
        <v>66</v>
      </c>
      <c r="SU123" s="19">
        <v>68.5</v>
      </c>
      <c r="SV123" s="19">
        <v>70</v>
      </c>
      <c r="SW123" s="19">
        <v>70</v>
      </c>
      <c r="SX123" s="19">
        <v>61</v>
      </c>
      <c r="SY123" s="19">
        <v>69</v>
      </c>
      <c r="SZ123" s="19">
        <v>69</v>
      </c>
      <c r="TA123" s="19">
        <v>66</v>
      </c>
      <c r="TB123" s="19">
        <v>70</v>
      </c>
      <c r="TC123" s="19">
        <v>70</v>
      </c>
      <c r="TD123" s="19">
        <v>64</v>
      </c>
      <c r="TE123" s="19">
        <v>65.5</v>
      </c>
      <c r="TF123" s="19">
        <v>65.5</v>
      </c>
      <c r="TG123" s="19">
        <v>62</v>
      </c>
      <c r="TH123" s="19">
        <v>69</v>
      </c>
      <c r="TI123" s="19">
        <v>69</v>
      </c>
      <c r="TJ123" s="19">
        <v>68.5</v>
      </c>
      <c r="TK123" s="19">
        <v>68.5</v>
      </c>
      <c r="TL123" s="19">
        <v>68.5</v>
      </c>
      <c r="TM123" s="19">
        <v>65</v>
      </c>
      <c r="TN123" s="19">
        <v>68.5</v>
      </c>
      <c r="TO123" s="19">
        <v>68.5</v>
      </c>
      <c r="TP123" s="19">
        <v>65.5</v>
      </c>
      <c r="TQ123" s="19">
        <v>67</v>
      </c>
      <c r="TR123" s="19">
        <v>67</v>
      </c>
      <c r="TS123" s="19">
        <v>63</v>
      </c>
      <c r="TT123" s="19">
        <v>64.5</v>
      </c>
      <c r="TU123" s="19">
        <v>64.5</v>
      </c>
      <c r="TV123" s="19"/>
      <c r="TW123" s="19"/>
      <c r="TX123" s="19"/>
      <c r="TY123" s="19"/>
      <c r="TZ123" s="19"/>
      <c r="UA123" s="19"/>
      <c r="UB123" s="19">
        <v>60</v>
      </c>
      <c r="UC123" s="19">
        <v>62</v>
      </c>
      <c r="UD123" s="19">
        <v>60</v>
      </c>
      <c r="UE123" s="19">
        <v>62.5</v>
      </c>
      <c r="UF123" s="19">
        <v>64</v>
      </c>
      <c r="UG123" s="19">
        <v>62.5</v>
      </c>
      <c r="UH123" s="19"/>
      <c r="UI123" s="19"/>
      <c r="UJ123" s="19"/>
      <c r="UK123" s="19"/>
      <c r="UL123" s="19"/>
      <c r="UM123" s="19"/>
      <c r="UN123" s="19"/>
      <c r="UO123" s="19"/>
      <c r="UP123" s="19"/>
      <c r="UQ123" s="19">
        <v>55</v>
      </c>
      <c r="UR123" s="19">
        <v>55</v>
      </c>
      <c r="US123" s="19">
        <v>55</v>
      </c>
      <c r="UT123" s="19"/>
      <c r="UU123" s="19"/>
      <c r="UV123" s="19"/>
      <c r="UW123" s="19">
        <v>52.5</v>
      </c>
      <c r="UX123" s="19">
        <v>55</v>
      </c>
      <c r="UY123" s="19">
        <v>52.5</v>
      </c>
      <c r="UZ123" s="19">
        <v>55</v>
      </c>
      <c r="VA123" s="19">
        <v>55</v>
      </c>
      <c r="VB123" s="19">
        <v>55</v>
      </c>
      <c r="VC123" s="19">
        <v>49.5</v>
      </c>
      <c r="VD123" s="19">
        <v>50</v>
      </c>
      <c r="VE123" s="19">
        <v>49.5</v>
      </c>
      <c r="VF123" s="19">
        <v>47</v>
      </c>
      <c r="VG123" s="19">
        <v>49</v>
      </c>
      <c r="VH123" s="19">
        <v>47</v>
      </c>
      <c r="VI123" s="19"/>
      <c r="VJ123" s="19"/>
      <c r="VK123" s="19"/>
      <c r="VL123" s="19">
        <v>55</v>
      </c>
      <c r="VM123" s="19">
        <v>55</v>
      </c>
      <c r="VN123" s="19"/>
      <c r="VO123" s="19"/>
      <c r="VP123" s="19"/>
      <c r="VQ123" s="19"/>
      <c r="VR123" s="19"/>
      <c r="VS123" s="19"/>
      <c r="VT123" s="19">
        <v>49</v>
      </c>
      <c r="VU123" s="19">
        <v>49.5</v>
      </c>
      <c r="VV123" s="19"/>
      <c r="VW123" s="19"/>
      <c r="VX123" s="19">
        <v>45</v>
      </c>
      <c r="VY123" s="19">
        <v>46.5</v>
      </c>
      <c r="VZ123" s="19">
        <v>45</v>
      </c>
      <c r="WA123" s="19">
        <v>45</v>
      </c>
      <c r="WB123" s="19">
        <v>46</v>
      </c>
      <c r="WC123" s="19">
        <v>46</v>
      </c>
      <c r="WD123" s="19"/>
      <c r="WE123" s="19"/>
      <c r="WF123" s="19"/>
      <c r="WG123" s="19"/>
      <c r="WH123" s="19"/>
      <c r="WI123" s="19"/>
      <c r="WJ123" s="19">
        <v>38.5</v>
      </c>
      <c r="WK123" s="19">
        <v>46</v>
      </c>
      <c r="WL123" s="19">
        <v>45</v>
      </c>
      <c r="WM123" s="19">
        <v>45</v>
      </c>
      <c r="WN123" s="19">
        <v>32</v>
      </c>
      <c r="WO123" s="19">
        <v>45</v>
      </c>
      <c r="WP123" s="19">
        <v>25</v>
      </c>
      <c r="WQ123" s="19">
        <v>33</v>
      </c>
      <c r="WR123" s="19">
        <v>32</v>
      </c>
      <c r="WS123" s="19">
        <v>32</v>
      </c>
      <c r="WT123" s="19">
        <v>32</v>
      </c>
      <c r="WU123" s="19">
        <v>32</v>
      </c>
      <c r="WV123" s="19">
        <v>32</v>
      </c>
      <c r="WW123" s="19">
        <v>32</v>
      </c>
      <c r="WX123" s="19">
        <v>30</v>
      </c>
      <c r="WY123" s="19">
        <v>32</v>
      </c>
      <c r="WZ123" s="19">
        <v>28</v>
      </c>
      <c r="XA123" s="19">
        <v>30</v>
      </c>
      <c r="XB123" s="19">
        <v>28</v>
      </c>
      <c r="XC123" s="19">
        <v>30</v>
      </c>
      <c r="XD123" s="19">
        <v>28</v>
      </c>
      <c r="XE123" s="19">
        <v>30</v>
      </c>
      <c r="XF123" s="19">
        <v>20</v>
      </c>
      <c r="XG123" s="19">
        <v>28</v>
      </c>
      <c r="XH123" s="19">
        <v>22</v>
      </c>
      <c r="XI123" s="19">
        <v>22</v>
      </c>
      <c r="XJ123" s="19">
        <v>22</v>
      </c>
      <c r="XK123" s="19">
        <v>22</v>
      </c>
      <c r="XL123" s="19"/>
      <c r="XM123" s="19"/>
      <c r="XN123" s="19"/>
      <c r="XO123" s="19"/>
      <c r="XP123" s="19">
        <v>38</v>
      </c>
      <c r="XQ123" s="19">
        <v>38</v>
      </c>
      <c r="XR123" s="19">
        <v>38</v>
      </c>
      <c r="XS123" s="19">
        <v>40</v>
      </c>
      <c r="XT123" s="19">
        <v>38</v>
      </c>
      <c r="XU123" s="19">
        <v>40</v>
      </c>
      <c r="XV123" s="19">
        <v>38</v>
      </c>
      <c r="XW123" s="19">
        <v>40</v>
      </c>
      <c r="XX123" s="19">
        <v>40</v>
      </c>
      <c r="XY123" s="19">
        <v>40</v>
      </c>
      <c r="XZ123" s="19">
        <v>40</v>
      </c>
      <c r="YA123" s="19">
        <v>40</v>
      </c>
      <c r="YB123" s="19">
        <v>40</v>
      </c>
      <c r="YC123" s="19">
        <v>40</v>
      </c>
      <c r="YD123" s="19">
        <v>38</v>
      </c>
      <c r="YE123" s="19">
        <v>40</v>
      </c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20"/>
      <c r="ADU123" s="20"/>
      <c r="ADV123" s="20"/>
      <c r="ADW123" s="20"/>
      <c r="ADX123" s="20"/>
      <c r="ADY123" s="20"/>
      <c r="ADZ123" s="20"/>
      <c r="AEA123" s="20"/>
      <c r="AEB123" s="20"/>
      <c r="AEC123" s="20"/>
      <c r="AED123" s="20"/>
      <c r="AEE123" s="20"/>
      <c r="AEF123" s="20"/>
      <c r="AEG123" s="20"/>
      <c r="AEH123" s="20"/>
      <c r="AEI123" s="20"/>
      <c r="AEJ123" s="20"/>
      <c r="AEK123" s="20"/>
      <c r="AEL123" s="20"/>
      <c r="AEM123" s="20"/>
      <c r="AEN123" s="20"/>
      <c r="AEO123" s="20"/>
      <c r="AEP123" s="20"/>
      <c r="AEQ123" s="20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21"/>
      <c r="AFZ123" s="21"/>
      <c r="AGA123" s="21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21"/>
      <c r="AHJ123" s="21"/>
      <c r="AHK123" s="21"/>
      <c r="AHL123" s="22"/>
      <c r="AHM123" s="22"/>
      <c r="AHN123" s="22"/>
      <c r="AHO123" s="22"/>
      <c r="AHP123" s="22"/>
      <c r="AHQ123" s="22"/>
      <c r="AHR123" s="22"/>
      <c r="AHS123" s="22"/>
      <c r="AHT123" s="22"/>
      <c r="AHU123" s="22"/>
      <c r="AHV123" s="22"/>
      <c r="AHW123" s="22"/>
      <c r="AHX123" s="22"/>
      <c r="AHY123" s="22"/>
      <c r="AHZ123" s="22"/>
      <c r="AIA123" s="22"/>
      <c r="AIB123" s="22"/>
      <c r="AIC123" s="22"/>
      <c r="AID123" s="22"/>
      <c r="AIE123" s="22"/>
      <c r="AIF123" s="22"/>
      <c r="AIG123" s="22"/>
      <c r="AIH123" s="22"/>
      <c r="AII123" s="22"/>
      <c r="AIJ123" s="22"/>
      <c r="AIK123" s="22"/>
      <c r="AIL123" s="22"/>
      <c r="AIM123" s="22"/>
      <c r="AIN123" s="22"/>
      <c r="AIO123" s="22"/>
      <c r="AIP123" s="22"/>
      <c r="AIQ123" s="22"/>
      <c r="AIR123" s="22"/>
      <c r="AIS123" s="21"/>
      <c r="AIT123" s="21"/>
      <c r="AIU123" s="21"/>
      <c r="AIV123" s="22"/>
      <c r="AIW123" s="22"/>
      <c r="AIX123" s="22"/>
      <c r="AIY123" s="22"/>
      <c r="AIZ123" s="22"/>
      <c r="AJA123" s="22"/>
      <c r="AJB123" s="22"/>
      <c r="AJC123" s="22"/>
      <c r="AJD123" s="22"/>
      <c r="AJE123" s="22"/>
      <c r="AJF123" s="22"/>
      <c r="AJG123" s="22"/>
      <c r="AJH123" s="22"/>
      <c r="AJI123" s="22"/>
      <c r="AJJ123" s="22"/>
      <c r="AJK123" s="22"/>
      <c r="AJL123" s="22"/>
      <c r="AJM123" s="22"/>
      <c r="AJN123" s="22"/>
      <c r="AJO123" s="22"/>
      <c r="AJP123" s="22"/>
      <c r="AJQ123" s="22"/>
      <c r="AJR123" s="22"/>
      <c r="AJS123" s="22"/>
      <c r="AJT123" s="22"/>
      <c r="AJU123" s="22"/>
      <c r="AJV123" s="22"/>
      <c r="AJW123" s="22"/>
      <c r="AJX123" s="22"/>
      <c r="AJY123" s="22"/>
      <c r="AJZ123" s="22"/>
      <c r="AKA123" s="22"/>
      <c r="AKB123" s="22"/>
      <c r="AKC123" s="21"/>
      <c r="AKD123" s="21"/>
      <c r="AKE123" s="21"/>
      <c r="AKF123" s="22"/>
      <c r="AKG123" s="22"/>
      <c r="AKH123" s="22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21"/>
      <c r="ALN123" s="21"/>
      <c r="ALO123" s="21"/>
      <c r="ALP123" s="19"/>
      <c r="ALQ123" s="19"/>
      <c r="ALR123" s="19"/>
      <c r="ALS123" s="19"/>
      <c r="ALT123" s="19"/>
      <c r="ALU123" s="19"/>
      <c r="ALV123" s="27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21"/>
      <c r="AMX123" s="21"/>
      <c r="AMY123" s="21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21"/>
      <c r="AOH123" s="21"/>
      <c r="AOI123" s="21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21"/>
      <c r="APR123" s="21"/>
      <c r="APS123" s="21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21"/>
      <c r="ARB123" s="21"/>
      <c r="ARC123" s="21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21"/>
      <c r="ASL123" s="21"/>
      <c r="ASM123" s="21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21"/>
      <c r="ATV123" s="21"/>
      <c r="ATW123" s="21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21"/>
      <c r="AVF123" s="21"/>
      <c r="AVG123" s="21"/>
      <c r="AVH123" s="19"/>
      <c r="AVI123" s="19"/>
      <c r="AVJ123" s="19"/>
      <c r="AVK123" s="19"/>
      <c r="AVL123" s="19"/>
      <c r="AVM123" s="19"/>
      <c r="AVN123" s="19"/>
      <c r="AVO123" s="19"/>
      <c r="AVP123" s="22"/>
      <c r="AVQ123" s="19"/>
      <c r="AVR123" s="19"/>
      <c r="AVS123" s="19"/>
      <c r="AVT123" s="19"/>
      <c r="AVU123" s="19"/>
      <c r="AVV123" s="19"/>
      <c r="AVW123" s="19"/>
      <c r="AVX123" s="19"/>
      <c r="AVY123" s="22"/>
      <c r="AVZ123" s="19"/>
      <c r="AWA123" s="19"/>
      <c r="AWB123" s="19"/>
      <c r="AWC123" s="19"/>
      <c r="AWD123" s="19"/>
      <c r="AWE123" s="19"/>
      <c r="AWF123" s="19"/>
      <c r="AWG123" s="19"/>
      <c r="AWH123" s="22"/>
      <c r="AWI123" s="19"/>
      <c r="AWJ123" s="19"/>
      <c r="AWK123" s="19"/>
      <c r="AWL123" s="19"/>
      <c r="AWM123" s="19"/>
      <c r="AWN123" s="19"/>
      <c r="AWO123" s="23"/>
      <c r="AWP123" s="23"/>
      <c r="AWQ123" s="23"/>
      <c r="AWR123" s="19"/>
      <c r="AWS123" s="19"/>
      <c r="AWT123" s="19"/>
      <c r="AWU123" s="19"/>
      <c r="AWV123" s="19"/>
      <c r="AWW123" s="19"/>
      <c r="AWX123" s="19"/>
      <c r="AWY123" s="19"/>
      <c r="AWZ123" s="22"/>
      <c r="AXA123" s="19"/>
      <c r="AXB123" s="19"/>
      <c r="AXC123" s="19"/>
      <c r="AXD123" s="19"/>
      <c r="AXE123" s="19"/>
      <c r="AXF123" s="19"/>
      <c r="AXG123" s="19"/>
      <c r="AXH123" s="19"/>
      <c r="AXI123" s="22"/>
      <c r="AXJ123" s="19"/>
      <c r="AXK123" s="19"/>
      <c r="AXL123" s="19"/>
      <c r="AXM123" s="19"/>
      <c r="AXN123" s="19"/>
      <c r="AXO123" s="19"/>
      <c r="AXP123" s="19"/>
      <c r="AXQ123" s="19"/>
      <c r="AXR123" s="22"/>
      <c r="AXS123" s="19"/>
      <c r="AXT123" s="19"/>
      <c r="AXU123" s="19"/>
      <c r="AXV123" s="19"/>
      <c r="AXW123" s="19"/>
      <c r="AXX123" s="19"/>
      <c r="AXY123" s="21"/>
      <c r="AXZ123" s="21"/>
      <c r="AYA123" s="21"/>
      <c r="AYB123" s="22"/>
      <c r="AYC123" s="22"/>
      <c r="AYD123" s="22"/>
      <c r="AYE123" s="22"/>
      <c r="AYF123" s="22"/>
      <c r="AYG123" s="22"/>
      <c r="AYH123" s="22"/>
      <c r="AYI123" s="22"/>
      <c r="AYJ123" s="22"/>
      <c r="AYK123" s="22"/>
      <c r="AYL123" s="22"/>
      <c r="AYM123" s="22"/>
      <c r="AYN123" s="22"/>
      <c r="AYO123" s="22"/>
      <c r="AYP123" s="22"/>
      <c r="AYQ123" s="22"/>
      <c r="AYR123" s="22"/>
      <c r="AYS123" s="22"/>
      <c r="AYT123" s="22"/>
      <c r="AYU123" s="22"/>
      <c r="AYV123" s="22"/>
      <c r="AYW123" s="22"/>
      <c r="AYX123" s="22"/>
      <c r="AYY123" s="22"/>
      <c r="AYZ123" s="22"/>
      <c r="AZA123" s="22"/>
      <c r="AZB123" s="22"/>
      <c r="AZC123" s="22"/>
      <c r="AZD123" s="22"/>
      <c r="AZE123" s="22"/>
      <c r="AZF123" s="22"/>
      <c r="AZG123" s="22"/>
      <c r="AZH123" s="22"/>
      <c r="AZI123" s="21"/>
      <c r="AZJ123" s="21"/>
      <c r="AZK123" s="21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22"/>
      <c r="BAB123" s="22"/>
      <c r="BAC123" s="22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22"/>
      <c r="BAQ123" s="22"/>
      <c r="BAR123" s="22"/>
      <c r="BAS123" s="21"/>
      <c r="BAT123" s="21"/>
      <c r="BAU123" s="21"/>
      <c r="BAV123" s="19"/>
      <c r="BAW123" s="19"/>
      <c r="BAX123" s="19"/>
      <c r="BAY123" s="19"/>
      <c r="BAZ123" s="19"/>
      <c r="BBA123" s="19"/>
      <c r="BBB123" s="22"/>
      <c r="BBC123" s="22"/>
      <c r="BBD123" s="22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  <c r="BCA123" s="19"/>
      <c r="BCB123" s="19"/>
      <c r="BCC123" s="21"/>
      <c r="BCD123" s="21"/>
      <c r="BCE123" s="21"/>
      <c r="BCF123" s="19"/>
      <c r="BCG123" s="19"/>
      <c r="BCH123" s="19"/>
      <c r="BCI123" s="19"/>
      <c r="BCJ123" s="19"/>
      <c r="BCK123" s="19"/>
      <c r="BCL123" s="22"/>
      <c r="BCM123" s="22"/>
      <c r="BCN123" s="22"/>
      <c r="BCO123" s="19"/>
      <c r="BCP123" s="19"/>
      <c r="BCQ123" s="19"/>
      <c r="BCR123" s="19"/>
      <c r="BCS123" s="19"/>
      <c r="BCT123" s="19"/>
      <c r="BCU123" s="22"/>
      <c r="BCV123" s="22"/>
      <c r="BCW123" s="22"/>
      <c r="BCX123" s="19"/>
      <c r="BCY123" s="19"/>
      <c r="BCZ123" s="19"/>
      <c r="BDA123" s="19"/>
      <c r="BDB123" s="19"/>
      <c r="BDC123" s="19"/>
      <c r="BDD123" s="22"/>
      <c r="BDE123" s="22"/>
      <c r="BDF123" s="22"/>
      <c r="BDG123" s="19"/>
      <c r="BDH123" s="19"/>
      <c r="BDI123" s="19"/>
      <c r="BDJ123" s="19"/>
      <c r="BDK123" s="19"/>
      <c r="BDL123" s="19"/>
      <c r="BDM123" s="21"/>
      <c r="BDN123" s="21"/>
      <c r="BDO123" s="21"/>
      <c r="BDP123" s="19"/>
      <c r="BDQ123" s="19"/>
      <c r="BDR123" s="19"/>
      <c r="BDS123" s="19"/>
      <c r="BDT123" s="19"/>
      <c r="BDU123" s="19"/>
      <c r="BDV123" s="22"/>
      <c r="BDW123" s="22"/>
      <c r="BDX123" s="22"/>
      <c r="BDY123" s="19"/>
      <c r="BDZ123" s="19"/>
      <c r="BEA123" s="19"/>
      <c r="BEB123" s="19"/>
      <c r="BEC123" s="19"/>
      <c r="BED123" s="19"/>
      <c r="BEE123" s="22"/>
      <c r="BEF123" s="22"/>
      <c r="BEG123" s="22"/>
      <c r="BEH123" s="19"/>
      <c r="BEI123" s="19"/>
      <c r="BEJ123" s="19"/>
      <c r="BEK123" s="19"/>
      <c r="BEL123" s="19"/>
      <c r="BEM123" s="19"/>
      <c r="BEN123" s="22"/>
      <c r="BEO123" s="22"/>
      <c r="BEP123" s="22"/>
      <c r="BEQ123" s="19"/>
      <c r="BER123" s="19"/>
      <c r="BES123" s="19"/>
      <c r="BET123" s="19"/>
      <c r="BEU123" s="19"/>
      <c r="BEV123" s="19"/>
      <c r="BEW123" s="21"/>
      <c r="BEX123" s="21"/>
      <c r="BEY123" s="21"/>
      <c r="BEZ123" s="19"/>
      <c r="BFA123" s="19"/>
      <c r="BFB123" s="19"/>
      <c r="BFC123" s="19"/>
      <c r="BFD123" s="19"/>
      <c r="BFE123" s="19"/>
      <c r="BFF123" s="22"/>
      <c r="BFG123" s="22"/>
      <c r="BFH123" s="22"/>
      <c r="BFI123" s="19"/>
      <c r="BFJ123" s="19"/>
      <c r="BFK123" s="19"/>
      <c r="BFL123" s="19"/>
      <c r="BFM123" s="19"/>
      <c r="BFN123" s="19"/>
      <c r="BFO123" s="22"/>
      <c r="BFP123" s="22"/>
      <c r="BFQ123" s="22"/>
      <c r="BFR123" s="19"/>
      <c r="BFS123" s="19"/>
      <c r="BFT123" s="19"/>
      <c r="BFU123" s="19"/>
      <c r="BFV123" s="19"/>
      <c r="BFW123" s="19"/>
      <c r="BFX123" s="22"/>
      <c r="BFY123" s="22"/>
      <c r="BFZ123" s="22"/>
      <c r="BGA123" s="19"/>
      <c r="BGB123" s="19"/>
      <c r="BGC123" s="19"/>
      <c r="BGD123" s="19"/>
      <c r="BGE123" s="19"/>
      <c r="BGF123" s="19"/>
      <c r="BGG123" s="23"/>
      <c r="BGH123" s="23"/>
      <c r="BGI123" s="23"/>
      <c r="BGJ123" s="19"/>
      <c r="BGK123" s="19"/>
      <c r="BGL123" s="19"/>
      <c r="BGM123" s="19"/>
      <c r="BGN123" s="19"/>
      <c r="BGO123" s="19"/>
      <c r="BGP123" s="22"/>
      <c r="BGQ123" s="22"/>
      <c r="BGR123" s="22"/>
      <c r="BGS123" s="19"/>
      <c r="BGT123" s="19"/>
      <c r="BGU123" s="19"/>
      <c r="BGV123" s="19"/>
      <c r="BGW123" s="19"/>
      <c r="BGX123" s="19"/>
      <c r="BGY123" s="22"/>
      <c r="BGZ123" s="22"/>
      <c r="BHA123" s="22"/>
      <c r="BHB123" s="19"/>
      <c r="BHC123" s="19"/>
      <c r="BHD123" s="19"/>
      <c r="BHE123" s="19"/>
      <c r="BHF123" s="19"/>
      <c r="BHG123" s="19"/>
      <c r="BHH123" s="22"/>
      <c r="BHI123" s="22"/>
      <c r="BHJ123" s="22"/>
      <c r="BHK123" s="19"/>
      <c r="BHL123" s="19"/>
      <c r="BHM123" s="19"/>
      <c r="BHN123" s="19"/>
      <c r="BHO123" s="19"/>
      <c r="BHP123" s="19"/>
      <c r="BHQ123" s="21"/>
      <c r="BHR123" s="21"/>
      <c r="BHS123" s="21"/>
      <c r="BHT123" s="19"/>
      <c r="BHU123" s="19"/>
      <c r="BHV123" s="19"/>
      <c r="BHW123" s="19"/>
      <c r="BHX123" s="19"/>
      <c r="BHY123" s="19"/>
      <c r="BHZ123" s="22"/>
      <c r="BIA123" s="22"/>
      <c r="BIB123" s="22"/>
      <c r="BIC123" s="19"/>
      <c r="BID123" s="19"/>
      <c r="BIE123" s="19"/>
      <c r="BIF123" s="19"/>
      <c r="BIG123" s="19"/>
      <c r="BIH123" s="19"/>
      <c r="BII123" s="22"/>
      <c r="BIJ123" s="22"/>
      <c r="BIK123" s="22"/>
      <c r="BIL123" s="19"/>
      <c r="BIM123" s="19"/>
      <c r="BIN123" s="19"/>
      <c r="BIO123" s="19"/>
      <c r="BIP123" s="19"/>
      <c r="BIQ123" s="19"/>
      <c r="BIR123" s="22"/>
      <c r="BIS123" s="22"/>
      <c r="BIT123" s="22"/>
      <c r="BIU123" s="19"/>
      <c r="BIV123" s="19"/>
      <c r="BIW123" s="19"/>
      <c r="BIX123" s="19"/>
      <c r="BIY123" s="19"/>
      <c r="BIZ123" s="19"/>
      <c r="BJA123" s="21"/>
      <c r="BJB123" s="21"/>
      <c r="BJC123" s="21"/>
      <c r="BJD123" s="19"/>
      <c r="BJE123" s="19"/>
      <c r="BJF123" s="19"/>
      <c r="BJG123" s="19"/>
      <c r="BJH123" s="19"/>
      <c r="BJI123" s="19"/>
      <c r="BJJ123" s="22"/>
      <c r="BJK123" s="22"/>
      <c r="BJL123" s="22"/>
      <c r="BJM123" s="19"/>
      <c r="BJN123" s="19"/>
      <c r="BJO123" s="19"/>
      <c r="BJP123" s="19"/>
      <c r="BJQ123" s="19"/>
      <c r="BJR123" s="19"/>
      <c r="BJS123" s="22"/>
      <c r="BJT123" s="22"/>
      <c r="BJU123" s="22"/>
      <c r="BJV123" s="19"/>
      <c r="BJW123" s="19"/>
      <c r="BJX123" s="19"/>
      <c r="BJY123" s="19"/>
      <c r="BJZ123" s="19"/>
      <c r="BKA123" s="19"/>
      <c r="BKB123" s="22"/>
      <c r="BKC123" s="22"/>
      <c r="BKD123" s="22"/>
      <c r="BKE123" s="19"/>
      <c r="BKF123" s="19"/>
      <c r="BKG123" s="19"/>
      <c r="BKH123" s="19"/>
      <c r="BKI123" s="19"/>
      <c r="BKJ123" s="19"/>
      <c r="BKK123" s="21"/>
      <c r="BKL123" s="21"/>
      <c r="BKM123" s="21"/>
      <c r="BKN123" s="19"/>
      <c r="BKO123" s="22"/>
      <c r="BKP123" s="19"/>
      <c r="BKQ123" s="19"/>
      <c r="BKR123" s="19"/>
      <c r="BKS123" s="19"/>
      <c r="BKT123" s="22"/>
      <c r="BKU123" s="22"/>
      <c r="BKV123" s="22"/>
      <c r="BKW123" s="19"/>
      <c r="BKX123" s="19"/>
      <c r="BKY123" s="19"/>
      <c r="BKZ123" s="19"/>
      <c r="BLA123" s="19"/>
      <c r="BLB123" s="19"/>
      <c r="BLC123" s="19"/>
      <c r="BLD123" s="19"/>
      <c r="BLE123" s="22"/>
      <c r="BLF123" s="19"/>
      <c r="BLG123" s="19"/>
      <c r="BLH123" s="19"/>
      <c r="BLI123" s="13"/>
      <c r="BLJ123" s="13"/>
      <c r="BLK123" s="13"/>
      <c r="BLL123" s="13"/>
      <c r="BLM123" s="13"/>
      <c r="BLN123" s="13"/>
    </row>
    <row r="124" spans="1:1678">
      <c r="A124" s="7" t="s">
        <v>386</v>
      </c>
      <c r="B124" s="8">
        <v>123</v>
      </c>
      <c r="C124" s="7" t="s">
        <v>8</v>
      </c>
      <c r="D124" s="7" t="s">
        <v>387</v>
      </c>
      <c r="E124" s="7" t="s">
        <v>388</v>
      </c>
      <c r="F124" s="7"/>
      <c r="G124" s="7">
        <v>100</v>
      </c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>
        <v>98</v>
      </c>
      <c r="NZ124" s="19">
        <v>103</v>
      </c>
      <c r="OA124" s="19">
        <v>103</v>
      </c>
      <c r="OB124" s="19">
        <v>99</v>
      </c>
      <c r="OC124" s="19">
        <v>99</v>
      </c>
      <c r="OD124" s="19">
        <v>99</v>
      </c>
      <c r="OE124" s="19"/>
      <c r="OF124" s="19"/>
      <c r="OG124" s="19"/>
      <c r="OH124" s="19">
        <v>107</v>
      </c>
      <c r="OI124" s="19">
        <v>107</v>
      </c>
      <c r="OJ124" s="19">
        <v>107</v>
      </c>
      <c r="OK124" s="19">
        <v>106</v>
      </c>
      <c r="OL124" s="19">
        <v>106</v>
      </c>
      <c r="OM124" s="19">
        <v>106</v>
      </c>
      <c r="ON124" s="19">
        <v>106</v>
      </c>
      <c r="OO124" s="19">
        <v>106</v>
      </c>
      <c r="OP124" s="19">
        <v>106</v>
      </c>
      <c r="OQ124" s="19"/>
      <c r="OR124" s="19"/>
      <c r="OS124" s="19"/>
      <c r="OT124" s="19">
        <v>100</v>
      </c>
      <c r="OU124" s="19">
        <v>102</v>
      </c>
      <c r="OV124" s="19">
        <v>120</v>
      </c>
      <c r="OW124" s="19"/>
      <c r="OX124" s="19"/>
      <c r="OY124" s="19"/>
      <c r="OZ124" s="19"/>
      <c r="PA124" s="19"/>
      <c r="PB124" s="19"/>
      <c r="PC124" s="19">
        <v>110</v>
      </c>
      <c r="PD124" s="19">
        <v>114</v>
      </c>
      <c r="PE124" s="19">
        <v>114</v>
      </c>
      <c r="PF124" s="19"/>
      <c r="PG124" s="19"/>
      <c r="PH124" s="19"/>
      <c r="PI124" s="19"/>
      <c r="PJ124" s="19"/>
      <c r="PK124" s="19"/>
      <c r="PL124" s="19">
        <v>75</v>
      </c>
      <c r="PM124" s="19">
        <v>75</v>
      </c>
      <c r="PN124" s="19">
        <v>75</v>
      </c>
      <c r="PO124" s="19"/>
      <c r="PP124" s="19"/>
      <c r="PQ124" s="19"/>
      <c r="PR124" s="19"/>
      <c r="PS124" s="19"/>
      <c r="PT124" s="19"/>
      <c r="PU124" s="19">
        <v>80</v>
      </c>
      <c r="PV124" s="19">
        <v>80</v>
      </c>
      <c r="PW124" s="19">
        <v>80</v>
      </c>
      <c r="PX124" s="19">
        <v>85</v>
      </c>
      <c r="PY124" s="19">
        <v>88.5</v>
      </c>
      <c r="PZ124" s="19">
        <v>88.5</v>
      </c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>
        <v>88</v>
      </c>
      <c r="QW124" s="19">
        <v>101</v>
      </c>
      <c r="QX124" s="19">
        <v>101</v>
      </c>
      <c r="QY124" s="19"/>
      <c r="QZ124" s="19"/>
      <c r="RA124" s="19"/>
      <c r="RB124" s="19"/>
      <c r="RC124" s="19"/>
      <c r="RD124" s="19"/>
      <c r="RE124" s="19"/>
      <c r="RF124" s="19"/>
      <c r="RG124" s="19"/>
      <c r="RH124" s="19">
        <v>98</v>
      </c>
      <c r="RI124" s="19">
        <v>98</v>
      </c>
      <c r="RJ124" s="19">
        <v>98</v>
      </c>
      <c r="RK124" s="19">
        <v>97.75</v>
      </c>
      <c r="RL124" s="19">
        <v>99</v>
      </c>
      <c r="RM124" s="19">
        <v>99</v>
      </c>
      <c r="RN124" s="19"/>
      <c r="RO124" s="19"/>
      <c r="RP124" s="19"/>
      <c r="RQ124" s="19">
        <v>95</v>
      </c>
      <c r="RR124" s="19">
        <v>99</v>
      </c>
      <c r="RS124" s="19">
        <v>99</v>
      </c>
      <c r="RT124" s="19"/>
      <c r="RU124" s="19"/>
      <c r="RV124" s="19"/>
      <c r="RW124" s="19">
        <v>94.5</v>
      </c>
      <c r="RX124" s="19">
        <v>95</v>
      </c>
      <c r="RY124" s="19">
        <v>95</v>
      </c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>
        <v>80</v>
      </c>
      <c r="SM124" s="19">
        <v>80</v>
      </c>
      <c r="SN124" s="19">
        <v>80</v>
      </c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>
        <v>65</v>
      </c>
      <c r="TE124" s="19">
        <v>65</v>
      </c>
      <c r="TF124" s="19">
        <v>65</v>
      </c>
      <c r="TG124" s="19"/>
      <c r="TH124" s="19"/>
      <c r="TI124" s="19"/>
      <c r="TJ124" s="19"/>
      <c r="TK124" s="19"/>
      <c r="TL124" s="19"/>
      <c r="TM124" s="19"/>
      <c r="TN124" s="19"/>
      <c r="TO124" s="19"/>
      <c r="TP124" s="19">
        <v>56</v>
      </c>
      <c r="TQ124" s="19">
        <v>60</v>
      </c>
      <c r="TR124" s="19">
        <v>60</v>
      </c>
      <c r="TS124" s="19"/>
      <c r="TT124" s="19"/>
      <c r="TU124" s="19"/>
      <c r="TV124" s="19"/>
      <c r="TW124" s="19"/>
      <c r="TX124" s="19"/>
      <c r="TY124" s="19"/>
      <c r="TZ124" s="19"/>
      <c r="UA124" s="19"/>
      <c r="UB124" s="19">
        <v>55</v>
      </c>
      <c r="UC124" s="19">
        <v>55</v>
      </c>
      <c r="UD124" s="19">
        <v>55</v>
      </c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>
        <v>60</v>
      </c>
      <c r="UX124" s="19">
        <v>66.5</v>
      </c>
      <c r="UY124" s="19">
        <v>60</v>
      </c>
      <c r="UZ124" s="19">
        <v>60</v>
      </c>
      <c r="VA124" s="19">
        <v>62.5</v>
      </c>
      <c r="VB124" s="19">
        <v>60</v>
      </c>
      <c r="VC124" s="19">
        <v>65</v>
      </c>
      <c r="VD124" s="19">
        <v>65</v>
      </c>
      <c r="VE124" s="19">
        <v>65</v>
      </c>
      <c r="VF124" s="19"/>
      <c r="VG124" s="19"/>
      <c r="VH124" s="19"/>
      <c r="VI124" s="19">
        <v>63</v>
      </c>
      <c r="VJ124" s="19">
        <v>65</v>
      </c>
      <c r="VK124" s="19">
        <v>63</v>
      </c>
      <c r="VL124" s="19"/>
      <c r="VM124" s="19"/>
      <c r="VN124" s="19"/>
      <c r="VO124" s="19"/>
      <c r="VP124" s="19"/>
      <c r="VQ124" s="19"/>
      <c r="VR124" s="19">
        <v>64</v>
      </c>
      <c r="VS124" s="19">
        <v>64</v>
      </c>
      <c r="VT124" s="19"/>
      <c r="VU124" s="19"/>
      <c r="VV124" s="19">
        <v>62</v>
      </c>
      <c r="VW124" s="19">
        <v>62</v>
      </c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>
        <v>58</v>
      </c>
      <c r="WK124" s="19">
        <v>58</v>
      </c>
      <c r="WL124" s="19">
        <v>58</v>
      </c>
      <c r="WM124" s="19">
        <v>58</v>
      </c>
      <c r="WN124" s="19">
        <v>56</v>
      </c>
      <c r="WO124" s="19">
        <v>58</v>
      </c>
      <c r="WP124" s="19">
        <v>45</v>
      </c>
      <c r="WQ124" s="19">
        <v>46</v>
      </c>
      <c r="WR124" s="19">
        <v>40</v>
      </c>
      <c r="WS124" s="19">
        <v>50</v>
      </c>
      <c r="WT124" s="19">
        <v>40</v>
      </c>
      <c r="WU124" s="19">
        <v>40</v>
      </c>
      <c r="WV124" s="19">
        <v>40</v>
      </c>
      <c r="WW124" s="19">
        <v>40</v>
      </c>
      <c r="WX124">
        <v>35</v>
      </c>
      <c r="WY124" s="19">
        <v>40</v>
      </c>
      <c r="WZ124" s="19">
        <v>35</v>
      </c>
      <c r="XA124" s="19">
        <v>35</v>
      </c>
      <c r="XB124" s="19">
        <v>28</v>
      </c>
      <c r="XC124" s="19">
        <v>35</v>
      </c>
      <c r="XD124" s="19">
        <v>25</v>
      </c>
      <c r="XE124" s="19">
        <v>28</v>
      </c>
      <c r="XF124" s="19">
        <v>25</v>
      </c>
      <c r="XG124" s="19">
        <v>25</v>
      </c>
      <c r="XH124" s="19">
        <v>20</v>
      </c>
      <c r="XI124" s="19">
        <v>25</v>
      </c>
      <c r="XJ124" s="19">
        <v>20</v>
      </c>
      <c r="XK124" s="19">
        <v>25</v>
      </c>
      <c r="XL124" s="19">
        <v>20</v>
      </c>
      <c r="XM124" s="19">
        <v>25</v>
      </c>
      <c r="XN124" s="19">
        <v>20</v>
      </c>
      <c r="XO124" s="19">
        <v>25</v>
      </c>
      <c r="XP124" s="19">
        <v>20</v>
      </c>
      <c r="XQ124" s="19">
        <v>25</v>
      </c>
      <c r="XR124" s="19">
        <v>20</v>
      </c>
      <c r="XS124" s="19">
        <v>25</v>
      </c>
      <c r="XT124" s="19">
        <v>20</v>
      </c>
      <c r="XU124" s="19">
        <v>25</v>
      </c>
      <c r="XV124" s="19">
        <v>20</v>
      </c>
      <c r="XW124" s="19">
        <v>25</v>
      </c>
      <c r="XX124" s="19">
        <v>20</v>
      </c>
      <c r="XY124" s="19">
        <v>25</v>
      </c>
      <c r="XZ124" s="19">
        <v>20</v>
      </c>
      <c r="YA124" s="19">
        <v>25</v>
      </c>
      <c r="YB124" s="19">
        <v>20</v>
      </c>
      <c r="YC124" s="19">
        <v>25</v>
      </c>
      <c r="YD124" s="19"/>
      <c r="YE124" s="19"/>
      <c r="YF124" s="19">
        <v>35</v>
      </c>
      <c r="YG124" s="19">
        <v>38</v>
      </c>
      <c r="YH124" s="19">
        <v>27</v>
      </c>
      <c r="YI124" s="19">
        <v>35</v>
      </c>
      <c r="YJ124" s="19">
        <v>24</v>
      </c>
      <c r="YK124" s="19">
        <v>30</v>
      </c>
      <c r="YL124" s="19">
        <v>30</v>
      </c>
      <c r="YM124" s="19">
        <v>30</v>
      </c>
      <c r="YN124" s="19">
        <v>30</v>
      </c>
      <c r="YO124" s="19">
        <v>30</v>
      </c>
      <c r="YP124" s="19">
        <v>30</v>
      </c>
      <c r="YQ124" s="19">
        <v>30</v>
      </c>
      <c r="YR124" s="19">
        <v>30</v>
      </c>
      <c r="YS124" s="19">
        <v>30</v>
      </c>
      <c r="YT124" s="19">
        <v>30</v>
      </c>
      <c r="YU124" s="19">
        <v>30</v>
      </c>
      <c r="YV124" s="19">
        <v>30</v>
      </c>
      <c r="YW124" s="19">
        <v>30</v>
      </c>
      <c r="YX124" s="19">
        <v>30</v>
      </c>
      <c r="YY124" s="19">
        <v>30</v>
      </c>
      <c r="YZ124" s="19"/>
      <c r="ZA124" s="19"/>
      <c r="ZB124" s="19">
        <v>8</v>
      </c>
      <c r="ZC124" s="19">
        <v>12</v>
      </c>
      <c r="ZD124" s="19">
        <v>11</v>
      </c>
      <c r="ZE124" s="19">
        <v>12</v>
      </c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20"/>
      <c r="ADU124" s="20"/>
      <c r="ADV124" s="20"/>
      <c r="ADW124" s="20"/>
      <c r="ADX124" s="20"/>
      <c r="ADY124" s="20"/>
      <c r="ADZ124" s="20"/>
      <c r="AEA124" s="20"/>
      <c r="AEB124" s="20"/>
      <c r="AEC124" s="20"/>
      <c r="AED124" s="20"/>
      <c r="AEE124" s="20"/>
      <c r="AEF124" s="20"/>
      <c r="AEG124" s="20"/>
      <c r="AEH124" s="20"/>
      <c r="AEI124" s="20"/>
      <c r="AEJ124" s="20"/>
      <c r="AEK124" s="20"/>
      <c r="AEL124" s="20"/>
      <c r="AEM124" s="20"/>
      <c r="AEN124" s="20"/>
      <c r="AEO124" s="20"/>
      <c r="AEP124" s="20"/>
      <c r="AEQ124" s="20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21"/>
      <c r="AFZ124" s="21"/>
      <c r="AGA124" s="21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21"/>
      <c r="AHJ124" s="21"/>
      <c r="AHK124" s="21"/>
      <c r="AHL124" s="22"/>
      <c r="AHM124" s="22"/>
      <c r="AHN124" s="22"/>
      <c r="AHO124" s="22"/>
      <c r="AHP124" s="22"/>
      <c r="AHQ124" s="22"/>
      <c r="AHR124" s="22"/>
      <c r="AHS124" s="22"/>
      <c r="AHT124" s="22"/>
      <c r="AHU124" s="22"/>
      <c r="AHV124" s="22"/>
      <c r="AHW124" s="22"/>
      <c r="AHX124" s="22"/>
      <c r="AHY124" s="22"/>
      <c r="AHZ124" s="22"/>
      <c r="AIA124" s="22"/>
      <c r="AIB124" s="22"/>
      <c r="AIC124" s="22"/>
      <c r="AID124" s="22"/>
      <c r="AIE124" s="22"/>
      <c r="AIF124" s="22"/>
      <c r="AIG124" s="22"/>
      <c r="AIH124" s="22"/>
      <c r="AII124" s="22"/>
      <c r="AIJ124" s="22"/>
      <c r="AIK124" s="22"/>
      <c r="AIL124" s="22"/>
      <c r="AIM124" s="22"/>
      <c r="AIN124" s="22"/>
      <c r="AIO124" s="22"/>
      <c r="AIP124" s="22"/>
      <c r="AIQ124" s="22"/>
      <c r="AIR124" s="22"/>
      <c r="AIS124" s="21"/>
      <c r="AIT124" s="21"/>
      <c r="AIU124" s="21"/>
      <c r="AIV124" s="22"/>
      <c r="AIW124" s="22"/>
      <c r="AIX124" s="22"/>
      <c r="AIY124" s="22"/>
      <c r="AIZ124" s="22"/>
      <c r="AJA124" s="22"/>
      <c r="AJB124" s="22"/>
      <c r="AJC124" s="22"/>
      <c r="AJD124" s="22"/>
      <c r="AJE124" s="22"/>
      <c r="AJF124" s="22"/>
      <c r="AJG124" s="22"/>
      <c r="AJH124" s="22"/>
      <c r="AJI124" s="22"/>
      <c r="AJJ124" s="22"/>
      <c r="AJK124" s="22"/>
      <c r="AJL124" s="22"/>
      <c r="AJM124" s="22"/>
      <c r="AJN124" s="22"/>
      <c r="AJO124" s="22"/>
      <c r="AJP124" s="22"/>
      <c r="AJQ124" s="22"/>
      <c r="AJR124" s="22"/>
      <c r="AJS124" s="22"/>
      <c r="AJT124" s="22"/>
      <c r="AJU124" s="22"/>
      <c r="AJV124" s="22"/>
      <c r="AJW124" s="22"/>
      <c r="AJX124" s="22"/>
      <c r="AJY124" s="22"/>
      <c r="AJZ124" s="22"/>
      <c r="AKA124" s="22"/>
      <c r="AKB124" s="22"/>
      <c r="AKC124" s="21"/>
      <c r="AKD124" s="21"/>
      <c r="AKE124" s="21"/>
      <c r="AKF124" s="22"/>
      <c r="AKG124" s="22"/>
      <c r="AKH124" s="22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21"/>
      <c r="ALN124" s="21"/>
      <c r="ALO124" s="21"/>
      <c r="ALP124" s="19"/>
      <c r="ALQ124" s="19"/>
      <c r="ALR124" s="19"/>
      <c r="ALS124" s="19"/>
      <c r="ALT124" s="19"/>
      <c r="ALU124" s="19"/>
      <c r="ALV124" s="27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21"/>
      <c r="AMX124" s="21"/>
      <c r="AMY124" s="21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21"/>
      <c r="AOH124" s="21"/>
      <c r="AOI124" s="21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21"/>
      <c r="APR124" s="21"/>
      <c r="APS124" s="21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21"/>
      <c r="ARB124" s="21"/>
      <c r="ARC124" s="21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21"/>
      <c r="ASL124" s="21"/>
      <c r="ASM124" s="21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21"/>
      <c r="ATV124" s="21"/>
      <c r="ATW124" s="21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21"/>
      <c r="AVF124" s="21"/>
      <c r="AVG124" s="21"/>
      <c r="AVH124" s="19"/>
      <c r="AVI124" s="19"/>
      <c r="AVJ124" s="19"/>
      <c r="AVK124" s="19"/>
      <c r="AVL124" s="19"/>
      <c r="AVM124" s="19"/>
      <c r="AVN124" s="19"/>
      <c r="AVO124" s="19"/>
      <c r="AVP124" s="22"/>
      <c r="AVQ124" s="19"/>
      <c r="AVR124" s="19"/>
      <c r="AVS124" s="19"/>
      <c r="AVT124" s="19"/>
      <c r="AVU124" s="19"/>
      <c r="AVV124" s="19"/>
      <c r="AVW124" s="19"/>
      <c r="AVX124" s="19"/>
      <c r="AVY124" s="22"/>
      <c r="AVZ124" s="19"/>
      <c r="AWA124" s="19"/>
      <c r="AWB124" s="19"/>
      <c r="AWC124" s="19"/>
      <c r="AWD124" s="19"/>
      <c r="AWE124" s="19"/>
      <c r="AWF124" s="19"/>
      <c r="AWG124" s="19"/>
      <c r="AWH124" s="22"/>
      <c r="AWI124" s="19"/>
      <c r="AWJ124" s="19"/>
      <c r="AWK124" s="19"/>
      <c r="AWL124" s="19"/>
      <c r="AWM124" s="19"/>
      <c r="AWN124" s="19"/>
      <c r="AWO124" s="23"/>
      <c r="AWP124" s="23"/>
      <c r="AWQ124" s="23"/>
      <c r="AWR124" s="19"/>
      <c r="AWS124" s="19"/>
      <c r="AWT124" s="19"/>
      <c r="AWU124" s="19"/>
      <c r="AWV124" s="19"/>
      <c r="AWW124" s="19"/>
      <c r="AWX124" s="19"/>
      <c r="AWY124" s="19"/>
      <c r="AWZ124" s="22"/>
      <c r="AXA124" s="19"/>
      <c r="AXB124" s="19"/>
      <c r="AXC124" s="19"/>
      <c r="AXD124" s="19"/>
      <c r="AXE124" s="19"/>
      <c r="AXF124" s="19"/>
      <c r="AXG124" s="19"/>
      <c r="AXH124" s="19"/>
      <c r="AXI124" s="22"/>
      <c r="AXJ124" s="19"/>
      <c r="AXK124" s="19"/>
      <c r="AXL124" s="19"/>
      <c r="AXM124" s="19"/>
      <c r="AXN124" s="19"/>
      <c r="AXO124" s="19"/>
      <c r="AXP124" s="19"/>
      <c r="AXQ124" s="19"/>
      <c r="AXR124" s="22"/>
      <c r="AXS124" s="19"/>
      <c r="AXT124" s="19"/>
      <c r="AXU124" s="19"/>
      <c r="AXV124" s="19"/>
      <c r="AXW124" s="19"/>
      <c r="AXX124" s="19"/>
      <c r="AXY124" s="21"/>
      <c r="AXZ124" s="21"/>
      <c r="AYA124" s="21"/>
      <c r="AYB124" s="22"/>
      <c r="AYC124" s="22"/>
      <c r="AYD124" s="22"/>
      <c r="AYE124" s="22"/>
      <c r="AYF124" s="22"/>
      <c r="AYG124" s="22"/>
      <c r="AYH124" s="22"/>
      <c r="AYI124" s="22"/>
      <c r="AYJ124" s="22"/>
      <c r="AYK124" s="22"/>
      <c r="AYL124" s="22"/>
      <c r="AYM124" s="22"/>
      <c r="AYN124" s="22"/>
      <c r="AYO124" s="22"/>
      <c r="AYP124" s="22"/>
      <c r="AYQ124" s="22"/>
      <c r="AYR124" s="22"/>
      <c r="AYS124" s="22"/>
      <c r="AYT124" s="22"/>
      <c r="AYU124" s="22"/>
      <c r="AYV124" s="22"/>
      <c r="AYW124" s="22"/>
      <c r="AYX124" s="22"/>
      <c r="AYY124" s="22"/>
      <c r="AYZ124" s="22"/>
      <c r="AZA124" s="22"/>
      <c r="AZB124" s="22"/>
      <c r="AZC124" s="22"/>
      <c r="AZD124" s="22"/>
      <c r="AZE124" s="22"/>
      <c r="AZF124" s="22"/>
      <c r="AZG124" s="22"/>
      <c r="AZH124" s="22"/>
      <c r="AZI124" s="21"/>
      <c r="AZJ124" s="21"/>
      <c r="AZK124" s="21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22"/>
      <c r="BAB124" s="22"/>
      <c r="BAC124" s="22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22"/>
      <c r="BAQ124" s="22"/>
      <c r="BAR124" s="22"/>
      <c r="BAS124" s="21"/>
      <c r="BAT124" s="21"/>
      <c r="BAU124" s="21"/>
      <c r="BAV124" s="19"/>
      <c r="BAW124" s="19"/>
      <c r="BAX124" s="19"/>
      <c r="BAY124" s="19"/>
      <c r="BAZ124" s="19"/>
      <c r="BBA124" s="19"/>
      <c r="BBB124" s="22"/>
      <c r="BBC124" s="22"/>
      <c r="BBD124" s="22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  <c r="BCA124" s="19"/>
      <c r="BCB124" s="19"/>
      <c r="BCC124" s="21"/>
      <c r="BCD124" s="21"/>
      <c r="BCE124" s="21"/>
      <c r="BCF124" s="19"/>
      <c r="BCG124" s="19"/>
      <c r="BCH124" s="19"/>
      <c r="BCI124" s="19"/>
      <c r="BCJ124" s="19"/>
      <c r="BCK124" s="19"/>
      <c r="BCL124" s="22"/>
      <c r="BCM124" s="22"/>
      <c r="BCN124" s="22"/>
      <c r="BCO124" s="19"/>
      <c r="BCP124" s="19"/>
      <c r="BCQ124" s="19"/>
      <c r="BCR124" s="19"/>
      <c r="BCS124" s="19"/>
      <c r="BCT124" s="19"/>
      <c r="BCU124" s="22"/>
      <c r="BCV124" s="22"/>
      <c r="BCW124" s="22"/>
      <c r="BCX124" s="19"/>
      <c r="BCY124" s="19"/>
      <c r="BCZ124" s="19"/>
      <c r="BDA124" s="19"/>
      <c r="BDB124" s="19"/>
      <c r="BDC124" s="19"/>
      <c r="BDD124" s="22"/>
      <c r="BDE124" s="22"/>
      <c r="BDF124" s="22"/>
      <c r="BDG124" s="19"/>
      <c r="BDH124" s="19"/>
      <c r="BDI124" s="19"/>
      <c r="BDJ124" s="19"/>
      <c r="BDK124" s="19"/>
      <c r="BDL124" s="19"/>
      <c r="BDM124" s="21"/>
      <c r="BDN124" s="21"/>
      <c r="BDO124" s="21"/>
      <c r="BDP124" s="19"/>
      <c r="BDQ124" s="19"/>
      <c r="BDR124" s="19"/>
      <c r="BDS124" s="19"/>
      <c r="BDT124" s="19"/>
      <c r="BDU124" s="19"/>
      <c r="BDV124" s="22"/>
      <c r="BDW124" s="22"/>
      <c r="BDX124" s="22"/>
      <c r="BDY124" s="19"/>
      <c r="BDZ124" s="19"/>
      <c r="BEA124" s="19"/>
      <c r="BEB124" s="19"/>
      <c r="BEC124" s="19"/>
      <c r="BED124" s="19"/>
      <c r="BEE124" s="22"/>
      <c r="BEF124" s="22"/>
      <c r="BEG124" s="22"/>
      <c r="BEH124" s="19"/>
      <c r="BEI124" s="19"/>
      <c r="BEJ124" s="19"/>
      <c r="BEK124" s="19"/>
      <c r="BEL124" s="19"/>
      <c r="BEM124" s="19"/>
      <c r="BEN124" s="22"/>
      <c r="BEO124" s="22"/>
      <c r="BEP124" s="22"/>
      <c r="BEQ124" s="19"/>
      <c r="BER124" s="19"/>
      <c r="BES124" s="19"/>
      <c r="BET124" s="19"/>
      <c r="BEU124" s="19"/>
      <c r="BEV124" s="19"/>
      <c r="BEW124" s="21"/>
      <c r="BEX124" s="21"/>
      <c r="BEY124" s="21"/>
      <c r="BEZ124" s="19"/>
      <c r="BFA124" s="19"/>
      <c r="BFB124" s="19"/>
      <c r="BFC124" s="19"/>
      <c r="BFD124" s="19"/>
      <c r="BFE124" s="19"/>
      <c r="BFF124" s="22"/>
      <c r="BFG124" s="22"/>
      <c r="BFH124" s="22"/>
      <c r="BFI124" s="19"/>
      <c r="BFJ124" s="19"/>
      <c r="BFK124" s="19"/>
      <c r="BFL124" s="19"/>
      <c r="BFM124" s="19"/>
      <c r="BFN124" s="19"/>
      <c r="BFO124" s="22"/>
      <c r="BFP124" s="22"/>
      <c r="BFQ124" s="22"/>
      <c r="BFR124" s="19"/>
      <c r="BFS124" s="19"/>
      <c r="BFT124" s="19"/>
      <c r="BFU124" s="19"/>
      <c r="BFV124" s="19"/>
      <c r="BFW124" s="19"/>
      <c r="BFX124" s="22"/>
      <c r="BFY124" s="22"/>
      <c r="BFZ124" s="22"/>
      <c r="BGA124" s="19"/>
      <c r="BGB124" s="19"/>
      <c r="BGC124" s="19"/>
      <c r="BGD124" s="19"/>
      <c r="BGE124" s="19"/>
      <c r="BGF124" s="19"/>
      <c r="BGG124" s="23"/>
      <c r="BGH124" s="23"/>
      <c r="BGI124" s="23"/>
      <c r="BGJ124" s="19"/>
      <c r="BGK124" s="19"/>
      <c r="BGL124" s="19"/>
      <c r="BGM124" s="19"/>
      <c r="BGN124" s="19"/>
      <c r="BGO124" s="19"/>
      <c r="BGP124" s="22"/>
      <c r="BGQ124" s="22"/>
      <c r="BGR124" s="22"/>
      <c r="BGS124" s="19"/>
      <c r="BGT124" s="19"/>
      <c r="BGU124" s="19"/>
      <c r="BGV124" s="19"/>
      <c r="BGW124" s="19"/>
      <c r="BGX124" s="19"/>
      <c r="BGY124" s="22"/>
      <c r="BGZ124" s="22"/>
      <c r="BHA124" s="22"/>
      <c r="BHB124" s="19"/>
      <c r="BHC124" s="19"/>
      <c r="BHD124" s="19"/>
      <c r="BHE124" s="19"/>
      <c r="BHF124" s="19"/>
      <c r="BHG124" s="19"/>
      <c r="BHH124" s="22"/>
      <c r="BHI124" s="22"/>
      <c r="BHJ124" s="22"/>
      <c r="BHK124" s="19"/>
      <c r="BHL124" s="19"/>
      <c r="BHM124" s="19"/>
      <c r="BHN124" s="19"/>
      <c r="BHO124" s="19"/>
      <c r="BHP124" s="19"/>
      <c r="BHQ124" s="21"/>
      <c r="BHR124" s="21"/>
      <c r="BHS124" s="21"/>
      <c r="BHT124" s="19"/>
      <c r="BHU124" s="19"/>
      <c r="BHV124" s="19"/>
      <c r="BHW124" s="19"/>
      <c r="BHX124" s="19"/>
      <c r="BHY124" s="19"/>
      <c r="BHZ124" s="22"/>
      <c r="BIA124" s="22"/>
      <c r="BIB124" s="22"/>
      <c r="BIC124" s="19"/>
      <c r="BID124" s="19"/>
      <c r="BIE124" s="19"/>
      <c r="BIF124" s="19"/>
      <c r="BIG124" s="19"/>
      <c r="BIH124" s="19"/>
      <c r="BII124" s="22"/>
      <c r="BIJ124" s="22"/>
      <c r="BIK124" s="22"/>
      <c r="BIL124" s="19"/>
      <c r="BIM124" s="19"/>
      <c r="BIN124" s="19"/>
      <c r="BIO124" s="19"/>
      <c r="BIP124" s="19"/>
      <c r="BIQ124" s="19"/>
      <c r="BIR124" s="22"/>
      <c r="BIS124" s="22"/>
      <c r="BIT124" s="22"/>
      <c r="BIU124" s="19"/>
      <c r="BIV124" s="19"/>
      <c r="BIW124" s="19"/>
      <c r="BIX124" s="19"/>
      <c r="BIY124" s="19"/>
      <c r="BIZ124" s="19"/>
      <c r="BJA124" s="21"/>
      <c r="BJB124" s="21"/>
      <c r="BJC124" s="21"/>
      <c r="BJD124" s="19"/>
      <c r="BJE124" s="19"/>
      <c r="BJF124" s="19"/>
      <c r="BJG124" s="19"/>
      <c r="BJH124" s="19"/>
      <c r="BJI124" s="19"/>
      <c r="BJJ124" s="22"/>
      <c r="BJK124" s="22"/>
      <c r="BJL124" s="22"/>
      <c r="BJM124" s="19"/>
      <c r="BJN124" s="19"/>
      <c r="BJO124" s="19"/>
      <c r="BJP124" s="19"/>
      <c r="BJQ124" s="19"/>
      <c r="BJR124" s="19"/>
      <c r="BJS124" s="22"/>
      <c r="BJT124" s="22"/>
      <c r="BJU124" s="22"/>
      <c r="BJV124" s="19"/>
      <c r="BJW124" s="19"/>
      <c r="BJX124" s="19"/>
      <c r="BJY124" s="19"/>
      <c r="BJZ124" s="19"/>
      <c r="BKA124" s="19"/>
      <c r="BKB124" s="22"/>
      <c r="BKC124" s="22"/>
      <c r="BKD124" s="22"/>
      <c r="BKE124" s="19"/>
      <c r="BKF124" s="19"/>
      <c r="BKG124" s="19"/>
      <c r="BKH124" s="19"/>
      <c r="BKI124" s="19"/>
      <c r="BKJ124" s="19"/>
      <c r="BKK124" s="21"/>
      <c r="BKL124" s="21"/>
      <c r="BKM124" s="21"/>
      <c r="BKN124" s="19"/>
      <c r="BKO124" s="22"/>
      <c r="BKP124" s="19"/>
      <c r="BKQ124" s="19"/>
      <c r="BKR124" s="19"/>
      <c r="BKS124" s="19"/>
      <c r="BKT124" s="22"/>
      <c r="BKU124" s="22"/>
      <c r="BKV124" s="22"/>
      <c r="BKW124" s="19"/>
      <c r="BKX124" s="19"/>
      <c r="BKY124" s="19"/>
      <c r="BKZ124" s="19"/>
      <c r="BLA124" s="19"/>
      <c r="BLB124" s="19"/>
      <c r="BLC124" s="19"/>
      <c r="BLD124" s="19"/>
      <c r="BLE124" s="22"/>
      <c r="BLF124" s="19"/>
      <c r="BLG124" s="19"/>
      <c r="BLH124" s="19"/>
      <c r="BLI124" s="13"/>
      <c r="BLJ124" s="13"/>
      <c r="BLK124" s="13"/>
      <c r="BLL124" s="13"/>
      <c r="BLM124" s="13"/>
      <c r="BLN124" s="13"/>
    </row>
    <row r="125" spans="1:1678">
      <c r="A125" s="7" t="s">
        <v>389</v>
      </c>
      <c r="B125" s="8">
        <v>124</v>
      </c>
      <c r="C125" s="7" t="s">
        <v>8</v>
      </c>
      <c r="D125" s="7" t="s">
        <v>390</v>
      </c>
      <c r="E125" s="7" t="s">
        <v>391</v>
      </c>
      <c r="F125" s="7"/>
      <c r="G125" s="7">
        <v>100</v>
      </c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>
        <v>140</v>
      </c>
      <c r="OI125" s="19">
        <v>141</v>
      </c>
      <c r="OJ125" s="19">
        <v>141</v>
      </c>
      <c r="OK125" s="19">
        <v>141</v>
      </c>
      <c r="OL125" s="19">
        <v>141</v>
      </c>
      <c r="OM125" s="19">
        <v>141</v>
      </c>
      <c r="ON125" s="19"/>
      <c r="OO125" s="19"/>
      <c r="OP125" s="19"/>
      <c r="OQ125" s="19">
        <v>91.75</v>
      </c>
      <c r="OR125" s="19">
        <v>91.75</v>
      </c>
      <c r="OS125" s="19">
        <v>91.75</v>
      </c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>
        <v>54.5</v>
      </c>
      <c r="UL125" s="19">
        <v>54.5</v>
      </c>
      <c r="UM125" s="19">
        <v>54.5</v>
      </c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>
        <v>63</v>
      </c>
      <c r="VD125" s="19">
        <v>63</v>
      </c>
      <c r="VE125" s="19">
        <v>63</v>
      </c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>
        <v>60</v>
      </c>
      <c r="XM125" s="19">
        <v>60</v>
      </c>
      <c r="XN125" s="19">
        <v>60</v>
      </c>
      <c r="XO125" s="19">
        <v>62</v>
      </c>
      <c r="XP125" s="19">
        <v>60</v>
      </c>
      <c r="XQ125" s="19">
        <v>60</v>
      </c>
      <c r="XR125" s="19">
        <v>60</v>
      </c>
      <c r="XS125" s="19">
        <v>60</v>
      </c>
      <c r="XT125" s="19">
        <v>60</v>
      </c>
      <c r="XU125" s="19">
        <v>60</v>
      </c>
      <c r="XV125" s="19">
        <v>60</v>
      </c>
      <c r="XW125" s="19">
        <v>60</v>
      </c>
      <c r="XX125" s="19">
        <v>60</v>
      </c>
      <c r="XY125" s="19">
        <v>60</v>
      </c>
      <c r="XZ125" s="19">
        <v>60</v>
      </c>
      <c r="YA125" s="19">
        <v>60</v>
      </c>
      <c r="YB125" s="19">
        <v>60</v>
      </c>
      <c r="YC125" s="19">
        <v>60</v>
      </c>
      <c r="YD125" s="19">
        <v>60</v>
      </c>
      <c r="YE125" s="19">
        <v>60</v>
      </c>
      <c r="YF125" s="19">
        <v>60</v>
      </c>
      <c r="YG125" s="19">
        <v>60</v>
      </c>
      <c r="YH125" s="19">
        <v>60</v>
      </c>
      <c r="YI125" s="19">
        <v>60</v>
      </c>
      <c r="YJ125" s="19">
        <v>60</v>
      </c>
      <c r="YK125" s="19">
        <v>60</v>
      </c>
      <c r="YL125" s="19">
        <v>60</v>
      </c>
      <c r="YM125" s="19">
        <v>60</v>
      </c>
      <c r="YN125" s="19">
        <v>60</v>
      </c>
      <c r="YO125" s="19">
        <v>60</v>
      </c>
      <c r="YP125" s="19">
        <v>60</v>
      </c>
      <c r="YQ125" s="19">
        <v>60</v>
      </c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>
        <v>50</v>
      </c>
      <c r="AAI125" s="19">
        <v>50</v>
      </c>
      <c r="AAJ125" s="19">
        <v>50</v>
      </c>
      <c r="AAK125" s="19">
        <v>50</v>
      </c>
      <c r="AAL125" s="19">
        <v>50</v>
      </c>
      <c r="AAM125" s="19">
        <v>50</v>
      </c>
      <c r="AAN125" s="19">
        <v>50</v>
      </c>
      <c r="AAO125" s="19">
        <v>50</v>
      </c>
      <c r="AAP125" s="19">
        <v>46</v>
      </c>
      <c r="AAQ125" s="19">
        <v>50</v>
      </c>
      <c r="AAR125" s="19">
        <v>46</v>
      </c>
      <c r="AAS125" s="19">
        <v>46</v>
      </c>
      <c r="AAT125" s="19">
        <v>46</v>
      </c>
      <c r="AAU125" s="19">
        <v>46</v>
      </c>
      <c r="AAV125" s="19">
        <v>46</v>
      </c>
      <c r="AAW125" s="19">
        <v>46</v>
      </c>
      <c r="AAX125" s="19">
        <v>48</v>
      </c>
      <c r="AAY125" s="19">
        <v>48</v>
      </c>
      <c r="AAZ125" s="19">
        <v>48</v>
      </c>
      <c r="ABA125" s="19">
        <v>48</v>
      </c>
      <c r="ABB125" s="19">
        <v>48</v>
      </c>
      <c r="ABC125" s="19">
        <v>48</v>
      </c>
      <c r="ABD125" s="19">
        <v>48</v>
      </c>
      <c r="ABE125" s="19">
        <v>48</v>
      </c>
      <c r="ABF125" s="19">
        <v>48</v>
      </c>
      <c r="ABG125" s="19">
        <v>48</v>
      </c>
      <c r="ABH125" s="19">
        <v>48</v>
      </c>
      <c r="ABI125" s="19">
        <v>48</v>
      </c>
      <c r="ABJ125" s="19">
        <v>48</v>
      </c>
      <c r="ABK125" s="19">
        <v>48</v>
      </c>
      <c r="ABL125" s="19">
        <v>48</v>
      </c>
      <c r="ABM125" s="19">
        <v>48</v>
      </c>
      <c r="ABN125" s="19">
        <v>48</v>
      </c>
      <c r="ABO125" s="19">
        <v>48</v>
      </c>
      <c r="ABP125" s="19">
        <v>48</v>
      </c>
      <c r="ABQ125" s="19">
        <v>48</v>
      </c>
      <c r="ABR125" s="19">
        <v>48</v>
      </c>
      <c r="ABS125" s="19">
        <v>48</v>
      </c>
      <c r="ABT125" s="19">
        <v>48</v>
      </c>
      <c r="ABU125" s="19">
        <v>48</v>
      </c>
      <c r="ABV125" s="19">
        <v>48</v>
      </c>
      <c r="ABW125" s="19">
        <v>48</v>
      </c>
      <c r="ABX125" s="19">
        <v>48</v>
      </c>
      <c r="ABY125" s="19">
        <v>48</v>
      </c>
      <c r="ABZ125" s="19">
        <v>48</v>
      </c>
      <c r="ACA125" s="19">
        <v>48</v>
      </c>
      <c r="ACB125" s="19">
        <v>48</v>
      </c>
      <c r="ACC125" s="19">
        <v>48</v>
      </c>
      <c r="ACD125" s="19">
        <v>48</v>
      </c>
      <c r="ACE125" s="19">
        <v>48</v>
      </c>
      <c r="ACF125" s="19">
        <v>48</v>
      </c>
      <c r="ACG125" s="19">
        <v>48</v>
      </c>
      <c r="ACH125" s="19">
        <v>48</v>
      </c>
      <c r="ACI125" s="19">
        <v>48</v>
      </c>
      <c r="ACJ125" s="19"/>
      <c r="ACK125" s="19"/>
      <c r="ACL125" s="19">
        <v>48</v>
      </c>
      <c r="ACM125" s="19">
        <v>48</v>
      </c>
      <c r="ACN125" s="19">
        <v>48</v>
      </c>
      <c r="ACO125" s="19">
        <v>48</v>
      </c>
      <c r="ACP125" s="19">
        <v>48</v>
      </c>
      <c r="ACQ125" s="19">
        <v>48</v>
      </c>
      <c r="ACR125" s="19">
        <v>48</v>
      </c>
      <c r="ACS125" s="19">
        <v>48</v>
      </c>
      <c r="ACT125" s="19">
        <v>48</v>
      </c>
      <c r="ACU125" s="19">
        <v>48</v>
      </c>
      <c r="ACV125" s="19">
        <v>48</v>
      </c>
      <c r="ACW125" s="19">
        <v>48</v>
      </c>
      <c r="ACX125" s="19">
        <v>48</v>
      </c>
      <c r="ACY125" s="19">
        <v>48</v>
      </c>
      <c r="ACZ125" s="19">
        <v>48</v>
      </c>
      <c r="ADA125" s="19">
        <v>48</v>
      </c>
      <c r="ADB125" s="19">
        <v>48</v>
      </c>
      <c r="ADC125" s="19">
        <v>48</v>
      </c>
      <c r="ADD125" s="19">
        <v>48</v>
      </c>
      <c r="ADE125" s="19">
        <v>48</v>
      </c>
      <c r="ADF125" s="19">
        <v>48</v>
      </c>
      <c r="ADG125" s="19">
        <v>48</v>
      </c>
      <c r="ADH125" s="19">
        <v>48</v>
      </c>
      <c r="ADI125" s="19">
        <v>48</v>
      </c>
      <c r="ADJ125" s="19">
        <v>48</v>
      </c>
      <c r="ADK125" s="19">
        <v>48</v>
      </c>
      <c r="ADL125" s="19">
        <v>48</v>
      </c>
      <c r="ADM125" s="19">
        <v>48</v>
      </c>
      <c r="ADN125" s="19">
        <v>48</v>
      </c>
      <c r="ADO125" s="19">
        <v>48</v>
      </c>
      <c r="ADP125" s="19">
        <v>48</v>
      </c>
      <c r="ADQ125" s="19">
        <v>48</v>
      </c>
      <c r="ADR125" s="19">
        <v>48</v>
      </c>
      <c r="ADS125" s="19">
        <v>48</v>
      </c>
      <c r="ADT125" s="19">
        <v>40</v>
      </c>
      <c r="ADU125" s="19">
        <v>48</v>
      </c>
      <c r="ADV125" s="19">
        <v>40</v>
      </c>
      <c r="ADW125" s="19">
        <v>40</v>
      </c>
      <c r="ADX125" s="19">
        <v>40</v>
      </c>
      <c r="ADY125" s="19">
        <v>40</v>
      </c>
      <c r="ADZ125" s="19">
        <v>40</v>
      </c>
      <c r="AEA125" s="19">
        <v>40</v>
      </c>
      <c r="AEB125" s="19">
        <v>40</v>
      </c>
      <c r="AEC125" s="19">
        <v>40</v>
      </c>
      <c r="AED125" s="19">
        <v>40</v>
      </c>
      <c r="AEE125" s="19">
        <v>40</v>
      </c>
      <c r="AEF125" s="19">
        <v>40</v>
      </c>
      <c r="AEG125" s="19">
        <v>40</v>
      </c>
      <c r="AEH125" s="19">
        <v>40</v>
      </c>
      <c r="AEI125" s="19">
        <v>40</v>
      </c>
      <c r="AEJ125" s="19">
        <v>40</v>
      </c>
      <c r="AEK125" s="19">
        <v>40</v>
      </c>
      <c r="AEL125" s="19">
        <v>40</v>
      </c>
      <c r="AEM125" s="19">
        <v>40</v>
      </c>
      <c r="AEN125" s="19">
        <v>40</v>
      </c>
      <c r="AEO125" s="19">
        <v>40</v>
      </c>
      <c r="AEP125" s="19">
        <v>40</v>
      </c>
      <c r="AEQ125" s="19">
        <v>40</v>
      </c>
      <c r="AER125" s="19"/>
      <c r="AES125" s="19">
        <v>40</v>
      </c>
      <c r="AET125" s="19"/>
      <c r="AEU125" s="19"/>
      <c r="AEV125" s="19">
        <v>40</v>
      </c>
      <c r="AEW125" s="19"/>
      <c r="AEX125" s="19"/>
      <c r="AEY125" s="19">
        <v>40</v>
      </c>
      <c r="AEZ125" s="19"/>
      <c r="AFA125" s="19"/>
      <c r="AFB125" s="19">
        <v>40</v>
      </c>
      <c r="AFC125" s="19"/>
      <c r="AFD125" s="19"/>
      <c r="AFE125" s="19">
        <v>40</v>
      </c>
      <c r="AFF125" s="19"/>
      <c r="AFG125" s="19"/>
      <c r="AFH125" s="19">
        <v>40</v>
      </c>
      <c r="AFI125" s="19"/>
      <c r="AFJ125" s="19"/>
      <c r="AFK125" s="19">
        <v>40</v>
      </c>
      <c r="AFL125" s="19"/>
      <c r="AFM125" s="19"/>
      <c r="AFN125" s="19">
        <v>40</v>
      </c>
      <c r="AFO125" s="19"/>
      <c r="AFP125" s="19"/>
      <c r="AFQ125" s="19">
        <v>40</v>
      </c>
      <c r="AFR125" s="19"/>
      <c r="AFS125" s="19"/>
      <c r="AFT125" s="19">
        <v>40</v>
      </c>
      <c r="AFU125" s="19"/>
      <c r="AFV125" s="19"/>
      <c r="AFW125" s="19">
        <v>40</v>
      </c>
      <c r="AFX125" s="19"/>
      <c r="AFY125" s="21"/>
      <c r="AFZ125" s="21">
        <v>40</v>
      </c>
      <c r="AGA125" s="21"/>
      <c r="AGB125" s="19"/>
      <c r="AGC125" s="19">
        <v>40</v>
      </c>
      <c r="AGD125" s="19"/>
      <c r="AGE125" s="19"/>
      <c r="AGF125" s="19">
        <v>40</v>
      </c>
      <c r="AGG125" s="19"/>
      <c r="AGH125" s="19"/>
      <c r="AGI125" s="19">
        <v>40</v>
      </c>
      <c r="AGJ125" s="19"/>
      <c r="AGK125" s="19"/>
      <c r="AGL125" s="19">
        <v>40</v>
      </c>
      <c r="AGM125" s="19"/>
      <c r="AGN125" s="19"/>
      <c r="AGO125" s="19">
        <v>40</v>
      </c>
      <c r="AGP125" s="19"/>
      <c r="AGQ125" s="19"/>
      <c r="AGR125" s="19">
        <v>40</v>
      </c>
      <c r="AGS125" s="19"/>
      <c r="AGT125" s="19"/>
      <c r="AGU125" s="19">
        <v>40</v>
      </c>
      <c r="AGV125" s="19"/>
      <c r="AGW125" s="19"/>
      <c r="AGX125" s="19">
        <v>40</v>
      </c>
      <c r="AGY125" s="19"/>
      <c r="AGZ125" s="19"/>
      <c r="AHA125" s="19">
        <v>40</v>
      </c>
      <c r="AHB125" s="19"/>
      <c r="AHC125" s="19"/>
      <c r="AHD125" s="19">
        <v>40</v>
      </c>
      <c r="AHE125" s="19"/>
      <c r="AHF125" s="19"/>
      <c r="AHG125" s="19">
        <v>40</v>
      </c>
      <c r="AHH125" s="19"/>
      <c r="AHI125" s="21"/>
      <c r="AHJ125" s="21">
        <v>40</v>
      </c>
      <c r="AHK125" s="21"/>
      <c r="AHL125" s="22">
        <v>40</v>
      </c>
      <c r="AHM125" s="22">
        <v>40</v>
      </c>
      <c r="AHN125" s="22"/>
      <c r="AHO125" s="22">
        <v>40</v>
      </c>
      <c r="AHP125" s="22">
        <v>40</v>
      </c>
      <c r="AHQ125" s="22"/>
      <c r="AHR125" s="22">
        <v>40</v>
      </c>
      <c r="AHS125" s="22">
        <v>40</v>
      </c>
      <c r="AHT125" s="22"/>
      <c r="AHU125" s="22">
        <v>40</v>
      </c>
      <c r="AHV125" s="22">
        <v>40</v>
      </c>
      <c r="AHW125" s="22"/>
      <c r="AHX125" s="22">
        <v>40</v>
      </c>
      <c r="AHY125" s="22">
        <v>40</v>
      </c>
      <c r="AHZ125" s="22"/>
      <c r="AIA125" s="22">
        <v>40</v>
      </c>
      <c r="AIB125" s="22">
        <v>40</v>
      </c>
      <c r="AIC125" s="22"/>
      <c r="AID125" s="22">
        <v>40</v>
      </c>
      <c r="AIE125" s="22">
        <v>40</v>
      </c>
      <c r="AIF125" s="22"/>
      <c r="AIG125" s="22">
        <v>40</v>
      </c>
      <c r="AIH125" s="22">
        <v>40</v>
      </c>
      <c r="AII125" s="22"/>
      <c r="AIJ125" s="22">
        <v>40</v>
      </c>
      <c r="AIK125" s="22">
        <v>40</v>
      </c>
      <c r="AIL125" s="22"/>
      <c r="AIM125" s="22">
        <v>46</v>
      </c>
      <c r="AIN125" s="22">
        <v>40</v>
      </c>
      <c r="AIO125" s="22"/>
      <c r="AIP125" s="22">
        <v>40</v>
      </c>
      <c r="AIQ125" s="22">
        <v>40</v>
      </c>
      <c r="AIR125" s="22"/>
      <c r="AIS125" s="21">
        <v>40</v>
      </c>
      <c r="AIT125" s="21">
        <v>40</v>
      </c>
      <c r="AIU125" s="21"/>
      <c r="AIV125" s="22"/>
      <c r="AIW125" s="22">
        <v>40</v>
      </c>
      <c r="AIX125" s="22"/>
      <c r="AIY125" s="22"/>
      <c r="AIZ125" s="22">
        <v>40</v>
      </c>
      <c r="AJA125" s="22"/>
      <c r="AJB125" s="22">
        <v>19</v>
      </c>
      <c r="AJC125" s="22"/>
      <c r="AJD125" s="22"/>
      <c r="AJE125" s="22">
        <v>19</v>
      </c>
      <c r="AJF125" s="22"/>
      <c r="AJG125" s="22"/>
      <c r="AJH125" s="22">
        <v>19</v>
      </c>
      <c r="AJI125" s="22"/>
      <c r="AJJ125" s="22"/>
      <c r="AJK125" s="22">
        <v>19</v>
      </c>
      <c r="AJL125" s="22"/>
      <c r="AJM125" s="22"/>
      <c r="AJN125" s="22">
        <v>19</v>
      </c>
      <c r="AJO125" s="22"/>
      <c r="AJP125" s="22"/>
      <c r="AJQ125" s="22"/>
      <c r="AJR125" s="22"/>
      <c r="AJS125" s="22"/>
      <c r="AJT125" s="22"/>
      <c r="AJU125" s="22"/>
      <c r="AJV125" s="22"/>
      <c r="AJW125" s="22"/>
      <c r="AJX125" s="22"/>
      <c r="AJY125" s="22"/>
      <c r="AJZ125" s="22"/>
      <c r="AKA125" s="22"/>
      <c r="AKB125" s="22"/>
      <c r="AKC125" s="21"/>
      <c r="AKD125" s="21"/>
      <c r="AKE125" s="21"/>
      <c r="AKF125" s="22"/>
      <c r="AKG125" s="22"/>
      <c r="AKH125" s="22"/>
      <c r="AKI125" s="19"/>
      <c r="AKJ125" s="19"/>
      <c r="AKK125" s="19"/>
      <c r="AKL125" s="19">
        <v>25</v>
      </c>
      <c r="AKM125" s="19"/>
      <c r="AKN125" s="19"/>
      <c r="AKO125" s="19">
        <v>25</v>
      </c>
      <c r="AKP125" s="19"/>
      <c r="AKQ125" s="19"/>
      <c r="AKR125" s="19">
        <v>40</v>
      </c>
      <c r="AKS125" s="19"/>
      <c r="AKT125" s="19"/>
      <c r="AKU125" s="19">
        <v>50</v>
      </c>
      <c r="AKV125" s="19"/>
      <c r="AKW125" s="19"/>
      <c r="AKX125" s="19">
        <v>55</v>
      </c>
      <c r="AKY125" s="19"/>
      <c r="AKZ125" s="19"/>
      <c r="ALA125" s="19">
        <v>65</v>
      </c>
      <c r="ALB125" s="19"/>
      <c r="ALC125" s="19"/>
      <c r="ALD125" s="19">
        <v>65</v>
      </c>
      <c r="ALE125" s="19"/>
      <c r="ALF125" s="19"/>
      <c r="ALG125" s="19"/>
      <c r="ALH125" s="19"/>
      <c r="ALI125" s="19"/>
      <c r="ALJ125" s="19"/>
      <c r="ALK125" s="19"/>
      <c r="ALL125" s="19"/>
      <c r="ALM125" s="21"/>
      <c r="ALN125" s="21"/>
      <c r="ALO125" s="21"/>
      <c r="ALP125" s="19"/>
      <c r="ALQ125" s="19"/>
      <c r="ALR125" s="19">
        <v>65</v>
      </c>
      <c r="ALS125" s="19">
        <v>70</v>
      </c>
      <c r="ALT125" s="19"/>
      <c r="ALU125" s="19"/>
      <c r="ALV125" s="27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  <c r="AML125" s="19"/>
      <c r="AMM125" s="19"/>
      <c r="AMN125" s="19"/>
      <c r="AMO125" s="19"/>
      <c r="AMP125" s="19"/>
      <c r="AMQ125" s="19"/>
      <c r="AMR125" s="19"/>
      <c r="AMS125" s="19"/>
      <c r="AMT125" s="19"/>
      <c r="AMU125" s="19"/>
      <c r="AMV125" s="19"/>
      <c r="AMW125" s="21"/>
      <c r="AMX125" s="21"/>
      <c r="AMY125" s="21"/>
      <c r="AMZ125" s="19"/>
      <c r="ANA125" s="19"/>
      <c r="ANB125" s="19"/>
      <c r="ANC125" s="19"/>
      <c r="AND125" s="19"/>
      <c r="ANE125" s="19"/>
      <c r="ANF125" s="19">
        <v>42</v>
      </c>
      <c r="ANG125" s="19">
        <v>40</v>
      </c>
      <c r="ANH125" s="19"/>
      <c r="ANI125" s="19"/>
      <c r="ANJ125" s="19"/>
      <c r="ANK125" s="19"/>
      <c r="ANL125" s="19"/>
      <c r="ANM125" s="19"/>
      <c r="ANN125" s="19"/>
      <c r="ANO125" s="19"/>
      <c r="ANP125" s="19"/>
      <c r="ANQ125" s="19"/>
      <c r="ANR125" s="19">
        <v>80</v>
      </c>
      <c r="ANS125" s="19">
        <v>80</v>
      </c>
      <c r="ANT125" s="19"/>
      <c r="ANU125" s="19"/>
      <c r="ANV125" s="19"/>
      <c r="ANW125" s="19"/>
      <c r="ANX125" s="19"/>
      <c r="ANY125" s="19"/>
      <c r="ANZ125" s="19"/>
      <c r="AOA125" s="19"/>
      <c r="AOB125" s="19"/>
      <c r="AOC125" s="19"/>
      <c r="AOD125" s="19"/>
      <c r="AOE125" s="19"/>
      <c r="AOF125" s="19"/>
      <c r="AOG125" s="21"/>
      <c r="AOH125" s="21"/>
      <c r="AOI125" s="21"/>
      <c r="AOJ125" s="19"/>
      <c r="AOK125" s="19"/>
      <c r="AOL125" s="19"/>
      <c r="AOM125" s="19"/>
      <c r="AON125" s="19"/>
      <c r="AOO125" s="19"/>
      <c r="AOP125" s="19"/>
      <c r="AOQ125" s="19"/>
      <c r="AOR125" s="19"/>
      <c r="AOS125" s="19"/>
      <c r="AOT125" s="19"/>
      <c r="AOU125" s="19"/>
      <c r="AOV125" s="19"/>
      <c r="AOW125" s="19"/>
      <c r="AOX125" s="19"/>
      <c r="AOY125" s="19"/>
      <c r="AOZ125" s="19"/>
      <c r="APA125" s="19"/>
      <c r="APB125" s="19"/>
      <c r="APC125" s="19"/>
      <c r="APD125" s="19"/>
      <c r="APE125" s="19"/>
      <c r="APF125" s="19"/>
      <c r="APG125" s="19"/>
      <c r="APH125" s="19"/>
      <c r="API125" s="19"/>
      <c r="APJ125" s="19"/>
      <c r="APK125" s="19"/>
      <c r="APL125" s="19"/>
      <c r="APM125" s="19"/>
      <c r="APN125" s="19"/>
      <c r="APO125" s="19"/>
      <c r="APP125" s="19"/>
      <c r="APQ125" s="21"/>
      <c r="APR125" s="21"/>
      <c r="APS125" s="21"/>
      <c r="APT125" s="19"/>
      <c r="APU125" s="19"/>
      <c r="APV125" s="19"/>
      <c r="APW125" s="19"/>
      <c r="APX125" s="19"/>
      <c r="APY125" s="19"/>
      <c r="APZ125" s="19"/>
      <c r="AQA125" s="19"/>
      <c r="AQB125" s="19"/>
      <c r="AQC125" s="19"/>
      <c r="AQD125" s="19"/>
      <c r="AQE125" s="19"/>
      <c r="AQF125" s="19"/>
      <c r="AQG125" s="19"/>
      <c r="AQH125" s="19"/>
      <c r="AQI125" s="19"/>
      <c r="AQJ125" s="19"/>
      <c r="AQK125" s="19"/>
      <c r="AQL125" s="19"/>
      <c r="AQM125" s="19"/>
      <c r="AQN125" s="19"/>
      <c r="AQO125" s="19"/>
      <c r="AQP125" s="19"/>
      <c r="AQQ125" s="19"/>
      <c r="AQR125" s="19"/>
      <c r="AQS125" s="19"/>
      <c r="AQT125" s="19"/>
      <c r="AQU125" s="19"/>
      <c r="AQV125" s="19"/>
      <c r="AQW125" s="19"/>
      <c r="AQX125" s="19"/>
      <c r="AQY125" s="19"/>
      <c r="AQZ125" s="19"/>
      <c r="ARA125" s="21"/>
      <c r="ARB125" s="21"/>
      <c r="ARC125" s="21"/>
      <c r="ARD125" s="19"/>
      <c r="ARE125" s="19"/>
      <c r="ARF125" s="19"/>
      <c r="ARG125" s="19"/>
      <c r="ARH125" s="19"/>
      <c r="ARI125" s="19"/>
      <c r="ARJ125" s="19"/>
      <c r="ARK125" s="19"/>
      <c r="ARL125" s="19"/>
      <c r="ARM125" s="19"/>
      <c r="ARN125" s="19"/>
      <c r="ARO125" s="19"/>
      <c r="ARP125" s="19"/>
      <c r="ARQ125" s="19"/>
      <c r="ARR125" s="19"/>
      <c r="ARS125" s="19"/>
      <c r="ART125" s="19"/>
      <c r="ARU125" s="19"/>
      <c r="ARV125" s="19"/>
      <c r="ARW125" s="19"/>
      <c r="ARX125" s="19"/>
      <c r="ARY125" s="19"/>
      <c r="ARZ125" s="19"/>
      <c r="ASA125" s="19"/>
      <c r="ASB125" s="19"/>
      <c r="ASC125" s="19"/>
      <c r="ASD125" s="19"/>
      <c r="ASE125" s="19"/>
      <c r="ASF125" s="19"/>
      <c r="ASG125" s="19"/>
      <c r="ASH125" s="19"/>
      <c r="ASI125" s="19"/>
      <c r="ASJ125" s="19"/>
      <c r="ASK125" s="21"/>
      <c r="ASL125" s="21"/>
      <c r="ASM125" s="21"/>
      <c r="ASN125" s="19"/>
      <c r="ASO125" s="19"/>
      <c r="ASP125" s="19"/>
      <c r="ASQ125" s="19"/>
      <c r="ASR125" s="19"/>
      <c r="ASS125" s="19"/>
      <c r="AST125" s="19"/>
      <c r="ASU125" s="19"/>
      <c r="ASV125" s="19"/>
      <c r="ASW125" s="19"/>
      <c r="ASX125" s="19"/>
      <c r="ASY125" s="19"/>
      <c r="ASZ125" s="19"/>
      <c r="ATA125" s="19"/>
      <c r="ATB125" s="19"/>
      <c r="ATC125" s="19"/>
      <c r="ATD125" s="19"/>
      <c r="ATE125" s="19"/>
      <c r="ATF125" s="19"/>
      <c r="ATG125" s="19"/>
      <c r="ATH125" s="19"/>
      <c r="ATI125" s="19"/>
      <c r="ATJ125" s="19"/>
      <c r="ATK125" s="19"/>
      <c r="ATL125" s="19"/>
      <c r="ATM125" s="19"/>
      <c r="ATN125" s="19"/>
      <c r="ATO125" s="19"/>
      <c r="ATP125" s="19"/>
      <c r="ATQ125" s="19"/>
      <c r="ATR125" s="19"/>
      <c r="ATS125" s="19"/>
      <c r="ATT125" s="19"/>
      <c r="ATU125" s="21"/>
      <c r="ATV125" s="21"/>
      <c r="ATW125" s="21"/>
      <c r="ATX125" s="19"/>
      <c r="ATY125" s="19"/>
      <c r="ATZ125" s="19"/>
      <c r="AUA125" s="19"/>
      <c r="AUB125" s="19"/>
      <c r="AUC125" s="19"/>
      <c r="AUD125" s="19"/>
      <c r="AUE125" s="19"/>
      <c r="AUF125" s="19"/>
      <c r="AUG125" s="19"/>
      <c r="AUH125" s="19"/>
      <c r="AUI125" s="19"/>
      <c r="AUJ125" s="19"/>
      <c r="AUK125" s="19"/>
      <c r="AUL125" s="19"/>
      <c r="AUM125" s="19"/>
      <c r="AUN125" s="19"/>
      <c r="AUO125" s="19"/>
      <c r="AUP125" s="19"/>
      <c r="AUQ125" s="19"/>
      <c r="AUR125" s="19"/>
      <c r="AUS125" s="19"/>
      <c r="AUT125" s="19"/>
      <c r="AUU125" s="19"/>
      <c r="AUV125" s="19"/>
      <c r="AUW125" s="19"/>
      <c r="AUX125" s="19"/>
      <c r="AUY125" s="19"/>
      <c r="AUZ125" s="19"/>
      <c r="AVA125" s="19"/>
      <c r="AVB125" s="19"/>
      <c r="AVC125" s="19"/>
      <c r="AVD125" s="19"/>
      <c r="AVE125" s="21"/>
      <c r="AVF125" s="21"/>
      <c r="AVG125" s="21"/>
      <c r="AVH125" s="19"/>
      <c r="AVI125" s="19"/>
      <c r="AVJ125" s="19"/>
      <c r="AVK125" s="19"/>
      <c r="AVL125" s="19"/>
      <c r="AVM125" s="19"/>
      <c r="AVN125" s="19"/>
      <c r="AVO125" s="19"/>
      <c r="AVP125" s="22"/>
      <c r="AVQ125" s="19"/>
      <c r="AVR125" s="19"/>
      <c r="AVS125" s="19"/>
      <c r="AVT125" s="19"/>
      <c r="AVU125" s="19"/>
      <c r="AVV125" s="19"/>
      <c r="AVW125" s="19"/>
      <c r="AVX125" s="19"/>
      <c r="AVY125" s="22"/>
      <c r="AVZ125" s="19"/>
      <c r="AWA125" s="19"/>
      <c r="AWB125" s="19"/>
      <c r="AWC125" s="19"/>
      <c r="AWD125" s="19"/>
      <c r="AWE125" s="19"/>
      <c r="AWF125" s="19"/>
      <c r="AWG125" s="19"/>
      <c r="AWH125" s="22"/>
      <c r="AWI125" s="19"/>
      <c r="AWJ125" s="19"/>
      <c r="AWK125" s="19"/>
      <c r="AWL125" s="19"/>
      <c r="AWM125" s="19"/>
      <c r="AWN125" s="19"/>
      <c r="AWO125" s="23"/>
      <c r="AWP125" s="23"/>
      <c r="AWQ125" s="23"/>
      <c r="AWR125" s="19"/>
      <c r="AWS125" s="19"/>
      <c r="AWT125" s="19"/>
      <c r="AWU125" s="19"/>
      <c r="AWV125" s="19"/>
      <c r="AWW125" s="19"/>
      <c r="AWX125" s="19"/>
      <c r="AWY125" s="19"/>
      <c r="AWZ125" s="22"/>
      <c r="AXA125" s="19"/>
      <c r="AXB125" s="19"/>
      <c r="AXC125" s="19"/>
      <c r="AXD125" s="19"/>
      <c r="AXE125" s="19"/>
      <c r="AXF125" s="19"/>
      <c r="AXG125" s="19"/>
      <c r="AXH125" s="19"/>
      <c r="AXI125" s="22"/>
      <c r="AXJ125" s="19"/>
      <c r="AXK125" s="19"/>
      <c r="AXL125" s="19"/>
      <c r="AXM125" s="19"/>
      <c r="AXN125" s="19"/>
      <c r="AXO125" s="19"/>
      <c r="AXP125" s="19"/>
      <c r="AXQ125" s="19"/>
      <c r="AXR125" s="22"/>
      <c r="AXS125" s="19"/>
      <c r="AXT125" s="19"/>
      <c r="AXU125" s="19"/>
      <c r="AXV125" s="19"/>
      <c r="AXW125" s="19"/>
      <c r="AXX125" s="19"/>
      <c r="AXY125" s="21"/>
      <c r="AXZ125" s="21"/>
      <c r="AYA125" s="21"/>
      <c r="AYB125" s="22"/>
      <c r="AYC125" s="22"/>
      <c r="AYD125" s="22"/>
      <c r="AYE125" s="22"/>
      <c r="AYF125" s="22"/>
      <c r="AYG125" s="22"/>
      <c r="AYH125" s="22"/>
      <c r="AYI125" s="22"/>
      <c r="AYJ125" s="22"/>
      <c r="AYK125" s="22"/>
      <c r="AYL125" s="22"/>
      <c r="AYM125" s="22"/>
      <c r="AYN125" s="22"/>
      <c r="AYO125" s="22"/>
      <c r="AYP125" s="22"/>
      <c r="AYQ125" s="22"/>
      <c r="AYR125" s="22"/>
      <c r="AYS125" s="22"/>
      <c r="AYT125" s="22"/>
      <c r="AYU125" s="22"/>
      <c r="AYV125" s="22"/>
      <c r="AYW125" s="22"/>
      <c r="AYX125" s="22"/>
      <c r="AYY125" s="22"/>
      <c r="AYZ125" s="22"/>
      <c r="AZA125" s="22"/>
      <c r="AZB125" s="22"/>
      <c r="AZC125" s="22"/>
      <c r="AZD125" s="22"/>
      <c r="AZE125" s="22"/>
      <c r="AZF125" s="22"/>
      <c r="AZG125" s="22"/>
      <c r="AZH125" s="22"/>
      <c r="AZI125" s="21"/>
      <c r="AZJ125" s="21"/>
      <c r="AZK125" s="21"/>
      <c r="AZL125" s="19"/>
      <c r="AZM125" s="19"/>
      <c r="AZN125" s="19"/>
      <c r="AZO125" s="19"/>
      <c r="AZP125" s="19"/>
      <c r="AZQ125" s="19"/>
      <c r="AZR125" s="19"/>
      <c r="AZS125" s="19"/>
      <c r="AZT125" s="19"/>
      <c r="AZU125" s="19"/>
      <c r="AZV125" s="19"/>
      <c r="AZW125" s="19"/>
      <c r="AZX125" s="19"/>
      <c r="AZY125" s="19"/>
      <c r="AZZ125" s="19"/>
      <c r="BAA125" s="22"/>
      <c r="BAB125" s="22"/>
      <c r="BAC125" s="22"/>
      <c r="BAD125" s="19"/>
      <c r="BAE125" s="19"/>
      <c r="BAF125" s="19"/>
      <c r="BAG125" s="19"/>
      <c r="BAH125" s="19"/>
      <c r="BAI125" s="19"/>
      <c r="BAJ125" s="19"/>
      <c r="BAK125" s="19"/>
      <c r="BAL125" s="19"/>
      <c r="BAM125" s="19"/>
      <c r="BAN125" s="19"/>
      <c r="BAO125" s="19"/>
      <c r="BAP125" s="22"/>
      <c r="BAQ125" s="22"/>
      <c r="BAR125" s="22"/>
      <c r="BAS125" s="21"/>
      <c r="BAT125" s="21"/>
      <c r="BAU125" s="21"/>
      <c r="BAV125" s="19"/>
      <c r="BAW125" s="19"/>
      <c r="BAX125" s="19"/>
      <c r="BAY125" s="19"/>
      <c r="BAZ125" s="19"/>
      <c r="BBA125" s="19"/>
      <c r="BBB125" s="22"/>
      <c r="BBC125" s="22"/>
      <c r="BBD125" s="22"/>
      <c r="BBE125" s="19"/>
      <c r="BBF125" s="19"/>
      <c r="BBG125" s="19"/>
      <c r="BBH125" s="19"/>
      <c r="BBI125" s="19"/>
      <c r="BBJ125" s="19"/>
      <c r="BBK125" s="19"/>
      <c r="BBL125" s="19"/>
      <c r="BBM125" s="19"/>
      <c r="BBN125" s="19"/>
      <c r="BBO125" s="19"/>
      <c r="BBP125" s="19"/>
      <c r="BBQ125" s="19"/>
      <c r="BBR125" s="19"/>
      <c r="BBS125" s="19"/>
      <c r="BBT125" s="19"/>
      <c r="BBU125" s="19"/>
      <c r="BBV125" s="19"/>
      <c r="BBW125" s="19"/>
      <c r="BBX125" s="19"/>
      <c r="BBY125" s="19"/>
      <c r="BBZ125" s="19"/>
      <c r="BCA125" s="19"/>
      <c r="BCB125" s="19"/>
      <c r="BCC125" s="21"/>
      <c r="BCD125" s="21"/>
      <c r="BCE125" s="21"/>
      <c r="BCF125" s="19"/>
      <c r="BCG125" s="19"/>
      <c r="BCH125" s="19"/>
      <c r="BCI125" s="19"/>
      <c r="BCJ125" s="19"/>
      <c r="BCK125" s="19"/>
      <c r="BCL125" s="22"/>
      <c r="BCM125" s="22"/>
      <c r="BCN125" s="22"/>
      <c r="BCO125" s="19"/>
      <c r="BCP125" s="19"/>
      <c r="BCQ125" s="19"/>
      <c r="BCR125" s="19"/>
      <c r="BCS125" s="19"/>
      <c r="BCT125" s="19"/>
      <c r="BCU125" s="22"/>
      <c r="BCV125" s="22"/>
      <c r="BCW125" s="22"/>
      <c r="BCX125" s="19"/>
      <c r="BCY125" s="19"/>
      <c r="BCZ125" s="19"/>
      <c r="BDA125" s="19"/>
      <c r="BDB125" s="19"/>
      <c r="BDC125" s="19"/>
      <c r="BDD125" s="22"/>
      <c r="BDE125" s="22"/>
      <c r="BDF125" s="22"/>
      <c r="BDG125" s="19"/>
      <c r="BDH125" s="19"/>
      <c r="BDI125" s="19"/>
      <c r="BDJ125" s="19"/>
      <c r="BDK125" s="19"/>
      <c r="BDL125" s="19"/>
      <c r="BDM125" s="21"/>
      <c r="BDN125" s="21"/>
      <c r="BDO125" s="21"/>
      <c r="BDP125" s="19"/>
      <c r="BDQ125" s="19"/>
      <c r="BDR125" s="19"/>
      <c r="BDS125" s="19"/>
      <c r="BDT125" s="19"/>
      <c r="BDU125" s="19"/>
      <c r="BDV125" s="22"/>
      <c r="BDW125" s="22"/>
      <c r="BDX125" s="22"/>
      <c r="BDY125" s="19"/>
      <c r="BDZ125" s="19"/>
      <c r="BEA125" s="19"/>
      <c r="BEB125" s="19"/>
      <c r="BEC125" s="19"/>
      <c r="BED125" s="19"/>
      <c r="BEE125" s="22"/>
      <c r="BEF125" s="22"/>
      <c r="BEG125" s="22"/>
      <c r="BEH125" s="19"/>
      <c r="BEI125" s="19"/>
      <c r="BEJ125" s="19"/>
      <c r="BEK125" s="19"/>
      <c r="BEL125" s="19"/>
      <c r="BEM125" s="19"/>
      <c r="BEN125" s="22"/>
      <c r="BEO125" s="22"/>
      <c r="BEP125" s="22"/>
      <c r="BEQ125" s="19"/>
      <c r="BER125" s="19"/>
      <c r="BES125" s="19"/>
      <c r="BET125" s="19"/>
      <c r="BEU125" s="19"/>
      <c r="BEV125" s="19"/>
      <c r="BEW125" s="21"/>
      <c r="BEX125" s="21"/>
      <c r="BEY125" s="21"/>
      <c r="BEZ125" s="19"/>
      <c r="BFA125" s="19"/>
      <c r="BFB125" s="19"/>
      <c r="BFC125" s="19"/>
      <c r="BFD125" s="19"/>
      <c r="BFE125" s="19"/>
      <c r="BFF125" s="22"/>
      <c r="BFG125" s="22"/>
      <c r="BFH125" s="22"/>
      <c r="BFI125" s="19"/>
      <c r="BFJ125" s="19"/>
      <c r="BFK125" s="19"/>
      <c r="BFL125" s="19"/>
      <c r="BFM125" s="19"/>
      <c r="BFN125" s="19"/>
      <c r="BFO125" s="22"/>
      <c r="BFP125" s="22"/>
      <c r="BFQ125" s="22"/>
      <c r="BFR125" s="19"/>
      <c r="BFS125" s="19"/>
      <c r="BFT125" s="19"/>
      <c r="BFU125" s="19"/>
      <c r="BFV125" s="19"/>
      <c r="BFW125" s="19"/>
      <c r="BFX125" s="22"/>
      <c r="BFY125" s="22"/>
      <c r="BFZ125" s="22"/>
      <c r="BGA125" s="19"/>
      <c r="BGB125" s="19"/>
      <c r="BGC125" s="19"/>
      <c r="BGD125" s="19"/>
      <c r="BGE125" s="19"/>
      <c r="BGF125" s="19"/>
      <c r="BGG125" s="23"/>
      <c r="BGH125" s="23"/>
      <c r="BGI125" s="23"/>
      <c r="BGJ125" s="19"/>
      <c r="BGK125" s="19"/>
      <c r="BGL125" s="19"/>
      <c r="BGM125" s="19"/>
      <c r="BGN125" s="19"/>
      <c r="BGO125" s="19"/>
      <c r="BGP125" s="22"/>
      <c r="BGQ125" s="22"/>
      <c r="BGR125" s="22"/>
      <c r="BGS125" s="19"/>
      <c r="BGT125" s="19"/>
      <c r="BGU125" s="19"/>
      <c r="BGV125" s="19"/>
      <c r="BGW125" s="19"/>
      <c r="BGX125" s="19"/>
      <c r="BGY125" s="22"/>
      <c r="BGZ125" s="22"/>
      <c r="BHA125" s="22"/>
      <c r="BHB125" s="19"/>
      <c r="BHC125" s="19"/>
      <c r="BHD125" s="19"/>
      <c r="BHE125" s="19"/>
      <c r="BHF125" s="19"/>
      <c r="BHG125" s="19"/>
      <c r="BHH125" s="22"/>
      <c r="BHI125" s="22"/>
      <c r="BHJ125" s="22"/>
      <c r="BHK125" s="19"/>
      <c r="BHL125" s="19"/>
      <c r="BHM125" s="19"/>
      <c r="BHN125" s="19"/>
      <c r="BHO125" s="19"/>
      <c r="BHP125" s="19"/>
      <c r="BHQ125" s="21"/>
      <c r="BHR125" s="21"/>
      <c r="BHS125" s="21"/>
      <c r="BHT125" s="19"/>
      <c r="BHU125" s="19"/>
      <c r="BHV125" s="19"/>
      <c r="BHW125" s="19"/>
      <c r="BHX125" s="19"/>
      <c r="BHY125" s="19"/>
      <c r="BHZ125" s="22"/>
      <c r="BIA125" s="22"/>
      <c r="BIB125" s="22"/>
      <c r="BIC125" s="19"/>
      <c r="BID125" s="19"/>
      <c r="BIE125" s="19"/>
      <c r="BIF125" s="19"/>
      <c r="BIG125" s="19"/>
      <c r="BIH125" s="19"/>
      <c r="BII125" s="22"/>
      <c r="BIJ125" s="22"/>
      <c r="BIK125" s="22"/>
      <c r="BIL125" s="19"/>
      <c r="BIM125" s="19"/>
      <c r="BIN125" s="19"/>
      <c r="BIO125" s="19"/>
      <c r="BIP125" s="19"/>
      <c r="BIQ125" s="19"/>
      <c r="BIR125" s="22"/>
      <c r="BIS125" s="22"/>
      <c r="BIT125" s="22"/>
      <c r="BIU125" s="19"/>
      <c r="BIV125" s="19"/>
      <c r="BIW125" s="19"/>
      <c r="BIX125" s="19"/>
      <c r="BIY125" s="19"/>
      <c r="BIZ125" s="19"/>
      <c r="BJA125" s="21"/>
      <c r="BJB125" s="21"/>
      <c r="BJC125" s="21"/>
      <c r="BJD125" s="19"/>
      <c r="BJE125" s="19"/>
      <c r="BJF125" s="19"/>
      <c r="BJG125" s="19"/>
      <c r="BJH125" s="19"/>
      <c r="BJI125" s="19"/>
      <c r="BJJ125" s="22"/>
      <c r="BJK125" s="22"/>
      <c r="BJL125" s="22"/>
      <c r="BJM125" s="19"/>
      <c r="BJN125" s="19"/>
      <c r="BJO125" s="19"/>
      <c r="BJP125" s="19"/>
      <c r="BJQ125" s="19"/>
      <c r="BJR125" s="19"/>
      <c r="BJS125" s="22"/>
      <c r="BJT125" s="22"/>
      <c r="BJU125" s="22"/>
      <c r="BJV125" s="19"/>
      <c r="BJW125" s="19"/>
      <c r="BJX125" s="19"/>
      <c r="BJY125" s="19"/>
      <c r="BJZ125" s="19"/>
      <c r="BKA125" s="19"/>
      <c r="BKB125" s="22"/>
      <c r="BKC125" s="22"/>
      <c r="BKD125" s="22"/>
      <c r="BKE125" s="19"/>
      <c r="BKF125" s="19"/>
      <c r="BKG125" s="19"/>
      <c r="BKH125" s="19"/>
      <c r="BKI125" s="19"/>
      <c r="BKJ125" s="19"/>
      <c r="BKK125" s="21"/>
      <c r="BKL125" s="21"/>
      <c r="BKM125" s="21"/>
      <c r="BKN125" s="19"/>
      <c r="BKO125" s="22"/>
      <c r="BKP125" s="19"/>
      <c r="BKQ125" s="19"/>
      <c r="BKR125" s="19"/>
      <c r="BKS125" s="19"/>
      <c r="BKT125" s="22"/>
      <c r="BKU125" s="22"/>
      <c r="BKV125" s="22"/>
      <c r="BKW125" s="19"/>
      <c r="BKX125" s="19"/>
      <c r="BKY125" s="19"/>
      <c r="BKZ125" s="19"/>
      <c r="BLA125" s="19"/>
      <c r="BLB125" s="19"/>
      <c r="BLC125" s="19"/>
      <c r="BLD125" s="19"/>
      <c r="BLE125" s="22"/>
      <c r="BLF125" s="19"/>
      <c r="BLG125" s="19"/>
      <c r="BLH125" s="19"/>
      <c r="BLI125" s="13"/>
      <c r="BLJ125" s="13"/>
      <c r="BLK125" s="13"/>
      <c r="BLL125" s="13"/>
      <c r="BLM125" s="13"/>
      <c r="BLN125" s="13"/>
    </row>
    <row r="126" spans="1:1678">
      <c r="A126" s="7" t="s">
        <v>392</v>
      </c>
      <c r="B126" s="8">
        <v>125</v>
      </c>
      <c r="C126" s="7" t="s">
        <v>76</v>
      </c>
      <c r="D126" s="7" t="s">
        <v>393</v>
      </c>
      <c r="E126" s="7" t="s">
        <v>394</v>
      </c>
      <c r="F126" s="7"/>
      <c r="G126" s="7">
        <v>250</v>
      </c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>
        <v>800</v>
      </c>
      <c r="OC126" s="19">
        <v>800</v>
      </c>
      <c r="OD126" s="19">
        <v>800</v>
      </c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>
        <v>950</v>
      </c>
      <c r="RV126" s="19">
        <v>950</v>
      </c>
      <c r="RW126" s="19">
        <v>950</v>
      </c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>
        <v>615</v>
      </c>
      <c r="TE126" s="19">
        <v>615</v>
      </c>
      <c r="TF126" s="19">
        <v>615</v>
      </c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21"/>
      <c r="AFZ126" s="21"/>
      <c r="AGA126" s="21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21"/>
      <c r="AHJ126" s="21"/>
      <c r="AHK126" s="21"/>
      <c r="AHL126" s="22"/>
      <c r="AHM126" s="22"/>
      <c r="AHN126" s="22"/>
      <c r="AHO126" s="22"/>
      <c r="AHP126" s="22"/>
      <c r="AHQ126" s="22"/>
      <c r="AHR126" s="22"/>
      <c r="AHS126" s="22"/>
      <c r="AHT126" s="22"/>
      <c r="AHU126" s="22"/>
      <c r="AHV126" s="22"/>
      <c r="AHW126" s="22"/>
      <c r="AHX126" s="22"/>
      <c r="AHY126" s="22"/>
      <c r="AHZ126" s="22"/>
      <c r="AIA126" s="22"/>
      <c r="AIB126" s="22"/>
      <c r="AIC126" s="22"/>
      <c r="AID126" s="22"/>
      <c r="AIE126" s="22"/>
      <c r="AIF126" s="22"/>
      <c r="AIG126" s="22"/>
      <c r="AIH126" s="22"/>
      <c r="AII126" s="22"/>
      <c r="AIJ126" s="22"/>
      <c r="AIK126" s="22"/>
      <c r="AIL126" s="22"/>
      <c r="AIM126" s="22"/>
      <c r="AIN126" s="22"/>
      <c r="AIO126" s="22"/>
      <c r="AIP126" s="22"/>
      <c r="AIQ126" s="22"/>
      <c r="AIR126" s="22"/>
      <c r="AIS126" s="21"/>
      <c r="AIT126" s="21"/>
      <c r="AIU126" s="21"/>
      <c r="AIV126" s="22"/>
      <c r="AIW126" s="22"/>
      <c r="AIX126" s="22"/>
      <c r="AIY126" s="22"/>
      <c r="AIZ126" s="22"/>
      <c r="AJA126" s="22"/>
      <c r="AJB126" s="22"/>
      <c r="AJC126" s="22"/>
      <c r="AJD126" s="22"/>
      <c r="AJE126" s="22"/>
      <c r="AJF126" s="22"/>
      <c r="AJG126" s="22"/>
      <c r="AJH126" s="22"/>
      <c r="AJI126" s="22"/>
      <c r="AJJ126" s="22"/>
      <c r="AJK126" s="22"/>
      <c r="AJL126" s="22"/>
      <c r="AJM126" s="22"/>
      <c r="AJN126" s="22"/>
      <c r="AJO126" s="22"/>
      <c r="AJP126" s="22"/>
      <c r="AJQ126" s="22"/>
      <c r="AJR126" s="22"/>
      <c r="AJS126" s="22"/>
      <c r="AJT126" s="22"/>
      <c r="AJU126" s="22"/>
      <c r="AJV126" s="22"/>
      <c r="AJW126" s="22"/>
      <c r="AJX126" s="22"/>
      <c r="AJY126" s="22"/>
      <c r="AJZ126" s="22"/>
      <c r="AKA126" s="22"/>
      <c r="AKB126" s="22"/>
      <c r="AKC126" s="21"/>
      <c r="AKD126" s="21"/>
      <c r="AKE126" s="21"/>
      <c r="AKF126" s="22"/>
      <c r="AKG126" s="22"/>
      <c r="AKH126" s="22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21"/>
      <c r="ALN126" s="21"/>
      <c r="ALO126" s="21"/>
      <c r="ALP126" s="19"/>
      <c r="ALQ126" s="19"/>
      <c r="ALR126" s="19"/>
      <c r="ALS126" s="19"/>
      <c r="ALT126" s="19"/>
      <c r="ALU126" s="19"/>
      <c r="ALV126" s="27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  <c r="AML126" s="19"/>
      <c r="AMM126" s="19"/>
      <c r="AMN126" s="19"/>
      <c r="AMO126" s="19"/>
      <c r="AMP126" s="19"/>
      <c r="AMQ126" s="19"/>
      <c r="AMR126" s="19"/>
      <c r="AMS126" s="19"/>
      <c r="AMT126" s="19"/>
      <c r="AMU126" s="19"/>
      <c r="AMV126" s="19"/>
      <c r="AMW126" s="21"/>
      <c r="AMX126" s="21"/>
      <c r="AMY126" s="21"/>
      <c r="AMZ126" s="19"/>
      <c r="ANA126" s="19"/>
      <c r="ANB126" s="19"/>
      <c r="ANC126" s="19"/>
      <c r="AND126" s="19"/>
      <c r="ANE126" s="19"/>
      <c r="ANF126" s="19"/>
      <c r="ANG126" s="19"/>
      <c r="ANH126" s="19"/>
      <c r="ANI126" s="19"/>
      <c r="ANJ126" s="19"/>
      <c r="ANK126" s="19"/>
      <c r="ANL126" s="19"/>
      <c r="ANM126" s="19"/>
      <c r="ANN126" s="19"/>
      <c r="ANO126" s="19"/>
      <c r="ANP126" s="19"/>
      <c r="ANQ126" s="19"/>
      <c r="ANR126" s="19"/>
      <c r="ANS126" s="19"/>
      <c r="ANT126" s="19"/>
      <c r="ANU126" s="19"/>
      <c r="ANV126" s="19"/>
      <c r="ANW126" s="19"/>
      <c r="ANX126" s="19"/>
      <c r="ANY126" s="19"/>
      <c r="ANZ126" s="19"/>
      <c r="AOA126" s="19"/>
      <c r="AOB126" s="19"/>
      <c r="AOC126" s="19"/>
      <c r="AOD126" s="19"/>
      <c r="AOE126" s="19"/>
      <c r="AOF126" s="19"/>
      <c r="AOG126" s="21"/>
      <c r="AOH126" s="21"/>
      <c r="AOI126" s="21"/>
      <c r="AOJ126" s="19"/>
      <c r="AOK126" s="19"/>
      <c r="AOL126" s="19"/>
      <c r="AOM126" s="19"/>
      <c r="AON126" s="19"/>
      <c r="AOO126" s="19"/>
      <c r="AOP126" s="19"/>
      <c r="AOQ126" s="19"/>
      <c r="AOR126" s="19"/>
      <c r="AOS126" s="19"/>
      <c r="AOT126" s="19"/>
      <c r="AOU126" s="19"/>
      <c r="AOV126" s="19"/>
      <c r="AOW126" s="19"/>
      <c r="AOX126" s="19"/>
      <c r="AOY126" s="19"/>
      <c r="AOZ126" s="19"/>
      <c r="APA126" s="19"/>
      <c r="APB126" s="19"/>
      <c r="APC126" s="19"/>
      <c r="APD126" s="19"/>
      <c r="APE126" s="19"/>
      <c r="APF126" s="19"/>
      <c r="APG126" s="19"/>
      <c r="APH126" s="19"/>
      <c r="API126" s="19"/>
      <c r="APJ126" s="19"/>
      <c r="APK126" s="19"/>
      <c r="APL126" s="19"/>
      <c r="APM126" s="19"/>
      <c r="APN126" s="19"/>
      <c r="APO126" s="19"/>
      <c r="APP126" s="19"/>
      <c r="APQ126" s="21"/>
      <c r="APR126" s="21"/>
      <c r="APS126" s="21"/>
      <c r="APT126" s="19"/>
      <c r="APU126" s="19"/>
      <c r="APV126" s="19"/>
      <c r="APW126" s="19"/>
      <c r="APX126" s="19"/>
      <c r="APY126" s="19"/>
      <c r="APZ126" s="19"/>
      <c r="AQA126" s="19"/>
      <c r="AQB126" s="19"/>
      <c r="AQC126" s="19"/>
      <c r="AQD126" s="19"/>
      <c r="AQE126" s="19"/>
      <c r="AQF126" s="19"/>
      <c r="AQG126" s="19"/>
      <c r="AQH126" s="19"/>
      <c r="AQI126" s="19"/>
      <c r="AQJ126" s="19"/>
      <c r="AQK126" s="19"/>
      <c r="AQL126" s="19"/>
      <c r="AQM126" s="19"/>
      <c r="AQN126" s="19"/>
      <c r="AQO126" s="19"/>
      <c r="AQP126" s="19"/>
      <c r="AQQ126" s="19"/>
      <c r="AQR126" s="19"/>
      <c r="AQS126" s="19"/>
      <c r="AQT126" s="19"/>
      <c r="AQU126" s="19"/>
      <c r="AQV126" s="19"/>
      <c r="AQW126" s="19"/>
      <c r="AQX126" s="19"/>
      <c r="AQY126" s="19"/>
      <c r="AQZ126" s="19"/>
      <c r="ARA126" s="21"/>
      <c r="ARB126" s="21"/>
      <c r="ARC126" s="21"/>
      <c r="ARD126" s="19"/>
      <c r="ARE126" s="19"/>
      <c r="ARF126" s="19"/>
      <c r="ARG126" s="19"/>
      <c r="ARH126" s="19"/>
      <c r="ARI126" s="19"/>
      <c r="ARJ126" s="19"/>
      <c r="ARK126" s="19"/>
      <c r="ARL126" s="19"/>
      <c r="ARM126" s="19"/>
      <c r="ARN126" s="19"/>
      <c r="ARO126" s="19"/>
      <c r="ARP126" s="19"/>
      <c r="ARQ126" s="19"/>
      <c r="ARR126" s="19"/>
      <c r="ARS126" s="19"/>
      <c r="ART126" s="19"/>
      <c r="ARU126" s="19"/>
      <c r="ARV126" s="19"/>
      <c r="ARW126" s="19"/>
      <c r="ARX126" s="19"/>
      <c r="ARY126" s="19"/>
      <c r="ARZ126" s="19"/>
      <c r="ASA126" s="19"/>
      <c r="ASB126" s="19"/>
      <c r="ASC126" s="19"/>
      <c r="ASD126" s="19"/>
      <c r="ASE126" s="19"/>
      <c r="ASF126" s="19"/>
      <c r="ASG126" s="19"/>
      <c r="ASH126" s="19"/>
      <c r="ASI126" s="19"/>
      <c r="ASJ126" s="19"/>
      <c r="ASK126" s="21"/>
      <c r="ASL126" s="21"/>
      <c r="ASM126" s="21"/>
      <c r="ASN126" s="19"/>
      <c r="ASO126" s="19"/>
      <c r="ASP126" s="19"/>
      <c r="ASQ126" s="19"/>
      <c r="ASR126" s="19"/>
      <c r="ASS126" s="19"/>
      <c r="AST126" s="19"/>
      <c r="ASU126" s="19"/>
      <c r="ASV126" s="19"/>
      <c r="ASW126" s="19"/>
      <c r="ASX126" s="19"/>
      <c r="ASY126" s="19"/>
      <c r="ASZ126" s="19"/>
      <c r="ATA126" s="19"/>
      <c r="ATB126" s="19"/>
      <c r="ATC126" s="19"/>
      <c r="ATD126" s="19"/>
      <c r="ATE126" s="19"/>
      <c r="ATF126" s="19"/>
      <c r="ATG126" s="19"/>
      <c r="ATH126" s="19"/>
      <c r="ATI126" s="19"/>
      <c r="ATJ126" s="19"/>
      <c r="ATK126" s="19"/>
      <c r="ATL126" s="19"/>
      <c r="ATM126" s="19"/>
      <c r="ATN126" s="19"/>
      <c r="ATO126" s="19"/>
      <c r="ATP126" s="19"/>
      <c r="ATQ126" s="19"/>
      <c r="ATR126" s="19"/>
      <c r="ATS126" s="19"/>
      <c r="ATT126" s="19"/>
      <c r="ATU126" s="21"/>
      <c r="ATV126" s="21"/>
      <c r="ATW126" s="21"/>
      <c r="ATX126" s="19"/>
      <c r="ATY126" s="19"/>
      <c r="ATZ126" s="19"/>
      <c r="AUA126" s="19"/>
      <c r="AUB126" s="19"/>
      <c r="AUC126" s="19"/>
      <c r="AUD126" s="19"/>
      <c r="AUE126" s="19"/>
      <c r="AUF126" s="19"/>
      <c r="AUG126" s="19"/>
      <c r="AUH126" s="19"/>
      <c r="AUI126" s="19"/>
      <c r="AUJ126" s="19"/>
      <c r="AUK126" s="19"/>
      <c r="AUL126" s="19"/>
      <c r="AUM126" s="19"/>
      <c r="AUN126" s="19"/>
      <c r="AUO126" s="19"/>
      <c r="AUP126" s="19"/>
      <c r="AUQ126" s="19"/>
      <c r="AUR126" s="19"/>
      <c r="AUS126" s="19"/>
      <c r="AUT126" s="19"/>
      <c r="AUU126" s="19"/>
      <c r="AUV126" s="19"/>
      <c r="AUW126" s="19"/>
      <c r="AUX126" s="19"/>
      <c r="AUY126" s="19"/>
      <c r="AUZ126" s="19"/>
      <c r="AVA126" s="19"/>
      <c r="AVB126" s="19"/>
      <c r="AVC126" s="19"/>
      <c r="AVD126" s="19"/>
      <c r="AVE126" s="21"/>
      <c r="AVF126" s="21"/>
      <c r="AVG126" s="21"/>
      <c r="AVH126" s="19"/>
      <c r="AVI126" s="19"/>
      <c r="AVJ126" s="19"/>
      <c r="AVK126" s="19"/>
      <c r="AVL126" s="19"/>
      <c r="AVM126" s="19"/>
      <c r="AVN126" s="19"/>
      <c r="AVO126" s="19"/>
      <c r="AVP126" s="22"/>
      <c r="AVQ126" s="19"/>
      <c r="AVR126" s="19"/>
      <c r="AVS126" s="19"/>
      <c r="AVT126" s="19"/>
      <c r="AVU126" s="19"/>
      <c r="AVV126" s="19"/>
      <c r="AVW126" s="19"/>
      <c r="AVX126" s="19"/>
      <c r="AVY126" s="22"/>
      <c r="AVZ126" s="19"/>
      <c r="AWA126" s="19"/>
      <c r="AWB126" s="19"/>
      <c r="AWC126" s="19"/>
      <c r="AWD126" s="19"/>
      <c r="AWE126" s="19"/>
      <c r="AWF126" s="19"/>
      <c r="AWG126" s="19"/>
      <c r="AWH126" s="22"/>
      <c r="AWI126" s="19"/>
      <c r="AWJ126" s="19"/>
      <c r="AWK126" s="19"/>
      <c r="AWL126" s="19"/>
      <c r="AWM126" s="19"/>
      <c r="AWN126" s="19"/>
      <c r="AWO126" s="23"/>
      <c r="AWP126" s="23"/>
      <c r="AWQ126" s="23"/>
      <c r="AWR126" s="19"/>
      <c r="AWS126" s="19"/>
      <c r="AWT126" s="19"/>
      <c r="AWU126" s="19"/>
      <c r="AWV126" s="19"/>
      <c r="AWW126" s="19"/>
      <c r="AWX126" s="19"/>
      <c r="AWY126" s="19"/>
      <c r="AWZ126" s="22"/>
      <c r="AXA126" s="19"/>
      <c r="AXB126" s="19"/>
      <c r="AXC126" s="19"/>
      <c r="AXD126" s="19"/>
      <c r="AXE126" s="19"/>
      <c r="AXF126" s="19"/>
      <c r="AXG126" s="19"/>
      <c r="AXH126" s="19"/>
      <c r="AXI126" s="22"/>
      <c r="AXJ126" s="19"/>
      <c r="AXK126" s="19"/>
      <c r="AXL126" s="19"/>
      <c r="AXM126" s="19"/>
      <c r="AXN126" s="19"/>
      <c r="AXO126" s="19"/>
      <c r="AXP126" s="19"/>
      <c r="AXQ126" s="19"/>
      <c r="AXR126" s="22"/>
      <c r="AXS126" s="19"/>
      <c r="AXT126" s="19"/>
      <c r="AXU126" s="19"/>
      <c r="AXV126" s="19"/>
      <c r="AXW126" s="19"/>
      <c r="AXX126" s="19"/>
      <c r="AXY126" s="21"/>
      <c r="AXZ126" s="21"/>
      <c r="AYA126" s="21"/>
      <c r="AYB126" s="22"/>
      <c r="AYC126" s="22"/>
      <c r="AYD126" s="22"/>
      <c r="AYE126" s="22"/>
      <c r="AYF126" s="22"/>
      <c r="AYG126" s="22"/>
      <c r="AYH126" s="22"/>
      <c r="AYI126" s="22"/>
      <c r="AYJ126" s="22"/>
      <c r="AYK126" s="22"/>
      <c r="AYL126" s="22"/>
      <c r="AYM126" s="22"/>
      <c r="AYN126" s="22"/>
      <c r="AYO126" s="22"/>
      <c r="AYP126" s="22"/>
      <c r="AYQ126" s="22"/>
      <c r="AYR126" s="22"/>
      <c r="AYS126" s="22"/>
      <c r="AYT126" s="22"/>
      <c r="AYU126" s="22"/>
      <c r="AYV126" s="22"/>
      <c r="AYW126" s="22"/>
      <c r="AYX126" s="22"/>
      <c r="AYY126" s="22"/>
      <c r="AYZ126" s="22"/>
      <c r="AZA126" s="22"/>
      <c r="AZB126" s="22"/>
      <c r="AZC126" s="22"/>
      <c r="AZD126" s="22"/>
      <c r="AZE126" s="22"/>
      <c r="AZF126" s="22"/>
      <c r="AZG126" s="22"/>
      <c r="AZH126" s="22"/>
      <c r="AZI126" s="21"/>
      <c r="AZJ126" s="21"/>
      <c r="AZK126" s="21"/>
      <c r="AZL126" s="19"/>
      <c r="AZM126" s="19"/>
      <c r="AZN126" s="19"/>
      <c r="AZO126" s="19"/>
      <c r="AZP126" s="19"/>
      <c r="AZQ126" s="19"/>
      <c r="AZR126" s="19"/>
      <c r="AZS126" s="19"/>
      <c r="AZT126" s="19"/>
      <c r="AZU126" s="19"/>
      <c r="AZV126" s="19"/>
      <c r="AZW126" s="19"/>
      <c r="AZX126" s="19"/>
      <c r="AZY126" s="19"/>
      <c r="AZZ126" s="19"/>
      <c r="BAA126" s="22"/>
      <c r="BAB126" s="22"/>
      <c r="BAC126" s="22"/>
      <c r="BAD126" s="19"/>
      <c r="BAE126" s="19"/>
      <c r="BAF126" s="19"/>
      <c r="BAG126" s="19"/>
      <c r="BAH126" s="19"/>
      <c r="BAI126" s="19"/>
      <c r="BAJ126" s="19"/>
      <c r="BAK126" s="19"/>
      <c r="BAL126" s="19"/>
      <c r="BAM126" s="19"/>
      <c r="BAN126" s="19"/>
      <c r="BAO126" s="19"/>
      <c r="BAP126" s="22"/>
      <c r="BAQ126" s="22"/>
      <c r="BAR126" s="22"/>
      <c r="BAS126" s="21"/>
      <c r="BAT126" s="21"/>
      <c r="BAU126" s="21"/>
      <c r="BAV126" s="19"/>
      <c r="BAW126" s="19"/>
      <c r="BAX126" s="19"/>
      <c r="BAY126" s="19"/>
      <c r="BAZ126" s="19"/>
      <c r="BBA126" s="19"/>
      <c r="BBB126" s="22"/>
      <c r="BBC126" s="22"/>
      <c r="BBD126" s="22"/>
      <c r="BBE126" s="19"/>
      <c r="BBF126" s="19"/>
      <c r="BBG126" s="19"/>
      <c r="BBH126" s="19"/>
      <c r="BBI126" s="19"/>
      <c r="BBJ126" s="19"/>
      <c r="BBK126" s="19"/>
      <c r="BBL126" s="19"/>
      <c r="BBM126" s="19"/>
      <c r="BBN126" s="19"/>
      <c r="BBO126" s="19"/>
      <c r="BBP126" s="19"/>
      <c r="BBQ126" s="19"/>
      <c r="BBR126" s="19"/>
      <c r="BBS126" s="19"/>
      <c r="BBT126" s="19"/>
      <c r="BBU126" s="19"/>
      <c r="BBV126" s="19"/>
      <c r="BBW126" s="19"/>
      <c r="BBX126" s="19"/>
      <c r="BBY126" s="19"/>
      <c r="BBZ126" s="19"/>
      <c r="BCA126" s="19"/>
      <c r="BCB126" s="19"/>
      <c r="BCC126" s="21"/>
      <c r="BCD126" s="21"/>
      <c r="BCE126" s="21"/>
      <c r="BCF126" s="19"/>
      <c r="BCG126" s="19"/>
      <c r="BCH126" s="19"/>
      <c r="BCI126" s="19"/>
      <c r="BCJ126" s="19"/>
      <c r="BCK126" s="19"/>
      <c r="BCL126" s="22"/>
      <c r="BCM126" s="22"/>
      <c r="BCN126" s="22"/>
      <c r="BCO126" s="19"/>
      <c r="BCP126" s="19"/>
      <c r="BCQ126" s="19"/>
      <c r="BCR126" s="19"/>
      <c r="BCS126" s="19"/>
      <c r="BCT126" s="19"/>
      <c r="BCU126" s="22"/>
      <c r="BCV126" s="22"/>
      <c r="BCW126" s="22"/>
      <c r="BCX126" s="19"/>
      <c r="BCY126" s="19"/>
      <c r="BCZ126" s="19"/>
      <c r="BDA126" s="19"/>
      <c r="BDB126" s="19"/>
      <c r="BDC126" s="19"/>
      <c r="BDD126" s="22"/>
      <c r="BDE126" s="22"/>
      <c r="BDF126" s="22"/>
      <c r="BDG126" s="19"/>
      <c r="BDH126" s="19"/>
      <c r="BDI126" s="19"/>
      <c r="BDJ126" s="19"/>
      <c r="BDK126" s="19"/>
      <c r="BDL126" s="19"/>
      <c r="BDM126" s="21"/>
      <c r="BDN126" s="21"/>
      <c r="BDO126" s="21"/>
      <c r="BDP126" s="19"/>
      <c r="BDQ126" s="19"/>
      <c r="BDR126" s="19"/>
      <c r="BDS126" s="19"/>
      <c r="BDT126" s="19"/>
      <c r="BDU126" s="19"/>
      <c r="BDV126" s="22"/>
      <c r="BDW126" s="22"/>
      <c r="BDX126" s="22"/>
      <c r="BDY126" s="19"/>
      <c r="BDZ126" s="19"/>
      <c r="BEA126" s="19"/>
      <c r="BEB126" s="19"/>
      <c r="BEC126" s="19"/>
      <c r="BED126" s="19"/>
      <c r="BEE126" s="22"/>
      <c r="BEF126" s="22"/>
      <c r="BEG126" s="22"/>
      <c r="BEH126" s="19"/>
      <c r="BEI126" s="19"/>
      <c r="BEJ126" s="19"/>
      <c r="BEK126" s="19"/>
      <c r="BEL126" s="19"/>
      <c r="BEM126" s="19"/>
      <c r="BEN126" s="22"/>
      <c r="BEO126" s="22"/>
      <c r="BEP126" s="22"/>
      <c r="BEQ126" s="19"/>
      <c r="BER126" s="19"/>
      <c r="BES126" s="19"/>
      <c r="BET126" s="19"/>
      <c r="BEU126" s="19"/>
      <c r="BEV126" s="19"/>
      <c r="BEW126" s="21"/>
      <c r="BEX126" s="21"/>
      <c r="BEY126" s="21"/>
      <c r="BEZ126" s="19"/>
      <c r="BFA126" s="19"/>
      <c r="BFB126" s="19"/>
      <c r="BFC126" s="19"/>
      <c r="BFD126" s="19"/>
      <c r="BFE126" s="19"/>
      <c r="BFF126" s="22"/>
      <c r="BFG126" s="22"/>
      <c r="BFH126" s="22"/>
      <c r="BFI126" s="19"/>
      <c r="BFJ126" s="19"/>
      <c r="BFK126" s="19"/>
      <c r="BFL126" s="19"/>
      <c r="BFM126" s="19"/>
      <c r="BFN126" s="19"/>
      <c r="BFO126" s="22"/>
      <c r="BFP126" s="22"/>
      <c r="BFQ126" s="22"/>
      <c r="BFR126" s="19"/>
      <c r="BFS126" s="19"/>
      <c r="BFT126" s="19"/>
      <c r="BFU126" s="19"/>
      <c r="BFV126" s="19"/>
      <c r="BFW126" s="19"/>
      <c r="BFX126" s="22"/>
      <c r="BFY126" s="22"/>
      <c r="BFZ126" s="22"/>
      <c r="BGA126" s="19"/>
      <c r="BGB126" s="19"/>
      <c r="BGC126" s="19"/>
      <c r="BGD126" s="19"/>
      <c r="BGE126" s="19"/>
      <c r="BGF126" s="19"/>
      <c r="BGG126" s="23"/>
      <c r="BGH126" s="23"/>
      <c r="BGI126" s="23"/>
      <c r="BGJ126" s="19"/>
      <c r="BGK126" s="19"/>
      <c r="BGL126" s="19"/>
      <c r="BGM126" s="19"/>
      <c r="BGN126" s="19"/>
      <c r="BGO126" s="19"/>
      <c r="BGP126" s="22"/>
      <c r="BGQ126" s="22"/>
      <c r="BGR126" s="22"/>
      <c r="BGS126" s="19"/>
      <c r="BGT126" s="19"/>
      <c r="BGU126" s="19"/>
      <c r="BGV126" s="19"/>
      <c r="BGW126" s="19"/>
      <c r="BGX126" s="19"/>
      <c r="BGY126" s="22"/>
      <c r="BGZ126" s="22"/>
      <c r="BHA126" s="22"/>
      <c r="BHB126" s="19"/>
      <c r="BHC126" s="19"/>
      <c r="BHD126" s="19"/>
      <c r="BHE126" s="19"/>
      <c r="BHF126" s="19"/>
      <c r="BHG126" s="19"/>
      <c r="BHH126" s="22"/>
      <c r="BHI126" s="22"/>
      <c r="BHJ126" s="22"/>
      <c r="BHK126" s="19"/>
      <c r="BHL126" s="19"/>
      <c r="BHM126" s="19"/>
      <c r="BHN126" s="19"/>
      <c r="BHO126" s="19"/>
      <c r="BHP126" s="19"/>
      <c r="BHQ126" s="21"/>
      <c r="BHR126" s="21"/>
      <c r="BHS126" s="21"/>
      <c r="BHT126" s="19"/>
      <c r="BHU126" s="19"/>
      <c r="BHV126" s="19"/>
      <c r="BHW126" s="19"/>
      <c r="BHX126" s="19"/>
      <c r="BHY126" s="19"/>
      <c r="BHZ126" s="22"/>
      <c r="BIA126" s="22"/>
      <c r="BIB126" s="22"/>
      <c r="BIC126" s="19"/>
      <c r="BID126" s="19"/>
      <c r="BIE126" s="19"/>
      <c r="BIF126" s="19"/>
      <c r="BIG126" s="19"/>
      <c r="BIH126" s="19"/>
      <c r="BII126" s="22"/>
      <c r="BIJ126" s="22"/>
      <c r="BIK126" s="22"/>
      <c r="BIL126" s="19"/>
      <c r="BIM126" s="19"/>
      <c r="BIN126" s="19"/>
      <c r="BIO126" s="19"/>
      <c r="BIP126" s="19"/>
      <c r="BIQ126" s="19"/>
      <c r="BIR126" s="22"/>
      <c r="BIS126" s="22"/>
      <c r="BIT126" s="22"/>
      <c r="BIU126" s="19"/>
      <c r="BIV126" s="19"/>
      <c r="BIW126" s="19"/>
      <c r="BIX126" s="19"/>
      <c r="BIY126" s="19"/>
      <c r="BIZ126" s="19"/>
      <c r="BJA126" s="21"/>
      <c r="BJB126" s="21"/>
      <c r="BJC126" s="21"/>
      <c r="BJD126" s="19"/>
      <c r="BJE126" s="19"/>
      <c r="BJF126" s="19"/>
      <c r="BJG126" s="19"/>
      <c r="BJH126" s="19"/>
      <c r="BJI126" s="19"/>
      <c r="BJJ126" s="22"/>
      <c r="BJK126" s="22"/>
      <c r="BJL126" s="22"/>
      <c r="BJM126" s="19"/>
      <c r="BJN126" s="19"/>
      <c r="BJO126" s="19"/>
      <c r="BJP126" s="19"/>
      <c r="BJQ126" s="19"/>
      <c r="BJR126" s="19"/>
      <c r="BJS126" s="22"/>
      <c r="BJT126" s="22"/>
      <c r="BJU126" s="22"/>
      <c r="BJV126" s="19"/>
      <c r="BJW126" s="19"/>
      <c r="BJX126" s="19"/>
      <c r="BJY126" s="19"/>
      <c r="BJZ126" s="19"/>
      <c r="BKA126" s="19"/>
      <c r="BKB126" s="22"/>
      <c r="BKC126" s="22"/>
      <c r="BKD126" s="22"/>
      <c r="BKE126" s="19"/>
      <c r="BKF126" s="19"/>
      <c r="BKG126" s="19"/>
      <c r="BKH126" s="19"/>
      <c r="BKI126" s="19"/>
      <c r="BKJ126" s="19"/>
      <c r="BKK126" s="21"/>
      <c r="BKL126" s="21"/>
      <c r="BKM126" s="21"/>
      <c r="BKN126" s="19"/>
      <c r="BKO126" s="22"/>
      <c r="BKP126" s="19"/>
      <c r="BKQ126" s="19"/>
      <c r="BKR126" s="19"/>
      <c r="BKS126" s="19"/>
      <c r="BKT126" s="22"/>
      <c r="BKU126" s="22"/>
      <c r="BKV126" s="22"/>
      <c r="BKW126" s="19"/>
      <c r="BKX126" s="19"/>
      <c r="BKY126" s="19"/>
      <c r="BKZ126" s="19"/>
      <c r="BLA126" s="19"/>
      <c r="BLB126" s="19"/>
      <c r="BLC126" s="19"/>
      <c r="BLD126" s="19"/>
      <c r="BLE126" s="22"/>
      <c r="BLF126" s="19"/>
      <c r="BLG126" s="19"/>
      <c r="BLH126" s="19"/>
      <c r="BLI126" s="13"/>
      <c r="BLJ126" s="13"/>
      <c r="BLK126" s="13"/>
      <c r="BLL126" s="13"/>
      <c r="BLM126" s="13"/>
      <c r="BLN126" s="13"/>
    </row>
    <row r="127" spans="1:1678">
      <c r="A127" s="7" t="s">
        <v>395</v>
      </c>
      <c r="B127" s="8">
        <v>126</v>
      </c>
      <c r="C127" s="7" t="s">
        <v>115</v>
      </c>
      <c r="D127" s="7" t="s">
        <v>396</v>
      </c>
      <c r="E127" s="7" t="s">
        <v>397</v>
      </c>
      <c r="F127" s="7"/>
      <c r="G127" s="7">
        <v>100</v>
      </c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>
        <v>123</v>
      </c>
      <c r="NH127" s="19">
        <v>123.5</v>
      </c>
      <c r="NI127" s="19">
        <v>123.5</v>
      </c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>
        <v>147</v>
      </c>
      <c r="VS127" s="19">
        <v>147</v>
      </c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>
        <v>121</v>
      </c>
      <c r="AAI127" s="19">
        <v>124</v>
      </c>
      <c r="AAJ127" s="19">
        <v>122.5</v>
      </c>
      <c r="AAK127" s="19">
        <v>125</v>
      </c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20"/>
      <c r="ADU127" s="20"/>
      <c r="ADV127" s="20"/>
      <c r="ADW127" s="20"/>
      <c r="ADX127" s="20"/>
      <c r="ADY127" s="20"/>
      <c r="ADZ127" s="20"/>
      <c r="AEA127" s="20"/>
      <c r="AEB127" s="20"/>
      <c r="AEC127" s="20"/>
      <c r="AED127" s="20"/>
      <c r="AEE127" s="20"/>
      <c r="AEF127" s="20"/>
      <c r="AEG127" s="20"/>
      <c r="AEH127" s="20"/>
      <c r="AEI127" s="20"/>
      <c r="AEJ127" s="20"/>
      <c r="AEK127" s="20"/>
      <c r="AEL127" s="20"/>
      <c r="AEM127" s="20"/>
      <c r="AEN127" s="20"/>
      <c r="AEO127" s="20"/>
      <c r="AEP127" s="20"/>
      <c r="AEQ127" s="20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21"/>
      <c r="AFZ127" s="21"/>
      <c r="AGA127" s="21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21"/>
      <c r="AHJ127" s="21"/>
      <c r="AHK127" s="21"/>
      <c r="AHL127" s="22"/>
      <c r="AHM127" s="22"/>
      <c r="AHN127" s="22"/>
      <c r="AHO127" s="22"/>
      <c r="AHP127" s="22"/>
      <c r="AHQ127" s="22"/>
      <c r="AHR127" s="22"/>
      <c r="AHS127" s="22"/>
      <c r="AHT127" s="22"/>
      <c r="AHU127" s="22"/>
      <c r="AHV127" s="22"/>
      <c r="AHW127" s="22"/>
      <c r="AHX127" s="22"/>
      <c r="AHY127" s="22"/>
      <c r="AHZ127" s="22"/>
      <c r="AIA127" s="22"/>
      <c r="AIB127" s="22"/>
      <c r="AIC127" s="22"/>
      <c r="AID127" s="22"/>
      <c r="AIE127" s="22"/>
      <c r="AIF127" s="22"/>
      <c r="AIG127" s="22"/>
      <c r="AIH127" s="22"/>
      <c r="AII127" s="22"/>
      <c r="AIJ127" s="22"/>
      <c r="AIK127" s="22"/>
      <c r="AIL127" s="22"/>
      <c r="AIM127" s="22"/>
      <c r="AIN127" s="22"/>
      <c r="AIO127" s="22"/>
      <c r="AIP127" s="22"/>
      <c r="AIQ127" s="22"/>
      <c r="AIR127" s="22"/>
      <c r="AIS127" s="21"/>
      <c r="AIT127" s="21"/>
      <c r="AIU127" s="21"/>
      <c r="AIV127" s="22"/>
      <c r="AIW127" s="22"/>
      <c r="AIX127" s="22"/>
      <c r="AIY127" s="22"/>
      <c r="AIZ127" s="22"/>
      <c r="AJA127" s="22"/>
      <c r="AJB127" s="22"/>
      <c r="AJC127" s="22"/>
      <c r="AJD127" s="22"/>
      <c r="AJE127" s="22"/>
      <c r="AJF127" s="22"/>
      <c r="AJG127" s="22"/>
      <c r="AJH127" s="22"/>
      <c r="AJI127" s="22"/>
      <c r="AJJ127" s="22"/>
      <c r="AJK127" s="22"/>
      <c r="AJL127" s="22"/>
      <c r="AJM127" s="22"/>
      <c r="AJN127" s="22"/>
      <c r="AJO127" s="22"/>
      <c r="AJP127" s="22"/>
      <c r="AJQ127" s="22"/>
      <c r="AJR127" s="22"/>
      <c r="AJS127" s="22"/>
      <c r="AJT127" s="22"/>
      <c r="AJU127" s="22"/>
      <c r="AJV127" s="22"/>
      <c r="AJW127" s="22"/>
      <c r="AJX127" s="22"/>
      <c r="AJY127" s="22"/>
      <c r="AJZ127" s="22"/>
      <c r="AKA127" s="22"/>
      <c r="AKB127" s="22"/>
      <c r="AKC127" s="21"/>
      <c r="AKD127" s="21"/>
      <c r="AKE127" s="21"/>
      <c r="AKF127" s="22"/>
      <c r="AKG127" s="22"/>
      <c r="AKH127" s="22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21"/>
      <c r="ALN127" s="21"/>
      <c r="ALO127" s="21"/>
      <c r="ALP127" s="19"/>
      <c r="ALQ127" s="19"/>
      <c r="ALR127" s="19"/>
      <c r="ALS127" s="19"/>
      <c r="ALT127" s="19"/>
      <c r="ALU127" s="19"/>
      <c r="ALV127" s="27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  <c r="AML127" s="19"/>
      <c r="AMM127" s="19"/>
      <c r="AMN127" s="19"/>
      <c r="AMO127" s="19"/>
      <c r="AMP127" s="19"/>
      <c r="AMQ127" s="19"/>
      <c r="AMR127" s="19"/>
      <c r="AMS127" s="19"/>
      <c r="AMT127" s="19"/>
      <c r="AMU127" s="19"/>
      <c r="AMV127" s="19"/>
      <c r="AMW127" s="21"/>
      <c r="AMX127" s="21"/>
      <c r="AMY127" s="21"/>
      <c r="AMZ127" s="19"/>
      <c r="ANA127" s="19"/>
      <c r="ANB127" s="19"/>
      <c r="ANC127" s="19"/>
      <c r="AND127" s="19"/>
      <c r="ANE127" s="19"/>
      <c r="ANF127" s="19"/>
      <c r="ANG127" s="19"/>
      <c r="ANH127" s="19"/>
      <c r="ANI127" s="19"/>
      <c r="ANJ127" s="19"/>
      <c r="ANK127" s="19"/>
      <c r="ANL127" s="19"/>
      <c r="ANM127" s="19"/>
      <c r="ANN127" s="19"/>
      <c r="ANO127" s="19"/>
      <c r="ANP127" s="19"/>
      <c r="ANQ127" s="19"/>
      <c r="ANR127" s="19"/>
      <c r="ANS127" s="19"/>
      <c r="ANT127" s="19"/>
      <c r="ANU127" s="19"/>
      <c r="ANV127" s="19"/>
      <c r="ANW127" s="19"/>
      <c r="ANX127" s="19"/>
      <c r="ANY127" s="19"/>
      <c r="ANZ127" s="19"/>
      <c r="AOA127" s="19"/>
      <c r="AOB127" s="19"/>
      <c r="AOC127" s="19"/>
      <c r="AOD127" s="19"/>
      <c r="AOE127" s="19"/>
      <c r="AOF127" s="19"/>
      <c r="AOG127" s="21"/>
      <c r="AOH127" s="21"/>
      <c r="AOI127" s="21"/>
      <c r="AOJ127" s="19"/>
      <c r="AOK127" s="19"/>
      <c r="AOL127" s="19"/>
      <c r="AOM127" s="19"/>
      <c r="AON127" s="19"/>
      <c r="AOO127" s="19"/>
      <c r="AOP127" s="19"/>
      <c r="AOQ127" s="19"/>
      <c r="AOR127" s="19"/>
      <c r="AOS127" s="19"/>
      <c r="AOT127" s="19"/>
      <c r="AOU127" s="19"/>
      <c r="AOV127" s="19"/>
      <c r="AOW127" s="19"/>
      <c r="AOX127" s="19"/>
      <c r="AOY127" s="19"/>
      <c r="AOZ127" s="19"/>
      <c r="APA127" s="19"/>
      <c r="APB127" s="19"/>
      <c r="APC127" s="19"/>
      <c r="APD127" s="19"/>
      <c r="APE127" s="19"/>
      <c r="APF127" s="19"/>
      <c r="APG127" s="19"/>
      <c r="APH127" s="19"/>
      <c r="API127" s="19"/>
      <c r="APJ127" s="19"/>
      <c r="APK127" s="19"/>
      <c r="APL127" s="19"/>
      <c r="APM127" s="19"/>
      <c r="APN127" s="19"/>
      <c r="APO127" s="19"/>
      <c r="APP127" s="19"/>
      <c r="APQ127" s="21"/>
      <c r="APR127" s="21"/>
      <c r="APS127" s="21"/>
      <c r="APT127" s="19"/>
      <c r="APU127" s="19"/>
      <c r="APV127" s="19"/>
      <c r="APW127" s="19"/>
      <c r="APX127" s="19"/>
      <c r="APY127" s="19"/>
      <c r="APZ127" s="19"/>
      <c r="AQA127" s="19"/>
      <c r="AQB127" s="19"/>
      <c r="AQC127" s="19"/>
      <c r="AQD127" s="19"/>
      <c r="AQE127" s="19"/>
      <c r="AQF127" s="19"/>
      <c r="AQG127" s="19"/>
      <c r="AQH127" s="19"/>
      <c r="AQI127" s="19"/>
      <c r="AQJ127" s="19"/>
      <c r="AQK127" s="19"/>
      <c r="AQL127" s="19"/>
      <c r="AQM127" s="19"/>
      <c r="AQN127" s="19"/>
      <c r="AQO127" s="19"/>
      <c r="AQP127" s="19"/>
      <c r="AQQ127" s="19"/>
      <c r="AQR127" s="19"/>
      <c r="AQS127" s="19"/>
      <c r="AQT127" s="19"/>
      <c r="AQU127" s="19"/>
      <c r="AQV127" s="19"/>
      <c r="AQW127" s="19"/>
      <c r="AQX127" s="19"/>
      <c r="AQY127" s="19"/>
      <c r="AQZ127" s="19"/>
      <c r="ARA127" s="21"/>
      <c r="ARB127" s="21"/>
      <c r="ARC127" s="21"/>
      <c r="ARD127" s="19"/>
      <c r="ARE127" s="19"/>
      <c r="ARF127" s="19"/>
      <c r="ARG127" s="19"/>
      <c r="ARH127" s="19"/>
      <c r="ARI127" s="19"/>
      <c r="ARJ127" s="19"/>
      <c r="ARK127" s="19"/>
      <c r="ARL127" s="19"/>
      <c r="ARM127" s="19"/>
      <c r="ARN127" s="19"/>
      <c r="ARO127" s="19"/>
      <c r="ARP127" s="19"/>
      <c r="ARQ127" s="19"/>
      <c r="ARR127" s="19"/>
      <c r="ARS127" s="19"/>
      <c r="ART127" s="19"/>
      <c r="ARU127" s="19"/>
      <c r="ARV127" s="19"/>
      <c r="ARW127" s="19"/>
      <c r="ARX127" s="19"/>
      <c r="ARY127" s="19"/>
      <c r="ARZ127" s="19"/>
      <c r="ASA127" s="19"/>
      <c r="ASB127" s="19"/>
      <c r="ASC127" s="19"/>
      <c r="ASD127" s="19"/>
      <c r="ASE127" s="19"/>
      <c r="ASF127" s="19"/>
      <c r="ASG127" s="19"/>
      <c r="ASH127" s="19"/>
      <c r="ASI127" s="19"/>
      <c r="ASJ127" s="19"/>
      <c r="ASK127" s="21"/>
      <c r="ASL127" s="21"/>
      <c r="ASM127" s="21"/>
      <c r="ASN127" s="19"/>
      <c r="ASO127" s="19"/>
      <c r="ASP127" s="19"/>
      <c r="ASQ127" s="19"/>
      <c r="ASR127" s="19"/>
      <c r="ASS127" s="19"/>
      <c r="AST127" s="19"/>
      <c r="ASU127" s="19"/>
      <c r="ASV127" s="19"/>
      <c r="ASW127" s="19"/>
      <c r="ASX127" s="19"/>
      <c r="ASY127" s="19"/>
      <c r="ASZ127" s="19"/>
      <c r="ATA127" s="19"/>
      <c r="ATB127" s="19"/>
      <c r="ATC127" s="19"/>
      <c r="ATD127" s="19"/>
      <c r="ATE127" s="19"/>
      <c r="ATF127" s="19"/>
      <c r="ATG127" s="19"/>
      <c r="ATH127" s="19"/>
      <c r="ATI127" s="19"/>
      <c r="ATJ127" s="19"/>
      <c r="ATK127" s="19"/>
      <c r="ATL127" s="19"/>
      <c r="ATM127" s="19"/>
      <c r="ATN127" s="19"/>
      <c r="ATO127" s="19"/>
      <c r="ATP127" s="19"/>
      <c r="ATQ127" s="19"/>
      <c r="ATR127" s="19"/>
      <c r="ATS127" s="19"/>
      <c r="ATT127" s="19"/>
      <c r="ATU127" s="21"/>
      <c r="ATV127" s="21"/>
      <c r="ATW127" s="21"/>
      <c r="ATX127" s="19"/>
      <c r="ATY127" s="19"/>
      <c r="ATZ127" s="19"/>
      <c r="AUA127" s="19"/>
      <c r="AUB127" s="19"/>
      <c r="AUC127" s="19"/>
      <c r="AUD127" s="19"/>
      <c r="AUE127" s="19"/>
      <c r="AUF127" s="19"/>
      <c r="AUG127" s="19"/>
      <c r="AUH127" s="19"/>
      <c r="AUI127" s="19"/>
      <c r="AUJ127" s="19"/>
      <c r="AUK127" s="19"/>
      <c r="AUL127" s="19"/>
      <c r="AUM127" s="19"/>
      <c r="AUN127" s="19"/>
      <c r="AUO127" s="19"/>
      <c r="AUP127" s="19"/>
      <c r="AUQ127" s="19"/>
      <c r="AUR127" s="19"/>
      <c r="AUS127" s="19"/>
      <c r="AUT127" s="19"/>
      <c r="AUU127" s="19"/>
      <c r="AUV127" s="19"/>
      <c r="AUW127" s="19"/>
      <c r="AUX127" s="19"/>
      <c r="AUY127" s="19"/>
      <c r="AUZ127" s="19"/>
      <c r="AVA127" s="19"/>
      <c r="AVB127" s="19"/>
      <c r="AVC127" s="19"/>
      <c r="AVD127" s="19"/>
      <c r="AVE127" s="21"/>
      <c r="AVF127" s="21"/>
      <c r="AVG127" s="21"/>
      <c r="AVH127" s="19"/>
      <c r="AVI127" s="19"/>
      <c r="AVJ127" s="19"/>
      <c r="AVK127" s="19"/>
      <c r="AVL127" s="19"/>
      <c r="AVM127" s="19"/>
      <c r="AVN127" s="19"/>
      <c r="AVO127" s="19"/>
      <c r="AVP127" s="22"/>
      <c r="AVQ127" s="19"/>
      <c r="AVR127" s="19"/>
      <c r="AVS127" s="19"/>
      <c r="AVT127" s="19"/>
      <c r="AVU127" s="19"/>
      <c r="AVV127" s="19"/>
      <c r="AVW127" s="19"/>
      <c r="AVX127" s="19"/>
      <c r="AVY127" s="22"/>
      <c r="AVZ127" s="19"/>
      <c r="AWA127" s="19"/>
      <c r="AWB127" s="19"/>
      <c r="AWC127" s="19"/>
      <c r="AWD127" s="19"/>
      <c r="AWE127" s="19"/>
      <c r="AWF127" s="19"/>
      <c r="AWG127" s="19"/>
      <c r="AWH127" s="22"/>
      <c r="AWI127" s="19"/>
      <c r="AWJ127" s="19"/>
      <c r="AWK127" s="19"/>
      <c r="AWL127" s="19"/>
      <c r="AWM127" s="19"/>
      <c r="AWN127" s="19"/>
      <c r="AWO127" s="23"/>
      <c r="AWP127" s="23"/>
      <c r="AWQ127" s="23"/>
      <c r="AWR127" s="19"/>
      <c r="AWS127" s="19"/>
      <c r="AWT127" s="19"/>
      <c r="AWU127" s="19"/>
      <c r="AWV127" s="19"/>
      <c r="AWW127" s="19"/>
      <c r="AWX127" s="19"/>
      <c r="AWY127" s="19"/>
      <c r="AWZ127" s="22"/>
      <c r="AXA127" s="19"/>
      <c r="AXB127" s="19"/>
      <c r="AXC127" s="19"/>
      <c r="AXD127" s="19"/>
      <c r="AXE127" s="19"/>
      <c r="AXF127" s="19"/>
      <c r="AXG127" s="19"/>
      <c r="AXH127" s="19"/>
      <c r="AXI127" s="22"/>
      <c r="AXJ127" s="19"/>
      <c r="AXK127" s="19"/>
      <c r="AXL127" s="19"/>
      <c r="AXM127" s="19"/>
      <c r="AXN127" s="19"/>
      <c r="AXO127" s="19"/>
      <c r="AXP127" s="19"/>
      <c r="AXQ127" s="19"/>
      <c r="AXR127" s="22"/>
      <c r="AXS127" s="19"/>
      <c r="AXT127" s="19"/>
      <c r="AXU127" s="19"/>
      <c r="AXV127" s="19"/>
      <c r="AXW127" s="19"/>
      <c r="AXX127" s="19"/>
      <c r="AXY127" s="21"/>
      <c r="AXZ127" s="21"/>
      <c r="AYA127" s="21"/>
      <c r="AYB127" s="22"/>
      <c r="AYC127" s="22"/>
      <c r="AYD127" s="22"/>
      <c r="AYE127" s="22"/>
      <c r="AYF127" s="22"/>
      <c r="AYG127" s="22"/>
      <c r="AYH127" s="22"/>
      <c r="AYI127" s="22"/>
      <c r="AYJ127" s="22"/>
      <c r="AYK127" s="22"/>
      <c r="AYL127" s="22"/>
      <c r="AYM127" s="22"/>
      <c r="AYN127" s="22"/>
      <c r="AYO127" s="22"/>
      <c r="AYP127" s="22"/>
      <c r="AYQ127" s="22"/>
      <c r="AYR127" s="22"/>
      <c r="AYS127" s="22"/>
      <c r="AYT127" s="22"/>
      <c r="AYU127" s="22"/>
      <c r="AYV127" s="22"/>
      <c r="AYW127" s="22"/>
      <c r="AYX127" s="22"/>
      <c r="AYY127" s="22"/>
      <c r="AYZ127" s="22"/>
      <c r="AZA127" s="22"/>
      <c r="AZB127" s="22"/>
      <c r="AZC127" s="22"/>
      <c r="AZD127" s="22"/>
      <c r="AZE127" s="22"/>
      <c r="AZF127" s="22"/>
      <c r="AZG127" s="22"/>
      <c r="AZH127" s="22"/>
      <c r="AZI127" s="21"/>
      <c r="AZJ127" s="21"/>
      <c r="AZK127" s="21"/>
      <c r="AZL127" s="19"/>
      <c r="AZM127" s="19"/>
      <c r="AZN127" s="19"/>
      <c r="AZO127" s="19"/>
      <c r="AZP127" s="19"/>
      <c r="AZQ127" s="19"/>
      <c r="AZR127" s="19"/>
      <c r="AZS127" s="19"/>
      <c r="AZT127" s="19"/>
      <c r="AZU127" s="19"/>
      <c r="AZV127" s="19"/>
      <c r="AZW127" s="19"/>
      <c r="AZX127" s="19"/>
      <c r="AZY127" s="19"/>
      <c r="AZZ127" s="19"/>
      <c r="BAA127" s="22"/>
      <c r="BAB127" s="22"/>
      <c r="BAC127" s="22"/>
      <c r="BAD127" s="19"/>
      <c r="BAE127" s="19"/>
      <c r="BAF127" s="19"/>
      <c r="BAG127" s="19"/>
      <c r="BAH127" s="19"/>
      <c r="BAI127" s="19"/>
      <c r="BAJ127" s="19"/>
      <c r="BAK127" s="19"/>
      <c r="BAL127" s="19"/>
      <c r="BAM127" s="19"/>
      <c r="BAN127" s="19"/>
      <c r="BAO127" s="19"/>
      <c r="BAP127" s="22"/>
      <c r="BAQ127" s="22"/>
      <c r="BAR127" s="22"/>
      <c r="BAS127" s="21"/>
      <c r="BAT127" s="21"/>
      <c r="BAU127" s="21"/>
      <c r="BAV127" s="19"/>
      <c r="BAW127" s="19"/>
      <c r="BAX127" s="19"/>
      <c r="BAY127" s="19"/>
      <c r="BAZ127" s="19"/>
      <c r="BBA127" s="19"/>
      <c r="BBB127" s="22"/>
      <c r="BBC127" s="22"/>
      <c r="BBD127" s="22"/>
      <c r="BBE127" s="19"/>
      <c r="BBF127" s="19"/>
      <c r="BBG127" s="19"/>
      <c r="BBH127" s="19"/>
      <c r="BBI127" s="19"/>
      <c r="BBJ127" s="19"/>
      <c r="BBK127" s="19"/>
      <c r="BBL127" s="19"/>
      <c r="BBM127" s="19"/>
      <c r="BBN127" s="19"/>
      <c r="BBO127" s="19"/>
      <c r="BBP127" s="19"/>
      <c r="BBQ127" s="19"/>
      <c r="BBR127" s="19"/>
      <c r="BBS127" s="19"/>
      <c r="BBT127" s="19"/>
      <c r="BBU127" s="19"/>
      <c r="BBV127" s="19"/>
      <c r="BBW127" s="19"/>
      <c r="BBX127" s="19"/>
      <c r="BBY127" s="19"/>
      <c r="BBZ127" s="19"/>
      <c r="BCA127" s="19"/>
      <c r="BCB127" s="19"/>
      <c r="BCC127" s="21"/>
      <c r="BCD127" s="21"/>
      <c r="BCE127" s="21"/>
      <c r="BCF127" s="19"/>
      <c r="BCG127" s="19"/>
      <c r="BCH127" s="19"/>
      <c r="BCI127" s="19"/>
      <c r="BCJ127" s="19"/>
      <c r="BCK127" s="19"/>
      <c r="BCL127" s="22"/>
      <c r="BCM127" s="22"/>
      <c r="BCN127" s="22"/>
      <c r="BCO127" s="19"/>
      <c r="BCP127" s="19"/>
      <c r="BCQ127" s="19"/>
      <c r="BCR127" s="19"/>
      <c r="BCS127" s="19"/>
      <c r="BCT127" s="19"/>
      <c r="BCU127" s="22"/>
      <c r="BCV127" s="22"/>
      <c r="BCW127" s="22"/>
      <c r="BCX127" s="19"/>
      <c r="BCY127" s="19"/>
      <c r="BCZ127" s="19"/>
      <c r="BDA127" s="19"/>
      <c r="BDB127" s="19"/>
      <c r="BDC127" s="19"/>
      <c r="BDD127" s="22"/>
      <c r="BDE127" s="22"/>
      <c r="BDF127" s="22"/>
      <c r="BDG127" s="19"/>
      <c r="BDH127" s="19"/>
      <c r="BDI127" s="19"/>
      <c r="BDJ127" s="19"/>
      <c r="BDK127" s="19"/>
      <c r="BDL127" s="19"/>
      <c r="BDM127" s="21"/>
      <c r="BDN127" s="21"/>
      <c r="BDO127" s="21"/>
      <c r="BDP127" s="19"/>
      <c r="BDQ127" s="19"/>
      <c r="BDR127" s="19"/>
      <c r="BDS127" s="19"/>
      <c r="BDT127" s="19"/>
      <c r="BDU127" s="19"/>
      <c r="BDV127" s="22"/>
      <c r="BDW127" s="22"/>
      <c r="BDX127" s="22"/>
      <c r="BDY127" s="19"/>
      <c r="BDZ127" s="19"/>
      <c r="BEA127" s="19"/>
      <c r="BEB127" s="19"/>
      <c r="BEC127" s="19"/>
      <c r="BED127" s="19"/>
      <c r="BEE127" s="22"/>
      <c r="BEF127" s="22"/>
      <c r="BEG127" s="22"/>
      <c r="BEH127" s="19"/>
      <c r="BEI127" s="19"/>
      <c r="BEJ127" s="19"/>
      <c r="BEK127" s="19"/>
      <c r="BEL127" s="19"/>
      <c r="BEM127" s="19"/>
      <c r="BEN127" s="22"/>
      <c r="BEO127" s="22"/>
      <c r="BEP127" s="22"/>
      <c r="BEQ127" s="19"/>
      <c r="BER127" s="19"/>
      <c r="BES127" s="19"/>
      <c r="BET127" s="19"/>
      <c r="BEU127" s="19"/>
      <c r="BEV127" s="19"/>
      <c r="BEW127" s="21"/>
      <c r="BEX127" s="21"/>
      <c r="BEY127" s="21"/>
      <c r="BEZ127" s="19"/>
      <c r="BFA127" s="19"/>
      <c r="BFB127" s="19"/>
      <c r="BFC127" s="19"/>
      <c r="BFD127" s="19"/>
      <c r="BFE127" s="19"/>
      <c r="BFF127" s="22"/>
      <c r="BFG127" s="22"/>
      <c r="BFH127" s="22"/>
      <c r="BFI127" s="19"/>
      <c r="BFJ127" s="19"/>
      <c r="BFK127" s="19"/>
      <c r="BFL127" s="19"/>
      <c r="BFM127" s="19"/>
      <c r="BFN127" s="19"/>
      <c r="BFO127" s="22"/>
      <c r="BFP127" s="22"/>
      <c r="BFQ127" s="22"/>
      <c r="BFR127" s="19"/>
      <c r="BFS127" s="19"/>
      <c r="BFT127" s="19"/>
      <c r="BFU127" s="19"/>
      <c r="BFV127" s="19"/>
      <c r="BFW127" s="19"/>
      <c r="BFX127" s="22"/>
      <c r="BFY127" s="22"/>
      <c r="BFZ127" s="22"/>
      <c r="BGA127" s="19"/>
      <c r="BGB127" s="19"/>
      <c r="BGC127" s="19"/>
      <c r="BGD127" s="19"/>
      <c r="BGE127" s="19"/>
      <c r="BGF127" s="19"/>
      <c r="BGG127" s="23"/>
      <c r="BGH127" s="23"/>
      <c r="BGI127" s="23"/>
      <c r="BGJ127" s="19"/>
      <c r="BGK127" s="19"/>
      <c r="BGL127" s="19"/>
      <c r="BGM127" s="19"/>
      <c r="BGN127" s="19"/>
      <c r="BGO127" s="19"/>
      <c r="BGP127" s="22"/>
      <c r="BGQ127" s="22"/>
      <c r="BGR127" s="22"/>
      <c r="BGS127" s="19"/>
      <c r="BGT127" s="19"/>
      <c r="BGU127" s="19"/>
      <c r="BGV127" s="19"/>
      <c r="BGW127" s="19"/>
      <c r="BGX127" s="19"/>
      <c r="BGY127" s="22"/>
      <c r="BGZ127" s="22"/>
      <c r="BHA127" s="22"/>
      <c r="BHB127" s="19"/>
      <c r="BHC127" s="19"/>
      <c r="BHD127" s="19"/>
      <c r="BHE127" s="19"/>
      <c r="BHF127" s="19"/>
      <c r="BHG127" s="19"/>
      <c r="BHH127" s="22"/>
      <c r="BHI127" s="22"/>
      <c r="BHJ127" s="22"/>
      <c r="BHK127" s="19"/>
      <c r="BHL127" s="19"/>
      <c r="BHM127" s="19"/>
      <c r="BHN127" s="19"/>
      <c r="BHO127" s="19"/>
      <c r="BHP127" s="19"/>
      <c r="BHQ127" s="21"/>
      <c r="BHR127" s="21"/>
      <c r="BHS127" s="21"/>
      <c r="BHT127" s="19"/>
      <c r="BHU127" s="19"/>
      <c r="BHV127" s="19"/>
      <c r="BHW127" s="19"/>
      <c r="BHX127" s="19"/>
      <c r="BHY127" s="19"/>
      <c r="BHZ127" s="22"/>
      <c r="BIA127" s="22"/>
      <c r="BIB127" s="22"/>
      <c r="BIC127" s="19"/>
      <c r="BID127" s="19"/>
      <c r="BIE127" s="19"/>
      <c r="BIF127" s="19"/>
      <c r="BIG127" s="19"/>
      <c r="BIH127" s="19"/>
      <c r="BII127" s="22"/>
      <c r="BIJ127" s="22"/>
      <c r="BIK127" s="22"/>
      <c r="BIL127" s="19"/>
      <c r="BIM127" s="19"/>
      <c r="BIN127" s="19"/>
      <c r="BIO127" s="19"/>
      <c r="BIP127" s="19"/>
      <c r="BIQ127" s="19"/>
      <c r="BIR127" s="22"/>
      <c r="BIS127" s="22"/>
      <c r="BIT127" s="22"/>
      <c r="BIU127" s="19"/>
      <c r="BIV127" s="19"/>
      <c r="BIW127" s="19"/>
      <c r="BIX127" s="19"/>
      <c r="BIY127" s="19"/>
      <c r="BIZ127" s="19"/>
      <c r="BJA127" s="21"/>
      <c r="BJB127" s="21"/>
      <c r="BJC127" s="21"/>
      <c r="BJD127" s="19"/>
      <c r="BJE127" s="19"/>
      <c r="BJF127" s="19"/>
      <c r="BJG127" s="19"/>
      <c r="BJH127" s="19"/>
      <c r="BJI127" s="19"/>
      <c r="BJJ127" s="22"/>
      <c r="BJK127" s="22"/>
      <c r="BJL127" s="22"/>
      <c r="BJM127" s="19"/>
      <c r="BJN127" s="19"/>
      <c r="BJO127" s="19"/>
      <c r="BJP127" s="19"/>
      <c r="BJQ127" s="19"/>
      <c r="BJR127" s="19"/>
      <c r="BJS127" s="22"/>
      <c r="BJT127" s="22"/>
      <c r="BJU127" s="22"/>
      <c r="BJV127" s="19"/>
      <c r="BJW127" s="19"/>
      <c r="BJX127" s="19"/>
      <c r="BJY127" s="19"/>
      <c r="BJZ127" s="19"/>
      <c r="BKA127" s="19"/>
      <c r="BKB127" s="22"/>
      <c r="BKC127" s="22"/>
      <c r="BKD127" s="22"/>
      <c r="BKE127" s="19"/>
      <c r="BKF127" s="19"/>
      <c r="BKG127" s="19"/>
      <c r="BKH127" s="19"/>
      <c r="BKI127" s="19"/>
      <c r="BKJ127" s="19"/>
      <c r="BKK127" s="21"/>
      <c r="BKL127" s="21"/>
      <c r="BKM127" s="21"/>
      <c r="BKN127" s="19"/>
      <c r="BKO127" s="22"/>
      <c r="BKP127" s="19"/>
      <c r="BKQ127" s="19"/>
      <c r="BKR127" s="19"/>
      <c r="BKS127" s="19"/>
      <c r="BKT127" s="22"/>
      <c r="BKU127" s="22"/>
      <c r="BKV127" s="22"/>
      <c r="BKW127" s="19"/>
      <c r="BKX127" s="19"/>
      <c r="BKY127" s="19"/>
      <c r="BKZ127" s="19"/>
      <c r="BLA127" s="19"/>
      <c r="BLB127" s="19"/>
      <c r="BLC127" s="19"/>
      <c r="BLD127" s="19"/>
      <c r="BLE127" s="22"/>
      <c r="BLF127" s="19"/>
      <c r="BLG127" s="19"/>
      <c r="BLH127" s="19"/>
      <c r="BLI127" s="13"/>
      <c r="BLJ127" s="13"/>
      <c r="BLK127" s="13"/>
      <c r="BLL127" s="13"/>
      <c r="BLM127" s="13"/>
      <c r="BLN127" s="13"/>
    </row>
    <row r="128" spans="1:1678">
      <c r="A128" s="7" t="s">
        <v>398</v>
      </c>
      <c r="B128" s="8">
        <v>127</v>
      </c>
      <c r="C128" s="7" t="s">
        <v>115</v>
      </c>
      <c r="D128" s="7" t="s">
        <v>399</v>
      </c>
      <c r="E128" s="7" t="s">
        <v>400</v>
      </c>
      <c r="F128" s="7"/>
      <c r="G128" s="7">
        <v>100</v>
      </c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>
        <v>121</v>
      </c>
      <c r="NH128" s="19">
        <v>122.5</v>
      </c>
      <c r="NI128" s="19">
        <v>122.5</v>
      </c>
      <c r="NJ128" s="19">
        <v>122.5</v>
      </c>
      <c r="NK128" s="19">
        <v>122.5</v>
      </c>
      <c r="NL128" s="19">
        <v>122.5</v>
      </c>
      <c r="NM128" s="19">
        <v>125</v>
      </c>
      <c r="NN128" s="19">
        <v>125</v>
      </c>
      <c r="NO128" s="19">
        <v>125</v>
      </c>
      <c r="NP128" s="19"/>
      <c r="NQ128" s="19"/>
      <c r="NR128" s="19"/>
      <c r="NS128" s="19">
        <v>123.5</v>
      </c>
      <c r="NT128" s="19">
        <v>123.5</v>
      </c>
      <c r="NU128" s="19">
        <v>123.5</v>
      </c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>
        <v>144</v>
      </c>
      <c r="VJ128" s="19">
        <v>144</v>
      </c>
      <c r="VK128" s="19">
        <v>144</v>
      </c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>
        <v>117</v>
      </c>
      <c r="AAK128" s="19">
        <v>118.5</v>
      </c>
      <c r="AAL128" s="19">
        <v>117.5</v>
      </c>
      <c r="AAM128" s="19">
        <v>119.5</v>
      </c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20"/>
      <c r="ADU128" s="20"/>
      <c r="ADV128" s="20"/>
      <c r="ADW128" s="20"/>
      <c r="ADX128" s="20"/>
      <c r="ADY128" s="20"/>
      <c r="ADZ128" s="20"/>
      <c r="AEA128" s="20"/>
      <c r="AEB128" s="20"/>
      <c r="AEC128" s="20"/>
      <c r="AED128" s="20"/>
      <c r="AEE128" s="20"/>
      <c r="AEF128" s="20"/>
      <c r="AEG128" s="20"/>
      <c r="AEH128" s="20"/>
      <c r="AEI128" s="20"/>
      <c r="AEJ128" s="20"/>
      <c r="AEK128" s="20"/>
      <c r="AEL128" s="20"/>
      <c r="AEM128" s="20"/>
      <c r="AEN128" s="20"/>
      <c r="AEO128" s="20"/>
      <c r="AEP128" s="20"/>
      <c r="AEQ128" s="20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21"/>
      <c r="AFZ128" s="21"/>
      <c r="AGA128" s="21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21"/>
      <c r="AHJ128" s="21"/>
      <c r="AHK128" s="21"/>
      <c r="AHL128" s="22"/>
      <c r="AHM128" s="22"/>
      <c r="AHN128" s="22"/>
      <c r="AHO128" s="22"/>
      <c r="AHP128" s="22"/>
      <c r="AHQ128" s="22"/>
      <c r="AHR128" s="22"/>
      <c r="AHS128" s="22"/>
      <c r="AHT128" s="22"/>
      <c r="AHU128" s="22"/>
      <c r="AHV128" s="22"/>
      <c r="AHW128" s="22"/>
      <c r="AHX128" s="22"/>
      <c r="AHY128" s="22"/>
      <c r="AHZ128" s="22"/>
      <c r="AIA128" s="22"/>
      <c r="AIB128" s="22"/>
      <c r="AIC128" s="22"/>
      <c r="AID128" s="22"/>
      <c r="AIE128" s="22"/>
      <c r="AIF128" s="22"/>
      <c r="AIG128" s="22"/>
      <c r="AIH128" s="22"/>
      <c r="AII128" s="22"/>
      <c r="AIJ128" s="22"/>
      <c r="AIK128" s="22"/>
      <c r="AIL128" s="22"/>
      <c r="AIM128" s="22"/>
      <c r="AIN128" s="22"/>
      <c r="AIO128" s="22"/>
      <c r="AIP128" s="22"/>
      <c r="AIQ128" s="22"/>
      <c r="AIR128" s="22"/>
      <c r="AIS128" s="21"/>
      <c r="AIT128" s="21"/>
      <c r="AIU128" s="21"/>
      <c r="AIV128" s="22"/>
      <c r="AIW128" s="22"/>
      <c r="AIX128" s="22"/>
      <c r="AIY128" s="22"/>
      <c r="AIZ128" s="22"/>
      <c r="AJA128" s="22"/>
      <c r="AJB128" s="22"/>
      <c r="AJC128" s="22"/>
      <c r="AJD128" s="22"/>
      <c r="AJE128" s="22"/>
      <c r="AJF128" s="22"/>
      <c r="AJG128" s="22"/>
      <c r="AJH128" s="22"/>
      <c r="AJI128" s="22"/>
      <c r="AJJ128" s="22"/>
      <c r="AJK128" s="22"/>
      <c r="AJL128" s="22"/>
      <c r="AJM128" s="22"/>
      <c r="AJN128" s="22"/>
      <c r="AJO128" s="22"/>
      <c r="AJP128" s="22"/>
      <c r="AJQ128" s="22"/>
      <c r="AJR128" s="22"/>
      <c r="AJS128" s="22"/>
      <c r="AJT128" s="22"/>
      <c r="AJU128" s="22"/>
      <c r="AJV128" s="22"/>
      <c r="AJW128" s="22"/>
      <c r="AJX128" s="22"/>
      <c r="AJY128" s="22"/>
      <c r="AJZ128" s="22"/>
      <c r="AKA128" s="22"/>
      <c r="AKB128" s="22"/>
      <c r="AKC128" s="21"/>
      <c r="AKD128" s="21"/>
      <c r="AKE128" s="21"/>
      <c r="AKF128" s="22"/>
      <c r="AKG128" s="22"/>
      <c r="AKH128" s="22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21"/>
      <c r="ALN128" s="21"/>
      <c r="ALO128" s="21"/>
      <c r="ALP128" s="19"/>
      <c r="ALQ128" s="19"/>
      <c r="ALR128" s="19"/>
      <c r="ALS128" s="19"/>
      <c r="ALT128" s="19"/>
      <c r="ALU128" s="19"/>
      <c r="ALV128" s="27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21"/>
      <c r="AMX128" s="21"/>
      <c r="AMY128" s="21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21"/>
      <c r="AOH128" s="21"/>
      <c r="AOI128" s="21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21"/>
      <c r="APR128" s="21"/>
      <c r="APS128" s="21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21"/>
      <c r="ARB128" s="21"/>
      <c r="ARC128" s="21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21"/>
      <c r="ASL128" s="21"/>
      <c r="ASM128" s="21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21"/>
      <c r="ATV128" s="21"/>
      <c r="ATW128" s="21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21"/>
      <c r="AVF128" s="21"/>
      <c r="AVG128" s="21"/>
      <c r="AVH128" s="19"/>
      <c r="AVI128" s="19"/>
      <c r="AVJ128" s="19"/>
      <c r="AVK128" s="19"/>
      <c r="AVL128" s="19"/>
      <c r="AVM128" s="19"/>
      <c r="AVN128" s="19"/>
      <c r="AVO128" s="19"/>
      <c r="AVP128" s="22"/>
      <c r="AVQ128" s="19"/>
      <c r="AVR128" s="19"/>
      <c r="AVS128" s="19"/>
      <c r="AVT128" s="19"/>
      <c r="AVU128" s="19"/>
      <c r="AVV128" s="19"/>
      <c r="AVW128" s="19"/>
      <c r="AVX128" s="19"/>
      <c r="AVY128" s="22"/>
      <c r="AVZ128" s="19"/>
      <c r="AWA128" s="19"/>
      <c r="AWB128" s="19"/>
      <c r="AWC128" s="19"/>
      <c r="AWD128" s="19"/>
      <c r="AWE128" s="19"/>
      <c r="AWF128" s="19"/>
      <c r="AWG128" s="19"/>
      <c r="AWH128" s="22"/>
      <c r="AWI128" s="19"/>
      <c r="AWJ128" s="19"/>
      <c r="AWK128" s="19"/>
      <c r="AWL128" s="19"/>
      <c r="AWM128" s="19"/>
      <c r="AWN128" s="19"/>
      <c r="AWO128" s="23"/>
      <c r="AWP128" s="23"/>
      <c r="AWQ128" s="23"/>
      <c r="AWR128" s="19"/>
      <c r="AWS128" s="19"/>
      <c r="AWT128" s="19"/>
      <c r="AWU128" s="19"/>
      <c r="AWV128" s="19"/>
      <c r="AWW128" s="19"/>
      <c r="AWX128" s="19"/>
      <c r="AWY128" s="19"/>
      <c r="AWZ128" s="22"/>
      <c r="AXA128" s="19"/>
      <c r="AXB128" s="19"/>
      <c r="AXC128" s="19"/>
      <c r="AXD128" s="19"/>
      <c r="AXE128" s="19"/>
      <c r="AXF128" s="19"/>
      <c r="AXG128" s="19"/>
      <c r="AXH128" s="19"/>
      <c r="AXI128" s="22"/>
      <c r="AXJ128" s="19"/>
      <c r="AXK128" s="19"/>
      <c r="AXL128" s="19"/>
      <c r="AXM128" s="19"/>
      <c r="AXN128" s="19"/>
      <c r="AXO128" s="19"/>
      <c r="AXP128" s="19"/>
      <c r="AXQ128" s="19"/>
      <c r="AXR128" s="22"/>
      <c r="AXS128" s="19"/>
      <c r="AXT128" s="19"/>
      <c r="AXU128" s="19"/>
      <c r="AXV128" s="19"/>
      <c r="AXW128" s="19"/>
      <c r="AXX128" s="19"/>
      <c r="AXY128" s="21"/>
      <c r="AXZ128" s="21"/>
      <c r="AYA128" s="21"/>
      <c r="AYB128" s="22"/>
      <c r="AYC128" s="22"/>
      <c r="AYD128" s="22"/>
      <c r="AYE128" s="22"/>
      <c r="AYF128" s="22"/>
      <c r="AYG128" s="22"/>
      <c r="AYH128" s="22"/>
      <c r="AYI128" s="22"/>
      <c r="AYJ128" s="22"/>
      <c r="AYK128" s="22"/>
      <c r="AYL128" s="22"/>
      <c r="AYM128" s="22"/>
      <c r="AYN128" s="22"/>
      <c r="AYO128" s="22"/>
      <c r="AYP128" s="22"/>
      <c r="AYQ128" s="22"/>
      <c r="AYR128" s="22"/>
      <c r="AYS128" s="22"/>
      <c r="AYT128" s="22"/>
      <c r="AYU128" s="22"/>
      <c r="AYV128" s="22"/>
      <c r="AYW128" s="22"/>
      <c r="AYX128" s="22"/>
      <c r="AYY128" s="22"/>
      <c r="AYZ128" s="22"/>
      <c r="AZA128" s="22"/>
      <c r="AZB128" s="22"/>
      <c r="AZC128" s="22"/>
      <c r="AZD128" s="22"/>
      <c r="AZE128" s="22"/>
      <c r="AZF128" s="22"/>
      <c r="AZG128" s="22"/>
      <c r="AZH128" s="22"/>
      <c r="AZI128" s="21"/>
      <c r="AZJ128" s="21"/>
      <c r="AZK128" s="21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22"/>
      <c r="BAB128" s="22"/>
      <c r="BAC128" s="22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22"/>
      <c r="BAQ128" s="22"/>
      <c r="BAR128" s="22"/>
      <c r="BAS128" s="21"/>
      <c r="BAT128" s="21"/>
      <c r="BAU128" s="21"/>
      <c r="BAV128" s="19"/>
      <c r="BAW128" s="19"/>
      <c r="BAX128" s="19"/>
      <c r="BAY128" s="19"/>
      <c r="BAZ128" s="19"/>
      <c r="BBA128" s="19"/>
      <c r="BBB128" s="22"/>
      <c r="BBC128" s="22"/>
      <c r="BBD128" s="22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  <c r="BCA128" s="19"/>
      <c r="BCB128" s="19"/>
      <c r="BCC128" s="21"/>
      <c r="BCD128" s="21"/>
      <c r="BCE128" s="21"/>
      <c r="BCF128" s="19"/>
      <c r="BCG128" s="19"/>
      <c r="BCH128" s="19"/>
      <c r="BCI128" s="19"/>
      <c r="BCJ128" s="19"/>
      <c r="BCK128" s="19"/>
      <c r="BCL128" s="22"/>
      <c r="BCM128" s="22"/>
      <c r="BCN128" s="22"/>
      <c r="BCO128" s="19"/>
      <c r="BCP128" s="19"/>
      <c r="BCQ128" s="19"/>
      <c r="BCR128" s="19"/>
      <c r="BCS128" s="19"/>
      <c r="BCT128" s="19"/>
      <c r="BCU128" s="22"/>
      <c r="BCV128" s="22"/>
      <c r="BCW128" s="22"/>
      <c r="BCX128" s="19"/>
      <c r="BCY128" s="19"/>
      <c r="BCZ128" s="19"/>
      <c r="BDA128" s="19"/>
      <c r="BDB128" s="19"/>
      <c r="BDC128" s="19"/>
      <c r="BDD128" s="22"/>
      <c r="BDE128" s="22"/>
      <c r="BDF128" s="22"/>
      <c r="BDG128" s="19"/>
      <c r="BDH128" s="19"/>
      <c r="BDI128" s="19"/>
      <c r="BDJ128" s="19"/>
      <c r="BDK128" s="19"/>
      <c r="BDL128" s="19"/>
      <c r="BDM128" s="21"/>
      <c r="BDN128" s="21"/>
      <c r="BDO128" s="21"/>
      <c r="BDP128" s="19"/>
      <c r="BDQ128" s="19"/>
      <c r="BDR128" s="19"/>
      <c r="BDS128" s="19"/>
      <c r="BDT128" s="19"/>
      <c r="BDU128" s="19"/>
      <c r="BDV128" s="22"/>
      <c r="BDW128" s="22"/>
      <c r="BDX128" s="22"/>
      <c r="BDY128" s="19"/>
      <c r="BDZ128" s="19"/>
      <c r="BEA128" s="19"/>
      <c r="BEB128" s="19"/>
      <c r="BEC128" s="19"/>
      <c r="BED128" s="19"/>
      <c r="BEE128" s="22"/>
      <c r="BEF128" s="22"/>
      <c r="BEG128" s="22"/>
      <c r="BEH128" s="19"/>
      <c r="BEI128" s="19"/>
      <c r="BEJ128" s="19"/>
      <c r="BEK128" s="19"/>
      <c r="BEL128" s="19"/>
      <c r="BEM128" s="19"/>
      <c r="BEN128" s="22"/>
      <c r="BEO128" s="22"/>
      <c r="BEP128" s="22"/>
      <c r="BEQ128" s="19"/>
      <c r="BER128" s="19"/>
      <c r="BES128" s="19"/>
      <c r="BET128" s="19"/>
      <c r="BEU128" s="19"/>
      <c r="BEV128" s="19"/>
      <c r="BEW128" s="21"/>
      <c r="BEX128" s="21"/>
      <c r="BEY128" s="21"/>
      <c r="BEZ128" s="19"/>
      <c r="BFA128" s="19"/>
      <c r="BFB128" s="19"/>
      <c r="BFC128" s="19"/>
      <c r="BFD128" s="19"/>
      <c r="BFE128" s="19"/>
      <c r="BFF128" s="22"/>
      <c r="BFG128" s="22"/>
      <c r="BFH128" s="22"/>
      <c r="BFI128" s="19"/>
      <c r="BFJ128" s="19"/>
      <c r="BFK128" s="19"/>
      <c r="BFL128" s="19"/>
      <c r="BFM128" s="19"/>
      <c r="BFN128" s="19"/>
      <c r="BFO128" s="22"/>
      <c r="BFP128" s="22"/>
      <c r="BFQ128" s="22"/>
      <c r="BFR128" s="19"/>
      <c r="BFS128" s="19"/>
      <c r="BFT128" s="19"/>
      <c r="BFU128" s="19"/>
      <c r="BFV128" s="19"/>
      <c r="BFW128" s="19"/>
      <c r="BFX128" s="22"/>
      <c r="BFY128" s="22"/>
      <c r="BFZ128" s="22"/>
      <c r="BGA128" s="19"/>
      <c r="BGB128" s="19"/>
      <c r="BGC128" s="19"/>
      <c r="BGD128" s="19"/>
      <c r="BGE128" s="19"/>
      <c r="BGF128" s="19"/>
      <c r="BGG128" s="23"/>
      <c r="BGH128" s="23"/>
      <c r="BGI128" s="23"/>
      <c r="BGJ128" s="19"/>
      <c r="BGK128" s="19"/>
      <c r="BGL128" s="19"/>
      <c r="BGM128" s="19"/>
      <c r="BGN128" s="19"/>
      <c r="BGO128" s="19"/>
      <c r="BGP128" s="22"/>
      <c r="BGQ128" s="22"/>
      <c r="BGR128" s="22"/>
      <c r="BGS128" s="19"/>
      <c r="BGT128" s="19"/>
      <c r="BGU128" s="19"/>
      <c r="BGV128" s="19"/>
      <c r="BGW128" s="19"/>
      <c r="BGX128" s="19"/>
      <c r="BGY128" s="22"/>
      <c r="BGZ128" s="22"/>
      <c r="BHA128" s="22"/>
      <c r="BHB128" s="19"/>
      <c r="BHC128" s="19"/>
      <c r="BHD128" s="19"/>
      <c r="BHE128" s="19"/>
      <c r="BHF128" s="19"/>
      <c r="BHG128" s="19"/>
      <c r="BHH128" s="22"/>
      <c r="BHI128" s="22"/>
      <c r="BHJ128" s="22"/>
      <c r="BHK128" s="19"/>
      <c r="BHL128" s="19"/>
      <c r="BHM128" s="19"/>
      <c r="BHN128" s="19"/>
      <c r="BHO128" s="19"/>
      <c r="BHP128" s="19"/>
      <c r="BHQ128" s="21"/>
      <c r="BHR128" s="21"/>
      <c r="BHS128" s="21"/>
      <c r="BHT128" s="19"/>
      <c r="BHU128" s="19"/>
      <c r="BHV128" s="19"/>
      <c r="BHW128" s="19"/>
      <c r="BHX128" s="19"/>
      <c r="BHY128" s="19"/>
      <c r="BHZ128" s="22"/>
      <c r="BIA128" s="22"/>
      <c r="BIB128" s="22"/>
      <c r="BIC128" s="19"/>
      <c r="BID128" s="19"/>
      <c r="BIE128" s="19"/>
      <c r="BIF128" s="19"/>
      <c r="BIG128" s="19"/>
      <c r="BIH128" s="19"/>
      <c r="BII128" s="22"/>
      <c r="BIJ128" s="22"/>
      <c r="BIK128" s="22"/>
      <c r="BIL128" s="19"/>
      <c r="BIM128" s="19"/>
      <c r="BIN128" s="19"/>
      <c r="BIO128" s="19"/>
      <c r="BIP128" s="19"/>
      <c r="BIQ128" s="19"/>
      <c r="BIR128" s="22"/>
      <c r="BIS128" s="22"/>
      <c r="BIT128" s="22"/>
      <c r="BIU128" s="19"/>
      <c r="BIV128" s="19"/>
      <c r="BIW128" s="19"/>
      <c r="BIX128" s="19"/>
      <c r="BIY128" s="19"/>
      <c r="BIZ128" s="19"/>
      <c r="BJA128" s="21"/>
      <c r="BJB128" s="21"/>
      <c r="BJC128" s="21"/>
      <c r="BJD128" s="19"/>
      <c r="BJE128" s="19"/>
      <c r="BJF128" s="19"/>
      <c r="BJG128" s="19"/>
      <c r="BJH128" s="19"/>
      <c r="BJI128" s="19"/>
      <c r="BJJ128" s="22"/>
      <c r="BJK128" s="22"/>
      <c r="BJL128" s="22"/>
      <c r="BJM128" s="19"/>
      <c r="BJN128" s="19"/>
      <c r="BJO128" s="19"/>
      <c r="BJP128" s="19"/>
      <c r="BJQ128" s="19"/>
      <c r="BJR128" s="19"/>
      <c r="BJS128" s="22"/>
      <c r="BJT128" s="22"/>
      <c r="BJU128" s="22"/>
      <c r="BJV128" s="19"/>
      <c r="BJW128" s="19"/>
      <c r="BJX128" s="19"/>
      <c r="BJY128" s="19"/>
      <c r="BJZ128" s="19"/>
      <c r="BKA128" s="19"/>
      <c r="BKB128" s="22"/>
      <c r="BKC128" s="22"/>
      <c r="BKD128" s="22"/>
      <c r="BKE128" s="19"/>
      <c r="BKF128" s="19"/>
      <c r="BKG128" s="19"/>
      <c r="BKH128" s="19"/>
      <c r="BKI128" s="19"/>
      <c r="BKJ128" s="19"/>
      <c r="BKK128" s="21"/>
      <c r="BKL128" s="21"/>
      <c r="BKM128" s="21"/>
      <c r="BKN128" s="19"/>
      <c r="BKO128" s="22"/>
      <c r="BKP128" s="19"/>
      <c r="BKQ128" s="19"/>
      <c r="BKR128" s="19"/>
      <c r="BKS128" s="19"/>
      <c r="BKT128" s="22"/>
      <c r="BKU128" s="22"/>
      <c r="BKV128" s="22"/>
      <c r="BKW128" s="19"/>
      <c r="BKX128" s="19"/>
      <c r="BKY128" s="19"/>
      <c r="BKZ128" s="19"/>
      <c r="BLA128" s="19"/>
      <c r="BLB128" s="19"/>
      <c r="BLC128" s="19"/>
      <c r="BLD128" s="19"/>
      <c r="BLE128" s="22"/>
      <c r="BLF128" s="19"/>
      <c r="BLG128" s="19"/>
      <c r="BLH128" s="19"/>
      <c r="BLI128" s="13"/>
      <c r="BLJ128" s="13"/>
      <c r="BLK128" s="13"/>
      <c r="BLL128" s="13"/>
      <c r="BLM128" s="13"/>
      <c r="BLN128" s="13"/>
    </row>
    <row r="129" spans="1:1678">
      <c r="A129" s="7" t="s">
        <v>401</v>
      </c>
      <c r="B129" s="8">
        <v>128</v>
      </c>
      <c r="C129" s="7" t="s">
        <v>115</v>
      </c>
      <c r="D129" s="7" t="s">
        <v>402</v>
      </c>
      <c r="E129" s="7" t="s">
        <v>403</v>
      </c>
      <c r="F129" s="7"/>
      <c r="G129" s="7">
        <v>500</v>
      </c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  <c r="LL129" s="45"/>
      <c r="LM129" s="45"/>
      <c r="LN129" s="45"/>
      <c r="LO129" s="45"/>
      <c r="LP129" s="45"/>
      <c r="LQ129" s="45"/>
      <c r="LR129" s="45"/>
      <c r="LS129" s="45"/>
      <c r="LT129" s="45"/>
      <c r="LU129" s="45"/>
      <c r="LV129" s="45"/>
      <c r="LW129" s="45"/>
      <c r="LX129" s="45"/>
      <c r="LY129" s="45"/>
      <c r="LZ129" s="45"/>
      <c r="MA129" s="45"/>
      <c r="MB129" s="45"/>
      <c r="MC129" s="45"/>
      <c r="MD129" s="45"/>
      <c r="ME129" s="45"/>
      <c r="MF129" s="45"/>
      <c r="MG129" s="45"/>
      <c r="MH129" s="45"/>
      <c r="MI129" s="45"/>
      <c r="MJ129" s="45"/>
      <c r="MK129" s="45"/>
      <c r="ML129" s="45"/>
      <c r="MM129" s="45"/>
      <c r="MN129" s="45"/>
      <c r="MO129" s="45"/>
      <c r="MP129" s="45"/>
      <c r="MQ129" s="45"/>
      <c r="MR129" s="45"/>
      <c r="MS129" s="45"/>
      <c r="MT129" s="45"/>
      <c r="MU129" s="45"/>
      <c r="MV129" s="45"/>
      <c r="MW129" s="45"/>
      <c r="MX129" s="45"/>
      <c r="MY129" s="45"/>
      <c r="MZ129" s="45"/>
      <c r="NA129" s="45"/>
      <c r="NB129" s="45"/>
      <c r="NC129" s="45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>
        <v>122</v>
      </c>
      <c r="OL129" s="19">
        <v>122</v>
      </c>
      <c r="OM129" s="19">
        <v>122</v>
      </c>
      <c r="ON129" s="19">
        <v>122</v>
      </c>
      <c r="OO129" s="19">
        <v>122</v>
      </c>
      <c r="OP129" s="19">
        <v>122</v>
      </c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20"/>
      <c r="ADU129" s="20"/>
      <c r="ADV129" s="20"/>
      <c r="ADW129" s="20"/>
      <c r="ADX129" s="20"/>
      <c r="ADY129" s="20"/>
      <c r="ADZ129" s="20"/>
      <c r="AEA129" s="20"/>
      <c r="AEB129" s="20"/>
      <c r="AEC129" s="20"/>
      <c r="AED129" s="20"/>
      <c r="AEE129" s="20"/>
      <c r="AEF129" s="20"/>
      <c r="AEG129" s="20"/>
      <c r="AEH129" s="20"/>
      <c r="AEI129" s="20"/>
      <c r="AEJ129" s="20"/>
      <c r="AEK129" s="20"/>
      <c r="AEL129" s="20"/>
      <c r="AEM129" s="20"/>
      <c r="AEN129" s="20"/>
      <c r="AEO129" s="20"/>
      <c r="AEP129" s="20"/>
      <c r="AEQ129" s="20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21"/>
      <c r="AFZ129" s="21"/>
      <c r="AGA129" s="21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21"/>
      <c r="AHJ129" s="21"/>
      <c r="AHK129" s="21"/>
      <c r="AHL129" s="22"/>
      <c r="AHM129" s="22"/>
      <c r="AHN129" s="22"/>
      <c r="AHO129" s="22"/>
      <c r="AHP129" s="22"/>
      <c r="AHQ129" s="22"/>
      <c r="AHR129" s="22"/>
      <c r="AHS129" s="22"/>
      <c r="AHT129" s="22"/>
      <c r="AHU129" s="22"/>
      <c r="AHV129" s="22"/>
      <c r="AHW129" s="22"/>
      <c r="AHX129" s="22"/>
      <c r="AHY129" s="22"/>
      <c r="AHZ129" s="22"/>
      <c r="AIA129" s="22"/>
      <c r="AIB129" s="22"/>
      <c r="AIC129" s="22"/>
      <c r="AID129" s="22"/>
      <c r="AIE129" s="22"/>
      <c r="AIF129" s="22"/>
      <c r="AIG129" s="22"/>
      <c r="AIH129" s="22"/>
      <c r="AII129" s="22"/>
      <c r="AIJ129" s="22"/>
      <c r="AIK129" s="22"/>
      <c r="AIL129" s="22"/>
      <c r="AIM129" s="22"/>
      <c r="AIN129" s="22"/>
      <c r="AIO129" s="22"/>
      <c r="AIP129" s="22">
        <v>500</v>
      </c>
      <c r="AIQ129" s="22">
        <v>470</v>
      </c>
      <c r="AIR129" s="22"/>
      <c r="AIS129" s="21">
        <v>500</v>
      </c>
      <c r="AIT129" s="21">
        <v>475</v>
      </c>
      <c r="AIU129" s="21"/>
      <c r="AIV129" s="22"/>
      <c r="AIW129" s="22"/>
      <c r="AIX129" s="22"/>
      <c r="AIY129" s="22"/>
      <c r="AIZ129" s="22"/>
      <c r="AJA129" s="22"/>
      <c r="AJB129" s="22"/>
      <c r="AJC129" s="22"/>
      <c r="AJD129" s="22"/>
      <c r="AJE129" s="22"/>
      <c r="AJF129" s="22"/>
      <c r="AJG129" s="22"/>
      <c r="AJH129" s="22">
        <v>520</v>
      </c>
      <c r="AJI129" s="22"/>
      <c r="AJJ129" s="22"/>
      <c r="AJK129" s="22">
        <v>525</v>
      </c>
      <c r="AJL129" s="22"/>
      <c r="AJM129" s="22"/>
      <c r="AJN129" s="22"/>
      <c r="AJO129" s="22"/>
      <c r="AJP129" s="22"/>
      <c r="AJQ129" s="22"/>
      <c r="AJR129" s="22"/>
      <c r="AJS129" s="22"/>
      <c r="AJT129" s="22"/>
      <c r="AJU129" s="22"/>
      <c r="AJV129" s="22"/>
      <c r="AJW129" s="22">
        <v>500</v>
      </c>
      <c r="AJX129" s="22"/>
      <c r="AJY129" s="22"/>
      <c r="AJZ129" s="22"/>
      <c r="AKA129" s="22"/>
      <c r="AKB129" s="22"/>
      <c r="AKC129" s="21">
        <v>490</v>
      </c>
      <c r="AKD129" s="21"/>
      <c r="AKE129" s="21"/>
      <c r="AKF129" s="22">
        <v>490</v>
      </c>
      <c r="AKG129" s="22"/>
      <c r="AKH129" s="22"/>
      <c r="AKI129" s="19">
        <v>490</v>
      </c>
      <c r="AKJ129" s="19"/>
      <c r="AKK129" s="19"/>
      <c r="AKL129" s="19">
        <v>570</v>
      </c>
      <c r="AKM129" s="19">
        <v>580</v>
      </c>
      <c r="AKN129" s="19">
        <v>580</v>
      </c>
      <c r="AKO129" s="19"/>
      <c r="AKP129" s="19">
        <v>570</v>
      </c>
      <c r="AKQ129" s="19"/>
      <c r="AKR129" s="19">
        <v>570</v>
      </c>
      <c r="AKS129" s="19"/>
      <c r="AKT129" s="19"/>
      <c r="AKU129" s="19">
        <v>570</v>
      </c>
      <c r="AKV129" s="19"/>
      <c r="AKW129" s="19"/>
      <c r="AKX129" s="19"/>
      <c r="AKY129" s="19"/>
      <c r="AKZ129" s="19"/>
      <c r="ALA129" s="19">
        <v>550</v>
      </c>
      <c r="ALB129" s="19"/>
      <c r="ALC129" s="19"/>
      <c r="ALD129" s="19">
        <v>555</v>
      </c>
      <c r="ALE129" s="19"/>
      <c r="ALF129" s="19"/>
      <c r="ALG129" s="19"/>
      <c r="ALH129" s="19"/>
      <c r="ALI129" s="19"/>
      <c r="ALJ129" s="19">
        <v>560</v>
      </c>
      <c r="ALK129" s="19"/>
      <c r="ALL129" s="19"/>
      <c r="ALM129" s="21">
        <v>565</v>
      </c>
      <c r="ALN129" s="21"/>
      <c r="ALO129" s="21"/>
      <c r="ALP129" s="19"/>
      <c r="ALQ129" s="19"/>
      <c r="ALR129" s="19"/>
      <c r="ALS129" s="19">
        <v>600</v>
      </c>
      <c r="ALT129" s="19"/>
      <c r="ALU129" s="19"/>
      <c r="ALV129" s="27">
        <v>610</v>
      </c>
      <c r="ALW129" s="19"/>
      <c r="ALX129" s="19">
        <v>625</v>
      </c>
      <c r="ALY129" s="19">
        <v>625</v>
      </c>
      <c r="ALZ129" s="19"/>
      <c r="AMA129" s="19"/>
      <c r="AMB129" s="19"/>
      <c r="AMC129" s="19"/>
      <c r="AMD129" s="19"/>
      <c r="AME129" s="19">
        <v>760</v>
      </c>
      <c r="AMF129" s="19"/>
      <c r="AMG129" s="19"/>
      <c r="AMH129" s="19">
        <v>815</v>
      </c>
      <c r="AMI129" s="19"/>
      <c r="AMJ129" s="19">
        <v>825</v>
      </c>
      <c r="AMK129" s="19"/>
      <c r="AML129" s="19"/>
      <c r="AMM129" s="19"/>
      <c r="AMN129" s="19"/>
      <c r="AMO129" s="19">
        <v>850</v>
      </c>
      <c r="AMP129" s="19"/>
      <c r="AMQ129" s="19">
        <v>865</v>
      </c>
      <c r="AMR129" s="19">
        <v>875</v>
      </c>
      <c r="AMS129" s="19"/>
      <c r="AMT129" s="19">
        <v>880</v>
      </c>
      <c r="AMU129" s="19">
        <v>890</v>
      </c>
      <c r="AMV129" s="19"/>
      <c r="AMW129" s="21">
        <v>880</v>
      </c>
      <c r="AMX129" s="21">
        <v>890</v>
      </c>
      <c r="AMY129" s="21"/>
      <c r="AMZ129" s="19">
        <v>880</v>
      </c>
      <c r="ANA129" s="19">
        <v>845</v>
      </c>
      <c r="ANB129" s="19"/>
      <c r="ANC129" s="19">
        <v>860</v>
      </c>
      <c r="AND129" s="19">
        <v>843</v>
      </c>
      <c r="ANE129" s="19"/>
      <c r="ANF129" s="19">
        <v>830</v>
      </c>
      <c r="ANG129" s="19">
        <v>820</v>
      </c>
      <c r="ANH129" s="19"/>
      <c r="ANI129" s="19">
        <v>850</v>
      </c>
      <c r="ANJ129" s="19">
        <v>820</v>
      </c>
      <c r="ANK129" s="19"/>
      <c r="ANL129" s="19">
        <v>853</v>
      </c>
      <c r="ANM129" s="19">
        <v>840</v>
      </c>
      <c r="ANN129" s="19"/>
      <c r="ANO129" s="19">
        <v>830</v>
      </c>
      <c r="ANP129" s="19">
        <v>800</v>
      </c>
      <c r="ANQ129" s="19"/>
      <c r="ANR129" s="19">
        <v>730</v>
      </c>
      <c r="ANS129" s="19">
        <v>700</v>
      </c>
      <c r="ANT129" s="19"/>
      <c r="ANU129" s="19">
        <v>780</v>
      </c>
      <c r="ANV129" s="19">
        <v>745</v>
      </c>
      <c r="ANW129" s="19"/>
      <c r="ANX129" s="19">
        <v>755</v>
      </c>
      <c r="ANY129" s="19">
        <v>743</v>
      </c>
      <c r="ANZ129" s="19"/>
      <c r="AOA129" s="19">
        <v>780</v>
      </c>
      <c r="AOB129" s="19">
        <v>745</v>
      </c>
      <c r="AOC129" s="19"/>
      <c r="AOD129" s="19">
        <v>780</v>
      </c>
      <c r="AOE129" s="19">
        <v>775</v>
      </c>
      <c r="AOF129" s="19"/>
      <c r="AOG129" s="21">
        <v>780</v>
      </c>
      <c r="AOH129" s="21">
        <v>765</v>
      </c>
      <c r="AOI129" s="21"/>
      <c r="AOJ129" s="19">
        <v>770</v>
      </c>
      <c r="AOK129" s="19">
        <v>765</v>
      </c>
      <c r="AOL129" s="19"/>
      <c r="AOM129" s="19">
        <v>770</v>
      </c>
      <c r="AON129" s="19">
        <v>760</v>
      </c>
      <c r="AOO129" s="19"/>
      <c r="AOP129" s="19">
        <v>760</v>
      </c>
      <c r="AOQ129" s="19">
        <v>760</v>
      </c>
      <c r="AOR129" s="19"/>
      <c r="AOS129" s="19">
        <v>755</v>
      </c>
      <c r="AOT129" s="19">
        <v>755</v>
      </c>
      <c r="AOU129" s="19"/>
      <c r="AOV129" s="19">
        <v>740</v>
      </c>
      <c r="AOW129" s="19">
        <v>735</v>
      </c>
      <c r="AOX129" s="19"/>
      <c r="AOY129" s="19">
        <v>735</v>
      </c>
      <c r="AOZ129" s="19">
        <v>735</v>
      </c>
      <c r="APA129" s="19"/>
      <c r="APB129" s="19">
        <v>730</v>
      </c>
      <c r="APC129" s="19">
        <v>730</v>
      </c>
      <c r="APD129" s="19"/>
      <c r="APE129" s="19">
        <v>730</v>
      </c>
      <c r="APF129" s="19">
        <v>700</v>
      </c>
      <c r="APG129" s="19"/>
      <c r="APH129" s="19">
        <v>700</v>
      </c>
      <c r="API129" s="19">
        <v>650</v>
      </c>
      <c r="APJ129" s="19"/>
      <c r="APK129" s="19">
        <v>750</v>
      </c>
      <c r="APL129" s="19">
        <v>700</v>
      </c>
      <c r="APM129" s="19"/>
      <c r="APN129" s="19">
        <v>700</v>
      </c>
      <c r="APO129" s="19">
        <v>680</v>
      </c>
      <c r="APP129" s="19"/>
      <c r="APQ129" s="21">
        <v>710</v>
      </c>
      <c r="APR129" s="21">
        <v>700</v>
      </c>
      <c r="APS129" s="21"/>
      <c r="APT129" s="19"/>
      <c r="APU129" s="19"/>
      <c r="APV129" s="19"/>
      <c r="APW129" s="19"/>
      <c r="APX129" s="19"/>
      <c r="APY129" s="19"/>
      <c r="APZ129" s="19"/>
      <c r="AQA129" s="19"/>
      <c r="AQB129" s="19"/>
      <c r="AQC129" s="19"/>
      <c r="AQD129" s="19"/>
      <c r="AQE129" s="19"/>
      <c r="AQF129" s="19"/>
      <c r="AQG129" s="19"/>
      <c r="AQH129" s="19"/>
      <c r="AQI129" s="19"/>
      <c r="AQJ129" s="19"/>
      <c r="AQK129" s="19"/>
      <c r="AQL129" s="19"/>
      <c r="AQM129" s="19"/>
      <c r="AQN129" s="19"/>
      <c r="AQO129" s="19"/>
      <c r="AQP129" s="19"/>
      <c r="AQQ129" s="19"/>
      <c r="AQR129" s="19"/>
      <c r="AQS129" s="19"/>
      <c r="AQT129" s="19"/>
      <c r="AQU129" s="19"/>
      <c r="AQV129" s="19"/>
      <c r="AQW129" s="19"/>
      <c r="AQX129" s="19"/>
      <c r="AQY129" s="19"/>
      <c r="AQZ129" s="19"/>
      <c r="ARA129" s="21"/>
      <c r="ARB129" s="21"/>
      <c r="ARC129" s="21"/>
      <c r="ARD129" s="19">
        <v>600</v>
      </c>
      <c r="ARE129" s="19">
        <v>575</v>
      </c>
      <c r="ARF129" s="19"/>
      <c r="ARG129" s="19">
        <v>625</v>
      </c>
      <c r="ARH129" s="19">
        <v>585</v>
      </c>
      <c r="ARI129" s="19"/>
      <c r="ARJ129" s="19">
        <v>615</v>
      </c>
      <c r="ARK129" s="19">
        <v>600</v>
      </c>
      <c r="ARL129" s="19"/>
      <c r="ARM129" s="19">
        <v>613</v>
      </c>
      <c r="ARN129" s="19">
        <v>600</v>
      </c>
      <c r="ARO129" s="19"/>
      <c r="ARP129" s="19">
        <v>600</v>
      </c>
      <c r="ARQ129" s="19">
        <v>570</v>
      </c>
      <c r="ARR129" s="19"/>
      <c r="ARS129" s="19">
        <v>580</v>
      </c>
      <c r="ART129" s="19">
        <v>580</v>
      </c>
      <c r="ARU129" s="19"/>
      <c r="ARV129" s="19">
        <v>580</v>
      </c>
      <c r="ARW129" s="19">
        <v>500</v>
      </c>
      <c r="ARX129" s="19"/>
      <c r="ARY129" s="19">
        <v>540</v>
      </c>
      <c r="ARZ129" s="19">
        <v>505</v>
      </c>
      <c r="ASA129" s="19"/>
      <c r="ASB129" s="19">
        <v>540</v>
      </c>
      <c r="ASC129" s="19">
        <v>530</v>
      </c>
      <c r="ASD129" s="19"/>
      <c r="ASE129" s="19">
        <v>545</v>
      </c>
      <c r="ASF129" s="19">
        <v>523</v>
      </c>
      <c r="ASG129" s="19"/>
      <c r="ASH129" s="19">
        <v>530</v>
      </c>
      <c r="ASI129" s="19">
        <v>530</v>
      </c>
      <c r="ASJ129" s="19"/>
      <c r="ASK129" s="21"/>
      <c r="ASL129" s="21"/>
      <c r="ASM129" s="21"/>
      <c r="ASN129" s="19">
        <v>575</v>
      </c>
      <c r="ASO129" s="19">
        <v>515</v>
      </c>
      <c r="ASP129" s="19"/>
      <c r="ASQ129" s="19">
        <v>565</v>
      </c>
      <c r="ASR129" s="19">
        <v>545</v>
      </c>
      <c r="ASS129" s="19"/>
      <c r="AST129" s="19">
        <v>580</v>
      </c>
      <c r="ASU129" s="19">
        <v>555</v>
      </c>
      <c r="ASV129" s="19"/>
      <c r="ASW129" s="19">
        <v>583</v>
      </c>
      <c r="ASX129" s="19">
        <v>567.5</v>
      </c>
      <c r="ASY129" s="19"/>
      <c r="ASZ129" s="19">
        <v>670</v>
      </c>
      <c r="ATA129" s="19">
        <v>600</v>
      </c>
      <c r="ATB129" s="19"/>
      <c r="ATC129" s="19">
        <v>650</v>
      </c>
      <c r="ATD129" s="19">
        <v>650</v>
      </c>
      <c r="ATE129" s="19"/>
      <c r="ATF129" s="19"/>
      <c r="ATG129" s="19"/>
      <c r="ATH129" s="19"/>
      <c r="ATI129" s="19">
        <v>560</v>
      </c>
      <c r="ATJ129" s="19">
        <v>550</v>
      </c>
      <c r="ATK129" s="19"/>
      <c r="ATL129" s="19">
        <v>555</v>
      </c>
      <c r="ATM129" s="19">
        <v>555</v>
      </c>
      <c r="ATN129" s="19"/>
      <c r="ATO129" s="19">
        <v>578</v>
      </c>
      <c r="ATP129" s="19">
        <v>555</v>
      </c>
      <c r="ATQ129" s="19"/>
      <c r="ATR129" s="19">
        <v>600</v>
      </c>
      <c r="ATS129" s="19">
        <v>598</v>
      </c>
      <c r="ATT129" s="19"/>
      <c r="ATU129" s="21">
        <v>596</v>
      </c>
      <c r="ATV129" s="21">
        <v>595</v>
      </c>
      <c r="ATW129" s="21"/>
      <c r="ATX129" s="19">
        <v>630</v>
      </c>
      <c r="ATY129" s="19">
        <v>595</v>
      </c>
      <c r="ATZ129" s="19"/>
      <c r="AUA129" s="19">
        <v>630</v>
      </c>
      <c r="AUB129" s="19">
        <v>610</v>
      </c>
      <c r="AUC129" s="19"/>
      <c r="AUD129" s="19">
        <v>630</v>
      </c>
      <c r="AUE129" s="19">
        <v>605</v>
      </c>
      <c r="AUF129" s="19"/>
      <c r="AUG129" s="19">
        <v>615</v>
      </c>
      <c r="AUH129" s="19">
        <v>575</v>
      </c>
      <c r="AUI129" s="19"/>
      <c r="AUJ129" s="19">
        <v>610</v>
      </c>
      <c r="AUK129" s="19">
        <v>600</v>
      </c>
      <c r="AUL129" s="19"/>
      <c r="AUM129" s="19">
        <v>610</v>
      </c>
      <c r="AUN129" s="19">
        <v>600</v>
      </c>
      <c r="AUO129" s="19"/>
      <c r="AUP129" s="19">
        <v>550</v>
      </c>
      <c r="AUQ129" s="19">
        <v>548</v>
      </c>
      <c r="AUR129" s="19"/>
      <c r="AUS129" s="19"/>
      <c r="AUT129" s="19"/>
      <c r="AUU129" s="19"/>
      <c r="AUV129" s="19"/>
      <c r="AUW129" s="19"/>
      <c r="AUX129" s="19"/>
      <c r="AUY129" s="19">
        <v>560</v>
      </c>
      <c r="AUZ129" s="19">
        <v>560</v>
      </c>
      <c r="AVA129" s="19"/>
      <c r="AVB129" s="19">
        <v>560</v>
      </c>
      <c r="AVC129" s="19">
        <v>530</v>
      </c>
      <c r="AVD129" s="19"/>
      <c r="AVE129" s="21">
        <v>560</v>
      </c>
      <c r="AVF129" s="21">
        <v>540</v>
      </c>
      <c r="AVG129" s="21"/>
      <c r="AVH129" s="19"/>
      <c r="AVI129" s="19"/>
      <c r="AVJ129" s="19"/>
      <c r="AVK129" s="19">
        <v>560</v>
      </c>
      <c r="AVL129" s="19">
        <v>540</v>
      </c>
      <c r="AVM129" s="19"/>
      <c r="AVN129" s="19">
        <v>570</v>
      </c>
      <c r="AVO129" s="19">
        <v>555</v>
      </c>
      <c r="AVP129" s="22"/>
      <c r="AVQ129" s="19">
        <v>600</v>
      </c>
      <c r="AVR129" s="19">
        <v>578</v>
      </c>
      <c r="AVS129" s="19"/>
      <c r="AVT129" s="19">
        <v>600</v>
      </c>
      <c r="AVU129" s="19">
        <v>590</v>
      </c>
      <c r="AVV129" s="19"/>
      <c r="AVW129" s="19"/>
      <c r="AVX129" s="19"/>
      <c r="AVY129" s="22"/>
      <c r="AVZ129" s="19">
        <v>566</v>
      </c>
      <c r="AWA129" s="19">
        <v>550</v>
      </c>
      <c r="AWB129" s="19"/>
      <c r="AWC129" s="19">
        <v>570</v>
      </c>
      <c r="AWD129" s="19">
        <v>560</v>
      </c>
      <c r="AWE129" s="19"/>
      <c r="AWF129" s="19">
        <v>600</v>
      </c>
      <c r="AWG129" s="19">
        <v>560</v>
      </c>
      <c r="AWH129" s="22"/>
      <c r="AWI129" s="19">
        <v>610</v>
      </c>
      <c r="AWJ129" s="19">
        <v>590</v>
      </c>
      <c r="AWK129" s="19"/>
      <c r="AWL129" s="19">
        <v>620</v>
      </c>
      <c r="AWM129" s="19">
        <v>605</v>
      </c>
      <c r="AWN129" s="19"/>
      <c r="AWO129" s="23">
        <v>625</v>
      </c>
      <c r="AWP129" s="23">
        <v>615</v>
      </c>
      <c r="AWQ129" s="23"/>
      <c r="AWR129" s="19">
        <v>630</v>
      </c>
      <c r="AWS129" s="19">
        <v>622</v>
      </c>
      <c r="AWT129" s="19"/>
      <c r="AWU129" s="19">
        <v>640</v>
      </c>
      <c r="AWV129" s="19">
        <v>626</v>
      </c>
      <c r="AWW129" s="19"/>
      <c r="AWX129" s="19">
        <v>635</v>
      </c>
      <c r="AWY129" s="19">
        <v>625</v>
      </c>
      <c r="AWZ129" s="22"/>
      <c r="AXA129" s="19">
        <v>720</v>
      </c>
      <c r="AXB129" s="19">
        <v>637</v>
      </c>
      <c r="AXC129" s="19"/>
      <c r="AXD129" s="19">
        <v>720</v>
      </c>
      <c r="AXE129" s="19">
        <v>700</v>
      </c>
      <c r="AXF129" s="19"/>
      <c r="AXG129" s="19">
        <v>765</v>
      </c>
      <c r="AXH129" s="19">
        <v>720</v>
      </c>
      <c r="AXI129" s="22"/>
      <c r="AXJ129" s="19">
        <v>815</v>
      </c>
      <c r="AXK129" s="19">
        <v>680</v>
      </c>
      <c r="AXL129" s="19"/>
      <c r="AXM129" s="19">
        <v>805</v>
      </c>
      <c r="AXN129" s="19">
        <v>785</v>
      </c>
      <c r="AXO129" s="19"/>
      <c r="AXP129" s="19">
        <v>975</v>
      </c>
      <c r="AXQ129" s="19">
        <v>800</v>
      </c>
      <c r="AXR129" s="22"/>
      <c r="AXS129" s="19">
        <v>950</v>
      </c>
      <c r="AXT129" s="19">
        <v>905</v>
      </c>
      <c r="AXU129" s="19"/>
      <c r="AXV129" s="19">
        <v>977</v>
      </c>
      <c r="AXW129" s="19">
        <v>920</v>
      </c>
      <c r="AXX129" s="19"/>
      <c r="AXY129" s="21">
        <v>960</v>
      </c>
      <c r="AXZ129" s="21">
        <v>849</v>
      </c>
      <c r="AYA129" s="21"/>
      <c r="AYB129" s="22">
        <v>890</v>
      </c>
      <c r="AYC129" s="22"/>
      <c r="AYD129" s="22"/>
      <c r="AYE129" s="22"/>
      <c r="AYF129" s="22"/>
      <c r="AYG129" s="22"/>
      <c r="AYH129" s="22"/>
      <c r="AYI129" s="22"/>
      <c r="AYJ129" s="22"/>
      <c r="AYK129" s="22">
        <v>925</v>
      </c>
      <c r="AYL129" s="22">
        <v>930</v>
      </c>
      <c r="AYM129" s="22"/>
      <c r="AYN129" s="22"/>
      <c r="AYO129" s="22"/>
      <c r="AYP129" s="22"/>
      <c r="AYQ129" s="22"/>
      <c r="AYR129" s="22"/>
      <c r="AYS129" s="22"/>
      <c r="AYT129" s="22">
        <v>880</v>
      </c>
      <c r="AYU129" s="22">
        <v>885</v>
      </c>
      <c r="AYV129" s="22"/>
      <c r="AYW129" s="22"/>
      <c r="AYX129" s="22"/>
      <c r="AYY129" s="22">
        <v>890</v>
      </c>
      <c r="AYZ129" s="22"/>
      <c r="AZA129" s="22">
        <v>800</v>
      </c>
      <c r="AZB129" s="22"/>
      <c r="AZC129" s="22"/>
      <c r="AZD129" s="22"/>
      <c r="AZE129" s="22">
        <v>750</v>
      </c>
      <c r="AZF129" s="22"/>
      <c r="AZG129" s="22"/>
      <c r="AZH129" s="22"/>
      <c r="AZI129" s="21">
        <v>720</v>
      </c>
      <c r="AZJ129" s="21">
        <v>730</v>
      </c>
      <c r="AZK129" s="21">
        <v>725</v>
      </c>
      <c r="AZL129" s="19">
        <v>665</v>
      </c>
      <c r="AZM129" s="19"/>
      <c r="AZN129" s="19"/>
      <c r="AZO129" s="19"/>
      <c r="AZP129" s="19"/>
      <c r="AZQ129" s="19"/>
      <c r="AZR129" s="19"/>
      <c r="AZS129" s="19"/>
      <c r="AZT129" s="19"/>
      <c r="AZU129" s="19"/>
      <c r="AZV129" s="19"/>
      <c r="AZW129" s="19"/>
      <c r="AZX129" s="19"/>
      <c r="AZY129" s="19"/>
      <c r="AZZ129" s="19">
        <v>550</v>
      </c>
      <c r="BAA129" s="22"/>
      <c r="BAB129" s="22"/>
      <c r="BAC129" s="22"/>
      <c r="BAD129" s="19"/>
      <c r="BAE129" s="19"/>
      <c r="BAF129" s="19"/>
      <c r="BAG129" s="19"/>
      <c r="BAH129" s="19"/>
      <c r="BAI129" s="19"/>
      <c r="BAJ129" s="19"/>
      <c r="BAK129" s="19"/>
      <c r="BAL129" s="19">
        <v>595</v>
      </c>
      <c r="BAM129" s="19"/>
      <c r="BAN129" s="19"/>
      <c r="BAO129" s="19"/>
      <c r="BAP129" s="22">
        <v>682</v>
      </c>
      <c r="BAQ129" s="22">
        <v>685</v>
      </c>
      <c r="BAR129" s="22">
        <v>682</v>
      </c>
      <c r="BAS129" s="21">
        <v>680</v>
      </c>
      <c r="BAT129" s="21">
        <v>690</v>
      </c>
      <c r="BAU129" s="21"/>
      <c r="BAV129" s="19"/>
      <c r="BAW129" s="19"/>
      <c r="BAX129" s="19"/>
      <c r="BAY129" s="19"/>
      <c r="BAZ129" s="19"/>
      <c r="BBA129" s="19"/>
      <c r="BBB129" s="22"/>
      <c r="BBC129" s="22"/>
      <c r="BBD129" s="22">
        <v>670</v>
      </c>
      <c r="BBE129" s="19"/>
      <c r="BBF129" s="19"/>
      <c r="BBG129" s="19"/>
      <c r="BBH129" s="19"/>
      <c r="BBI129" s="19"/>
      <c r="BBJ129" s="19">
        <v>675</v>
      </c>
      <c r="BBK129" s="19"/>
      <c r="BBL129" s="19"/>
      <c r="BBM129" s="19"/>
      <c r="BBN129" s="19"/>
      <c r="BBO129" s="19"/>
      <c r="BBP129" s="19"/>
      <c r="BBQ129" s="19"/>
      <c r="BBR129" s="19"/>
      <c r="BBS129" s="19"/>
      <c r="BBT129" s="19"/>
      <c r="BBU129" s="19"/>
      <c r="BBV129" s="19"/>
      <c r="BBW129" s="19"/>
      <c r="BBX129" s="19"/>
      <c r="BBY129" s="19"/>
      <c r="BBZ129" s="19"/>
      <c r="BCA129" s="19"/>
      <c r="BCB129" s="19">
        <v>698</v>
      </c>
      <c r="BCC129" s="21">
        <v>730</v>
      </c>
      <c r="BCD129" s="21">
        <v>740</v>
      </c>
      <c r="BCE129" s="21"/>
      <c r="BCF129" s="19"/>
      <c r="BCG129" s="19"/>
      <c r="BCH129" s="19"/>
      <c r="BCI129" s="19"/>
      <c r="BCJ129" s="19"/>
      <c r="BCK129" s="19"/>
      <c r="BCL129" s="22"/>
      <c r="BCM129" s="22"/>
      <c r="BCN129" s="22"/>
      <c r="BCO129" s="19"/>
      <c r="BCP129" s="19"/>
      <c r="BCQ129" s="19">
        <v>770</v>
      </c>
      <c r="BCR129" s="19"/>
      <c r="BCS129" s="19"/>
      <c r="BCT129" s="19"/>
      <c r="BCU129" s="22"/>
      <c r="BCV129" s="22"/>
      <c r="BCW129" s="22"/>
      <c r="BCX129" s="19"/>
      <c r="BCY129" s="19"/>
      <c r="BCZ129" s="19"/>
      <c r="BDA129" s="19"/>
      <c r="BDB129" s="19"/>
      <c r="BDC129" s="19"/>
      <c r="BDD129" s="22"/>
      <c r="BDE129" s="22"/>
      <c r="BDF129" s="22"/>
      <c r="BDG129" s="19"/>
      <c r="BDH129" s="19"/>
      <c r="BDI129" s="19"/>
      <c r="BDJ129" s="19"/>
      <c r="BDK129" s="19"/>
      <c r="BDL129" s="19"/>
      <c r="BDM129" s="21">
        <v>760</v>
      </c>
      <c r="BDN129" s="21">
        <v>770</v>
      </c>
      <c r="BDO129" s="21"/>
      <c r="BDP129" s="19"/>
      <c r="BDQ129" s="19"/>
      <c r="BDR129" s="19"/>
      <c r="BDS129" s="19"/>
      <c r="BDT129" s="19"/>
      <c r="BDU129" s="19"/>
      <c r="BDV129" s="22"/>
      <c r="BDW129" s="22"/>
      <c r="BDX129" s="22"/>
      <c r="BDY129" s="19"/>
      <c r="BDZ129" s="19"/>
      <c r="BEA129" s="19">
        <v>808</v>
      </c>
      <c r="BEB129" s="19"/>
      <c r="BEC129" s="19"/>
      <c r="BED129" s="19">
        <v>900</v>
      </c>
      <c r="BEE129" s="22"/>
      <c r="BEF129" s="22"/>
      <c r="BEG129" s="22"/>
      <c r="BEH129" s="19"/>
      <c r="BEI129" s="19"/>
      <c r="BEJ129" s="19"/>
      <c r="BEK129" s="19"/>
      <c r="BEL129" s="19"/>
      <c r="BEM129" s="19">
        <v>1090</v>
      </c>
      <c r="BEN129" s="22"/>
      <c r="BEO129" s="22"/>
      <c r="BEP129" s="22">
        <v>1320</v>
      </c>
      <c r="BEQ129" s="19"/>
      <c r="BER129" s="19"/>
      <c r="BES129" s="19">
        <v>1390</v>
      </c>
      <c r="BET129" s="19"/>
      <c r="BEU129" s="19"/>
      <c r="BEV129" s="19">
        <v>1620</v>
      </c>
      <c r="BEW129" s="21">
        <v>1620</v>
      </c>
      <c r="BEX129" s="21">
        <v>1625</v>
      </c>
      <c r="BEY129" s="21">
        <v>1623</v>
      </c>
      <c r="BEZ129" s="19">
        <v>1615</v>
      </c>
      <c r="BFA129" s="19">
        <v>1620</v>
      </c>
      <c r="BFB129" s="19">
        <v>1615</v>
      </c>
      <c r="BFC129" s="19">
        <v>1675</v>
      </c>
      <c r="BFD129" s="19">
        <v>1680</v>
      </c>
      <c r="BFE129" s="19">
        <v>1673</v>
      </c>
      <c r="BFF129" s="22">
        <v>1670</v>
      </c>
      <c r="BFG129" s="22">
        <v>1680</v>
      </c>
      <c r="BFH129" s="22">
        <v>1677</v>
      </c>
      <c r="BFI129" s="19">
        <v>2200</v>
      </c>
      <c r="BFJ129" s="19">
        <v>2210</v>
      </c>
      <c r="BFK129" s="19">
        <v>2240</v>
      </c>
      <c r="BFL129" s="19">
        <v>2470</v>
      </c>
      <c r="BFM129" s="19">
        <v>2480</v>
      </c>
      <c r="BFN129" s="19">
        <v>2495</v>
      </c>
      <c r="BFO129" s="22">
        <v>2820</v>
      </c>
      <c r="BFP129" s="22">
        <v>2830</v>
      </c>
      <c r="BFQ129" s="22">
        <v>2795</v>
      </c>
      <c r="BFR129" s="19">
        <v>3230</v>
      </c>
      <c r="BFS129" s="19">
        <v>3250</v>
      </c>
      <c r="BFT129" s="19">
        <v>3185</v>
      </c>
      <c r="BFU129" s="19">
        <v>3170</v>
      </c>
      <c r="BFV129" s="19">
        <v>3190</v>
      </c>
      <c r="BFW129" s="19">
        <v>3135</v>
      </c>
      <c r="BFX129" s="22">
        <v>3365</v>
      </c>
      <c r="BFY129" s="22">
        <v>3370</v>
      </c>
      <c r="BFZ129" s="22">
        <v>3350</v>
      </c>
      <c r="BGA129" s="19">
        <v>3190</v>
      </c>
      <c r="BGB129" s="19">
        <v>3200</v>
      </c>
      <c r="BGC129" s="19">
        <v>3260</v>
      </c>
      <c r="BGD129" s="19">
        <v>3005</v>
      </c>
      <c r="BGE129" s="19">
        <v>3015</v>
      </c>
      <c r="BGF129" s="19">
        <v>3015</v>
      </c>
      <c r="BGG129" s="23">
        <v>3050</v>
      </c>
      <c r="BGH129" s="23">
        <v>3060</v>
      </c>
      <c r="BGI129" s="23">
        <v>3060</v>
      </c>
      <c r="BGJ129" s="19">
        <v>3075</v>
      </c>
      <c r="BGK129" s="19">
        <v>3085</v>
      </c>
      <c r="BGL129" s="19">
        <v>3090</v>
      </c>
      <c r="BGM129" s="19">
        <v>3130</v>
      </c>
      <c r="BGN129" s="19">
        <v>3140</v>
      </c>
      <c r="BGO129" s="19">
        <v>3145</v>
      </c>
      <c r="BGP129" s="22">
        <v>3045</v>
      </c>
      <c r="BGQ129" s="22">
        <v>3055</v>
      </c>
      <c r="BGR129" s="22">
        <v>3025</v>
      </c>
      <c r="BGS129" s="19">
        <v>3050</v>
      </c>
      <c r="BGT129" s="19">
        <v>3060</v>
      </c>
      <c r="BGU129" s="19">
        <v>3080</v>
      </c>
      <c r="BGV129" s="19">
        <v>3045</v>
      </c>
      <c r="BGW129" s="19">
        <v>3055</v>
      </c>
      <c r="BGX129" s="19">
        <v>3020</v>
      </c>
      <c r="BGY129" s="22">
        <v>2820</v>
      </c>
      <c r="BGZ129" s="22">
        <v>2830</v>
      </c>
      <c r="BHA129" s="22">
        <v>2835</v>
      </c>
      <c r="BHB129" s="19">
        <v>2680</v>
      </c>
      <c r="BHC129" s="19">
        <v>2690</v>
      </c>
      <c r="BHD129" s="19">
        <v>2665</v>
      </c>
      <c r="BHE129" s="19">
        <v>2590</v>
      </c>
      <c r="BHF129" s="19">
        <v>2600</v>
      </c>
      <c r="BHG129" s="19">
        <v>2600</v>
      </c>
      <c r="BHH129" s="22">
        <v>2465</v>
      </c>
      <c r="BHI129" s="22">
        <v>2475</v>
      </c>
      <c r="BHJ129" s="22">
        <v>2470</v>
      </c>
      <c r="BHK129" s="19">
        <v>2565</v>
      </c>
      <c r="BHL129" s="19">
        <v>2575</v>
      </c>
      <c r="BHM129" s="19">
        <v>2576</v>
      </c>
      <c r="BHN129" s="19">
        <v>2625</v>
      </c>
      <c r="BHO129" s="19">
        <v>2635</v>
      </c>
      <c r="BHP129" s="19">
        <v>2600</v>
      </c>
      <c r="BHQ129" s="21">
        <v>2595</v>
      </c>
      <c r="BHR129" s="21">
        <v>2605</v>
      </c>
      <c r="BHS129" s="21">
        <v>2600</v>
      </c>
      <c r="BHT129" s="19">
        <v>2950</v>
      </c>
      <c r="BHU129" s="19">
        <v>2605</v>
      </c>
      <c r="BHV129" s="19"/>
      <c r="BHW129" s="19">
        <v>3095</v>
      </c>
      <c r="BHX129" s="19">
        <v>2840</v>
      </c>
      <c r="BHY129" s="19"/>
      <c r="BHZ129" s="22">
        <v>3025</v>
      </c>
      <c r="BIA129" s="22">
        <v>2780</v>
      </c>
      <c r="BIB129" s="22"/>
      <c r="BIC129" s="19">
        <v>2945</v>
      </c>
      <c r="BID129" s="19">
        <v>2680</v>
      </c>
      <c r="BIE129" s="19"/>
      <c r="BIF129" s="19">
        <v>2890</v>
      </c>
      <c r="BIG129" s="19">
        <v>2700</v>
      </c>
      <c r="BIH129" s="19"/>
      <c r="BII129" s="22">
        <v>2950</v>
      </c>
      <c r="BIJ129" s="22">
        <v>2570</v>
      </c>
      <c r="BIK129" s="22"/>
      <c r="BIL129" s="19">
        <v>2615</v>
      </c>
      <c r="BIM129" s="19">
        <v>2505</v>
      </c>
      <c r="BIN129" s="19"/>
      <c r="BIO129" s="19">
        <v>2670</v>
      </c>
      <c r="BIP129" s="19">
        <v>2550</v>
      </c>
      <c r="BIQ129" s="19"/>
      <c r="BIR129" s="22">
        <v>2625</v>
      </c>
      <c r="BIS129" s="22">
        <v>2200</v>
      </c>
      <c r="BIT129" s="22"/>
      <c r="BIU129" s="19">
        <v>2390</v>
      </c>
      <c r="BIV129" s="19">
        <v>2150</v>
      </c>
      <c r="BIW129" s="19"/>
      <c r="BIX129" s="19">
        <v>2525</v>
      </c>
      <c r="BIY129" s="19">
        <v>2290</v>
      </c>
      <c r="BIZ129" s="19"/>
      <c r="BJA129" s="21">
        <v>2480</v>
      </c>
      <c r="BJB129" s="21">
        <v>2425</v>
      </c>
      <c r="BJC129" s="21"/>
      <c r="BJD129" s="19">
        <v>2625</v>
      </c>
      <c r="BJE129" s="19">
        <v>2430</v>
      </c>
      <c r="BJF129" s="19"/>
      <c r="BJG129" s="19">
        <v>2670</v>
      </c>
      <c r="BJH129" s="19">
        <v>2545</v>
      </c>
      <c r="BJI129" s="19"/>
      <c r="BJJ129" s="22">
        <v>2880</v>
      </c>
      <c r="BJK129" s="22">
        <v>2610</v>
      </c>
      <c r="BJL129" s="22"/>
      <c r="BJM129" s="19">
        <v>2905</v>
      </c>
      <c r="BJN129" s="19">
        <v>2770</v>
      </c>
      <c r="BJO129" s="19"/>
      <c r="BJP129" s="19">
        <v>3030</v>
      </c>
      <c r="BJQ129" s="19">
        <v>2890</v>
      </c>
      <c r="BJR129" s="19"/>
      <c r="BJS129" s="22">
        <v>2950</v>
      </c>
      <c r="BJT129" s="22">
        <v>2840</v>
      </c>
      <c r="BJU129" s="22"/>
      <c r="BJV129" s="19">
        <v>2870</v>
      </c>
      <c r="BJW129" s="19">
        <v>2700</v>
      </c>
      <c r="BJX129" s="19"/>
      <c r="BJY129" s="19">
        <v>2940</v>
      </c>
      <c r="BJZ129" s="19">
        <v>2800</v>
      </c>
      <c r="BKA129" s="19"/>
      <c r="BKB129" s="22">
        <v>2905</v>
      </c>
      <c r="BKC129" s="22">
        <v>2815</v>
      </c>
      <c r="BKD129" s="22"/>
      <c r="BKE129" s="19">
        <v>2880</v>
      </c>
      <c r="BKF129" s="19">
        <v>2815</v>
      </c>
      <c r="BKG129" s="19"/>
      <c r="BKH129" s="19">
        <v>2860</v>
      </c>
      <c r="BKI129" s="19">
        <v>2800</v>
      </c>
      <c r="BKJ129" s="19"/>
      <c r="BKK129" s="21">
        <v>2815</v>
      </c>
      <c r="BKL129" s="21">
        <v>2785</v>
      </c>
      <c r="BKM129" s="21"/>
      <c r="BKN129" s="19">
        <v>2835</v>
      </c>
      <c r="BKO129" s="22">
        <v>2845</v>
      </c>
      <c r="BKP129" s="19">
        <v>2840</v>
      </c>
      <c r="BKQ129" s="19">
        <v>2815</v>
      </c>
      <c r="BKR129" s="19">
        <v>2825</v>
      </c>
      <c r="BKS129" s="19">
        <v>2810</v>
      </c>
      <c r="BKT129" s="22">
        <v>2840</v>
      </c>
      <c r="BKU129" s="22">
        <v>2850</v>
      </c>
      <c r="BKV129" s="22">
        <v>2830</v>
      </c>
      <c r="BKW129" s="19">
        <v>2870</v>
      </c>
      <c r="BKX129" s="19">
        <v>2880</v>
      </c>
      <c r="BKY129" s="19">
        <v>2880</v>
      </c>
      <c r="BKZ129" s="19">
        <v>2865</v>
      </c>
      <c r="BLA129" s="19">
        <v>2875</v>
      </c>
      <c r="BLB129" s="19">
        <v>2865</v>
      </c>
      <c r="BLC129" s="19"/>
      <c r="BLD129" s="19"/>
      <c r="BLE129" s="22">
        <v>2840</v>
      </c>
      <c r="BLF129" s="19">
        <v>2605</v>
      </c>
      <c r="BLG129" s="19">
        <v>2615</v>
      </c>
      <c r="BLH129" s="19">
        <v>2600</v>
      </c>
      <c r="BLI129" s="13"/>
      <c r="BLJ129" s="13"/>
      <c r="BLK129" s="13"/>
      <c r="BLL129" s="13"/>
      <c r="BLM129" s="13"/>
      <c r="BLN129" s="13"/>
    </row>
    <row r="130" spans="1:1678">
      <c r="A130" s="7" t="s">
        <v>404</v>
      </c>
      <c r="B130" s="8">
        <v>129</v>
      </c>
      <c r="C130" s="7" t="s">
        <v>8</v>
      </c>
      <c r="D130" s="7" t="s">
        <v>405</v>
      </c>
      <c r="E130" s="57" t="s">
        <v>406</v>
      </c>
      <c r="F130" s="7"/>
      <c r="G130" s="7">
        <v>100</v>
      </c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>
        <v>102</v>
      </c>
      <c r="PD130" s="19">
        <v>102</v>
      </c>
      <c r="PE130" s="19">
        <v>102</v>
      </c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>
        <v>310</v>
      </c>
      <c r="QB130" s="19">
        <v>310</v>
      </c>
      <c r="QC130" s="19">
        <v>310</v>
      </c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21"/>
      <c r="AFZ130" s="21"/>
      <c r="AGA130" s="21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21"/>
      <c r="AHJ130" s="21"/>
      <c r="AHK130" s="21"/>
      <c r="AHL130" s="22"/>
      <c r="AHM130" s="22"/>
      <c r="AHN130" s="22"/>
      <c r="AHO130" s="22"/>
      <c r="AHP130" s="22"/>
      <c r="AHQ130" s="22"/>
      <c r="AHR130" s="22"/>
      <c r="AHS130" s="22"/>
      <c r="AHT130" s="22"/>
      <c r="AHU130" s="22"/>
      <c r="AHV130" s="22"/>
      <c r="AHW130" s="22"/>
      <c r="AHX130" s="22"/>
      <c r="AHY130" s="22"/>
      <c r="AHZ130" s="22"/>
      <c r="AIA130" s="22"/>
      <c r="AIB130" s="22"/>
      <c r="AIC130" s="22"/>
      <c r="AID130" s="22"/>
      <c r="AIE130" s="22"/>
      <c r="AIF130" s="22"/>
      <c r="AIG130" s="22"/>
      <c r="AIH130" s="22"/>
      <c r="AII130" s="22"/>
      <c r="AIJ130" s="22"/>
      <c r="AIK130" s="22"/>
      <c r="AIL130" s="22"/>
      <c r="AIM130" s="22"/>
      <c r="AIN130" s="22"/>
      <c r="AIO130" s="22"/>
      <c r="AIP130" s="22"/>
      <c r="AIQ130" s="22"/>
      <c r="AIR130" s="22"/>
      <c r="AIS130" s="21"/>
      <c r="AIT130" s="21"/>
      <c r="AIU130" s="21"/>
      <c r="AIV130" s="22"/>
      <c r="AIW130" s="22"/>
      <c r="AIX130" s="22"/>
      <c r="AIY130" s="22"/>
      <c r="AIZ130" s="22"/>
      <c r="AJA130" s="22"/>
      <c r="AJB130" s="22"/>
      <c r="AJC130" s="22"/>
      <c r="AJD130" s="22"/>
      <c r="AJE130" s="22"/>
      <c r="AJF130" s="22"/>
      <c r="AJG130" s="22"/>
      <c r="AJH130" s="22"/>
      <c r="AJI130" s="22"/>
      <c r="AJJ130" s="22"/>
      <c r="AJK130" s="22"/>
      <c r="AJL130" s="22"/>
      <c r="AJM130" s="22"/>
      <c r="AJN130" s="22"/>
      <c r="AJO130" s="22"/>
      <c r="AJP130" s="22"/>
      <c r="AJQ130" s="22"/>
      <c r="AJR130" s="22"/>
      <c r="AJS130" s="22"/>
      <c r="AJT130" s="22"/>
      <c r="AJU130" s="22"/>
      <c r="AJV130" s="22"/>
      <c r="AJW130" s="22"/>
      <c r="AJX130" s="22"/>
      <c r="AJY130" s="22"/>
      <c r="AJZ130" s="22"/>
      <c r="AKA130" s="22"/>
      <c r="AKB130" s="22"/>
      <c r="AKC130" s="21"/>
      <c r="AKD130" s="21"/>
      <c r="AKE130" s="21"/>
      <c r="AKF130" s="22"/>
      <c r="AKG130" s="22"/>
      <c r="AKH130" s="22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21"/>
      <c r="ALN130" s="21"/>
      <c r="ALO130" s="21"/>
      <c r="ALP130" s="19"/>
      <c r="ALQ130" s="19"/>
      <c r="ALR130" s="19"/>
      <c r="ALS130" s="19"/>
      <c r="ALT130" s="19"/>
      <c r="ALU130" s="19"/>
      <c r="ALV130" s="27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21"/>
      <c r="AMX130" s="21"/>
      <c r="AMY130" s="21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21"/>
      <c r="AOH130" s="21"/>
      <c r="AOI130" s="21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21"/>
      <c r="APR130" s="21"/>
      <c r="APS130" s="21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21"/>
      <c r="ARB130" s="21"/>
      <c r="ARC130" s="21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21"/>
      <c r="ASL130" s="21"/>
      <c r="ASM130" s="21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21"/>
      <c r="ATV130" s="21"/>
      <c r="ATW130" s="21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21"/>
      <c r="AVF130" s="21"/>
      <c r="AVG130" s="21"/>
      <c r="AVH130" s="19"/>
      <c r="AVI130" s="19"/>
      <c r="AVJ130" s="19"/>
      <c r="AVK130" s="19"/>
      <c r="AVL130" s="19"/>
      <c r="AVM130" s="19"/>
      <c r="AVN130" s="19"/>
      <c r="AVO130" s="19"/>
      <c r="AVP130" s="22"/>
      <c r="AVQ130" s="19"/>
      <c r="AVR130" s="19"/>
      <c r="AVS130" s="19"/>
      <c r="AVT130" s="19"/>
      <c r="AVU130" s="19"/>
      <c r="AVV130" s="19"/>
      <c r="AVW130" s="19"/>
      <c r="AVX130" s="19"/>
      <c r="AVY130" s="22"/>
      <c r="AVZ130" s="19"/>
      <c r="AWA130" s="19"/>
      <c r="AWB130" s="19"/>
      <c r="AWC130" s="19"/>
      <c r="AWD130" s="19"/>
      <c r="AWE130" s="19"/>
      <c r="AWF130" s="19"/>
      <c r="AWG130" s="19"/>
      <c r="AWH130" s="22"/>
      <c r="AWI130" s="19"/>
      <c r="AWJ130" s="19"/>
      <c r="AWK130" s="19"/>
      <c r="AWL130" s="19"/>
      <c r="AWM130" s="19"/>
      <c r="AWN130" s="19"/>
      <c r="AWO130" s="23"/>
      <c r="AWP130" s="23"/>
      <c r="AWQ130" s="23"/>
      <c r="AWR130" s="19"/>
      <c r="AWS130" s="19"/>
      <c r="AWT130" s="19"/>
      <c r="AWU130" s="19"/>
      <c r="AWV130" s="19"/>
      <c r="AWW130" s="19"/>
      <c r="AWX130" s="19"/>
      <c r="AWY130" s="19"/>
      <c r="AWZ130" s="22"/>
      <c r="AXA130" s="19"/>
      <c r="AXB130" s="19"/>
      <c r="AXC130" s="19"/>
      <c r="AXD130" s="19"/>
      <c r="AXE130" s="19"/>
      <c r="AXF130" s="19"/>
      <c r="AXG130" s="19"/>
      <c r="AXH130" s="19"/>
      <c r="AXI130" s="22"/>
      <c r="AXJ130" s="19"/>
      <c r="AXK130" s="19"/>
      <c r="AXL130" s="19"/>
      <c r="AXM130" s="19"/>
      <c r="AXN130" s="19"/>
      <c r="AXO130" s="19"/>
      <c r="AXP130" s="19"/>
      <c r="AXQ130" s="19"/>
      <c r="AXR130" s="22"/>
      <c r="AXS130" s="19"/>
      <c r="AXT130" s="19"/>
      <c r="AXU130" s="19"/>
      <c r="AXV130" s="19"/>
      <c r="AXW130" s="19"/>
      <c r="AXX130" s="19"/>
      <c r="AXY130" s="21"/>
      <c r="AXZ130" s="21"/>
      <c r="AYA130" s="21"/>
      <c r="AYB130" s="22"/>
      <c r="AYC130" s="22"/>
      <c r="AYD130" s="22"/>
      <c r="AYE130" s="22"/>
      <c r="AYF130" s="22"/>
      <c r="AYG130" s="22"/>
      <c r="AYH130" s="22"/>
      <c r="AYI130" s="22"/>
      <c r="AYJ130" s="22"/>
      <c r="AYK130" s="22"/>
      <c r="AYL130" s="22"/>
      <c r="AYM130" s="22"/>
      <c r="AYN130" s="22"/>
      <c r="AYO130" s="22"/>
      <c r="AYP130" s="22"/>
      <c r="AYQ130" s="22"/>
      <c r="AYR130" s="22"/>
      <c r="AYS130" s="22"/>
      <c r="AYT130" s="22"/>
      <c r="AYU130" s="22"/>
      <c r="AYV130" s="22"/>
      <c r="AYW130" s="22"/>
      <c r="AYX130" s="22"/>
      <c r="AYY130" s="22"/>
      <c r="AYZ130" s="22"/>
      <c r="AZA130" s="22"/>
      <c r="AZB130" s="22"/>
      <c r="AZC130" s="22"/>
      <c r="AZD130" s="22"/>
      <c r="AZE130" s="22"/>
      <c r="AZF130" s="22"/>
      <c r="AZG130" s="22"/>
      <c r="AZH130" s="22"/>
      <c r="AZI130" s="21"/>
      <c r="AZJ130" s="21"/>
      <c r="AZK130" s="21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22"/>
      <c r="BAB130" s="22"/>
      <c r="BAC130" s="22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22"/>
      <c r="BAQ130" s="22"/>
      <c r="BAR130" s="22"/>
      <c r="BAS130" s="21"/>
      <c r="BAT130" s="21"/>
      <c r="BAU130" s="21"/>
      <c r="BAV130" s="19"/>
      <c r="BAW130" s="19"/>
      <c r="BAX130" s="19"/>
      <c r="BAY130" s="19"/>
      <c r="BAZ130" s="19"/>
      <c r="BBA130" s="19"/>
      <c r="BBB130" s="22"/>
      <c r="BBC130" s="22"/>
      <c r="BBD130" s="22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21"/>
      <c r="BCD130" s="21"/>
      <c r="BCE130" s="21"/>
      <c r="BCF130" s="19"/>
      <c r="BCG130" s="19"/>
      <c r="BCH130" s="19"/>
      <c r="BCI130" s="19"/>
      <c r="BCJ130" s="19"/>
      <c r="BCK130" s="19"/>
      <c r="BCL130" s="22"/>
      <c r="BCM130" s="22"/>
      <c r="BCN130" s="22"/>
      <c r="BCO130" s="19"/>
      <c r="BCP130" s="19"/>
      <c r="BCQ130" s="19"/>
      <c r="BCR130" s="19"/>
      <c r="BCS130" s="19"/>
      <c r="BCT130" s="19"/>
      <c r="BCU130" s="22"/>
      <c r="BCV130" s="22"/>
      <c r="BCW130" s="22"/>
      <c r="BCX130" s="19"/>
      <c r="BCY130" s="19"/>
      <c r="BCZ130" s="19"/>
      <c r="BDA130" s="19"/>
      <c r="BDB130" s="19"/>
      <c r="BDC130" s="19"/>
      <c r="BDD130" s="22"/>
      <c r="BDE130" s="22"/>
      <c r="BDF130" s="22"/>
      <c r="BDG130" s="19"/>
      <c r="BDH130" s="19"/>
      <c r="BDI130" s="19"/>
      <c r="BDJ130" s="19"/>
      <c r="BDK130" s="19"/>
      <c r="BDL130" s="19"/>
      <c r="BDM130" s="21"/>
      <c r="BDN130" s="21"/>
      <c r="BDO130" s="21"/>
      <c r="BDP130" s="19"/>
      <c r="BDQ130" s="19"/>
      <c r="BDR130" s="19"/>
      <c r="BDS130" s="19"/>
      <c r="BDT130" s="19"/>
      <c r="BDU130" s="19"/>
      <c r="BDV130" s="22"/>
      <c r="BDW130" s="22"/>
      <c r="BDX130" s="22"/>
      <c r="BDY130" s="19"/>
      <c r="BDZ130" s="19"/>
      <c r="BEA130" s="19"/>
      <c r="BEB130" s="19"/>
      <c r="BEC130" s="19"/>
      <c r="BED130" s="19"/>
      <c r="BEE130" s="22"/>
      <c r="BEF130" s="22"/>
      <c r="BEG130" s="22"/>
      <c r="BEH130" s="19"/>
      <c r="BEI130" s="19"/>
      <c r="BEJ130" s="19"/>
      <c r="BEK130" s="19"/>
      <c r="BEL130" s="19"/>
      <c r="BEM130" s="19"/>
      <c r="BEN130" s="22"/>
      <c r="BEO130" s="22"/>
      <c r="BEP130" s="22"/>
      <c r="BEQ130" s="19"/>
      <c r="BER130" s="19"/>
      <c r="BES130" s="19"/>
      <c r="BET130" s="19"/>
      <c r="BEU130" s="19"/>
      <c r="BEV130" s="19"/>
      <c r="BEW130" s="21"/>
      <c r="BEX130" s="21"/>
      <c r="BEY130" s="21"/>
      <c r="BEZ130" s="19"/>
      <c r="BFA130" s="19"/>
      <c r="BFB130" s="19"/>
      <c r="BFC130" s="19"/>
      <c r="BFD130" s="19"/>
      <c r="BFE130" s="19"/>
      <c r="BFF130" s="22"/>
      <c r="BFG130" s="22"/>
      <c r="BFH130" s="22"/>
      <c r="BFI130" s="19"/>
      <c r="BFJ130" s="19"/>
      <c r="BFK130" s="19"/>
      <c r="BFL130" s="19"/>
      <c r="BFM130" s="19"/>
      <c r="BFN130" s="19"/>
      <c r="BFO130" s="22"/>
      <c r="BFP130" s="22"/>
      <c r="BFQ130" s="22"/>
      <c r="BFR130" s="19"/>
      <c r="BFS130" s="19"/>
      <c r="BFT130" s="19"/>
      <c r="BFU130" s="19"/>
      <c r="BFV130" s="19"/>
      <c r="BFW130" s="19"/>
      <c r="BFX130" s="22"/>
      <c r="BFY130" s="22"/>
      <c r="BFZ130" s="22"/>
      <c r="BGA130" s="19"/>
      <c r="BGB130" s="19"/>
      <c r="BGC130" s="19"/>
      <c r="BGD130" s="19"/>
      <c r="BGE130" s="19"/>
      <c r="BGF130" s="19"/>
      <c r="BGG130" s="23"/>
      <c r="BGH130" s="23"/>
      <c r="BGI130" s="23"/>
      <c r="BGJ130" s="19"/>
      <c r="BGK130" s="19"/>
      <c r="BGL130" s="19"/>
      <c r="BGM130" s="19"/>
      <c r="BGN130" s="19"/>
      <c r="BGO130" s="19"/>
      <c r="BGP130" s="22"/>
      <c r="BGQ130" s="22"/>
      <c r="BGR130" s="22"/>
      <c r="BGS130" s="19"/>
      <c r="BGT130" s="19"/>
      <c r="BGU130" s="19"/>
      <c r="BGV130" s="19"/>
      <c r="BGW130" s="19"/>
      <c r="BGX130" s="19"/>
      <c r="BGY130" s="22"/>
      <c r="BGZ130" s="22"/>
      <c r="BHA130" s="22"/>
      <c r="BHB130" s="19"/>
      <c r="BHC130" s="19"/>
      <c r="BHD130" s="19"/>
      <c r="BHE130" s="19"/>
      <c r="BHF130" s="19"/>
      <c r="BHG130" s="19"/>
      <c r="BHH130" s="22"/>
      <c r="BHI130" s="22"/>
      <c r="BHJ130" s="22"/>
      <c r="BHK130" s="19"/>
      <c r="BHL130" s="19"/>
      <c r="BHM130" s="19"/>
      <c r="BHN130" s="19"/>
      <c r="BHO130" s="19"/>
      <c r="BHP130" s="19"/>
      <c r="BHQ130" s="21"/>
      <c r="BHR130" s="21"/>
      <c r="BHS130" s="21"/>
      <c r="BHT130" s="19"/>
      <c r="BHU130" s="19"/>
      <c r="BHV130" s="19"/>
      <c r="BHW130" s="19"/>
      <c r="BHX130" s="19"/>
      <c r="BHY130" s="19"/>
      <c r="BHZ130" s="22"/>
      <c r="BIA130" s="22"/>
      <c r="BIB130" s="22"/>
      <c r="BIC130" s="19"/>
      <c r="BID130" s="19"/>
      <c r="BIE130" s="19"/>
      <c r="BIF130" s="19"/>
      <c r="BIG130" s="19"/>
      <c r="BIH130" s="19"/>
      <c r="BII130" s="22"/>
      <c r="BIJ130" s="22"/>
      <c r="BIK130" s="22"/>
      <c r="BIL130" s="19"/>
      <c r="BIM130" s="19"/>
      <c r="BIN130" s="19"/>
      <c r="BIO130" s="19"/>
      <c r="BIP130" s="19"/>
      <c r="BIQ130" s="19"/>
      <c r="BIR130" s="22"/>
      <c r="BIS130" s="22"/>
      <c r="BIT130" s="22"/>
      <c r="BIU130" s="19"/>
      <c r="BIV130" s="19"/>
      <c r="BIW130" s="19"/>
      <c r="BIX130" s="19"/>
      <c r="BIY130" s="19"/>
      <c r="BIZ130" s="19"/>
      <c r="BJA130" s="21"/>
      <c r="BJB130" s="21"/>
      <c r="BJC130" s="21"/>
      <c r="BJD130" s="19"/>
      <c r="BJE130" s="19"/>
      <c r="BJF130" s="19"/>
      <c r="BJG130" s="19"/>
      <c r="BJH130" s="19"/>
      <c r="BJI130" s="19"/>
      <c r="BJJ130" s="22"/>
      <c r="BJK130" s="22"/>
      <c r="BJL130" s="22"/>
      <c r="BJM130" s="19"/>
      <c r="BJN130" s="19"/>
      <c r="BJO130" s="19"/>
      <c r="BJP130" s="19"/>
      <c r="BJQ130" s="19"/>
      <c r="BJR130" s="19"/>
      <c r="BJS130" s="22"/>
      <c r="BJT130" s="22"/>
      <c r="BJU130" s="22"/>
      <c r="BJV130" s="19"/>
      <c r="BJW130" s="19"/>
      <c r="BJX130" s="19"/>
      <c r="BJY130" s="19"/>
      <c r="BJZ130" s="19"/>
      <c r="BKA130" s="19"/>
      <c r="BKB130" s="22"/>
      <c r="BKC130" s="22"/>
      <c r="BKD130" s="22"/>
      <c r="BKE130" s="19"/>
      <c r="BKF130" s="19"/>
      <c r="BKG130" s="19"/>
      <c r="BKH130" s="19"/>
      <c r="BKI130" s="19"/>
      <c r="BKJ130" s="19"/>
      <c r="BKK130" s="21"/>
      <c r="BKL130" s="21"/>
      <c r="BKM130" s="21"/>
      <c r="BKN130" s="19"/>
      <c r="BKO130" s="22"/>
      <c r="BKP130" s="19"/>
      <c r="BKQ130" s="19"/>
      <c r="BKR130" s="19"/>
      <c r="BKS130" s="19"/>
      <c r="BKT130" s="22"/>
      <c r="BKU130" s="22"/>
      <c r="BKV130" s="22"/>
      <c r="BKW130" s="19"/>
      <c r="BKX130" s="19"/>
      <c r="BKY130" s="19"/>
      <c r="BKZ130" s="19"/>
      <c r="BLA130" s="19"/>
      <c r="BLB130" s="19"/>
      <c r="BLC130" s="19"/>
      <c r="BLD130" s="19"/>
      <c r="BLE130" s="22"/>
      <c r="BLF130" s="19"/>
      <c r="BLG130" s="19"/>
      <c r="BLH130" s="19"/>
      <c r="BLI130" s="13"/>
      <c r="BLJ130" s="13"/>
      <c r="BLK130" s="13"/>
      <c r="BLL130" s="13"/>
      <c r="BLM130" s="13"/>
      <c r="BLN130" s="13"/>
    </row>
    <row r="131" spans="1:1678">
      <c r="A131" s="7" t="s">
        <v>407</v>
      </c>
      <c r="B131" s="8">
        <v>130</v>
      </c>
      <c r="C131" s="7" t="s">
        <v>8</v>
      </c>
      <c r="D131" s="57" t="s">
        <v>1961</v>
      </c>
      <c r="E131" s="7"/>
      <c r="F131" s="7"/>
      <c r="G131" s="7">
        <v>100</v>
      </c>
      <c r="ON131" s="19"/>
      <c r="OO131" s="19"/>
      <c r="OP131" s="19"/>
      <c r="OQ131" s="19"/>
      <c r="OR131" s="19"/>
      <c r="OS131" s="19"/>
      <c r="OT131" s="19">
        <v>255</v>
      </c>
      <c r="OU131" s="19">
        <v>256</v>
      </c>
      <c r="OV131" s="19">
        <v>256</v>
      </c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>
        <v>120</v>
      </c>
      <c r="QB131" s="19">
        <v>121</v>
      </c>
      <c r="QC131" s="19">
        <v>121</v>
      </c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21"/>
      <c r="AFZ131" s="21"/>
      <c r="AGA131" s="21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21"/>
      <c r="AHJ131" s="21"/>
      <c r="AHK131" s="21"/>
      <c r="AHL131" s="22"/>
      <c r="AHM131" s="22"/>
      <c r="AHN131" s="22"/>
      <c r="AHO131" s="22"/>
      <c r="AHP131" s="22"/>
      <c r="AHQ131" s="22"/>
      <c r="AHR131" s="22"/>
      <c r="AHS131" s="22"/>
      <c r="AHT131" s="22"/>
      <c r="AHU131" s="22"/>
      <c r="AHV131" s="22"/>
      <c r="AHW131" s="22"/>
      <c r="AHX131" s="22"/>
      <c r="AHY131" s="22"/>
      <c r="AHZ131" s="22"/>
      <c r="AIA131" s="22"/>
      <c r="AIB131" s="22"/>
      <c r="AIC131" s="22"/>
      <c r="AID131" s="22"/>
      <c r="AIE131" s="22"/>
      <c r="AIF131" s="22"/>
      <c r="AIG131" s="22"/>
      <c r="AIH131" s="22"/>
      <c r="AII131" s="22"/>
      <c r="AIJ131" s="22"/>
      <c r="AIK131" s="22"/>
      <c r="AIL131" s="22"/>
      <c r="AIM131" s="22"/>
      <c r="AIN131" s="22"/>
      <c r="AIO131" s="22"/>
      <c r="AIP131" s="22"/>
      <c r="AIQ131" s="22"/>
      <c r="AIR131" s="22"/>
      <c r="AIS131" s="21"/>
      <c r="AIT131" s="21"/>
      <c r="AIU131" s="21"/>
      <c r="AIV131" s="22"/>
      <c r="AIW131" s="22"/>
      <c r="AIX131" s="22"/>
      <c r="AIY131" s="22"/>
      <c r="AIZ131" s="22"/>
      <c r="AJA131" s="22"/>
      <c r="AJB131" s="22"/>
      <c r="AJC131" s="22"/>
      <c r="AJD131" s="22"/>
      <c r="AJE131" s="22"/>
      <c r="AJF131" s="22"/>
      <c r="AJG131" s="22"/>
      <c r="AJH131" s="22"/>
      <c r="AJI131" s="22"/>
      <c r="AJJ131" s="22"/>
      <c r="AJK131" s="22"/>
      <c r="AJL131" s="22"/>
      <c r="AJM131" s="22"/>
      <c r="AJN131" s="22"/>
      <c r="AJO131" s="22"/>
      <c r="AJP131" s="22"/>
      <c r="AJQ131" s="22"/>
      <c r="AJR131" s="22"/>
      <c r="AJS131" s="22"/>
      <c r="AJT131" s="22"/>
      <c r="AJU131" s="22"/>
      <c r="AJV131" s="22"/>
      <c r="AJW131" s="22"/>
      <c r="AJX131" s="22"/>
      <c r="AJY131" s="22"/>
      <c r="AJZ131" s="22"/>
      <c r="AKA131" s="22"/>
      <c r="AKB131" s="22"/>
      <c r="AKC131" s="21"/>
      <c r="AKD131" s="21"/>
      <c r="AKE131" s="21"/>
      <c r="AKF131" s="22"/>
      <c r="AKG131" s="22"/>
      <c r="AKH131" s="22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21"/>
      <c r="ALN131" s="21"/>
      <c r="ALO131" s="21"/>
      <c r="ALP131" s="19"/>
      <c r="ALQ131" s="19"/>
      <c r="ALR131" s="19"/>
      <c r="ALS131" s="19"/>
      <c r="ALT131" s="19"/>
      <c r="ALU131" s="19"/>
      <c r="ALV131" s="27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21"/>
      <c r="AMX131" s="21"/>
      <c r="AMY131" s="21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21"/>
      <c r="AOH131" s="21"/>
      <c r="AOI131" s="21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21"/>
      <c r="APR131" s="21"/>
      <c r="APS131" s="21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21"/>
      <c r="ARB131" s="21"/>
      <c r="ARC131" s="21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21"/>
      <c r="ASL131" s="21"/>
      <c r="ASM131" s="21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21"/>
      <c r="ATV131" s="21"/>
      <c r="ATW131" s="21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21"/>
      <c r="AVF131" s="21"/>
      <c r="AVG131" s="21"/>
      <c r="AVH131" s="19"/>
      <c r="AVI131" s="19"/>
      <c r="AVJ131" s="19"/>
      <c r="AVK131" s="19"/>
      <c r="AVL131" s="19"/>
      <c r="AVM131" s="19"/>
      <c r="AVN131" s="19"/>
      <c r="AVO131" s="19"/>
      <c r="AVP131" s="22"/>
      <c r="AVQ131" s="19"/>
      <c r="AVR131" s="19"/>
      <c r="AVS131" s="19"/>
      <c r="AVT131" s="19"/>
      <c r="AVU131" s="19"/>
      <c r="AVV131" s="19"/>
      <c r="AVW131" s="19"/>
      <c r="AVX131" s="19"/>
      <c r="AVY131" s="22"/>
      <c r="AVZ131" s="19"/>
      <c r="AWA131" s="19"/>
      <c r="AWB131" s="19"/>
      <c r="AWC131" s="19"/>
      <c r="AWD131" s="19"/>
      <c r="AWE131" s="19"/>
      <c r="AWF131" s="19"/>
      <c r="AWG131" s="19"/>
      <c r="AWH131" s="22"/>
      <c r="AWI131" s="19"/>
      <c r="AWJ131" s="19"/>
      <c r="AWK131" s="19"/>
      <c r="AWL131" s="19"/>
      <c r="AWM131" s="19"/>
      <c r="AWN131" s="19"/>
      <c r="AWO131" s="23"/>
      <c r="AWP131" s="23"/>
      <c r="AWQ131" s="23"/>
      <c r="AWR131" s="19"/>
      <c r="AWS131" s="19"/>
      <c r="AWT131" s="19"/>
      <c r="AWU131" s="19"/>
      <c r="AWV131" s="19"/>
      <c r="AWW131" s="19"/>
      <c r="AWX131" s="19"/>
      <c r="AWY131" s="19"/>
      <c r="AWZ131" s="22"/>
      <c r="AXA131" s="19"/>
      <c r="AXB131" s="19"/>
      <c r="AXC131" s="19"/>
      <c r="AXD131" s="19"/>
      <c r="AXE131" s="19"/>
      <c r="AXF131" s="19"/>
      <c r="AXG131" s="19"/>
      <c r="AXH131" s="19"/>
      <c r="AXI131" s="22"/>
      <c r="AXJ131" s="19"/>
      <c r="AXK131" s="19"/>
      <c r="AXL131" s="19"/>
      <c r="AXM131" s="19"/>
      <c r="AXN131" s="19"/>
      <c r="AXO131" s="19"/>
      <c r="AXP131" s="19"/>
      <c r="AXQ131" s="19"/>
      <c r="AXR131" s="22"/>
      <c r="AXS131" s="19"/>
      <c r="AXT131" s="19"/>
      <c r="AXU131" s="19"/>
      <c r="AXV131" s="19"/>
      <c r="AXW131" s="19"/>
      <c r="AXX131" s="19"/>
      <c r="AXY131" s="21"/>
      <c r="AXZ131" s="21"/>
      <c r="AYA131" s="21"/>
      <c r="AYB131" s="22"/>
      <c r="AYC131" s="22"/>
      <c r="AYD131" s="22"/>
      <c r="AYE131" s="22"/>
      <c r="AYF131" s="22"/>
      <c r="AYG131" s="22"/>
      <c r="AYH131" s="22"/>
      <c r="AYI131" s="22"/>
      <c r="AYJ131" s="22"/>
      <c r="AYK131" s="22"/>
      <c r="AYL131" s="22"/>
      <c r="AYM131" s="22"/>
      <c r="AYN131" s="22"/>
      <c r="AYO131" s="22"/>
      <c r="AYP131" s="22"/>
      <c r="AYQ131" s="22"/>
      <c r="AYR131" s="22"/>
      <c r="AYS131" s="22"/>
      <c r="AYT131" s="22"/>
      <c r="AYU131" s="22"/>
      <c r="AYV131" s="22"/>
      <c r="AYW131" s="22"/>
      <c r="AYX131" s="22"/>
      <c r="AYY131" s="22"/>
      <c r="AYZ131" s="22"/>
      <c r="AZA131" s="22"/>
      <c r="AZB131" s="22"/>
      <c r="AZC131" s="22"/>
      <c r="AZD131" s="22"/>
      <c r="AZE131" s="22"/>
      <c r="AZF131" s="22"/>
      <c r="AZG131" s="22"/>
      <c r="AZH131" s="22"/>
      <c r="AZI131" s="21"/>
      <c r="AZJ131" s="21"/>
      <c r="AZK131" s="21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22"/>
      <c r="BAB131" s="22"/>
      <c r="BAC131" s="22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22"/>
      <c r="BAQ131" s="22"/>
      <c r="BAR131" s="22"/>
      <c r="BAS131" s="21"/>
      <c r="BAT131" s="21"/>
      <c r="BAU131" s="21"/>
      <c r="BAV131" s="19"/>
      <c r="BAW131" s="19"/>
      <c r="BAX131" s="19"/>
      <c r="BAY131" s="19"/>
      <c r="BAZ131" s="19"/>
      <c r="BBA131" s="19"/>
      <c r="BBB131" s="22"/>
      <c r="BBC131" s="22"/>
      <c r="BBD131" s="22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21"/>
      <c r="BCD131" s="21"/>
      <c r="BCE131" s="21"/>
      <c r="BCF131" s="19"/>
      <c r="BCG131" s="19"/>
      <c r="BCH131" s="19"/>
      <c r="BCI131" s="19"/>
      <c r="BCJ131" s="19"/>
      <c r="BCK131" s="19"/>
      <c r="BCL131" s="22"/>
      <c r="BCM131" s="22"/>
      <c r="BCN131" s="22"/>
      <c r="BCO131" s="19"/>
      <c r="BCP131" s="19"/>
      <c r="BCQ131" s="19"/>
      <c r="BCR131" s="19"/>
      <c r="BCS131" s="19"/>
      <c r="BCT131" s="19"/>
      <c r="BCU131" s="22"/>
      <c r="BCV131" s="22"/>
      <c r="BCW131" s="22"/>
      <c r="BCX131" s="19"/>
      <c r="BCY131" s="19"/>
      <c r="BCZ131" s="19"/>
      <c r="BDA131" s="19"/>
      <c r="BDB131" s="19"/>
      <c r="BDC131" s="19"/>
      <c r="BDD131" s="22"/>
      <c r="BDE131" s="22"/>
      <c r="BDF131" s="22"/>
      <c r="BDG131" s="19"/>
      <c r="BDH131" s="19"/>
      <c r="BDI131" s="19"/>
      <c r="BDJ131" s="19"/>
      <c r="BDK131" s="19"/>
      <c r="BDL131" s="19"/>
      <c r="BDM131" s="21"/>
      <c r="BDN131" s="21"/>
      <c r="BDO131" s="21"/>
      <c r="BDP131" s="19"/>
      <c r="BDQ131" s="19"/>
      <c r="BDR131" s="19"/>
      <c r="BDS131" s="19"/>
      <c r="BDT131" s="19"/>
      <c r="BDU131" s="19"/>
      <c r="BDV131" s="22"/>
      <c r="BDW131" s="22"/>
      <c r="BDX131" s="22"/>
      <c r="BDY131" s="19"/>
      <c r="BDZ131" s="19"/>
      <c r="BEA131" s="19"/>
      <c r="BEB131" s="19"/>
      <c r="BEC131" s="19"/>
      <c r="BED131" s="19"/>
      <c r="BEE131" s="22"/>
      <c r="BEF131" s="22"/>
      <c r="BEG131" s="22"/>
      <c r="BEH131" s="19"/>
      <c r="BEI131" s="19"/>
      <c r="BEJ131" s="19"/>
      <c r="BEK131" s="19"/>
      <c r="BEL131" s="19"/>
      <c r="BEM131" s="19"/>
      <c r="BEN131" s="22"/>
      <c r="BEO131" s="22"/>
      <c r="BEP131" s="22"/>
      <c r="BEQ131" s="19"/>
      <c r="BER131" s="19"/>
      <c r="BES131" s="19"/>
      <c r="BET131" s="19"/>
      <c r="BEU131" s="19"/>
      <c r="BEV131" s="19"/>
      <c r="BEW131" s="21"/>
      <c r="BEX131" s="21"/>
      <c r="BEY131" s="21"/>
      <c r="BEZ131" s="19"/>
      <c r="BFA131" s="19"/>
      <c r="BFB131" s="19"/>
      <c r="BFC131" s="19"/>
      <c r="BFD131" s="19"/>
      <c r="BFE131" s="19"/>
      <c r="BFF131" s="22"/>
      <c r="BFG131" s="22"/>
      <c r="BFH131" s="22"/>
      <c r="BFI131" s="19"/>
      <c r="BFJ131" s="19"/>
      <c r="BFK131" s="19"/>
      <c r="BFL131" s="19"/>
      <c r="BFM131" s="19"/>
      <c r="BFN131" s="19"/>
      <c r="BFO131" s="22"/>
      <c r="BFP131" s="22"/>
      <c r="BFQ131" s="22"/>
      <c r="BFR131" s="19"/>
      <c r="BFS131" s="19"/>
      <c r="BFT131" s="19"/>
      <c r="BFU131" s="19"/>
      <c r="BFV131" s="19"/>
      <c r="BFW131" s="19"/>
      <c r="BFX131" s="22"/>
      <c r="BFY131" s="22"/>
      <c r="BFZ131" s="22"/>
      <c r="BGA131" s="19"/>
      <c r="BGB131" s="19"/>
      <c r="BGC131" s="19"/>
      <c r="BGD131" s="19"/>
      <c r="BGE131" s="19"/>
      <c r="BGF131" s="19"/>
      <c r="BGG131" s="23"/>
      <c r="BGH131" s="23"/>
      <c r="BGI131" s="23"/>
      <c r="BGJ131" s="19"/>
      <c r="BGK131" s="19"/>
      <c r="BGL131" s="19"/>
      <c r="BGM131" s="19"/>
      <c r="BGN131" s="19"/>
      <c r="BGO131" s="19"/>
      <c r="BGP131" s="22"/>
      <c r="BGQ131" s="22"/>
      <c r="BGR131" s="22"/>
      <c r="BGS131" s="19"/>
      <c r="BGT131" s="19"/>
      <c r="BGU131" s="19"/>
      <c r="BGV131" s="19"/>
      <c r="BGW131" s="19"/>
      <c r="BGX131" s="19"/>
      <c r="BGY131" s="22"/>
      <c r="BGZ131" s="22"/>
      <c r="BHA131" s="22"/>
      <c r="BHB131" s="19"/>
      <c r="BHC131" s="19"/>
      <c r="BHD131" s="19"/>
      <c r="BHE131" s="19"/>
      <c r="BHF131" s="19"/>
      <c r="BHG131" s="19"/>
      <c r="BHH131" s="22"/>
      <c r="BHI131" s="22"/>
      <c r="BHJ131" s="22"/>
      <c r="BHK131" s="19"/>
      <c r="BHL131" s="19"/>
      <c r="BHM131" s="19"/>
      <c r="BHN131" s="19"/>
      <c r="BHO131" s="19"/>
      <c r="BHP131" s="19"/>
      <c r="BHQ131" s="21"/>
      <c r="BHR131" s="21"/>
      <c r="BHS131" s="21"/>
      <c r="BHT131" s="19"/>
      <c r="BHU131" s="19"/>
      <c r="BHV131" s="19"/>
      <c r="BHW131" s="19"/>
      <c r="BHX131" s="19"/>
      <c r="BHY131" s="19"/>
      <c r="BHZ131" s="22"/>
      <c r="BIA131" s="22"/>
      <c r="BIB131" s="22"/>
      <c r="BIC131" s="19"/>
      <c r="BID131" s="19"/>
      <c r="BIE131" s="19"/>
      <c r="BIF131" s="19"/>
      <c r="BIG131" s="19"/>
      <c r="BIH131" s="19"/>
      <c r="BII131" s="22"/>
      <c r="BIJ131" s="22"/>
      <c r="BIK131" s="22"/>
      <c r="BIL131" s="19"/>
      <c r="BIM131" s="19"/>
      <c r="BIN131" s="19"/>
      <c r="BIO131" s="19"/>
      <c r="BIP131" s="19"/>
      <c r="BIQ131" s="19"/>
      <c r="BIR131" s="22"/>
      <c r="BIS131" s="22"/>
      <c r="BIT131" s="22"/>
      <c r="BIU131" s="19"/>
      <c r="BIV131" s="19"/>
      <c r="BIW131" s="19"/>
      <c r="BIX131" s="19"/>
      <c r="BIY131" s="19"/>
      <c r="BIZ131" s="19"/>
      <c r="BJA131" s="21"/>
      <c r="BJB131" s="21"/>
      <c r="BJC131" s="21"/>
      <c r="BJD131" s="19"/>
      <c r="BJE131" s="19"/>
      <c r="BJF131" s="19"/>
      <c r="BJG131" s="19"/>
      <c r="BJH131" s="19"/>
      <c r="BJI131" s="19"/>
      <c r="BJJ131" s="22"/>
      <c r="BJK131" s="22"/>
      <c r="BJL131" s="22"/>
      <c r="BJM131" s="19"/>
      <c r="BJN131" s="19"/>
      <c r="BJO131" s="19"/>
      <c r="BJP131" s="19"/>
      <c r="BJQ131" s="19"/>
      <c r="BJR131" s="19"/>
      <c r="BJS131" s="22"/>
      <c r="BJT131" s="22"/>
      <c r="BJU131" s="22"/>
      <c r="BJV131" s="19"/>
      <c r="BJW131" s="19"/>
      <c r="BJX131" s="19"/>
      <c r="BJY131" s="19"/>
      <c r="BJZ131" s="19"/>
      <c r="BKA131" s="19"/>
      <c r="BKB131" s="22"/>
      <c r="BKC131" s="22"/>
      <c r="BKD131" s="22"/>
      <c r="BKE131" s="19"/>
      <c r="BKF131" s="19"/>
      <c r="BKG131" s="19"/>
      <c r="BKH131" s="19"/>
      <c r="BKI131" s="19"/>
      <c r="BKJ131" s="19"/>
      <c r="BKK131" s="21"/>
      <c r="BKL131" s="21"/>
      <c r="BKM131" s="21"/>
      <c r="BKN131" s="19"/>
      <c r="BKO131" s="22"/>
      <c r="BKP131" s="19"/>
      <c r="BKQ131" s="19"/>
      <c r="BKR131" s="19"/>
      <c r="BKS131" s="19"/>
      <c r="BKT131" s="22"/>
      <c r="BKU131" s="22"/>
      <c r="BKV131" s="22"/>
      <c r="BKW131" s="19"/>
      <c r="BKX131" s="19"/>
      <c r="BKY131" s="19"/>
      <c r="BKZ131" s="19"/>
      <c r="BLA131" s="19"/>
      <c r="BLB131" s="19"/>
      <c r="BLC131" s="19"/>
      <c r="BLD131" s="19"/>
      <c r="BLE131" s="22"/>
      <c r="BLF131" s="19"/>
      <c r="BLG131" s="19"/>
      <c r="BLH131" s="19"/>
      <c r="BLI131" s="13"/>
      <c r="BLJ131" s="13"/>
      <c r="BLK131" s="13"/>
      <c r="BLL131" s="13"/>
      <c r="BLM131" s="13"/>
      <c r="BLN131" s="13"/>
    </row>
    <row r="132" spans="1:1678">
      <c r="A132" s="7" t="s">
        <v>410</v>
      </c>
      <c r="B132" s="8">
        <v>131</v>
      </c>
      <c r="C132" s="7" t="s">
        <v>8</v>
      </c>
      <c r="D132" s="7" t="s">
        <v>411</v>
      </c>
      <c r="E132" s="7" t="s">
        <v>412</v>
      </c>
      <c r="F132" s="7"/>
      <c r="G132" s="7">
        <v>100</v>
      </c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>
        <v>120</v>
      </c>
      <c r="QB132" s="19">
        <v>121</v>
      </c>
      <c r="QC132" s="19">
        <v>121</v>
      </c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>
        <v>90</v>
      </c>
      <c r="WS132" s="19">
        <v>90</v>
      </c>
      <c r="WT132" s="19">
        <v>90</v>
      </c>
      <c r="WU132" s="19">
        <v>90</v>
      </c>
      <c r="WV132" s="19">
        <v>90</v>
      </c>
      <c r="WW132" s="19">
        <v>95</v>
      </c>
      <c r="WX132" s="19">
        <v>90</v>
      </c>
      <c r="WY132" s="19">
        <v>95</v>
      </c>
      <c r="WZ132" s="19">
        <v>90</v>
      </c>
      <c r="XA132" s="19">
        <v>95</v>
      </c>
      <c r="XB132" s="19">
        <v>90</v>
      </c>
      <c r="XC132" s="19">
        <v>95</v>
      </c>
      <c r="XD132" s="19">
        <v>90</v>
      </c>
      <c r="XE132" s="19">
        <v>93</v>
      </c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>
        <v>190</v>
      </c>
      <c r="ZQ132" s="19">
        <v>195</v>
      </c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>
        <v>195</v>
      </c>
      <c r="AAC132" s="19">
        <v>195</v>
      </c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>
        <v>193</v>
      </c>
      <c r="ABS132" s="19">
        <v>200</v>
      </c>
      <c r="ABT132" s="19">
        <v>197</v>
      </c>
      <c r="ABU132" s="19">
        <v>203</v>
      </c>
      <c r="ABV132" s="19">
        <v>197</v>
      </c>
      <c r="ABW132" s="19">
        <v>203</v>
      </c>
      <c r="ABX132" s="19">
        <v>197</v>
      </c>
      <c r="ABY132" s="19">
        <v>203</v>
      </c>
      <c r="ABZ132" s="19">
        <v>198</v>
      </c>
      <c r="ACA132" s="19">
        <v>198</v>
      </c>
      <c r="ACB132" s="19">
        <v>198</v>
      </c>
      <c r="ACC132" s="19">
        <v>205</v>
      </c>
      <c r="ACD132" s="19">
        <v>198</v>
      </c>
      <c r="ACE132" s="19">
        <v>205</v>
      </c>
      <c r="ACF132" s="19">
        <v>200</v>
      </c>
      <c r="ACG132" s="19">
        <v>200</v>
      </c>
      <c r="ACH132" s="19">
        <v>200</v>
      </c>
      <c r="ACI132" s="19">
        <v>200</v>
      </c>
      <c r="ACJ132" s="19">
        <v>200</v>
      </c>
      <c r="ACK132" s="19">
        <v>200</v>
      </c>
      <c r="ACL132" s="19">
        <v>200</v>
      </c>
      <c r="ACM132" s="19">
        <v>200</v>
      </c>
      <c r="ACN132" s="19">
        <v>200</v>
      </c>
      <c r="ACO132" s="19">
        <v>200</v>
      </c>
      <c r="ACP132" s="19">
        <v>190</v>
      </c>
      <c r="ACQ132" s="19">
        <v>190</v>
      </c>
      <c r="ACR132" s="19">
        <v>190</v>
      </c>
      <c r="ACS132" s="19">
        <v>190</v>
      </c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>
        <v>205</v>
      </c>
      <c r="AEA132" s="19">
        <v>205</v>
      </c>
      <c r="AEB132" s="19"/>
      <c r="AEC132" s="19"/>
      <c r="AED132" s="19">
        <v>205</v>
      </c>
      <c r="AEE132" s="19">
        <v>205</v>
      </c>
      <c r="AEF132" s="19">
        <v>205</v>
      </c>
      <c r="AEG132" s="19">
        <v>205</v>
      </c>
      <c r="AEH132" s="19">
        <v>205</v>
      </c>
      <c r="AEI132" s="19">
        <v>205</v>
      </c>
      <c r="AEJ132" s="19">
        <v>205</v>
      </c>
      <c r="AEK132" s="19">
        <v>205</v>
      </c>
      <c r="AEL132" s="19">
        <v>205</v>
      </c>
      <c r="AEM132" s="19">
        <v>205</v>
      </c>
      <c r="AEN132" s="19">
        <v>205</v>
      </c>
      <c r="AEO132" s="19">
        <v>205</v>
      </c>
      <c r="AEP132" s="19">
        <v>205</v>
      </c>
      <c r="AEQ132" s="19">
        <v>205</v>
      </c>
      <c r="AER132" s="19">
        <v>205</v>
      </c>
      <c r="AES132" s="19"/>
      <c r="AET132" s="19"/>
      <c r="AEU132" s="19">
        <v>205</v>
      </c>
      <c r="AEV132" s="19"/>
      <c r="AEW132" s="19"/>
      <c r="AEX132" s="19">
        <v>205</v>
      </c>
      <c r="AEY132" s="19"/>
      <c r="AEZ132" s="19"/>
      <c r="AFA132" s="19">
        <v>205</v>
      </c>
      <c r="AFB132" s="19"/>
      <c r="AFC132" s="19"/>
      <c r="AFD132" s="19">
        <v>205</v>
      </c>
      <c r="AFE132" s="19"/>
      <c r="AFF132" s="19"/>
      <c r="AFG132" s="19">
        <v>205</v>
      </c>
      <c r="AFH132" s="19"/>
      <c r="AFI132" s="19"/>
      <c r="AFJ132" s="19">
        <v>205</v>
      </c>
      <c r="AFK132" s="19"/>
      <c r="AFL132" s="19"/>
      <c r="AFM132" s="19">
        <v>205</v>
      </c>
      <c r="AFN132" s="19"/>
      <c r="AFO132" s="19"/>
      <c r="AFP132" s="19">
        <v>205</v>
      </c>
      <c r="AFQ132" s="19"/>
      <c r="AFR132" s="19"/>
      <c r="AFS132" s="19">
        <v>205</v>
      </c>
      <c r="AFT132" s="19"/>
      <c r="AFU132" s="19"/>
      <c r="AFV132" s="19">
        <v>205</v>
      </c>
      <c r="AFW132" s="19"/>
      <c r="AFX132" s="19"/>
      <c r="AFY132" s="21">
        <v>205</v>
      </c>
      <c r="AFZ132" s="21"/>
      <c r="AGA132" s="21"/>
      <c r="AGB132" s="19">
        <v>205</v>
      </c>
      <c r="AGC132" s="19"/>
      <c r="AGD132" s="19"/>
      <c r="AGE132" s="19">
        <v>205</v>
      </c>
      <c r="AGF132" s="19"/>
      <c r="AGG132" s="19"/>
      <c r="AGH132" s="19">
        <v>205</v>
      </c>
      <c r="AGI132" s="19"/>
      <c r="AGJ132" s="19"/>
      <c r="AGK132" s="19">
        <v>205</v>
      </c>
      <c r="AGL132" s="19"/>
      <c r="AGM132" s="19"/>
      <c r="AGN132" s="19">
        <v>205</v>
      </c>
      <c r="AGO132" s="19"/>
      <c r="AGP132" s="19"/>
      <c r="AGQ132" s="19">
        <v>205</v>
      </c>
      <c r="AGR132" s="19"/>
      <c r="AGS132" s="19"/>
      <c r="AGT132" s="19">
        <v>205</v>
      </c>
      <c r="AGU132" s="19"/>
      <c r="AGV132" s="19"/>
      <c r="AGW132" s="19">
        <v>205</v>
      </c>
      <c r="AGX132" s="19"/>
      <c r="AGY132" s="19"/>
      <c r="AGZ132" s="19">
        <v>205</v>
      </c>
      <c r="AHA132" s="19"/>
      <c r="AHB132" s="19"/>
      <c r="AHC132" s="19">
        <v>205</v>
      </c>
      <c r="AHD132" s="19"/>
      <c r="AHE132" s="19"/>
      <c r="AHF132" s="19">
        <v>205</v>
      </c>
      <c r="AHG132" s="19"/>
      <c r="AHH132" s="19"/>
      <c r="AHI132" s="21">
        <v>205</v>
      </c>
      <c r="AHJ132" s="21"/>
      <c r="AHK132" s="21"/>
      <c r="AHL132" s="22">
        <v>205</v>
      </c>
      <c r="AHM132" s="22">
        <v>205</v>
      </c>
      <c r="AHN132" s="22"/>
      <c r="AHO132" s="22">
        <v>205</v>
      </c>
      <c r="AHP132" s="22">
        <v>205</v>
      </c>
      <c r="AHQ132" s="22"/>
      <c r="AHR132" s="22">
        <v>205</v>
      </c>
      <c r="AHS132" s="22">
        <v>205</v>
      </c>
      <c r="AHT132" s="22"/>
      <c r="AHU132" s="22">
        <v>205</v>
      </c>
      <c r="AHV132" s="22">
        <v>205</v>
      </c>
      <c r="AHW132" s="22"/>
      <c r="AHX132" s="22">
        <v>205</v>
      </c>
      <c r="AHY132" s="22">
        <v>205</v>
      </c>
      <c r="AHZ132" s="22"/>
      <c r="AIA132" s="22">
        <v>205</v>
      </c>
      <c r="AIB132" s="22">
        <v>205</v>
      </c>
      <c r="AIC132" s="22"/>
      <c r="AID132" s="22">
        <v>205</v>
      </c>
      <c r="AIE132" s="22">
        <v>205</v>
      </c>
      <c r="AIF132" s="22"/>
      <c r="AIG132" s="22">
        <v>205</v>
      </c>
      <c r="AIH132" s="22">
        <v>205</v>
      </c>
      <c r="AII132" s="22"/>
      <c r="AIJ132" s="22">
        <v>205</v>
      </c>
      <c r="AIK132" s="22">
        <v>205</v>
      </c>
      <c r="AIL132" s="22"/>
      <c r="AIM132" s="22">
        <v>205</v>
      </c>
      <c r="AIN132" s="22">
        <v>205</v>
      </c>
      <c r="AIO132" s="22"/>
      <c r="AIP132" s="22">
        <v>205</v>
      </c>
      <c r="AIQ132" s="22">
        <v>205</v>
      </c>
      <c r="AIR132" s="22"/>
      <c r="AIS132" s="21">
        <v>205</v>
      </c>
      <c r="AIT132" s="21">
        <v>205</v>
      </c>
      <c r="AIU132" s="21"/>
      <c r="AIV132" s="22">
        <v>193</v>
      </c>
      <c r="AIW132" s="22"/>
      <c r="AIX132" s="22"/>
      <c r="AIY132" s="22">
        <v>193</v>
      </c>
      <c r="AIZ132" s="22"/>
      <c r="AJA132" s="22"/>
      <c r="AJB132" s="22">
        <v>200</v>
      </c>
      <c r="AJC132" s="22"/>
      <c r="AJD132" s="22"/>
      <c r="AJE132" s="22">
        <v>205</v>
      </c>
      <c r="AJF132" s="22"/>
      <c r="AJG132" s="22"/>
      <c r="AJH132" s="22">
        <v>205</v>
      </c>
      <c r="AJI132" s="22"/>
      <c r="AJJ132" s="22"/>
      <c r="AJK132" s="22">
        <v>205</v>
      </c>
      <c r="AJL132" s="22"/>
      <c r="AJM132" s="22"/>
      <c r="AJN132" s="22">
        <v>210</v>
      </c>
      <c r="AJO132" s="22"/>
      <c r="AJP132" s="22"/>
      <c r="AJQ132" s="22">
        <v>215</v>
      </c>
      <c r="AJR132" s="22"/>
      <c r="AJS132" s="22"/>
      <c r="AJT132" s="22">
        <v>220</v>
      </c>
      <c r="AJU132" s="22"/>
      <c r="AJV132" s="22"/>
      <c r="AJW132" s="22">
        <v>220</v>
      </c>
      <c r="AJX132" s="22"/>
      <c r="AJY132" s="22"/>
      <c r="AJZ132" s="22">
        <v>220</v>
      </c>
      <c r="AKA132" s="22"/>
      <c r="AKB132" s="22"/>
      <c r="AKC132" s="21">
        <v>230</v>
      </c>
      <c r="AKD132" s="21"/>
      <c r="AKE132" s="21"/>
      <c r="AKF132" s="22">
        <v>230</v>
      </c>
      <c r="AKG132" s="22"/>
      <c r="AKH132" s="22"/>
      <c r="AKI132" s="19">
        <v>230</v>
      </c>
      <c r="AKJ132" s="19"/>
      <c r="AKK132" s="19"/>
      <c r="AKL132" s="19">
        <v>230</v>
      </c>
      <c r="AKM132" s="19"/>
      <c r="AKN132" s="19"/>
      <c r="AKO132" s="19">
        <v>230</v>
      </c>
      <c r="AKP132" s="19"/>
      <c r="AKQ132" s="19"/>
      <c r="AKR132" s="19">
        <v>230</v>
      </c>
      <c r="AKS132" s="19"/>
      <c r="AKT132" s="19"/>
      <c r="AKU132" s="19">
        <v>230</v>
      </c>
      <c r="AKV132" s="19"/>
      <c r="AKW132" s="19"/>
      <c r="AKX132" s="19">
        <v>230</v>
      </c>
      <c r="AKY132" s="19"/>
      <c r="AKZ132" s="19"/>
      <c r="ALA132" s="19">
        <v>230</v>
      </c>
      <c r="ALB132" s="19"/>
      <c r="ALC132" s="19"/>
      <c r="ALD132" s="19">
        <v>230</v>
      </c>
      <c r="ALE132" s="19"/>
      <c r="ALF132" s="19"/>
      <c r="ALG132" s="19"/>
      <c r="ALH132" s="19"/>
      <c r="ALI132" s="19"/>
      <c r="ALJ132" s="19">
        <v>210</v>
      </c>
      <c r="ALK132" s="19"/>
      <c r="ALL132" s="19"/>
      <c r="ALM132" s="21">
        <v>210</v>
      </c>
      <c r="ALN132" s="21"/>
      <c r="ALO132" s="21"/>
      <c r="ALP132" s="27">
        <v>210</v>
      </c>
      <c r="ALQ132" s="19"/>
      <c r="ALR132" s="19"/>
      <c r="ALS132" s="19">
        <v>200</v>
      </c>
      <c r="ALT132" s="19"/>
      <c r="ALU132" s="19"/>
      <c r="ALV132" s="35">
        <v>200</v>
      </c>
      <c r="ALW132" s="19"/>
      <c r="ALX132" s="19"/>
      <c r="ALY132" s="19">
        <v>200</v>
      </c>
      <c r="ALZ132" s="19"/>
      <c r="AMA132" s="19"/>
      <c r="AMB132" s="19">
        <v>200</v>
      </c>
      <c r="AMC132" s="19"/>
      <c r="AMD132" s="19"/>
      <c r="AME132" s="19">
        <v>200</v>
      </c>
      <c r="AMF132" s="19"/>
      <c r="AMG132" s="19"/>
      <c r="AMH132" s="19">
        <v>200</v>
      </c>
      <c r="AMI132" s="19"/>
      <c r="AMJ132" s="19"/>
      <c r="AMK132" s="19">
        <v>200</v>
      </c>
      <c r="AML132" s="19"/>
      <c r="AMM132" s="19"/>
      <c r="AMN132" s="19">
        <v>200</v>
      </c>
      <c r="AMO132" s="19"/>
      <c r="AMP132" s="19"/>
      <c r="AMQ132" s="19">
        <v>200</v>
      </c>
      <c r="AMR132" s="19"/>
      <c r="AMS132" s="19"/>
      <c r="AMT132" s="19">
        <v>200</v>
      </c>
      <c r="AMU132" s="19"/>
      <c r="AMV132" s="19"/>
      <c r="AMW132" s="21">
        <v>200</v>
      </c>
      <c r="AMX132" s="21"/>
      <c r="AMY132" s="21"/>
      <c r="AMZ132" s="19">
        <v>200</v>
      </c>
      <c r="ANA132" s="19">
        <v>200</v>
      </c>
      <c r="ANB132" s="19"/>
      <c r="ANC132" s="19">
        <v>200</v>
      </c>
      <c r="AND132" s="19">
        <v>200</v>
      </c>
      <c r="ANE132" s="19"/>
      <c r="ANF132" s="19">
        <v>200</v>
      </c>
      <c r="ANG132" s="19">
        <v>200</v>
      </c>
      <c r="ANH132" s="19"/>
      <c r="ANI132" s="19">
        <v>200</v>
      </c>
      <c r="ANJ132" s="19">
        <v>200</v>
      </c>
      <c r="ANK132" s="19"/>
      <c r="ANL132" s="19">
        <v>200</v>
      </c>
      <c r="ANM132" s="19">
        <v>200</v>
      </c>
      <c r="ANN132" s="19"/>
      <c r="ANO132" s="19">
        <v>200</v>
      </c>
      <c r="ANP132" s="19">
        <v>200</v>
      </c>
      <c r="ANQ132" s="19"/>
      <c r="ANR132" s="19">
        <v>200</v>
      </c>
      <c r="ANS132" s="19">
        <v>200</v>
      </c>
      <c r="ANT132" s="19"/>
      <c r="ANU132" s="19">
        <v>200</v>
      </c>
      <c r="ANV132" s="19">
        <v>200</v>
      </c>
      <c r="ANW132" s="19"/>
      <c r="ANX132" s="19">
        <v>200</v>
      </c>
      <c r="ANY132" s="19">
        <v>200</v>
      </c>
      <c r="ANZ132" s="19"/>
      <c r="AOA132" s="19">
        <v>200</v>
      </c>
      <c r="AOB132" s="19">
        <v>200</v>
      </c>
      <c r="AOC132" s="19"/>
      <c r="AOD132" s="19">
        <v>200</v>
      </c>
      <c r="AOE132" s="19">
        <v>200</v>
      </c>
      <c r="AOF132" s="19"/>
      <c r="AOG132" s="21">
        <v>200</v>
      </c>
      <c r="AOH132" s="21">
        <v>200</v>
      </c>
      <c r="AOI132" s="21"/>
      <c r="AOJ132" s="19">
        <v>200</v>
      </c>
      <c r="AOK132" s="19">
        <v>200</v>
      </c>
      <c r="AOL132" s="19"/>
      <c r="AOM132" s="19">
        <v>200</v>
      </c>
      <c r="AON132" s="19">
        <v>200</v>
      </c>
      <c r="AOO132" s="19"/>
      <c r="AOP132" s="19">
        <v>200</v>
      </c>
      <c r="AOQ132" s="19">
        <v>185</v>
      </c>
      <c r="AOR132" s="19"/>
      <c r="AOS132" s="19">
        <v>185</v>
      </c>
      <c r="AOT132" s="19">
        <v>185</v>
      </c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>
        <v>200</v>
      </c>
      <c r="API132" s="19">
        <v>200</v>
      </c>
      <c r="APJ132" s="19"/>
      <c r="APK132" s="19">
        <v>200</v>
      </c>
      <c r="APL132" s="19">
        <v>200</v>
      </c>
      <c r="APM132" s="19"/>
      <c r="APN132" s="19">
        <v>200</v>
      </c>
      <c r="APO132" s="19">
        <v>200</v>
      </c>
      <c r="APP132" s="19"/>
      <c r="APQ132" s="21">
        <v>200</v>
      </c>
      <c r="APR132" s="21">
        <v>200</v>
      </c>
      <c r="APS132" s="21"/>
      <c r="APT132" s="19">
        <v>200</v>
      </c>
      <c r="APU132" s="19">
        <v>200</v>
      </c>
      <c r="APV132" s="19"/>
      <c r="APW132" s="19">
        <v>200</v>
      </c>
      <c r="APX132" s="19">
        <v>200</v>
      </c>
      <c r="APY132" s="19"/>
      <c r="APZ132" s="19">
        <v>200</v>
      </c>
      <c r="AQA132" s="19">
        <v>200</v>
      </c>
      <c r="AQB132" s="19"/>
      <c r="AQC132" s="19">
        <v>200</v>
      </c>
      <c r="AQD132" s="19">
        <v>200</v>
      </c>
      <c r="AQE132" s="19"/>
      <c r="AQF132" s="19">
        <v>200</v>
      </c>
      <c r="AQG132" s="19">
        <v>200</v>
      </c>
      <c r="AQH132" s="19"/>
      <c r="AQI132" s="19">
        <v>200</v>
      </c>
      <c r="AQJ132" s="19">
        <v>200</v>
      </c>
      <c r="AQK132" s="19"/>
      <c r="AQL132" s="19">
        <v>200</v>
      </c>
      <c r="AQM132" s="19">
        <v>200</v>
      </c>
      <c r="AQN132" s="19"/>
      <c r="AQO132" s="19">
        <v>200</v>
      </c>
      <c r="AQP132" s="19">
        <v>200</v>
      </c>
      <c r="AQQ132" s="19"/>
      <c r="AQR132" s="19">
        <v>200</v>
      </c>
      <c r="AQS132" s="19">
        <v>200</v>
      </c>
      <c r="AQT132" s="19"/>
      <c r="AQU132" s="19">
        <v>200</v>
      </c>
      <c r="AQV132" s="19">
        <v>200</v>
      </c>
      <c r="AQW132" s="19"/>
      <c r="AQX132" s="19">
        <v>200</v>
      </c>
      <c r="AQY132" s="19">
        <v>200</v>
      </c>
      <c r="AQZ132" s="19"/>
      <c r="ARA132" s="21">
        <v>200</v>
      </c>
      <c r="ARB132" s="21">
        <v>200</v>
      </c>
      <c r="ARC132" s="21"/>
      <c r="ARD132" s="19">
        <v>200</v>
      </c>
      <c r="ARE132" s="19">
        <v>200</v>
      </c>
      <c r="ARF132" s="19"/>
      <c r="ARG132" s="19">
        <v>200</v>
      </c>
      <c r="ARH132" s="19">
        <v>200</v>
      </c>
      <c r="ARI132" s="19"/>
      <c r="ARJ132" s="19">
        <v>200</v>
      </c>
      <c r="ARK132" s="19">
        <v>200</v>
      </c>
      <c r="ARL132" s="19"/>
      <c r="ARM132" s="19">
        <v>200</v>
      </c>
      <c r="ARN132" s="19">
        <v>200</v>
      </c>
      <c r="ARO132" s="19"/>
      <c r="ARP132" s="19">
        <v>200</v>
      </c>
      <c r="ARQ132" s="19">
        <v>200</v>
      </c>
      <c r="ARR132" s="19"/>
      <c r="ARS132" s="19">
        <v>200</v>
      </c>
      <c r="ART132" s="19">
        <v>200</v>
      </c>
      <c r="ARU132" s="19"/>
      <c r="ARV132" s="19">
        <v>200</v>
      </c>
      <c r="ARW132" s="19">
        <v>200</v>
      </c>
      <c r="ARX132" s="19"/>
      <c r="ARY132" s="19">
        <v>200</v>
      </c>
      <c r="ARZ132" s="19">
        <v>200</v>
      </c>
      <c r="ASA132" s="19"/>
      <c r="ASB132" s="19">
        <v>200</v>
      </c>
      <c r="ASC132" s="19">
        <v>200</v>
      </c>
      <c r="ASD132" s="19"/>
      <c r="ASE132" s="19">
        <v>200</v>
      </c>
      <c r="ASF132" s="19">
        <v>200</v>
      </c>
      <c r="ASG132" s="19"/>
      <c r="ASH132" s="19">
        <v>200</v>
      </c>
      <c r="ASI132" s="19">
        <v>200</v>
      </c>
      <c r="ASJ132" s="19"/>
      <c r="ASK132" s="21">
        <v>200</v>
      </c>
      <c r="ASL132" s="21">
        <v>200</v>
      </c>
      <c r="ASM132" s="21"/>
      <c r="ASN132" s="19">
        <v>200</v>
      </c>
      <c r="ASO132" s="19">
        <v>200</v>
      </c>
      <c r="ASP132" s="19"/>
      <c r="ASQ132" s="19">
        <v>200</v>
      </c>
      <c r="ASR132" s="19">
        <v>200</v>
      </c>
      <c r="ASS132" s="19"/>
      <c r="AST132" s="19">
        <v>200</v>
      </c>
      <c r="ASU132" s="19">
        <v>200</v>
      </c>
      <c r="ASV132" s="19"/>
      <c r="ASW132" s="19">
        <v>200</v>
      </c>
      <c r="ASX132" s="19">
        <v>200</v>
      </c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21"/>
      <c r="ATV132" s="21"/>
      <c r="ATW132" s="21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21"/>
      <c r="AVF132" s="21"/>
      <c r="AVG132" s="21"/>
      <c r="AVH132" s="19"/>
      <c r="AVI132" s="19"/>
      <c r="AVJ132" s="19"/>
      <c r="AVK132" s="19"/>
      <c r="AVL132" s="19"/>
      <c r="AVM132" s="19"/>
      <c r="AVN132" s="19"/>
      <c r="AVO132" s="19"/>
      <c r="AVP132" s="22"/>
      <c r="AVQ132" s="19"/>
      <c r="AVR132" s="19"/>
      <c r="AVS132" s="19"/>
      <c r="AVT132" s="19"/>
      <c r="AVU132" s="19"/>
      <c r="AVV132" s="19"/>
      <c r="AVW132" s="19"/>
      <c r="AVX132" s="19"/>
      <c r="AVY132" s="22"/>
      <c r="AVZ132" s="19"/>
      <c r="AWA132" s="19"/>
      <c r="AWB132" s="19"/>
      <c r="AWC132" s="19"/>
      <c r="AWD132" s="19"/>
      <c r="AWE132" s="19"/>
      <c r="AWF132" s="19"/>
      <c r="AWG132" s="19"/>
      <c r="AWH132" s="22"/>
      <c r="AWI132" s="19"/>
      <c r="AWJ132" s="19"/>
      <c r="AWK132" s="19"/>
      <c r="AWL132" s="19"/>
      <c r="AWM132" s="19"/>
      <c r="AWN132" s="19"/>
      <c r="AWO132" s="23"/>
      <c r="AWP132" s="23"/>
      <c r="AWQ132" s="23"/>
      <c r="AWR132" s="19"/>
      <c r="AWS132" s="19"/>
      <c r="AWT132" s="19"/>
      <c r="AWU132" s="19"/>
      <c r="AWV132" s="19"/>
      <c r="AWW132" s="19"/>
      <c r="AWX132" s="19"/>
      <c r="AWY132" s="19"/>
      <c r="AWZ132" s="22"/>
      <c r="AXA132" s="19"/>
      <c r="AXB132" s="19"/>
      <c r="AXC132" s="19"/>
      <c r="AXD132" s="19"/>
      <c r="AXE132" s="19"/>
      <c r="AXF132" s="19"/>
      <c r="AXG132" s="19"/>
      <c r="AXH132" s="19"/>
      <c r="AXI132" s="22"/>
      <c r="AXJ132" s="19"/>
      <c r="AXK132" s="19"/>
      <c r="AXL132" s="19"/>
      <c r="AXM132" s="19"/>
      <c r="AXN132" s="19"/>
      <c r="AXO132" s="19"/>
      <c r="AXP132" s="19"/>
      <c r="AXQ132" s="19"/>
      <c r="AXR132" s="22"/>
      <c r="AXS132" s="19"/>
      <c r="AXT132" s="19"/>
      <c r="AXU132" s="19"/>
      <c r="AXV132" s="19"/>
      <c r="AXW132" s="19"/>
      <c r="AXX132" s="19"/>
      <c r="AXY132" s="21"/>
      <c r="AXZ132" s="21"/>
      <c r="AYA132" s="21"/>
      <c r="AYB132" s="22"/>
      <c r="AYC132" s="22"/>
      <c r="AYD132" s="22"/>
      <c r="AYE132" s="22"/>
      <c r="AYF132" s="22"/>
      <c r="AYG132" s="22"/>
      <c r="AYH132" s="22"/>
      <c r="AYI132" s="22"/>
      <c r="AYJ132" s="22"/>
      <c r="AYK132" s="22"/>
      <c r="AYL132" s="22"/>
      <c r="AYM132" s="22"/>
      <c r="AYN132" s="22"/>
      <c r="AYO132" s="22"/>
      <c r="AYP132" s="22"/>
      <c r="AYQ132" s="22"/>
      <c r="AYR132" s="22"/>
      <c r="AYS132" s="22"/>
      <c r="AYT132" s="22"/>
      <c r="AYU132" s="22"/>
      <c r="AYV132" s="22"/>
      <c r="AYW132" s="22"/>
      <c r="AYX132" s="22"/>
      <c r="AYY132" s="22"/>
      <c r="AYZ132" s="22"/>
      <c r="AZA132" s="22"/>
      <c r="AZB132" s="22"/>
      <c r="AZC132" s="22"/>
      <c r="AZD132" s="22"/>
      <c r="AZE132" s="22"/>
      <c r="AZF132" s="22"/>
      <c r="AZG132" s="22"/>
      <c r="AZH132" s="22"/>
      <c r="AZI132" s="21"/>
      <c r="AZJ132" s="21"/>
      <c r="AZK132" s="21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22"/>
      <c r="BAB132" s="22"/>
      <c r="BAC132" s="22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22"/>
      <c r="BAQ132" s="22"/>
      <c r="BAR132" s="22"/>
      <c r="BAS132" s="21"/>
      <c r="BAT132" s="21"/>
      <c r="BAU132" s="21"/>
      <c r="BAV132" s="19"/>
      <c r="BAW132" s="19"/>
      <c r="BAX132" s="19"/>
      <c r="BAY132" s="19"/>
      <c r="BAZ132" s="19"/>
      <c r="BBA132" s="19"/>
      <c r="BBB132" s="22"/>
      <c r="BBC132" s="22"/>
      <c r="BBD132" s="22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21"/>
      <c r="BCD132" s="21"/>
      <c r="BCE132" s="21"/>
      <c r="BCF132" s="19"/>
      <c r="BCG132" s="19"/>
      <c r="BCH132" s="19"/>
      <c r="BCI132" s="19"/>
      <c r="BCJ132" s="19"/>
      <c r="BCK132" s="19"/>
      <c r="BCL132" s="22"/>
      <c r="BCM132" s="22"/>
      <c r="BCN132" s="22"/>
      <c r="BCO132" s="19"/>
      <c r="BCP132" s="19"/>
      <c r="BCQ132" s="19"/>
      <c r="BCR132" s="19"/>
      <c r="BCS132" s="19"/>
      <c r="BCT132" s="19"/>
      <c r="BCU132" s="22"/>
      <c r="BCV132" s="22"/>
      <c r="BCW132" s="22"/>
      <c r="BCX132" s="19"/>
      <c r="BCY132" s="19"/>
      <c r="BCZ132" s="19"/>
      <c r="BDA132" s="19"/>
      <c r="BDB132" s="19"/>
      <c r="BDC132" s="19"/>
      <c r="BDD132" s="22"/>
      <c r="BDE132" s="22"/>
      <c r="BDF132" s="22"/>
      <c r="BDG132" s="19"/>
      <c r="BDH132" s="19"/>
      <c r="BDI132" s="19"/>
      <c r="BDJ132" s="19"/>
      <c r="BDK132" s="19"/>
      <c r="BDL132" s="19"/>
      <c r="BDM132" s="21"/>
      <c r="BDN132" s="21"/>
      <c r="BDO132" s="21"/>
      <c r="BDP132" s="19"/>
      <c r="BDQ132" s="19"/>
      <c r="BDR132" s="19"/>
      <c r="BDS132" s="19"/>
      <c r="BDT132" s="19"/>
      <c r="BDU132" s="19"/>
      <c r="BDV132" s="22"/>
      <c r="BDW132" s="22"/>
      <c r="BDX132" s="22"/>
      <c r="BDY132" s="19"/>
      <c r="BDZ132" s="19"/>
      <c r="BEA132" s="19"/>
      <c r="BEB132" s="19"/>
      <c r="BEC132" s="19"/>
      <c r="BED132" s="19"/>
      <c r="BEE132" s="22"/>
      <c r="BEF132" s="22"/>
      <c r="BEG132" s="22"/>
      <c r="BEH132" s="19"/>
      <c r="BEI132" s="19"/>
      <c r="BEJ132" s="19"/>
      <c r="BEK132" s="19"/>
      <c r="BEL132" s="19"/>
      <c r="BEM132" s="19"/>
      <c r="BEN132" s="22"/>
      <c r="BEO132" s="22"/>
      <c r="BEP132" s="22"/>
      <c r="BEQ132" s="19"/>
      <c r="BER132" s="19"/>
      <c r="BES132" s="19"/>
      <c r="BET132" s="19"/>
      <c r="BEU132" s="19"/>
      <c r="BEV132" s="19"/>
      <c r="BEW132" s="21"/>
      <c r="BEX132" s="21"/>
      <c r="BEY132" s="21"/>
      <c r="BEZ132" s="19"/>
      <c r="BFA132" s="19"/>
      <c r="BFB132" s="19"/>
      <c r="BFC132" s="19"/>
      <c r="BFD132" s="19"/>
      <c r="BFE132" s="19"/>
      <c r="BFF132" s="22"/>
      <c r="BFG132" s="22"/>
      <c r="BFH132" s="22"/>
      <c r="BFI132" s="19"/>
      <c r="BFJ132" s="19"/>
      <c r="BFK132" s="19"/>
      <c r="BFL132" s="19"/>
      <c r="BFM132" s="19"/>
      <c r="BFN132" s="19"/>
      <c r="BFO132" s="22"/>
      <c r="BFP132" s="22"/>
      <c r="BFQ132" s="22"/>
      <c r="BFR132" s="19"/>
      <c r="BFS132" s="19"/>
      <c r="BFT132" s="19"/>
      <c r="BFU132" s="19"/>
      <c r="BFV132" s="19"/>
      <c r="BFW132" s="19"/>
      <c r="BFX132" s="22"/>
      <c r="BFY132" s="22"/>
      <c r="BFZ132" s="22"/>
      <c r="BGA132" s="19"/>
      <c r="BGB132" s="19"/>
      <c r="BGC132" s="19"/>
      <c r="BGD132" s="19"/>
      <c r="BGE132" s="19"/>
      <c r="BGF132" s="19"/>
      <c r="BGG132" s="23"/>
      <c r="BGH132" s="23"/>
      <c r="BGI132" s="23"/>
      <c r="BGJ132" s="19"/>
      <c r="BGK132" s="19"/>
      <c r="BGL132" s="19"/>
      <c r="BGM132" s="19"/>
      <c r="BGN132" s="19"/>
      <c r="BGO132" s="19"/>
      <c r="BGP132" s="22"/>
      <c r="BGQ132" s="22"/>
      <c r="BGR132" s="22"/>
      <c r="BGS132" s="19"/>
      <c r="BGT132" s="19"/>
      <c r="BGU132" s="19"/>
      <c r="BGV132" s="19"/>
      <c r="BGW132" s="19"/>
      <c r="BGX132" s="19"/>
      <c r="BGY132" s="22"/>
      <c r="BGZ132" s="22"/>
      <c r="BHA132" s="22"/>
      <c r="BHB132" s="19"/>
      <c r="BHC132" s="19"/>
      <c r="BHD132" s="19"/>
      <c r="BHE132" s="19"/>
      <c r="BHF132" s="19"/>
      <c r="BHG132" s="19"/>
      <c r="BHH132" s="22"/>
      <c r="BHI132" s="22"/>
      <c r="BHJ132" s="22"/>
      <c r="BHK132" s="19"/>
      <c r="BHL132" s="19"/>
      <c r="BHM132" s="19"/>
      <c r="BHN132" s="19"/>
      <c r="BHO132" s="19"/>
      <c r="BHP132" s="19"/>
      <c r="BHQ132" s="21"/>
      <c r="BHR132" s="21"/>
      <c r="BHS132" s="21"/>
      <c r="BHT132" s="19"/>
      <c r="BHU132" s="19"/>
      <c r="BHV132" s="19"/>
      <c r="BHW132" s="19"/>
      <c r="BHX132" s="19"/>
      <c r="BHY132" s="19"/>
      <c r="BHZ132" s="22"/>
      <c r="BIA132" s="22"/>
      <c r="BIB132" s="22"/>
      <c r="BIC132" s="19"/>
      <c r="BID132" s="19"/>
      <c r="BIE132" s="19"/>
      <c r="BIF132" s="19"/>
      <c r="BIG132" s="19"/>
      <c r="BIH132" s="19"/>
      <c r="BII132" s="22"/>
      <c r="BIJ132" s="22"/>
      <c r="BIK132" s="22"/>
      <c r="BIL132" s="19"/>
      <c r="BIM132" s="19"/>
      <c r="BIN132" s="19"/>
      <c r="BIO132" s="19"/>
      <c r="BIP132" s="19"/>
      <c r="BIQ132" s="19"/>
      <c r="BIR132" s="22"/>
      <c r="BIS132" s="22"/>
      <c r="BIT132" s="22"/>
      <c r="BIU132" s="19"/>
      <c r="BIV132" s="19"/>
      <c r="BIW132" s="19"/>
      <c r="BIX132" s="19"/>
      <c r="BIY132" s="19"/>
      <c r="BIZ132" s="19"/>
      <c r="BJA132" s="21"/>
      <c r="BJB132" s="21"/>
      <c r="BJC132" s="21"/>
      <c r="BJD132" s="19"/>
      <c r="BJE132" s="19"/>
      <c r="BJF132" s="19"/>
      <c r="BJG132" s="19"/>
      <c r="BJH132" s="19"/>
      <c r="BJI132" s="19"/>
      <c r="BJJ132" s="22"/>
      <c r="BJK132" s="22"/>
      <c r="BJL132" s="22"/>
      <c r="BJM132" s="19">
        <v>160</v>
      </c>
      <c r="BJN132" s="19">
        <v>155</v>
      </c>
      <c r="BJO132" s="19"/>
      <c r="BJP132" s="19"/>
      <c r="BJQ132" s="19"/>
      <c r="BJR132" s="19"/>
      <c r="BJS132" s="22"/>
      <c r="BJT132" s="22"/>
      <c r="BJU132" s="22"/>
      <c r="BJV132" s="19"/>
      <c r="BJW132" s="19"/>
      <c r="BJX132" s="19"/>
      <c r="BJY132" s="19"/>
      <c r="BJZ132" s="19"/>
      <c r="BKA132" s="19"/>
      <c r="BKB132" s="22"/>
      <c r="BKC132" s="22"/>
      <c r="BKD132" s="22"/>
      <c r="BKE132" s="19"/>
      <c r="BKF132" s="19"/>
      <c r="BKG132" s="19"/>
      <c r="BKH132" s="19"/>
      <c r="BKI132" s="19"/>
      <c r="BKJ132" s="19"/>
      <c r="BKK132" s="21"/>
      <c r="BKL132" s="21"/>
      <c r="BKM132" s="21"/>
      <c r="BKN132" s="19"/>
      <c r="BKO132" s="22"/>
      <c r="BKP132" s="19"/>
      <c r="BKQ132" s="19"/>
      <c r="BKR132" s="19"/>
      <c r="BKS132" s="19"/>
      <c r="BKT132" s="22"/>
      <c r="BKU132" s="22"/>
      <c r="BKV132" s="22"/>
      <c r="BKW132" s="19"/>
      <c r="BKX132" s="19"/>
      <c r="BKY132" s="19"/>
      <c r="BKZ132" s="19"/>
      <c r="BLA132" s="19"/>
      <c r="BLB132" s="19"/>
      <c r="BLC132" s="19"/>
      <c r="BLD132" s="19"/>
      <c r="BLE132" s="22"/>
      <c r="BLF132" s="19"/>
      <c r="BLG132" s="19"/>
      <c r="BLH132" s="19"/>
      <c r="BLI132" s="13"/>
      <c r="BLJ132" s="13"/>
      <c r="BLK132" s="13"/>
      <c r="BLL132" s="13"/>
      <c r="BLM132" s="13"/>
      <c r="BLN132" s="13"/>
    </row>
    <row r="133" spans="1:1678">
      <c r="A133" s="7" t="s">
        <v>413</v>
      </c>
      <c r="B133" s="8">
        <v>132</v>
      </c>
      <c r="C133" s="7" t="s">
        <v>8</v>
      </c>
      <c r="D133" s="7" t="s">
        <v>414</v>
      </c>
      <c r="E133" s="7" t="s">
        <v>415</v>
      </c>
      <c r="F133" s="7"/>
      <c r="G133" s="7">
        <v>200</v>
      </c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>
        <v>118</v>
      </c>
      <c r="QW133" s="19">
        <v>118</v>
      </c>
      <c r="QX133" s="19">
        <v>118</v>
      </c>
      <c r="QY133" s="19">
        <v>118</v>
      </c>
      <c r="QZ133" s="19">
        <v>118</v>
      </c>
      <c r="RA133" s="19">
        <v>118</v>
      </c>
      <c r="RB133" s="19">
        <v>118</v>
      </c>
      <c r="RC133" s="19">
        <v>119</v>
      </c>
      <c r="RD133" s="19">
        <v>119</v>
      </c>
      <c r="RE133" s="19"/>
      <c r="RF133" s="19"/>
      <c r="RG133" s="19"/>
      <c r="RH133" s="19"/>
      <c r="RI133" s="19"/>
      <c r="RJ133" s="19"/>
      <c r="RK133" s="19"/>
      <c r="RL133" s="19"/>
      <c r="RM133" s="19"/>
      <c r="RN133" s="19">
        <v>120</v>
      </c>
      <c r="RO133" s="19">
        <v>120</v>
      </c>
      <c r="RP133" s="19">
        <v>120</v>
      </c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>
        <v>125</v>
      </c>
      <c r="YE133" s="19">
        <v>125</v>
      </c>
      <c r="YF133" s="19">
        <v>125</v>
      </c>
      <c r="YG133" s="19">
        <v>125</v>
      </c>
      <c r="YH133" s="19">
        <v>125</v>
      </c>
      <c r="YI133" s="19">
        <v>125</v>
      </c>
      <c r="YJ133" s="19">
        <v>125</v>
      </c>
      <c r="YK133" s="19">
        <v>125</v>
      </c>
      <c r="YL133" s="19">
        <v>125</v>
      </c>
      <c r="YM133" s="19">
        <v>125</v>
      </c>
      <c r="YN133" s="19">
        <v>125</v>
      </c>
      <c r="YO133" s="19">
        <v>125</v>
      </c>
      <c r="YP133" s="19">
        <v>125</v>
      </c>
      <c r="YQ133" s="19">
        <v>125</v>
      </c>
      <c r="YR133" s="19">
        <v>125</v>
      </c>
      <c r="YS133" s="19">
        <v>125</v>
      </c>
      <c r="YT133" s="19">
        <v>125</v>
      </c>
      <c r="YU133" s="19">
        <v>125</v>
      </c>
      <c r="YV133" s="19">
        <v>125</v>
      </c>
      <c r="YW133" s="19">
        <v>125</v>
      </c>
      <c r="YX133" s="19">
        <v>125</v>
      </c>
      <c r="YY133" s="19">
        <v>125</v>
      </c>
      <c r="YZ133" s="19">
        <v>125</v>
      </c>
      <c r="ZA133" s="19">
        <v>125</v>
      </c>
      <c r="ZB133" s="19">
        <v>120</v>
      </c>
      <c r="ZC133" s="19">
        <v>125</v>
      </c>
      <c r="ZD133" s="19">
        <v>120</v>
      </c>
      <c r="ZE133" s="19">
        <v>120</v>
      </c>
      <c r="ZF133" s="19">
        <v>120</v>
      </c>
      <c r="ZG133" s="19">
        <v>120</v>
      </c>
      <c r="ZH133" s="19">
        <v>120</v>
      </c>
      <c r="ZI133" s="19">
        <v>120</v>
      </c>
      <c r="ZJ133" s="19">
        <v>120</v>
      </c>
      <c r="ZK133" s="19">
        <v>120</v>
      </c>
      <c r="ZL133" s="19">
        <v>120</v>
      </c>
      <c r="ZM133" s="19">
        <v>120</v>
      </c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21"/>
      <c r="AFZ133" s="21"/>
      <c r="AGA133" s="21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21"/>
      <c r="AHJ133" s="21"/>
      <c r="AHK133" s="21"/>
      <c r="AHL133" s="22"/>
      <c r="AHM133" s="22"/>
      <c r="AHN133" s="22"/>
      <c r="AHO133" s="22"/>
      <c r="AHP133" s="22"/>
      <c r="AHQ133" s="22"/>
      <c r="AHR133" s="22"/>
      <c r="AHS133" s="22"/>
      <c r="AHT133" s="22"/>
      <c r="AHU133" s="22"/>
      <c r="AHV133" s="22"/>
      <c r="AHW133" s="22"/>
      <c r="AHX133" s="22"/>
      <c r="AHY133" s="22"/>
      <c r="AHZ133" s="22"/>
      <c r="AIA133" s="22"/>
      <c r="AIB133" s="22"/>
      <c r="AIC133" s="22"/>
      <c r="AID133" s="22"/>
      <c r="AIE133" s="22"/>
      <c r="AIF133" s="22"/>
      <c r="AIG133" s="22"/>
      <c r="AIH133" s="22"/>
      <c r="AII133" s="22"/>
      <c r="AIJ133" s="22"/>
      <c r="AIK133" s="22"/>
      <c r="AIL133" s="22"/>
      <c r="AIM133" s="22"/>
      <c r="AIN133" s="22"/>
      <c r="AIO133" s="22"/>
      <c r="AIP133" s="22">
        <v>280</v>
      </c>
      <c r="AIQ133" s="22">
        <v>280</v>
      </c>
      <c r="AIR133" s="22"/>
      <c r="AIS133" s="21">
        <v>280</v>
      </c>
      <c r="AIT133" s="21">
        <v>280</v>
      </c>
      <c r="AIU133" s="21"/>
      <c r="AIV133" s="22">
        <v>280</v>
      </c>
      <c r="AIW133" s="22"/>
      <c r="AIX133" s="22"/>
      <c r="AIY133" s="22">
        <v>280</v>
      </c>
      <c r="AIZ133" s="22"/>
      <c r="AJA133" s="22"/>
      <c r="AJB133" s="22">
        <v>280</v>
      </c>
      <c r="AJC133" s="22"/>
      <c r="AJD133" s="22"/>
      <c r="AJE133" s="22">
        <v>280</v>
      </c>
      <c r="AJF133" s="22"/>
      <c r="AJG133" s="22"/>
      <c r="AJH133" s="22">
        <v>280</v>
      </c>
      <c r="AJI133" s="22"/>
      <c r="AJJ133" s="22"/>
      <c r="AJK133" s="22">
        <v>280</v>
      </c>
      <c r="AJL133" s="22"/>
      <c r="AJM133" s="22"/>
      <c r="AJN133" s="22">
        <v>280</v>
      </c>
      <c r="AJO133" s="22"/>
      <c r="AJP133" s="22"/>
      <c r="AJQ133" s="22">
        <v>285</v>
      </c>
      <c r="AJR133" s="22"/>
      <c r="AJS133" s="22"/>
      <c r="AJT133" s="30">
        <v>315</v>
      </c>
      <c r="AJU133" s="22"/>
      <c r="AJV133" s="22"/>
      <c r="AJW133" s="22"/>
      <c r="AJX133" s="22">
        <v>325</v>
      </c>
      <c r="AJY133" s="22"/>
      <c r="AJZ133" s="22">
        <v>310</v>
      </c>
      <c r="AKA133" s="22"/>
      <c r="AKB133" s="22"/>
      <c r="AKC133" s="21">
        <v>305</v>
      </c>
      <c r="AKD133" s="21">
        <v>315</v>
      </c>
      <c r="AKE133" s="21"/>
      <c r="AKF133" s="22">
        <v>300</v>
      </c>
      <c r="AKG133" s="22">
        <v>310</v>
      </c>
      <c r="AKH133" s="22">
        <v>300</v>
      </c>
      <c r="AKI133" s="19">
        <v>290</v>
      </c>
      <c r="AKJ133" s="19">
        <v>300</v>
      </c>
      <c r="AKK133" s="19"/>
      <c r="AKL133" s="19"/>
      <c r="AKM133" s="19">
        <v>295</v>
      </c>
      <c r="AKN133" s="19"/>
      <c r="AKO133" s="19"/>
      <c r="AKP133" s="19">
        <v>310</v>
      </c>
      <c r="AKQ133" s="19"/>
      <c r="AKR133" s="19">
        <v>275</v>
      </c>
      <c r="AKS133" s="19"/>
      <c r="AKT133" s="19"/>
      <c r="AKU133" s="19">
        <v>280</v>
      </c>
      <c r="AKV133" s="19"/>
      <c r="AKW133" s="19"/>
      <c r="AKX133" s="19"/>
      <c r="AKY133" s="19">
        <v>280</v>
      </c>
      <c r="AKZ133" s="19"/>
      <c r="ALA133" s="19">
        <v>280</v>
      </c>
      <c r="ALB133" s="19">
        <v>300</v>
      </c>
      <c r="ALC133" s="19"/>
      <c r="ALD133" s="19"/>
      <c r="ALE133" s="19">
        <v>280</v>
      </c>
      <c r="ALF133" s="19"/>
      <c r="ALG133" s="19"/>
      <c r="ALH133" s="19">
        <v>230</v>
      </c>
      <c r="ALI133" s="19"/>
      <c r="ALJ133" s="19">
        <v>205</v>
      </c>
      <c r="ALK133" s="19"/>
      <c r="ALL133" s="19">
        <v>205</v>
      </c>
      <c r="ALM133" s="21">
        <v>200</v>
      </c>
      <c r="ALN133" s="21"/>
      <c r="ALO133" s="21"/>
      <c r="ALP133" s="19"/>
      <c r="ALQ133" s="19"/>
      <c r="ALR133" s="19"/>
      <c r="ALS133" s="19">
        <v>208</v>
      </c>
      <c r="ALT133" s="19">
        <v>220</v>
      </c>
      <c r="ALU133" s="19"/>
      <c r="ALV133" s="27">
        <v>200</v>
      </c>
      <c r="ALW133" s="19">
        <v>210</v>
      </c>
      <c r="ALX133" s="19"/>
      <c r="ALY133" s="19"/>
      <c r="ALZ133" s="19">
        <v>190</v>
      </c>
      <c r="AMA133" s="19">
        <v>171</v>
      </c>
      <c r="AMB133" s="19">
        <v>140</v>
      </c>
      <c r="AMC133" s="19">
        <v>150</v>
      </c>
      <c r="AMD133" s="19"/>
      <c r="AME133" s="19">
        <v>150</v>
      </c>
      <c r="AMF133" s="19">
        <v>160</v>
      </c>
      <c r="AMG133" s="19"/>
      <c r="AMH133" s="19">
        <v>150</v>
      </c>
      <c r="AMI133" s="19"/>
      <c r="AMJ133" s="19"/>
      <c r="AMK133" s="19">
        <v>160</v>
      </c>
      <c r="AML133" s="19">
        <v>170</v>
      </c>
      <c r="AMM133" s="19"/>
      <c r="AMN133" s="29">
        <v>160</v>
      </c>
      <c r="AMO133" s="29">
        <v>170</v>
      </c>
      <c r="AMP133" s="19"/>
      <c r="AMQ133" s="19">
        <v>160</v>
      </c>
      <c r="AMR133" s="19">
        <v>165</v>
      </c>
      <c r="AMS133" s="19"/>
      <c r="AMT133" s="19">
        <v>158</v>
      </c>
      <c r="AMU133" s="19">
        <v>165</v>
      </c>
      <c r="AMV133" s="19"/>
      <c r="AMW133" s="21">
        <v>155</v>
      </c>
      <c r="AMX133" s="21">
        <v>161</v>
      </c>
      <c r="AMY133" s="21"/>
      <c r="AMZ133" s="19">
        <v>135</v>
      </c>
      <c r="ANA133" s="19">
        <v>135</v>
      </c>
      <c r="ANB133" s="19"/>
      <c r="ANC133" s="19">
        <v>150</v>
      </c>
      <c r="AND133" s="19">
        <v>145</v>
      </c>
      <c r="ANE133" s="19"/>
      <c r="ANF133" s="19">
        <v>150</v>
      </c>
      <c r="ANG133" s="19">
        <v>150</v>
      </c>
      <c r="ANH133" s="19"/>
      <c r="ANI133" s="19">
        <v>155</v>
      </c>
      <c r="ANJ133" s="19">
        <v>145</v>
      </c>
      <c r="ANK133" s="19"/>
      <c r="ANL133" s="19">
        <v>145</v>
      </c>
      <c r="ANM133" s="19">
        <v>140</v>
      </c>
      <c r="ANN133" s="19"/>
      <c r="ANO133" s="19">
        <v>140</v>
      </c>
      <c r="ANP133" s="19">
        <v>140</v>
      </c>
      <c r="ANQ133" s="19"/>
      <c r="ANR133" s="19">
        <v>150</v>
      </c>
      <c r="ANS133" s="19">
        <v>145</v>
      </c>
      <c r="ANT133" s="19"/>
      <c r="ANU133" s="19">
        <v>150</v>
      </c>
      <c r="ANV133" s="19">
        <v>138</v>
      </c>
      <c r="ANW133" s="19"/>
      <c r="ANX133" s="19">
        <v>155</v>
      </c>
      <c r="ANY133" s="19">
        <v>144.5</v>
      </c>
      <c r="ANZ133" s="19"/>
      <c r="AOA133" s="19">
        <v>140</v>
      </c>
      <c r="AOB133" s="19">
        <v>125</v>
      </c>
      <c r="AOC133" s="19"/>
      <c r="AOD133" s="19">
        <v>137</v>
      </c>
      <c r="AOE133" s="19">
        <v>125</v>
      </c>
      <c r="AOF133" s="19"/>
      <c r="AOG133" s="21">
        <v>125</v>
      </c>
      <c r="AOH133" s="21">
        <v>120</v>
      </c>
      <c r="AOI133" s="21"/>
      <c r="AOJ133" s="19">
        <v>140</v>
      </c>
      <c r="AOK133" s="19">
        <v>125</v>
      </c>
      <c r="AOL133" s="19"/>
      <c r="AOM133" s="19">
        <v>143</v>
      </c>
      <c r="AON133" s="19">
        <v>142</v>
      </c>
      <c r="AOO133" s="19"/>
      <c r="AOP133" s="19">
        <v>130</v>
      </c>
      <c r="AOQ133" s="19">
        <v>124.5</v>
      </c>
      <c r="AOR133" s="19"/>
      <c r="AOS133" s="19">
        <v>128</v>
      </c>
      <c r="AOT133" s="19">
        <v>125</v>
      </c>
      <c r="AOU133" s="19"/>
      <c r="AOV133" s="19">
        <v>127</v>
      </c>
      <c r="AOW133" s="19">
        <v>120</v>
      </c>
      <c r="AOX133" s="19"/>
      <c r="AOY133" s="19">
        <v>129</v>
      </c>
      <c r="AOZ133" s="19">
        <v>120</v>
      </c>
      <c r="APA133" s="19"/>
      <c r="APB133" s="19">
        <v>130</v>
      </c>
      <c r="APC133" s="19">
        <v>129.5</v>
      </c>
      <c r="APD133" s="19"/>
      <c r="APE133" s="19">
        <v>130</v>
      </c>
      <c r="APF133" s="19">
        <v>126</v>
      </c>
      <c r="APG133" s="19"/>
      <c r="APH133" s="19">
        <v>125</v>
      </c>
      <c r="API133" s="19">
        <v>125</v>
      </c>
      <c r="APJ133" s="19"/>
      <c r="APK133" s="19">
        <v>130</v>
      </c>
      <c r="APL133" s="19">
        <v>125</v>
      </c>
      <c r="APM133" s="19"/>
      <c r="APN133" s="19">
        <v>120</v>
      </c>
      <c r="APO133" s="19">
        <v>120</v>
      </c>
      <c r="APP133" s="19"/>
      <c r="APQ133" s="21">
        <v>115</v>
      </c>
      <c r="APR133" s="21">
        <v>115</v>
      </c>
      <c r="APS133" s="21"/>
      <c r="APT133" s="19">
        <v>120</v>
      </c>
      <c r="APU133" s="19">
        <v>115</v>
      </c>
      <c r="APV133" s="19"/>
      <c r="APW133" s="19">
        <v>120</v>
      </c>
      <c r="APX133" s="19">
        <v>115</v>
      </c>
      <c r="APY133" s="19"/>
      <c r="APZ133" s="19">
        <v>115</v>
      </c>
      <c r="AQA133" s="19">
        <v>115</v>
      </c>
      <c r="AQB133" s="19"/>
      <c r="AQC133" s="19">
        <v>126</v>
      </c>
      <c r="AQD133" s="19">
        <v>115</v>
      </c>
      <c r="AQE133" s="19"/>
      <c r="AQF133" s="19">
        <v>130</v>
      </c>
      <c r="AQG133" s="19">
        <v>115</v>
      </c>
      <c r="AQH133" s="19"/>
      <c r="AQI133" s="19">
        <v>125</v>
      </c>
      <c r="AQJ133" s="19">
        <v>110</v>
      </c>
      <c r="AQK133" s="19"/>
      <c r="AQL133" s="19">
        <v>125</v>
      </c>
      <c r="AQM133" s="19">
        <v>120</v>
      </c>
      <c r="AQN133" s="19"/>
      <c r="AQO133" s="19">
        <v>125</v>
      </c>
      <c r="AQP133" s="19">
        <v>105</v>
      </c>
      <c r="AQQ133" s="19"/>
      <c r="AQR133" s="19">
        <v>120</v>
      </c>
      <c r="AQS133" s="19">
        <v>105</v>
      </c>
      <c r="AQT133" s="19"/>
      <c r="AQU133" s="19">
        <v>112</v>
      </c>
      <c r="AQV133" s="19">
        <v>108</v>
      </c>
      <c r="AQW133" s="19"/>
      <c r="AQX133" s="19">
        <v>112</v>
      </c>
      <c r="AQY133" s="19">
        <v>105</v>
      </c>
      <c r="AQZ133" s="19"/>
      <c r="ARA133" s="21">
        <v>115</v>
      </c>
      <c r="ARB133" s="21">
        <v>105</v>
      </c>
      <c r="ARC133" s="21"/>
      <c r="ARD133" s="19">
        <v>115</v>
      </c>
      <c r="ARE133" s="19">
        <v>110</v>
      </c>
      <c r="ARF133" s="19"/>
      <c r="ARG133" s="19">
        <v>115</v>
      </c>
      <c r="ARH133" s="19">
        <v>110</v>
      </c>
      <c r="ARI133" s="19"/>
      <c r="ARJ133" s="19">
        <v>117</v>
      </c>
      <c r="ARK133" s="19">
        <v>110</v>
      </c>
      <c r="ARL133" s="19"/>
      <c r="ARM133" s="19">
        <v>120</v>
      </c>
      <c r="ARN133" s="19">
        <v>117</v>
      </c>
      <c r="ARO133" s="19"/>
      <c r="ARP133" s="19">
        <v>120</v>
      </c>
      <c r="ARQ133" s="19">
        <v>110</v>
      </c>
      <c r="ARR133" s="19"/>
      <c r="ARS133" s="19">
        <v>110</v>
      </c>
      <c r="ART133" s="19">
        <v>110</v>
      </c>
      <c r="ARU133" s="19"/>
      <c r="ARV133" s="19">
        <v>112</v>
      </c>
      <c r="ARW133" s="19">
        <v>110</v>
      </c>
      <c r="ARX133" s="19"/>
      <c r="ARY133" s="19">
        <v>114</v>
      </c>
      <c r="ARZ133" s="19">
        <v>112</v>
      </c>
      <c r="ASA133" s="19"/>
      <c r="ASB133" s="19">
        <v>115</v>
      </c>
      <c r="ASC133" s="19">
        <v>114</v>
      </c>
      <c r="ASD133" s="19"/>
      <c r="ASE133" s="19">
        <v>115</v>
      </c>
      <c r="ASF133" s="19">
        <v>115</v>
      </c>
      <c r="ASG133" s="19"/>
      <c r="ASH133" s="19">
        <v>115</v>
      </c>
      <c r="ASI133" s="19">
        <v>115</v>
      </c>
      <c r="ASJ133" s="19"/>
      <c r="ASK133" s="21">
        <v>115</v>
      </c>
      <c r="ASL133" s="21">
        <v>100</v>
      </c>
      <c r="ASM133" s="21"/>
      <c r="ASN133" s="19">
        <v>110</v>
      </c>
      <c r="ASO133" s="19">
        <v>100</v>
      </c>
      <c r="ASP133" s="19"/>
      <c r="ASQ133" s="19">
        <v>110</v>
      </c>
      <c r="ASR133" s="19">
        <v>103</v>
      </c>
      <c r="ASS133" s="19"/>
      <c r="AST133" s="19">
        <v>108</v>
      </c>
      <c r="ASU133" s="19">
        <v>103</v>
      </c>
      <c r="ASV133" s="19"/>
      <c r="ASW133" s="19">
        <v>108</v>
      </c>
      <c r="ASX133" s="19">
        <v>103</v>
      </c>
      <c r="ASY133" s="19"/>
      <c r="ASZ133" s="19">
        <v>112</v>
      </c>
      <c r="ATA133" s="19">
        <v>108</v>
      </c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21">
        <v>95</v>
      </c>
      <c r="ATV133" s="21">
        <v>95</v>
      </c>
      <c r="ATW133" s="21"/>
      <c r="ATX133" s="19"/>
      <c r="ATY133" s="19"/>
      <c r="ATZ133" s="19"/>
      <c r="AUA133" s="19">
        <v>125</v>
      </c>
      <c r="AUB133" s="19">
        <v>90</v>
      </c>
      <c r="AUC133" s="19"/>
      <c r="AUD133" s="19">
        <v>105</v>
      </c>
      <c r="AUE133" s="19">
        <v>105</v>
      </c>
      <c r="AUF133" s="19"/>
      <c r="AUG133" s="19">
        <v>100</v>
      </c>
      <c r="AUH133" s="19">
        <v>100</v>
      </c>
      <c r="AUI133" s="19"/>
      <c r="AUJ133" s="19">
        <v>100</v>
      </c>
      <c r="AUK133" s="19">
        <v>100</v>
      </c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21">
        <v>110</v>
      </c>
      <c r="AVF133" s="21">
        <v>110</v>
      </c>
      <c r="AVG133" s="21"/>
      <c r="AVH133" s="19">
        <v>130</v>
      </c>
      <c r="AVI133" s="19">
        <v>125</v>
      </c>
      <c r="AVJ133" s="19"/>
      <c r="AVK133" s="19"/>
      <c r="AVL133" s="19"/>
      <c r="AVM133" s="19"/>
      <c r="AVN133" s="19"/>
      <c r="AVO133" s="19"/>
      <c r="AVP133" s="22"/>
      <c r="AVQ133" s="19"/>
      <c r="AVR133" s="19"/>
      <c r="AVS133" s="19"/>
      <c r="AVT133" s="19"/>
      <c r="AVU133" s="19"/>
      <c r="AVV133" s="19"/>
      <c r="AVW133" s="19"/>
      <c r="AVX133" s="19"/>
      <c r="AVY133" s="22"/>
      <c r="AVZ133" s="19"/>
      <c r="AWA133" s="19"/>
      <c r="AWB133" s="19"/>
      <c r="AWC133" s="19"/>
      <c r="AWD133" s="19"/>
      <c r="AWE133" s="19"/>
      <c r="AWF133" s="19"/>
      <c r="AWG133" s="19"/>
      <c r="AWH133" s="22"/>
      <c r="AWI133" s="19">
        <v>101</v>
      </c>
      <c r="AWJ133" s="19">
        <v>101</v>
      </c>
      <c r="AWK133" s="19"/>
      <c r="AWL133" s="19">
        <v>110</v>
      </c>
      <c r="AWM133" s="19">
        <v>105</v>
      </c>
      <c r="AWN133" s="19"/>
      <c r="AWO133" s="23">
        <v>110</v>
      </c>
      <c r="AWP133" s="23">
        <v>110</v>
      </c>
      <c r="AWQ133" s="23"/>
      <c r="AWR133" s="19"/>
      <c r="AWS133" s="19"/>
      <c r="AWT133" s="19"/>
      <c r="AWU133" s="19"/>
      <c r="AWV133" s="19"/>
      <c r="AWW133" s="19"/>
      <c r="AWX133" s="19"/>
      <c r="AWY133" s="19"/>
      <c r="AWZ133" s="22"/>
      <c r="AXA133" s="19"/>
      <c r="AXB133" s="19"/>
      <c r="AXC133" s="19"/>
      <c r="AXD133" s="19"/>
      <c r="AXE133" s="19"/>
      <c r="AXF133" s="19"/>
      <c r="AXG133" s="19"/>
      <c r="AXH133" s="19"/>
      <c r="AXI133" s="22"/>
      <c r="AXJ133" s="19"/>
      <c r="AXK133" s="19"/>
      <c r="AXL133" s="19"/>
      <c r="AXM133" s="19"/>
      <c r="AXN133" s="19"/>
      <c r="AXO133" s="19"/>
      <c r="AXP133" s="19">
        <v>100</v>
      </c>
      <c r="AXQ133" s="19">
        <v>100</v>
      </c>
      <c r="AXR133" s="22"/>
      <c r="AXS133" s="19"/>
      <c r="AXT133" s="19"/>
      <c r="AXU133" s="19"/>
      <c r="AXV133" s="19"/>
      <c r="AXW133" s="19"/>
      <c r="AXX133" s="19"/>
      <c r="AXY133" s="21">
        <v>110</v>
      </c>
      <c r="AXZ133" s="21">
        <v>110</v>
      </c>
      <c r="AYA133" s="21"/>
      <c r="AYB133" s="22"/>
      <c r="AYC133" s="22"/>
      <c r="AYD133" s="22"/>
      <c r="AYE133" s="22"/>
      <c r="AYF133" s="22"/>
      <c r="AYG133" s="22"/>
      <c r="AYH133" s="22"/>
      <c r="AYI133" s="22"/>
      <c r="AYJ133" s="22"/>
      <c r="AYK133" s="22"/>
      <c r="AYL133" s="22"/>
      <c r="AYM133" s="22"/>
      <c r="AYN133" s="22"/>
      <c r="AYO133" s="22"/>
      <c r="AYP133" s="22"/>
      <c r="AYQ133" s="22"/>
      <c r="AYR133" s="22"/>
      <c r="AYS133" s="22"/>
      <c r="AYT133" s="22"/>
      <c r="AYU133" s="22"/>
      <c r="AYV133" s="22"/>
      <c r="AYW133" s="22"/>
      <c r="AYX133" s="22"/>
      <c r="AYY133" s="22"/>
      <c r="AYZ133" s="22"/>
      <c r="AZA133" s="22"/>
      <c r="AZB133" s="22"/>
      <c r="AZC133" s="22"/>
      <c r="AZD133" s="22"/>
      <c r="AZE133" s="22"/>
      <c r="AZF133" s="22"/>
      <c r="AZG133" s="22"/>
      <c r="AZH133" s="22"/>
      <c r="AZI133" s="21">
        <v>100</v>
      </c>
      <c r="AZJ133" s="21"/>
      <c r="AZK133" s="21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22"/>
      <c r="BAB133" s="22"/>
      <c r="BAC133" s="22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22"/>
      <c r="BAQ133" s="22"/>
      <c r="BAR133" s="22"/>
      <c r="BAS133" s="21">
        <v>110</v>
      </c>
      <c r="BAT133" s="21"/>
      <c r="BAU133" s="21"/>
      <c r="BAV133" s="19"/>
      <c r="BAW133" s="19"/>
      <c r="BAX133" s="19"/>
      <c r="BAY133" s="19"/>
      <c r="BAZ133" s="19"/>
      <c r="BBA133" s="19"/>
      <c r="BBB133" s="22"/>
      <c r="BBC133" s="22"/>
      <c r="BBD133" s="22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21">
        <v>110</v>
      </c>
      <c r="BCD133" s="21"/>
      <c r="BCE133" s="21"/>
      <c r="BCF133" s="19"/>
      <c r="BCG133" s="19"/>
      <c r="BCH133" s="19"/>
      <c r="BCI133" s="19"/>
      <c r="BCJ133" s="19"/>
      <c r="BCK133" s="19"/>
      <c r="BCL133" s="22"/>
      <c r="BCM133" s="22"/>
      <c r="BCN133" s="22"/>
      <c r="BCO133" s="19"/>
      <c r="BCP133" s="19"/>
      <c r="BCQ133" s="19"/>
      <c r="BCR133" s="19"/>
      <c r="BCS133" s="19"/>
      <c r="BCT133" s="19"/>
      <c r="BCU133" s="22"/>
      <c r="BCV133" s="22"/>
      <c r="BCW133" s="22"/>
      <c r="BCX133" s="19"/>
      <c r="BCY133" s="19"/>
      <c r="BCZ133" s="19"/>
      <c r="BDA133" s="19"/>
      <c r="BDB133" s="19"/>
      <c r="BDC133" s="19"/>
      <c r="BDD133" s="22"/>
      <c r="BDE133" s="22"/>
      <c r="BDF133" s="22"/>
      <c r="BDG133" s="19">
        <v>100</v>
      </c>
      <c r="BDH133" s="19"/>
      <c r="BDI133" s="19"/>
      <c r="BDJ133" s="19">
        <v>100</v>
      </c>
      <c r="BDK133" s="19"/>
      <c r="BDL133" s="19"/>
      <c r="BDM133" s="21">
        <v>110</v>
      </c>
      <c r="BDN133" s="21"/>
      <c r="BDO133" s="21"/>
      <c r="BDP133" s="19">
        <v>110</v>
      </c>
      <c r="BDQ133" s="19"/>
      <c r="BDR133" s="19"/>
      <c r="BDS133" s="19">
        <v>110</v>
      </c>
      <c r="BDT133" s="19">
        <v>115</v>
      </c>
      <c r="BDU133" s="19"/>
      <c r="BDV133" s="22">
        <v>110</v>
      </c>
      <c r="BDW133" s="22"/>
      <c r="BDX133" s="22"/>
      <c r="BDY133" s="19">
        <v>150</v>
      </c>
      <c r="BDZ133" s="19"/>
      <c r="BEA133" s="19"/>
      <c r="BEB133" s="19"/>
      <c r="BEC133" s="19"/>
      <c r="BED133" s="19">
        <v>165</v>
      </c>
      <c r="BEE133" s="22">
        <v>160</v>
      </c>
      <c r="BEF133" s="22"/>
      <c r="BEG133" s="22"/>
      <c r="BEH133" s="19"/>
      <c r="BEI133" s="19"/>
      <c r="BEJ133" s="19"/>
      <c r="BEK133" s="19"/>
      <c r="BEL133" s="19"/>
      <c r="BEM133" s="19"/>
      <c r="BEN133" s="22"/>
      <c r="BEO133" s="22"/>
      <c r="BEP133" s="22"/>
      <c r="BEQ133" s="19"/>
      <c r="BER133" s="19"/>
      <c r="BES133" s="19"/>
      <c r="BET133" s="19"/>
      <c r="BEU133" s="19"/>
      <c r="BEV133" s="19"/>
      <c r="BEW133" s="21">
        <v>140</v>
      </c>
      <c r="BEX133" s="21"/>
      <c r="BEY133" s="21"/>
      <c r="BEZ133" s="19"/>
      <c r="BFA133" s="19"/>
      <c r="BFB133" s="19"/>
      <c r="BFC133" s="19"/>
      <c r="BFD133" s="19"/>
      <c r="BFE133" s="19"/>
      <c r="BFF133" s="22"/>
      <c r="BFG133" s="22"/>
      <c r="BFH133" s="22"/>
      <c r="BFI133" s="19"/>
      <c r="BFJ133" s="19"/>
      <c r="BFK133" s="19"/>
      <c r="BFL133" s="19"/>
      <c r="BFM133" s="19"/>
      <c r="BFN133" s="19"/>
      <c r="BFO133" s="22"/>
      <c r="BFP133" s="22"/>
      <c r="BFQ133" s="22"/>
      <c r="BFR133" s="19"/>
      <c r="BFS133" s="19"/>
      <c r="BFT133" s="19"/>
      <c r="BFU133" s="19"/>
      <c r="BFV133" s="19"/>
      <c r="BFW133" s="19"/>
      <c r="BFX133" s="22"/>
      <c r="BFY133" s="22"/>
      <c r="BFZ133" s="22"/>
      <c r="BGA133" s="19"/>
      <c r="BGB133" s="19"/>
      <c r="BGC133" s="19"/>
      <c r="BGD133" s="19"/>
      <c r="BGE133" s="19"/>
      <c r="BGF133" s="19"/>
      <c r="BGG133" s="23">
        <v>200</v>
      </c>
      <c r="BGH133" s="23"/>
      <c r="BGI133" s="23"/>
      <c r="BGJ133" s="19"/>
      <c r="BGK133" s="19"/>
      <c r="BGL133" s="19"/>
      <c r="BGM133" s="19"/>
      <c r="BGN133" s="19"/>
      <c r="BGO133" s="19"/>
      <c r="BGP133" s="22"/>
      <c r="BGQ133" s="22"/>
      <c r="BGR133" s="22"/>
      <c r="BGS133" s="19"/>
      <c r="BGT133" s="19"/>
      <c r="BGU133" s="19"/>
      <c r="BGV133" s="19"/>
      <c r="BGW133" s="19"/>
      <c r="BGX133" s="19"/>
      <c r="BGY133" s="22"/>
      <c r="BGZ133" s="22"/>
      <c r="BHA133" s="22"/>
      <c r="BHB133" s="19"/>
      <c r="BHC133" s="19"/>
      <c r="BHD133" s="19"/>
      <c r="BHE133" s="19"/>
      <c r="BHF133" s="19"/>
      <c r="BHG133" s="19"/>
      <c r="BHH133" s="22"/>
      <c r="BHI133" s="22"/>
      <c r="BHJ133" s="22"/>
      <c r="BHK133" s="19"/>
      <c r="BHL133" s="19"/>
      <c r="BHM133" s="19"/>
      <c r="BHN133" s="19"/>
      <c r="BHO133" s="19"/>
      <c r="BHP133" s="19"/>
      <c r="BHQ133" s="21">
        <v>200</v>
      </c>
      <c r="BHR133" s="21"/>
      <c r="BHS133" s="21"/>
      <c r="BHT133" s="19"/>
      <c r="BHU133" s="19"/>
      <c r="BHV133" s="19"/>
      <c r="BHW133" s="19"/>
      <c r="BHX133" s="19"/>
      <c r="BHY133" s="19"/>
      <c r="BHZ133" s="22"/>
      <c r="BIA133" s="22"/>
      <c r="BIB133" s="22"/>
      <c r="BIC133" s="19"/>
      <c r="BID133" s="19"/>
      <c r="BIE133" s="19"/>
      <c r="BIF133" s="19"/>
      <c r="BIG133" s="19"/>
      <c r="BIH133" s="19"/>
      <c r="BII133" s="22"/>
      <c r="BIJ133" s="22"/>
      <c r="BIK133" s="22"/>
      <c r="BIL133" s="19"/>
      <c r="BIM133" s="19"/>
      <c r="BIN133" s="19"/>
      <c r="BIO133" s="19"/>
      <c r="BIP133" s="19"/>
      <c r="BIQ133" s="19"/>
      <c r="BIR133" s="22"/>
      <c r="BIS133" s="22"/>
      <c r="BIT133" s="22"/>
      <c r="BIU133" s="19">
        <v>130</v>
      </c>
      <c r="BIV133" s="19">
        <v>130</v>
      </c>
      <c r="BIW133" s="19"/>
      <c r="BIX133" s="19"/>
      <c r="BIY133" s="19"/>
      <c r="BIZ133" s="19"/>
      <c r="BJA133" s="21"/>
      <c r="BJB133" s="21"/>
      <c r="BJC133" s="21"/>
      <c r="BJD133" s="19"/>
      <c r="BJE133" s="19"/>
      <c r="BJF133" s="19"/>
      <c r="BJG133" s="19"/>
      <c r="BJH133" s="19"/>
      <c r="BJI133" s="19"/>
      <c r="BJJ133" s="22">
        <v>145</v>
      </c>
      <c r="BJK133" s="22">
        <v>145</v>
      </c>
      <c r="BJL133" s="22"/>
      <c r="BJM133" s="19"/>
      <c r="BJN133" s="19"/>
      <c r="BJO133" s="19"/>
      <c r="BJP133" s="19"/>
      <c r="BJQ133" s="19"/>
      <c r="BJR133" s="19"/>
      <c r="BJS133" s="22"/>
      <c r="BJT133" s="22"/>
      <c r="BJU133" s="22"/>
      <c r="BJV133" s="19"/>
      <c r="BJW133" s="19"/>
      <c r="BJX133" s="19"/>
      <c r="BJY133" s="19"/>
      <c r="BJZ133" s="19"/>
      <c r="BKA133" s="19"/>
      <c r="BKB133" s="22"/>
      <c r="BKC133" s="22"/>
      <c r="BKD133" s="22"/>
      <c r="BKE133" s="19"/>
      <c r="BKF133" s="19"/>
      <c r="BKG133" s="19"/>
      <c r="BKH133" s="19"/>
      <c r="BKI133" s="19"/>
      <c r="BKJ133" s="19"/>
      <c r="BKK133" s="21"/>
      <c r="BKL133" s="21"/>
      <c r="BKM133" s="21"/>
      <c r="BKN133" s="19"/>
      <c r="BKO133" s="22"/>
      <c r="BKP133" s="19"/>
      <c r="BKQ133" s="19"/>
      <c r="BKR133" s="19"/>
      <c r="BKS133" s="19"/>
      <c r="BKT133" s="22"/>
      <c r="BKU133" s="22"/>
      <c r="BKV133" s="22"/>
      <c r="BKW133" s="19"/>
      <c r="BKX133" s="19"/>
      <c r="BKY133" s="19"/>
      <c r="BKZ133" s="19"/>
      <c r="BLA133" s="19"/>
      <c r="BLB133" s="19"/>
      <c r="BLC133" s="19"/>
      <c r="BLD133" s="19"/>
      <c r="BLE133" s="22"/>
      <c r="BLF133" s="19"/>
      <c r="BLG133" s="19"/>
      <c r="BLH133" s="19"/>
      <c r="BLI133" s="13"/>
      <c r="BLJ133" s="13"/>
      <c r="BLK133" s="13"/>
      <c r="BLL133" s="13"/>
      <c r="BLM133" s="13"/>
      <c r="BLN133" s="13"/>
    </row>
    <row r="134" spans="1:1678">
      <c r="A134" s="7" t="s">
        <v>416</v>
      </c>
      <c r="B134" s="8">
        <v>133</v>
      </c>
      <c r="C134" s="7" t="s">
        <v>48</v>
      </c>
      <c r="D134" s="7" t="s">
        <v>417</v>
      </c>
      <c r="E134" s="7" t="s">
        <v>418</v>
      </c>
      <c r="F134" s="7"/>
      <c r="G134" s="7">
        <v>500</v>
      </c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>
        <v>125</v>
      </c>
      <c r="QT134" s="19">
        <v>125</v>
      </c>
      <c r="QU134" s="19">
        <v>125</v>
      </c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>
        <v>208</v>
      </c>
      <c r="SP134" s="19">
        <v>208</v>
      </c>
      <c r="SQ134" s="19">
        <v>208</v>
      </c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>
        <v>575</v>
      </c>
      <c r="VY134" s="19">
        <v>575</v>
      </c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>
        <v>575</v>
      </c>
      <c r="WK134" s="19">
        <v>575</v>
      </c>
      <c r="WL134" s="19">
        <v>575</v>
      </c>
      <c r="WM134" s="19">
        <v>575</v>
      </c>
      <c r="WN134" s="19">
        <v>575</v>
      </c>
      <c r="WO134" s="19">
        <v>575</v>
      </c>
      <c r="WP134" s="19">
        <v>513</v>
      </c>
      <c r="WQ134" s="19">
        <v>575</v>
      </c>
      <c r="WR134" s="19">
        <v>580</v>
      </c>
      <c r="WS134" s="19">
        <v>610</v>
      </c>
      <c r="WT134" s="19">
        <v>610</v>
      </c>
      <c r="WU134" s="19">
        <v>610</v>
      </c>
      <c r="WV134" s="19">
        <v>610</v>
      </c>
      <c r="WW134" s="19">
        <v>610</v>
      </c>
      <c r="WX134" s="19">
        <v>610</v>
      </c>
      <c r="WY134" s="19">
        <v>610</v>
      </c>
      <c r="WZ134" s="19">
        <v>610</v>
      </c>
      <c r="XA134" s="19">
        <v>610</v>
      </c>
      <c r="XB134" s="19">
        <v>610</v>
      </c>
      <c r="XC134" s="19">
        <v>610</v>
      </c>
      <c r="XD134" s="19">
        <v>610</v>
      </c>
      <c r="XE134" s="19">
        <v>610</v>
      </c>
      <c r="XF134" s="19">
        <v>610</v>
      </c>
      <c r="XG134" s="19">
        <v>610</v>
      </c>
      <c r="XH134" s="19">
        <v>610</v>
      </c>
      <c r="XI134" s="19">
        <v>610</v>
      </c>
      <c r="XJ134" s="19">
        <v>610</v>
      </c>
      <c r="XK134" s="19">
        <v>620</v>
      </c>
      <c r="XL134" s="19">
        <v>620</v>
      </c>
      <c r="XM134" s="19">
        <v>685</v>
      </c>
      <c r="XN134" s="19">
        <v>625</v>
      </c>
      <c r="XO134" s="19">
        <v>685</v>
      </c>
      <c r="XP134" s="19">
        <v>625</v>
      </c>
      <c r="XQ134" s="19">
        <v>625</v>
      </c>
      <c r="XR134" s="19">
        <v>625</v>
      </c>
      <c r="XS134" s="19">
        <v>625</v>
      </c>
      <c r="XT134" s="19">
        <v>625</v>
      </c>
      <c r="XU134" s="19">
        <v>625</v>
      </c>
      <c r="XV134" s="19">
        <v>625</v>
      </c>
      <c r="XW134" s="19">
        <v>625</v>
      </c>
      <c r="XX134" s="19">
        <v>625</v>
      </c>
      <c r="XY134" s="19">
        <v>625</v>
      </c>
      <c r="XZ134" s="19">
        <v>625</v>
      </c>
      <c r="YA134" s="19">
        <v>625</v>
      </c>
      <c r="YB134" s="19">
        <v>625</v>
      </c>
      <c r="YC134" s="19">
        <v>625</v>
      </c>
      <c r="YD134" s="19">
        <v>625</v>
      </c>
      <c r="YE134" s="19">
        <v>625</v>
      </c>
      <c r="YF134" s="19">
        <v>625</v>
      </c>
      <c r="YG134" s="19">
        <v>650</v>
      </c>
      <c r="YH134" s="19">
        <v>650</v>
      </c>
      <c r="YI134" s="19">
        <v>650</v>
      </c>
      <c r="YJ134" s="19">
        <v>650</v>
      </c>
      <c r="YK134" s="19">
        <v>650</v>
      </c>
      <c r="YL134" s="19">
        <v>585</v>
      </c>
      <c r="YM134" s="19">
        <v>600</v>
      </c>
      <c r="YN134" s="19">
        <v>585</v>
      </c>
      <c r="YO134" s="19">
        <v>585</v>
      </c>
      <c r="YP134" s="19">
        <v>585</v>
      </c>
      <c r="YQ134" s="19">
        <v>600</v>
      </c>
      <c r="YR134" s="19">
        <v>600</v>
      </c>
      <c r="YS134" s="19">
        <v>600</v>
      </c>
      <c r="YT134" s="19">
        <v>600</v>
      </c>
      <c r="YU134" s="19">
        <v>600</v>
      </c>
      <c r="YV134" s="19">
        <v>600</v>
      </c>
      <c r="YW134" s="19">
        <v>600</v>
      </c>
      <c r="YX134" s="19">
        <v>600</v>
      </c>
      <c r="YY134" s="19">
        <v>600</v>
      </c>
      <c r="YZ134" s="19">
        <v>600</v>
      </c>
      <c r="ZA134" s="19">
        <v>600</v>
      </c>
      <c r="ZB134" s="19">
        <v>600</v>
      </c>
      <c r="ZC134" s="19">
        <v>600</v>
      </c>
      <c r="ZD134" s="19">
        <v>600</v>
      </c>
      <c r="ZE134" s="19">
        <v>635</v>
      </c>
      <c r="ZF134" s="19">
        <v>635</v>
      </c>
      <c r="ZG134" s="19">
        <v>635</v>
      </c>
      <c r="ZH134" s="19">
        <v>635</v>
      </c>
      <c r="ZI134" s="19">
        <v>635</v>
      </c>
      <c r="ZJ134" s="19">
        <v>575</v>
      </c>
      <c r="ZK134" s="19">
        <v>635</v>
      </c>
      <c r="ZL134" s="19">
        <v>575</v>
      </c>
      <c r="ZM134" s="19">
        <v>575</v>
      </c>
      <c r="ZN134" s="19">
        <v>575</v>
      </c>
      <c r="ZO134" s="19">
        <v>575</v>
      </c>
      <c r="ZP134" s="19">
        <v>575</v>
      </c>
      <c r="ZQ134" s="19">
        <v>575</v>
      </c>
      <c r="ZR134" s="19">
        <v>575</v>
      </c>
      <c r="ZS134" s="19">
        <v>575</v>
      </c>
      <c r="ZT134" s="19">
        <v>575</v>
      </c>
      <c r="ZU134" s="19">
        <v>575</v>
      </c>
      <c r="ZV134" s="19">
        <v>575</v>
      </c>
      <c r="ZW134" s="19">
        <v>575</v>
      </c>
      <c r="ZX134" s="19">
        <v>575</v>
      </c>
      <c r="ZY134" s="19">
        <v>650</v>
      </c>
      <c r="ZZ134" s="19">
        <v>650</v>
      </c>
      <c r="AAA134" s="19">
        <v>650</v>
      </c>
      <c r="AAB134" s="19">
        <v>650</v>
      </c>
      <c r="AAC134" s="19">
        <v>650</v>
      </c>
      <c r="AAD134" s="19">
        <v>650</v>
      </c>
      <c r="AAE134" s="19">
        <v>700</v>
      </c>
      <c r="AAF134" s="19">
        <v>700</v>
      </c>
      <c r="AAG134" s="19">
        <v>700</v>
      </c>
      <c r="AAH134" s="19">
        <v>635</v>
      </c>
      <c r="AAI134" s="19">
        <v>700</v>
      </c>
      <c r="AAJ134" s="19">
        <v>635</v>
      </c>
      <c r="AAK134" s="19">
        <v>750</v>
      </c>
      <c r="AAL134" s="19">
        <v>750</v>
      </c>
      <c r="AAM134" s="19">
        <v>750</v>
      </c>
      <c r="AAN134" s="19">
        <v>750</v>
      </c>
      <c r="AAO134" s="19">
        <v>750</v>
      </c>
      <c r="AAP134" s="19">
        <v>750</v>
      </c>
      <c r="AAQ134" s="19">
        <v>750</v>
      </c>
      <c r="AAR134" s="19">
        <v>750</v>
      </c>
      <c r="AAS134" s="19">
        <v>850</v>
      </c>
      <c r="AAT134" s="19">
        <v>800</v>
      </c>
      <c r="AAU134" s="19">
        <v>850</v>
      </c>
      <c r="AAV134" s="19">
        <v>820</v>
      </c>
      <c r="AAW134" s="19">
        <v>820</v>
      </c>
      <c r="AAX134" s="19">
        <v>820</v>
      </c>
      <c r="AAY134" s="19">
        <v>850</v>
      </c>
      <c r="AAZ134" s="19">
        <v>840</v>
      </c>
      <c r="ABA134" s="19">
        <v>860</v>
      </c>
      <c r="ABB134" s="19">
        <v>840</v>
      </c>
      <c r="ABC134" s="19">
        <v>840</v>
      </c>
      <c r="ABD134" s="19">
        <v>780</v>
      </c>
      <c r="ABE134" s="19">
        <v>840</v>
      </c>
      <c r="ABF134" s="19">
        <v>790</v>
      </c>
      <c r="ABG134" s="19">
        <v>810</v>
      </c>
      <c r="ABH134" s="19">
        <v>790</v>
      </c>
      <c r="ABI134" s="19">
        <v>790</v>
      </c>
      <c r="ABJ134" s="19">
        <v>790</v>
      </c>
      <c r="ABK134" s="19">
        <v>790</v>
      </c>
      <c r="ABL134" s="19">
        <v>790</v>
      </c>
      <c r="ABM134" s="19">
        <v>790</v>
      </c>
      <c r="ABN134" s="19">
        <v>790</v>
      </c>
      <c r="ABO134" s="19">
        <v>820</v>
      </c>
      <c r="ABP134" s="19">
        <v>820</v>
      </c>
      <c r="ABQ134" s="19">
        <v>820</v>
      </c>
      <c r="ABR134" s="19">
        <v>820</v>
      </c>
      <c r="ABS134" s="19">
        <v>820</v>
      </c>
      <c r="ABT134" s="19">
        <v>820</v>
      </c>
      <c r="ABU134" s="19">
        <v>820</v>
      </c>
      <c r="ABV134" s="19">
        <v>820</v>
      </c>
      <c r="ABW134" s="19">
        <v>820</v>
      </c>
      <c r="ABX134" s="19">
        <v>820</v>
      </c>
      <c r="ABY134" s="19">
        <v>822</v>
      </c>
      <c r="ABZ134" s="19">
        <v>820</v>
      </c>
      <c r="ACA134" s="19">
        <v>820</v>
      </c>
      <c r="ACB134" s="19">
        <v>820</v>
      </c>
      <c r="ACC134" s="19">
        <v>820</v>
      </c>
      <c r="ACD134" s="19">
        <v>765</v>
      </c>
      <c r="ACE134" s="19">
        <v>765</v>
      </c>
      <c r="ACF134" s="19">
        <v>765</v>
      </c>
      <c r="ACG134" s="19">
        <v>765</v>
      </c>
      <c r="ACH134" s="19">
        <v>765</v>
      </c>
      <c r="ACI134" s="19">
        <v>765</v>
      </c>
      <c r="ACJ134" s="19">
        <v>765</v>
      </c>
      <c r="ACK134" s="19">
        <v>765</v>
      </c>
      <c r="ACL134" s="19">
        <v>765</v>
      </c>
      <c r="ACM134" s="19">
        <v>765</v>
      </c>
      <c r="ACN134" s="19">
        <v>765</v>
      </c>
      <c r="ACO134" s="19">
        <v>765</v>
      </c>
      <c r="ACP134" s="19">
        <v>765</v>
      </c>
      <c r="ACQ134" s="19">
        <v>765</v>
      </c>
      <c r="ACR134" s="19">
        <v>765</v>
      </c>
      <c r="ACS134" s="19">
        <v>765</v>
      </c>
      <c r="ACT134" s="19">
        <v>765</v>
      </c>
      <c r="ACU134" s="19">
        <v>765</v>
      </c>
      <c r="ACV134" s="19">
        <v>765</v>
      </c>
      <c r="ACW134" s="19">
        <v>765</v>
      </c>
      <c r="ACX134" s="19">
        <v>765</v>
      </c>
      <c r="ACY134" s="19">
        <v>765</v>
      </c>
      <c r="ACZ134" s="19">
        <v>765</v>
      </c>
      <c r="ADA134" s="19">
        <v>800</v>
      </c>
      <c r="ADB134" s="19">
        <v>740</v>
      </c>
      <c r="ADC134" s="19">
        <v>800</v>
      </c>
      <c r="ADD134" s="19">
        <v>750</v>
      </c>
      <c r="ADE134" s="19">
        <v>750</v>
      </c>
      <c r="ADF134" s="19">
        <v>750</v>
      </c>
      <c r="ADG134" s="19">
        <v>750</v>
      </c>
      <c r="ADH134" s="19">
        <v>750</v>
      </c>
      <c r="ADI134" s="19">
        <v>750</v>
      </c>
      <c r="ADJ134" s="19">
        <v>750</v>
      </c>
      <c r="ADK134" s="19">
        <v>750</v>
      </c>
      <c r="ADL134" s="19">
        <v>750</v>
      </c>
      <c r="ADM134" s="19">
        <v>750</v>
      </c>
      <c r="ADN134" s="19">
        <v>750</v>
      </c>
      <c r="ADO134" s="19">
        <v>750</v>
      </c>
      <c r="ADP134" s="19">
        <v>750</v>
      </c>
      <c r="ADQ134" s="19">
        <v>750</v>
      </c>
      <c r="ADR134" s="19">
        <v>750</v>
      </c>
      <c r="ADS134" s="19">
        <v>750</v>
      </c>
      <c r="ADT134" s="19">
        <v>750</v>
      </c>
      <c r="ADU134" s="19">
        <v>750</v>
      </c>
      <c r="ADV134" s="19">
        <v>750</v>
      </c>
      <c r="ADW134" s="19">
        <v>750</v>
      </c>
      <c r="ADX134" s="19">
        <v>750</v>
      </c>
      <c r="ADY134" s="19">
        <v>750</v>
      </c>
      <c r="ADZ134" s="19">
        <v>690</v>
      </c>
      <c r="AEA134" s="19">
        <v>750</v>
      </c>
      <c r="AEB134" s="19">
        <v>690</v>
      </c>
      <c r="AEC134" s="19">
        <v>690</v>
      </c>
      <c r="AED134" s="19">
        <v>690</v>
      </c>
      <c r="AEE134" s="19">
        <v>690</v>
      </c>
      <c r="AEF134" s="19">
        <v>690</v>
      </c>
      <c r="AEG134" s="19">
        <v>690</v>
      </c>
      <c r="AEH134" s="19">
        <v>690</v>
      </c>
      <c r="AEI134" s="19">
        <v>690</v>
      </c>
      <c r="AEJ134" s="19">
        <v>690</v>
      </c>
      <c r="AEK134" s="19">
        <v>690</v>
      </c>
      <c r="AEL134" s="19">
        <v>690</v>
      </c>
      <c r="AEM134" s="19">
        <v>690</v>
      </c>
      <c r="AEN134" s="19">
        <v>690</v>
      </c>
      <c r="AEO134" s="19">
        <v>690</v>
      </c>
      <c r="AEP134" s="19">
        <v>690</v>
      </c>
      <c r="AEQ134" s="20">
        <v>700</v>
      </c>
      <c r="AER134" s="19"/>
      <c r="AES134" s="19"/>
      <c r="AET134" s="19"/>
      <c r="AEU134" s="19">
        <v>780</v>
      </c>
      <c r="AEV134" s="19"/>
      <c r="AEW134" s="19"/>
      <c r="AEX134" s="19">
        <v>725</v>
      </c>
      <c r="AEY134" s="19"/>
      <c r="AEZ134" s="19"/>
      <c r="AFA134" s="19">
        <v>775</v>
      </c>
      <c r="AFB134" s="19"/>
      <c r="AFC134" s="19"/>
      <c r="AFD134" s="19">
        <v>775</v>
      </c>
      <c r="AFE134" s="19"/>
      <c r="AFF134" s="19"/>
      <c r="AFG134" s="19">
        <v>800</v>
      </c>
      <c r="AFH134" s="19"/>
      <c r="AFI134" s="19"/>
      <c r="AFJ134" s="19">
        <v>800</v>
      </c>
      <c r="AFK134" s="19"/>
      <c r="AFL134" s="19"/>
      <c r="AFM134" s="19">
        <v>800</v>
      </c>
      <c r="AFN134" s="19"/>
      <c r="AFO134" s="19"/>
      <c r="AFP134" s="19">
        <v>800</v>
      </c>
      <c r="AFQ134" s="19"/>
      <c r="AFR134" s="19"/>
      <c r="AFS134" s="19"/>
      <c r="AFT134" s="19"/>
      <c r="AFU134" s="19"/>
      <c r="AFV134" s="19"/>
      <c r="AFW134" s="19"/>
      <c r="AFX134" s="19" t="s">
        <v>567</v>
      </c>
      <c r="AFY134" s="21"/>
      <c r="AFZ134" s="21"/>
      <c r="AGA134" s="21"/>
      <c r="AGB134" s="19">
        <v>735</v>
      </c>
      <c r="AGC134" s="19"/>
      <c r="AGD134" s="19"/>
      <c r="AGE134" s="19">
        <v>800</v>
      </c>
      <c r="AGF134" s="19"/>
      <c r="AGG134" s="19"/>
      <c r="AGH134" s="19">
        <v>800</v>
      </c>
      <c r="AGI134" s="19"/>
      <c r="AGJ134" s="19"/>
      <c r="AGK134" s="19">
        <v>745</v>
      </c>
      <c r="AGL134" s="19"/>
      <c r="AGM134" s="19"/>
      <c r="AGN134" s="19">
        <v>745</v>
      </c>
      <c r="AGO134" s="19"/>
      <c r="AGP134" s="19"/>
      <c r="AGQ134" s="19">
        <v>745</v>
      </c>
      <c r="AGR134" s="19"/>
      <c r="AGS134" s="19"/>
      <c r="AGT134" s="19">
        <v>745</v>
      </c>
      <c r="AGU134" s="19"/>
      <c r="AGV134" s="19"/>
      <c r="AGW134" s="19">
        <v>745</v>
      </c>
      <c r="AGX134" s="19"/>
      <c r="AGY134" s="19"/>
      <c r="AGZ134" s="19">
        <v>745</v>
      </c>
      <c r="AHA134" s="19"/>
      <c r="AHB134" s="19"/>
      <c r="AHC134" s="19">
        <v>800</v>
      </c>
      <c r="AHD134" s="19"/>
      <c r="AHE134" s="19"/>
      <c r="AHF134" s="19">
        <v>800</v>
      </c>
      <c r="AHG134" s="19"/>
      <c r="AHH134" s="19"/>
      <c r="AHI134" s="21">
        <v>800</v>
      </c>
      <c r="AHJ134" s="21"/>
      <c r="AHK134" s="21"/>
      <c r="AHL134" s="22">
        <v>800</v>
      </c>
      <c r="AHM134" s="22">
        <v>800</v>
      </c>
      <c r="AHN134" s="22"/>
      <c r="AHO134" s="22">
        <v>800</v>
      </c>
      <c r="AHP134" s="22">
        <v>800</v>
      </c>
      <c r="AHQ134" s="22"/>
      <c r="AHR134" s="22">
        <v>800</v>
      </c>
      <c r="AHS134" s="22">
        <v>800</v>
      </c>
      <c r="AHT134" s="22"/>
      <c r="AHU134" s="22">
        <v>800</v>
      </c>
      <c r="AHV134" s="22">
        <v>750</v>
      </c>
      <c r="AHW134" s="22"/>
      <c r="AHX134" s="22">
        <v>750</v>
      </c>
      <c r="AHY134" s="22">
        <v>750</v>
      </c>
      <c r="AHZ134" s="22"/>
      <c r="AIA134" s="22">
        <v>750</v>
      </c>
      <c r="AIB134" s="22">
        <v>750</v>
      </c>
      <c r="AIC134" s="22"/>
      <c r="AID134" s="22">
        <v>750</v>
      </c>
      <c r="AIE134" s="22">
        <v>750</v>
      </c>
      <c r="AIF134" s="22"/>
      <c r="AIG134" s="22">
        <v>750</v>
      </c>
      <c r="AIH134" s="22">
        <v>750</v>
      </c>
      <c r="AII134" s="22"/>
      <c r="AIJ134" s="22">
        <v>750</v>
      </c>
      <c r="AIK134" s="22">
        <v>750</v>
      </c>
      <c r="AIL134" s="22"/>
      <c r="AIM134" s="22">
        <v>750</v>
      </c>
      <c r="AIN134" s="22">
        <v>750</v>
      </c>
      <c r="AIO134" s="22"/>
      <c r="AIP134" s="22">
        <v>750</v>
      </c>
      <c r="AIQ134" s="22">
        <v>750</v>
      </c>
      <c r="AIR134" s="22"/>
      <c r="AIS134" s="21">
        <v>750</v>
      </c>
      <c r="AIT134" s="21">
        <v>750</v>
      </c>
      <c r="AIU134" s="21"/>
      <c r="AIV134" s="22">
        <v>750</v>
      </c>
      <c r="AIW134" s="22"/>
      <c r="AIX134" s="22"/>
      <c r="AIY134" s="22">
        <v>750</v>
      </c>
      <c r="AIZ134" s="22"/>
      <c r="AJA134" s="22"/>
      <c r="AJB134" s="22">
        <v>750</v>
      </c>
      <c r="AJC134" s="22"/>
      <c r="AJD134" s="22"/>
      <c r="AJE134" s="22">
        <v>825</v>
      </c>
      <c r="AJF134" s="22"/>
      <c r="AJG134" s="22"/>
      <c r="AJH134" s="22">
        <v>825</v>
      </c>
      <c r="AJI134" s="22"/>
      <c r="AJJ134" s="22"/>
      <c r="AJK134" s="22">
        <v>825</v>
      </c>
      <c r="AJL134" s="22"/>
      <c r="AJM134" s="22"/>
      <c r="AJN134" s="22">
        <v>900</v>
      </c>
      <c r="AJO134" s="22">
        <v>1100</v>
      </c>
      <c r="AJP134" s="22"/>
      <c r="AJQ134" s="22">
        <v>900</v>
      </c>
      <c r="AJR134" s="22">
        <v>1000</v>
      </c>
      <c r="AJS134" s="22"/>
      <c r="AJT134" s="22">
        <v>900</v>
      </c>
      <c r="AJU134" s="22">
        <v>1000</v>
      </c>
      <c r="AJV134" s="22"/>
      <c r="AJW134" s="22">
        <v>900</v>
      </c>
      <c r="AJX134" s="22">
        <v>1000</v>
      </c>
      <c r="AJY134" s="22"/>
      <c r="AJZ134" s="22">
        <v>900</v>
      </c>
      <c r="AKA134" s="22">
        <v>1000</v>
      </c>
      <c r="AKB134" s="22"/>
      <c r="AKC134" s="21">
        <v>900</v>
      </c>
      <c r="AKD134" s="21">
        <v>1000</v>
      </c>
      <c r="AKE134" s="21"/>
      <c r="AKF134" s="22">
        <v>900</v>
      </c>
      <c r="AKG134" s="22">
        <v>1000</v>
      </c>
      <c r="AKH134" s="22"/>
      <c r="AKI134" s="19">
        <v>900</v>
      </c>
      <c r="AKJ134" s="19">
        <v>1000</v>
      </c>
      <c r="AKK134" s="19"/>
      <c r="AKL134" s="19">
        <v>950</v>
      </c>
      <c r="AKM134" s="19"/>
      <c r="AKN134" s="19"/>
      <c r="AKO134" s="19">
        <v>900</v>
      </c>
      <c r="AKP134" s="19"/>
      <c r="AKQ134" s="19"/>
      <c r="AKR134" s="19">
        <v>900</v>
      </c>
      <c r="AKS134" s="19"/>
      <c r="AKT134" s="19"/>
      <c r="AKU134" s="19">
        <v>900</v>
      </c>
      <c r="AKV134" s="19"/>
      <c r="AKW134" s="19"/>
      <c r="AKX134" s="19">
        <v>900</v>
      </c>
      <c r="AKY134" s="19"/>
      <c r="AKZ134" s="19"/>
      <c r="ALA134" s="19">
        <v>900</v>
      </c>
      <c r="ALB134" s="19"/>
      <c r="ALC134" s="19"/>
      <c r="ALD134" s="19">
        <v>900</v>
      </c>
      <c r="ALE134" s="19"/>
      <c r="ALF134" s="19"/>
      <c r="ALG134" s="19">
        <v>900</v>
      </c>
      <c r="ALH134" s="19"/>
      <c r="ALI134" s="19"/>
      <c r="ALJ134" s="19">
        <v>900</v>
      </c>
      <c r="ALK134" s="19"/>
      <c r="ALL134" s="19"/>
      <c r="ALM134" s="21">
        <v>900</v>
      </c>
      <c r="ALN134" s="21"/>
      <c r="ALO134" s="21"/>
      <c r="ALP134" s="27">
        <v>900</v>
      </c>
      <c r="ALQ134" s="19"/>
      <c r="ALR134" s="19"/>
      <c r="ALS134" s="19">
        <v>1000</v>
      </c>
      <c r="ALT134" s="19"/>
      <c r="ALU134" s="19"/>
      <c r="ALV134" s="27">
        <v>1000</v>
      </c>
      <c r="ALW134" s="19"/>
      <c r="ALX134" s="19"/>
      <c r="ALY134" s="19">
        <v>950</v>
      </c>
      <c r="ALZ134" s="19"/>
      <c r="AMA134" s="19"/>
      <c r="AMB134" s="19">
        <v>950</v>
      </c>
      <c r="AMC134" s="19"/>
      <c r="AMD134" s="19"/>
      <c r="AME134" s="19">
        <v>1100</v>
      </c>
      <c r="AMF134" s="19"/>
      <c r="AMG134" s="19"/>
      <c r="AMH134" s="19">
        <v>1100</v>
      </c>
      <c r="AMI134" s="19"/>
      <c r="AMJ134" s="19"/>
      <c r="AMK134" s="19">
        <v>1100</v>
      </c>
      <c r="AML134" s="19"/>
      <c r="AMM134" s="19"/>
      <c r="AMN134" s="19">
        <v>1100</v>
      </c>
      <c r="AMO134" s="19"/>
      <c r="AMP134" s="19"/>
      <c r="AMQ134" s="19">
        <v>1000</v>
      </c>
      <c r="AMR134" s="19"/>
      <c r="AMS134" s="19"/>
      <c r="AMT134" s="19">
        <v>1100</v>
      </c>
      <c r="AMU134" s="19">
        <v>1175</v>
      </c>
      <c r="AMV134" s="19"/>
      <c r="AMW134" s="21">
        <v>1100</v>
      </c>
      <c r="AMX134" s="21">
        <v>1175</v>
      </c>
      <c r="AMY134" s="21"/>
      <c r="AMZ134" s="19">
        <v>1175</v>
      </c>
      <c r="ANA134" s="19">
        <v>1000</v>
      </c>
      <c r="ANB134" s="19"/>
      <c r="ANC134" s="19">
        <v>1175</v>
      </c>
      <c r="AND134" s="19">
        <v>1100</v>
      </c>
      <c r="ANE134" s="19"/>
      <c r="ANF134" s="19">
        <v>1100</v>
      </c>
      <c r="ANG134" s="19">
        <v>1100</v>
      </c>
      <c r="ANH134" s="19"/>
      <c r="ANI134" s="19">
        <v>1100</v>
      </c>
      <c r="ANJ134" s="19">
        <v>1050</v>
      </c>
      <c r="ANK134" s="19"/>
      <c r="ANL134" s="19">
        <v>1050</v>
      </c>
      <c r="ANM134" s="19">
        <v>1050</v>
      </c>
      <c r="ANN134" s="19"/>
      <c r="ANO134" s="19">
        <v>1050</v>
      </c>
      <c r="ANP134" s="19">
        <v>1050</v>
      </c>
      <c r="ANQ134" s="19"/>
      <c r="ANR134" s="19">
        <v>1050</v>
      </c>
      <c r="ANS134" s="19">
        <v>1050</v>
      </c>
      <c r="ANT134" s="19"/>
      <c r="ANU134" s="19">
        <v>1050</v>
      </c>
      <c r="ANV134" s="19">
        <v>1050</v>
      </c>
      <c r="ANW134" s="19"/>
      <c r="ANX134" s="19">
        <v>1050</v>
      </c>
      <c r="ANY134" s="19">
        <v>1050</v>
      </c>
      <c r="ANZ134" s="19"/>
      <c r="AOA134" s="19">
        <v>1050</v>
      </c>
      <c r="AOB134" s="19">
        <v>1050</v>
      </c>
      <c r="AOC134" s="19"/>
      <c r="AOD134" s="19">
        <v>1050</v>
      </c>
      <c r="AOE134" s="19">
        <v>1050</v>
      </c>
      <c r="AOF134" s="19"/>
      <c r="AOG134" s="21">
        <v>1050</v>
      </c>
      <c r="AOH134" s="21">
        <v>1050</v>
      </c>
      <c r="AOI134" s="21"/>
      <c r="AOJ134" s="19">
        <v>1050</v>
      </c>
      <c r="AOK134" s="19">
        <v>1050</v>
      </c>
      <c r="AOL134" s="19"/>
      <c r="AOM134" s="19">
        <v>1050</v>
      </c>
      <c r="AON134" s="19">
        <v>1050</v>
      </c>
      <c r="AOO134" s="19"/>
      <c r="AOP134" s="19">
        <v>1125</v>
      </c>
      <c r="AOQ134" s="19">
        <v>1100</v>
      </c>
      <c r="AOR134" s="19"/>
      <c r="AOS134" s="19">
        <v>1100</v>
      </c>
      <c r="AOT134" s="19">
        <v>1100</v>
      </c>
      <c r="AOU134" s="19"/>
      <c r="AOV134" s="19">
        <v>1100</v>
      </c>
      <c r="AOW134" s="19">
        <v>1100</v>
      </c>
      <c r="AOX134" s="19"/>
      <c r="AOY134" s="19">
        <v>1100</v>
      </c>
      <c r="AOZ134" s="19">
        <v>1100</v>
      </c>
      <c r="APA134" s="19"/>
      <c r="APB134" s="19">
        <v>1100</v>
      </c>
      <c r="APC134" s="19">
        <v>1100</v>
      </c>
      <c r="APD134" s="19"/>
      <c r="APE134" s="19">
        <v>1100</v>
      </c>
      <c r="APF134" s="19">
        <v>1100</v>
      </c>
      <c r="APG134" s="19"/>
      <c r="APH134" s="19">
        <v>1200</v>
      </c>
      <c r="API134" s="19">
        <v>1200</v>
      </c>
      <c r="APJ134" s="19"/>
      <c r="APK134" s="19">
        <v>1200</v>
      </c>
      <c r="APL134" s="19">
        <v>1200</v>
      </c>
      <c r="APM134" s="19"/>
      <c r="APN134" s="19">
        <v>1200</v>
      </c>
      <c r="APO134" s="19">
        <v>1200</v>
      </c>
      <c r="APP134" s="19"/>
      <c r="APQ134" s="21">
        <v>1235</v>
      </c>
      <c r="APR134" s="21">
        <v>1235</v>
      </c>
      <c r="APS134" s="21"/>
      <c r="APT134" s="19">
        <v>1200</v>
      </c>
      <c r="APU134" s="19">
        <v>1200</v>
      </c>
      <c r="APV134" s="19"/>
      <c r="APW134" s="19">
        <v>1200</v>
      </c>
      <c r="APX134" s="19">
        <v>1200</v>
      </c>
      <c r="APY134" s="19"/>
      <c r="APZ134" s="19">
        <v>1200</v>
      </c>
      <c r="AQA134" s="19">
        <v>1200</v>
      </c>
      <c r="AQB134" s="19"/>
      <c r="AQC134" s="19">
        <v>1200</v>
      </c>
      <c r="AQD134" s="19">
        <v>1200</v>
      </c>
      <c r="AQE134" s="19"/>
      <c r="AQF134" s="19">
        <v>1200</v>
      </c>
      <c r="AQG134" s="19">
        <v>1200</v>
      </c>
      <c r="AQH134" s="19"/>
      <c r="AQI134" s="19">
        <v>1200</v>
      </c>
      <c r="AQJ134" s="19">
        <v>1200</v>
      </c>
      <c r="AQK134" s="19"/>
      <c r="AQL134" s="19">
        <v>1200</v>
      </c>
      <c r="AQM134" s="19">
        <v>1200</v>
      </c>
      <c r="AQN134" s="19"/>
      <c r="AQO134" s="19">
        <v>1200</v>
      </c>
      <c r="AQP134" s="19">
        <v>1200</v>
      </c>
      <c r="AQQ134" s="19"/>
      <c r="AQR134" s="19">
        <v>1200</v>
      </c>
      <c r="AQS134" s="19">
        <v>1200</v>
      </c>
      <c r="AQT134" s="19"/>
      <c r="AQU134" s="19">
        <v>1200</v>
      </c>
      <c r="AQV134" s="19">
        <v>1200</v>
      </c>
      <c r="AQW134" s="19"/>
      <c r="AQX134" s="19">
        <v>1200</v>
      </c>
      <c r="AQY134" s="19">
        <v>1200</v>
      </c>
      <c r="AQZ134" s="19"/>
      <c r="ARA134" s="21">
        <v>1200</v>
      </c>
      <c r="ARB134" s="21">
        <v>1200</v>
      </c>
      <c r="ARC134" s="21"/>
      <c r="ARD134" s="19">
        <v>1200</v>
      </c>
      <c r="ARE134" s="19">
        <v>1200</v>
      </c>
      <c r="ARF134" s="19"/>
      <c r="ARG134" s="19">
        <v>1200</v>
      </c>
      <c r="ARH134" s="19">
        <v>1200</v>
      </c>
      <c r="ARI134" s="19"/>
      <c r="ARJ134" s="19">
        <v>1200</v>
      </c>
      <c r="ARK134" s="19">
        <v>1200</v>
      </c>
      <c r="ARL134" s="19"/>
      <c r="ARM134" s="19">
        <v>1200</v>
      </c>
      <c r="ARN134" s="19">
        <v>1200</v>
      </c>
      <c r="ARO134" s="19"/>
      <c r="ARP134" s="19">
        <v>1200</v>
      </c>
      <c r="ARQ134" s="19">
        <v>1200</v>
      </c>
      <c r="ARR134" s="19"/>
      <c r="ARS134" s="19">
        <v>1200</v>
      </c>
      <c r="ART134" s="19">
        <v>1200</v>
      </c>
      <c r="ARU134" s="19"/>
      <c r="ARV134" s="19">
        <v>1200</v>
      </c>
      <c r="ARW134" s="19">
        <v>1200</v>
      </c>
      <c r="ARX134" s="19"/>
      <c r="ARY134" s="19">
        <v>1200</v>
      </c>
      <c r="ARZ134" s="19">
        <v>1200</v>
      </c>
      <c r="ASA134" s="19"/>
      <c r="ASB134" s="19">
        <v>1200</v>
      </c>
      <c r="ASC134" s="19">
        <v>1200</v>
      </c>
      <c r="ASD134" s="19"/>
      <c r="ASE134" s="19">
        <v>1200</v>
      </c>
      <c r="ASF134" s="19">
        <v>1200</v>
      </c>
      <c r="ASG134" s="19"/>
      <c r="ASH134" s="19">
        <v>1200</v>
      </c>
      <c r="ASI134" s="19">
        <v>1200</v>
      </c>
      <c r="ASJ134" s="19"/>
      <c r="ASK134" s="21">
        <v>1200</v>
      </c>
      <c r="ASL134" s="21">
        <v>1200</v>
      </c>
      <c r="ASM134" s="21"/>
      <c r="ASN134" s="19">
        <v>1200</v>
      </c>
      <c r="ASO134" s="19">
        <v>1200</v>
      </c>
      <c r="ASP134" s="19"/>
      <c r="ASQ134" s="19">
        <v>1200</v>
      </c>
      <c r="ASR134" s="19">
        <v>1000</v>
      </c>
      <c r="ASS134" s="19"/>
      <c r="AST134" s="19">
        <v>1250</v>
      </c>
      <c r="ASU134" s="19">
        <v>1150</v>
      </c>
      <c r="ASV134" s="19"/>
      <c r="ASW134" s="19">
        <v>1250</v>
      </c>
      <c r="ASX134" s="19">
        <v>1150</v>
      </c>
      <c r="ASY134" s="19"/>
      <c r="ASZ134" s="19">
        <v>1250</v>
      </c>
      <c r="ATA134" s="19">
        <v>1150</v>
      </c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21">
        <v>1250</v>
      </c>
      <c r="ATV134" s="21">
        <v>1250</v>
      </c>
      <c r="ATW134" s="21"/>
      <c r="ATX134" s="19"/>
      <c r="ATY134" s="19"/>
      <c r="ATZ134" s="19"/>
      <c r="AUA134" s="19">
        <v>1200</v>
      </c>
      <c r="AUB134" s="19">
        <v>1200</v>
      </c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21">
        <v>1250</v>
      </c>
      <c r="AVF134" s="21">
        <v>1250</v>
      </c>
      <c r="AVG134" s="21"/>
      <c r="AVH134" s="19"/>
      <c r="AVI134" s="19"/>
      <c r="AVJ134" s="19"/>
      <c r="AVK134" s="19"/>
      <c r="AVL134" s="19"/>
      <c r="AVM134" s="19"/>
      <c r="AVN134" s="19">
        <v>1265</v>
      </c>
      <c r="AVO134" s="19">
        <v>1265</v>
      </c>
      <c r="AVP134" s="22"/>
      <c r="AVQ134" s="19">
        <v>1180</v>
      </c>
      <c r="AVR134" s="19">
        <v>1180</v>
      </c>
      <c r="AVS134" s="19"/>
      <c r="AVT134" s="19">
        <v>1180</v>
      </c>
      <c r="AVU134" s="19">
        <v>1150</v>
      </c>
      <c r="AVV134" s="19"/>
      <c r="AVW134" s="19"/>
      <c r="AVX134" s="19"/>
      <c r="AVY134" s="22"/>
      <c r="AVZ134" s="19"/>
      <c r="AWA134" s="19"/>
      <c r="AWB134" s="19"/>
      <c r="AWC134" s="19">
        <v>1150</v>
      </c>
      <c r="AWD134" s="19">
        <v>1150</v>
      </c>
      <c r="AWE134" s="19"/>
      <c r="AWF134" s="19"/>
      <c r="AWG134" s="19"/>
      <c r="AWH134" s="22"/>
      <c r="AWI134" s="19"/>
      <c r="AWJ134" s="19"/>
      <c r="AWK134" s="19"/>
      <c r="AWL134" s="19"/>
      <c r="AWM134" s="19"/>
      <c r="AWN134" s="19"/>
      <c r="AWO134" s="23">
        <v>1200</v>
      </c>
      <c r="AWP134" s="23">
        <v>1200</v>
      </c>
      <c r="AWQ134" s="23"/>
      <c r="AWR134" s="19"/>
      <c r="AWS134" s="19"/>
      <c r="AWT134" s="19"/>
      <c r="AWU134" s="19"/>
      <c r="AWV134" s="19"/>
      <c r="AWW134" s="19"/>
      <c r="AWX134" s="19"/>
      <c r="AWY134" s="19"/>
      <c r="AWZ134" s="22"/>
      <c r="AXA134" s="19"/>
      <c r="AXB134" s="19"/>
      <c r="AXC134" s="19"/>
      <c r="AXD134" s="19"/>
      <c r="AXE134" s="19"/>
      <c r="AXF134" s="19"/>
      <c r="AXG134" s="19"/>
      <c r="AXH134" s="19"/>
      <c r="AXI134" s="22"/>
      <c r="AXJ134" s="19"/>
      <c r="AXK134" s="19"/>
      <c r="AXL134" s="19"/>
      <c r="AXM134" s="19"/>
      <c r="AXN134" s="19"/>
      <c r="AXO134" s="19"/>
      <c r="AXP134" s="19"/>
      <c r="AXQ134" s="19"/>
      <c r="AXR134" s="22"/>
      <c r="AXS134" s="19"/>
      <c r="AXT134" s="19"/>
      <c r="AXU134" s="19"/>
      <c r="AXV134" s="19"/>
      <c r="AXW134" s="19"/>
      <c r="AXX134" s="19"/>
      <c r="AXY134" s="21">
        <v>1200</v>
      </c>
      <c r="AXZ134" s="21">
        <v>1100</v>
      </c>
      <c r="AYA134" s="21"/>
      <c r="AYB134" s="22"/>
      <c r="AYC134" s="22"/>
      <c r="AYD134" s="22"/>
      <c r="AYE134" s="22"/>
      <c r="AYF134" s="22"/>
      <c r="AYG134" s="22"/>
      <c r="AYH134" s="22"/>
      <c r="AYI134" s="22"/>
      <c r="AYJ134" s="22"/>
      <c r="AYK134" s="22"/>
      <c r="AYL134" s="22"/>
      <c r="AYM134" s="22"/>
      <c r="AYN134" s="22"/>
      <c r="AYO134" s="22"/>
      <c r="AYP134" s="22"/>
      <c r="AYQ134" s="22"/>
      <c r="AYR134" s="22"/>
      <c r="AYS134" s="22"/>
      <c r="AYT134" s="22"/>
      <c r="AYU134" s="22"/>
      <c r="AYV134" s="22"/>
      <c r="AYW134" s="22"/>
      <c r="AYX134" s="22"/>
      <c r="AYY134" s="22"/>
      <c r="AYZ134" s="22"/>
      <c r="AZA134" s="22"/>
      <c r="AZB134" s="22"/>
      <c r="AZC134" s="22"/>
      <c r="AZD134" s="22"/>
      <c r="AZE134" s="22"/>
      <c r="AZF134" s="22"/>
      <c r="AZG134" s="22"/>
      <c r="AZH134" s="22"/>
      <c r="AZI134" s="21">
        <v>1200</v>
      </c>
      <c r="AZJ134" s="21"/>
      <c r="AZK134" s="21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22"/>
      <c r="BAB134" s="22"/>
      <c r="BAC134" s="22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22"/>
      <c r="BAQ134" s="22"/>
      <c r="BAR134" s="22"/>
      <c r="BAS134" s="21">
        <v>1200</v>
      </c>
      <c r="BAT134" s="21"/>
      <c r="BAU134" s="21"/>
      <c r="BAV134" s="19"/>
      <c r="BAW134" s="19"/>
      <c r="BAX134" s="19"/>
      <c r="BAY134" s="19"/>
      <c r="BAZ134" s="19"/>
      <c r="BBA134" s="19"/>
      <c r="BBB134" s="22"/>
      <c r="BBC134" s="22"/>
      <c r="BBD134" s="22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21">
        <v>1050</v>
      </c>
      <c r="BCD134" s="21">
        <v>1150</v>
      </c>
      <c r="BCE134" s="21"/>
      <c r="BCF134" s="19"/>
      <c r="BCG134" s="19"/>
      <c r="BCH134" s="19"/>
      <c r="BCI134" s="19"/>
      <c r="BCJ134" s="19"/>
      <c r="BCK134" s="19"/>
      <c r="BCL134" s="22"/>
      <c r="BCM134" s="22"/>
      <c r="BCN134" s="22"/>
      <c r="BCO134" s="19"/>
      <c r="BCP134" s="19"/>
      <c r="BCQ134" s="19"/>
      <c r="BCR134" s="19"/>
      <c r="BCS134" s="19"/>
      <c r="BCT134" s="19"/>
      <c r="BCU134" s="22"/>
      <c r="BCV134" s="22"/>
      <c r="BCW134" s="22"/>
      <c r="BCX134" s="19"/>
      <c r="BCY134" s="19"/>
      <c r="BCZ134" s="19"/>
      <c r="BDA134" s="19"/>
      <c r="BDB134" s="19"/>
      <c r="BDC134" s="19"/>
      <c r="BDD134" s="22"/>
      <c r="BDE134" s="22"/>
      <c r="BDF134" s="22"/>
      <c r="BDG134" s="19"/>
      <c r="BDH134" s="19"/>
      <c r="BDI134" s="19"/>
      <c r="BDJ134" s="19"/>
      <c r="BDK134" s="19"/>
      <c r="BDL134" s="19"/>
      <c r="BDM134" s="21">
        <v>1200</v>
      </c>
      <c r="BDN134" s="21"/>
      <c r="BDO134" s="21"/>
      <c r="BDP134" s="19"/>
      <c r="BDQ134" s="19"/>
      <c r="BDR134" s="19"/>
      <c r="BDS134" s="19"/>
      <c r="BDT134" s="19"/>
      <c r="BDU134" s="19"/>
      <c r="BDV134" s="22"/>
      <c r="BDW134" s="22"/>
      <c r="BDX134" s="22"/>
      <c r="BDY134" s="19"/>
      <c r="BDZ134" s="19"/>
      <c r="BEA134" s="19"/>
      <c r="BEB134" s="19"/>
      <c r="BEC134" s="19"/>
      <c r="BED134" s="19"/>
      <c r="BEE134" s="22"/>
      <c r="BEF134" s="22"/>
      <c r="BEG134" s="22"/>
      <c r="BEH134" s="19"/>
      <c r="BEI134" s="19">
        <v>1000</v>
      </c>
      <c r="BEJ134" s="19"/>
      <c r="BEK134" s="19"/>
      <c r="BEL134" s="19">
        <v>1000</v>
      </c>
      <c r="BEM134" s="19"/>
      <c r="BEN134" s="22"/>
      <c r="BEO134" s="22"/>
      <c r="BEP134" s="22"/>
      <c r="BEQ134" s="19">
        <v>985</v>
      </c>
      <c r="BER134" s="19">
        <v>995</v>
      </c>
      <c r="BES134" s="19">
        <v>990</v>
      </c>
      <c r="BET134" s="19"/>
      <c r="BEU134" s="19"/>
      <c r="BEV134" s="19"/>
      <c r="BEW134" s="21">
        <v>925</v>
      </c>
      <c r="BEX134" s="21">
        <v>950</v>
      </c>
      <c r="BEY134" s="21">
        <v>925</v>
      </c>
      <c r="BEZ134" s="19"/>
      <c r="BFA134" s="19"/>
      <c r="BFB134" s="19"/>
      <c r="BFC134" s="19"/>
      <c r="BFD134" s="19"/>
      <c r="BFE134" s="19"/>
      <c r="BFF134" s="22"/>
      <c r="BFG134" s="22"/>
      <c r="BFH134" s="22"/>
      <c r="BFI134" s="19"/>
      <c r="BFJ134" s="19"/>
      <c r="BFK134" s="19"/>
      <c r="BFL134" s="19"/>
      <c r="BFM134" s="19"/>
      <c r="BFN134" s="19"/>
      <c r="BFO134" s="22"/>
      <c r="BFP134" s="22"/>
      <c r="BFQ134" s="22"/>
      <c r="BFR134" s="19"/>
      <c r="BFS134" s="19"/>
      <c r="BFT134" s="19"/>
      <c r="BFU134" s="19"/>
      <c r="BFV134" s="19"/>
      <c r="BFW134" s="19"/>
      <c r="BFX134" s="22"/>
      <c r="BFY134" s="22"/>
      <c r="BFZ134" s="22"/>
      <c r="BGA134" s="19"/>
      <c r="BGB134" s="19"/>
      <c r="BGC134" s="19"/>
      <c r="BGD134" s="19"/>
      <c r="BGE134" s="19"/>
      <c r="BGF134" s="19"/>
      <c r="BGG134" s="23">
        <v>845</v>
      </c>
      <c r="BGH134" s="23"/>
      <c r="BGI134" s="23">
        <v>850</v>
      </c>
      <c r="BGJ134" s="19"/>
      <c r="BGK134" s="19"/>
      <c r="BGL134" s="19"/>
      <c r="BGM134" s="19"/>
      <c r="BGN134" s="19"/>
      <c r="BGO134" s="19"/>
      <c r="BGP134" s="22"/>
      <c r="BGQ134" s="22"/>
      <c r="BGR134" s="22"/>
      <c r="BGS134" s="19"/>
      <c r="BGT134" s="19"/>
      <c r="BGU134" s="19">
        <v>825</v>
      </c>
      <c r="BGV134" s="19"/>
      <c r="BGW134" s="19"/>
      <c r="BGX134" s="19"/>
      <c r="BGY134" s="22"/>
      <c r="BGZ134" s="22"/>
      <c r="BHA134" s="22"/>
      <c r="BHB134" s="19"/>
      <c r="BHC134" s="19"/>
      <c r="BHD134" s="19"/>
      <c r="BHE134" s="19"/>
      <c r="BHF134" s="19"/>
      <c r="BHG134" s="19"/>
      <c r="BHH134" s="22"/>
      <c r="BHI134" s="22"/>
      <c r="BHJ134" s="22"/>
      <c r="BHK134" s="19"/>
      <c r="BHL134" s="19"/>
      <c r="BHM134" s="19"/>
      <c r="BHN134" s="19"/>
      <c r="BHO134" s="19"/>
      <c r="BHP134" s="19"/>
      <c r="BHQ134" s="21">
        <v>825</v>
      </c>
      <c r="BHR134" s="21">
        <v>850</v>
      </c>
      <c r="BHS134" s="21"/>
      <c r="BHT134" s="19"/>
      <c r="BHU134" s="19"/>
      <c r="BHV134" s="19"/>
      <c r="BHW134" s="19">
        <v>835</v>
      </c>
      <c r="BHX134" s="19">
        <v>825</v>
      </c>
      <c r="BHY134" s="19"/>
      <c r="BHZ134" s="22">
        <v>825</v>
      </c>
      <c r="BIA134" s="22">
        <v>825</v>
      </c>
      <c r="BIB134" s="22"/>
      <c r="BIC134" s="58"/>
      <c r="BID134" s="58"/>
      <c r="BIE134" s="58"/>
      <c r="BIF134" s="58"/>
      <c r="BIG134" s="58"/>
      <c r="BIH134" s="58"/>
      <c r="BII134" s="22"/>
      <c r="BIJ134" s="22"/>
      <c r="BIK134" s="22"/>
      <c r="BIL134" s="19">
        <v>775</v>
      </c>
      <c r="BIM134" s="19">
        <v>775</v>
      </c>
      <c r="BIN134" s="19"/>
      <c r="BIO134" s="19"/>
      <c r="BIP134" s="19"/>
      <c r="BIQ134" s="19"/>
      <c r="BIR134" s="22"/>
      <c r="BIS134" s="22"/>
      <c r="BIT134" s="22"/>
      <c r="BIU134" s="19"/>
      <c r="BIV134" s="19"/>
      <c r="BIW134" s="19"/>
      <c r="BIX134" s="19"/>
      <c r="BIY134" s="19"/>
      <c r="BIZ134" s="19"/>
      <c r="BJA134" s="21"/>
      <c r="BJB134" s="21"/>
      <c r="BJC134" s="21"/>
      <c r="BJD134" s="19"/>
      <c r="BJE134" s="19"/>
      <c r="BJF134" s="19"/>
      <c r="BJG134" s="19"/>
      <c r="BJH134" s="19"/>
      <c r="BJI134" s="19"/>
      <c r="BJJ134" s="22"/>
      <c r="BJK134" s="22"/>
      <c r="BJL134" s="22"/>
      <c r="BJM134" s="19"/>
      <c r="BJN134" s="19"/>
      <c r="BJO134" s="19"/>
      <c r="BJP134" s="19"/>
      <c r="BJQ134" s="19"/>
      <c r="BJR134" s="19"/>
      <c r="BJS134" s="22"/>
      <c r="BJT134" s="22"/>
      <c r="BJU134" s="22"/>
      <c r="BJV134" s="19"/>
      <c r="BJW134" s="19"/>
      <c r="BJX134" s="19"/>
      <c r="BJY134" s="19"/>
      <c r="BJZ134" s="19"/>
      <c r="BKA134" s="19"/>
      <c r="BKB134" s="22"/>
      <c r="BKC134" s="22"/>
      <c r="BKD134" s="22"/>
      <c r="BKE134" s="19"/>
      <c r="BKF134" s="19"/>
      <c r="BKG134" s="19"/>
      <c r="BKH134" s="19"/>
      <c r="BKI134" s="19"/>
      <c r="BKJ134" s="19"/>
      <c r="BKK134" s="21">
        <v>650</v>
      </c>
      <c r="BKL134" s="21">
        <v>650</v>
      </c>
      <c r="BKM134" s="21"/>
      <c r="BKN134" s="19"/>
      <c r="BKO134" s="22"/>
      <c r="BKP134" s="19"/>
      <c r="BKQ134" s="19"/>
      <c r="BKR134" s="19"/>
      <c r="BKS134" s="19"/>
      <c r="BKT134" s="22"/>
      <c r="BKU134" s="22"/>
      <c r="BKV134" s="22"/>
      <c r="BKW134" s="19"/>
      <c r="BKX134" s="19"/>
      <c r="BKY134" s="19"/>
      <c r="BKZ134" s="19"/>
      <c r="BLA134" s="19"/>
      <c r="BLB134" s="19"/>
      <c r="BLC134" s="19"/>
      <c r="BLD134" s="19"/>
      <c r="BLE134" s="22"/>
      <c r="BLF134" s="19"/>
      <c r="BLG134" s="19"/>
      <c r="BLH134" s="19"/>
      <c r="BLI134" s="13"/>
      <c r="BLJ134" s="13"/>
      <c r="BLK134" s="13"/>
      <c r="BLL134" s="13"/>
      <c r="BLM134" s="13"/>
      <c r="BLN134" s="13"/>
    </row>
    <row r="135" spans="1:1678">
      <c r="A135" s="7" t="s">
        <v>419</v>
      </c>
      <c r="B135" s="8">
        <v>134</v>
      </c>
      <c r="C135" s="7" t="s">
        <v>48</v>
      </c>
      <c r="D135" s="7" t="s">
        <v>420</v>
      </c>
      <c r="E135" s="7" t="s">
        <v>421</v>
      </c>
      <c r="F135" s="7"/>
      <c r="G135" s="7">
        <v>200</v>
      </c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>
        <v>151</v>
      </c>
      <c r="QK135" s="19">
        <v>151</v>
      </c>
      <c r="QL135" s="19">
        <v>151</v>
      </c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>
        <v>177.5</v>
      </c>
      <c r="RC135" s="19">
        <v>177.5</v>
      </c>
      <c r="RD135" s="19">
        <v>177.5</v>
      </c>
      <c r="RE135" s="19"/>
      <c r="RF135" s="19"/>
      <c r="RG135" s="19"/>
      <c r="RH135" s="19"/>
      <c r="RI135" s="19"/>
      <c r="RJ135" s="19"/>
      <c r="RK135" s="19">
        <v>192.5</v>
      </c>
      <c r="RL135" s="19">
        <v>192.5</v>
      </c>
      <c r="RM135" s="19">
        <v>192.5</v>
      </c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>
        <v>197.5</v>
      </c>
      <c r="SA135" s="19">
        <v>197.5</v>
      </c>
      <c r="SB135" s="19">
        <v>197.5</v>
      </c>
      <c r="SC135" s="19"/>
      <c r="SD135" s="19"/>
      <c r="SE135" s="19"/>
      <c r="SF135" s="19">
        <v>200</v>
      </c>
      <c r="SG135" s="19">
        <v>207</v>
      </c>
      <c r="SH135" s="19">
        <v>207</v>
      </c>
      <c r="SI135" s="19">
        <v>207</v>
      </c>
      <c r="SJ135" s="19">
        <v>220</v>
      </c>
      <c r="SK135" s="19">
        <v>220</v>
      </c>
      <c r="SL135" s="19">
        <v>215</v>
      </c>
      <c r="SM135" s="19">
        <v>218</v>
      </c>
      <c r="SN135" s="19">
        <v>218</v>
      </c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>
        <v>210</v>
      </c>
      <c r="TH135" s="19">
        <v>210</v>
      </c>
      <c r="TI135" s="19">
        <v>210</v>
      </c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>
        <v>205</v>
      </c>
      <c r="UX135" s="19">
        <v>206.5</v>
      </c>
      <c r="UY135" s="19">
        <v>205</v>
      </c>
      <c r="UZ135" s="19">
        <v>212.5</v>
      </c>
      <c r="VA135" s="19">
        <v>212.5</v>
      </c>
      <c r="VB135" s="19">
        <v>212.5</v>
      </c>
      <c r="VC135" s="19"/>
      <c r="VD135" s="19"/>
      <c r="VE135" s="19"/>
      <c r="VF135" s="19"/>
      <c r="VG135" s="19"/>
      <c r="VH135" s="19"/>
      <c r="VI135" s="19"/>
      <c r="VJ135" s="19"/>
      <c r="VK135" s="19"/>
      <c r="VL135" s="19">
        <v>227</v>
      </c>
      <c r="VM135" s="19">
        <v>227</v>
      </c>
      <c r="VN135" s="19"/>
      <c r="VO135" s="19"/>
      <c r="VP135" s="19">
        <v>227</v>
      </c>
      <c r="VQ135" s="19">
        <v>227</v>
      </c>
      <c r="VR135" s="19"/>
      <c r="VS135" s="19"/>
      <c r="VT135" s="19"/>
      <c r="VU135" s="19"/>
      <c r="VV135" s="19">
        <v>210</v>
      </c>
      <c r="VW135" s="19">
        <v>210</v>
      </c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>
        <v>210</v>
      </c>
      <c r="WI135" s="19">
        <v>210</v>
      </c>
      <c r="WJ135" s="19">
        <v>202</v>
      </c>
      <c r="WK135" s="19">
        <v>206</v>
      </c>
      <c r="WL135" s="19">
        <v>205</v>
      </c>
      <c r="WM135" s="19">
        <v>205</v>
      </c>
      <c r="WN135" s="19">
        <v>205</v>
      </c>
      <c r="WO135" s="19">
        <v>205</v>
      </c>
      <c r="WP135" s="19">
        <v>200</v>
      </c>
      <c r="WQ135" s="19">
        <v>205</v>
      </c>
      <c r="WR135" s="19">
        <v>175</v>
      </c>
      <c r="WS135" s="19">
        <v>200</v>
      </c>
      <c r="WT135" s="19">
        <v>170</v>
      </c>
      <c r="WU135" s="19">
        <v>175</v>
      </c>
      <c r="WV135" s="19">
        <v>170</v>
      </c>
      <c r="WW135" s="19">
        <v>170</v>
      </c>
      <c r="WX135" s="19">
        <v>165</v>
      </c>
      <c r="WY135" s="19">
        <v>170</v>
      </c>
      <c r="WZ135" s="19">
        <v>165</v>
      </c>
      <c r="XA135" s="19">
        <v>170</v>
      </c>
      <c r="XB135" s="19">
        <v>165</v>
      </c>
      <c r="XC135" s="19">
        <v>170</v>
      </c>
      <c r="XD135" s="19">
        <v>160</v>
      </c>
      <c r="XE135" s="19">
        <v>170</v>
      </c>
      <c r="XF135" s="19">
        <v>160</v>
      </c>
      <c r="XG135" s="19">
        <v>165</v>
      </c>
      <c r="XH135" s="19">
        <v>160</v>
      </c>
      <c r="XI135" s="19">
        <v>165</v>
      </c>
      <c r="XJ135" s="19">
        <v>160</v>
      </c>
      <c r="XK135" s="19">
        <v>165</v>
      </c>
      <c r="XL135" s="19">
        <v>164</v>
      </c>
      <c r="XM135" s="19">
        <v>165</v>
      </c>
      <c r="XN135" s="19">
        <v>165</v>
      </c>
      <c r="XO135" s="19">
        <v>165</v>
      </c>
      <c r="XP135" s="19">
        <v>165</v>
      </c>
      <c r="XQ135" s="19">
        <v>165</v>
      </c>
      <c r="XR135" s="19">
        <v>150</v>
      </c>
      <c r="XS135" s="19">
        <v>165</v>
      </c>
      <c r="XT135" s="19"/>
      <c r="XU135" s="19"/>
      <c r="XV135" s="19">
        <v>158</v>
      </c>
      <c r="XW135" s="19">
        <v>175</v>
      </c>
      <c r="XX135" s="19">
        <v>177.5</v>
      </c>
      <c r="XY135" s="19">
        <v>189.5</v>
      </c>
      <c r="XZ135" s="19">
        <v>182</v>
      </c>
      <c r="YA135" s="19">
        <v>185</v>
      </c>
      <c r="YB135" s="19">
        <v>183</v>
      </c>
      <c r="YC135" s="19">
        <v>186</v>
      </c>
      <c r="YD135" s="19">
        <v>180</v>
      </c>
      <c r="YE135" s="19">
        <v>186</v>
      </c>
      <c r="YF135" s="19">
        <v>180</v>
      </c>
      <c r="YG135" s="19">
        <v>200</v>
      </c>
      <c r="YH135" s="19">
        <v>193</v>
      </c>
      <c r="YI135" s="19">
        <v>209</v>
      </c>
      <c r="YJ135" s="19">
        <v>195</v>
      </c>
      <c r="YK135" s="19">
        <v>210</v>
      </c>
      <c r="YL135" s="19">
        <v>191</v>
      </c>
      <c r="YM135" s="19">
        <v>195</v>
      </c>
      <c r="YN135" s="19">
        <v>191.5</v>
      </c>
      <c r="YO135" s="19">
        <v>193</v>
      </c>
      <c r="YP135" s="19">
        <v>190</v>
      </c>
      <c r="YQ135" s="19">
        <v>194</v>
      </c>
      <c r="YR135" s="19">
        <v>194</v>
      </c>
      <c r="YS135" s="19">
        <v>224</v>
      </c>
      <c r="YT135" s="19">
        <v>223</v>
      </c>
      <c r="YU135" s="19">
        <v>225</v>
      </c>
      <c r="YV135" s="19">
        <v>223</v>
      </c>
      <c r="YW135" s="19">
        <v>230</v>
      </c>
      <c r="YX135" s="19">
        <v>230</v>
      </c>
      <c r="YY135" s="19">
        <v>230</v>
      </c>
      <c r="YZ135" s="19">
        <v>230</v>
      </c>
      <c r="ZA135" s="19">
        <v>233</v>
      </c>
      <c r="ZB135" s="19">
        <v>231</v>
      </c>
      <c r="ZC135" s="19">
        <v>235</v>
      </c>
      <c r="ZD135" s="19">
        <v>231</v>
      </c>
      <c r="ZE135" s="19">
        <v>234</v>
      </c>
      <c r="ZF135" s="19">
        <v>215</v>
      </c>
      <c r="ZG135" s="19">
        <v>237.5</v>
      </c>
      <c r="ZH135" s="19">
        <v>215</v>
      </c>
      <c r="ZI135" s="19">
        <v>215</v>
      </c>
      <c r="ZJ135" s="19"/>
      <c r="ZK135" s="19"/>
      <c r="ZL135" s="19">
        <v>218</v>
      </c>
      <c r="ZM135" s="19">
        <v>218</v>
      </c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>
        <v>220</v>
      </c>
      <c r="ZY135" s="19">
        <v>221</v>
      </c>
      <c r="ZZ135" s="19">
        <v>221</v>
      </c>
      <c r="AAA135" s="19">
        <v>221</v>
      </c>
      <c r="AAB135" s="19">
        <v>221</v>
      </c>
      <c r="AAC135" s="19">
        <v>227</v>
      </c>
      <c r="AAD135" s="19">
        <v>225</v>
      </c>
      <c r="AAE135" s="19">
        <v>240</v>
      </c>
      <c r="AAF135" s="19">
        <v>220</v>
      </c>
      <c r="AAG135" s="19">
        <v>240</v>
      </c>
      <c r="AAH135" s="19">
        <v>225</v>
      </c>
      <c r="AAI135" s="19">
        <v>230</v>
      </c>
      <c r="AAJ135" s="19">
        <v>230</v>
      </c>
      <c r="AAK135" s="19">
        <v>240</v>
      </c>
      <c r="AAL135" s="19">
        <v>235</v>
      </c>
      <c r="AAM135" s="19">
        <v>255</v>
      </c>
      <c r="AAN135" s="19">
        <v>255</v>
      </c>
      <c r="AAO135" s="19">
        <v>300</v>
      </c>
      <c r="AAP135" s="19">
        <v>306</v>
      </c>
      <c r="AAQ135" s="19">
        <v>320</v>
      </c>
      <c r="AAR135" s="19">
        <v>320</v>
      </c>
      <c r="AAS135" s="19">
        <v>355</v>
      </c>
      <c r="AAT135" s="19">
        <v>333</v>
      </c>
      <c r="AAU135" s="19">
        <v>340</v>
      </c>
      <c r="AAV135" s="19">
        <v>320</v>
      </c>
      <c r="AAW135">
        <v>325</v>
      </c>
      <c r="AAX135" s="19">
        <v>315</v>
      </c>
      <c r="AAY135" s="19">
        <v>328</v>
      </c>
      <c r="AAZ135" s="19">
        <v>330</v>
      </c>
      <c r="ABA135" s="19">
        <v>338</v>
      </c>
      <c r="ABB135" s="19">
        <v>330</v>
      </c>
      <c r="ABC135" s="19">
        <v>330</v>
      </c>
      <c r="ABD135" s="19">
        <v>300</v>
      </c>
      <c r="ABE135" s="19">
        <v>330</v>
      </c>
      <c r="ABF135" s="19">
        <v>300</v>
      </c>
      <c r="ABG135" s="19">
        <v>328</v>
      </c>
      <c r="ABH135" s="19">
        <v>320</v>
      </c>
      <c r="ABI135" s="19">
        <v>325</v>
      </c>
      <c r="ABJ135" s="19">
        <v>320</v>
      </c>
      <c r="ABK135" s="19">
        <v>325</v>
      </c>
      <c r="ABL135" s="19"/>
      <c r="ABM135" s="19"/>
      <c r="ABN135" s="19">
        <v>335</v>
      </c>
      <c r="ABO135" s="19">
        <v>350</v>
      </c>
      <c r="ABP135" s="19">
        <v>345</v>
      </c>
      <c r="ABQ135" s="19">
        <v>345</v>
      </c>
      <c r="ABR135" s="19"/>
      <c r="ABS135" s="19"/>
      <c r="ABT135" s="19"/>
      <c r="ABU135" s="19"/>
      <c r="ABV135" s="19">
        <v>315</v>
      </c>
      <c r="ABW135" s="19">
        <v>315</v>
      </c>
      <c r="ABX135" s="19">
        <v>315</v>
      </c>
      <c r="ABY135" s="19">
        <v>315</v>
      </c>
      <c r="ABZ135" s="19">
        <v>315</v>
      </c>
      <c r="ACA135" s="19">
        <v>315</v>
      </c>
      <c r="ACB135" s="19">
        <v>265</v>
      </c>
      <c r="ACC135" s="19">
        <v>265</v>
      </c>
      <c r="ACD135" s="19">
        <v>265</v>
      </c>
      <c r="ACE135" s="19">
        <v>271</v>
      </c>
      <c r="ACF135" s="19">
        <v>265</v>
      </c>
      <c r="ACG135" s="19">
        <v>268</v>
      </c>
      <c r="ACH135" s="19">
        <v>268</v>
      </c>
      <c r="ACI135" s="19">
        <v>268</v>
      </c>
      <c r="ACJ135" s="19">
        <v>268</v>
      </c>
      <c r="ACK135" s="19">
        <v>268</v>
      </c>
      <c r="ACL135" s="19">
        <v>266</v>
      </c>
      <c r="ACM135" s="19">
        <v>268</v>
      </c>
      <c r="ACN135" s="19">
        <v>265</v>
      </c>
      <c r="ACO135" s="19">
        <v>267</v>
      </c>
      <c r="ACP135" s="19">
        <v>255</v>
      </c>
      <c r="ACQ135" s="19">
        <v>265</v>
      </c>
      <c r="ACR135" s="19">
        <v>258</v>
      </c>
      <c r="ACS135" s="19">
        <v>265</v>
      </c>
      <c r="ACT135" s="19">
        <v>245</v>
      </c>
      <c r="ACU135" s="19">
        <v>258</v>
      </c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>
        <v>225</v>
      </c>
      <c r="ADS135" s="19">
        <v>225</v>
      </c>
      <c r="ADT135" s="19"/>
      <c r="ADU135" s="19"/>
      <c r="ADV135" s="19"/>
      <c r="ADW135" s="19"/>
      <c r="ADX135" s="19">
        <v>220</v>
      </c>
      <c r="ADY135" s="19">
        <v>220</v>
      </c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>
        <v>175</v>
      </c>
      <c r="AEQ135" s="20">
        <v>175</v>
      </c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21">
        <v>190</v>
      </c>
      <c r="AFZ135" s="21"/>
      <c r="AGA135" s="21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21"/>
      <c r="AHJ135" s="21"/>
      <c r="AHK135" s="21"/>
      <c r="AHL135" s="22"/>
      <c r="AHM135" s="22"/>
      <c r="AHN135" s="22"/>
      <c r="AHO135" s="22"/>
      <c r="AHP135" s="22"/>
      <c r="AHQ135" s="22"/>
      <c r="AHR135" s="22"/>
      <c r="AHS135" s="22"/>
      <c r="AHT135" s="22"/>
      <c r="AHU135" s="22"/>
      <c r="AHV135" s="22"/>
      <c r="AHW135" s="22"/>
      <c r="AHX135" s="22"/>
      <c r="AHY135" s="22"/>
      <c r="AHZ135" s="22"/>
      <c r="AIA135" s="22"/>
      <c r="AIB135" s="22"/>
      <c r="AIC135" s="22"/>
      <c r="AID135" s="22"/>
      <c r="AIE135" s="22"/>
      <c r="AIF135" s="22"/>
      <c r="AIG135" s="22"/>
      <c r="AIH135" s="22"/>
      <c r="AII135" s="22"/>
      <c r="AIJ135" s="22"/>
      <c r="AIK135" s="22"/>
      <c r="AIL135" s="22"/>
      <c r="AIM135" s="22"/>
      <c r="AIN135" s="22"/>
      <c r="AIO135" s="22"/>
      <c r="AIP135" s="22"/>
      <c r="AIQ135" s="22"/>
      <c r="AIR135" s="22"/>
      <c r="AIS135" s="21">
        <v>195</v>
      </c>
      <c r="AIT135" s="21">
        <v>195</v>
      </c>
      <c r="AIU135" s="21"/>
      <c r="AIV135" s="22"/>
      <c r="AIW135" s="22"/>
      <c r="AIX135" s="22"/>
      <c r="AIY135" s="22"/>
      <c r="AIZ135" s="22"/>
      <c r="AJA135" s="22"/>
      <c r="AJB135" s="22"/>
      <c r="AJC135" s="22"/>
      <c r="AJD135" s="22"/>
      <c r="AJE135" s="22">
        <v>232</v>
      </c>
      <c r="AJF135" s="22"/>
      <c r="AJG135" s="22"/>
      <c r="AJH135" s="22"/>
      <c r="AJI135" s="22"/>
      <c r="AJJ135" s="22"/>
      <c r="AJK135" s="22"/>
      <c r="AJL135" s="22"/>
      <c r="AJM135" s="22"/>
      <c r="AJN135" s="22"/>
      <c r="AJO135" s="22"/>
      <c r="AJP135" s="22"/>
      <c r="AJQ135" s="22">
        <v>250</v>
      </c>
      <c r="AJR135" s="22"/>
      <c r="AJS135" s="22"/>
      <c r="AJT135" s="22">
        <v>257</v>
      </c>
      <c r="AJU135" s="22">
        <v>262</v>
      </c>
      <c r="AJV135" s="22">
        <v>260</v>
      </c>
      <c r="AJW135" s="22">
        <v>252</v>
      </c>
      <c r="AJX135" s="22"/>
      <c r="AJY135" s="22"/>
      <c r="AJZ135" s="22"/>
      <c r="AKA135" s="22">
        <v>255</v>
      </c>
      <c r="AKB135" s="22"/>
      <c r="AKC135" s="21">
        <v>258</v>
      </c>
      <c r="AKD135" s="21">
        <v>262</v>
      </c>
      <c r="AKE135" s="21"/>
      <c r="AKF135" s="22"/>
      <c r="AKG135" s="22">
        <v>260</v>
      </c>
      <c r="AKH135" s="22"/>
      <c r="AKI135" s="19"/>
      <c r="AKJ135" s="19">
        <v>256</v>
      </c>
      <c r="AKK135" s="19"/>
      <c r="AKL135" s="19">
        <v>290</v>
      </c>
      <c r="AKM135" s="19"/>
      <c r="AKN135" s="19"/>
      <c r="AKO135" s="19"/>
      <c r="AKP135" s="19">
        <v>295</v>
      </c>
      <c r="AKQ135" s="19"/>
      <c r="AKR135" s="19"/>
      <c r="AKS135" s="19">
        <v>295</v>
      </c>
      <c r="AKT135" s="19"/>
      <c r="AKU135" s="19">
        <v>278</v>
      </c>
      <c r="AKV135" s="19"/>
      <c r="AKW135" s="19"/>
      <c r="AKX135" s="19">
        <v>278</v>
      </c>
      <c r="AKY135" s="19"/>
      <c r="AKZ135" s="19"/>
      <c r="ALA135" s="19">
        <v>295</v>
      </c>
      <c r="ALB135" s="19">
        <v>300</v>
      </c>
      <c r="ALC135" s="19"/>
      <c r="ALD135" s="19"/>
      <c r="ALE135" s="19">
        <v>300</v>
      </c>
      <c r="ALF135" s="19"/>
      <c r="ALG135" s="19"/>
      <c r="ALH135" s="19"/>
      <c r="ALI135" s="19"/>
      <c r="ALJ135" s="19"/>
      <c r="ALK135" s="19"/>
      <c r="ALL135" s="19"/>
      <c r="ALM135" s="21">
        <v>275</v>
      </c>
      <c r="ALN135" s="21">
        <v>285</v>
      </c>
      <c r="ALO135" s="21"/>
      <c r="ALP135" s="19"/>
      <c r="ALQ135" s="19"/>
      <c r="ALR135" s="19"/>
      <c r="ALS135" s="19"/>
      <c r="ALT135" s="19"/>
      <c r="ALU135" s="19"/>
      <c r="ALV135" s="27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  <c r="AML135" s="19"/>
      <c r="AMM135" s="19"/>
      <c r="AMN135" s="19"/>
      <c r="AMO135" s="19"/>
      <c r="AMP135" s="19"/>
      <c r="AMQ135" s="19"/>
      <c r="AMR135" s="19"/>
      <c r="AMS135" s="19"/>
      <c r="AMT135" s="19"/>
      <c r="AMU135" s="19"/>
      <c r="AMV135" s="19"/>
      <c r="AMW135" s="21"/>
      <c r="AMX135" s="21"/>
      <c r="AMY135" s="21"/>
      <c r="AMZ135" s="19"/>
      <c r="ANA135" s="19"/>
      <c r="ANB135" s="19"/>
      <c r="ANC135" s="19"/>
      <c r="AND135" s="19"/>
      <c r="ANE135" s="19"/>
      <c r="ANF135" s="19"/>
      <c r="ANG135" s="19"/>
      <c r="ANH135" s="19"/>
      <c r="ANI135" s="19"/>
      <c r="ANJ135" s="19"/>
      <c r="ANK135" s="19"/>
      <c r="ANL135" s="19"/>
      <c r="ANM135" s="19"/>
      <c r="ANN135" s="19"/>
      <c r="ANO135" s="19"/>
      <c r="ANP135" s="19"/>
      <c r="ANQ135" s="19"/>
      <c r="ANR135" s="19"/>
      <c r="ANS135" s="19"/>
      <c r="ANT135" s="19"/>
      <c r="ANU135" s="19"/>
      <c r="ANV135" s="19"/>
      <c r="ANW135" s="19"/>
      <c r="ANX135" s="19"/>
      <c r="ANY135" s="19"/>
      <c r="ANZ135" s="19"/>
      <c r="AOA135" s="19"/>
      <c r="AOB135" s="19"/>
      <c r="AOC135" s="19"/>
      <c r="AOD135" s="19"/>
      <c r="AOE135" s="19"/>
      <c r="AOF135" s="19"/>
      <c r="AOG135" s="21"/>
      <c r="AOH135" s="21"/>
      <c r="AOI135" s="21"/>
      <c r="AOJ135" s="27"/>
      <c r="AOK135" s="27"/>
      <c r="AOL135" s="27"/>
      <c r="AOM135" s="27"/>
      <c r="AON135" s="27"/>
      <c r="AOO135" s="27"/>
      <c r="AOP135" s="27"/>
      <c r="AOQ135" s="27"/>
      <c r="AOR135" s="27"/>
      <c r="AOS135" s="27"/>
      <c r="AOT135" s="27"/>
      <c r="AOU135" s="27"/>
      <c r="AOV135" s="27"/>
      <c r="AOW135" s="27"/>
      <c r="AOX135" s="27"/>
      <c r="AOY135" s="27"/>
      <c r="AOZ135" s="27"/>
      <c r="APA135" s="27"/>
      <c r="APB135" s="27"/>
      <c r="APC135" s="27"/>
      <c r="APD135" s="27"/>
      <c r="APE135" s="27"/>
      <c r="APF135" s="27"/>
      <c r="APG135" s="27"/>
      <c r="APH135" s="27"/>
      <c r="API135" s="27"/>
      <c r="APJ135" s="27"/>
      <c r="APK135" s="27"/>
      <c r="APL135" s="27"/>
      <c r="APM135" s="27"/>
      <c r="APN135" s="27"/>
      <c r="APO135" s="27"/>
      <c r="APP135" s="27"/>
      <c r="APQ135" s="27"/>
      <c r="APR135" s="27"/>
      <c r="APS135" s="27"/>
      <c r="APT135" s="19">
        <v>200</v>
      </c>
      <c r="APU135" s="19">
        <v>200</v>
      </c>
      <c r="APV135" s="19"/>
      <c r="APW135" s="19"/>
      <c r="APX135" s="19"/>
      <c r="APY135" s="19"/>
      <c r="APZ135" s="19"/>
      <c r="AQA135" s="19"/>
      <c r="AQB135" s="19"/>
      <c r="AQC135" s="19"/>
      <c r="AQD135" s="19"/>
      <c r="AQE135" s="19"/>
      <c r="AQF135" s="19"/>
      <c r="AQG135" s="19"/>
      <c r="AQH135" s="19"/>
      <c r="AQI135" s="19"/>
      <c r="AQJ135" s="19"/>
      <c r="AQK135" s="19"/>
      <c r="AQL135" s="19"/>
      <c r="AQM135" s="19"/>
      <c r="AQN135" s="19"/>
      <c r="AQO135" s="19"/>
      <c r="AQP135" s="19"/>
      <c r="AQQ135" s="19"/>
      <c r="AQR135" s="19"/>
      <c r="AQS135" s="19"/>
      <c r="AQT135" s="19"/>
      <c r="AQU135" s="19"/>
      <c r="AQV135" s="19"/>
      <c r="AQW135" s="19"/>
      <c r="AQX135" s="19"/>
      <c r="AQY135" s="19"/>
      <c r="AQZ135" s="19"/>
      <c r="ARA135" s="21">
        <v>150</v>
      </c>
      <c r="ARB135" s="21">
        <v>150</v>
      </c>
      <c r="ARC135" s="21"/>
      <c r="ARD135" s="19"/>
      <c r="ARE135" s="19"/>
      <c r="ARF135" s="19"/>
      <c r="ARG135" s="19"/>
      <c r="ARH135" s="19"/>
      <c r="ARI135" s="19"/>
      <c r="ARJ135" s="19"/>
      <c r="ARK135" s="19"/>
      <c r="ARL135" s="19"/>
      <c r="ARM135" s="19"/>
      <c r="ARN135" s="19"/>
      <c r="ARO135" s="19"/>
      <c r="ARP135" s="19"/>
      <c r="ARQ135" s="19"/>
      <c r="ARR135" s="19"/>
      <c r="ARS135" s="19"/>
      <c r="ART135" s="19"/>
      <c r="ARU135" s="19"/>
      <c r="ARV135" s="19">
        <v>305</v>
      </c>
      <c r="ARW135" s="19">
        <v>298</v>
      </c>
      <c r="ARX135" s="19"/>
      <c r="ARY135" s="19"/>
      <c r="ARZ135" s="19"/>
      <c r="ASA135" s="19"/>
      <c r="ASB135" s="19"/>
      <c r="ASC135" s="19"/>
      <c r="ASD135" s="19"/>
      <c r="ASE135" s="19"/>
      <c r="ASF135" s="19"/>
      <c r="ASG135" s="19"/>
      <c r="ASH135" s="19"/>
      <c r="ASI135" s="19"/>
      <c r="ASJ135" s="19"/>
      <c r="ASK135" s="21"/>
      <c r="ASL135" s="21"/>
      <c r="ASM135" s="21"/>
      <c r="ASN135" s="19"/>
      <c r="ASO135" s="19"/>
      <c r="ASP135" s="19"/>
      <c r="ASQ135" s="19"/>
      <c r="ASR135" s="19"/>
      <c r="ASS135" s="19"/>
      <c r="AST135" s="19"/>
      <c r="ASU135" s="19"/>
      <c r="ASV135" s="19"/>
      <c r="ASW135" s="19"/>
      <c r="ASX135" s="19"/>
      <c r="ASY135" s="19"/>
      <c r="ASZ135" s="19"/>
      <c r="ATA135" s="19"/>
      <c r="ATB135" s="19"/>
      <c r="ATC135" s="19"/>
      <c r="ATD135" s="19"/>
      <c r="ATE135" s="19"/>
      <c r="ATF135" s="19"/>
      <c r="ATG135" s="19"/>
      <c r="ATH135" s="19"/>
      <c r="ATI135" s="19"/>
      <c r="ATJ135" s="19"/>
      <c r="ATK135" s="19"/>
      <c r="ATL135" s="19"/>
      <c r="ATM135" s="19"/>
      <c r="ATN135" s="19"/>
      <c r="ATO135" s="19"/>
      <c r="ATP135" s="19"/>
      <c r="ATQ135" s="19"/>
      <c r="ATR135" s="19"/>
      <c r="ATS135" s="19"/>
      <c r="ATT135" s="19"/>
      <c r="ATU135" s="21">
        <v>170</v>
      </c>
      <c r="ATV135" s="21">
        <v>150</v>
      </c>
      <c r="ATW135" s="21"/>
      <c r="ATX135" s="19"/>
      <c r="ATY135" s="19"/>
      <c r="ATZ135" s="19"/>
      <c r="AUA135" s="19"/>
      <c r="AUB135" s="19"/>
      <c r="AUC135" s="19"/>
      <c r="AUD135" s="19"/>
      <c r="AUE135" s="19"/>
      <c r="AUF135" s="19"/>
      <c r="AUG135" s="19"/>
      <c r="AUH135" s="19"/>
      <c r="AUI135" s="19"/>
      <c r="AUJ135" s="19"/>
      <c r="AUK135" s="19"/>
      <c r="AUL135" s="19"/>
      <c r="AUM135" s="19"/>
      <c r="AUN135" s="19"/>
      <c r="AUO135" s="19"/>
      <c r="AUP135" s="19"/>
      <c r="AUQ135" s="19"/>
      <c r="AUR135" s="19"/>
      <c r="AUS135" s="19"/>
      <c r="AUT135" s="19"/>
      <c r="AUU135" s="19"/>
      <c r="AUV135" s="19"/>
      <c r="AUW135" s="19"/>
      <c r="AUX135" s="19"/>
      <c r="AUY135" s="19"/>
      <c r="AUZ135" s="19"/>
      <c r="AVA135" s="19"/>
      <c r="AVB135" s="19"/>
      <c r="AVC135" s="19"/>
      <c r="AVD135" s="19"/>
      <c r="AVE135" s="21">
        <v>150</v>
      </c>
      <c r="AVF135" s="21">
        <v>140</v>
      </c>
      <c r="AVG135" s="21"/>
      <c r="AVH135" s="19"/>
      <c r="AVI135" s="19"/>
      <c r="AVJ135" s="19"/>
      <c r="AVK135" s="19"/>
      <c r="AVL135" s="19"/>
      <c r="AVM135" s="19"/>
      <c r="AVN135" s="19"/>
      <c r="AVO135" s="19"/>
      <c r="AVP135" s="22"/>
      <c r="AVQ135" s="19"/>
      <c r="AVR135" s="19"/>
      <c r="AVS135" s="19"/>
      <c r="AVT135" s="19"/>
      <c r="AVU135" s="19"/>
      <c r="AVV135" s="19"/>
      <c r="AVW135" s="19"/>
      <c r="AVX135" s="19"/>
      <c r="AVY135" s="22"/>
      <c r="AVZ135" s="19">
        <v>190</v>
      </c>
      <c r="AWA135" s="19">
        <v>185</v>
      </c>
      <c r="AWB135" s="19">
        <v>230</v>
      </c>
      <c r="AWC135" s="19">
        <v>190</v>
      </c>
      <c r="AWD135" s="19"/>
      <c r="AWE135" s="19"/>
      <c r="AWF135" s="19"/>
      <c r="AWG135" s="19"/>
      <c r="AWH135" s="22"/>
      <c r="AWI135" s="19"/>
      <c r="AWJ135" s="19"/>
      <c r="AWK135" s="19"/>
      <c r="AWL135" s="19"/>
      <c r="AWM135" s="19"/>
      <c r="AWN135" s="19"/>
      <c r="AWO135" s="23">
        <v>255</v>
      </c>
      <c r="AWP135" s="23">
        <v>240</v>
      </c>
      <c r="AWQ135" s="23"/>
      <c r="AWR135" s="19"/>
      <c r="AWS135" s="19"/>
      <c r="AWT135" s="19"/>
      <c r="AWU135" s="19"/>
      <c r="AWV135" s="19"/>
      <c r="AWW135" s="19"/>
      <c r="AWX135" s="19">
        <v>240</v>
      </c>
      <c r="AWY135" s="19">
        <v>225</v>
      </c>
      <c r="AWZ135" s="22"/>
      <c r="AXA135" s="19">
        <v>250</v>
      </c>
      <c r="AXB135" s="19">
        <v>225</v>
      </c>
      <c r="AXC135" s="19"/>
      <c r="AXD135" s="19">
        <v>235</v>
      </c>
      <c r="AXE135" s="19">
        <v>235</v>
      </c>
      <c r="AXF135" s="19"/>
      <c r="AXG135" s="19"/>
      <c r="AXH135" s="19"/>
      <c r="AXI135" s="22"/>
      <c r="AXJ135" s="19">
        <v>225</v>
      </c>
      <c r="AXK135" s="19">
        <v>223</v>
      </c>
      <c r="AXL135" s="19"/>
      <c r="AXM135" s="19">
        <v>252</v>
      </c>
      <c r="AXN135" s="19">
        <v>230</v>
      </c>
      <c r="AXO135" s="19"/>
      <c r="AXP135" s="19">
        <v>253</v>
      </c>
      <c r="AXQ135" s="19">
        <v>253</v>
      </c>
      <c r="AXR135" s="22"/>
      <c r="AXS135" s="19">
        <v>247</v>
      </c>
      <c r="AXT135" s="19">
        <v>245</v>
      </c>
      <c r="AXU135" s="19"/>
      <c r="AXV135" s="19">
        <v>252</v>
      </c>
      <c r="AXW135" s="19">
        <v>240</v>
      </c>
      <c r="AXX135" s="19"/>
      <c r="AXY135" s="21">
        <v>235</v>
      </c>
      <c r="AXZ135" s="21">
        <v>235</v>
      </c>
      <c r="AYA135" s="21"/>
      <c r="AYB135" s="22"/>
      <c r="AYC135" s="22"/>
      <c r="AYD135" s="22"/>
      <c r="AYE135" s="22"/>
      <c r="AYF135" s="22"/>
      <c r="AYG135" s="22"/>
      <c r="AYH135" s="22"/>
      <c r="AYI135" s="22"/>
      <c r="AYJ135" s="22"/>
      <c r="AYK135" s="22"/>
      <c r="AYL135" s="22"/>
      <c r="AYM135" s="22"/>
      <c r="AYN135" s="22"/>
      <c r="AYO135" s="22"/>
      <c r="AYP135" s="22"/>
      <c r="AYQ135" s="22"/>
      <c r="AYR135" s="22"/>
      <c r="AYS135" s="22"/>
      <c r="AYT135" s="22"/>
      <c r="AYU135" s="22"/>
      <c r="AYV135" s="22"/>
      <c r="AYW135" s="22"/>
      <c r="AYX135" s="22"/>
      <c r="AYY135" s="22"/>
      <c r="AYZ135" s="22"/>
      <c r="AZA135" s="22"/>
      <c r="AZB135" s="22"/>
      <c r="AZC135" s="22"/>
      <c r="AZD135" s="22"/>
      <c r="AZE135" s="22"/>
      <c r="AZF135" s="22"/>
      <c r="AZG135" s="22"/>
      <c r="AZH135" s="22"/>
      <c r="AZI135" s="21"/>
      <c r="AZJ135" s="21"/>
      <c r="AZK135" s="21"/>
      <c r="AZL135" s="19"/>
      <c r="AZM135" s="19"/>
      <c r="AZN135" s="19"/>
      <c r="AZO135" s="19"/>
      <c r="AZP135" s="19"/>
      <c r="AZQ135" s="19"/>
      <c r="AZR135" s="19"/>
      <c r="AZS135" s="19"/>
      <c r="AZT135" s="19"/>
      <c r="AZU135" s="19"/>
      <c r="AZV135" s="19"/>
      <c r="AZW135" s="19"/>
      <c r="AZX135" s="19"/>
      <c r="AZY135" s="19"/>
      <c r="AZZ135" s="19"/>
      <c r="BAA135" s="22"/>
      <c r="BAB135" s="22"/>
      <c r="BAC135" s="22"/>
      <c r="BAD135" s="19"/>
      <c r="BAE135" s="19"/>
      <c r="BAF135" s="19"/>
      <c r="BAG135" s="19"/>
      <c r="BAH135" s="19"/>
      <c r="BAI135" s="19"/>
      <c r="BAJ135" s="19"/>
      <c r="BAK135" s="19"/>
      <c r="BAL135" s="19"/>
      <c r="BAM135" s="19"/>
      <c r="BAN135" s="19"/>
      <c r="BAO135" s="19"/>
      <c r="BAP135" s="22"/>
      <c r="BAQ135" s="22"/>
      <c r="BAR135" s="22"/>
      <c r="BAS135" s="21">
        <v>195</v>
      </c>
      <c r="BAT135" s="21"/>
      <c r="BAU135" s="21"/>
      <c r="BAV135" s="19"/>
      <c r="BAW135" s="19"/>
      <c r="BAX135" s="19"/>
      <c r="BAY135" s="19"/>
      <c r="BAZ135" s="19"/>
      <c r="BBA135" s="19"/>
      <c r="BBB135" s="22"/>
      <c r="BBC135" s="22"/>
      <c r="BBD135" s="22"/>
      <c r="BBE135" s="19"/>
      <c r="BBF135" s="19"/>
      <c r="BBG135" s="19"/>
      <c r="BBH135" s="19"/>
      <c r="BBI135" s="19"/>
      <c r="BBJ135" s="19"/>
      <c r="BBK135" s="19"/>
      <c r="BBL135" s="19"/>
      <c r="BBM135" s="19"/>
      <c r="BBN135" s="19"/>
      <c r="BBO135" s="19"/>
      <c r="BBP135" s="19"/>
      <c r="BBQ135" s="19"/>
      <c r="BBR135" s="19"/>
      <c r="BBS135" s="19"/>
      <c r="BBT135" s="19"/>
      <c r="BBU135" s="19"/>
      <c r="BBV135" s="19"/>
      <c r="BBW135" s="19"/>
      <c r="BBX135" s="19"/>
      <c r="BBY135" s="19"/>
      <c r="BBZ135" s="19"/>
      <c r="BCA135" s="19"/>
      <c r="BCB135" s="19"/>
      <c r="BCC135" s="21"/>
      <c r="BCD135" s="21"/>
      <c r="BCE135" s="21"/>
      <c r="BCF135" s="19"/>
      <c r="BCG135" s="19"/>
      <c r="BCH135" s="19"/>
      <c r="BCI135" s="19"/>
      <c r="BCJ135" s="19"/>
      <c r="BCK135" s="19"/>
      <c r="BCL135" s="22"/>
      <c r="BCM135" s="22"/>
      <c r="BCN135" s="22"/>
      <c r="BCO135" s="19"/>
      <c r="BCP135" s="19"/>
      <c r="BCQ135" s="19"/>
      <c r="BCR135" s="19"/>
      <c r="BCS135" s="19"/>
      <c r="BCT135" s="19"/>
      <c r="BCU135" s="22"/>
      <c r="BCV135" s="22"/>
      <c r="BCW135" s="22"/>
      <c r="BCX135" s="19"/>
      <c r="BCY135" s="19"/>
      <c r="BCZ135" s="19"/>
      <c r="BDA135" s="19"/>
      <c r="BDB135" s="19"/>
      <c r="BDC135" s="19"/>
      <c r="BDD135" s="22"/>
      <c r="BDE135" s="22"/>
      <c r="BDF135" s="22"/>
      <c r="BDG135" s="19"/>
      <c r="BDH135" s="19"/>
      <c r="BDI135" s="19"/>
      <c r="BDJ135" s="19"/>
      <c r="BDK135" s="19"/>
      <c r="BDL135" s="19"/>
      <c r="BDM135" s="21"/>
      <c r="BDN135" s="21"/>
      <c r="BDO135" s="21"/>
      <c r="BDP135" s="19"/>
      <c r="BDQ135" s="19"/>
      <c r="BDR135" s="19"/>
      <c r="BDS135" s="19"/>
      <c r="BDT135" s="19"/>
      <c r="BDU135" s="19"/>
      <c r="BDV135" s="22"/>
      <c r="BDW135" s="22"/>
      <c r="BDX135" s="22"/>
      <c r="BDY135" s="19"/>
      <c r="BDZ135" s="19"/>
      <c r="BEA135" s="19"/>
      <c r="BEB135" s="19"/>
      <c r="BEC135" s="19"/>
      <c r="BED135" s="19"/>
      <c r="BEE135" s="22"/>
      <c r="BEF135" s="22"/>
      <c r="BEG135" s="22"/>
      <c r="BEH135" s="19"/>
      <c r="BEI135" s="19"/>
      <c r="BEJ135" s="19"/>
      <c r="BEK135" s="19"/>
      <c r="BEL135" s="19"/>
      <c r="BEM135" s="19"/>
      <c r="BEN135" s="22"/>
      <c r="BEO135" s="22"/>
      <c r="BEP135" s="22">
        <v>212</v>
      </c>
      <c r="BEQ135" s="19"/>
      <c r="BER135" s="19"/>
      <c r="BES135" s="19"/>
      <c r="BET135" s="19"/>
      <c r="BEU135" s="19"/>
      <c r="BEV135" s="19">
        <v>225</v>
      </c>
      <c r="BEW135" s="21"/>
      <c r="BEX135" s="21"/>
      <c r="BEY135" s="21"/>
      <c r="BEZ135" s="19"/>
      <c r="BFA135" s="19"/>
      <c r="BFB135" s="19"/>
      <c r="BFC135" s="19"/>
      <c r="BFD135" s="19"/>
      <c r="BFE135" s="19">
        <v>235</v>
      </c>
      <c r="BFF135" s="22"/>
      <c r="BFG135" s="22"/>
      <c r="BFH135" s="22">
        <v>280</v>
      </c>
      <c r="BFI135" s="19">
        <v>281</v>
      </c>
      <c r="BFJ135" s="19">
        <v>285</v>
      </c>
      <c r="BFK135" s="19">
        <v>286</v>
      </c>
      <c r="BFL135" s="19"/>
      <c r="BFM135" s="19"/>
      <c r="BFN135" s="19">
        <v>300</v>
      </c>
      <c r="BFO135" s="22">
        <v>298</v>
      </c>
      <c r="BFP135" s="22">
        <v>305</v>
      </c>
      <c r="BFQ135" s="22">
        <v>300</v>
      </c>
      <c r="BFR135" s="19">
        <v>335</v>
      </c>
      <c r="BFS135" s="19">
        <v>345</v>
      </c>
      <c r="BFT135" s="19"/>
      <c r="BFU135" s="19"/>
      <c r="BFV135" s="19"/>
      <c r="BFW135" s="19">
        <v>330</v>
      </c>
      <c r="BFX135" s="22"/>
      <c r="BFY135" s="22"/>
      <c r="BFZ135" s="22">
        <v>335</v>
      </c>
      <c r="BGA135" s="19">
        <v>330</v>
      </c>
      <c r="BGB135" s="19">
        <v>335</v>
      </c>
      <c r="BGC135" s="19"/>
      <c r="BGD135" s="19">
        <v>320</v>
      </c>
      <c r="BGE135" s="19">
        <v>325</v>
      </c>
      <c r="BGF135" s="19">
        <v>320</v>
      </c>
      <c r="BGG135" s="23">
        <v>320</v>
      </c>
      <c r="BGH135" s="23"/>
      <c r="BGI135" s="23"/>
      <c r="BGJ135" s="19"/>
      <c r="BGK135" s="19"/>
      <c r="BGL135" s="19">
        <v>310</v>
      </c>
      <c r="BGM135" s="19"/>
      <c r="BGN135" s="19"/>
      <c r="BGO135" s="19"/>
      <c r="BGP135" s="22"/>
      <c r="BGQ135" s="22"/>
      <c r="BGR135" s="22"/>
      <c r="BGS135" s="19"/>
      <c r="BGT135" s="19">
        <v>265</v>
      </c>
      <c r="BGU135" s="19"/>
      <c r="BGV135" s="19"/>
      <c r="BGW135" s="19"/>
      <c r="BGX135" s="19"/>
      <c r="BGY135" s="22"/>
      <c r="BGZ135" s="22"/>
      <c r="BHA135" s="22">
        <v>275</v>
      </c>
      <c r="BHB135" s="19"/>
      <c r="BHC135" s="19"/>
      <c r="BHD135" s="19"/>
      <c r="BHE135" s="19"/>
      <c r="BHF135" s="19"/>
      <c r="BHG135" s="19"/>
      <c r="BHH135" s="22"/>
      <c r="BHI135" s="22"/>
      <c r="BHJ135" s="22"/>
      <c r="BHK135" s="19"/>
      <c r="BHL135" s="19"/>
      <c r="BHM135" s="19"/>
      <c r="BHN135" s="19"/>
      <c r="BHO135" s="19"/>
      <c r="BHP135" s="19"/>
      <c r="BHQ135" s="21">
        <v>265</v>
      </c>
      <c r="BHR135" s="21">
        <v>270</v>
      </c>
      <c r="BHS135" s="21"/>
      <c r="BHT135" s="19">
        <v>260</v>
      </c>
      <c r="BHU135" s="19">
        <v>255</v>
      </c>
      <c r="BHV135" s="19"/>
      <c r="BHW135" s="19">
        <v>250</v>
      </c>
      <c r="BHX135" s="19">
        <v>235</v>
      </c>
      <c r="BHY135" s="19"/>
      <c r="BHZ135" s="22">
        <v>240</v>
      </c>
      <c r="BIA135" s="22">
        <v>235</v>
      </c>
      <c r="BIB135" s="22"/>
      <c r="BIC135" s="19">
        <v>240</v>
      </c>
      <c r="BID135" s="19">
        <v>219</v>
      </c>
      <c r="BIE135" s="19"/>
      <c r="BIF135" s="19">
        <v>240</v>
      </c>
      <c r="BIG135" s="19">
        <v>235</v>
      </c>
      <c r="BIH135" s="19"/>
      <c r="BII135" s="22">
        <v>240</v>
      </c>
      <c r="BIJ135" s="22">
        <v>235</v>
      </c>
      <c r="BIK135" s="22"/>
      <c r="BIL135" s="19">
        <v>240</v>
      </c>
      <c r="BIM135" s="19">
        <v>235</v>
      </c>
      <c r="BIN135" s="19"/>
      <c r="BIO135" s="19">
        <v>300</v>
      </c>
      <c r="BIP135" s="19">
        <v>235</v>
      </c>
      <c r="BIQ135" s="19"/>
      <c r="BIR135" s="22">
        <v>295</v>
      </c>
      <c r="BIS135" s="22">
        <v>280</v>
      </c>
      <c r="BIT135" s="22"/>
      <c r="BIU135" s="19">
        <v>292</v>
      </c>
      <c r="BIV135" s="19">
        <v>280</v>
      </c>
      <c r="BIW135" s="19"/>
      <c r="BIX135" s="19">
        <v>292</v>
      </c>
      <c r="BIY135" s="19">
        <v>275</v>
      </c>
      <c r="BIZ135" s="19"/>
      <c r="BJA135" s="21">
        <v>290</v>
      </c>
      <c r="BJB135" s="21">
        <v>279</v>
      </c>
      <c r="BJC135" s="21"/>
      <c r="BJD135" s="19">
        <v>290</v>
      </c>
      <c r="BJE135" s="19">
        <v>290</v>
      </c>
      <c r="BJF135" s="19"/>
      <c r="BJG135" s="19">
        <v>290</v>
      </c>
      <c r="BJH135" s="19">
        <v>290</v>
      </c>
      <c r="BJI135" s="19"/>
      <c r="BJJ135" s="22">
        <v>345</v>
      </c>
      <c r="BJK135" s="22">
        <v>305</v>
      </c>
      <c r="BJL135" s="22"/>
      <c r="BJM135" s="19">
        <v>345</v>
      </c>
      <c r="BJN135" s="19">
        <v>330</v>
      </c>
      <c r="BJO135" s="19"/>
      <c r="BJP135" s="19">
        <v>340</v>
      </c>
      <c r="BJQ135" s="19">
        <v>315</v>
      </c>
      <c r="BJR135" s="19"/>
      <c r="BJS135" s="22"/>
      <c r="BJT135" s="22"/>
      <c r="BJU135" s="22"/>
      <c r="BJV135" s="19"/>
      <c r="BJW135" s="19"/>
      <c r="BJX135" s="19"/>
      <c r="BJY135" s="19"/>
      <c r="BJZ135" s="19"/>
      <c r="BKA135" s="19"/>
      <c r="BKB135" s="22"/>
      <c r="BKC135" s="22"/>
      <c r="BKD135" s="22"/>
      <c r="BKE135" s="19"/>
      <c r="BKF135" s="19"/>
      <c r="BKG135" s="19"/>
      <c r="BKH135" s="19"/>
      <c r="BKI135" s="19"/>
      <c r="BKJ135" s="19"/>
      <c r="BKK135" s="21">
        <v>355</v>
      </c>
      <c r="BKL135" s="21">
        <v>355</v>
      </c>
      <c r="BKM135" s="21"/>
      <c r="BKN135" s="19"/>
      <c r="BKO135" s="22"/>
      <c r="BKP135" s="19"/>
      <c r="BKQ135" s="19"/>
      <c r="BKR135" s="19"/>
      <c r="BKS135" s="19"/>
      <c r="BKT135" s="22"/>
      <c r="BKU135" s="22"/>
      <c r="BKV135" s="22"/>
      <c r="BKW135" s="19"/>
      <c r="BKX135" s="19"/>
      <c r="BKY135" s="19"/>
      <c r="BKZ135" s="19"/>
      <c r="BLA135" s="19"/>
      <c r="BLB135" s="19"/>
      <c r="BLC135" s="19"/>
      <c r="BLD135" s="19"/>
      <c r="BLE135" s="22"/>
      <c r="BLF135" s="19"/>
      <c r="BLG135" s="19"/>
      <c r="BLH135" s="19"/>
      <c r="BLI135" s="13"/>
      <c r="BLJ135" s="13"/>
      <c r="BLK135" s="13"/>
      <c r="BLL135" s="13"/>
      <c r="BLM135" s="13"/>
      <c r="BLN135" s="13"/>
    </row>
    <row r="136" spans="1:1678">
      <c r="A136" s="7" t="s">
        <v>422</v>
      </c>
      <c r="B136" s="8">
        <v>135</v>
      </c>
      <c r="C136" s="7" t="s">
        <v>76</v>
      </c>
      <c r="D136" s="7" t="s">
        <v>423</v>
      </c>
      <c r="E136" s="7" t="s">
        <v>424</v>
      </c>
      <c r="F136" s="7"/>
      <c r="G136" s="7">
        <v>100</v>
      </c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>
        <v>482</v>
      </c>
      <c r="PY136" s="19">
        <v>482</v>
      </c>
      <c r="PZ136" s="19">
        <v>482</v>
      </c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>
        <v>100</v>
      </c>
      <c r="RL136" s="19">
        <v>100</v>
      </c>
      <c r="RM136" s="19">
        <v>100</v>
      </c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21"/>
      <c r="AFZ136" s="21"/>
      <c r="AGA136" s="21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21"/>
      <c r="AHJ136" s="21"/>
      <c r="AHK136" s="21"/>
      <c r="AHL136" s="22"/>
      <c r="AHM136" s="22"/>
      <c r="AHN136" s="22"/>
      <c r="AHO136" s="22"/>
      <c r="AHP136" s="22"/>
      <c r="AHQ136" s="22"/>
      <c r="AHR136" s="22"/>
      <c r="AHS136" s="22"/>
      <c r="AHT136" s="22"/>
      <c r="AHU136" s="22"/>
      <c r="AHV136" s="22"/>
      <c r="AHW136" s="22"/>
      <c r="AHX136" s="22"/>
      <c r="AHY136" s="22"/>
      <c r="AHZ136" s="22"/>
      <c r="AIA136" s="22"/>
      <c r="AIB136" s="22"/>
      <c r="AIC136" s="22"/>
      <c r="AID136" s="22"/>
      <c r="AIE136" s="22"/>
      <c r="AIF136" s="22"/>
      <c r="AIG136" s="22"/>
      <c r="AIH136" s="22"/>
      <c r="AII136" s="22"/>
      <c r="AIJ136" s="22"/>
      <c r="AIK136" s="22"/>
      <c r="AIL136" s="22"/>
      <c r="AIM136" s="22"/>
      <c r="AIN136" s="22"/>
      <c r="AIO136" s="22"/>
      <c r="AIP136" s="22"/>
      <c r="AIQ136" s="22"/>
      <c r="AIR136" s="22"/>
      <c r="AIS136" s="21"/>
      <c r="AIT136" s="21"/>
      <c r="AIU136" s="21"/>
      <c r="AIV136" s="22"/>
      <c r="AIW136" s="22"/>
      <c r="AIX136" s="22"/>
      <c r="AIY136" s="22"/>
      <c r="AIZ136" s="22"/>
      <c r="AJA136" s="22"/>
      <c r="AJB136" s="22"/>
      <c r="AJC136" s="22"/>
      <c r="AJD136" s="22"/>
      <c r="AJE136" s="22"/>
      <c r="AJF136" s="22"/>
      <c r="AJG136" s="22"/>
      <c r="AJH136" s="22"/>
      <c r="AJI136" s="22"/>
      <c r="AJJ136" s="22"/>
      <c r="AJK136" s="22"/>
      <c r="AJL136" s="22"/>
      <c r="AJM136" s="22"/>
      <c r="AJN136" s="22"/>
      <c r="AJO136" s="22"/>
      <c r="AJP136" s="22"/>
      <c r="AJQ136" s="22"/>
      <c r="AJR136" s="22"/>
      <c r="AJS136" s="22"/>
      <c r="AJT136" s="22"/>
      <c r="AJU136" s="22"/>
      <c r="AJV136" s="22"/>
      <c r="AJW136" s="22"/>
      <c r="AJX136" s="22"/>
      <c r="AJY136" s="22"/>
      <c r="AJZ136" s="22"/>
      <c r="AKA136" s="22"/>
      <c r="AKB136" s="22"/>
      <c r="AKC136" s="21"/>
      <c r="AKD136" s="21"/>
      <c r="AKE136" s="21"/>
      <c r="AKF136" s="22"/>
      <c r="AKG136" s="22"/>
      <c r="AKH136" s="22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21"/>
      <c r="ALN136" s="21"/>
      <c r="ALO136" s="21"/>
      <c r="ALP136" s="19"/>
      <c r="ALQ136" s="19"/>
      <c r="ALR136" s="19"/>
      <c r="ALS136" s="19"/>
      <c r="ALT136" s="19"/>
      <c r="ALU136" s="19"/>
      <c r="ALV136" s="27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  <c r="AML136" s="19"/>
      <c r="AMM136" s="19"/>
      <c r="AMN136" s="19"/>
      <c r="AMO136" s="19"/>
      <c r="AMP136" s="19"/>
      <c r="AMQ136" s="19"/>
      <c r="AMR136" s="19"/>
      <c r="AMS136" s="19"/>
      <c r="AMT136" s="19"/>
      <c r="AMU136" s="19"/>
      <c r="AMV136" s="19"/>
      <c r="AMW136" s="21"/>
      <c r="AMX136" s="21"/>
      <c r="AMY136" s="21"/>
      <c r="AMZ136" s="19"/>
      <c r="ANA136" s="19"/>
      <c r="ANB136" s="19"/>
      <c r="ANC136" s="19"/>
      <c r="AND136" s="19"/>
      <c r="ANE136" s="19"/>
      <c r="ANF136" s="19"/>
      <c r="ANG136" s="19"/>
      <c r="ANH136" s="19"/>
      <c r="ANI136" s="19"/>
      <c r="ANJ136" s="19"/>
      <c r="ANK136" s="19"/>
      <c r="ANL136" s="19"/>
      <c r="ANM136" s="19"/>
      <c r="ANN136" s="19"/>
      <c r="ANO136" s="19"/>
      <c r="ANP136" s="19"/>
      <c r="ANQ136" s="19"/>
      <c r="ANR136" s="19"/>
      <c r="ANS136" s="19"/>
      <c r="ANT136" s="19"/>
      <c r="ANU136" s="19"/>
      <c r="ANV136" s="19"/>
      <c r="ANW136" s="19"/>
      <c r="ANX136" s="19"/>
      <c r="ANY136" s="19"/>
      <c r="ANZ136" s="19"/>
      <c r="AOA136" s="19"/>
      <c r="AOB136" s="19"/>
      <c r="AOC136" s="19"/>
      <c r="AOD136" s="19"/>
      <c r="AOE136" s="19"/>
      <c r="AOF136" s="19"/>
      <c r="AOG136" s="21"/>
      <c r="AOH136" s="21"/>
      <c r="AOI136" s="21"/>
      <c r="AOJ136" s="19"/>
      <c r="AOK136" s="19"/>
      <c r="AOL136" s="19"/>
      <c r="AOM136" s="19"/>
      <c r="AON136" s="19"/>
      <c r="AOO136" s="19"/>
      <c r="AOP136" s="19"/>
      <c r="AOQ136" s="19"/>
      <c r="AOR136" s="19"/>
      <c r="AOS136" s="19"/>
      <c r="AOT136" s="19"/>
      <c r="AOU136" s="19"/>
      <c r="AOV136" s="19"/>
      <c r="AOW136" s="19"/>
      <c r="AOX136" s="19"/>
      <c r="AOY136" s="19"/>
      <c r="AOZ136" s="19"/>
      <c r="APA136" s="19"/>
      <c r="APB136" s="19"/>
      <c r="APC136" s="19"/>
      <c r="APD136" s="19"/>
      <c r="APE136" s="19"/>
      <c r="APF136" s="19"/>
      <c r="APG136" s="19"/>
      <c r="APH136" s="19"/>
      <c r="API136" s="19"/>
      <c r="APJ136" s="19"/>
      <c r="APK136" s="19"/>
      <c r="APL136" s="19"/>
      <c r="APM136" s="19"/>
      <c r="APN136" s="19"/>
      <c r="APO136" s="19"/>
      <c r="APP136" s="19"/>
      <c r="APQ136" s="21"/>
      <c r="APR136" s="21"/>
      <c r="APS136" s="21"/>
      <c r="APT136" s="19"/>
      <c r="APU136" s="19"/>
      <c r="APV136" s="19"/>
      <c r="APW136" s="19"/>
      <c r="APX136" s="19"/>
      <c r="APY136" s="19"/>
      <c r="APZ136" s="19"/>
      <c r="AQA136" s="19"/>
      <c r="AQB136" s="19"/>
      <c r="AQC136" s="19"/>
      <c r="AQD136" s="19"/>
      <c r="AQE136" s="19"/>
      <c r="AQF136" s="19"/>
      <c r="AQG136" s="19"/>
      <c r="AQH136" s="19"/>
      <c r="AQI136" s="19"/>
      <c r="AQJ136" s="19"/>
      <c r="AQK136" s="19"/>
      <c r="AQL136" s="19"/>
      <c r="AQM136" s="19"/>
      <c r="AQN136" s="19"/>
      <c r="AQO136" s="19"/>
      <c r="AQP136" s="19"/>
      <c r="AQQ136" s="19"/>
      <c r="AQR136" s="19"/>
      <c r="AQS136" s="19"/>
      <c r="AQT136" s="19"/>
      <c r="AQU136" s="19"/>
      <c r="AQV136" s="19"/>
      <c r="AQW136" s="19"/>
      <c r="AQX136" s="19"/>
      <c r="AQY136" s="19"/>
      <c r="AQZ136" s="19"/>
      <c r="ARA136" s="21"/>
      <c r="ARB136" s="21"/>
      <c r="ARC136" s="21"/>
      <c r="ARD136" s="19"/>
      <c r="ARE136" s="19"/>
      <c r="ARF136" s="19"/>
      <c r="ARG136" s="19"/>
      <c r="ARH136" s="19"/>
      <c r="ARI136" s="19"/>
      <c r="ARJ136" s="19"/>
      <c r="ARK136" s="19"/>
      <c r="ARL136" s="19"/>
      <c r="ARM136" s="19"/>
      <c r="ARN136" s="19"/>
      <c r="ARO136" s="19"/>
      <c r="ARP136" s="19"/>
      <c r="ARQ136" s="19"/>
      <c r="ARR136" s="19"/>
      <c r="ARS136" s="19"/>
      <c r="ART136" s="19"/>
      <c r="ARU136" s="19"/>
      <c r="ARV136" s="19"/>
      <c r="ARW136" s="19"/>
      <c r="ARX136" s="19"/>
      <c r="ARY136" s="19"/>
      <c r="ARZ136" s="19"/>
      <c r="ASA136" s="19"/>
      <c r="ASB136" s="19"/>
      <c r="ASC136" s="19"/>
      <c r="ASD136" s="19"/>
      <c r="ASE136" s="19"/>
      <c r="ASF136" s="19"/>
      <c r="ASG136" s="19"/>
      <c r="ASH136" s="19"/>
      <c r="ASI136" s="19"/>
      <c r="ASJ136" s="19"/>
      <c r="ASK136" s="21"/>
      <c r="ASL136" s="21"/>
      <c r="ASM136" s="21"/>
      <c r="ASN136" s="19"/>
      <c r="ASO136" s="19"/>
      <c r="ASP136" s="19"/>
      <c r="ASQ136" s="19"/>
      <c r="ASR136" s="19"/>
      <c r="ASS136" s="19"/>
      <c r="AST136" s="19"/>
      <c r="ASU136" s="19"/>
      <c r="ASV136" s="19"/>
      <c r="ASW136" s="19"/>
      <c r="ASX136" s="19"/>
      <c r="ASY136" s="19"/>
      <c r="ASZ136" s="19"/>
      <c r="ATA136" s="19"/>
      <c r="ATB136" s="19"/>
      <c r="ATC136" s="19"/>
      <c r="ATD136" s="19"/>
      <c r="ATE136" s="19"/>
      <c r="ATF136" s="19"/>
      <c r="ATG136" s="19"/>
      <c r="ATH136" s="19"/>
      <c r="ATI136" s="19"/>
      <c r="ATJ136" s="19"/>
      <c r="ATK136" s="19"/>
      <c r="ATL136" s="19"/>
      <c r="ATM136" s="19"/>
      <c r="ATN136" s="19"/>
      <c r="ATO136" s="19"/>
      <c r="ATP136" s="19"/>
      <c r="ATQ136" s="19"/>
      <c r="ATR136" s="19"/>
      <c r="ATS136" s="19"/>
      <c r="ATT136" s="19"/>
      <c r="ATU136" s="21"/>
      <c r="ATV136" s="21"/>
      <c r="ATW136" s="21"/>
      <c r="ATX136" s="19"/>
      <c r="ATY136" s="19"/>
      <c r="ATZ136" s="19"/>
      <c r="AUA136" s="19"/>
      <c r="AUB136" s="19"/>
      <c r="AUC136" s="19"/>
      <c r="AUD136" s="19"/>
      <c r="AUE136" s="19"/>
      <c r="AUF136" s="19"/>
      <c r="AUG136" s="19"/>
      <c r="AUH136" s="19"/>
      <c r="AUI136" s="19"/>
      <c r="AUJ136" s="19"/>
      <c r="AUK136" s="19"/>
      <c r="AUL136" s="19"/>
      <c r="AUM136" s="19"/>
      <c r="AUN136" s="19"/>
      <c r="AUO136" s="19"/>
      <c r="AUP136" s="19"/>
      <c r="AUQ136" s="19"/>
      <c r="AUR136" s="19"/>
      <c r="AUS136" s="19"/>
      <c r="AUT136" s="19"/>
      <c r="AUU136" s="19"/>
      <c r="AUV136" s="19"/>
      <c r="AUW136" s="19"/>
      <c r="AUX136" s="19"/>
      <c r="AUY136" s="19"/>
      <c r="AUZ136" s="19"/>
      <c r="AVA136" s="19"/>
      <c r="AVB136" s="19"/>
      <c r="AVC136" s="19"/>
      <c r="AVD136" s="19"/>
      <c r="AVE136" s="21"/>
      <c r="AVF136" s="21"/>
      <c r="AVG136" s="21"/>
      <c r="AVH136" s="19"/>
      <c r="AVI136" s="19"/>
      <c r="AVJ136" s="19"/>
      <c r="AVK136" s="19"/>
      <c r="AVL136" s="19"/>
      <c r="AVM136" s="19"/>
      <c r="AVN136" s="19"/>
      <c r="AVO136" s="19"/>
      <c r="AVP136" s="22"/>
      <c r="AVQ136" s="19"/>
      <c r="AVR136" s="19"/>
      <c r="AVS136" s="19"/>
      <c r="AVT136" s="19"/>
      <c r="AVU136" s="19"/>
      <c r="AVV136" s="19"/>
      <c r="AVW136" s="19"/>
      <c r="AVX136" s="19"/>
      <c r="AVY136" s="22"/>
      <c r="AVZ136" s="19"/>
      <c r="AWA136" s="19"/>
      <c r="AWB136" s="19"/>
      <c r="AWC136" s="19"/>
      <c r="AWD136" s="19"/>
      <c r="AWE136" s="19"/>
      <c r="AWF136" s="19"/>
      <c r="AWG136" s="19"/>
      <c r="AWH136" s="22"/>
      <c r="AWI136" s="19"/>
      <c r="AWJ136" s="19"/>
      <c r="AWK136" s="19"/>
      <c r="AWL136" s="19"/>
      <c r="AWM136" s="19"/>
      <c r="AWN136" s="19"/>
      <c r="AWO136" s="23"/>
      <c r="AWP136" s="23"/>
      <c r="AWQ136" s="23"/>
      <c r="AWR136" s="19"/>
      <c r="AWS136" s="19"/>
      <c r="AWT136" s="19"/>
      <c r="AWU136" s="19"/>
      <c r="AWV136" s="19"/>
      <c r="AWW136" s="19"/>
      <c r="AWX136" s="19"/>
      <c r="AWY136" s="19"/>
      <c r="AWZ136" s="22"/>
      <c r="AXA136" s="19"/>
      <c r="AXB136" s="19"/>
      <c r="AXC136" s="19"/>
      <c r="AXD136" s="19"/>
      <c r="AXE136" s="19"/>
      <c r="AXF136" s="19"/>
      <c r="AXG136" s="19"/>
      <c r="AXH136" s="19"/>
      <c r="AXI136" s="22"/>
      <c r="AXJ136" s="19"/>
      <c r="AXK136" s="19"/>
      <c r="AXL136" s="19"/>
      <c r="AXM136" s="19"/>
      <c r="AXN136" s="19"/>
      <c r="AXO136" s="19"/>
      <c r="AXP136" s="19"/>
      <c r="AXQ136" s="19"/>
      <c r="AXR136" s="22"/>
      <c r="AXS136" s="19"/>
      <c r="AXT136" s="19"/>
      <c r="AXU136" s="19"/>
      <c r="AXV136" s="19"/>
      <c r="AXW136" s="19"/>
      <c r="AXX136" s="19"/>
      <c r="AXY136" s="21"/>
      <c r="AXZ136" s="21"/>
      <c r="AYA136" s="21"/>
      <c r="AYB136" s="22"/>
      <c r="AYC136" s="22"/>
      <c r="AYD136" s="22"/>
      <c r="AYE136" s="22"/>
      <c r="AYF136" s="22"/>
      <c r="AYG136" s="22"/>
      <c r="AYH136" s="22"/>
      <c r="AYI136" s="22"/>
      <c r="AYJ136" s="22"/>
      <c r="AYK136" s="22"/>
      <c r="AYL136" s="22"/>
      <c r="AYM136" s="22"/>
      <c r="AYN136" s="22"/>
      <c r="AYO136" s="22"/>
      <c r="AYP136" s="22"/>
      <c r="AYQ136" s="22"/>
      <c r="AYR136" s="22"/>
      <c r="AYS136" s="22"/>
      <c r="AYT136" s="22"/>
      <c r="AYU136" s="22"/>
      <c r="AYV136" s="22"/>
      <c r="AYW136" s="22"/>
      <c r="AYX136" s="22"/>
      <c r="AYY136" s="22"/>
      <c r="AYZ136" s="22"/>
      <c r="AZA136" s="22"/>
      <c r="AZB136" s="22"/>
      <c r="AZC136" s="22"/>
      <c r="AZD136" s="22"/>
      <c r="AZE136" s="22"/>
      <c r="AZF136" s="22"/>
      <c r="AZG136" s="22"/>
      <c r="AZH136" s="22"/>
      <c r="AZI136" s="21"/>
      <c r="AZJ136" s="21"/>
      <c r="AZK136" s="21"/>
      <c r="AZL136" s="19"/>
      <c r="AZM136" s="19"/>
      <c r="AZN136" s="19"/>
      <c r="AZO136" s="19"/>
      <c r="AZP136" s="19"/>
      <c r="AZQ136" s="19"/>
      <c r="AZR136" s="19"/>
      <c r="AZS136" s="19"/>
      <c r="AZT136" s="19"/>
      <c r="AZU136" s="19"/>
      <c r="AZV136" s="19"/>
      <c r="AZW136" s="19"/>
      <c r="AZX136" s="19"/>
      <c r="AZY136" s="19"/>
      <c r="AZZ136" s="19"/>
      <c r="BAA136" s="22"/>
      <c r="BAB136" s="22"/>
      <c r="BAC136" s="22"/>
      <c r="BAD136" s="19"/>
      <c r="BAE136" s="19"/>
      <c r="BAF136" s="19"/>
      <c r="BAG136" s="19"/>
      <c r="BAH136" s="19"/>
      <c r="BAI136" s="19"/>
      <c r="BAJ136" s="19"/>
      <c r="BAK136" s="19"/>
      <c r="BAL136" s="19"/>
      <c r="BAM136" s="19"/>
      <c r="BAN136" s="19"/>
      <c r="BAO136" s="19"/>
      <c r="BAP136" s="22"/>
      <c r="BAQ136" s="22"/>
      <c r="BAR136" s="22"/>
      <c r="BAS136" s="21"/>
      <c r="BAT136" s="21"/>
      <c r="BAU136" s="21"/>
      <c r="BAV136" s="19"/>
      <c r="BAW136" s="19"/>
      <c r="BAX136" s="19"/>
      <c r="BAY136" s="19"/>
      <c r="BAZ136" s="19"/>
      <c r="BBA136" s="19"/>
      <c r="BBB136" s="22"/>
      <c r="BBC136" s="22"/>
      <c r="BBD136" s="22"/>
      <c r="BBE136" s="19"/>
      <c r="BBF136" s="19"/>
      <c r="BBG136" s="19"/>
      <c r="BBH136" s="19"/>
      <c r="BBI136" s="19"/>
      <c r="BBJ136" s="19"/>
      <c r="BBK136" s="19"/>
      <c r="BBL136" s="19"/>
      <c r="BBM136" s="19"/>
      <c r="BBN136" s="19"/>
      <c r="BBO136" s="19"/>
      <c r="BBP136" s="19"/>
      <c r="BBQ136" s="19"/>
      <c r="BBR136" s="19"/>
      <c r="BBS136" s="19"/>
      <c r="BBT136" s="19"/>
      <c r="BBU136" s="19"/>
      <c r="BBV136" s="19"/>
      <c r="BBW136" s="19"/>
      <c r="BBX136" s="19"/>
      <c r="BBY136" s="19"/>
      <c r="BBZ136" s="19"/>
      <c r="BCA136" s="19"/>
      <c r="BCB136" s="19"/>
      <c r="BCC136" s="21"/>
      <c r="BCD136" s="21"/>
      <c r="BCE136" s="21"/>
      <c r="BCF136" s="19"/>
      <c r="BCG136" s="19"/>
      <c r="BCH136" s="19"/>
      <c r="BCI136" s="19"/>
      <c r="BCJ136" s="19"/>
      <c r="BCK136" s="19"/>
      <c r="BCL136" s="22"/>
      <c r="BCM136" s="22"/>
      <c r="BCN136" s="22"/>
      <c r="BCO136" s="19"/>
      <c r="BCP136" s="19"/>
      <c r="BCQ136" s="19"/>
      <c r="BCR136" s="19"/>
      <c r="BCS136" s="19"/>
      <c r="BCT136" s="19"/>
      <c r="BCU136" s="22"/>
      <c r="BCV136" s="22"/>
      <c r="BCW136" s="22"/>
      <c r="BCX136" s="19"/>
      <c r="BCY136" s="19"/>
      <c r="BCZ136" s="19"/>
      <c r="BDA136" s="19"/>
      <c r="BDB136" s="19"/>
      <c r="BDC136" s="19"/>
      <c r="BDD136" s="22"/>
      <c r="BDE136" s="22"/>
      <c r="BDF136" s="22"/>
      <c r="BDG136" s="19"/>
      <c r="BDH136" s="19"/>
      <c r="BDI136" s="19"/>
      <c r="BDJ136" s="19"/>
      <c r="BDK136" s="19"/>
      <c r="BDL136" s="19"/>
      <c r="BDM136" s="21"/>
      <c r="BDN136" s="21"/>
      <c r="BDO136" s="21"/>
      <c r="BDP136" s="19"/>
      <c r="BDQ136" s="19"/>
      <c r="BDR136" s="19"/>
      <c r="BDS136" s="19"/>
      <c r="BDT136" s="19"/>
      <c r="BDU136" s="19"/>
      <c r="BDV136" s="22"/>
      <c r="BDW136" s="22"/>
      <c r="BDX136" s="22"/>
      <c r="BDY136" s="19"/>
      <c r="BDZ136" s="19"/>
      <c r="BEA136" s="19"/>
      <c r="BEB136" s="19"/>
      <c r="BEC136" s="19"/>
      <c r="BED136" s="19"/>
      <c r="BEE136" s="22"/>
      <c r="BEF136" s="22"/>
      <c r="BEG136" s="22"/>
      <c r="BEH136" s="19"/>
      <c r="BEI136" s="19"/>
      <c r="BEJ136" s="19"/>
      <c r="BEK136" s="19"/>
      <c r="BEL136" s="19"/>
      <c r="BEM136" s="19"/>
      <c r="BEN136" s="22"/>
      <c r="BEO136" s="22"/>
      <c r="BEP136" s="22"/>
      <c r="BEQ136" s="19"/>
      <c r="BER136" s="19"/>
      <c r="BES136" s="19"/>
      <c r="BET136" s="19"/>
      <c r="BEU136" s="19"/>
      <c r="BEV136" s="19"/>
      <c r="BEW136" s="21"/>
      <c r="BEX136" s="21"/>
      <c r="BEY136" s="21"/>
      <c r="BEZ136" s="19"/>
      <c r="BFA136" s="19"/>
      <c r="BFB136" s="19"/>
      <c r="BFC136" s="19"/>
      <c r="BFD136" s="19"/>
      <c r="BFE136" s="19"/>
      <c r="BFF136" s="22"/>
      <c r="BFG136" s="22"/>
      <c r="BFH136" s="22"/>
      <c r="BFI136" s="19"/>
      <c r="BFJ136" s="19"/>
      <c r="BFK136" s="19"/>
      <c r="BFL136" s="19"/>
      <c r="BFM136" s="19"/>
      <c r="BFN136" s="19"/>
      <c r="BFO136" s="22"/>
      <c r="BFP136" s="22"/>
      <c r="BFQ136" s="22"/>
      <c r="BFR136" s="19"/>
      <c r="BFS136" s="19"/>
      <c r="BFT136" s="19"/>
      <c r="BFU136" s="19"/>
      <c r="BFV136" s="19"/>
      <c r="BFW136" s="19"/>
      <c r="BFX136" s="22"/>
      <c r="BFY136" s="22"/>
      <c r="BFZ136" s="22"/>
      <c r="BGA136" s="19"/>
      <c r="BGB136" s="19"/>
      <c r="BGC136" s="19"/>
      <c r="BGD136" s="19"/>
      <c r="BGE136" s="19"/>
      <c r="BGF136" s="19"/>
      <c r="BGG136" s="23"/>
      <c r="BGH136" s="23"/>
      <c r="BGI136" s="23"/>
      <c r="BGJ136" s="19"/>
      <c r="BGK136" s="19"/>
      <c r="BGL136" s="19"/>
      <c r="BGM136" s="19"/>
      <c r="BGN136" s="19"/>
      <c r="BGO136" s="19"/>
      <c r="BGP136" s="22"/>
      <c r="BGQ136" s="22"/>
      <c r="BGR136" s="22"/>
      <c r="BGS136" s="19"/>
      <c r="BGT136" s="19"/>
      <c r="BGU136" s="19"/>
      <c r="BGV136" s="19"/>
      <c r="BGW136" s="19"/>
      <c r="BGX136" s="19"/>
      <c r="BGY136" s="22"/>
      <c r="BGZ136" s="22"/>
      <c r="BHA136" s="22"/>
      <c r="BHB136" s="19"/>
      <c r="BHC136" s="19"/>
      <c r="BHD136" s="19"/>
      <c r="BHE136" s="19"/>
      <c r="BHF136" s="19"/>
      <c r="BHG136" s="19"/>
      <c r="BHH136" s="22"/>
      <c r="BHI136" s="22"/>
      <c r="BHJ136" s="22"/>
      <c r="BHK136" s="19"/>
      <c r="BHL136" s="19"/>
      <c r="BHM136" s="19"/>
      <c r="BHN136" s="19"/>
      <c r="BHO136" s="19"/>
      <c r="BHP136" s="19"/>
      <c r="BHQ136" s="21"/>
      <c r="BHR136" s="21"/>
      <c r="BHS136" s="21"/>
      <c r="BHT136" s="19"/>
      <c r="BHU136" s="19"/>
      <c r="BHV136" s="19"/>
      <c r="BHW136" s="19"/>
      <c r="BHX136" s="19"/>
      <c r="BHY136" s="19"/>
      <c r="BHZ136" s="22"/>
      <c r="BIA136" s="22"/>
      <c r="BIB136" s="22"/>
      <c r="BIC136" s="19"/>
      <c r="BID136" s="19"/>
      <c r="BIE136" s="19"/>
      <c r="BIF136" s="19"/>
      <c r="BIG136" s="19"/>
      <c r="BIH136" s="19"/>
      <c r="BII136" s="22"/>
      <c r="BIJ136" s="22"/>
      <c r="BIK136" s="22"/>
      <c r="BIL136" s="19"/>
      <c r="BIM136" s="19"/>
      <c r="BIN136" s="19"/>
      <c r="BIO136" s="19"/>
      <c r="BIP136" s="19"/>
      <c r="BIQ136" s="19"/>
      <c r="BIR136" s="22"/>
      <c r="BIS136" s="22"/>
      <c r="BIT136" s="22"/>
      <c r="BIU136" s="19"/>
      <c r="BIV136" s="19"/>
      <c r="BIW136" s="19"/>
      <c r="BIX136" s="19"/>
      <c r="BIY136" s="19"/>
      <c r="BIZ136" s="19"/>
      <c r="BJA136" s="21"/>
      <c r="BJB136" s="21"/>
      <c r="BJC136" s="21"/>
      <c r="BJD136" s="19"/>
      <c r="BJE136" s="19"/>
      <c r="BJF136" s="19"/>
      <c r="BJG136" s="19"/>
      <c r="BJH136" s="19"/>
      <c r="BJI136" s="19"/>
      <c r="BJJ136" s="22"/>
      <c r="BJK136" s="22"/>
      <c r="BJL136" s="22"/>
      <c r="BJM136" s="19"/>
      <c r="BJN136" s="19"/>
      <c r="BJO136" s="19"/>
      <c r="BJP136" s="19"/>
      <c r="BJQ136" s="19"/>
      <c r="BJR136" s="19"/>
      <c r="BJS136" s="22"/>
      <c r="BJT136" s="22"/>
      <c r="BJU136" s="22"/>
      <c r="BJV136" s="19"/>
      <c r="BJW136" s="19"/>
      <c r="BJX136" s="19"/>
      <c r="BJY136" s="19"/>
      <c r="BJZ136" s="19"/>
      <c r="BKA136" s="19"/>
      <c r="BKB136" s="22"/>
      <c r="BKC136" s="22"/>
      <c r="BKD136" s="22"/>
      <c r="BKE136" s="19"/>
      <c r="BKF136" s="19"/>
      <c r="BKG136" s="19"/>
      <c r="BKH136" s="19"/>
      <c r="BKI136" s="19"/>
      <c r="BKJ136" s="19"/>
      <c r="BKK136" s="21"/>
      <c r="BKL136" s="21"/>
      <c r="BKM136" s="21"/>
      <c r="BKN136" s="19"/>
      <c r="BKO136" s="22"/>
      <c r="BKP136" s="19"/>
      <c r="BKQ136" s="19"/>
      <c r="BKR136" s="19"/>
      <c r="BKS136" s="19"/>
      <c r="BKT136" s="22"/>
      <c r="BKU136" s="22"/>
      <c r="BKV136" s="22"/>
      <c r="BKW136" s="19"/>
      <c r="BKX136" s="19"/>
      <c r="BKY136" s="19"/>
      <c r="BKZ136" s="19"/>
      <c r="BLA136" s="19"/>
      <c r="BLB136" s="19"/>
      <c r="BLC136" s="19"/>
      <c r="BLD136" s="19"/>
      <c r="BLE136" s="22"/>
      <c r="BLF136" s="19"/>
      <c r="BLG136" s="19"/>
      <c r="BLH136" s="19"/>
      <c r="BLI136" s="13"/>
      <c r="BLJ136" s="13"/>
      <c r="BLK136" s="13"/>
      <c r="BLL136" s="13"/>
      <c r="BLM136" s="13"/>
      <c r="BLN136" s="13"/>
    </row>
    <row r="137" spans="1:1678">
      <c r="A137" s="7" t="s">
        <v>425</v>
      </c>
      <c r="B137" s="8">
        <v>136</v>
      </c>
      <c r="C137" s="7" t="s">
        <v>76</v>
      </c>
      <c r="D137" s="7" t="s">
        <v>426</v>
      </c>
      <c r="E137" s="7" t="s">
        <v>427</v>
      </c>
      <c r="F137" s="7"/>
      <c r="G137" s="7">
        <v>100</v>
      </c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>
        <v>60</v>
      </c>
      <c r="RC137" s="19">
        <v>60</v>
      </c>
      <c r="RD137" s="19">
        <v>60</v>
      </c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>
        <v>75</v>
      </c>
      <c r="SJ137" s="19">
        <v>75</v>
      </c>
      <c r="SK137" s="19">
        <v>75</v>
      </c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>
        <v>90</v>
      </c>
      <c r="SY137" s="19">
        <v>90</v>
      </c>
      <c r="SZ137" s="19">
        <v>90</v>
      </c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>
        <v>96</v>
      </c>
      <c r="UF137" s="19">
        <v>96</v>
      </c>
      <c r="UG137" s="19">
        <v>96</v>
      </c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>
        <v>125</v>
      </c>
      <c r="UU137" s="19">
        <v>125</v>
      </c>
      <c r="UV137" s="19">
        <v>125</v>
      </c>
      <c r="UW137" s="19">
        <v>135</v>
      </c>
      <c r="UX137" s="19">
        <v>135</v>
      </c>
      <c r="UY137" s="19">
        <v>135</v>
      </c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>
        <v>108</v>
      </c>
      <c r="VM137" s="19">
        <v>110</v>
      </c>
      <c r="VN137" s="19">
        <v>110</v>
      </c>
      <c r="VO137" s="19">
        <v>125</v>
      </c>
      <c r="VP137" s="19">
        <v>123</v>
      </c>
      <c r="VQ137" s="19">
        <v>123.5</v>
      </c>
      <c r="VR137" s="19">
        <v>124</v>
      </c>
      <c r="VS137" s="19">
        <v>125</v>
      </c>
      <c r="VT137" s="19">
        <v>130</v>
      </c>
      <c r="VU137" s="19">
        <v>130</v>
      </c>
      <c r="VW137" s="19"/>
      <c r="VX137" s="19"/>
      <c r="VY137" s="19"/>
      <c r="VZ137" s="19"/>
      <c r="WA137" s="19"/>
      <c r="WB137" s="19">
        <v>140</v>
      </c>
      <c r="WC137" s="19">
        <v>140</v>
      </c>
      <c r="WD137" s="19"/>
      <c r="WE137" s="19"/>
      <c r="WF137" s="19">
        <v>142</v>
      </c>
      <c r="WG137" s="19">
        <v>142</v>
      </c>
      <c r="WH137" s="19">
        <v>143</v>
      </c>
      <c r="WI137" s="19">
        <v>144</v>
      </c>
      <c r="WJ137" s="19">
        <v>145</v>
      </c>
      <c r="WK137" s="19">
        <v>145</v>
      </c>
      <c r="WL137" s="19">
        <v>142.5</v>
      </c>
      <c r="WM137" s="19">
        <v>145</v>
      </c>
      <c r="WN137" s="19">
        <v>137.5</v>
      </c>
      <c r="WO137" s="19">
        <v>142.5</v>
      </c>
      <c r="WP137" s="19">
        <v>137</v>
      </c>
      <c r="WQ137" s="19">
        <v>148</v>
      </c>
      <c r="WR137" s="19">
        <v>138.5</v>
      </c>
      <c r="WS137" s="19">
        <v>142</v>
      </c>
      <c r="WT137" s="19">
        <v>142</v>
      </c>
      <c r="WU137" s="19">
        <v>142</v>
      </c>
      <c r="WV137" s="19">
        <v>140</v>
      </c>
      <c r="WW137" s="19">
        <v>142</v>
      </c>
      <c r="WX137" s="19">
        <v>120</v>
      </c>
      <c r="WY137" s="19">
        <v>140</v>
      </c>
      <c r="WZ137" s="19">
        <v>110</v>
      </c>
      <c r="XA137" s="19">
        <v>120</v>
      </c>
      <c r="XB137" s="19">
        <v>105</v>
      </c>
      <c r="XC137" s="19">
        <v>115</v>
      </c>
      <c r="XD137" s="19">
        <v>95</v>
      </c>
      <c r="XE137" s="19">
        <v>105</v>
      </c>
      <c r="XF137" s="19">
        <v>100</v>
      </c>
      <c r="XG137" s="19">
        <v>100</v>
      </c>
      <c r="XH137" s="19"/>
      <c r="XI137" s="19"/>
      <c r="XJ137" s="19"/>
      <c r="XK137" s="19"/>
      <c r="XL137" s="19"/>
      <c r="XM137" s="19"/>
      <c r="XN137" s="19">
        <v>27</v>
      </c>
      <c r="XO137" s="19">
        <v>28</v>
      </c>
      <c r="XP137" s="19">
        <v>51.5</v>
      </c>
      <c r="XQ137" s="19">
        <v>53</v>
      </c>
      <c r="XR137" s="19">
        <v>52</v>
      </c>
      <c r="XS137" s="19">
        <v>52</v>
      </c>
      <c r="XT137" s="19">
        <v>51</v>
      </c>
      <c r="XU137" s="19">
        <v>77</v>
      </c>
      <c r="XV137" s="19">
        <v>77</v>
      </c>
      <c r="XW137" s="19">
        <v>77</v>
      </c>
      <c r="XX137" s="19">
        <v>76</v>
      </c>
      <c r="XY137" s="19">
        <v>77</v>
      </c>
      <c r="XZ137" s="19">
        <v>75</v>
      </c>
      <c r="YA137" s="19">
        <v>76</v>
      </c>
      <c r="YB137" s="19">
        <v>75</v>
      </c>
      <c r="YC137" s="19">
        <v>75</v>
      </c>
      <c r="YD137" s="19">
        <v>72</v>
      </c>
      <c r="YE137" s="19">
        <v>73</v>
      </c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21"/>
      <c r="AFZ137" s="21"/>
      <c r="AGA137" s="21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21"/>
      <c r="AHJ137" s="21"/>
      <c r="AHK137" s="21"/>
      <c r="AHL137" s="22"/>
      <c r="AHM137" s="22"/>
      <c r="AHN137" s="22"/>
      <c r="AHO137" s="22"/>
      <c r="AHP137" s="22"/>
      <c r="AHQ137" s="22"/>
      <c r="AHR137" s="22"/>
      <c r="AHS137" s="22"/>
      <c r="AHT137" s="22"/>
      <c r="AHU137" s="22"/>
      <c r="AHV137" s="22"/>
      <c r="AHW137" s="22"/>
      <c r="AHX137" s="22"/>
      <c r="AHY137" s="22"/>
      <c r="AHZ137" s="22"/>
      <c r="AIA137" s="22"/>
      <c r="AIB137" s="22"/>
      <c r="AIC137" s="22"/>
      <c r="AID137" s="22"/>
      <c r="AIE137" s="22"/>
      <c r="AIF137" s="22"/>
      <c r="AIG137" s="22"/>
      <c r="AIH137" s="22"/>
      <c r="AII137" s="22"/>
      <c r="AIJ137" s="22"/>
      <c r="AIK137" s="22"/>
      <c r="AIL137" s="22"/>
      <c r="AIM137" s="22"/>
      <c r="AIN137" s="22"/>
      <c r="AIO137" s="22"/>
      <c r="AIP137" s="22"/>
      <c r="AIQ137" s="22"/>
      <c r="AIR137" s="22"/>
      <c r="AIS137" s="21"/>
      <c r="AIT137" s="21"/>
      <c r="AIU137" s="21"/>
      <c r="AIV137" s="22"/>
      <c r="AIW137" s="22"/>
      <c r="AIX137" s="22"/>
      <c r="AIY137" s="22"/>
      <c r="AIZ137" s="22"/>
      <c r="AJA137" s="22"/>
      <c r="AJB137" s="22"/>
      <c r="AJC137" s="22"/>
      <c r="AJD137" s="22"/>
      <c r="AJE137" s="22"/>
      <c r="AJF137" s="22"/>
      <c r="AJG137" s="22"/>
      <c r="AJH137" s="22"/>
      <c r="AJI137" s="22"/>
      <c r="AJJ137" s="22"/>
      <c r="AJK137" s="22"/>
      <c r="AJL137" s="22"/>
      <c r="AJM137" s="22"/>
      <c r="AJN137" s="22"/>
      <c r="AJO137" s="22"/>
      <c r="AJP137" s="22"/>
      <c r="AJQ137" s="22"/>
      <c r="AJR137" s="22"/>
      <c r="AJS137" s="22"/>
      <c r="AJT137" s="22"/>
      <c r="AJU137" s="22"/>
      <c r="AJV137" s="22"/>
      <c r="AJW137" s="22"/>
      <c r="AJX137" s="22"/>
      <c r="AJY137" s="22"/>
      <c r="AJZ137" s="22"/>
      <c r="AKA137" s="22"/>
      <c r="AKB137" s="22"/>
      <c r="AKC137" s="21"/>
      <c r="AKD137" s="21"/>
      <c r="AKE137" s="21"/>
      <c r="AKF137" s="22"/>
      <c r="AKG137" s="22"/>
      <c r="AKH137" s="22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21"/>
      <c r="ALN137" s="21"/>
      <c r="ALO137" s="21"/>
      <c r="ALP137" s="19"/>
      <c r="ALQ137" s="19"/>
      <c r="ALR137" s="19"/>
      <c r="ALS137" s="19"/>
      <c r="ALT137" s="19"/>
      <c r="ALU137" s="19"/>
      <c r="ALV137" s="27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  <c r="AML137" s="19"/>
      <c r="AMM137" s="19"/>
      <c r="AMN137" s="19"/>
      <c r="AMO137" s="19"/>
      <c r="AMP137" s="19"/>
      <c r="AMQ137" s="19"/>
      <c r="AMR137" s="19"/>
      <c r="AMS137" s="19"/>
      <c r="AMT137" s="19"/>
      <c r="AMU137" s="19"/>
      <c r="AMV137" s="19"/>
      <c r="AMW137" s="21"/>
      <c r="AMX137" s="21"/>
      <c r="AMY137" s="21"/>
      <c r="AMZ137" s="19"/>
      <c r="ANA137" s="19"/>
      <c r="ANB137" s="19"/>
      <c r="ANC137" s="19"/>
      <c r="AND137" s="19"/>
      <c r="ANE137" s="19"/>
      <c r="ANF137" s="19"/>
      <c r="ANG137" s="19"/>
      <c r="ANH137" s="19"/>
      <c r="ANI137" s="19"/>
      <c r="ANJ137" s="19"/>
      <c r="ANK137" s="19"/>
      <c r="ANL137" s="19"/>
      <c r="ANM137" s="19"/>
      <c r="ANN137" s="19"/>
      <c r="ANO137" s="19"/>
      <c r="ANP137" s="19"/>
      <c r="ANQ137" s="19"/>
      <c r="ANR137" s="19"/>
      <c r="ANS137" s="19"/>
      <c r="ANT137" s="19"/>
      <c r="ANU137" s="19"/>
      <c r="ANV137" s="19"/>
      <c r="ANW137" s="19"/>
      <c r="ANX137" s="19"/>
      <c r="ANY137" s="19"/>
      <c r="ANZ137" s="19"/>
      <c r="AOA137" s="19"/>
      <c r="AOB137" s="19"/>
      <c r="AOC137" s="19"/>
      <c r="AOD137" s="19"/>
      <c r="AOE137" s="19"/>
      <c r="AOF137" s="19"/>
      <c r="AOG137" s="21"/>
      <c r="AOH137" s="21"/>
      <c r="AOI137" s="21"/>
      <c r="AOJ137" s="19"/>
      <c r="AOK137" s="19"/>
      <c r="AOL137" s="19"/>
      <c r="AOM137" s="19"/>
      <c r="AON137" s="19"/>
      <c r="AOO137" s="19"/>
      <c r="AOP137" s="19"/>
      <c r="AOQ137" s="19"/>
      <c r="AOR137" s="19"/>
      <c r="AOS137" s="19"/>
      <c r="AOT137" s="19"/>
      <c r="AOU137" s="19"/>
      <c r="AOV137" s="19"/>
      <c r="AOW137" s="19"/>
      <c r="AOX137" s="19"/>
      <c r="AOY137" s="19"/>
      <c r="AOZ137" s="19"/>
      <c r="APA137" s="19"/>
      <c r="APB137" s="19"/>
      <c r="APC137" s="19"/>
      <c r="APD137" s="19"/>
      <c r="APE137" s="19"/>
      <c r="APF137" s="19"/>
      <c r="APG137" s="19"/>
      <c r="APH137" s="19"/>
      <c r="API137" s="19"/>
      <c r="APJ137" s="19"/>
      <c r="APK137" s="19"/>
      <c r="APL137" s="19"/>
      <c r="APM137" s="19"/>
      <c r="APN137" s="19"/>
      <c r="APO137" s="19"/>
      <c r="APP137" s="19"/>
      <c r="APQ137" s="21"/>
      <c r="APR137" s="21"/>
      <c r="APS137" s="21"/>
      <c r="APT137" s="19"/>
      <c r="APU137" s="19"/>
      <c r="APV137" s="19"/>
      <c r="APW137" s="19"/>
      <c r="APX137" s="19"/>
      <c r="APY137" s="19"/>
      <c r="APZ137" s="19"/>
      <c r="AQA137" s="19"/>
      <c r="AQB137" s="19"/>
      <c r="AQC137" s="19"/>
      <c r="AQD137" s="19"/>
      <c r="AQE137" s="19"/>
      <c r="AQF137" s="19"/>
      <c r="AQG137" s="19"/>
      <c r="AQH137" s="19"/>
      <c r="AQI137" s="19"/>
      <c r="AQJ137" s="19"/>
      <c r="AQK137" s="19"/>
      <c r="AQL137" s="19"/>
      <c r="AQM137" s="19"/>
      <c r="AQN137" s="19"/>
      <c r="AQO137" s="19"/>
      <c r="AQP137" s="19"/>
      <c r="AQQ137" s="19"/>
      <c r="AQR137" s="19"/>
      <c r="AQS137" s="19"/>
      <c r="AQT137" s="19"/>
      <c r="AQU137" s="19"/>
      <c r="AQV137" s="19"/>
      <c r="AQW137" s="19"/>
      <c r="AQX137" s="19"/>
      <c r="AQY137" s="19"/>
      <c r="AQZ137" s="19"/>
      <c r="ARA137" s="21"/>
      <c r="ARB137" s="21"/>
      <c r="ARC137" s="21"/>
      <c r="ARD137" s="19"/>
      <c r="ARE137" s="19"/>
      <c r="ARF137" s="19"/>
      <c r="ARG137" s="19"/>
      <c r="ARH137" s="19"/>
      <c r="ARI137" s="19"/>
      <c r="ARJ137" s="19"/>
      <c r="ARK137" s="19"/>
      <c r="ARL137" s="19"/>
      <c r="ARM137" s="19"/>
      <c r="ARN137" s="19"/>
      <c r="ARO137" s="19"/>
      <c r="ARP137" s="19"/>
      <c r="ARQ137" s="19"/>
      <c r="ARR137" s="19"/>
      <c r="ARS137" s="19"/>
      <c r="ART137" s="19"/>
      <c r="ARU137" s="19"/>
      <c r="ARV137" s="19"/>
      <c r="ARW137" s="19"/>
      <c r="ARX137" s="19"/>
      <c r="ARY137" s="19"/>
      <c r="ARZ137" s="19"/>
      <c r="ASA137" s="19"/>
      <c r="ASB137" s="19"/>
      <c r="ASC137" s="19"/>
      <c r="ASD137" s="19"/>
      <c r="ASE137" s="19"/>
      <c r="ASF137" s="19"/>
      <c r="ASG137" s="19"/>
      <c r="ASH137" s="19"/>
      <c r="ASI137" s="19"/>
      <c r="ASJ137" s="19"/>
      <c r="ASK137" s="21"/>
      <c r="ASL137" s="21"/>
      <c r="ASM137" s="21"/>
      <c r="ASN137" s="19"/>
      <c r="ASO137" s="19"/>
      <c r="ASP137" s="19"/>
      <c r="ASQ137" s="19"/>
      <c r="ASR137" s="19"/>
      <c r="ASS137" s="19"/>
      <c r="AST137" s="19"/>
      <c r="ASU137" s="19"/>
      <c r="ASV137" s="19"/>
      <c r="ASW137" s="19"/>
      <c r="ASX137" s="19"/>
      <c r="ASY137" s="19"/>
      <c r="ASZ137" s="19"/>
      <c r="ATA137" s="19"/>
      <c r="ATB137" s="19"/>
      <c r="ATC137" s="19"/>
      <c r="ATD137" s="19"/>
      <c r="ATE137" s="19"/>
      <c r="ATF137" s="19"/>
      <c r="ATG137" s="19"/>
      <c r="ATH137" s="19"/>
      <c r="ATI137" s="19"/>
      <c r="ATJ137" s="19"/>
      <c r="ATK137" s="19"/>
      <c r="ATL137" s="19"/>
      <c r="ATM137" s="19"/>
      <c r="ATN137" s="19"/>
      <c r="ATO137" s="19"/>
      <c r="ATP137" s="19"/>
      <c r="ATQ137" s="19"/>
      <c r="ATR137" s="19"/>
      <c r="ATS137" s="19"/>
      <c r="ATT137" s="19"/>
      <c r="ATU137" s="21"/>
      <c r="ATV137" s="21"/>
      <c r="ATW137" s="21"/>
      <c r="ATX137" s="19"/>
      <c r="ATY137" s="19"/>
      <c r="ATZ137" s="19"/>
      <c r="AUA137" s="19"/>
      <c r="AUB137" s="19"/>
      <c r="AUC137" s="19"/>
      <c r="AUD137" s="19"/>
      <c r="AUE137" s="19"/>
      <c r="AUF137" s="19"/>
      <c r="AUG137" s="19"/>
      <c r="AUH137" s="19"/>
      <c r="AUI137" s="19"/>
      <c r="AUJ137" s="19"/>
      <c r="AUK137" s="19"/>
      <c r="AUL137" s="19"/>
      <c r="AUM137" s="19"/>
      <c r="AUN137" s="19"/>
      <c r="AUO137" s="19"/>
      <c r="AUP137" s="19"/>
      <c r="AUQ137" s="19"/>
      <c r="AUR137" s="19"/>
      <c r="AUS137" s="19"/>
      <c r="AUT137" s="19"/>
      <c r="AUU137" s="19"/>
      <c r="AUV137" s="19"/>
      <c r="AUW137" s="19"/>
      <c r="AUX137" s="19"/>
      <c r="AUY137" s="19"/>
      <c r="AUZ137" s="19"/>
      <c r="AVA137" s="19"/>
      <c r="AVB137" s="19"/>
      <c r="AVC137" s="19"/>
      <c r="AVD137" s="19"/>
      <c r="AVE137" s="21"/>
      <c r="AVF137" s="21"/>
      <c r="AVG137" s="21"/>
      <c r="AVH137" s="19"/>
      <c r="AVI137" s="19"/>
      <c r="AVJ137" s="19"/>
      <c r="AVK137" s="19"/>
      <c r="AVL137" s="19"/>
      <c r="AVM137" s="19"/>
      <c r="AVN137" s="19"/>
      <c r="AVO137" s="19"/>
      <c r="AVP137" s="22"/>
      <c r="AVQ137" s="19"/>
      <c r="AVR137" s="19"/>
      <c r="AVS137" s="19"/>
      <c r="AVT137" s="19"/>
      <c r="AVU137" s="19"/>
      <c r="AVV137" s="19"/>
      <c r="AVW137" s="19"/>
      <c r="AVX137" s="19"/>
      <c r="AVY137" s="22"/>
      <c r="AVZ137" s="19"/>
      <c r="AWA137" s="19"/>
      <c r="AWB137" s="19"/>
      <c r="AWC137" s="19"/>
      <c r="AWD137" s="19"/>
      <c r="AWE137" s="19"/>
      <c r="AWF137" s="19"/>
      <c r="AWG137" s="19"/>
      <c r="AWH137" s="22"/>
      <c r="AWI137" s="19"/>
      <c r="AWJ137" s="19"/>
      <c r="AWK137" s="19"/>
      <c r="AWL137" s="19"/>
      <c r="AWM137" s="19"/>
      <c r="AWN137" s="19"/>
      <c r="AWO137" s="23"/>
      <c r="AWP137" s="23"/>
      <c r="AWQ137" s="23"/>
      <c r="AWR137" s="19"/>
      <c r="AWS137" s="19"/>
      <c r="AWT137" s="19"/>
      <c r="AWU137" s="19"/>
      <c r="AWV137" s="19"/>
      <c r="AWW137" s="19"/>
      <c r="AWX137" s="19"/>
      <c r="AWY137" s="19"/>
      <c r="AWZ137" s="22"/>
      <c r="AXA137" s="19"/>
      <c r="AXB137" s="19"/>
      <c r="AXC137" s="19"/>
      <c r="AXD137" s="19"/>
      <c r="AXE137" s="19"/>
      <c r="AXF137" s="19"/>
      <c r="AXG137" s="19"/>
      <c r="AXH137" s="19"/>
      <c r="AXI137" s="22"/>
      <c r="AXJ137" s="19"/>
      <c r="AXK137" s="19"/>
      <c r="AXL137" s="19"/>
      <c r="AXM137" s="19"/>
      <c r="AXN137" s="19"/>
      <c r="AXO137" s="19"/>
      <c r="AXP137" s="19"/>
      <c r="AXQ137" s="19"/>
      <c r="AXR137" s="22"/>
      <c r="AXS137" s="19"/>
      <c r="AXT137" s="19"/>
      <c r="AXU137" s="19"/>
      <c r="AXV137" s="19"/>
      <c r="AXW137" s="19"/>
      <c r="AXX137" s="19"/>
      <c r="AXY137" s="21"/>
      <c r="AXZ137" s="21"/>
      <c r="AYA137" s="21"/>
      <c r="AYB137" s="22"/>
      <c r="AYC137" s="22"/>
      <c r="AYD137" s="22"/>
      <c r="AYE137" s="22"/>
      <c r="AYF137" s="22"/>
      <c r="AYG137" s="22"/>
      <c r="AYH137" s="22"/>
      <c r="AYI137" s="22"/>
      <c r="AYJ137" s="22"/>
      <c r="AYK137" s="22"/>
      <c r="AYL137" s="22"/>
      <c r="AYM137" s="22"/>
      <c r="AYN137" s="22"/>
      <c r="AYO137" s="22"/>
      <c r="AYP137" s="22"/>
      <c r="AYQ137" s="22"/>
      <c r="AYR137" s="22"/>
      <c r="AYS137" s="22"/>
      <c r="AYT137" s="22"/>
      <c r="AYU137" s="22"/>
      <c r="AYV137" s="22"/>
      <c r="AYW137" s="22"/>
      <c r="AYX137" s="22"/>
      <c r="AYY137" s="22"/>
      <c r="AYZ137" s="22"/>
      <c r="AZA137" s="22"/>
      <c r="AZB137" s="22"/>
      <c r="AZC137" s="22"/>
      <c r="AZD137" s="22"/>
      <c r="AZE137" s="22"/>
      <c r="AZF137" s="22"/>
      <c r="AZG137" s="22"/>
      <c r="AZH137" s="22"/>
      <c r="AZI137" s="21"/>
      <c r="AZJ137" s="21"/>
      <c r="AZK137" s="21"/>
      <c r="AZL137" s="19"/>
      <c r="AZM137" s="19"/>
      <c r="AZN137" s="19"/>
      <c r="AZO137" s="19"/>
      <c r="AZP137" s="19"/>
      <c r="AZQ137" s="19"/>
      <c r="AZR137" s="19"/>
      <c r="AZS137" s="19"/>
      <c r="AZT137" s="19"/>
      <c r="AZU137" s="19"/>
      <c r="AZV137" s="19"/>
      <c r="AZW137" s="19"/>
      <c r="AZX137" s="19"/>
      <c r="AZY137" s="19"/>
      <c r="AZZ137" s="19"/>
      <c r="BAA137" s="22"/>
      <c r="BAB137" s="22"/>
      <c r="BAC137" s="22"/>
      <c r="BAD137" s="19"/>
      <c r="BAE137" s="19"/>
      <c r="BAF137" s="19"/>
      <c r="BAG137" s="19"/>
      <c r="BAH137" s="19"/>
      <c r="BAI137" s="19"/>
      <c r="BAJ137" s="19"/>
      <c r="BAK137" s="19"/>
      <c r="BAL137" s="19"/>
      <c r="BAM137" s="19"/>
      <c r="BAN137" s="19"/>
      <c r="BAO137" s="19"/>
      <c r="BAP137" s="22"/>
      <c r="BAQ137" s="22"/>
      <c r="BAR137" s="22"/>
      <c r="BAS137" s="21"/>
      <c r="BAT137" s="21"/>
      <c r="BAU137" s="21"/>
      <c r="BAV137" s="19"/>
      <c r="BAW137" s="19"/>
      <c r="BAX137" s="19"/>
      <c r="BAY137" s="19"/>
      <c r="BAZ137" s="19"/>
      <c r="BBA137" s="19"/>
      <c r="BBB137" s="22"/>
      <c r="BBC137" s="22"/>
      <c r="BBD137" s="22"/>
      <c r="BBE137" s="19"/>
      <c r="BBF137" s="19"/>
      <c r="BBG137" s="19"/>
      <c r="BBH137" s="19"/>
      <c r="BBI137" s="19"/>
      <c r="BBJ137" s="19"/>
      <c r="BBK137" s="19"/>
      <c r="BBL137" s="19"/>
      <c r="BBM137" s="19"/>
      <c r="BBN137" s="19"/>
      <c r="BBO137" s="19"/>
      <c r="BBP137" s="19"/>
      <c r="BBQ137" s="19"/>
      <c r="BBR137" s="19"/>
      <c r="BBS137" s="19"/>
      <c r="BBT137" s="19"/>
      <c r="BBU137" s="19"/>
      <c r="BBV137" s="19"/>
      <c r="BBW137" s="19"/>
      <c r="BBX137" s="19"/>
      <c r="BBY137" s="19"/>
      <c r="BBZ137" s="19"/>
      <c r="BCA137" s="19"/>
      <c r="BCB137" s="19"/>
      <c r="BCC137" s="21"/>
      <c r="BCD137" s="21"/>
      <c r="BCE137" s="21"/>
      <c r="BCF137" s="19"/>
      <c r="BCG137" s="19"/>
      <c r="BCH137" s="19"/>
      <c r="BCI137" s="19"/>
      <c r="BCJ137" s="19"/>
      <c r="BCK137" s="19"/>
      <c r="BCL137" s="22"/>
      <c r="BCM137" s="22"/>
      <c r="BCN137" s="22"/>
      <c r="BCO137" s="19"/>
      <c r="BCP137" s="19"/>
      <c r="BCQ137" s="19"/>
      <c r="BCR137" s="19"/>
      <c r="BCS137" s="19"/>
      <c r="BCT137" s="19"/>
      <c r="BCU137" s="22"/>
      <c r="BCV137" s="22"/>
      <c r="BCW137" s="22"/>
      <c r="BCX137" s="19"/>
      <c r="BCY137" s="19"/>
      <c r="BCZ137" s="19"/>
      <c r="BDA137" s="19"/>
      <c r="BDB137" s="19"/>
      <c r="BDC137" s="19"/>
      <c r="BDD137" s="22"/>
      <c r="BDE137" s="22"/>
      <c r="BDF137" s="22"/>
      <c r="BDG137" s="19"/>
      <c r="BDH137" s="19"/>
      <c r="BDI137" s="19"/>
      <c r="BDJ137" s="19"/>
      <c r="BDK137" s="19"/>
      <c r="BDL137" s="19"/>
      <c r="BDM137" s="21"/>
      <c r="BDN137" s="21"/>
      <c r="BDO137" s="21"/>
      <c r="BDP137" s="19"/>
      <c r="BDQ137" s="19"/>
      <c r="BDR137" s="19"/>
      <c r="BDS137" s="19"/>
      <c r="BDT137" s="19"/>
      <c r="BDU137" s="19"/>
      <c r="BDV137" s="22"/>
      <c r="BDW137" s="22"/>
      <c r="BDX137" s="22"/>
      <c r="BDY137" s="19"/>
      <c r="BDZ137" s="19"/>
      <c r="BEA137" s="19"/>
      <c r="BEB137" s="19"/>
      <c r="BEC137" s="19"/>
      <c r="BED137" s="19"/>
      <c r="BEE137" s="22"/>
      <c r="BEF137" s="22"/>
      <c r="BEG137" s="22"/>
      <c r="BEH137" s="19"/>
      <c r="BEI137" s="19"/>
      <c r="BEJ137" s="19"/>
      <c r="BEK137" s="19"/>
      <c r="BEL137" s="19"/>
      <c r="BEM137" s="19"/>
      <c r="BEN137" s="22"/>
      <c r="BEO137" s="22"/>
      <c r="BEP137" s="22"/>
      <c r="BEQ137" s="19"/>
      <c r="BER137" s="19"/>
      <c r="BES137" s="19"/>
      <c r="BET137" s="19"/>
      <c r="BEU137" s="19"/>
      <c r="BEV137" s="19"/>
      <c r="BEW137" s="21"/>
      <c r="BEX137" s="21"/>
      <c r="BEY137" s="21"/>
      <c r="BEZ137" s="19"/>
      <c r="BFA137" s="19"/>
      <c r="BFB137" s="19"/>
      <c r="BFC137" s="19"/>
      <c r="BFD137" s="19"/>
      <c r="BFE137" s="19"/>
      <c r="BFF137" s="22"/>
      <c r="BFG137" s="22"/>
      <c r="BFH137" s="22"/>
      <c r="BFI137" s="19"/>
      <c r="BFJ137" s="19"/>
      <c r="BFK137" s="19"/>
      <c r="BFL137" s="19"/>
      <c r="BFM137" s="19"/>
      <c r="BFN137" s="19"/>
      <c r="BFO137" s="22"/>
      <c r="BFP137" s="22"/>
      <c r="BFQ137" s="22"/>
      <c r="BFR137" s="19"/>
      <c r="BFS137" s="19"/>
      <c r="BFT137" s="19"/>
      <c r="BFU137" s="19"/>
      <c r="BFV137" s="19"/>
      <c r="BFW137" s="19"/>
      <c r="BFX137" s="22"/>
      <c r="BFY137" s="22"/>
      <c r="BFZ137" s="22"/>
      <c r="BGA137" s="19"/>
      <c r="BGB137" s="19"/>
      <c r="BGC137" s="19"/>
      <c r="BGD137" s="19"/>
      <c r="BGE137" s="19"/>
      <c r="BGF137" s="19"/>
      <c r="BGG137" s="23"/>
      <c r="BGH137" s="23"/>
      <c r="BGI137" s="23"/>
      <c r="BGJ137" s="19"/>
      <c r="BGK137" s="19"/>
      <c r="BGL137" s="19"/>
      <c r="BGM137" s="19"/>
      <c r="BGN137" s="19"/>
      <c r="BGO137" s="19"/>
      <c r="BGP137" s="22"/>
      <c r="BGQ137" s="22"/>
      <c r="BGR137" s="22"/>
      <c r="BGS137" s="19"/>
      <c r="BGT137" s="19"/>
      <c r="BGU137" s="19"/>
      <c r="BGV137" s="19"/>
      <c r="BGW137" s="19"/>
      <c r="BGX137" s="19"/>
      <c r="BGY137" s="22"/>
      <c r="BGZ137" s="22"/>
      <c r="BHA137" s="22"/>
      <c r="BHB137" s="19"/>
      <c r="BHC137" s="19"/>
      <c r="BHD137" s="19"/>
      <c r="BHE137" s="19"/>
      <c r="BHF137" s="19"/>
      <c r="BHG137" s="19"/>
      <c r="BHH137" s="22"/>
      <c r="BHI137" s="22"/>
      <c r="BHJ137" s="22"/>
      <c r="BHK137" s="19"/>
      <c r="BHL137" s="19"/>
      <c r="BHM137" s="19"/>
      <c r="BHN137" s="19"/>
      <c r="BHO137" s="19"/>
      <c r="BHP137" s="19"/>
      <c r="BHQ137" s="21"/>
      <c r="BHR137" s="21"/>
      <c r="BHS137" s="21"/>
      <c r="BHT137" s="19"/>
      <c r="BHU137" s="19"/>
      <c r="BHV137" s="19"/>
      <c r="BHW137" s="19"/>
      <c r="BHX137" s="19"/>
      <c r="BHY137" s="19"/>
      <c r="BHZ137" s="22"/>
      <c r="BIA137" s="22"/>
      <c r="BIB137" s="22"/>
      <c r="BIC137" s="19"/>
      <c r="BID137" s="19"/>
      <c r="BIE137" s="19"/>
      <c r="BIF137" s="19"/>
      <c r="BIG137" s="19"/>
      <c r="BIH137" s="19"/>
      <c r="BII137" s="22"/>
      <c r="BIJ137" s="22"/>
      <c r="BIK137" s="22"/>
      <c r="BIL137" s="19"/>
      <c r="BIM137" s="19"/>
      <c r="BIN137" s="19"/>
      <c r="BIO137" s="19"/>
      <c r="BIP137" s="19"/>
      <c r="BIQ137" s="19"/>
      <c r="BIR137" s="22"/>
      <c r="BIS137" s="22"/>
      <c r="BIT137" s="22"/>
      <c r="BIU137" s="19"/>
      <c r="BIV137" s="19"/>
      <c r="BIW137" s="19"/>
      <c r="BIX137" s="19"/>
      <c r="BIY137" s="19"/>
      <c r="BIZ137" s="19"/>
      <c r="BJA137" s="21"/>
      <c r="BJB137" s="21"/>
      <c r="BJC137" s="21"/>
      <c r="BJD137" s="19"/>
      <c r="BJE137" s="19"/>
      <c r="BJF137" s="19"/>
      <c r="BJG137" s="19"/>
      <c r="BJH137" s="19"/>
      <c r="BJI137" s="19"/>
      <c r="BJJ137" s="22"/>
      <c r="BJK137" s="22"/>
      <c r="BJL137" s="22"/>
      <c r="BJM137" s="19"/>
      <c r="BJN137" s="19"/>
      <c r="BJO137" s="19"/>
      <c r="BJP137" s="19"/>
      <c r="BJQ137" s="19"/>
      <c r="BJR137" s="19"/>
      <c r="BJS137" s="22"/>
      <c r="BJT137" s="22"/>
      <c r="BJU137" s="22"/>
      <c r="BJV137" s="19"/>
      <c r="BJW137" s="19"/>
      <c r="BJX137" s="19"/>
      <c r="BJY137" s="19"/>
      <c r="BJZ137" s="19"/>
      <c r="BKA137" s="19"/>
      <c r="BKB137" s="22"/>
      <c r="BKC137" s="22"/>
      <c r="BKD137" s="22"/>
      <c r="BKE137" s="19"/>
      <c r="BKF137" s="19"/>
      <c r="BKG137" s="19"/>
      <c r="BKH137" s="19"/>
      <c r="BKI137" s="19"/>
      <c r="BKJ137" s="19"/>
      <c r="BKK137" s="21"/>
      <c r="BKL137" s="21"/>
      <c r="BKM137" s="21"/>
      <c r="BKN137" s="19"/>
      <c r="BKO137" s="22"/>
      <c r="BKP137" s="19"/>
      <c r="BKQ137" s="19"/>
      <c r="BKR137" s="19"/>
      <c r="BKS137" s="19"/>
      <c r="BKT137" s="22"/>
      <c r="BKU137" s="22"/>
      <c r="BKV137" s="22"/>
      <c r="BKW137" s="19"/>
      <c r="BKX137" s="19"/>
      <c r="BKY137" s="19"/>
      <c r="BKZ137" s="19"/>
      <c r="BLA137" s="19"/>
      <c r="BLB137" s="19"/>
      <c r="BLC137" s="19"/>
      <c r="BLD137" s="19"/>
      <c r="BLE137" s="22"/>
      <c r="BLF137" s="19"/>
      <c r="BLG137" s="19"/>
      <c r="BLH137" s="19"/>
      <c r="BLI137" s="13"/>
      <c r="BLJ137" s="13"/>
      <c r="BLK137" s="13"/>
      <c r="BLL137" s="13"/>
      <c r="BLM137" s="13"/>
      <c r="BLN137" s="13"/>
    </row>
    <row r="138" spans="1:1678">
      <c r="A138" s="7" t="s">
        <v>428</v>
      </c>
      <c r="B138" s="8">
        <v>137</v>
      </c>
      <c r="C138" s="7" t="s">
        <v>8</v>
      </c>
      <c r="D138" s="7" t="s">
        <v>429</v>
      </c>
      <c r="E138" s="7" t="s">
        <v>430</v>
      </c>
      <c r="F138" s="7"/>
      <c r="G138" s="7">
        <v>100</v>
      </c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>
        <v>80</v>
      </c>
      <c r="RL138" s="19">
        <v>80</v>
      </c>
      <c r="RM138" s="19">
        <v>80</v>
      </c>
      <c r="RN138" s="19">
        <v>80</v>
      </c>
      <c r="RO138" s="19">
        <v>80</v>
      </c>
      <c r="RP138" s="19">
        <v>80</v>
      </c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>
        <v>269</v>
      </c>
      <c r="VD138" s="19">
        <v>269</v>
      </c>
      <c r="VE138" s="19">
        <v>269</v>
      </c>
      <c r="VF138" s="19">
        <v>278</v>
      </c>
      <c r="VG138" s="19">
        <v>278</v>
      </c>
      <c r="VH138" s="19">
        <v>278</v>
      </c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21"/>
      <c r="AFZ138" s="21"/>
      <c r="AGA138" s="21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21"/>
      <c r="AHJ138" s="21"/>
      <c r="AHK138" s="21"/>
      <c r="AHL138" s="22"/>
      <c r="AHM138" s="22"/>
      <c r="AHN138" s="22"/>
      <c r="AHO138" s="22"/>
      <c r="AHP138" s="22"/>
      <c r="AHQ138" s="22"/>
      <c r="AHR138" s="22"/>
      <c r="AHS138" s="22"/>
      <c r="AHT138" s="22"/>
      <c r="AHU138" s="22"/>
      <c r="AHV138" s="22"/>
      <c r="AHW138" s="22"/>
      <c r="AHX138" s="22"/>
      <c r="AHY138" s="22"/>
      <c r="AHZ138" s="22"/>
      <c r="AIA138" s="22"/>
      <c r="AIB138" s="22"/>
      <c r="AIC138" s="22"/>
      <c r="AID138" s="22"/>
      <c r="AIE138" s="22"/>
      <c r="AIF138" s="22"/>
      <c r="AIG138" s="22"/>
      <c r="AIH138" s="22"/>
      <c r="AII138" s="22"/>
      <c r="AIJ138" s="22"/>
      <c r="AIK138" s="22"/>
      <c r="AIL138" s="22"/>
      <c r="AIM138" s="22"/>
      <c r="AIN138" s="22"/>
      <c r="AIO138" s="22"/>
      <c r="AIP138" s="22"/>
      <c r="AIQ138" s="22"/>
      <c r="AIR138" s="22"/>
      <c r="AIS138" s="21"/>
      <c r="AIT138" s="21"/>
      <c r="AIU138" s="21"/>
      <c r="AIV138" s="22"/>
      <c r="AIW138" s="22"/>
      <c r="AIX138" s="22"/>
      <c r="AIY138" s="22"/>
      <c r="AIZ138" s="22"/>
      <c r="AJA138" s="22"/>
      <c r="AJB138" s="22"/>
      <c r="AJC138" s="22"/>
      <c r="AJD138" s="22"/>
      <c r="AJE138" s="22"/>
      <c r="AJF138" s="22"/>
      <c r="AJG138" s="22"/>
      <c r="AJH138" s="22"/>
      <c r="AJI138" s="22"/>
      <c r="AJJ138" s="22"/>
      <c r="AJK138" s="22"/>
      <c r="AJL138" s="22"/>
      <c r="AJM138" s="22"/>
      <c r="AJN138" s="22"/>
      <c r="AJO138" s="22"/>
      <c r="AJP138" s="22"/>
      <c r="AJQ138" s="22"/>
      <c r="AJR138" s="22"/>
      <c r="AJS138" s="22"/>
      <c r="AJT138" s="22"/>
      <c r="AJU138" s="22"/>
      <c r="AJV138" s="22"/>
      <c r="AJW138" s="22"/>
      <c r="AJX138" s="22"/>
      <c r="AJY138" s="22"/>
      <c r="AJZ138" s="22"/>
      <c r="AKA138" s="22"/>
      <c r="AKB138" s="22"/>
      <c r="AKC138" s="21"/>
      <c r="AKD138" s="21"/>
      <c r="AKE138" s="21"/>
      <c r="AKF138" s="22"/>
      <c r="AKG138" s="22"/>
      <c r="AKH138" s="22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21"/>
      <c r="ALN138" s="21"/>
      <c r="ALO138" s="21"/>
      <c r="ALP138" s="19"/>
      <c r="ALQ138" s="19"/>
      <c r="ALR138" s="19"/>
      <c r="ALS138" s="19"/>
      <c r="ALT138" s="19"/>
      <c r="ALU138" s="19"/>
      <c r="ALV138" s="27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  <c r="AMH138" s="19"/>
      <c r="AMI138" s="19"/>
      <c r="AMJ138" s="19"/>
      <c r="AMK138" s="19"/>
      <c r="AML138" s="19"/>
      <c r="AMM138" s="19"/>
      <c r="AMN138" s="19"/>
      <c r="AMO138" s="19"/>
      <c r="AMP138" s="19"/>
      <c r="AMQ138" s="19"/>
      <c r="AMR138" s="19"/>
      <c r="AMS138" s="19"/>
      <c r="AMT138" s="19"/>
      <c r="AMU138" s="19"/>
      <c r="AMV138" s="19"/>
      <c r="AMW138" s="21"/>
      <c r="AMX138" s="21"/>
      <c r="AMY138" s="21"/>
      <c r="AMZ138" s="19"/>
      <c r="ANA138" s="19"/>
      <c r="ANB138" s="19"/>
      <c r="ANC138" s="19"/>
      <c r="AND138" s="19"/>
      <c r="ANE138" s="19"/>
      <c r="ANF138" s="19"/>
      <c r="ANG138" s="19"/>
      <c r="ANH138" s="19"/>
      <c r="ANI138" s="19"/>
      <c r="ANJ138" s="19"/>
      <c r="ANK138" s="19"/>
      <c r="ANL138" s="19"/>
      <c r="ANM138" s="19"/>
      <c r="ANN138" s="19"/>
      <c r="ANO138" s="19"/>
      <c r="ANP138" s="19"/>
      <c r="ANQ138" s="19"/>
      <c r="ANR138" s="19"/>
      <c r="ANS138" s="19"/>
      <c r="ANT138" s="19"/>
      <c r="ANU138" s="19"/>
      <c r="ANV138" s="19"/>
      <c r="ANW138" s="19"/>
      <c r="ANX138" s="19"/>
      <c r="ANY138" s="19"/>
      <c r="ANZ138" s="19"/>
      <c r="AOA138" s="19"/>
      <c r="AOB138" s="19"/>
      <c r="AOC138" s="19"/>
      <c r="AOD138" s="19"/>
      <c r="AOE138" s="19"/>
      <c r="AOF138" s="19"/>
      <c r="AOG138" s="21"/>
      <c r="AOH138" s="21"/>
      <c r="AOI138" s="21"/>
      <c r="AOJ138" s="19"/>
      <c r="AOK138" s="19"/>
      <c r="AOL138" s="19"/>
      <c r="AOM138" s="19"/>
      <c r="AON138" s="19"/>
      <c r="AOO138" s="19"/>
      <c r="AOP138" s="19"/>
      <c r="AOQ138" s="19"/>
      <c r="AOR138" s="19"/>
      <c r="AOS138" s="19"/>
      <c r="AOT138" s="19"/>
      <c r="AOU138" s="19"/>
      <c r="AOV138" s="19"/>
      <c r="AOW138" s="19"/>
      <c r="AOX138" s="19"/>
      <c r="AOY138" s="19">
        <v>62</v>
      </c>
      <c r="AOZ138" s="19">
        <v>62</v>
      </c>
      <c r="APA138" s="19"/>
      <c r="APB138" s="19">
        <v>60</v>
      </c>
      <c r="APC138" s="19">
        <v>60</v>
      </c>
      <c r="APD138" s="19"/>
      <c r="APE138" s="19">
        <v>60</v>
      </c>
      <c r="APF138" s="19">
        <v>60</v>
      </c>
      <c r="APG138" s="19"/>
      <c r="APH138" s="19">
        <v>60</v>
      </c>
      <c r="API138" s="19">
        <v>60</v>
      </c>
      <c r="APJ138" s="19"/>
      <c r="APK138" s="19">
        <v>60</v>
      </c>
      <c r="APL138" s="19">
        <v>60</v>
      </c>
      <c r="APM138" s="19"/>
      <c r="APN138" s="19">
        <v>60</v>
      </c>
      <c r="APO138" s="19">
        <v>60</v>
      </c>
      <c r="APP138" s="19"/>
      <c r="APQ138" s="21">
        <v>60</v>
      </c>
      <c r="APR138" s="21">
        <v>60</v>
      </c>
      <c r="APS138" s="21"/>
      <c r="APT138" s="19">
        <v>80</v>
      </c>
      <c r="APU138" s="19">
        <v>60</v>
      </c>
      <c r="APV138" s="19"/>
      <c r="APW138" s="19">
        <v>80</v>
      </c>
      <c r="APX138" s="19">
        <v>75</v>
      </c>
      <c r="APY138" s="19"/>
      <c r="APZ138" s="19">
        <v>75</v>
      </c>
      <c r="AQA138" s="19">
        <v>75</v>
      </c>
      <c r="AQB138" s="19"/>
      <c r="AQC138" s="19">
        <v>75</v>
      </c>
      <c r="AQD138" s="19">
        <v>75</v>
      </c>
      <c r="AQE138" s="19"/>
      <c r="AQF138" s="19">
        <v>75</v>
      </c>
      <c r="AQG138" s="19">
        <v>75</v>
      </c>
      <c r="AQH138" s="19"/>
      <c r="AQI138" s="19">
        <v>90</v>
      </c>
      <c r="AQJ138" s="19">
        <v>75</v>
      </c>
      <c r="AQK138" s="19"/>
      <c r="AQL138" s="19">
        <v>90</v>
      </c>
      <c r="AQM138" s="19">
        <v>85</v>
      </c>
      <c r="AQN138" s="19"/>
      <c r="AQO138" s="19">
        <v>100</v>
      </c>
      <c r="AQP138" s="19">
        <v>85</v>
      </c>
      <c r="AQQ138" s="19"/>
      <c r="AQR138" s="19">
        <v>100</v>
      </c>
      <c r="AQS138" s="19">
        <v>100</v>
      </c>
      <c r="AQT138" s="19"/>
      <c r="AQU138" s="19">
        <v>100</v>
      </c>
      <c r="AQV138" s="19">
        <v>100</v>
      </c>
      <c r="AQW138" s="19"/>
      <c r="AQX138" s="19">
        <v>100</v>
      </c>
      <c r="AQY138" s="19">
        <v>100</v>
      </c>
      <c r="AQZ138" s="19"/>
      <c r="ARA138" s="21">
        <v>110</v>
      </c>
      <c r="ARB138" s="21">
        <v>100</v>
      </c>
      <c r="ARC138" s="21"/>
      <c r="ARD138" s="19">
        <v>110</v>
      </c>
      <c r="ARE138" s="19">
        <v>110</v>
      </c>
      <c r="ARF138" s="19"/>
      <c r="ARG138" s="19">
        <v>110</v>
      </c>
      <c r="ARH138" s="19">
        <v>110</v>
      </c>
      <c r="ARI138" s="19"/>
      <c r="ARJ138" s="19">
        <v>110</v>
      </c>
      <c r="ARK138" s="19">
        <v>110</v>
      </c>
      <c r="ARL138" s="19"/>
      <c r="ARM138" s="19">
        <v>110</v>
      </c>
      <c r="ARN138" s="19">
        <v>110</v>
      </c>
      <c r="ARO138" s="19"/>
      <c r="ARP138" s="19">
        <v>110</v>
      </c>
      <c r="ARQ138" s="19">
        <v>110</v>
      </c>
      <c r="ARR138" s="19"/>
      <c r="ARS138" s="19">
        <v>110</v>
      </c>
      <c r="ART138" s="19">
        <v>110</v>
      </c>
      <c r="ARU138" s="19"/>
      <c r="ARV138" s="19">
        <v>110</v>
      </c>
      <c r="ARW138" s="19">
        <v>110</v>
      </c>
      <c r="ARX138" s="19"/>
      <c r="ARY138" s="19">
        <v>110</v>
      </c>
      <c r="ARZ138" s="19">
        <v>110</v>
      </c>
      <c r="ASA138" s="19"/>
      <c r="ASB138" s="19">
        <v>110</v>
      </c>
      <c r="ASC138" s="19">
        <v>110</v>
      </c>
      <c r="ASD138" s="19"/>
      <c r="ASE138" s="19">
        <v>110</v>
      </c>
      <c r="ASF138" s="19">
        <v>110</v>
      </c>
      <c r="ASG138" s="19"/>
      <c r="ASH138" s="19">
        <v>110</v>
      </c>
      <c r="ASI138" s="19">
        <v>110</v>
      </c>
      <c r="ASJ138" s="19"/>
      <c r="ASK138" s="21">
        <v>110</v>
      </c>
      <c r="ASL138" s="21">
        <v>110</v>
      </c>
      <c r="ASM138" s="21"/>
      <c r="ASN138" s="19">
        <v>110</v>
      </c>
      <c r="ASO138" s="19">
        <v>110</v>
      </c>
      <c r="ASP138" s="19"/>
      <c r="ASQ138" s="19">
        <v>110</v>
      </c>
      <c r="ASR138" s="19">
        <v>110</v>
      </c>
      <c r="ASS138" s="19"/>
      <c r="AST138" s="19">
        <v>110</v>
      </c>
      <c r="ASU138" s="19">
        <v>110</v>
      </c>
      <c r="ASV138" s="19"/>
      <c r="ASW138" s="19">
        <v>110</v>
      </c>
      <c r="ASX138" s="19">
        <v>110</v>
      </c>
      <c r="ASY138" s="19"/>
      <c r="ASZ138" s="19"/>
      <c r="ATA138" s="19"/>
      <c r="ATB138" s="19"/>
      <c r="ATC138" s="19"/>
      <c r="ATD138" s="19"/>
      <c r="ATE138" s="19"/>
      <c r="ATF138" s="19"/>
      <c r="ATG138" s="19"/>
      <c r="ATH138" s="19"/>
      <c r="ATI138" s="19"/>
      <c r="ATJ138" s="19"/>
      <c r="ATK138" s="19"/>
      <c r="ATL138" s="19">
        <v>110</v>
      </c>
      <c r="ATM138" s="19">
        <v>110</v>
      </c>
      <c r="ATN138" s="19"/>
      <c r="ATO138" s="19"/>
      <c r="ATP138" s="19"/>
      <c r="ATQ138" s="19"/>
      <c r="ATR138" s="19"/>
      <c r="ATS138" s="19"/>
      <c r="ATT138" s="19"/>
      <c r="ATU138" s="21">
        <v>110</v>
      </c>
      <c r="ATV138" s="21">
        <v>110</v>
      </c>
      <c r="ATW138" s="21"/>
      <c r="ATX138" s="19"/>
      <c r="ATY138" s="19"/>
      <c r="ATZ138" s="19"/>
      <c r="AUA138" s="19"/>
      <c r="AUB138" s="19"/>
      <c r="AUC138" s="19"/>
      <c r="AUD138" s="19"/>
      <c r="AUE138" s="19"/>
      <c r="AUF138" s="19"/>
      <c r="AUG138" s="19"/>
      <c r="AUH138" s="19"/>
      <c r="AUI138" s="19"/>
      <c r="AUJ138" s="19"/>
      <c r="AUK138" s="19"/>
      <c r="AUL138" s="19"/>
      <c r="AUM138" s="19"/>
      <c r="AUN138" s="19"/>
      <c r="AUO138" s="19"/>
      <c r="AUP138" s="19"/>
      <c r="AUQ138" s="19"/>
      <c r="AUR138" s="19"/>
      <c r="AUS138" s="19"/>
      <c r="AUT138" s="19"/>
      <c r="AUU138" s="19"/>
      <c r="AUV138" s="19"/>
      <c r="AUW138" s="19"/>
      <c r="AUX138" s="19"/>
      <c r="AUY138" s="19"/>
      <c r="AUZ138" s="19"/>
      <c r="AVA138" s="19"/>
      <c r="AVB138" s="19"/>
      <c r="AVC138" s="19"/>
      <c r="AVD138" s="19"/>
      <c r="AVE138" s="21"/>
      <c r="AVF138" s="21"/>
      <c r="AVG138" s="21"/>
      <c r="AVH138" s="19"/>
      <c r="AVI138" s="19"/>
      <c r="AVJ138" s="19"/>
      <c r="AVK138" s="19"/>
      <c r="AVL138" s="19"/>
      <c r="AVM138" s="19"/>
      <c r="AVN138" s="19"/>
      <c r="AVO138" s="19"/>
      <c r="AVP138" s="22"/>
      <c r="AVQ138" s="19"/>
      <c r="AVR138" s="19"/>
      <c r="AVS138" s="19"/>
      <c r="AVT138" s="19"/>
      <c r="AVU138" s="19"/>
      <c r="AVV138" s="19"/>
      <c r="AVW138" s="19"/>
      <c r="AVX138" s="19"/>
      <c r="AVY138" s="22"/>
      <c r="AVZ138" s="19"/>
      <c r="AWA138" s="19"/>
      <c r="AWB138" s="19"/>
      <c r="AWC138" s="19"/>
      <c r="AWD138" s="19"/>
      <c r="AWE138" s="19"/>
      <c r="AWF138" s="19"/>
      <c r="AWG138" s="19"/>
      <c r="AWH138" s="22"/>
      <c r="AWI138" s="19"/>
      <c r="AWJ138" s="19"/>
      <c r="AWK138" s="19"/>
      <c r="AWL138" s="19"/>
      <c r="AWM138" s="19"/>
      <c r="AWN138" s="19"/>
      <c r="AWO138" s="23">
        <v>100</v>
      </c>
      <c r="AWP138" s="23">
        <v>100</v>
      </c>
      <c r="AWQ138" s="23"/>
      <c r="AWR138" s="19"/>
      <c r="AWS138" s="19"/>
      <c r="AWT138" s="19"/>
      <c r="AWU138" s="19"/>
      <c r="AWV138" s="19"/>
      <c r="AWW138" s="19"/>
      <c r="AWX138" s="19"/>
      <c r="AWY138" s="19"/>
      <c r="AWZ138" s="22"/>
      <c r="AXA138" s="19"/>
      <c r="AXB138" s="19"/>
      <c r="AXC138" s="19"/>
      <c r="AXD138" s="19"/>
      <c r="AXE138" s="19"/>
      <c r="AXF138" s="19"/>
      <c r="AXG138" s="19"/>
      <c r="AXH138" s="19"/>
      <c r="AXI138" s="22"/>
      <c r="AXJ138" s="19"/>
      <c r="AXK138" s="19"/>
      <c r="AXL138" s="19"/>
      <c r="AXM138" s="19"/>
      <c r="AXN138" s="19"/>
      <c r="AXO138" s="19"/>
      <c r="AXP138" s="19"/>
      <c r="AXQ138" s="19"/>
      <c r="AXR138" s="22"/>
      <c r="AXS138" s="19"/>
      <c r="AXT138" s="19"/>
      <c r="AXU138" s="19"/>
      <c r="AXV138" s="19"/>
      <c r="AXW138" s="19"/>
      <c r="AXX138" s="19"/>
      <c r="AXY138" s="21"/>
      <c r="AXZ138" s="21"/>
      <c r="AYA138" s="21"/>
      <c r="AYB138" s="22"/>
      <c r="AYC138" s="22"/>
      <c r="AYD138" s="22"/>
      <c r="AYE138" s="22"/>
      <c r="AYF138" s="22"/>
      <c r="AYG138" s="22"/>
      <c r="AYH138" s="22"/>
      <c r="AYI138" s="22"/>
      <c r="AYJ138" s="22"/>
      <c r="AYK138" s="22"/>
      <c r="AYL138" s="22"/>
      <c r="AYM138" s="22"/>
      <c r="AYN138" s="22"/>
      <c r="AYO138" s="22"/>
      <c r="AYP138" s="22"/>
      <c r="AYQ138" s="22"/>
      <c r="AYR138" s="22"/>
      <c r="AYS138" s="22"/>
      <c r="AYT138" s="22"/>
      <c r="AYU138" s="22"/>
      <c r="AYV138" s="22"/>
      <c r="AYW138" s="22"/>
      <c r="AYX138" s="22"/>
      <c r="AYY138" s="22"/>
      <c r="AYZ138" s="22"/>
      <c r="AZA138" s="22"/>
      <c r="AZB138" s="22"/>
      <c r="AZC138" s="22"/>
      <c r="AZD138" s="22"/>
      <c r="AZE138" s="22"/>
      <c r="AZF138" s="22"/>
      <c r="AZG138" s="22"/>
      <c r="AZH138" s="22"/>
      <c r="AZI138" s="21">
        <v>110</v>
      </c>
      <c r="AZJ138" s="21"/>
      <c r="AZK138" s="21"/>
      <c r="AZL138" s="19"/>
      <c r="AZM138" s="19"/>
      <c r="AZN138" s="19"/>
      <c r="AZO138" s="19"/>
      <c r="AZP138" s="19"/>
      <c r="AZQ138" s="19"/>
      <c r="AZR138" s="19"/>
      <c r="AZS138" s="19"/>
      <c r="AZT138" s="19"/>
      <c r="AZU138" s="19"/>
      <c r="AZV138" s="19"/>
      <c r="AZW138" s="19"/>
      <c r="AZX138" s="19"/>
      <c r="AZY138" s="19"/>
      <c r="AZZ138" s="19"/>
      <c r="BAA138" s="22"/>
      <c r="BAB138" s="22"/>
      <c r="BAC138" s="22"/>
      <c r="BAD138" s="19"/>
      <c r="BAE138" s="19"/>
      <c r="BAF138" s="19"/>
      <c r="BAG138" s="19"/>
      <c r="BAH138" s="19"/>
      <c r="BAI138" s="19"/>
      <c r="BAJ138" s="19"/>
      <c r="BAK138" s="19"/>
      <c r="BAL138" s="19"/>
      <c r="BAM138" s="19"/>
      <c r="BAN138" s="19"/>
      <c r="BAO138" s="19"/>
      <c r="BAP138" s="22"/>
      <c r="BAQ138" s="22"/>
      <c r="BAR138" s="22"/>
      <c r="BAS138" s="21">
        <v>110</v>
      </c>
      <c r="BAT138" s="21"/>
      <c r="BAU138" s="21"/>
      <c r="BAV138" s="19"/>
      <c r="BAW138" s="19"/>
      <c r="BAX138" s="19"/>
      <c r="BAY138" s="19"/>
      <c r="BAZ138" s="19"/>
      <c r="BBA138" s="19"/>
      <c r="BBB138" s="22"/>
      <c r="BBC138" s="22"/>
      <c r="BBD138" s="22"/>
      <c r="BBE138" s="19"/>
      <c r="BBF138" s="19"/>
      <c r="BBG138" s="19"/>
      <c r="BBH138" s="19"/>
      <c r="BBI138" s="19"/>
      <c r="BBJ138" s="19"/>
      <c r="BBK138" s="19"/>
      <c r="BBL138" s="19"/>
      <c r="BBM138" s="19"/>
      <c r="BBN138" s="19"/>
      <c r="BBO138" s="19"/>
      <c r="BBP138" s="19"/>
      <c r="BBQ138" s="19"/>
      <c r="BBR138" s="19"/>
      <c r="BBS138" s="19"/>
      <c r="BBT138" s="19"/>
      <c r="BBU138" s="19"/>
      <c r="BBV138" s="19"/>
      <c r="BBW138" s="19"/>
      <c r="BBX138" s="19"/>
      <c r="BBY138" s="19"/>
      <c r="BBZ138" s="19"/>
      <c r="BCA138" s="19"/>
      <c r="BCB138" s="19"/>
      <c r="BCC138" s="21">
        <v>110</v>
      </c>
      <c r="BCD138" s="21"/>
      <c r="BCE138" s="21"/>
      <c r="BCF138" s="19"/>
      <c r="BCG138" s="19"/>
      <c r="BCH138" s="19"/>
      <c r="BCI138" s="19"/>
      <c r="BCJ138" s="19"/>
      <c r="BCK138" s="19"/>
      <c r="BCL138" s="22"/>
      <c r="BCM138" s="22"/>
      <c r="BCN138" s="22"/>
      <c r="BCO138" s="19"/>
      <c r="BCP138" s="19"/>
      <c r="BCQ138" s="19"/>
      <c r="BCR138" s="19"/>
      <c r="BCS138" s="19"/>
      <c r="BCT138" s="19"/>
      <c r="BCU138" s="22"/>
      <c r="BCV138" s="22"/>
      <c r="BCW138" s="22"/>
      <c r="BCX138" s="19"/>
      <c r="BCY138" s="19"/>
      <c r="BCZ138" s="19"/>
      <c r="BDA138" s="19"/>
      <c r="BDB138" s="19"/>
      <c r="BDC138" s="19"/>
      <c r="BDD138" s="22"/>
      <c r="BDE138" s="22"/>
      <c r="BDF138" s="22"/>
      <c r="BDG138" s="19"/>
      <c r="BDH138" s="19"/>
      <c r="BDI138" s="19"/>
      <c r="BDJ138" s="19"/>
      <c r="BDK138" s="19"/>
      <c r="BDL138" s="19"/>
      <c r="BDM138" s="21"/>
      <c r="BDN138" s="21"/>
      <c r="BDO138" s="21"/>
      <c r="BDP138" s="19"/>
      <c r="BDQ138" s="19"/>
      <c r="BDR138" s="19"/>
      <c r="BDS138" s="19"/>
      <c r="BDT138" s="19"/>
      <c r="BDU138" s="19"/>
      <c r="BDV138" s="22"/>
      <c r="BDW138" s="22"/>
      <c r="BDX138" s="22"/>
      <c r="BDY138" s="19"/>
      <c r="BDZ138" s="19"/>
      <c r="BEA138" s="19"/>
      <c r="BEB138" s="19"/>
      <c r="BEC138" s="19"/>
      <c r="BED138" s="19"/>
      <c r="BEE138" s="22"/>
      <c r="BEF138" s="22"/>
      <c r="BEG138" s="22"/>
      <c r="BEH138" s="19"/>
      <c r="BEI138" s="19"/>
      <c r="BEJ138" s="19"/>
      <c r="BEK138" s="19"/>
      <c r="BEL138" s="19"/>
      <c r="BEM138" s="19"/>
      <c r="BEN138" s="22"/>
      <c r="BEO138" s="22"/>
      <c r="BEP138" s="22"/>
      <c r="BEQ138" s="19"/>
      <c r="BER138" s="19"/>
      <c r="BES138" s="19"/>
      <c r="BET138" s="19"/>
      <c r="BEU138" s="19"/>
      <c r="BEV138" s="19"/>
      <c r="BEW138" s="21"/>
      <c r="BEX138" s="21"/>
      <c r="BEY138" s="21"/>
      <c r="BEZ138" s="19"/>
      <c r="BFA138" s="19"/>
      <c r="BFB138" s="19"/>
      <c r="BFC138" s="19"/>
      <c r="BFD138" s="19"/>
      <c r="BFE138" s="19"/>
      <c r="BFF138" s="22"/>
      <c r="BFG138" s="22"/>
      <c r="BFH138" s="22"/>
      <c r="BFI138" s="19"/>
      <c r="BFJ138" s="19"/>
      <c r="BFK138" s="19"/>
      <c r="BFL138" s="19"/>
      <c r="BFM138" s="19"/>
      <c r="BFN138" s="19"/>
      <c r="BFO138" s="22"/>
      <c r="BFP138" s="22"/>
      <c r="BFQ138" s="22"/>
      <c r="BFR138" s="19"/>
      <c r="BFS138" s="19"/>
      <c r="BFT138" s="19"/>
      <c r="BFU138" s="19"/>
      <c r="BFV138" s="19"/>
      <c r="BFW138" s="19"/>
      <c r="BFX138" s="22"/>
      <c r="BFY138" s="22"/>
      <c r="BFZ138" s="22"/>
      <c r="BGA138" s="19"/>
      <c r="BGB138" s="19"/>
      <c r="BGC138" s="19"/>
      <c r="BGD138" s="19"/>
      <c r="BGE138" s="19"/>
      <c r="BGF138" s="19"/>
      <c r="BGG138" s="23">
        <v>135</v>
      </c>
      <c r="BGH138" s="23"/>
      <c r="BGI138" s="23"/>
      <c r="BGJ138" s="19"/>
      <c r="BGK138" s="19"/>
      <c r="BGL138" s="19"/>
      <c r="BGM138" s="19"/>
      <c r="BGN138" s="19"/>
      <c r="BGO138" s="19"/>
      <c r="BGP138" s="22"/>
      <c r="BGQ138" s="22"/>
      <c r="BGR138" s="22"/>
      <c r="BGS138" s="19"/>
      <c r="BGT138" s="19"/>
      <c r="BGU138" s="19"/>
      <c r="BGV138" s="19"/>
      <c r="BGW138" s="19"/>
      <c r="BGX138" s="19"/>
      <c r="BGY138" s="22"/>
      <c r="BGZ138" s="22"/>
      <c r="BHA138" s="22"/>
      <c r="BHB138" s="19"/>
      <c r="BHC138" s="19"/>
      <c r="BHD138" s="19"/>
      <c r="BHE138" s="19"/>
      <c r="BHF138" s="19"/>
      <c r="BHG138" s="19"/>
      <c r="BHH138" s="22"/>
      <c r="BHI138" s="22"/>
      <c r="BHJ138" s="22"/>
      <c r="BHK138" s="19"/>
      <c r="BHL138" s="19"/>
      <c r="BHM138" s="19"/>
      <c r="BHN138" s="19"/>
      <c r="BHO138" s="19"/>
      <c r="BHP138" s="19"/>
      <c r="BHQ138" s="21">
        <v>150</v>
      </c>
      <c r="BHR138" s="21"/>
      <c r="BHS138" s="21"/>
      <c r="BHT138" s="19"/>
      <c r="BHU138" s="19"/>
      <c r="BHV138" s="19"/>
      <c r="BHW138" s="19"/>
      <c r="BHX138" s="19"/>
      <c r="BHY138" s="19"/>
      <c r="BHZ138" s="22"/>
      <c r="BIA138" s="22"/>
      <c r="BIB138" s="22"/>
      <c r="BIC138" s="19"/>
      <c r="BID138" s="19"/>
      <c r="BIE138" s="19"/>
      <c r="BIF138" s="19"/>
      <c r="BIG138" s="19"/>
      <c r="BIH138" s="19"/>
      <c r="BII138" s="22"/>
      <c r="BIJ138" s="22"/>
      <c r="BIK138" s="22"/>
      <c r="BIL138" s="19"/>
      <c r="BIM138" s="19"/>
      <c r="BIN138" s="19"/>
      <c r="BIO138" s="19"/>
      <c r="BIP138" s="19"/>
      <c r="BIQ138" s="19"/>
      <c r="BIR138" s="22"/>
      <c r="BIS138" s="22"/>
      <c r="BIT138" s="22"/>
      <c r="BIU138" s="19"/>
      <c r="BIV138" s="19"/>
      <c r="BIW138" s="19"/>
      <c r="BIX138" s="19"/>
      <c r="BIY138" s="19"/>
      <c r="BIZ138" s="19"/>
      <c r="BJA138" s="21"/>
      <c r="BJB138" s="21"/>
      <c r="BJC138" s="21"/>
      <c r="BJD138" s="19"/>
      <c r="BJE138" s="19"/>
      <c r="BJF138" s="19"/>
      <c r="BJG138" s="19"/>
      <c r="BJH138" s="19"/>
      <c r="BJI138" s="19"/>
      <c r="BJJ138" s="22"/>
      <c r="BJK138" s="22"/>
      <c r="BJL138" s="22"/>
      <c r="BJM138" s="19"/>
      <c r="BJN138" s="19"/>
      <c r="BJO138" s="19"/>
      <c r="BJP138" s="19"/>
      <c r="BJQ138" s="19"/>
      <c r="BJR138" s="19"/>
      <c r="BJS138" s="22"/>
      <c r="BJT138" s="22"/>
      <c r="BJU138" s="22"/>
      <c r="BJV138" s="19"/>
      <c r="BJW138" s="19"/>
      <c r="BJX138" s="19"/>
      <c r="BJY138" s="19"/>
      <c r="BJZ138" s="19"/>
      <c r="BKA138" s="19"/>
      <c r="BKB138" s="22"/>
      <c r="BKC138" s="22"/>
      <c r="BKD138" s="22"/>
      <c r="BKE138" s="19"/>
      <c r="BKF138" s="19"/>
      <c r="BKG138" s="19"/>
      <c r="BKH138" s="19"/>
      <c r="BKI138" s="19"/>
      <c r="BKJ138" s="19"/>
      <c r="BKK138" s="21"/>
      <c r="BKL138" s="21"/>
      <c r="BKM138" s="21"/>
      <c r="BKN138" s="19"/>
      <c r="BKO138" s="22"/>
      <c r="BKP138" s="19"/>
      <c r="BKQ138" s="19"/>
      <c r="BKR138" s="19"/>
      <c r="BKS138" s="19"/>
      <c r="BKT138" s="22"/>
      <c r="BKU138" s="22"/>
      <c r="BKV138" s="22"/>
      <c r="BKW138" s="19"/>
      <c r="BKX138" s="19"/>
      <c r="BKY138" s="19"/>
      <c r="BKZ138" s="19"/>
      <c r="BLA138" s="19"/>
      <c r="BLB138" s="19"/>
      <c r="BLC138" s="19"/>
      <c r="BLD138" s="19"/>
      <c r="BLE138" s="22"/>
      <c r="BLF138" s="19"/>
      <c r="BLG138" s="19"/>
      <c r="BLH138" s="19"/>
      <c r="BLI138" s="13"/>
      <c r="BLJ138" s="13"/>
      <c r="BLK138" s="13"/>
      <c r="BLL138" s="13"/>
      <c r="BLM138" s="13"/>
      <c r="BLN138" s="13"/>
    </row>
    <row r="139" spans="1:1678">
      <c r="A139" s="7" t="s">
        <v>431</v>
      </c>
      <c r="B139" s="8">
        <v>138</v>
      </c>
      <c r="C139" s="7" t="s">
        <v>8</v>
      </c>
      <c r="D139" s="7" t="s">
        <v>432</v>
      </c>
      <c r="E139" s="7" t="s">
        <v>433</v>
      </c>
      <c r="F139" s="7"/>
      <c r="G139" s="7">
        <v>100</v>
      </c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>
        <v>102</v>
      </c>
      <c r="RP139" s="19">
        <v>105</v>
      </c>
      <c r="RQ139" s="19">
        <v>105</v>
      </c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>
        <v>100</v>
      </c>
      <c r="YW139" s="19">
        <v>100</v>
      </c>
      <c r="YX139" s="19">
        <v>100</v>
      </c>
      <c r="YY139" s="19">
        <v>100</v>
      </c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21"/>
      <c r="AFZ139" s="21"/>
      <c r="AGA139" s="21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21"/>
      <c r="AHJ139" s="21"/>
      <c r="AHK139" s="21"/>
      <c r="AHL139" s="22"/>
      <c r="AHM139" s="22"/>
      <c r="AHN139" s="22"/>
      <c r="AHO139" s="22"/>
      <c r="AHP139" s="22"/>
      <c r="AHQ139" s="22"/>
      <c r="AHR139" s="22"/>
      <c r="AHS139" s="22"/>
      <c r="AHT139" s="22"/>
      <c r="AHU139" s="22"/>
      <c r="AHV139" s="22"/>
      <c r="AHW139" s="22"/>
      <c r="AHX139" s="22"/>
      <c r="AHY139" s="22"/>
      <c r="AHZ139" s="22"/>
      <c r="AIA139" s="22"/>
      <c r="AIB139" s="22"/>
      <c r="AIC139" s="22"/>
      <c r="AID139" s="22"/>
      <c r="AIE139" s="22"/>
      <c r="AIF139" s="22"/>
      <c r="AIG139" s="22"/>
      <c r="AIH139" s="22"/>
      <c r="AII139" s="22"/>
      <c r="AIJ139" s="22"/>
      <c r="AIK139" s="22"/>
      <c r="AIL139" s="22"/>
      <c r="AIM139" s="22"/>
      <c r="AIN139" s="22"/>
      <c r="AIO139" s="22"/>
      <c r="AIP139" s="22"/>
      <c r="AIQ139" s="22"/>
      <c r="AIR139" s="22"/>
      <c r="AIS139" s="21"/>
      <c r="AIT139" s="21"/>
      <c r="AIU139" s="21"/>
      <c r="AIV139" s="22"/>
      <c r="AIW139" s="22"/>
      <c r="AIX139" s="22"/>
      <c r="AIY139" s="22"/>
      <c r="AIZ139" s="22"/>
      <c r="AJA139" s="22"/>
      <c r="AJB139" s="22"/>
      <c r="AJC139" s="22"/>
      <c r="AJD139" s="22"/>
      <c r="AJE139" s="22"/>
      <c r="AJF139" s="22"/>
      <c r="AJG139" s="22"/>
      <c r="AJH139" s="22"/>
      <c r="AJI139" s="22"/>
      <c r="AJJ139" s="22"/>
      <c r="AJK139" s="22"/>
      <c r="AJL139" s="22"/>
      <c r="AJM139" s="22"/>
      <c r="AJN139" s="22"/>
      <c r="AJO139" s="22"/>
      <c r="AJP139" s="22"/>
      <c r="AJQ139" s="22"/>
      <c r="AJR139" s="22"/>
      <c r="AJS139" s="22"/>
      <c r="AJT139" s="22"/>
      <c r="AJU139" s="22"/>
      <c r="AJV139" s="22"/>
      <c r="AJW139" s="22"/>
      <c r="AJX139" s="22"/>
      <c r="AJY139" s="22"/>
      <c r="AJZ139" s="22"/>
      <c r="AKA139" s="22"/>
      <c r="AKB139" s="22"/>
      <c r="AKC139" s="21"/>
      <c r="AKD139" s="21"/>
      <c r="AKE139" s="21"/>
      <c r="AKF139" s="22"/>
      <c r="AKG139" s="22"/>
      <c r="AKH139" s="22"/>
      <c r="AKI139" s="19"/>
      <c r="AKJ139" s="19"/>
      <c r="AKK139" s="19"/>
      <c r="AKL139" s="19"/>
      <c r="AKM139" s="19"/>
      <c r="AKN139" s="19"/>
      <c r="AKO139" s="19">
        <v>232</v>
      </c>
      <c r="AKP139" s="19">
        <v>235</v>
      </c>
      <c r="AKQ139" s="19">
        <v>232</v>
      </c>
      <c r="AKR139" s="19">
        <v>228</v>
      </c>
      <c r="AKS139" s="19">
        <v>232</v>
      </c>
      <c r="AKT139" s="19"/>
      <c r="AKU139" s="19">
        <v>298</v>
      </c>
      <c r="AKV139" s="19">
        <v>300</v>
      </c>
      <c r="AKW139" s="19">
        <v>297.5</v>
      </c>
      <c r="AKX139" s="19">
        <v>438</v>
      </c>
      <c r="AKY139" s="19">
        <v>442</v>
      </c>
      <c r="AKZ139" s="19">
        <v>438</v>
      </c>
      <c r="ALA139" s="19">
        <v>434</v>
      </c>
      <c r="ALB139" s="19">
        <v>437</v>
      </c>
      <c r="ALC139" s="19">
        <v>434</v>
      </c>
      <c r="ALD139" s="19">
        <v>438</v>
      </c>
      <c r="ALE139" s="19">
        <v>442</v>
      </c>
      <c r="ALF139" s="19">
        <v>440</v>
      </c>
      <c r="ALG139" s="19">
        <v>400</v>
      </c>
      <c r="ALH139" s="19">
        <v>410</v>
      </c>
      <c r="ALI139" s="19">
        <v>400</v>
      </c>
      <c r="ALJ139" s="19">
        <v>409</v>
      </c>
      <c r="ALK139" s="19">
        <v>414</v>
      </c>
      <c r="ALL139" s="19">
        <v>414</v>
      </c>
      <c r="ALM139" s="21">
        <v>380</v>
      </c>
      <c r="ALN139" s="21">
        <v>390</v>
      </c>
      <c r="ALO139" s="21"/>
      <c r="ALP139" s="27">
        <v>405</v>
      </c>
      <c r="ALQ139" s="19">
        <v>410</v>
      </c>
      <c r="ALR139" s="19">
        <v>410</v>
      </c>
      <c r="ALS139" s="19">
        <v>422</v>
      </c>
      <c r="ALT139" s="19">
        <v>427</v>
      </c>
      <c r="ALU139" s="19">
        <v>422</v>
      </c>
      <c r="ALV139" s="27">
        <v>413</v>
      </c>
      <c r="ALW139" s="19">
        <v>420</v>
      </c>
      <c r="ALX139" s="19">
        <v>415</v>
      </c>
      <c r="ALY139" s="19">
        <v>380</v>
      </c>
      <c r="ALZ139" s="19">
        <v>390</v>
      </c>
      <c r="AMA139" s="19">
        <v>385</v>
      </c>
      <c r="AMB139" s="19">
        <v>420</v>
      </c>
      <c r="AMC139" s="19">
        <v>425</v>
      </c>
      <c r="AMD139" s="19">
        <v>420</v>
      </c>
      <c r="AME139" s="19">
        <v>496</v>
      </c>
      <c r="AMF139" s="19">
        <v>499</v>
      </c>
      <c r="AMG139" s="19">
        <v>487</v>
      </c>
      <c r="AMH139" s="19">
        <v>500</v>
      </c>
      <c r="AMI139" s="19">
        <v>503</v>
      </c>
      <c r="AMJ139" s="19"/>
      <c r="AMK139" s="19">
        <v>480</v>
      </c>
      <c r="AML139" s="19">
        <v>483</v>
      </c>
      <c r="AMM139" s="19">
        <v>480</v>
      </c>
      <c r="AMN139" s="19">
        <v>480</v>
      </c>
      <c r="AMO139" s="19">
        <v>483</v>
      </c>
      <c r="AMP139" s="19">
        <v>481</v>
      </c>
      <c r="AMQ139" s="19">
        <v>509</v>
      </c>
      <c r="AMR139" s="19">
        <v>512</v>
      </c>
      <c r="AMS139" s="19">
        <v>508</v>
      </c>
      <c r="AMT139" s="19">
        <v>541</v>
      </c>
      <c r="AMU139" s="19">
        <v>544</v>
      </c>
      <c r="AMV139" s="19">
        <v>544</v>
      </c>
      <c r="AMW139" s="21">
        <v>548.5</v>
      </c>
      <c r="AMX139" s="21">
        <v>551</v>
      </c>
      <c r="AMY139" s="21">
        <v>548.5</v>
      </c>
      <c r="AMZ139" s="19">
        <v>550</v>
      </c>
      <c r="ANA139" s="19">
        <v>475</v>
      </c>
      <c r="ANB139" s="19"/>
      <c r="ANC139" s="19">
        <v>517</v>
      </c>
      <c r="AND139" s="19">
        <v>484.5</v>
      </c>
      <c r="ANE139" s="19"/>
      <c r="ANF139" s="19">
        <v>505</v>
      </c>
      <c r="ANG139" s="19">
        <v>467</v>
      </c>
      <c r="ANH139" s="19"/>
      <c r="ANI139" s="19">
        <v>525</v>
      </c>
      <c r="ANJ139" s="19">
        <v>473</v>
      </c>
      <c r="ANK139" s="19"/>
      <c r="ANL139" s="19">
        <v>529</v>
      </c>
      <c r="ANM139" s="19">
        <v>509</v>
      </c>
      <c r="ANN139" s="19"/>
      <c r="ANO139" s="19">
        <v>526</v>
      </c>
      <c r="ANP139" s="19">
        <v>516</v>
      </c>
      <c r="ANQ139" s="19"/>
      <c r="ANR139" s="19">
        <v>542</v>
      </c>
      <c r="ANS139" s="19">
        <v>497</v>
      </c>
      <c r="ANT139" s="19"/>
      <c r="ANU139" s="19">
        <v>497</v>
      </c>
      <c r="ANV139" s="19">
        <v>498</v>
      </c>
      <c r="ANW139" s="19"/>
      <c r="ANX139" s="19">
        <v>497</v>
      </c>
      <c r="ANY139" s="19">
        <v>477</v>
      </c>
      <c r="ANZ139" s="19"/>
      <c r="AOA139" s="19">
        <v>518</v>
      </c>
      <c r="AOB139" s="19">
        <v>490</v>
      </c>
      <c r="AOC139" s="19"/>
      <c r="AOD139" s="19">
        <v>544</v>
      </c>
      <c r="AOE139" s="19">
        <v>509</v>
      </c>
      <c r="AOF139" s="19"/>
      <c r="AOG139" s="21">
        <v>634</v>
      </c>
      <c r="AOH139" s="21">
        <v>655</v>
      </c>
      <c r="AOI139" s="21"/>
      <c r="AOJ139" s="19">
        <v>547</v>
      </c>
      <c r="AOK139" s="19">
        <v>535</v>
      </c>
      <c r="AOL139" s="19"/>
      <c r="AOM139" s="19">
        <v>598</v>
      </c>
      <c r="AON139" s="19">
        <v>550</v>
      </c>
      <c r="AOO139" s="19"/>
      <c r="AOP139" s="19">
        <v>597</v>
      </c>
      <c r="AOQ139" s="19">
        <v>575</v>
      </c>
      <c r="AOR139" s="19"/>
      <c r="AOS139" s="19">
        <v>601</v>
      </c>
      <c r="AOT139" s="19">
        <v>587</v>
      </c>
      <c r="AOU139" s="19"/>
      <c r="AOV139" s="19">
        <v>595</v>
      </c>
      <c r="AOW139" s="19">
        <v>590</v>
      </c>
      <c r="AOX139" s="19"/>
      <c r="AOY139" s="19">
        <v>615</v>
      </c>
      <c r="AOZ139" s="19">
        <v>591</v>
      </c>
      <c r="APA139" s="19"/>
      <c r="APB139" s="19">
        <v>635</v>
      </c>
      <c r="APC139" s="19">
        <v>596.5</v>
      </c>
      <c r="APD139" s="19"/>
      <c r="APE139" s="19">
        <v>700</v>
      </c>
      <c r="APF139" s="19">
        <v>620</v>
      </c>
      <c r="APG139" s="19"/>
      <c r="APH139" s="19">
        <v>676</v>
      </c>
      <c r="API139" s="19">
        <v>661</v>
      </c>
      <c r="APJ139" s="19"/>
      <c r="APK139" s="19">
        <v>701</v>
      </c>
      <c r="APL139" s="19">
        <v>668</v>
      </c>
      <c r="APM139" s="19"/>
      <c r="APN139" s="19">
        <v>729</v>
      </c>
      <c r="APO139" s="19">
        <v>689</v>
      </c>
      <c r="APP139" s="19"/>
      <c r="APQ139" s="21">
        <v>764.5</v>
      </c>
      <c r="APR139" s="21">
        <v>716</v>
      </c>
      <c r="APS139" s="21"/>
      <c r="APT139" s="19">
        <v>950</v>
      </c>
      <c r="APU139" s="19">
        <v>760</v>
      </c>
      <c r="APV139" s="19"/>
      <c r="APW139" s="19">
        <v>943</v>
      </c>
      <c r="APX139" s="19">
        <v>810</v>
      </c>
      <c r="APY139" s="19"/>
      <c r="APZ139" s="19">
        <v>906</v>
      </c>
      <c r="AQA139" s="19">
        <v>827</v>
      </c>
      <c r="AQB139" s="19"/>
      <c r="AQC139" s="19">
        <v>875</v>
      </c>
      <c r="AQD139" s="19">
        <v>830</v>
      </c>
      <c r="AQE139" s="19"/>
      <c r="AQF139" s="19">
        <v>878</v>
      </c>
      <c r="AQG139" s="19">
        <v>822</v>
      </c>
      <c r="AQH139" s="19"/>
      <c r="AQI139" s="19">
        <v>893</v>
      </c>
      <c r="AQJ139" s="19">
        <v>845</v>
      </c>
      <c r="AQK139" s="19"/>
      <c r="AQL139" s="19">
        <v>864</v>
      </c>
      <c r="AQM139" s="19">
        <v>774</v>
      </c>
      <c r="AQN139" s="19"/>
      <c r="AQO139" s="19">
        <v>828</v>
      </c>
      <c r="AQP139" s="19">
        <v>775</v>
      </c>
      <c r="AQQ139" s="19"/>
      <c r="AQR139" s="19">
        <v>821</v>
      </c>
      <c r="AQS139" s="19">
        <v>740</v>
      </c>
      <c r="AQT139" s="19"/>
      <c r="AQU139" s="19">
        <v>815</v>
      </c>
      <c r="AQV139" s="19">
        <v>770</v>
      </c>
      <c r="AQW139" s="19"/>
      <c r="AQX139" s="19">
        <v>868</v>
      </c>
      <c r="AQY139" s="19">
        <v>800</v>
      </c>
      <c r="AQZ139" s="19"/>
      <c r="ARA139" s="21">
        <v>859</v>
      </c>
      <c r="ARB139" s="21">
        <v>777</v>
      </c>
      <c r="ARC139" s="21"/>
      <c r="ARD139" s="19">
        <v>830</v>
      </c>
      <c r="ARE139" s="19">
        <v>781</v>
      </c>
      <c r="ARF139" s="19"/>
      <c r="ARG139" s="19">
        <v>834</v>
      </c>
      <c r="ARH139" s="19">
        <v>795</v>
      </c>
      <c r="ARI139" s="19"/>
      <c r="ARJ139" s="19">
        <v>828</v>
      </c>
      <c r="ARK139" s="19">
        <v>810</v>
      </c>
      <c r="ARL139" s="19"/>
      <c r="ARM139" s="19">
        <v>833</v>
      </c>
      <c r="ARN139" s="19">
        <v>810</v>
      </c>
      <c r="ARO139" s="19"/>
      <c r="ARP139" s="19">
        <v>846</v>
      </c>
      <c r="ARQ139" s="19">
        <v>810</v>
      </c>
      <c r="ARR139" s="19"/>
      <c r="ARS139" s="19">
        <v>830</v>
      </c>
      <c r="ART139" s="19">
        <v>770</v>
      </c>
      <c r="ARU139" s="19"/>
      <c r="ARV139" s="19">
        <v>825</v>
      </c>
      <c r="ARW139" s="19">
        <v>760</v>
      </c>
      <c r="ARX139" s="19"/>
      <c r="ARY139" s="19">
        <v>832</v>
      </c>
      <c r="ARZ139" s="19">
        <v>789</v>
      </c>
      <c r="ASA139" s="19"/>
      <c r="ASB139" s="19">
        <v>795</v>
      </c>
      <c r="ASC139" s="19">
        <v>770</v>
      </c>
      <c r="ASD139" s="19"/>
      <c r="ASE139" s="19">
        <v>780</v>
      </c>
      <c r="ASF139" s="19">
        <v>730</v>
      </c>
      <c r="ASG139" s="19"/>
      <c r="ASH139" s="19">
        <v>772</v>
      </c>
      <c r="ASI139" s="19">
        <v>725</v>
      </c>
      <c r="ASJ139" s="19"/>
      <c r="ASK139" s="21">
        <v>760</v>
      </c>
      <c r="ASL139" s="21">
        <v>682</v>
      </c>
      <c r="ASM139" s="21"/>
      <c r="ASN139" s="19">
        <v>695</v>
      </c>
      <c r="ASO139" s="19">
        <v>635</v>
      </c>
      <c r="ASP139" s="19"/>
      <c r="ASQ139" s="19">
        <v>635</v>
      </c>
      <c r="ASR139" s="19">
        <v>590</v>
      </c>
      <c r="ASS139" s="19"/>
      <c r="AST139" s="19">
        <v>625</v>
      </c>
      <c r="ASU139" s="19">
        <v>600</v>
      </c>
      <c r="ASV139" s="19"/>
      <c r="ASW139" s="19">
        <v>628.5</v>
      </c>
      <c r="ASX139" s="19">
        <v>510</v>
      </c>
      <c r="ASY139" s="19"/>
      <c r="ASZ139" s="19">
        <v>580</v>
      </c>
      <c r="ATA139" s="19">
        <v>535</v>
      </c>
      <c r="ATB139" s="19"/>
      <c r="ATC139" s="19">
        <v>545</v>
      </c>
      <c r="ATD139" s="19">
        <v>500</v>
      </c>
      <c r="ATE139" s="19"/>
      <c r="ATF139" s="19">
        <v>425</v>
      </c>
      <c r="ATG139" s="19">
        <v>340</v>
      </c>
      <c r="ATH139" s="19"/>
      <c r="ATI139" s="19">
        <v>394</v>
      </c>
      <c r="ATJ139" s="19">
        <v>387</v>
      </c>
      <c r="ATK139" s="19"/>
      <c r="ATL139" s="19">
        <v>370</v>
      </c>
      <c r="ATM139" s="19">
        <v>365</v>
      </c>
      <c r="ATN139" s="19"/>
      <c r="ATO139" s="19"/>
      <c r="ATP139" s="19"/>
      <c r="ATQ139" s="19"/>
      <c r="ATR139" s="19">
        <v>365</v>
      </c>
      <c r="ATS139" s="19">
        <v>365</v>
      </c>
      <c r="ATT139" s="19"/>
      <c r="ATU139" s="21">
        <v>320</v>
      </c>
      <c r="ATV139" s="21">
        <v>306</v>
      </c>
      <c r="ATW139" s="21"/>
      <c r="ATX139" s="19">
        <v>375</v>
      </c>
      <c r="ATY139" s="19">
        <v>310</v>
      </c>
      <c r="ATZ139" s="19"/>
      <c r="AUA139" s="19">
        <v>430</v>
      </c>
      <c r="AUB139" s="19">
        <v>359</v>
      </c>
      <c r="AUC139" s="19"/>
      <c r="AUD139" s="19">
        <v>476</v>
      </c>
      <c r="AUE139" s="19">
        <v>411</v>
      </c>
      <c r="AUF139" s="19"/>
      <c r="AUG139" s="19">
        <v>470</v>
      </c>
      <c r="AUH139" s="19">
        <v>410</v>
      </c>
      <c r="AUI139" s="19"/>
      <c r="AUJ139" s="19">
        <v>448</v>
      </c>
      <c r="AUK139" s="19">
        <v>430</v>
      </c>
      <c r="AUL139" s="19"/>
      <c r="AUM139" s="19">
        <v>445</v>
      </c>
      <c r="AUN139" s="19">
        <v>418</v>
      </c>
      <c r="AUO139" s="19"/>
      <c r="AUP139" s="19">
        <v>443</v>
      </c>
      <c r="AUQ139" s="19">
        <v>344</v>
      </c>
      <c r="AUR139" s="19"/>
      <c r="AUS139" s="19">
        <v>399</v>
      </c>
      <c r="AUT139" s="19">
        <v>370</v>
      </c>
      <c r="AUU139" s="19"/>
      <c r="AUV139" s="19">
        <v>363.5</v>
      </c>
      <c r="AUW139" s="19">
        <v>345</v>
      </c>
      <c r="AUX139" s="19"/>
      <c r="AUY139" s="19">
        <v>452</v>
      </c>
      <c r="AUZ139" s="19">
        <v>352</v>
      </c>
      <c r="AVA139" s="19"/>
      <c r="AVB139" s="19">
        <v>425</v>
      </c>
      <c r="AVC139" s="19">
        <v>394.5</v>
      </c>
      <c r="AVD139" s="19"/>
      <c r="AVE139" s="21">
        <v>420</v>
      </c>
      <c r="AVF139" s="21">
        <v>404</v>
      </c>
      <c r="AVG139" s="21"/>
      <c r="AVH139" s="19"/>
      <c r="AVI139" s="19"/>
      <c r="AVJ139" s="19"/>
      <c r="AVK139" s="19"/>
      <c r="AVL139" s="19"/>
      <c r="AVM139" s="19"/>
      <c r="AVN139" s="19"/>
      <c r="AVO139" s="19"/>
      <c r="AVP139" s="22"/>
      <c r="AVQ139" s="19"/>
      <c r="AVR139" s="19"/>
      <c r="AVS139" s="19"/>
      <c r="AVT139" s="19"/>
      <c r="AVU139" s="19"/>
      <c r="AVV139" s="19"/>
      <c r="AVW139" s="19"/>
      <c r="AVX139" s="19"/>
      <c r="AVY139" s="22"/>
      <c r="AVZ139" s="19"/>
      <c r="AWA139" s="19"/>
      <c r="AWB139" s="19"/>
      <c r="AWC139" s="19"/>
      <c r="AWD139" s="19"/>
      <c r="AWE139" s="19"/>
      <c r="AWF139" s="19"/>
      <c r="AWG139" s="19"/>
      <c r="AWH139" s="22"/>
      <c r="AWI139" s="19"/>
      <c r="AWJ139" s="19"/>
      <c r="AWK139" s="19"/>
      <c r="AWL139" s="19"/>
      <c r="AWM139" s="19"/>
      <c r="AWN139" s="19"/>
      <c r="AWO139" s="23">
        <v>450</v>
      </c>
      <c r="AWP139" s="23">
        <v>450</v>
      </c>
      <c r="AWQ139" s="23"/>
      <c r="AWR139" s="19">
        <v>545</v>
      </c>
      <c r="AWS139" s="19">
        <v>400</v>
      </c>
      <c r="AWT139" s="19"/>
      <c r="AWU139" s="19">
        <v>432</v>
      </c>
      <c r="AWV139" s="19">
        <v>392</v>
      </c>
      <c r="AWW139" s="19"/>
      <c r="AWX139" s="19">
        <v>441</v>
      </c>
      <c r="AWY139" s="19">
        <v>396.5</v>
      </c>
      <c r="AWZ139" s="22"/>
      <c r="AXA139" s="19">
        <v>443</v>
      </c>
      <c r="AXB139" s="19">
        <v>402</v>
      </c>
      <c r="AXC139" s="19"/>
      <c r="AXD139" s="19">
        <v>456</v>
      </c>
      <c r="AXE139" s="19">
        <v>425</v>
      </c>
      <c r="AXF139" s="19"/>
      <c r="AXG139" s="19">
        <v>468</v>
      </c>
      <c r="AXH139" s="19">
        <v>440</v>
      </c>
      <c r="AXI139" s="22"/>
      <c r="AXJ139" s="19">
        <v>460.5</v>
      </c>
      <c r="AXK139" s="19">
        <v>414</v>
      </c>
      <c r="AXL139" s="19"/>
      <c r="AXM139" s="19">
        <v>444.5</v>
      </c>
      <c r="AXN139" s="19">
        <v>410</v>
      </c>
      <c r="AXO139" s="19"/>
      <c r="AXP139" s="19">
        <v>478</v>
      </c>
      <c r="AXQ139" s="19">
        <v>438</v>
      </c>
      <c r="AXR139" s="22"/>
      <c r="AXS139" s="19">
        <v>485</v>
      </c>
      <c r="AXT139" s="19">
        <v>455</v>
      </c>
      <c r="AXU139" s="19"/>
      <c r="AXV139" s="19">
        <v>477</v>
      </c>
      <c r="AXW139" s="19">
        <v>429</v>
      </c>
      <c r="AXX139" s="19"/>
      <c r="AXY139" s="21">
        <v>426</v>
      </c>
      <c r="AXZ139" s="21">
        <v>392</v>
      </c>
      <c r="AYA139" s="21"/>
      <c r="AYB139" s="22">
        <v>407</v>
      </c>
      <c r="AYC139" s="22">
        <v>410</v>
      </c>
      <c r="AYD139" s="22"/>
      <c r="AYE139" s="22">
        <v>410</v>
      </c>
      <c r="AYF139" s="22">
        <v>414</v>
      </c>
      <c r="AYG139" s="22">
        <v>410</v>
      </c>
      <c r="AYH139" s="22">
        <v>410</v>
      </c>
      <c r="AYI139" s="22">
        <v>413</v>
      </c>
      <c r="AYJ139" s="22">
        <v>410</v>
      </c>
      <c r="AYK139" s="22">
        <v>400</v>
      </c>
      <c r="AYL139" s="22">
        <v>405</v>
      </c>
      <c r="AYM139" s="22">
        <v>398</v>
      </c>
      <c r="AYN139" s="22">
        <v>423</v>
      </c>
      <c r="AYO139" s="22">
        <v>426</v>
      </c>
      <c r="AYP139" s="22">
        <v>420</v>
      </c>
      <c r="AYQ139" s="22">
        <v>442</v>
      </c>
      <c r="AYR139" s="22">
        <v>445</v>
      </c>
      <c r="AYS139" s="22">
        <v>444</v>
      </c>
      <c r="AYT139" s="22">
        <v>430</v>
      </c>
      <c r="AYU139" s="22">
        <v>435</v>
      </c>
      <c r="AYV139" s="22">
        <v>429</v>
      </c>
      <c r="AYW139" s="22">
        <v>480</v>
      </c>
      <c r="AYX139" s="22">
        <v>490</v>
      </c>
      <c r="AYY139" s="22">
        <v>485</v>
      </c>
      <c r="AYZ139" s="22">
        <v>503</v>
      </c>
      <c r="AZA139" s="22">
        <v>506</v>
      </c>
      <c r="AZB139" s="22">
        <v>507</v>
      </c>
      <c r="AZC139" s="22">
        <v>484</v>
      </c>
      <c r="AZD139" s="22">
        <v>487</v>
      </c>
      <c r="AZE139" s="22">
        <v>495</v>
      </c>
      <c r="AZF139" s="22">
        <v>343</v>
      </c>
      <c r="AZG139" s="22">
        <v>347</v>
      </c>
      <c r="AZH139" s="22">
        <v>347</v>
      </c>
      <c r="AZI139" s="21">
        <v>380</v>
      </c>
      <c r="AZJ139" s="21">
        <v>385</v>
      </c>
      <c r="AZK139" s="21">
        <v>380</v>
      </c>
      <c r="AZL139" s="19">
        <v>470</v>
      </c>
      <c r="AZM139" s="19">
        <v>474</v>
      </c>
      <c r="AZN139" s="19">
        <v>468</v>
      </c>
      <c r="AZO139" s="19">
        <v>529</v>
      </c>
      <c r="AZP139" s="19">
        <v>532</v>
      </c>
      <c r="AZQ139" s="19">
        <v>533</v>
      </c>
      <c r="AZR139" s="19">
        <v>583</v>
      </c>
      <c r="AZS139" s="19">
        <v>586</v>
      </c>
      <c r="AZT139" s="19">
        <v>573</v>
      </c>
      <c r="AZU139" s="19">
        <v>650</v>
      </c>
      <c r="AZV139" s="19">
        <v>653</v>
      </c>
      <c r="AZW139" s="19">
        <v>645</v>
      </c>
      <c r="AZX139" s="19">
        <v>615</v>
      </c>
      <c r="AZY139" s="19">
        <v>618</v>
      </c>
      <c r="AZZ139" s="19">
        <v>615</v>
      </c>
      <c r="BAA139" s="22">
        <v>595</v>
      </c>
      <c r="BAB139" s="22">
        <v>600</v>
      </c>
      <c r="BAC139" s="22">
        <v>602</v>
      </c>
      <c r="BAD139" s="19">
        <v>570</v>
      </c>
      <c r="BAE139" s="19">
        <v>575</v>
      </c>
      <c r="BAF139" s="19">
        <v>570</v>
      </c>
      <c r="BAG139" s="19">
        <v>442</v>
      </c>
      <c r="BAH139" s="19">
        <v>447</v>
      </c>
      <c r="BAI139" s="19">
        <v>435</v>
      </c>
      <c r="BAJ139" s="19">
        <v>473</v>
      </c>
      <c r="BAK139" s="19">
        <v>471</v>
      </c>
      <c r="BAL139" s="19">
        <v>474.5</v>
      </c>
      <c r="BAM139" s="19">
        <v>533</v>
      </c>
      <c r="BAN139" s="19">
        <v>538</v>
      </c>
      <c r="BAO139" s="19">
        <v>540</v>
      </c>
      <c r="BAP139" s="22">
        <v>572</v>
      </c>
      <c r="BAQ139" s="22">
        <v>573</v>
      </c>
      <c r="BAR139" s="22">
        <v>567</v>
      </c>
      <c r="BAS139" s="21">
        <v>547</v>
      </c>
      <c r="BAT139" s="21">
        <v>550</v>
      </c>
      <c r="BAU139" s="21">
        <v>544</v>
      </c>
      <c r="BAV139" s="19">
        <v>545</v>
      </c>
      <c r="BAW139" s="19">
        <v>548</v>
      </c>
      <c r="BAX139" s="19">
        <v>544</v>
      </c>
      <c r="BAY139" s="19">
        <v>552</v>
      </c>
      <c r="BAZ139" s="19">
        <v>555</v>
      </c>
      <c r="BBA139" s="19">
        <v>550</v>
      </c>
      <c r="BBB139" s="22">
        <v>550</v>
      </c>
      <c r="BBC139" s="22">
        <v>553</v>
      </c>
      <c r="BBD139" s="22">
        <v>549.5</v>
      </c>
      <c r="BBE139" s="19"/>
      <c r="BBF139" s="19"/>
      <c r="BBG139" s="19"/>
      <c r="BBH139" s="19">
        <v>513</v>
      </c>
      <c r="BBI139" s="19">
        <v>516</v>
      </c>
      <c r="BBJ139" s="19">
        <v>516</v>
      </c>
      <c r="BBK139" s="19">
        <v>522</v>
      </c>
      <c r="BBL139" s="19">
        <v>526</v>
      </c>
      <c r="BBM139" s="19">
        <v>523.5</v>
      </c>
      <c r="BBN139" s="19">
        <v>513</v>
      </c>
      <c r="BBO139" s="19">
        <v>517</v>
      </c>
      <c r="BBP139" s="19">
        <v>515</v>
      </c>
      <c r="BBQ139" s="19">
        <v>511</v>
      </c>
      <c r="BBR139" s="19">
        <v>514</v>
      </c>
      <c r="BBS139" s="19">
        <v>515</v>
      </c>
      <c r="BBT139" s="19">
        <v>517</v>
      </c>
      <c r="BBU139" s="19">
        <v>520</v>
      </c>
      <c r="BBV139" s="19"/>
      <c r="BBW139" s="19">
        <v>507</v>
      </c>
      <c r="BBX139" s="19">
        <v>509</v>
      </c>
      <c r="BBY139" s="19">
        <v>509</v>
      </c>
      <c r="BBZ139" s="19">
        <v>560</v>
      </c>
      <c r="BCA139" s="19">
        <v>562</v>
      </c>
      <c r="BCB139" s="19">
        <v>562</v>
      </c>
      <c r="BCC139" s="21">
        <v>562</v>
      </c>
      <c r="BCD139" s="21">
        <v>564</v>
      </c>
      <c r="BCE139" s="21">
        <v>560</v>
      </c>
      <c r="BCF139" s="19">
        <v>555</v>
      </c>
      <c r="BCG139" s="19">
        <v>557</v>
      </c>
      <c r="BCH139" s="19">
        <v>557</v>
      </c>
      <c r="BCI139" s="19">
        <v>506</v>
      </c>
      <c r="BCJ139" s="19">
        <v>509</v>
      </c>
      <c r="BCK139" s="19">
        <v>505</v>
      </c>
      <c r="BCL139" s="22">
        <v>500</v>
      </c>
      <c r="BCM139" s="22">
        <v>502</v>
      </c>
      <c r="BCN139" s="22">
        <v>500.5</v>
      </c>
      <c r="BCO139" s="19">
        <v>424</v>
      </c>
      <c r="BCP139" s="19">
        <v>427</v>
      </c>
      <c r="BCQ139" s="19">
        <v>427</v>
      </c>
      <c r="BCR139" s="19">
        <v>419</v>
      </c>
      <c r="BCS139" s="19">
        <v>422</v>
      </c>
      <c r="BCT139" s="19">
        <v>418</v>
      </c>
      <c r="BCU139" s="22">
        <v>348</v>
      </c>
      <c r="BCV139" s="22">
        <v>351</v>
      </c>
      <c r="BCW139" s="22">
        <v>350</v>
      </c>
      <c r="BCX139" s="19">
        <v>360</v>
      </c>
      <c r="BCY139" s="19">
        <v>362</v>
      </c>
      <c r="BCZ139" s="19">
        <v>362</v>
      </c>
      <c r="BDA139" s="19">
        <v>377</v>
      </c>
      <c r="BDB139" s="19">
        <v>379</v>
      </c>
      <c r="BDC139" s="19">
        <v>376</v>
      </c>
      <c r="BDD139" s="22">
        <v>378</v>
      </c>
      <c r="BDE139" s="22">
        <v>375</v>
      </c>
      <c r="BDF139" s="22">
        <v>370</v>
      </c>
      <c r="BDG139" s="19">
        <v>376</v>
      </c>
      <c r="BDH139" s="19">
        <v>379</v>
      </c>
      <c r="BDI139" s="19">
        <v>378</v>
      </c>
      <c r="BDJ139" s="19">
        <v>362</v>
      </c>
      <c r="BDK139" s="19">
        <v>365</v>
      </c>
      <c r="BDL139" s="19">
        <v>361</v>
      </c>
      <c r="BDM139" s="21">
        <v>307</v>
      </c>
      <c r="BDN139" s="21">
        <v>312</v>
      </c>
      <c r="BDO139" s="21">
        <v>320</v>
      </c>
      <c r="BDP139" s="19">
        <v>318</v>
      </c>
      <c r="BDQ139" s="19">
        <v>320</v>
      </c>
      <c r="BDR139" s="19">
        <v>320</v>
      </c>
      <c r="BDS139" s="19">
        <v>316</v>
      </c>
      <c r="BDT139" s="19">
        <v>318</v>
      </c>
      <c r="BDU139" s="19">
        <v>317</v>
      </c>
      <c r="BDV139" s="22">
        <v>334</v>
      </c>
      <c r="BDW139" s="22">
        <v>336</v>
      </c>
      <c r="BDX139" s="22">
        <v>330</v>
      </c>
      <c r="BDY139" s="19">
        <v>310</v>
      </c>
      <c r="BDZ139" s="19">
        <v>313</v>
      </c>
      <c r="BEA139" s="19">
        <v>313</v>
      </c>
      <c r="BEB139" s="19">
        <v>291</v>
      </c>
      <c r="BEC139" s="19">
        <v>293</v>
      </c>
      <c r="BED139" s="19">
        <v>293</v>
      </c>
      <c r="BEE139" s="22">
        <v>288</v>
      </c>
      <c r="BEF139" s="22">
        <v>290</v>
      </c>
      <c r="BEG139" s="22">
        <v>290</v>
      </c>
      <c r="BEH139" s="19">
        <v>298</v>
      </c>
      <c r="BEI139" s="19">
        <v>300</v>
      </c>
      <c r="BEJ139" s="19">
        <v>299</v>
      </c>
      <c r="BEK139" s="19">
        <v>314</v>
      </c>
      <c r="BEL139" s="19">
        <v>316</v>
      </c>
      <c r="BEM139" s="19">
        <v>314</v>
      </c>
      <c r="BEN139" s="22">
        <v>325</v>
      </c>
      <c r="BEO139" s="22">
        <v>327</v>
      </c>
      <c r="BEP139" s="22">
        <v>324.5</v>
      </c>
      <c r="BEQ139" s="19">
        <v>317</v>
      </c>
      <c r="BER139" s="19">
        <v>319</v>
      </c>
      <c r="BES139" s="19">
        <v>317</v>
      </c>
      <c r="BET139" s="19">
        <v>314</v>
      </c>
      <c r="BEU139" s="19">
        <v>315</v>
      </c>
      <c r="BEV139" s="19">
        <v>314.5</v>
      </c>
      <c r="BEW139" s="21">
        <v>306</v>
      </c>
      <c r="BEX139" s="21">
        <v>308</v>
      </c>
      <c r="BEY139" s="21">
        <v>307</v>
      </c>
      <c r="BEZ139" s="19">
        <v>327</v>
      </c>
      <c r="BFA139" s="19">
        <v>329</v>
      </c>
      <c r="BFB139" s="19">
        <v>328</v>
      </c>
      <c r="BFC139" s="19">
        <v>331</v>
      </c>
      <c r="BFD139" s="19">
        <v>333</v>
      </c>
      <c r="BFE139" s="19">
        <v>333</v>
      </c>
      <c r="BFF139" s="22">
        <v>336</v>
      </c>
      <c r="BFG139" s="22">
        <v>338</v>
      </c>
      <c r="BFH139" s="22">
        <v>337</v>
      </c>
      <c r="BFI139" s="19">
        <v>322</v>
      </c>
      <c r="BFJ139" s="19">
        <v>324</v>
      </c>
      <c r="BFK139" s="19">
        <v>324</v>
      </c>
      <c r="BFL139" s="19">
        <v>265</v>
      </c>
      <c r="BFM139" s="19">
        <v>268</v>
      </c>
      <c r="BFN139" s="19">
        <v>266</v>
      </c>
      <c r="BFO139" s="22"/>
      <c r="BFP139" s="22"/>
      <c r="BFQ139" s="22"/>
      <c r="BFR139" s="19">
        <v>297</v>
      </c>
      <c r="BFS139" s="19">
        <v>299</v>
      </c>
      <c r="BFT139" s="19">
        <v>292</v>
      </c>
      <c r="BFU139" s="19">
        <v>282</v>
      </c>
      <c r="BFV139" s="19">
        <v>285</v>
      </c>
      <c r="BFW139" s="19">
        <v>282</v>
      </c>
      <c r="BFX139" s="22">
        <v>269</v>
      </c>
      <c r="BFY139" s="22">
        <v>271</v>
      </c>
      <c r="BFZ139" s="22">
        <v>271</v>
      </c>
      <c r="BGA139" s="19">
        <v>257</v>
      </c>
      <c r="BGB139" s="19">
        <v>259</v>
      </c>
      <c r="BGC139" s="19">
        <v>260</v>
      </c>
      <c r="BGD139" s="19">
        <v>252</v>
      </c>
      <c r="BGE139" s="19">
        <v>255</v>
      </c>
      <c r="BGF139" s="19">
        <v>254</v>
      </c>
      <c r="BGG139" s="23">
        <v>268.5</v>
      </c>
      <c r="BGH139" s="23">
        <v>270</v>
      </c>
      <c r="BGI139" s="23">
        <v>268.5</v>
      </c>
      <c r="BGJ139" s="19">
        <v>269</v>
      </c>
      <c r="BGK139" s="19">
        <v>271</v>
      </c>
      <c r="BGL139" s="19">
        <v>270</v>
      </c>
      <c r="BGM139" s="19">
        <v>276</v>
      </c>
      <c r="BGN139" s="19">
        <v>278</v>
      </c>
      <c r="BGO139" s="19">
        <v>276</v>
      </c>
      <c r="BGP139" s="22">
        <v>275</v>
      </c>
      <c r="BGQ139" s="22">
        <v>277</v>
      </c>
      <c r="BGR139" s="22">
        <v>275</v>
      </c>
      <c r="BGS139" s="19">
        <v>353</v>
      </c>
      <c r="BGT139" s="19">
        <v>355</v>
      </c>
      <c r="BGU139" s="19">
        <v>351</v>
      </c>
      <c r="BGV139" s="19">
        <v>310</v>
      </c>
      <c r="BGW139" s="19">
        <v>312</v>
      </c>
      <c r="BGX139" s="19">
        <v>307</v>
      </c>
      <c r="BGY139" s="22">
        <v>309</v>
      </c>
      <c r="BGZ139" s="22">
        <v>311</v>
      </c>
      <c r="BHA139" s="22">
        <v>313</v>
      </c>
      <c r="BHB139" s="19">
        <v>307</v>
      </c>
      <c r="BHC139" s="19">
        <v>309</v>
      </c>
      <c r="BHD139" s="19">
        <v>305</v>
      </c>
      <c r="BHE139" s="19">
        <v>340</v>
      </c>
      <c r="BHF139" s="19">
        <v>342</v>
      </c>
      <c r="BHG139" s="19">
        <v>340</v>
      </c>
      <c r="BHH139" s="22">
        <v>354</v>
      </c>
      <c r="BHI139" s="22">
        <v>357</v>
      </c>
      <c r="BHJ139" s="22">
        <v>353</v>
      </c>
      <c r="BHK139" s="19">
        <v>399</v>
      </c>
      <c r="BHL139" s="19">
        <v>401</v>
      </c>
      <c r="BHM139" s="19">
        <v>396</v>
      </c>
      <c r="BHN139" s="19">
        <v>439</v>
      </c>
      <c r="BHO139" s="19">
        <v>441</v>
      </c>
      <c r="BHP139" s="19">
        <v>433.5</v>
      </c>
      <c r="BHQ139" s="21">
        <v>407</v>
      </c>
      <c r="BHR139" s="21">
        <v>409</v>
      </c>
      <c r="BHS139" s="21">
        <v>407</v>
      </c>
      <c r="BHT139" s="19">
        <v>422</v>
      </c>
      <c r="BHU139" s="19">
        <v>395</v>
      </c>
      <c r="BHV139" s="19"/>
      <c r="BHW139" s="19">
        <v>515.5</v>
      </c>
      <c r="BHX139" s="19">
        <v>415</v>
      </c>
      <c r="BHY139" s="19"/>
      <c r="BHZ139" s="22">
        <v>516</v>
      </c>
      <c r="BIA139" s="22">
        <v>467</v>
      </c>
      <c r="BIB139" s="22"/>
      <c r="BIC139" s="19">
        <v>690</v>
      </c>
      <c r="BID139" s="19">
        <v>520</v>
      </c>
      <c r="BIE139" s="19"/>
      <c r="BIF139" s="19">
        <v>770</v>
      </c>
      <c r="BIG139" s="19">
        <v>654</v>
      </c>
      <c r="BIH139" s="19"/>
      <c r="BII139" s="22">
        <v>800</v>
      </c>
      <c r="BIJ139" s="22">
        <v>748</v>
      </c>
      <c r="BIK139" s="22"/>
      <c r="BIL139" s="19">
        <v>815</v>
      </c>
      <c r="BIM139" s="19">
        <v>737.5</v>
      </c>
      <c r="BIN139" s="19"/>
      <c r="BIO139" s="19">
        <v>843</v>
      </c>
      <c r="BIP139" s="19">
        <v>782</v>
      </c>
      <c r="BIQ139" s="19"/>
      <c r="BIR139" s="22">
        <v>859</v>
      </c>
      <c r="BIS139" s="22">
        <v>663</v>
      </c>
      <c r="BIT139" s="22"/>
      <c r="BIU139" s="19">
        <v>820</v>
      </c>
      <c r="BIV139" s="19">
        <v>668</v>
      </c>
      <c r="BIW139" s="19"/>
      <c r="BIX139" s="19">
        <v>768</v>
      </c>
      <c r="BIY139" s="19">
        <v>719</v>
      </c>
      <c r="BIZ139" s="19"/>
      <c r="BJA139" s="21">
        <v>741</v>
      </c>
      <c r="BJB139" s="21">
        <v>659</v>
      </c>
      <c r="BJC139" s="21"/>
      <c r="BJD139" s="19">
        <v>698</v>
      </c>
      <c r="BJE139" s="19">
        <v>655</v>
      </c>
      <c r="BJF139" s="19"/>
      <c r="BJG139" s="19">
        <v>716</v>
      </c>
      <c r="BJH139" s="19">
        <v>642</v>
      </c>
      <c r="BJI139" s="19"/>
      <c r="BJJ139" s="22">
        <v>712</v>
      </c>
      <c r="BJK139" s="22">
        <v>670</v>
      </c>
      <c r="BJL139" s="22"/>
      <c r="BJM139" s="19">
        <v>718</v>
      </c>
      <c r="BJN139" s="19">
        <v>625</v>
      </c>
      <c r="BJO139" s="19"/>
      <c r="BJP139" s="19">
        <v>736</v>
      </c>
      <c r="BJQ139" s="19">
        <v>683</v>
      </c>
      <c r="BJR139" s="19"/>
      <c r="BJS139" s="22">
        <v>713</v>
      </c>
      <c r="BJT139" s="22">
        <v>633</v>
      </c>
      <c r="BJU139" s="22"/>
      <c r="BJV139" s="19">
        <v>684</v>
      </c>
      <c r="BJW139" s="19">
        <v>649</v>
      </c>
      <c r="BJX139" s="19"/>
      <c r="BJY139" s="19">
        <v>790</v>
      </c>
      <c r="BJZ139" s="19">
        <v>660</v>
      </c>
      <c r="BKA139" s="19"/>
      <c r="BKB139" s="22">
        <v>782</v>
      </c>
      <c r="BKC139" s="22">
        <v>740</v>
      </c>
      <c r="BKD139" s="22"/>
      <c r="BKE139" s="19">
        <v>758</v>
      </c>
      <c r="BKF139" s="19">
        <v>694.25</v>
      </c>
      <c r="BKG139" s="19"/>
      <c r="BKH139" s="19">
        <v>726</v>
      </c>
      <c r="BKI139" s="19">
        <v>694</v>
      </c>
      <c r="BKJ139" s="19"/>
      <c r="BKK139" s="21">
        <v>702</v>
      </c>
      <c r="BKL139" s="21">
        <v>652</v>
      </c>
      <c r="BKM139" s="21"/>
      <c r="BKN139" s="19">
        <v>716</v>
      </c>
      <c r="BKO139" s="22">
        <v>718</v>
      </c>
      <c r="BKP139" s="19">
        <v>715</v>
      </c>
      <c r="BKQ139" s="19">
        <v>703</v>
      </c>
      <c r="BKR139" s="19">
        <v>706</v>
      </c>
      <c r="BKS139" s="19">
        <v>706</v>
      </c>
      <c r="BKT139" s="22">
        <v>700</v>
      </c>
      <c r="BKU139" s="22">
        <v>702</v>
      </c>
      <c r="BKV139" s="22">
        <v>704</v>
      </c>
      <c r="BKW139" s="19">
        <v>640</v>
      </c>
      <c r="BKX139" s="19">
        <v>643</v>
      </c>
      <c r="BKY139" s="19">
        <v>640</v>
      </c>
      <c r="BKZ139" s="19">
        <v>595</v>
      </c>
      <c r="BLA139" s="19">
        <v>598</v>
      </c>
      <c r="BLB139" s="19">
        <v>594</v>
      </c>
      <c r="BLC139" s="19">
        <v>630</v>
      </c>
      <c r="BLD139" s="19">
        <v>632</v>
      </c>
      <c r="BLE139" s="22">
        <v>628</v>
      </c>
      <c r="BLF139" s="19">
        <v>575</v>
      </c>
      <c r="BLG139" s="19">
        <v>580</v>
      </c>
      <c r="BLH139" s="19">
        <v>565</v>
      </c>
      <c r="BLI139" s="13"/>
      <c r="BLJ139" s="13"/>
      <c r="BLK139" s="13">
        <v>1020</v>
      </c>
      <c r="BLL139" s="13"/>
      <c r="BLM139" s="13"/>
      <c r="BLN139" s="13">
        <v>1140</v>
      </c>
    </row>
    <row r="140" spans="1:1678" ht="29">
      <c r="A140" s="33" t="s">
        <v>434</v>
      </c>
      <c r="B140" s="8">
        <v>139</v>
      </c>
      <c r="C140" s="7" t="s">
        <v>8</v>
      </c>
      <c r="D140" s="7" t="s">
        <v>435</v>
      </c>
      <c r="E140" s="7" t="s">
        <v>436</v>
      </c>
      <c r="F140" s="7"/>
      <c r="G140" s="7">
        <v>1000</v>
      </c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>
        <v>1050</v>
      </c>
      <c r="SA140" s="19">
        <v>1050</v>
      </c>
      <c r="SB140" s="19">
        <v>1050</v>
      </c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21"/>
      <c r="AFZ140" s="21"/>
      <c r="AGA140" s="21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21"/>
      <c r="AHJ140" s="21"/>
      <c r="AHK140" s="21"/>
      <c r="AHL140" s="22"/>
      <c r="AHM140" s="22"/>
      <c r="AHN140" s="22"/>
      <c r="AHO140" s="22"/>
      <c r="AHP140" s="22"/>
      <c r="AHQ140" s="22"/>
      <c r="AHR140" s="22"/>
      <c r="AHS140" s="22"/>
      <c r="AHT140" s="22"/>
      <c r="AHU140" s="22"/>
      <c r="AHV140" s="22"/>
      <c r="AHW140" s="22"/>
      <c r="AHX140" s="22"/>
      <c r="AHY140" s="22"/>
      <c r="AHZ140" s="22"/>
      <c r="AIA140" s="22"/>
      <c r="AIB140" s="22"/>
      <c r="AIC140" s="22"/>
      <c r="AID140" s="22"/>
      <c r="AIE140" s="22"/>
      <c r="AIF140" s="22"/>
      <c r="AIG140" s="22"/>
      <c r="AIH140" s="22"/>
      <c r="AII140" s="22"/>
      <c r="AIJ140" s="22"/>
      <c r="AIK140" s="22"/>
      <c r="AIL140" s="22"/>
      <c r="AIM140" s="22"/>
      <c r="AIN140" s="22"/>
      <c r="AIO140" s="22"/>
      <c r="AIP140" s="22"/>
      <c r="AIQ140" s="22"/>
      <c r="AIR140" s="22"/>
      <c r="AIS140" s="21"/>
      <c r="AIT140" s="21"/>
      <c r="AIU140" s="21"/>
      <c r="AIV140" s="22"/>
      <c r="AIW140" s="22"/>
      <c r="AIX140" s="22"/>
      <c r="AIY140" s="22"/>
      <c r="AIZ140" s="22"/>
      <c r="AJA140" s="22"/>
      <c r="AJB140" s="22"/>
      <c r="AJC140" s="22"/>
      <c r="AJD140" s="22"/>
      <c r="AJE140" s="22"/>
      <c r="AJF140" s="22"/>
      <c r="AJG140" s="22"/>
      <c r="AJH140" s="22"/>
      <c r="AJI140" s="22"/>
      <c r="AJJ140" s="22"/>
      <c r="AJK140" s="22"/>
      <c r="AJL140" s="22"/>
      <c r="AJM140" s="22"/>
      <c r="AJN140" s="22"/>
      <c r="AJO140" s="22"/>
      <c r="AJP140" s="22"/>
      <c r="AJQ140" s="22"/>
      <c r="AJR140" s="22"/>
      <c r="AJS140" s="22"/>
      <c r="AJT140" s="22"/>
      <c r="AJU140" s="22"/>
      <c r="AJV140" s="22"/>
      <c r="AJW140" s="22"/>
      <c r="AJX140" s="22"/>
      <c r="AJY140" s="22"/>
      <c r="AJZ140" s="22"/>
      <c r="AKA140" s="22"/>
      <c r="AKB140" s="22"/>
      <c r="AKC140" s="21"/>
      <c r="AKD140" s="21"/>
      <c r="AKE140" s="21"/>
      <c r="AKF140" s="22"/>
      <c r="AKG140" s="22"/>
      <c r="AKH140" s="22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21"/>
      <c r="ALN140" s="21"/>
      <c r="ALO140" s="21"/>
      <c r="ALP140" s="19"/>
      <c r="ALQ140" s="19"/>
      <c r="ALR140" s="19"/>
      <c r="ALS140" s="19"/>
      <c r="ALT140" s="19"/>
      <c r="ALU140" s="19"/>
      <c r="ALV140" s="27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  <c r="AML140" s="19"/>
      <c r="AMM140" s="19"/>
      <c r="AMN140" s="19"/>
      <c r="AMO140" s="19"/>
      <c r="AMP140" s="19"/>
      <c r="AMQ140" s="19"/>
      <c r="AMR140" s="19"/>
      <c r="AMS140" s="19"/>
      <c r="AMT140" s="19"/>
      <c r="AMU140" s="19"/>
      <c r="AMV140" s="19"/>
      <c r="AMW140" s="21"/>
      <c r="AMX140" s="21"/>
      <c r="AMY140" s="21"/>
      <c r="AMZ140" s="19"/>
      <c r="ANA140" s="19"/>
      <c r="ANB140" s="19"/>
      <c r="ANC140" s="19"/>
      <c r="AND140" s="19"/>
      <c r="ANE140" s="19"/>
      <c r="ANF140" s="19"/>
      <c r="ANG140" s="19"/>
      <c r="ANH140" s="19"/>
      <c r="ANI140" s="19"/>
      <c r="ANJ140" s="19"/>
      <c r="ANK140" s="19"/>
      <c r="ANL140" s="19"/>
      <c r="ANM140" s="19"/>
      <c r="ANN140" s="19"/>
      <c r="ANO140" s="19"/>
      <c r="ANP140" s="19"/>
      <c r="ANQ140" s="19"/>
      <c r="ANR140" s="19"/>
      <c r="ANS140" s="19"/>
      <c r="ANT140" s="19"/>
      <c r="ANU140" s="19"/>
      <c r="ANV140" s="19"/>
      <c r="ANW140" s="19"/>
      <c r="ANX140" s="19"/>
      <c r="ANY140" s="19"/>
      <c r="ANZ140" s="19"/>
      <c r="AOA140" s="19"/>
      <c r="AOB140" s="19"/>
      <c r="AOC140" s="19"/>
      <c r="AOD140" s="19"/>
      <c r="AOE140" s="19"/>
      <c r="AOF140" s="19"/>
      <c r="AOG140" s="21"/>
      <c r="AOH140" s="21"/>
      <c r="AOI140" s="21"/>
      <c r="AOJ140" s="19"/>
      <c r="AOK140" s="19"/>
      <c r="AOL140" s="19"/>
      <c r="AOM140" s="19"/>
      <c r="AON140" s="19"/>
      <c r="AOO140" s="19"/>
      <c r="AOP140" s="19"/>
      <c r="AOQ140" s="19"/>
      <c r="AOR140" s="19"/>
      <c r="AOS140" s="19"/>
      <c r="AOT140" s="19"/>
      <c r="AOU140" s="19"/>
      <c r="AOV140" s="19"/>
      <c r="AOW140" s="19"/>
      <c r="AOX140" s="19"/>
      <c r="AOY140" s="19"/>
      <c r="AOZ140" s="19"/>
      <c r="APA140" s="19"/>
      <c r="APB140" s="19"/>
      <c r="APC140" s="19"/>
      <c r="APD140" s="19"/>
      <c r="APE140" s="19"/>
      <c r="APF140" s="19"/>
      <c r="APG140" s="19"/>
      <c r="APH140" s="19"/>
      <c r="API140" s="19"/>
      <c r="APJ140" s="19"/>
      <c r="APK140" s="19"/>
      <c r="APL140" s="19"/>
      <c r="APM140" s="19"/>
      <c r="APN140" s="19"/>
      <c r="APO140" s="19"/>
      <c r="APP140" s="19"/>
      <c r="APQ140" s="21"/>
      <c r="APR140" s="21"/>
      <c r="APS140" s="21"/>
      <c r="APT140" s="19"/>
      <c r="APU140" s="19"/>
      <c r="APV140" s="19"/>
      <c r="APW140" s="19"/>
      <c r="APX140" s="19"/>
      <c r="APY140" s="19"/>
      <c r="APZ140" s="19"/>
      <c r="AQA140" s="19"/>
      <c r="AQB140" s="19"/>
      <c r="AQC140" s="19"/>
      <c r="AQD140" s="19"/>
      <c r="AQE140" s="19"/>
      <c r="AQF140" s="19"/>
      <c r="AQG140" s="19"/>
      <c r="AQH140" s="19"/>
      <c r="AQI140" s="19"/>
      <c r="AQJ140" s="19"/>
      <c r="AQK140" s="19"/>
      <c r="AQL140" s="19"/>
      <c r="AQM140" s="19"/>
      <c r="AQN140" s="19"/>
      <c r="AQO140" s="19"/>
      <c r="AQP140" s="19"/>
      <c r="AQQ140" s="19"/>
      <c r="AQR140" s="19"/>
      <c r="AQS140" s="19"/>
      <c r="AQT140" s="19"/>
      <c r="AQU140" s="19"/>
      <c r="AQV140" s="19"/>
      <c r="AQW140" s="19"/>
      <c r="AQX140" s="19"/>
      <c r="AQY140" s="19"/>
      <c r="AQZ140" s="19"/>
      <c r="ARA140" s="21"/>
      <c r="ARB140" s="21"/>
      <c r="ARC140" s="21"/>
      <c r="ARD140" s="19"/>
      <c r="ARE140" s="19"/>
      <c r="ARF140" s="19"/>
      <c r="ARG140" s="19"/>
      <c r="ARH140" s="19"/>
      <c r="ARI140" s="19"/>
      <c r="ARJ140" s="19"/>
      <c r="ARK140" s="19"/>
      <c r="ARL140" s="19"/>
      <c r="ARM140" s="19"/>
      <c r="ARN140" s="19"/>
      <c r="ARO140" s="19"/>
      <c r="ARP140" s="19"/>
      <c r="ARQ140" s="19"/>
      <c r="ARR140" s="19"/>
      <c r="ARS140" s="19"/>
      <c r="ART140" s="19"/>
      <c r="ARU140" s="19"/>
      <c r="ARV140" s="19"/>
      <c r="ARW140" s="19"/>
      <c r="ARX140" s="19"/>
      <c r="ARY140" s="19"/>
      <c r="ARZ140" s="19"/>
      <c r="ASA140" s="19"/>
      <c r="ASB140" s="19"/>
      <c r="ASC140" s="19"/>
      <c r="ASD140" s="19"/>
      <c r="ASE140" s="19"/>
      <c r="ASF140" s="19"/>
      <c r="ASG140" s="19"/>
      <c r="ASH140" s="19"/>
      <c r="ASI140" s="19"/>
      <c r="ASJ140" s="19"/>
      <c r="ASK140" s="21"/>
      <c r="ASL140" s="21"/>
      <c r="ASM140" s="21"/>
      <c r="ASN140" s="19"/>
      <c r="ASO140" s="19"/>
      <c r="ASP140" s="19"/>
      <c r="ASQ140" s="19"/>
      <c r="ASR140" s="19"/>
      <c r="ASS140" s="19"/>
      <c r="AST140" s="19"/>
      <c r="ASU140" s="19"/>
      <c r="ASV140" s="19"/>
      <c r="ASW140" s="19"/>
      <c r="ASX140" s="19"/>
      <c r="ASY140" s="19"/>
      <c r="ASZ140" s="19"/>
      <c r="ATA140" s="19"/>
      <c r="ATB140" s="19"/>
      <c r="ATC140" s="19"/>
      <c r="ATD140" s="19"/>
      <c r="ATE140" s="19"/>
      <c r="ATF140" s="19"/>
      <c r="ATG140" s="19"/>
      <c r="ATH140" s="19"/>
      <c r="ATI140" s="19"/>
      <c r="ATJ140" s="19"/>
      <c r="ATK140" s="19"/>
      <c r="ATL140" s="19"/>
      <c r="ATM140" s="19"/>
      <c r="ATN140" s="19"/>
      <c r="ATO140" s="19"/>
      <c r="ATP140" s="19"/>
      <c r="ATQ140" s="19"/>
      <c r="ATR140" s="19"/>
      <c r="ATS140" s="19"/>
      <c r="ATT140" s="19"/>
      <c r="ATU140" s="21"/>
      <c r="ATV140" s="21"/>
      <c r="ATW140" s="21"/>
      <c r="ATX140" s="19"/>
      <c r="ATY140" s="19"/>
      <c r="ATZ140" s="19"/>
      <c r="AUA140" s="19"/>
      <c r="AUB140" s="19"/>
      <c r="AUC140" s="19"/>
      <c r="AUD140" s="19"/>
      <c r="AUE140" s="19"/>
      <c r="AUF140" s="19"/>
      <c r="AUG140" s="19"/>
      <c r="AUH140" s="19"/>
      <c r="AUI140" s="19"/>
      <c r="AUJ140" s="19"/>
      <c r="AUK140" s="19"/>
      <c r="AUL140" s="19"/>
      <c r="AUM140" s="19"/>
      <c r="AUN140" s="19"/>
      <c r="AUO140" s="19"/>
      <c r="AUP140" s="19"/>
      <c r="AUQ140" s="19"/>
      <c r="AUR140" s="19"/>
      <c r="AUS140" s="19"/>
      <c r="AUT140" s="19"/>
      <c r="AUU140" s="19"/>
      <c r="AUV140" s="19"/>
      <c r="AUW140" s="19"/>
      <c r="AUX140" s="19"/>
      <c r="AUY140" s="19"/>
      <c r="AUZ140" s="19"/>
      <c r="AVA140" s="19"/>
      <c r="AVB140" s="19"/>
      <c r="AVC140" s="19"/>
      <c r="AVD140" s="19"/>
      <c r="AVE140" s="21"/>
      <c r="AVF140" s="21"/>
      <c r="AVG140" s="21"/>
      <c r="AVH140" s="19"/>
      <c r="AVI140" s="19"/>
      <c r="AVJ140" s="19"/>
      <c r="AVK140" s="19"/>
      <c r="AVL140" s="19"/>
      <c r="AVM140" s="19"/>
      <c r="AVN140" s="19"/>
      <c r="AVO140" s="19"/>
      <c r="AVP140" s="22"/>
      <c r="AVQ140" s="19"/>
      <c r="AVR140" s="19"/>
      <c r="AVS140" s="19"/>
      <c r="AVT140" s="19"/>
      <c r="AVU140" s="19"/>
      <c r="AVV140" s="19"/>
      <c r="AVW140" s="19"/>
      <c r="AVX140" s="19"/>
      <c r="AVY140" s="22"/>
      <c r="AVZ140" s="19"/>
      <c r="AWA140" s="19"/>
      <c r="AWB140" s="19"/>
      <c r="AWC140" s="19"/>
      <c r="AWD140" s="19"/>
      <c r="AWE140" s="19"/>
      <c r="AWF140" s="19"/>
      <c r="AWG140" s="19"/>
      <c r="AWH140" s="22"/>
      <c r="AWI140" s="19"/>
      <c r="AWJ140" s="19"/>
      <c r="AWK140" s="19"/>
      <c r="AWL140" s="19"/>
      <c r="AWM140" s="19"/>
      <c r="AWN140" s="19"/>
      <c r="AWO140" s="23"/>
      <c r="AWP140" s="23"/>
      <c r="AWQ140" s="23"/>
      <c r="AWR140" s="19"/>
      <c r="AWS140" s="19"/>
      <c r="AWT140" s="19"/>
      <c r="AWU140" s="19"/>
      <c r="AWV140" s="19"/>
      <c r="AWW140" s="19"/>
      <c r="AWX140" s="19"/>
      <c r="AWY140" s="19"/>
      <c r="AWZ140" s="22"/>
      <c r="AXA140" s="19"/>
      <c r="AXB140" s="19"/>
      <c r="AXC140" s="19"/>
      <c r="AXD140" s="19"/>
      <c r="AXE140" s="19"/>
      <c r="AXF140" s="19"/>
      <c r="AXG140" s="19"/>
      <c r="AXH140" s="19"/>
      <c r="AXI140" s="22"/>
      <c r="AXJ140" s="19"/>
      <c r="AXK140" s="19"/>
      <c r="AXL140" s="19"/>
      <c r="AXM140" s="19"/>
      <c r="AXN140" s="19"/>
      <c r="AXO140" s="19"/>
      <c r="AXP140" s="19"/>
      <c r="AXQ140" s="19"/>
      <c r="AXR140" s="22"/>
      <c r="AXS140" s="19"/>
      <c r="AXT140" s="19"/>
      <c r="AXU140" s="19"/>
      <c r="AXV140" s="19"/>
      <c r="AXW140" s="19"/>
      <c r="AXX140" s="19"/>
      <c r="AXY140" s="21"/>
      <c r="AXZ140" s="21"/>
      <c r="AYA140" s="21"/>
      <c r="AYB140" s="22"/>
      <c r="AYC140" s="22"/>
      <c r="AYD140" s="22"/>
      <c r="AYE140" s="22"/>
      <c r="AYF140" s="22"/>
      <c r="AYG140" s="22"/>
      <c r="AYH140" s="22"/>
      <c r="AYI140" s="22"/>
      <c r="AYJ140" s="22"/>
      <c r="AYK140" s="22"/>
      <c r="AYL140" s="22"/>
      <c r="AYM140" s="22"/>
      <c r="AYN140" s="22"/>
      <c r="AYO140" s="22"/>
      <c r="AYP140" s="22"/>
      <c r="AYQ140" s="22"/>
      <c r="AYR140" s="22"/>
      <c r="AYS140" s="22"/>
      <c r="AYT140" s="22"/>
      <c r="AYU140" s="22"/>
      <c r="AYV140" s="22"/>
      <c r="AYW140" s="22"/>
      <c r="AYX140" s="22"/>
      <c r="AYY140" s="22"/>
      <c r="AYZ140" s="22"/>
      <c r="AZA140" s="22"/>
      <c r="AZB140" s="22"/>
      <c r="AZC140" s="22"/>
      <c r="AZD140" s="22"/>
      <c r="AZE140" s="22"/>
      <c r="AZF140" s="22"/>
      <c r="AZG140" s="22"/>
      <c r="AZH140" s="22"/>
      <c r="AZI140" s="21"/>
      <c r="AZJ140" s="21"/>
      <c r="AZK140" s="21"/>
      <c r="AZL140" s="19"/>
      <c r="AZM140" s="19"/>
      <c r="AZN140" s="19"/>
      <c r="AZO140" s="19"/>
      <c r="AZP140" s="19"/>
      <c r="AZQ140" s="19"/>
      <c r="AZR140" s="19"/>
      <c r="AZS140" s="19"/>
      <c r="AZT140" s="19"/>
      <c r="AZU140" s="19"/>
      <c r="AZV140" s="19"/>
      <c r="AZW140" s="19"/>
      <c r="AZX140" s="19"/>
      <c r="AZY140" s="19"/>
      <c r="AZZ140" s="19"/>
      <c r="BAA140" s="22"/>
      <c r="BAB140" s="22"/>
      <c r="BAC140" s="22"/>
      <c r="BAD140" s="19"/>
      <c r="BAE140" s="19"/>
      <c r="BAF140" s="19"/>
      <c r="BAG140" s="19"/>
      <c r="BAH140" s="19"/>
      <c r="BAI140" s="19"/>
      <c r="BAJ140" s="19"/>
      <c r="BAK140" s="19"/>
      <c r="BAL140" s="19"/>
      <c r="BAM140" s="19"/>
      <c r="BAN140" s="19"/>
      <c r="BAO140" s="19"/>
      <c r="BAP140" s="22"/>
      <c r="BAQ140" s="22"/>
      <c r="BAR140" s="22"/>
      <c r="BAS140" s="21"/>
      <c r="BAT140" s="21"/>
      <c r="BAU140" s="21"/>
      <c r="BAV140" s="19"/>
      <c r="BAW140" s="19"/>
      <c r="BAX140" s="19"/>
      <c r="BAY140" s="19"/>
      <c r="BAZ140" s="19"/>
      <c r="BBA140" s="19"/>
      <c r="BBB140" s="22"/>
      <c r="BBC140" s="22"/>
      <c r="BBD140" s="22"/>
      <c r="BBE140" s="19"/>
      <c r="BBF140" s="19"/>
      <c r="BBG140" s="19"/>
      <c r="BBH140" s="19"/>
      <c r="BBI140" s="19"/>
      <c r="BBJ140" s="19"/>
      <c r="BBK140" s="19"/>
      <c r="BBL140" s="19"/>
      <c r="BBM140" s="19"/>
      <c r="BBN140" s="19"/>
      <c r="BBO140" s="19"/>
      <c r="BBP140" s="19"/>
      <c r="BBQ140" s="19"/>
      <c r="BBR140" s="19"/>
      <c r="BBS140" s="19"/>
      <c r="BBT140" s="19"/>
      <c r="BBU140" s="19"/>
      <c r="BBV140" s="19"/>
      <c r="BBW140" s="19"/>
      <c r="BBX140" s="19"/>
      <c r="BBY140" s="19"/>
      <c r="BBZ140" s="19"/>
      <c r="BCA140" s="19"/>
      <c r="BCB140" s="19"/>
      <c r="BCC140" s="21"/>
      <c r="BCD140" s="21"/>
      <c r="BCE140" s="21"/>
      <c r="BCF140" s="19"/>
      <c r="BCG140" s="19"/>
      <c r="BCH140" s="19"/>
      <c r="BCI140" s="19"/>
      <c r="BCJ140" s="19"/>
      <c r="BCK140" s="19"/>
      <c r="BCL140" s="22"/>
      <c r="BCM140" s="22"/>
      <c r="BCN140" s="22"/>
      <c r="BCO140" s="19"/>
      <c r="BCP140" s="19"/>
      <c r="BCQ140" s="19"/>
      <c r="BCR140" s="19"/>
      <c r="BCS140" s="19"/>
      <c r="BCT140" s="19"/>
      <c r="BCU140" s="22"/>
      <c r="BCV140" s="22"/>
      <c r="BCW140" s="22"/>
      <c r="BCX140" s="19"/>
      <c r="BCY140" s="19"/>
      <c r="BCZ140" s="19"/>
      <c r="BDA140" s="19"/>
      <c r="BDB140" s="19"/>
      <c r="BDC140" s="19"/>
      <c r="BDD140" s="22"/>
      <c r="BDE140" s="22"/>
      <c r="BDF140" s="22"/>
      <c r="BDG140" s="19"/>
      <c r="BDH140" s="19"/>
      <c r="BDI140" s="19"/>
      <c r="BDJ140" s="19"/>
      <c r="BDK140" s="19"/>
      <c r="BDL140" s="19"/>
      <c r="BDM140" s="21"/>
      <c r="BDN140" s="21"/>
      <c r="BDO140" s="21"/>
      <c r="BDP140" s="19"/>
      <c r="BDQ140" s="19"/>
      <c r="BDR140" s="19"/>
      <c r="BDS140" s="19"/>
      <c r="BDT140" s="19"/>
      <c r="BDU140" s="19"/>
      <c r="BDV140" s="22"/>
      <c r="BDW140" s="22"/>
      <c r="BDX140" s="22"/>
      <c r="BDY140" s="19"/>
      <c r="BDZ140" s="19"/>
      <c r="BEA140" s="19"/>
      <c r="BEB140" s="19"/>
      <c r="BEC140" s="19"/>
      <c r="BED140" s="19"/>
      <c r="BEE140" s="22"/>
      <c r="BEF140" s="22"/>
      <c r="BEG140" s="22"/>
      <c r="BEH140" s="19"/>
      <c r="BEI140" s="19"/>
      <c r="BEJ140" s="19"/>
      <c r="BEK140" s="19"/>
      <c r="BEL140" s="19"/>
      <c r="BEM140" s="19"/>
      <c r="BEN140" s="22"/>
      <c r="BEO140" s="22"/>
      <c r="BEP140" s="22"/>
      <c r="BEQ140" s="19"/>
      <c r="BER140" s="19"/>
      <c r="BES140" s="19"/>
      <c r="BET140" s="19"/>
      <c r="BEU140" s="19"/>
      <c r="BEV140" s="19"/>
      <c r="BEW140" s="21"/>
      <c r="BEX140" s="21"/>
      <c r="BEY140" s="21"/>
      <c r="BEZ140" s="19"/>
      <c r="BFA140" s="19"/>
      <c r="BFB140" s="19"/>
      <c r="BFC140" s="19"/>
      <c r="BFD140" s="19"/>
      <c r="BFE140" s="19"/>
      <c r="BFF140" s="22"/>
      <c r="BFG140" s="22"/>
      <c r="BFH140" s="22"/>
      <c r="BFI140" s="19"/>
      <c r="BFJ140" s="19"/>
      <c r="BFK140" s="19"/>
      <c r="BFL140" s="19"/>
      <c r="BFM140" s="19"/>
      <c r="BFN140" s="19"/>
      <c r="BFO140" s="22"/>
      <c r="BFP140" s="22"/>
      <c r="BFQ140" s="22"/>
      <c r="BFR140" s="19"/>
      <c r="BFS140" s="19"/>
      <c r="BFT140" s="19"/>
      <c r="BFU140" s="19"/>
      <c r="BFV140" s="19"/>
      <c r="BFW140" s="19"/>
      <c r="BFX140" s="22"/>
      <c r="BFY140" s="22"/>
      <c r="BFZ140" s="22"/>
      <c r="BGA140" s="19"/>
      <c r="BGB140" s="19"/>
      <c r="BGC140" s="19"/>
      <c r="BGD140" s="19"/>
      <c r="BGE140" s="19"/>
      <c r="BGF140" s="19"/>
      <c r="BGG140" s="23"/>
      <c r="BGH140" s="23"/>
      <c r="BGI140" s="23"/>
      <c r="BGJ140" s="19"/>
      <c r="BGK140" s="19"/>
      <c r="BGL140" s="19"/>
      <c r="BGM140" s="19"/>
      <c r="BGN140" s="19"/>
      <c r="BGO140" s="19"/>
      <c r="BGP140" s="22"/>
      <c r="BGQ140" s="22"/>
      <c r="BGR140" s="22"/>
      <c r="BGS140" s="19"/>
      <c r="BGT140" s="19"/>
      <c r="BGU140" s="19"/>
      <c r="BGV140" s="19"/>
      <c r="BGW140" s="19"/>
      <c r="BGX140" s="19"/>
      <c r="BGY140" s="22"/>
      <c r="BGZ140" s="22"/>
      <c r="BHA140" s="22"/>
      <c r="BHB140" s="19"/>
      <c r="BHC140" s="19"/>
      <c r="BHD140" s="19"/>
      <c r="BHE140" s="19"/>
      <c r="BHF140" s="19"/>
      <c r="BHG140" s="19"/>
      <c r="BHH140" s="22"/>
      <c r="BHI140" s="22"/>
      <c r="BHJ140" s="22"/>
      <c r="BHK140" s="19"/>
      <c r="BHL140" s="19"/>
      <c r="BHM140" s="19"/>
      <c r="BHN140" s="19"/>
      <c r="BHO140" s="19"/>
      <c r="BHP140" s="19"/>
      <c r="BHQ140" s="21"/>
      <c r="BHR140" s="21"/>
      <c r="BHS140" s="21"/>
      <c r="BHT140" s="19"/>
      <c r="BHU140" s="19"/>
      <c r="BHV140" s="19"/>
      <c r="BHW140" s="19"/>
      <c r="BHX140" s="19"/>
      <c r="BHY140" s="19"/>
      <c r="BHZ140" s="22"/>
      <c r="BIA140" s="22"/>
      <c r="BIB140" s="22"/>
      <c r="BIC140" s="19"/>
      <c r="BID140" s="19"/>
      <c r="BIE140" s="19"/>
      <c r="BIF140" s="19"/>
      <c r="BIG140" s="19"/>
      <c r="BIH140" s="19"/>
      <c r="BII140" s="22"/>
      <c r="BIJ140" s="22"/>
      <c r="BIK140" s="22"/>
      <c r="BIL140" s="19"/>
      <c r="BIM140" s="19"/>
      <c r="BIN140" s="19"/>
      <c r="BIO140" s="19"/>
      <c r="BIP140" s="19"/>
      <c r="BIQ140" s="19"/>
      <c r="BIR140" s="22"/>
      <c r="BIS140" s="22"/>
      <c r="BIT140" s="22"/>
      <c r="BIU140" s="19"/>
      <c r="BIV140" s="19"/>
      <c r="BIW140" s="19"/>
      <c r="BIX140" s="19"/>
      <c r="BIY140" s="19"/>
      <c r="BIZ140" s="19"/>
      <c r="BJA140" s="21"/>
      <c r="BJB140" s="21"/>
      <c r="BJC140" s="21"/>
      <c r="BJD140" s="19"/>
      <c r="BJE140" s="19"/>
      <c r="BJF140" s="19"/>
      <c r="BJG140" s="19"/>
      <c r="BJH140" s="19"/>
      <c r="BJI140" s="19"/>
      <c r="BJJ140" s="22"/>
      <c r="BJK140" s="22"/>
      <c r="BJL140" s="22"/>
      <c r="BJM140" s="19"/>
      <c r="BJN140" s="19"/>
      <c r="BJO140" s="19"/>
      <c r="BJP140" s="19"/>
      <c r="BJQ140" s="19"/>
      <c r="BJR140" s="19"/>
      <c r="BJS140" s="22"/>
      <c r="BJT140" s="22"/>
      <c r="BJU140" s="22"/>
      <c r="BJV140" s="19"/>
      <c r="BJW140" s="19"/>
      <c r="BJX140" s="19"/>
      <c r="BJY140" s="19"/>
      <c r="BJZ140" s="19"/>
      <c r="BKA140" s="19"/>
      <c r="BKB140" s="22"/>
      <c r="BKC140" s="22"/>
      <c r="BKD140" s="22"/>
      <c r="BKE140" s="19"/>
      <c r="BKF140" s="19"/>
      <c r="BKG140" s="19"/>
      <c r="BKH140" s="19"/>
      <c r="BKI140" s="19"/>
      <c r="BKJ140" s="19"/>
      <c r="BKK140" s="21"/>
      <c r="BKL140" s="21"/>
      <c r="BKM140" s="21"/>
      <c r="BKN140" s="19"/>
      <c r="BKO140" s="22"/>
      <c r="BKP140" s="19"/>
      <c r="BKQ140" s="19"/>
      <c r="BKR140" s="19"/>
      <c r="BKS140" s="19"/>
      <c r="BKT140" s="22"/>
      <c r="BKU140" s="22"/>
      <c r="BKV140" s="22"/>
      <c r="BKW140" s="19"/>
      <c r="BKX140" s="19"/>
      <c r="BKY140" s="19"/>
      <c r="BKZ140" s="19"/>
      <c r="BLA140" s="19"/>
      <c r="BLB140" s="19"/>
      <c r="BLC140" s="19"/>
      <c r="BLD140" s="19"/>
      <c r="BLE140" s="22"/>
      <c r="BLF140" s="19"/>
      <c r="BLG140" s="19"/>
      <c r="BLH140" s="19"/>
      <c r="BLI140" s="13"/>
      <c r="BLJ140" s="13"/>
      <c r="BLK140" s="13"/>
      <c r="BLL140" s="13"/>
      <c r="BLM140" s="13"/>
      <c r="BLN140" s="13"/>
    </row>
    <row r="141" spans="1:1678">
      <c r="A141" s="7" t="s">
        <v>437</v>
      </c>
      <c r="B141" s="8">
        <v>140</v>
      </c>
      <c r="C141" s="7" t="s">
        <v>40</v>
      </c>
      <c r="D141" s="7" t="s">
        <v>438</v>
      </c>
      <c r="E141" s="7" t="s">
        <v>439</v>
      </c>
      <c r="F141" s="7"/>
      <c r="G141" s="7">
        <v>250</v>
      </c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>
        <v>220</v>
      </c>
      <c r="SS141" s="19">
        <v>220</v>
      </c>
      <c r="ST141" s="19">
        <v>220</v>
      </c>
      <c r="SU141" s="19"/>
      <c r="SV141" s="19"/>
      <c r="SW141" s="19"/>
      <c r="SX141" s="19"/>
      <c r="SY141" s="19"/>
      <c r="SZ141" s="19"/>
      <c r="TA141" s="19">
        <v>225</v>
      </c>
      <c r="TB141" s="19">
        <v>225</v>
      </c>
      <c r="TC141" s="19">
        <v>225</v>
      </c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>
        <v>275</v>
      </c>
      <c r="WS141" s="19">
        <v>275</v>
      </c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>
        <v>300</v>
      </c>
      <c r="ACG141" s="19">
        <v>300</v>
      </c>
      <c r="ACH141" s="19">
        <v>300</v>
      </c>
      <c r="ACI141" s="19">
        <v>300</v>
      </c>
      <c r="ACJ141" s="19">
        <v>300</v>
      </c>
      <c r="ACK141" s="19">
        <v>300</v>
      </c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>
        <v>300</v>
      </c>
      <c r="ACW141" s="19">
        <v>300</v>
      </c>
      <c r="ACX141" s="19">
        <v>300</v>
      </c>
      <c r="ACY141" s="19">
        <v>300</v>
      </c>
      <c r="ACZ141" s="19">
        <v>300</v>
      </c>
      <c r="ADA141" s="19">
        <v>300</v>
      </c>
      <c r="ADB141" s="19">
        <v>310</v>
      </c>
      <c r="ADC141" s="19">
        <v>310</v>
      </c>
      <c r="ADD141" s="19">
        <v>310</v>
      </c>
      <c r="ADE141" s="19">
        <v>310</v>
      </c>
      <c r="ADF141" s="19">
        <v>310</v>
      </c>
      <c r="ADG141" s="19">
        <v>310</v>
      </c>
      <c r="ADH141" s="19">
        <v>310</v>
      </c>
      <c r="ADI141" s="19">
        <v>310</v>
      </c>
      <c r="ADJ141" s="19">
        <v>310</v>
      </c>
      <c r="ADK141" s="19">
        <v>310</v>
      </c>
      <c r="ADL141" s="19">
        <v>310</v>
      </c>
      <c r="ADM141" s="19">
        <v>310</v>
      </c>
      <c r="ADN141" s="19">
        <v>310</v>
      </c>
      <c r="ADO141" s="19">
        <v>310</v>
      </c>
      <c r="ADP141" s="19">
        <v>310</v>
      </c>
      <c r="ADQ141" s="19">
        <v>310</v>
      </c>
      <c r="ADR141" s="19">
        <v>310</v>
      </c>
      <c r="ADS141" s="19">
        <v>310</v>
      </c>
      <c r="ADT141" s="19">
        <v>320</v>
      </c>
      <c r="ADU141" s="19">
        <v>330</v>
      </c>
      <c r="ADV141" s="19">
        <v>330</v>
      </c>
      <c r="ADW141" s="19">
        <v>330</v>
      </c>
      <c r="ADX141" s="19">
        <v>330</v>
      </c>
      <c r="ADY141" s="19">
        <v>330</v>
      </c>
      <c r="ADZ141" s="19">
        <v>330</v>
      </c>
      <c r="AEA141" s="19">
        <v>330</v>
      </c>
      <c r="AEB141" s="19">
        <v>330</v>
      </c>
      <c r="AEC141" s="19">
        <v>330</v>
      </c>
      <c r="AED141" s="19">
        <v>330</v>
      </c>
      <c r="AEE141" s="19">
        <v>330</v>
      </c>
      <c r="AEF141" s="19">
        <v>330</v>
      </c>
      <c r="AEG141" s="19">
        <v>330</v>
      </c>
      <c r="AEH141" s="19">
        <v>330</v>
      </c>
      <c r="AEI141" s="19">
        <v>330</v>
      </c>
      <c r="AEJ141" s="19">
        <v>330</v>
      </c>
      <c r="AEK141" s="19">
        <v>330</v>
      </c>
      <c r="AEL141" s="19">
        <v>330</v>
      </c>
      <c r="AEM141" s="19">
        <v>330</v>
      </c>
      <c r="AEN141" s="19">
        <v>330</v>
      </c>
      <c r="AEO141" s="19">
        <v>330</v>
      </c>
      <c r="AEP141" s="19">
        <v>330</v>
      </c>
      <c r="AEQ141" s="19">
        <v>330</v>
      </c>
      <c r="AER141" s="19">
        <v>330</v>
      </c>
      <c r="AES141" s="19"/>
      <c r="AET141" s="19"/>
      <c r="AEU141" s="19">
        <v>330</v>
      </c>
      <c r="AEV141" s="19"/>
      <c r="AEW141" s="19"/>
      <c r="AEX141" s="19">
        <v>330</v>
      </c>
      <c r="AEY141" s="19"/>
      <c r="AEZ141" s="19"/>
      <c r="AFA141" s="19">
        <v>330</v>
      </c>
      <c r="AFB141" s="19"/>
      <c r="AFC141" s="19"/>
      <c r="AFD141" s="19">
        <v>330</v>
      </c>
      <c r="AFE141" s="19"/>
      <c r="AFF141" s="19"/>
      <c r="AFG141" s="19">
        <v>330</v>
      </c>
      <c r="AFH141" s="19"/>
      <c r="AFI141" s="19"/>
      <c r="AFJ141" s="19">
        <v>330</v>
      </c>
      <c r="AFK141" s="19"/>
      <c r="AFL141" s="19"/>
      <c r="AFM141" s="19">
        <v>330</v>
      </c>
      <c r="AFN141" s="19"/>
      <c r="AFO141" s="19"/>
      <c r="AFP141" s="19">
        <v>330</v>
      </c>
      <c r="AFQ141" s="19"/>
      <c r="AFR141" s="19"/>
      <c r="AFS141" s="19"/>
      <c r="AFT141" s="19"/>
      <c r="AFU141" s="19"/>
      <c r="AFV141" s="19">
        <v>330</v>
      </c>
      <c r="AFW141" s="19"/>
      <c r="AFX141" s="19"/>
      <c r="AFY141" s="21">
        <v>330</v>
      </c>
      <c r="AFZ141" s="21"/>
      <c r="AGA141" s="21"/>
      <c r="AGB141" s="19">
        <v>330</v>
      </c>
      <c r="AGC141" s="19"/>
      <c r="AGD141" s="19"/>
      <c r="AGE141" s="19">
        <v>330</v>
      </c>
      <c r="AGF141" s="19"/>
      <c r="AGG141" s="19"/>
      <c r="AGH141" s="19">
        <v>330</v>
      </c>
      <c r="AGI141" s="19"/>
      <c r="AGJ141" s="19"/>
      <c r="AGK141" s="19">
        <v>330</v>
      </c>
      <c r="AGL141" s="19"/>
      <c r="AGM141" s="19"/>
      <c r="AGN141" s="19">
        <v>330</v>
      </c>
      <c r="AGO141" s="19"/>
      <c r="AGP141" s="19"/>
      <c r="AGQ141" s="19">
        <v>330</v>
      </c>
      <c r="AGR141" s="19"/>
      <c r="AGS141" s="19"/>
      <c r="AGT141" s="19">
        <v>330</v>
      </c>
      <c r="AGU141" s="19"/>
      <c r="AGV141" s="19"/>
      <c r="AGW141" s="19">
        <v>330</v>
      </c>
      <c r="AGX141" s="19"/>
      <c r="AGY141" s="19"/>
      <c r="AGZ141" s="19">
        <v>330</v>
      </c>
      <c r="AHA141" s="19"/>
      <c r="AHB141" s="19"/>
      <c r="AHC141" s="19">
        <v>330</v>
      </c>
      <c r="AHD141" s="19"/>
      <c r="AHE141" s="19"/>
      <c r="AHF141" s="19">
        <v>330</v>
      </c>
      <c r="AHG141" s="19"/>
      <c r="AHH141" s="19"/>
      <c r="AHI141" s="21">
        <v>330</v>
      </c>
      <c r="AHJ141" s="21"/>
      <c r="AHK141" s="21"/>
      <c r="AHL141" s="22">
        <v>330</v>
      </c>
      <c r="AHM141" s="22">
        <v>330</v>
      </c>
      <c r="AHN141" s="22"/>
      <c r="AHO141" s="22">
        <v>330</v>
      </c>
      <c r="AHP141" s="22">
        <v>330</v>
      </c>
      <c r="AHQ141" s="22"/>
      <c r="AHR141" s="22">
        <v>330</v>
      </c>
      <c r="AHS141" s="22">
        <v>330</v>
      </c>
      <c r="AHT141" s="22"/>
      <c r="AHU141" s="22">
        <v>330</v>
      </c>
      <c r="AHV141" s="22">
        <v>330</v>
      </c>
      <c r="AHW141" s="22"/>
      <c r="AHX141" s="22">
        <v>340</v>
      </c>
      <c r="AHY141" s="22">
        <v>315</v>
      </c>
      <c r="AHZ141" s="22"/>
      <c r="AIA141" s="22">
        <v>340</v>
      </c>
      <c r="AIB141" s="22">
        <v>340</v>
      </c>
      <c r="AIC141" s="22"/>
      <c r="AID141" s="22">
        <v>340</v>
      </c>
      <c r="AIE141" s="22">
        <v>340</v>
      </c>
      <c r="AIF141" s="22"/>
      <c r="AIG141" s="22">
        <v>340</v>
      </c>
      <c r="AIH141" s="22">
        <v>340</v>
      </c>
      <c r="AII141" s="22"/>
      <c r="AIJ141" s="22">
        <v>340</v>
      </c>
      <c r="AIK141" s="22">
        <v>340</v>
      </c>
      <c r="AIL141" s="22"/>
      <c r="AIM141" s="22">
        <v>340</v>
      </c>
      <c r="AIN141" s="22">
        <v>340</v>
      </c>
      <c r="AIO141" s="22"/>
      <c r="AIP141" s="22">
        <v>340</v>
      </c>
      <c r="AIQ141" s="22">
        <v>340</v>
      </c>
      <c r="AIR141" s="22"/>
      <c r="AIS141" s="21">
        <v>350</v>
      </c>
      <c r="AIT141" s="21">
        <v>340</v>
      </c>
      <c r="AIU141" s="21"/>
      <c r="AIV141" s="22"/>
      <c r="AIW141" s="22"/>
      <c r="AIX141" s="22"/>
      <c r="AIY141" s="22">
        <v>350</v>
      </c>
      <c r="AIZ141" s="22"/>
      <c r="AJA141" s="22"/>
      <c r="AJB141" s="22">
        <v>350</v>
      </c>
      <c r="AJC141" s="22"/>
      <c r="AJD141" s="22"/>
      <c r="AJE141" s="22">
        <v>350</v>
      </c>
      <c r="AJF141" s="22"/>
      <c r="AJG141" s="22"/>
      <c r="AJH141" s="22">
        <v>350</v>
      </c>
      <c r="AJI141" s="22"/>
      <c r="AJJ141" s="22"/>
      <c r="AJK141" s="22">
        <v>350</v>
      </c>
      <c r="AJL141" s="22"/>
      <c r="AJM141" s="22"/>
      <c r="AJN141" s="22">
        <v>350</v>
      </c>
      <c r="AJO141" s="22"/>
      <c r="AJP141" s="22"/>
      <c r="AJQ141" s="22">
        <v>350</v>
      </c>
      <c r="AJR141" s="22"/>
      <c r="AJS141" s="22"/>
      <c r="AJT141" s="22">
        <v>425</v>
      </c>
      <c r="AJU141" s="22"/>
      <c r="AJV141" s="22"/>
      <c r="AJW141" s="22">
        <v>425</v>
      </c>
      <c r="AJX141" s="22"/>
      <c r="AJY141" s="22"/>
      <c r="AJZ141" s="22">
        <v>425</v>
      </c>
      <c r="AKA141" s="22"/>
      <c r="AKB141" s="22"/>
      <c r="AKC141" s="21">
        <v>425</v>
      </c>
      <c r="AKD141" s="21"/>
      <c r="AKE141" s="21"/>
      <c r="AKF141" s="22"/>
      <c r="AKG141" s="22"/>
      <c r="AKH141" s="22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21"/>
      <c r="ALN141" s="21"/>
      <c r="ALO141" s="21"/>
      <c r="ALP141" s="19"/>
      <c r="ALQ141" s="19"/>
      <c r="ALR141" s="19"/>
      <c r="ALS141" s="19"/>
      <c r="ALT141" s="19"/>
      <c r="ALU141" s="19"/>
      <c r="ALV141" s="27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  <c r="AML141" s="19"/>
      <c r="AMM141" s="19"/>
      <c r="AMN141" s="19"/>
      <c r="AMO141" s="19"/>
      <c r="AMP141" s="19"/>
      <c r="AMQ141" s="19"/>
      <c r="AMR141" s="19"/>
      <c r="AMS141" s="19"/>
      <c r="AMT141" s="19"/>
      <c r="AMU141" s="19">
        <v>495</v>
      </c>
      <c r="AMV141" s="19"/>
      <c r="AMW141" s="21">
        <v>489</v>
      </c>
      <c r="AMX141" s="21">
        <v>488</v>
      </c>
      <c r="AMY141" s="21"/>
      <c r="AMZ141" s="19"/>
      <c r="ANA141" s="19"/>
      <c r="ANB141" s="19"/>
      <c r="ANC141" s="19"/>
      <c r="AND141" s="19"/>
      <c r="ANE141" s="19"/>
      <c r="ANF141" s="19"/>
      <c r="ANG141" s="19"/>
      <c r="ANH141" s="19"/>
      <c r="ANI141" s="19"/>
      <c r="ANJ141" s="19"/>
      <c r="ANK141" s="19"/>
      <c r="ANL141" s="19"/>
      <c r="ANM141" s="19"/>
      <c r="ANN141" s="19"/>
      <c r="ANO141" s="19"/>
      <c r="ANP141" s="19"/>
      <c r="ANQ141" s="19"/>
      <c r="ANR141" s="19"/>
      <c r="ANS141" s="19"/>
      <c r="ANT141" s="19"/>
      <c r="ANU141" s="19"/>
      <c r="ANV141" s="19"/>
      <c r="ANW141" s="19"/>
      <c r="ANX141" s="19"/>
      <c r="ANY141" s="19"/>
      <c r="ANZ141" s="19"/>
      <c r="AOA141" s="19"/>
      <c r="AOB141" s="19"/>
      <c r="AOC141" s="19"/>
      <c r="AOD141" s="19"/>
      <c r="AOE141" s="19"/>
      <c r="AOF141" s="19"/>
      <c r="AOG141" s="21"/>
      <c r="AOH141" s="21"/>
      <c r="AOI141" s="21"/>
      <c r="AOJ141" s="19"/>
      <c r="AOK141" s="19"/>
      <c r="AOL141" s="19"/>
      <c r="AOM141" s="19"/>
      <c r="AON141" s="19"/>
      <c r="AOO141" s="19"/>
      <c r="AOP141" s="19"/>
      <c r="AOQ141" s="19"/>
      <c r="AOR141" s="19"/>
      <c r="AOS141" s="19"/>
      <c r="AOT141" s="19"/>
      <c r="AOU141" s="19"/>
      <c r="AOV141" s="19"/>
      <c r="AOW141" s="19"/>
      <c r="AOX141" s="19"/>
      <c r="AOY141" s="19"/>
      <c r="AOZ141" s="19"/>
      <c r="APA141" s="19"/>
      <c r="APB141" s="19"/>
      <c r="APC141" s="19"/>
      <c r="APD141" s="19"/>
      <c r="APE141" s="19"/>
      <c r="APF141" s="19"/>
      <c r="APG141" s="19"/>
      <c r="APH141" s="19"/>
      <c r="API141" s="19"/>
      <c r="APJ141" s="19"/>
      <c r="APK141" s="19"/>
      <c r="APL141" s="19"/>
      <c r="APM141" s="19"/>
      <c r="APN141" s="19"/>
      <c r="APO141" s="19"/>
      <c r="APP141" s="19"/>
      <c r="APQ141" s="21"/>
      <c r="APR141" s="21"/>
      <c r="APS141" s="21"/>
      <c r="APT141" s="19"/>
      <c r="APU141" s="19"/>
      <c r="APV141" s="19"/>
      <c r="APW141" s="19"/>
      <c r="APX141" s="19"/>
      <c r="APY141" s="19"/>
      <c r="APZ141" s="19"/>
      <c r="AQA141" s="19"/>
      <c r="AQB141" s="19"/>
      <c r="AQC141" s="19"/>
      <c r="AQD141" s="19"/>
      <c r="AQE141" s="19"/>
      <c r="AQF141" s="19"/>
      <c r="AQG141" s="19"/>
      <c r="AQH141" s="19"/>
      <c r="AQI141" s="19"/>
      <c r="AQJ141" s="19"/>
      <c r="AQK141" s="19"/>
      <c r="AQL141" s="19"/>
      <c r="AQM141" s="19"/>
      <c r="AQN141" s="19"/>
      <c r="AQO141" s="19"/>
      <c r="AQP141" s="19"/>
      <c r="AQQ141" s="19"/>
      <c r="AQR141" s="19"/>
      <c r="AQS141" s="19"/>
      <c r="AQT141" s="19"/>
      <c r="AQU141" s="19"/>
      <c r="AQV141" s="19"/>
      <c r="AQW141" s="19"/>
      <c r="AQX141" s="19"/>
      <c r="AQY141" s="19"/>
      <c r="AQZ141" s="19"/>
      <c r="ARA141" s="21"/>
      <c r="ARB141" s="21"/>
      <c r="ARC141" s="21"/>
      <c r="ARD141" s="19"/>
      <c r="ARE141" s="19"/>
      <c r="ARF141" s="19"/>
      <c r="ARG141" s="19"/>
      <c r="ARH141" s="19"/>
      <c r="ARI141" s="19"/>
      <c r="ARJ141" s="19"/>
      <c r="ARK141" s="19"/>
      <c r="ARL141" s="19"/>
      <c r="ARM141" s="19"/>
      <c r="ARN141" s="19"/>
      <c r="ARO141" s="19"/>
      <c r="ARP141" s="19">
        <v>420</v>
      </c>
      <c r="ARQ141" s="19">
        <v>420</v>
      </c>
      <c r="ARR141" s="19"/>
      <c r="ARS141" s="19"/>
      <c r="ART141" s="19"/>
      <c r="ARU141" s="19"/>
      <c r="ARV141" s="19"/>
      <c r="ARW141" s="19"/>
      <c r="ARX141" s="19"/>
      <c r="ARY141" s="19"/>
      <c r="ARZ141" s="19"/>
      <c r="ASA141" s="19"/>
      <c r="ASB141" s="19"/>
      <c r="ASC141" s="19"/>
      <c r="ASD141" s="19"/>
      <c r="ASE141" s="19"/>
      <c r="ASF141" s="19"/>
      <c r="ASG141" s="19"/>
      <c r="ASH141" s="19"/>
      <c r="ASI141" s="19"/>
      <c r="ASJ141" s="19"/>
      <c r="ASK141" s="21"/>
      <c r="ASL141" s="21"/>
      <c r="ASM141" s="21"/>
      <c r="ASN141" s="19"/>
      <c r="ASO141" s="19"/>
      <c r="ASP141" s="19"/>
      <c r="ASQ141" s="19"/>
      <c r="ASR141" s="19"/>
      <c r="ASS141" s="19"/>
      <c r="AST141" s="19"/>
      <c r="ASU141" s="19"/>
      <c r="ASV141" s="19"/>
      <c r="ASW141" s="19"/>
      <c r="ASX141" s="19"/>
      <c r="ASY141" s="19"/>
      <c r="ASZ141" s="19"/>
      <c r="ATA141" s="19"/>
      <c r="ATB141" s="19"/>
      <c r="ATC141" s="19"/>
      <c r="ATD141" s="19"/>
      <c r="ATE141" s="19"/>
      <c r="ATF141" s="19"/>
      <c r="ATG141" s="19"/>
      <c r="ATH141" s="19"/>
      <c r="ATI141" s="19"/>
      <c r="ATJ141" s="19"/>
      <c r="ATK141" s="19"/>
      <c r="ATL141" s="19"/>
      <c r="ATM141" s="19"/>
      <c r="ATN141" s="19"/>
      <c r="ATO141" s="19"/>
      <c r="ATP141" s="19"/>
      <c r="ATQ141" s="19"/>
      <c r="ATR141" s="19"/>
      <c r="ATS141" s="19"/>
      <c r="ATT141" s="19"/>
      <c r="ATU141" s="21"/>
      <c r="ATV141" s="21"/>
      <c r="ATW141" s="21"/>
      <c r="ATX141" s="19"/>
      <c r="ATY141" s="19"/>
      <c r="ATZ141" s="19"/>
      <c r="AUA141" s="19"/>
      <c r="AUB141" s="19"/>
      <c r="AUC141" s="19"/>
      <c r="AUD141" s="19"/>
      <c r="AUE141" s="19"/>
      <c r="AUF141" s="19"/>
      <c r="AUG141" s="19"/>
      <c r="AUH141" s="19"/>
      <c r="AUI141" s="19"/>
      <c r="AUJ141" s="19"/>
      <c r="AUK141" s="19"/>
      <c r="AUL141" s="19"/>
      <c r="AUM141" s="19"/>
      <c r="AUN141" s="19"/>
      <c r="AUO141" s="19"/>
      <c r="AUP141" s="19"/>
      <c r="AUQ141" s="19"/>
      <c r="AUR141" s="19"/>
      <c r="AUS141" s="19"/>
      <c r="AUT141" s="19"/>
      <c r="AUU141" s="19"/>
      <c r="AUV141" s="19"/>
      <c r="AUW141" s="19"/>
      <c r="AUX141" s="19"/>
      <c r="AUY141" s="19"/>
      <c r="AUZ141" s="19"/>
      <c r="AVA141" s="19"/>
      <c r="AVB141" s="19"/>
      <c r="AVC141" s="19"/>
      <c r="AVD141" s="19"/>
      <c r="AVE141" s="21"/>
      <c r="AVF141" s="21"/>
      <c r="AVG141" s="21"/>
      <c r="AVH141" s="19"/>
      <c r="AVI141" s="19"/>
      <c r="AVJ141" s="19"/>
      <c r="AVK141" s="19"/>
      <c r="AVL141" s="19"/>
      <c r="AVM141" s="19"/>
      <c r="AVN141" s="19"/>
      <c r="AVO141" s="19"/>
      <c r="AVP141" s="22"/>
      <c r="AVQ141" s="19"/>
      <c r="AVR141" s="19"/>
      <c r="AVS141" s="19"/>
      <c r="AVT141" s="19"/>
      <c r="AVU141" s="19"/>
      <c r="AVV141" s="19"/>
      <c r="AVW141" s="19"/>
      <c r="AVX141" s="19"/>
      <c r="AVY141" s="22"/>
      <c r="AVZ141" s="19"/>
      <c r="AWA141" s="19"/>
      <c r="AWB141" s="19"/>
      <c r="AWC141" s="19"/>
      <c r="AWD141" s="19"/>
      <c r="AWE141" s="19"/>
      <c r="AWF141" s="19"/>
      <c r="AWG141" s="19"/>
      <c r="AWH141" s="22"/>
      <c r="AWI141" s="19"/>
      <c r="AWJ141" s="19"/>
      <c r="AWK141" s="19"/>
      <c r="AWL141" s="19"/>
      <c r="AWM141" s="19"/>
      <c r="AWN141" s="19"/>
      <c r="AWO141" s="23">
        <v>300</v>
      </c>
      <c r="AWP141" s="23">
        <v>300</v>
      </c>
      <c r="AWQ141" s="23"/>
      <c r="AWR141" s="19"/>
      <c r="AWS141" s="19"/>
      <c r="AWT141" s="19"/>
      <c r="AWU141" s="19"/>
      <c r="AWV141" s="19"/>
      <c r="AWW141" s="19"/>
      <c r="AWX141" s="19"/>
      <c r="AWY141" s="19"/>
      <c r="AWZ141" s="22"/>
      <c r="AXA141" s="19"/>
      <c r="AXB141" s="19"/>
      <c r="AXC141" s="19"/>
      <c r="AXD141" s="19"/>
      <c r="AXE141" s="19"/>
      <c r="AXF141" s="19"/>
      <c r="AXG141" s="19"/>
      <c r="AXH141" s="19"/>
      <c r="AXI141" s="22"/>
      <c r="AXJ141" s="19"/>
      <c r="AXK141" s="19"/>
      <c r="AXL141" s="19"/>
      <c r="AXM141" s="19"/>
      <c r="AXN141" s="19"/>
      <c r="AXO141" s="19"/>
      <c r="AXP141" s="19"/>
      <c r="AXQ141" s="19"/>
      <c r="AXR141" s="22"/>
      <c r="AXS141" s="19"/>
      <c r="AXT141" s="19"/>
      <c r="AXU141" s="19"/>
      <c r="AXV141" s="19"/>
      <c r="AXW141" s="19"/>
      <c r="AXX141" s="19"/>
      <c r="AXY141" s="21"/>
      <c r="AXZ141" s="21"/>
      <c r="AYA141" s="21"/>
      <c r="AYB141" s="22"/>
      <c r="AYC141" s="22"/>
      <c r="AYD141" s="22"/>
      <c r="AYE141" s="22"/>
      <c r="AYF141" s="22"/>
      <c r="AYG141" s="22"/>
      <c r="AYH141" s="22"/>
      <c r="AYI141" s="22"/>
      <c r="AYJ141" s="22"/>
      <c r="AYK141" s="22"/>
      <c r="AYL141" s="22"/>
      <c r="AYM141" s="22"/>
      <c r="AYN141" s="22"/>
      <c r="AYO141" s="22"/>
      <c r="AYP141" s="22"/>
      <c r="AYQ141" s="22"/>
      <c r="AYR141" s="22"/>
      <c r="AYS141" s="22"/>
      <c r="AYT141" s="22"/>
      <c r="AYU141" s="22"/>
      <c r="AYV141" s="22"/>
      <c r="AYW141" s="22"/>
      <c r="AYX141" s="22"/>
      <c r="AYY141" s="22"/>
      <c r="AYZ141" s="22"/>
      <c r="AZA141" s="22"/>
      <c r="AZB141" s="22"/>
      <c r="AZC141" s="22"/>
      <c r="AZD141" s="22"/>
      <c r="AZE141" s="22"/>
      <c r="AZF141" s="22"/>
      <c r="AZG141" s="22"/>
      <c r="AZH141" s="22"/>
      <c r="AZI141" s="21"/>
      <c r="AZJ141" s="21"/>
      <c r="AZK141" s="21"/>
      <c r="AZL141" s="19"/>
      <c r="AZM141" s="19"/>
      <c r="AZN141" s="19"/>
      <c r="AZO141" s="19"/>
      <c r="AZP141" s="19"/>
      <c r="AZQ141" s="19"/>
      <c r="AZR141" s="19"/>
      <c r="AZS141" s="19"/>
      <c r="AZT141" s="19"/>
      <c r="AZU141" s="19"/>
      <c r="AZV141" s="19"/>
      <c r="AZW141" s="19"/>
      <c r="AZX141" s="19"/>
      <c r="AZY141" s="19"/>
      <c r="AZZ141" s="19"/>
      <c r="BAA141" s="22"/>
      <c r="BAB141" s="22"/>
      <c r="BAC141" s="22"/>
      <c r="BAD141" s="19"/>
      <c r="BAE141" s="19"/>
      <c r="BAF141" s="19"/>
      <c r="BAG141" s="19"/>
      <c r="BAH141" s="19"/>
      <c r="BAI141" s="19"/>
      <c r="BAJ141" s="19"/>
      <c r="BAK141" s="19"/>
      <c r="BAL141" s="19"/>
      <c r="BAM141" s="19"/>
      <c r="BAN141" s="19"/>
      <c r="BAO141" s="19"/>
      <c r="BAP141" s="22"/>
      <c r="BAQ141" s="22"/>
      <c r="BAR141" s="22"/>
      <c r="BAS141" s="21"/>
      <c r="BAT141" s="21"/>
      <c r="BAU141" s="21"/>
      <c r="BAV141" s="19"/>
      <c r="BAW141" s="19"/>
      <c r="BAX141" s="19"/>
      <c r="BAY141" s="19"/>
      <c r="BAZ141" s="19"/>
      <c r="BBA141" s="19"/>
      <c r="BBB141" s="22"/>
      <c r="BBC141" s="22"/>
      <c r="BBD141" s="22"/>
      <c r="BBE141" s="19"/>
      <c r="BBF141" s="19"/>
      <c r="BBG141" s="19"/>
      <c r="BBH141" s="19"/>
      <c r="BBI141" s="19"/>
      <c r="BBJ141" s="19"/>
      <c r="BBK141" s="19"/>
      <c r="BBL141" s="19"/>
      <c r="BBM141" s="19"/>
      <c r="BBN141" s="19"/>
      <c r="BBO141" s="19"/>
      <c r="BBP141" s="19"/>
      <c r="BBQ141" s="19"/>
      <c r="BBR141" s="19"/>
      <c r="BBS141" s="19"/>
      <c r="BBT141" s="19"/>
      <c r="BBU141" s="19"/>
      <c r="BBV141" s="19"/>
      <c r="BBW141" s="19"/>
      <c r="BBX141" s="19"/>
      <c r="BBY141" s="19"/>
      <c r="BBZ141" s="19"/>
      <c r="BCA141" s="19"/>
      <c r="BCB141" s="19"/>
      <c r="BCC141" s="21"/>
      <c r="BCD141" s="21"/>
      <c r="BCE141" s="21"/>
      <c r="BCF141" s="19"/>
      <c r="BCG141" s="19"/>
      <c r="BCH141" s="19"/>
      <c r="BCI141" s="19"/>
      <c r="BCJ141" s="19"/>
      <c r="BCK141" s="19"/>
      <c r="BCL141" s="22"/>
      <c r="BCM141" s="22"/>
      <c r="BCN141" s="22"/>
      <c r="BCO141" s="19"/>
      <c r="BCP141" s="19"/>
      <c r="BCQ141" s="19"/>
      <c r="BCR141" s="19"/>
      <c r="BCS141" s="19"/>
      <c r="BCT141" s="19"/>
      <c r="BCU141" s="22"/>
      <c r="BCV141" s="22"/>
      <c r="BCW141" s="22"/>
      <c r="BCX141" s="19"/>
      <c r="BCY141" s="19"/>
      <c r="BCZ141" s="19"/>
      <c r="BDA141" s="19"/>
      <c r="BDB141" s="19"/>
      <c r="BDC141" s="19"/>
      <c r="BDD141" s="22"/>
      <c r="BDE141" s="22"/>
      <c r="BDF141" s="22"/>
      <c r="BDG141" s="19"/>
      <c r="BDH141" s="19"/>
      <c r="BDI141" s="19"/>
      <c r="BDJ141" s="19"/>
      <c r="BDK141" s="19"/>
      <c r="BDL141" s="19"/>
      <c r="BDM141" s="21"/>
      <c r="BDN141" s="21"/>
      <c r="BDO141" s="21"/>
      <c r="BDP141" s="19"/>
      <c r="BDQ141" s="19"/>
      <c r="BDR141" s="19"/>
      <c r="BDS141" s="19"/>
      <c r="BDT141" s="19"/>
      <c r="BDU141" s="19"/>
      <c r="BDV141" s="22"/>
      <c r="BDW141" s="22"/>
      <c r="BDX141" s="22"/>
      <c r="BDY141" s="19"/>
      <c r="BDZ141" s="19"/>
      <c r="BEA141" s="19"/>
      <c r="BEB141" s="19"/>
      <c r="BEC141" s="19"/>
      <c r="BED141" s="19"/>
      <c r="BEE141" s="22"/>
      <c r="BEF141" s="22"/>
      <c r="BEG141" s="22"/>
      <c r="BEH141" s="19"/>
      <c r="BEI141" s="19"/>
      <c r="BEJ141" s="19"/>
      <c r="BEK141" s="19"/>
      <c r="BEL141" s="19"/>
      <c r="BEM141" s="19"/>
      <c r="BEN141" s="22"/>
      <c r="BEO141" s="22"/>
      <c r="BEP141" s="22"/>
      <c r="BEQ141" s="19"/>
      <c r="BER141" s="19"/>
      <c r="BES141" s="19"/>
      <c r="BET141" s="19"/>
      <c r="BEU141" s="19"/>
      <c r="BEV141" s="19"/>
      <c r="BEW141" s="21"/>
      <c r="BEX141" s="21"/>
      <c r="BEY141" s="21"/>
      <c r="BEZ141" s="19"/>
      <c r="BFA141" s="19"/>
      <c r="BFB141" s="19"/>
      <c r="BFC141" s="19"/>
      <c r="BFD141" s="19"/>
      <c r="BFE141" s="19"/>
      <c r="BFF141" s="22"/>
      <c r="BFG141" s="22"/>
      <c r="BFH141" s="22"/>
      <c r="BFI141" s="19"/>
      <c r="BFJ141" s="19"/>
      <c r="BFK141" s="19"/>
      <c r="BFL141" s="19"/>
      <c r="BFM141" s="19"/>
      <c r="BFN141" s="19"/>
      <c r="BFO141" s="22"/>
      <c r="BFP141" s="22"/>
      <c r="BFQ141" s="22"/>
      <c r="BFR141" s="19"/>
      <c r="BFS141" s="19"/>
      <c r="BFT141" s="19"/>
      <c r="BFU141" s="19"/>
      <c r="BFV141" s="19"/>
      <c r="BFW141" s="19"/>
      <c r="BFX141" s="22"/>
      <c r="BFY141" s="22"/>
      <c r="BFZ141" s="22"/>
      <c r="BGA141" s="19"/>
      <c r="BGB141" s="19"/>
      <c r="BGC141" s="19"/>
      <c r="BGD141" s="19"/>
      <c r="BGE141" s="19"/>
      <c r="BGF141" s="19"/>
      <c r="BGG141" s="23"/>
      <c r="BGH141" s="23"/>
      <c r="BGI141" s="23"/>
      <c r="BGJ141" s="19"/>
      <c r="BGK141" s="19"/>
      <c r="BGL141" s="19"/>
      <c r="BGM141" s="19"/>
      <c r="BGN141" s="19"/>
      <c r="BGO141" s="19"/>
      <c r="BGP141" s="22"/>
      <c r="BGQ141" s="22"/>
      <c r="BGR141" s="22"/>
      <c r="BGS141" s="19"/>
      <c r="BGT141" s="19"/>
      <c r="BGU141" s="19"/>
      <c r="BGV141" s="19"/>
      <c r="BGW141" s="19"/>
      <c r="BGX141" s="19"/>
      <c r="BGY141" s="22"/>
      <c r="BGZ141" s="22"/>
      <c r="BHA141" s="22"/>
      <c r="BHB141" s="19"/>
      <c r="BHC141" s="19"/>
      <c r="BHD141" s="19"/>
      <c r="BHE141" s="19"/>
      <c r="BHF141" s="19"/>
      <c r="BHG141" s="19"/>
      <c r="BHH141" s="22"/>
      <c r="BHI141" s="22"/>
      <c r="BHJ141" s="22"/>
      <c r="BHK141" s="19"/>
      <c r="BHL141" s="19"/>
      <c r="BHM141" s="19"/>
      <c r="BHN141" s="19"/>
      <c r="BHO141" s="19"/>
      <c r="BHP141" s="19"/>
      <c r="BHQ141" s="21">
        <v>400</v>
      </c>
      <c r="BHR141" s="21"/>
      <c r="BHS141" s="21"/>
      <c r="BHT141" s="19"/>
      <c r="BHU141" s="19"/>
      <c r="BHV141" s="19"/>
      <c r="BHW141" s="19"/>
      <c r="BHX141" s="19"/>
      <c r="BHY141" s="19"/>
      <c r="BHZ141" s="22"/>
      <c r="BIA141" s="22"/>
      <c r="BIB141" s="22"/>
      <c r="BIC141" s="19"/>
      <c r="BID141" s="19"/>
      <c r="BIE141" s="19"/>
      <c r="BIF141" s="19"/>
      <c r="BIG141" s="19"/>
      <c r="BIH141" s="19"/>
      <c r="BII141" s="22"/>
      <c r="BIJ141" s="22"/>
      <c r="BIK141" s="22"/>
      <c r="BIL141" s="19"/>
      <c r="BIM141" s="19"/>
      <c r="BIN141" s="19"/>
      <c r="BIO141" s="19"/>
      <c r="BIP141" s="19"/>
      <c r="BIQ141" s="19"/>
      <c r="BIR141" s="22"/>
      <c r="BIS141" s="22"/>
      <c r="BIT141" s="22"/>
      <c r="BIU141" s="19"/>
      <c r="BIV141" s="19"/>
      <c r="BIW141" s="19"/>
      <c r="BIX141" s="19"/>
      <c r="BIY141" s="19"/>
      <c r="BIZ141" s="19"/>
      <c r="BJA141" s="21"/>
      <c r="BJB141" s="21"/>
      <c r="BJC141" s="21"/>
      <c r="BJD141" s="19"/>
      <c r="BJE141" s="19"/>
      <c r="BJF141" s="19"/>
      <c r="BJG141" s="19"/>
      <c r="BJH141" s="19"/>
      <c r="BJI141" s="19"/>
      <c r="BJJ141" s="22"/>
      <c r="BJK141" s="22"/>
      <c r="BJL141" s="22"/>
      <c r="BJM141" s="19"/>
      <c r="BJN141" s="19"/>
      <c r="BJO141" s="19"/>
      <c r="BJP141" s="19"/>
      <c r="BJQ141" s="19"/>
      <c r="BJR141" s="19"/>
      <c r="BJS141" s="22"/>
      <c r="BJT141" s="22"/>
      <c r="BJU141" s="22"/>
      <c r="BJV141" s="19"/>
      <c r="BJW141" s="19"/>
      <c r="BJX141" s="19"/>
      <c r="BJY141" s="19"/>
      <c r="BJZ141" s="19"/>
      <c r="BKA141" s="19"/>
      <c r="BKB141" s="22"/>
      <c r="BKC141" s="22"/>
      <c r="BKD141" s="22"/>
      <c r="BKE141" s="19"/>
      <c r="BKF141" s="19"/>
      <c r="BKG141" s="19"/>
      <c r="BKH141" s="19"/>
      <c r="BKI141" s="19"/>
      <c r="BKJ141" s="19"/>
      <c r="BKK141" s="21"/>
      <c r="BKL141" s="21"/>
      <c r="BKM141" s="21"/>
      <c r="BKN141" s="19"/>
      <c r="BKO141" s="22"/>
      <c r="BKP141" s="19"/>
      <c r="BKQ141" s="19"/>
      <c r="BKR141" s="19"/>
      <c r="BKS141" s="19"/>
      <c r="BKT141" s="22"/>
      <c r="BKU141" s="22"/>
      <c r="BKV141" s="22"/>
      <c r="BKW141" s="19"/>
      <c r="BKX141" s="19"/>
      <c r="BKY141" s="19"/>
      <c r="BKZ141" s="19"/>
      <c r="BLA141" s="19"/>
      <c r="BLB141" s="19"/>
      <c r="BLC141" s="19"/>
      <c r="BLD141" s="19"/>
      <c r="BLE141" s="22"/>
      <c r="BLF141" s="19"/>
      <c r="BLG141" s="19"/>
      <c r="BLH141" s="19"/>
      <c r="BLI141" s="13"/>
      <c r="BLJ141" s="13"/>
      <c r="BLK141" s="13"/>
      <c r="BLL141" s="13"/>
      <c r="BLM141" s="13"/>
      <c r="BLN141" s="13"/>
    </row>
    <row r="142" spans="1:1678">
      <c r="A142" s="7" t="s">
        <v>440</v>
      </c>
      <c r="B142" s="8">
        <v>141</v>
      </c>
      <c r="C142" s="7" t="s">
        <v>278</v>
      </c>
      <c r="D142" s="7" t="s">
        <v>441</v>
      </c>
      <c r="E142" s="7" t="s">
        <v>442</v>
      </c>
      <c r="F142" s="7"/>
      <c r="G142" s="7">
        <v>250</v>
      </c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>
        <v>280</v>
      </c>
      <c r="TE142" s="19">
        <v>280</v>
      </c>
      <c r="TF142" s="19">
        <v>280</v>
      </c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>
        <v>310</v>
      </c>
      <c r="UR142" s="19">
        <v>310</v>
      </c>
      <c r="US142" s="19">
        <v>310</v>
      </c>
      <c r="UT142" s="19">
        <v>320</v>
      </c>
      <c r="UU142" s="19">
        <v>330</v>
      </c>
      <c r="UV142" s="19">
        <v>320</v>
      </c>
      <c r="UW142" s="19">
        <v>323</v>
      </c>
      <c r="UX142" s="19">
        <v>323</v>
      </c>
      <c r="UY142" s="19">
        <v>323</v>
      </c>
      <c r="UZ142" s="19">
        <v>324.5</v>
      </c>
      <c r="VA142" s="19">
        <v>325</v>
      </c>
      <c r="VB142" s="19">
        <v>324.5</v>
      </c>
      <c r="VC142" s="19">
        <v>335</v>
      </c>
      <c r="VD142" s="19">
        <v>351.5</v>
      </c>
      <c r="VE142" s="19">
        <v>335</v>
      </c>
      <c r="VI142" s="19"/>
      <c r="VJ142" s="19"/>
      <c r="VK142" s="19"/>
      <c r="VL142" s="19">
        <v>350</v>
      </c>
      <c r="VM142" s="19">
        <v>368</v>
      </c>
      <c r="VN142" s="19"/>
      <c r="VO142" s="19"/>
      <c r="VP142" s="19">
        <v>345</v>
      </c>
      <c r="VQ142" s="19">
        <v>388</v>
      </c>
      <c r="VR142" s="19">
        <v>393</v>
      </c>
      <c r="VS142" s="19">
        <v>401</v>
      </c>
      <c r="VT142" s="19">
        <v>393</v>
      </c>
      <c r="VU142" s="19">
        <v>395</v>
      </c>
      <c r="VV142" s="19"/>
      <c r="VW142" s="19"/>
      <c r="VX142" s="19">
        <v>393</v>
      </c>
      <c r="VY142" s="19">
        <v>393</v>
      </c>
      <c r="VZ142" s="19">
        <v>400</v>
      </c>
      <c r="WA142" s="19">
        <v>412</v>
      </c>
      <c r="WB142" s="19">
        <v>408.5</v>
      </c>
      <c r="WC142" s="19">
        <v>410</v>
      </c>
      <c r="WD142" s="19"/>
      <c r="WE142" s="19"/>
      <c r="WF142" s="19"/>
      <c r="WG142" s="19"/>
      <c r="WH142" s="19">
        <v>406</v>
      </c>
      <c r="WI142" s="19">
        <v>415</v>
      </c>
      <c r="WJ142" s="19">
        <v>400</v>
      </c>
      <c r="WK142" s="19">
        <v>415</v>
      </c>
      <c r="WL142" s="19">
        <v>410</v>
      </c>
      <c r="WM142" s="19">
        <v>413</v>
      </c>
      <c r="WN142" s="19">
        <v>377.5</v>
      </c>
      <c r="WO142" s="19">
        <v>411</v>
      </c>
      <c r="WP142" s="19">
        <v>360</v>
      </c>
      <c r="WQ142" s="19">
        <v>380</v>
      </c>
      <c r="WR142" s="19">
        <v>360</v>
      </c>
      <c r="WS142" s="19">
        <v>368</v>
      </c>
      <c r="WT142" s="19">
        <v>355</v>
      </c>
      <c r="WU142" s="19">
        <v>363</v>
      </c>
      <c r="WV142" s="19">
        <v>358</v>
      </c>
      <c r="WW142" s="19">
        <v>360</v>
      </c>
      <c r="WX142" s="19">
        <v>350</v>
      </c>
      <c r="WY142" s="19">
        <v>365</v>
      </c>
      <c r="WZ142" s="19">
        <v>365</v>
      </c>
      <c r="XA142" s="19">
        <v>370</v>
      </c>
      <c r="XB142" s="19">
        <v>370</v>
      </c>
      <c r="XC142" s="19">
        <v>373</v>
      </c>
      <c r="XD142" s="19">
        <v>370</v>
      </c>
      <c r="XE142" s="19">
        <v>373</v>
      </c>
      <c r="XF142" s="19">
        <v>370</v>
      </c>
      <c r="XG142" s="19">
        <v>370</v>
      </c>
      <c r="XH142" s="19">
        <v>370</v>
      </c>
      <c r="XI142" s="19">
        <v>390</v>
      </c>
      <c r="XJ142" s="19">
        <v>355</v>
      </c>
      <c r="XK142" s="19">
        <v>395</v>
      </c>
      <c r="XL142" s="19">
        <v>350</v>
      </c>
      <c r="XM142" s="19">
        <v>360</v>
      </c>
      <c r="XN142" s="19">
        <v>354</v>
      </c>
      <c r="XO142" s="19">
        <v>357</v>
      </c>
      <c r="XP142" s="19">
        <v>355</v>
      </c>
      <c r="XQ142" s="19">
        <v>365</v>
      </c>
      <c r="XR142" s="19">
        <v>365</v>
      </c>
      <c r="XS142" s="19">
        <v>370</v>
      </c>
      <c r="XT142" s="19">
        <v>370</v>
      </c>
      <c r="XU142" s="19">
        <v>370</v>
      </c>
      <c r="XV142" s="19">
        <v>370</v>
      </c>
      <c r="XW142" s="19">
        <v>390</v>
      </c>
      <c r="XX142" s="19">
        <v>387</v>
      </c>
      <c r="XY142" s="19">
        <v>395</v>
      </c>
      <c r="XZ142" s="19">
        <v>386</v>
      </c>
      <c r="YA142" s="19">
        <v>390</v>
      </c>
      <c r="YB142" s="19">
        <v>389</v>
      </c>
      <c r="YC142" s="19">
        <v>392</v>
      </c>
      <c r="YD142">
        <v>387</v>
      </c>
      <c r="YE142">
        <v>396</v>
      </c>
      <c r="YF142" s="19">
        <v>390</v>
      </c>
      <c r="YG142" s="19">
        <v>400</v>
      </c>
      <c r="YH142" s="19">
        <v>375</v>
      </c>
      <c r="YI142" s="19">
        <v>406</v>
      </c>
      <c r="YJ142" s="19">
        <v>373</v>
      </c>
      <c r="YK142" s="19">
        <v>375</v>
      </c>
      <c r="YL142" s="19">
        <v>373</v>
      </c>
      <c r="YM142" s="19">
        <v>375</v>
      </c>
      <c r="YN142" s="19">
        <v>375</v>
      </c>
      <c r="YO142" s="19">
        <v>380</v>
      </c>
      <c r="YP142" s="19">
        <v>378</v>
      </c>
      <c r="YQ142" s="19">
        <v>378</v>
      </c>
      <c r="YR142" s="19">
        <v>378</v>
      </c>
      <c r="YS142" s="19">
        <v>380</v>
      </c>
      <c r="YT142" s="19">
        <v>378</v>
      </c>
      <c r="YU142" s="19">
        <v>378</v>
      </c>
      <c r="YV142" s="19">
        <v>401</v>
      </c>
      <c r="YW142" s="19">
        <v>410</v>
      </c>
      <c r="YX142" s="19">
        <v>405</v>
      </c>
      <c r="YY142" s="19">
        <v>406</v>
      </c>
      <c r="YZ142" s="19">
        <v>406</v>
      </c>
      <c r="ZA142" s="19">
        <v>406</v>
      </c>
      <c r="ZB142" s="19">
        <v>406</v>
      </c>
      <c r="ZC142" s="19">
        <v>410</v>
      </c>
      <c r="ZD142" s="19">
        <v>375</v>
      </c>
      <c r="ZE142" s="19">
        <v>402</v>
      </c>
      <c r="ZF142" s="19">
        <v>346.5</v>
      </c>
      <c r="ZG142" s="19">
        <v>385</v>
      </c>
      <c r="ZH142" s="19">
        <v>348</v>
      </c>
      <c r="ZI142" s="19">
        <v>348</v>
      </c>
      <c r="ZJ142" s="19">
        <v>348</v>
      </c>
      <c r="ZK142" s="19">
        <v>348</v>
      </c>
      <c r="ZL142" s="19">
        <v>348</v>
      </c>
      <c r="ZM142" s="19">
        <v>348</v>
      </c>
      <c r="ZN142" s="19">
        <v>348</v>
      </c>
      <c r="ZO142" s="19">
        <v>348</v>
      </c>
      <c r="ZP142" s="19">
        <v>348</v>
      </c>
      <c r="ZQ142" s="19">
        <v>348</v>
      </c>
      <c r="ZR142" s="19">
        <v>332</v>
      </c>
      <c r="ZS142" s="19">
        <v>348</v>
      </c>
      <c r="ZT142" s="19">
        <v>332</v>
      </c>
      <c r="ZU142" s="19">
        <v>350</v>
      </c>
      <c r="ZV142" s="19">
        <v>345</v>
      </c>
      <c r="ZW142" s="19">
        <v>348</v>
      </c>
      <c r="ZX142" s="19">
        <v>348</v>
      </c>
      <c r="ZY142" s="19">
        <v>348</v>
      </c>
      <c r="ZZ142" s="19">
        <v>348</v>
      </c>
      <c r="AAA142" s="19">
        <v>390</v>
      </c>
      <c r="AAB142" s="19">
        <v>375</v>
      </c>
      <c r="AAC142" s="19">
        <v>390</v>
      </c>
      <c r="AAD142" s="19">
        <v>370</v>
      </c>
      <c r="AAE142" s="19">
        <v>395</v>
      </c>
      <c r="AAF142" s="19">
        <v>370</v>
      </c>
      <c r="AAG142" s="19">
        <v>406</v>
      </c>
      <c r="AAH142" s="19">
        <v>380</v>
      </c>
      <c r="AAI142" s="19">
        <v>414</v>
      </c>
      <c r="AAJ142" s="19">
        <v>395</v>
      </c>
      <c r="AAK142" s="19">
        <v>400</v>
      </c>
      <c r="AAL142" s="19">
        <v>395</v>
      </c>
      <c r="AAM142" s="19">
        <v>395</v>
      </c>
      <c r="AAN142" s="19">
        <v>395</v>
      </c>
      <c r="AAO142" s="19">
        <v>409</v>
      </c>
      <c r="AAP142" s="19">
        <v>407</v>
      </c>
      <c r="AAQ142" s="19">
        <v>416</v>
      </c>
      <c r="AAR142" s="19">
        <v>412</v>
      </c>
      <c r="AAS142" s="19">
        <v>452</v>
      </c>
      <c r="AAT142" s="19">
        <v>442</v>
      </c>
      <c r="AAU142" s="19">
        <v>445</v>
      </c>
      <c r="AAV142" s="19">
        <v>435</v>
      </c>
      <c r="AAW142" s="19">
        <v>443</v>
      </c>
      <c r="AAX142" s="19">
        <v>434</v>
      </c>
      <c r="AAY142" s="19">
        <v>455</v>
      </c>
      <c r="AAZ142" s="19">
        <v>440</v>
      </c>
      <c r="ABA142" s="19">
        <v>453</v>
      </c>
      <c r="ABB142" s="19">
        <v>413</v>
      </c>
      <c r="ABC142" s="19">
        <v>450</v>
      </c>
      <c r="ABD142" s="19">
        <v>413</v>
      </c>
      <c r="ABE142" s="19">
        <v>430</v>
      </c>
      <c r="ABF142" s="19">
        <v>428</v>
      </c>
      <c r="ABG142" s="19">
        <v>454</v>
      </c>
      <c r="ABH142" s="19">
        <v>452</v>
      </c>
      <c r="ABI142" s="19">
        <v>470</v>
      </c>
      <c r="ABJ142" s="19">
        <v>468</v>
      </c>
      <c r="ABK142" s="19">
        <v>470</v>
      </c>
      <c r="ABL142" s="19">
        <v>470</v>
      </c>
      <c r="ABM142" s="19">
        <v>470</v>
      </c>
      <c r="ABN142" s="19">
        <v>470</v>
      </c>
      <c r="ABO142" s="19">
        <v>495</v>
      </c>
      <c r="ABP142" s="19">
        <v>485</v>
      </c>
      <c r="ABQ142" s="19">
        <v>495</v>
      </c>
      <c r="ABR142" s="19">
        <v>470</v>
      </c>
      <c r="ABS142" s="19">
        <v>475</v>
      </c>
      <c r="ABT142" s="19">
        <v>435</v>
      </c>
      <c r="ABU142" s="19">
        <v>470</v>
      </c>
      <c r="ABV142" s="19">
        <v>460</v>
      </c>
      <c r="ABW142" s="19">
        <v>465</v>
      </c>
      <c r="ABX142" s="19">
        <v>457</v>
      </c>
      <c r="ABY142" s="19">
        <v>465</v>
      </c>
      <c r="ABZ142" s="19">
        <v>420</v>
      </c>
      <c r="ACA142" s="19">
        <v>458</v>
      </c>
      <c r="ACB142" s="19">
        <v>435</v>
      </c>
      <c r="ACC142" s="19">
        <v>450</v>
      </c>
      <c r="ACD142" s="19">
        <v>435</v>
      </c>
      <c r="ACE142" s="19">
        <v>440</v>
      </c>
      <c r="ACF142" s="19">
        <v>424</v>
      </c>
      <c r="ACG142" s="19">
        <v>435</v>
      </c>
      <c r="ACH142" s="19">
        <v>424</v>
      </c>
      <c r="ACI142" s="19">
        <v>450</v>
      </c>
      <c r="ACJ142" s="19">
        <v>445</v>
      </c>
      <c r="ACK142" s="19">
        <v>445</v>
      </c>
      <c r="ACL142" s="19">
        <v>440</v>
      </c>
      <c r="ACM142" s="19">
        <v>440</v>
      </c>
      <c r="ACN142" s="19">
        <v>440</v>
      </c>
      <c r="ACO142" s="19">
        <v>440</v>
      </c>
      <c r="ACP142" s="19">
        <v>435</v>
      </c>
      <c r="ACQ142" s="19">
        <v>445</v>
      </c>
      <c r="ACR142" s="19">
        <v>445</v>
      </c>
      <c r="ACS142" s="19">
        <v>445</v>
      </c>
      <c r="ACT142">
        <v>442</v>
      </c>
      <c r="ACU142">
        <v>452</v>
      </c>
      <c r="ACV142" s="19">
        <v>445</v>
      </c>
      <c r="ACW142" s="19">
        <v>469</v>
      </c>
      <c r="ACX142" s="19">
        <v>440</v>
      </c>
      <c r="ACY142" s="19">
        <v>476</v>
      </c>
      <c r="ACZ142" s="19">
        <v>432</v>
      </c>
      <c r="ADA142" s="19">
        <v>440</v>
      </c>
      <c r="ADB142" s="19">
        <v>430</v>
      </c>
      <c r="ADC142" s="19">
        <v>449</v>
      </c>
      <c r="ADD142" s="19">
        <v>445</v>
      </c>
      <c r="ADE142" s="19">
        <v>450</v>
      </c>
      <c r="ADF142" s="19">
        <v>450</v>
      </c>
      <c r="ADG142" s="19">
        <v>450</v>
      </c>
      <c r="ADH142" s="19">
        <v>450</v>
      </c>
      <c r="ADI142" s="19">
        <v>450</v>
      </c>
      <c r="ADJ142" s="19">
        <v>440</v>
      </c>
      <c r="ADK142" s="19">
        <v>450</v>
      </c>
      <c r="ADL142" s="19">
        <v>440</v>
      </c>
      <c r="ADM142" s="19">
        <v>445</v>
      </c>
      <c r="ADN142" s="19">
        <v>445</v>
      </c>
      <c r="ADO142" s="19">
        <v>445</v>
      </c>
      <c r="ADP142" s="19">
        <v>445</v>
      </c>
      <c r="ADQ142" s="19">
        <v>445</v>
      </c>
      <c r="ADR142" s="19">
        <v>445</v>
      </c>
      <c r="ADS142" s="19">
        <v>445</v>
      </c>
      <c r="ADT142" s="19">
        <v>445</v>
      </c>
      <c r="ADU142" s="19">
        <v>453</v>
      </c>
      <c r="ADV142" s="19">
        <v>422</v>
      </c>
      <c r="ADW142" s="19">
        <v>456</v>
      </c>
      <c r="ADX142" s="19">
        <v>422</v>
      </c>
      <c r="ADY142" s="19">
        <v>422</v>
      </c>
      <c r="ADZ142" s="19">
        <v>422</v>
      </c>
      <c r="AEA142" s="19">
        <v>422</v>
      </c>
      <c r="AEB142" s="19">
        <v>422</v>
      </c>
      <c r="AEC142" s="19">
        <v>426</v>
      </c>
      <c r="AED142" s="19">
        <v>425</v>
      </c>
      <c r="AEE142" s="19">
        <v>435</v>
      </c>
      <c r="AEF142" s="19">
        <v>438</v>
      </c>
      <c r="AEG142" s="19">
        <v>442</v>
      </c>
      <c r="AEH142" s="19">
        <v>440</v>
      </c>
      <c r="AEI142" s="19">
        <v>444</v>
      </c>
      <c r="AEJ142" s="19">
        <v>444</v>
      </c>
      <c r="AEK142" s="19">
        <v>445</v>
      </c>
      <c r="AEL142" s="19">
        <v>445</v>
      </c>
      <c r="AEM142" s="19">
        <v>450</v>
      </c>
      <c r="AEN142" s="19">
        <v>448</v>
      </c>
      <c r="AEO142" s="19">
        <v>460</v>
      </c>
      <c r="AEP142" s="19">
        <v>460</v>
      </c>
      <c r="AEQ142" s="20">
        <v>478</v>
      </c>
      <c r="AER142" s="19">
        <v>528</v>
      </c>
      <c r="AES142" s="19"/>
      <c r="AET142" s="19">
        <v>520</v>
      </c>
      <c r="AEU142" s="19">
        <v>538</v>
      </c>
      <c r="AEV142" s="19"/>
      <c r="AEW142" s="19"/>
      <c r="AEX142" s="19">
        <v>522</v>
      </c>
      <c r="AEY142" s="19"/>
      <c r="AEZ142" s="19">
        <v>523</v>
      </c>
      <c r="AFA142" s="19"/>
      <c r="AFB142" s="19">
        <v>538</v>
      </c>
      <c r="AFC142" s="19"/>
      <c r="AFD142" s="19"/>
      <c r="AFE142" s="19">
        <v>540</v>
      </c>
      <c r="AFF142" s="19"/>
      <c r="AFG142" s="19">
        <v>540</v>
      </c>
      <c r="AFH142" s="19"/>
      <c r="AFI142" s="19"/>
      <c r="AFJ142" s="19">
        <v>550</v>
      </c>
      <c r="AFK142" s="19"/>
      <c r="AFL142" s="19"/>
      <c r="AFM142" s="19">
        <v>525</v>
      </c>
      <c r="AFN142" s="19">
        <v>530</v>
      </c>
      <c r="AFO142" s="19"/>
      <c r="AFP142" s="19"/>
      <c r="AFQ142" s="19">
        <v>510</v>
      </c>
      <c r="AFR142" s="19"/>
      <c r="AFS142" s="19"/>
      <c r="AFT142" s="19">
        <v>500</v>
      </c>
      <c r="AFU142" s="19"/>
      <c r="AFV142" s="19">
        <v>523</v>
      </c>
      <c r="AFW142" s="19"/>
      <c r="AFX142" s="19"/>
      <c r="AFY142" s="21">
        <v>545</v>
      </c>
      <c r="AFZ142" s="21"/>
      <c r="AGA142" s="21">
        <v>545</v>
      </c>
      <c r="AGB142" s="19">
        <v>565</v>
      </c>
      <c r="AGC142" s="19"/>
      <c r="AGD142" s="19"/>
      <c r="AGE142" s="19">
        <v>550</v>
      </c>
      <c r="AGF142" s="19">
        <v>556</v>
      </c>
      <c r="AGG142" s="19"/>
      <c r="AGH142" s="19"/>
      <c r="AGI142" s="19">
        <v>495</v>
      </c>
      <c r="AGJ142" s="19"/>
      <c r="AGK142" s="19"/>
      <c r="AGL142" s="19">
        <v>460</v>
      </c>
      <c r="AGM142" s="19"/>
      <c r="AGN142" s="19"/>
      <c r="AGO142" s="19">
        <v>500</v>
      </c>
      <c r="AGP142" s="19"/>
      <c r="AGQ142" s="19"/>
      <c r="AGR142" s="19">
        <v>500</v>
      </c>
      <c r="AGS142" s="19"/>
      <c r="AGT142" s="19"/>
      <c r="AGU142" s="19">
        <v>500</v>
      </c>
      <c r="AGV142" s="19"/>
      <c r="AGW142" s="19">
        <v>505</v>
      </c>
      <c r="AGX142" s="19">
        <v>510</v>
      </c>
      <c r="AGY142" s="19">
        <v>508</v>
      </c>
      <c r="AGZ142" s="19">
        <v>540</v>
      </c>
      <c r="AHA142" s="19">
        <v>545</v>
      </c>
      <c r="AHB142" s="19"/>
      <c r="AHC142" s="19"/>
      <c r="AHD142" s="19">
        <v>535</v>
      </c>
      <c r="AHE142" s="19"/>
      <c r="AHF142" s="19">
        <v>560</v>
      </c>
      <c r="AHG142" s="19">
        <v>565</v>
      </c>
      <c r="AHH142" s="19">
        <v>560</v>
      </c>
      <c r="AHI142" s="21">
        <v>558</v>
      </c>
      <c r="AHJ142" s="21"/>
      <c r="AHK142" s="21"/>
      <c r="AHL142" s="22">
        <v>582</v>
      </c>
      <c r="AHM142" s="22">
        <v>560</v>
      </c>
      <c r="AHN142" s="22"/>
      <c r="AHO142" s="22">
        <v>595</v>
      </c>
      <c r="AHP142" s="22">
        <v>538</v>
      </c>
      <c r="AHQ142" s="22"/>
      <c r="AHR142" s="22">
        <v>545</v>
      </c>
      <c r="AHS142" s="22">
        <v>540</v>
      </c>
      <c r="AHT142" s="22"/>
      <c r="AHU142" s="22">
        <v>550</v>
      </c>
      <c r="AHV142" s="22">
        <v>540</v>
      </c>
      <c r="AHW142" s="22"/>
      <c r="AHX142" s="22">
        <v>550</v>
      </c>
      <c r="AHY142" s="22">
        <v>548</v>
      </c>
      <c r="AHZ142" s="22"/>
      <c r="AIA142" s="22">
        <v>565</v>
      </c>
      <c r="AIB142" s="22">
        <v>548</v>
      </c>
      <c r="AIC142" s="22"/>
      <c r="AID142" s="22">
        <v>590</v>
      </c>
      <c r="AIE142" s="22">
        <v>560</v>
      </c>
      <c r="AIF142" s="22"/>
      <c r="AIG142" s="22">
        <v>600</v>
      </c>
      <c r="AIH142" s="22">
        <v>580</v>
      </c>
      <c r="AII142" s="22"/>
      <c r="AIJ142" s="22">
        <v>585</v>
      </c>
      <c r="AIK142" s="22">
        <v>540</v>
      </c>
      <c r="AIL142" s="22"/>
      <c r="AIM142" s="22">
        <v>590</v>
      </c>
      <c r="AIN142" s="22">
        <v>545</v>
      </c>
      <c r="AIO142" s="22"/>
      <c r="AIP142" s="22">
        <v>588</v>
      </c>
      <c r="AIQ142" s="22">
        <v>575</v>
      </c>
      <c r="AIR142" s="22"/>
      <c r="AIS142" s="21">
        <v>582</v>
      </c>
      <c r="AIT142" s="21">
        <v>560</v>
      </c>
      <c r="AIU142" s="21"/>
      <c r="AIV142" s="22">
        <v>610</v>
      </c>
      <c r="AIW142" s="22">
        <v>615</v>
      </c>
      <c r="AIX142" s="22">
        <v>610</v>
      </c>
      <c r="AIY142" s="22">
        <v>596</v>
      </c>
      <c r="AIZ142" s="22"/>
      <c r="AJA142" s="22">
        <v>592</v>
      </c>
      <c r="AJB142" s="22">
        <v>596</v>
      </c>
      <c r="AJC142" s="22">
        <v>600</v>
      </c>
      <c r="AJD142" s="22"/>
      <c r="AJE142" s="22">
        <v>655</v>
      </c>
      <c r="AJF142" s="22">
        <v>660</v>
      </c>
      <c r="AJG142" s="22"/>
      <c r="AJH142" s="22">
        <v>650</v>
      </c>
      <c r="AJI142" s="22"/>
      <c r="AJJ142" s="22"/>
      <c r="AJK142" s="22">
        <v>660</v>
      </c>
      <c r="AJL142" s="22">
        <v>665</v>
      </c>
      <c r="AJM142" s="22">
        <v>660</v>
      </c>
      <c r="AJN142" s="22">
        <v>670</v>
      </c>
      <c r="AJO142" s="22">
        <v>675</v>
      </c>
      <c r="AJP142" s="22"/>
      <c r="AJQ142" s="22"/>
      <c r="AJR142" s="22">
        <v>680</v>
      </c>
      <c r="AJS142" s="22"/>
      <c r="AJT142" s="22">
        <v>665</v>
      </c>
      <c r="AJU142" s="22"/>
      <c r="AJV142" s="22"/>
      <c r="AJW142" s="22">
        <v>680</v>
      </c>
      <c r="AJX142" s="22">
        <v>685</v>
      </c>
      <c r="AJY142" s="22"/>
      <c r="AJZ142" s="22">
        <v>700</v>
      </c>
      <c r="AKA142" s="22"/>
      <c r="AKB142" s="22"/>
      <c r="AKC142" s="21">
        <v>720</v>
      </c>
      <c r="AKD142" s="21"/>
      <c r="AKE142" s="21">
        <v>720</v>
      </c>
      <c r="AKF142" s="22">
        <v>700</v>
      </c>
      <c r="AKG142" s="22">
        <v>710</v>
      </c>
      <c r="AKH142" s="22">
        <v>700</v>
      </c>
      <c r="AKI142" s="19">
        <v>672</v>
      </c>
      <c r="AKJ142" s="19">
        <v>680</v>
      </c>
      <c r="AKK142" s="19">
        <v>675</v>
      </c>
      <c r="AKL142" s="19">
        <v>708</v>
      </c>
      <c r="AKM142" s="19">
        <v>713</v>
      </c>
      <c r="AKN142" s="19"/>
      <c r="AKO142" s="19"/>
      <c r="AKP142" s="19">
        <v>703</v>
      </c>
      <c r="AKQ142" s="19"/>
      <c r="AKR142" s="19">
        <v>698</v>
      </c>
      <c r="AKS142" s="19">
        <v>702</v>
      </c>
      <c r="AKT142" s="19"/>
      <c r="AKU142" s="19">
        <v>721</v>
      </c>
      <c r="AKV142" s="19">
        <v>728</v>
      </c>
      <c r="AKW142" s="19">
        <v>721</v>
      </c>
      <c r="AKX142" s="19">
        <v>695</v>
      </c>
      <c r="AKY142" s="19">
        <v>705</v>
      </c>
      <c r="AKZ142" s="19">
        <v>695</v>
      </c>
      <c r="ALA142" s="19">
        <v>680</v>
      </c>
      <c r="ALB142" s="19">
        <v>690</v>
      </c>
      <c r="ALC142" s="19">
        <v>680</v>
      </c>
      <c r="ALD142" s="19"/>
      <c r="ALE142" s="19">
        <v>675</v>
      </c>
      <c r="ALF142" s="19"/>
      <c r="ALG142" s="19"/>
      <c r="ALH142" s="19">
        <v>650</v>
      </c>
      <c r="ALI142" s="19"/>
      <c r="ALJ142" s="19">
        <v>650</v>
      </c>
      <c r="ALK142" s="19">
        <v>665</v>
      </c>
      <c r="ALL142" s="19">
        <v>661</v>
      </c>
      <c r="ALM142" s="21">
        <v>650</v>
      </c>
      <c r="ALN142" s="21">
        <v>660</v>
      </c>
      <c r="ALO142" s="21"/>
      <c r="ALP142" s="19">
        <v>680</v>
      </c>
      <c r="ALQ142" s="19">
        <v>690</v>
      </c>
      <c r="ALR142" s="19">
        <v>687</v>
      </c>
      <c r="ALS142" s="19"/>
      <c r="ALT142" s="19">
        <v>650</v>
      </c>
      <c r="ALU142" s="19"/>
      <c r="ALV142" s="27">
        <v>630</v>
      </c>
      <c r="ALW142" s="19">
        <v>635</v>
      </c>
      <c r="ALX142" s="19"/>
      <c r="ALY142" s="19">
        <v>615</v>
      </c>
      <c r="ALZ142" s="19">
        <v>625</v>
      </c>
      <c r="AMA142" s="19">
        <v>615</v>
      </c>
      <c r="AMB142" s="19">
        <v>620</v>
      </c>
      <c r="AMC142" s="19">
        <v>630</v>
      </c>
      <c r="AMD142" s="19">
        <v>620</v>
      </c>
      <c r="AME142" s="19">
        <v>633</v>
      </c>
      <c r="AMF142" s="19">
        <v>638</v>
      </c>
      <c r="AMG142" s="19">
        <v>634</v>
      </c>
      <c r="AMH142" s="19">
        <v>625</v>
      </c>
      <c r="AMI142" s="19">
        <v>633</v>
      </c>
      <c r="AMJ142" s="19"/>
      <c r="AMK142" s="19">
        <v>625</v>
      </c>
      <c r="AML142" s="19">
        <v>630</v>
      </c>
      <c r="AMM142" s="19">
        <v>629</v>
      </c>
      <c r="AMN142" s="19">
        <v>615</v>
      </c>
      <c r="AMO142" s="19">
        <v>620</v>
      </c>
      <c r="AMP142" s="19"/>
      <c r="AMQ142" s="19">
        <v>635</v>
      </c>
      <c r="AMR142" s="19">
        <v>650</v>
      </c>
      <c r="AMS142" s="19"/>
      <c r="AMT142" s="19">
        <v>635</v>
      </c>
      <c r="AMU142" s="19">
        <v>645</v>
      </c>
      <c r="AMV142" s="19"/>
      <c r="AMW142" s="21">
        <v>635</v>
      </c>
      <c r="AMX142" s="21"/>
      <c r="AMY142" s="21"/>
      <c r="AMZ142" s="19">
        <v>642</v>
      </c>
      <c r="ANA142" s="19">
        <v>620</v>
      </c>
      <c r="ANB142" s="19"/>
      <c r="ANC142" s="19">
        <v>615</v>
      </c>
      <c r="AND142" s="19">
        <v>580</v>
      </c>
      <c r="ANE142" s="19"/>
      <c r="ANF142" s="19">
        <v>590</v>
      </c>
      <c r="ANG142" s="19">
        <v>575</v>
      </c>
      <c r="ANH142" s="19"/>
      <c r="ANI142" s="19">
        <v>580</v>
      </c>
      <c r="ANJ142" s="19">
        <v>568</v>
      </c>
      <c r="ANK142" s="19"/>
      <c r="ANL142" s="19">
        <v>590</v>
      </c>
      <c r="ANM142" s="19">
        <v>580</v>
      </c>
      <c r="ANN142" s="19"/>
      <c r="ANO142" s="19">
        <v>590</v>
      </c>
      <c r="ANP142" s="19">
        <v>582</v>
      </c>
      <c r="ANQ142" s="19"/>
      <c r="ANR142" s="19">
        <v>595</v>
      </c>
      <c r="ANS142" s="19">
        <v>582</v>
      </c>
      <c r="ANT142" s="19"/>
      <c r="ANU142" s="19">
        <v>600</v>
      </c>
      <c r="ANV142" s="19">
        <v>594.5</v>
      </c>
      <c r="ANW142" s="19"/>
      <c r="ANX142" s="19">
        <v>608</v>
      </c>
      <c r="ANY142" s="19">
        <v>598</v>
      </c>
      <c r="ANZ142" s="19"/>
      <c r="AOA142" s="19">
        <v>606</v>
      </c>
      <c r="AOB142" s="19">
        <v>598</v>
      </c>
      <c r="AOC142" s="19"/>
      <c r="AOD142" s="19">
        <v>630</v>
      </c>
      <c r="AOE142" s="19">
        <v>610</v>
      </c>
      <c r="AOF142" s="19"/>
      <c r="AOG142" s="21">
        <v>649</v>
      </c>
      <c r="AOH142" s="21">
        <v>635</v>
      </c>
      <c r="AOI142" s="21"/>
      <c r="AOJ142" s="19">
        <v>660</v>
      </c>
      <c r="AOK142" s="19">
        <v>642</v>
      </c>
      <c r="AOL142" s="19"/>
      <c r="AOM142" s="19">
        <v>659</v>
      </c>
      <c r="AON142" s="19">
        <v>625</v>
      </c>
      <c r="AOO142" s="19"/>
      <c r="AOP142" s="19">
        <v>672</v>
      </c>
      <c r="AOQ142" s="19">
        <v>633</v>
      </c>
      <c r="AOR142" s="19"/>
      <c r="AOS142" s="19">
        <v>654</v>
      </c>
      <c r="AOT142" s="19">
        <v>649</v>
      </c>
      <c r="AOU142" s="19"/>
      <c r="AOV142" s="19">
        <v>650</v>
      </c>
      <c r="AOW142" s="19">
        <v>645</v>
      </c>
      <c r="AOX142" s="19"/>
      <c r="AOY142" s="19">
        <v>668.5</v>
      </c>
      <c r="AOZ142" s="19">
        <v>649</v>
      </c>
      <c r="APA142" s="19"/>
      <c r="APB142" s="19">
        <v>690</v>
      </c>
      <c r="APC142" s="19">
        <v>675</v>
      </c>
      <c r="APD142" s="19"/>
      <c r="APE142" s="19">
        <v>689.5</v>
      </c>
      <c r="APF142" s="19">
        <v>685</v>
      </c>
      <c r="APG142" s="19"/>
      <c r="APH142" s="19">
        <v>685</v>
      </c>
      <c r="API142" s="19">
        <v>670</v>
      </c>
      <c r="APJ142" s="19"/>
      <c r="APK142" s="19">
        <v>690</v>
      </c>
      <c r="APL142" s="19">
        <v>685</v>
      </c>
      <c r="APM142" s="19"/>
      <c r="APN142" s="19">
        <v>700</v>
      </c>
      <c r="APO142" s="19">
        <v>690</v>
      </c>
      <c r="APP142" s="19"/>
      <c r="APQ142" s="21">
        <v>702</v>
      </c>
      <c r="APR142" s="21">
        <v>695</v>
      </c>
      <c r="APS142" s="21"/>
      <c r="APT142" s="19">
        <v>720</v>
      </c>
      <c r="APU142" s="19">
        <v>695</v>
      </c>
      <c r="APV142" s="19"/>
      <c r="APW142" s="19">
        <v>720</v>
      </c>
      <c r="APX142" s="19">
        <v>700</v>
      </c>
      <c r="APY142" s="19"/>
      <c r="APZ142" s="19">
        <v>705</v>
      </c>
      <c r="AQA142" s="19">
        <v>665</v>
      </c>
      <c r="AQB142" s="19"/>
      <c r="AQC142" s="19">
        <v>678</v>
      </c>
      <c r="AQD142" s="19">
        <v>665</v>
      </c>
      <c r="AQE142" s="19"/>
      <c r="AQF142" s="19">
        <v>678</v>
      </c>
      <c r="AQG142" s="19">
        <v>663</v>
      </c>
      <c r="AQH142" s="19"/>
      <c r="AQI142" s="19">
        <v>660</v>
      </c>
      <c r="AQJ142" s="19">
        <v>644</v>
      </c>
      <c r="AQK142" s="19"/>
      <c r="AQL142" s="19">
        <v>650</v>
      </c>
      <c r="AQM142" s="19">
        <v>638</v>
      </c>
      <c r="AQN142" s="19"/>
      <c r="AQO142" s="19">
        <v>650</v>
      </c>
      <c r="AQP142" s="19">
        <v>630</v>
      </c>
      <c r="AQQ142" s="19"/>
      <c r="AQR142" s="19">
        <v>652</v>
      </c>
      <c r="AQS142" s="19">
        <v>640</v>
      </c>
      <c r="AQT142" s="19"/>
      <c r="AQU142" s="19">
        <v>650</v>
      </c>
      <c r="AQV142" s="19">
        <v>642</v>
      </c>
      <c r="AQW142" s="19"/>
      <c r="AQX142" s="19">
        <v>652</v>
      </c>
      <c r="AQY142" s="19">
        <v>645</v>
      </c>
      <c r="AQZ142" s="19"/>
      <c r="ARA142" s="21">
        <v>663</v>
      </c>
      <c r="ARB142" s="21">
        <v>645</v>
      </c>
      <c r="ARC142" s="21"/>
      <c r="ARD142" s="19">
        <v>681</v>
      </c>
      <c r="ARE142" s="19">
        <v>650</v>
      </c>
      <c r="ARF142" s="19"/>
      <c r="ARG142" s="19">
        <v>685</v>
      </c>
      <c r="ARH142" s="19">
        <v>595</v>
      </c>
      <c r="ARI142" s="19"/>
      <c r="ARJ142" s="19">
        <v>620</v>
      </c>
      <c r="ARK142" s="19">
        <v>605</v>
      </c>
      <c r="ARL142" s="19"/>
      <c r="ARM142" s="19">
        <v>620</v>
      </c>
      <c r="ARN142" s="19">
        <v>605</v>
      </c>
      <c r="ARO142" s="19"/>
      <c r="ARP142" s="19">
        <v>618</v>
      </c>
      <c r="ARQ142" s="19">
        <v>605</v>
      </c>
      <c r="ARR142" s="19"/>
      <c r="ARS142" s="19">
        <v>615</v>
      </c>
      <c r="ART142" s="19">
        <v>590</v>
      </c>
      <c r="ARU142" s="19"/>
      <c r="ARV142" s="19">
        <v>590</v>
      </c>
      <c r="ARW142" s="19">
        <v>558</v>
      </c>
      <c r="ARX142" s="19"/>
      <c r="ARY142" s="19">
        <v>614</v>
      </c>
      <c r="ARZ142" s="19">
        <v>580</v>
      </c>
      <c r="ASA142" s="19"/>
      <c r="ASB142" s="19">
        <v>595</v>
      </c>
      <c r="ASC142" s="19">
        <v>575</v>
      </c>
      <c r="ASD142" s="19"/>
      <c r="ASE142" s="19">
        <v>590</v>
      </c>
      <c r="ASF142" s="19">
        <v>575</v>
      </c>
      <c r="ASG142" s="19"/>
      <c r="ASH142" s="19">
        <v>590</v>
      </c>
      <c r="ASI142" s="19">
        <v>580</v>
      </c>
      <c r="ASJ142" s="19"/>
      <c r="ASK142" s="21">
        <v>590</v>
      </c>
      <c r="ASL142" s="21">
        <v>572</v>
      </c>
      <c r="ASM142" s="21"/>
      <c r="ASN142" s="19">
        <v>605</v>
      </c>
      <c r="ASO142" s="19">
        <v>577</v>
      </c>
      <c r="ASP142" s="19"/>
      <c r="ASQ142" s="19">
        <v>600</v>
      </c>
      <c r="ASR142" s="19">
        <v>550</v>
      </c>
      <c r="ASS142" s="19"/>
      <c r="AST142" s="19">
        <v>566</v>
      </c>
      <c r="ASU142" s="19">
        <v>555</v>
      </c>
      <c r="ASV142" s="19"/>
      <c r="ASW142" s="19">
        <v>565</v>
      </c>
      <c r="ASX142" s="19">
        <v>550</v>
      </c>
      <c r="ASY142" s="19"/>
      <c r="ASZ142" s="19">
        <v>589</v>
      </c>
      <c r="ATA142" s="19">
        <v>580</v>
      </c>
      <c r="ATB142" s="19"/>
      <c r="ATC142" s="19">
        <v>585</v>
      </c>
      <c r="ATD142" s="19">
        <v>545</v>
      </c>
      <c r="ATE142" s="19"/>
      <c r="ATF142" s="19">
        <v>560</v>
      </c>
      <c r="ATG142" s="19">
        <v>530</v>
      </c>
      <c r="ATH142" s="19"/>
      <c r="ATI142" s="19">
        <v>540</v>
      </c>
      <c r="ATJ142" s="19">
        <v>527</v>
      </c>
      <c r="ATK142" s="19"/>
      <c r="ATL142" s="19">
        <v>575</v>
      </c>
      <c r="ATM142" s="19">
        <v>555</v>
      </c>
      <c r="ATN142" s="19"/>
      <c r="ATO142" s="19">
        <v>577</v>
      </c>
      <c r="ATP142" s="19">
        <v>558</v>
      </c>
      <c r="ATQ142" s="19"/>
      <c r="ATR142" s="19">
        <v>573</v>
      </c>
      <c r="ATS142" s="19">
        <v>555</v>
      </c>
      <c r="ATT142" s="19"/>
      <c r="ATU142" s="21">
        <v>570</v>
      </c>
      <c r="ATV142" s="21">
        <v>560</v>
      </c>
      <c r="ATW142" s="21"/>
      <c r="ATX142" s="19">
        <v>580</v>
      </c>
      <c r="ATY142" s="19">
        <v>560</v>
      </c>
      <c r="ATZ142" s="19"/>
      <c r="AUA142" s="19">
        <v>583</v>
      </c>
      <c r="AUB142" s="19">
        <v>540</v>
      </c>
      <c r="AUC142" s="19"/>
      <c r="AUD142" s="19">
        <v>553</v>
      </c>
      <c r="AUE142" s="19">
        <v>540</v>
      </c>
      <c r="AUF142" s="19"/>
      <c r="AUG142" s="19">
        <v>540</v>
      </c>
      <c r="AUH142" s="19">
        <v>525</v>
      </c>
      <c r="AUI142" s="19"/>
      <c r="AUJ142" s="19">
        <v>546</v>
      </c>
      <c r="AUK142" s="19">
        <v>546</v>
      </c>
      <c r="AUL142" s="19"/>
      <c r="AUM142" s="19">
        <v>530</v>
      </c>
      <c r="AUN142" s="19">
        <v>515</v>
      </c>
      <c r="AUO142" s="19"/>
      <c r="AUP142" s="19">
        <v>528</v>
      </c>
      <c r="AUQ142" s="19">
        <v>518</v>
      </c>
      <c r="AUR142" s="19"/>
      <c r="AUS142" s="19">
        <v>550</v>
      </c>
      <c r="AUT142" s="19">
        <v>515</v>
      </c>
      <c r="AUU142" s="19"/>
      <c r="AUV142" s="19">
        <v>550</v>
      </c>
      <c r="AUW142" s="19">
        <v>540</v>
      </c>
      <c r="AUX142" s="19"/>
      <c r="AUY142" s="19">
        <v>550</v>
      </c>
      <c r="AUZ142" s="19">
        <v>543</v>
      </c>
      <c r="AVA142" s="19"/>
      <c r="AVB142" s="19">
        <v>553</v>
      </c>
      <c r="AVC142" s="19">
        <v>545</v>
      </c>
      <c r="AVD142" s="19"/>
      <c r="AVE142" s="21">
        <v>552</v>
      </c>
      <c r="AVF142" s="21">
        <v>530</v>
      </c>
      <c r="AVG142" s="21"/>
      <c r="AVH142" s="19">
        <v>572</v>
      </c>
      <c r="AVI142" s="19">
        <v>542</v>
      </c>
      <c r="AVJ142" s="19"/>
      <c r="AVK142" s="19">
        <v>569</v>
      </c>
      <c r="AVL142" s="19">
        <v>505</v>
      </c>
      <c r="AVM142" s="19"/>
      <c r="AVN142" s="19">
        <v>523</v>
      </c>
      <c r="AVO142" s="19">
        <v>510</v>
      </c>
      <c r="AVP142" s="22"/>
      <c r="AVQ142" s="19">
        <v>520</v>
      </c>
      <c r="AVR142" s="19">
        <v>514</v>
      </c>
      <c r="AVS142" s="19"/>
      <c r="AVT142" s="19">
        <v>520</v>
      </c>
      <c r="AVU142" s="19">
        <v>516</v>
      </c>
      <c r="AVV142" s="19"/>
      <c r="AVW142" s="19">
        <v>530</v>
      </c>
      <c r="AVX142" s="19">
        <v>515</v>
      </c>
      <c r="AVY142" s="22"/>
      <c r="AVZ142" s="19">
        <v>540</v>
      </c>
      <c r="AWA142" s="19">
        <v>518</v>
      </c>
      <c r="AWB142" s="19"/>
      <c r="AWC142" s="19">
        <v>540</v>
      </c>
      <c r="AWD142" s="19">
        <v>536</v>
      </c>
      <c r="AWE142" s="19"/>
      <c r="AWF142" s="19">
        <v>537</v>
      </c>
      <c r="AWG142" s="19">
        <v>530</v>
      </c>
      <c r="AWH142" s="22"/>
      <c r="AWI142" s="19">
        <v>545</v>
      </c>
      <c r="AWJ142" s="19">
        <v>527</v>
      </c>
      <c r="AWK142" s="19"/>
      <c r="AWL142" s="19">
        <v>563</v>
      </c>
      <c r="AWM142" s="19">
        <v>540</v>
      </c>
      <c r="AWN142" s="19"/>
      <c r="AWO142" s="23">
        <v>565</v>
      </c>
      <c r="AWP142" s="23">
        <v>542.5</v>
      </c>
      <c r="AWQ142" s="23"/>
      <c r="AWR142" s="19">
        <v>565</v>
      </c>
      <c r="AWS142" s="19">
        <v>515</v>
      </c>
      <c r="AWT142" s="19"/>
      <c r="AWU142" s="19">
        <v>525</v>
      </c>
      <c r="AWV142" s="19">
        <v>468</v>
      </c>
      <c r="AWW142" s="19"/>
      <c r="AWX142" s="19">
        <v>510</v>
      </c>
      <c r="AWY142" s="19">
        <v>475</v>
      </c>
      <c r="AWZ142" s="22"/>
      <c r="AXA142" s="19">
        <v>513</v>
      </c>
      <c r="AXB142" s="19">
        <v>500</v>
      </c>
      <c r="AXC142" s="19"/>
      <c r="AXD142" s="19">
        <v>510</v>
      </c>
      <c r="AXE142" s="19">
        <v>500</v>
      </c>
      <c r="AXF142" s="19"/>
      <c r="AXG142" s="19">
        <v>532</v>
      </c>
      <c r="AXH142" s="19">
        <v>501</v>
      </c>
      <c r="AXI142" s="22"/>
      <c r="AXJ142" s="19">
        <v>530</v>
      </c>
      <c r="AXK142" s="19">
        <v>517</v>
      </c>
      <c r="AXL142" s="19"/>
      <c r="AXM142" s="19">
        <v>530</v>
      </c>
      <c r="AXN142" s="19">
        <v>511</v>
      </c>
      <c r="AXO142" s="19"/>
      <c r="AXP142" s="19">
        <v>540</v>
      </c>
      <c r="AXQ142" s="19">
        <v>510</v>
      </c>
      <c r="AXR142" s="22"/>
      <c r="AXS142" s="19">
        <v>543</v>
      </c>
      <c r="AXT142" s="19">
        <v>528</v>
      </c>
      <c r="AXU142" s="19"/>
      <c r="AXV142" s="19">
        <v>548</v>
      </c>
      <c r="AXW142" s="19">
        <v>538</v>
      </c>
      <c r="AXX142" s="19"/>
      <c r="AXY142" s="21">
        <v>547</v>
      </c>
      <c r="AXZ142" s="21">
        <v>535</v>
      </c>
      <c r="AYA142" s="21"/>
      <c r="AYB142" s="22">
        <v>543</v>
      </c>
      <c r="AYC142" s="22">
        <v>548</v>
      </c>
      <c r="AYD142" s="22"/>
      <c r="AYE142" s="22">
        <v>510</v>
      </c>
      <c r="AYF142" s="22">
        <v>515</v>
      </c>
      <c r="AYG142" s="22">
        <v>512</v>
      </c>
      <c r="AYH142" s="22">
        <v>500</v>
      </c>
      <c r="AYI142" s="22">
        <v>505</v>
      </c>
      <c r="AYJ142" s="22"/>
      <c r="AYK142" s="22">
        <v>501</v>
      </c>
      <c r="AYL142" s="22">
        <v>506</v>
      </c>
      <c r="AYM142" s="22">
        <v>504</v>
      </c>
      <c r="AYN142" s="22">
        <v>512</v>
      </c>
      <c r="AYO142" s="22"/>
      <c r="AYP142" s="22">
        <v>508</v>
      </c>
      <c r="AYQ142" s="22">
        <v>497</v>
      </c>
      <c r="AYR142" s="22">
        <v>502</v>
      </c>
      <c r="AYS142" s="22">
        <v>500</v>
      </c>
      <c r="AYT142" s="22">
        <v>504</v>
      </c>
      <c r="AYU142" s="22">
        <v>509</v>
      </c>
      <c r="AYV142" s="22">
        <v>505</v>
      </c>
      <c r="AYW142" s="22">
        <v>525</v>
      </c>
      <c r="AYX142" s="22">
        <v>535</v>
      </c>
      <c r="AYY142" s="22"/>
      <c r="AYZ142" s="22">
        <v>548</v>
      </c>
      <c r="AZA142" s="22">
        <v>553</v>
      </c>
      <c r="AZB142" s="22">
        <v>548</v>
      </c>
      <c r="AZC142" s="22">
        <v>495</v>
      </c>
      <c r="AZD142" s="22">
        <v>505</v>
      </c>
      <c r="AZE142" s="22">
        <v>500</v>
      </c>
      <c r="AZF142" s="22"/>
      <c r="AZG142" s="22">
        <v>390</v>
      </c>
      <c r="AZH142" s="22"/>
      <c r="AZI142" s="21">
        <v>405</v>
      </c>
      <c r="AZJ142" s="21">
        <v>415</v>
      </c>
      <c r="AZK142" s="21">
        <v>410</v>
      </c>
      <c r="AZL142" s="19">
        <v>438</v>
      </c>
      <c r="AZM142" s="19">
        <v>443</v>
      </c>
      <c r="AZN142" s="19">
        <v>431</v>
      </c>
      <c r="AZO142" s="19">
        <v>408</v>
      </c>
      <c r="AZP142" s="19">
        <v>413</v>
      </c>
      <c r="AZQ142" s="19">
        <v>410</v>
      </c>
      <c r="AZR142" s="19">
        <v>398</v>
      </c>
      <c r="AZS142" s="19">
        <v>402</v>
      </c>
      <c r="AZT142" s="19"/>
      <c r="AZU142" s="19">
        <v>395</v>
      </c>
      <c r="AZV142" s="19">
        <v>400</v>
      </c>
      <c r="AZW142" s="19"/>
      <c r="AZX142" s="19"/>
      <c r="AZY142" s="19">
        <v>385</v>
      </c>
      <c r="AZZ142" s="19"/>
      <c r="BAA142" s="22">
        <v>357</v>
      </c>
      <c r="BAB142" s="22">
        <v>360</v>
      </c>
      <c r="BAC142" s="22">
        <v>357</v>
      </c>
      <c r="BAD142" s="19">
        <v>363</v>
      </c>
      <c r="BAE142" s="19">
        <v>368</v>
      </c>
      <c r="BAF142" s="19"/>
      <c r="BAG142" s="19">
        <v>355</v>
      </c>
      <c r="BAH142" s="19">
        <v>360</v>
      </c>
      <c r="BAI142" s="19">
        <v>355</v>
      </c>
      <c r="BAJ142" s="19">
        <v>370</v>
      </c>
      <c r="BAK142" s="19">
        <v>375</v>
      </c>
      <c r="BAL142" s="19"/>
      <c r="BAM142" s="19">
        <v>416</v>
      </c>
      <c r="BAN142" s="19">
        <v>421</v>
      </c>
      <c r="BAO142" s="19"/>
      <c r="BAP142" s="22">
        <v>418</v>
      </c>
      <c r="BAQ142" s="22">
        <v>423</v>
      </c>
      <c r="BAR142" s="22"/>
      <c r="BAS142" s="21">
        <v>425</v>
      </c>
      <c r="BAT142" s="21"/>
      <c r="BAU142" s="21"/>
      <c r="BAV142" s="19"/>
      <c r="BAW142" s="19">
        <v>450</v>
      </c>
      <c r="BAX142" s="19"/>
      <c r="BAY142" s="19">
        <v>400</v>
      </c>
      <c r="BAZ142" s="19">
        <v>405</v>
      </c>
      <c r="BBA142" s="19"/>
      <c r="BBB142" s="22">
        <v>403</v>
      </c>
      <c r="BBC142" s="22">
        <v>408</v>
      </c>
      <c r="BBD142" s="22"/>
      <c r="BBE142" s="19">
        <v>422</v>
      </c>
      <c r="BBF142" s="19">
        <v>427</v>
      </c>
      <c r="BBG142" s="19">
        <v>422</v>
      </c>
      <c r="BBH142" s="19">
        <v>421</v>
      </c>
      <c r="BBI142" s="19">
        <v>426</v>
      </c>
      <c r="BBJ142" s="19">
        <v>423</v>
      </c>
      <c r="BBK142" s="19">
        <v>425</v>
      </c>
      <c r="BBL142" s="19">
        <v>430</v>
      </c>
      <c r="BBM142" s="19"/>
      <c r="BBN142" s="19">
        <v>430</v>
      </c>
      <c r="BBO142" s="19">
        <v>435</v>
      </c>
      <c r="BBP142" s="19">
        <v>432</v>
      </c>
      <c r="BBQ142" s="19">
        <v>430</v>
      </c>
      <c r="BBR142" s="19"/>
      <c r="BBS142" s="19"/>
      <c r="BBT142" s="19">
        <v>460</v>
      </c>
      <c r="BBU142" s="19"/>
      <c r="BBV142" s="19"/>
      <c r="BBW142" s="19">
        <v>453</v>
      </c>
      <c r="BBX142" s="19">
        <v>458</v>
      </c>
      <c r="BBY142" s="19">
        <v>455</v>
      </c>
      <c r="BBZ142" s="19">
        <v>468</v>
      </c>
      <c r="BCA142" s="19">
        <v>473</v>
      </c>
      <c r="BCB142" s="19">
        <v>468</v>
      </c>
      <c r="BCC142" s="21">
        <v>467</v>
      </c>
      <c r="BCD142" s="21">
        <v>470</v>
      </c>
      <c r="BCE142" s="21"/>
      <c r="BCF142" s="19">
        <v>478</v>
      </c>
      <c r="BCG142" s="19">
        <v>482</v>
      </c>
      <c r="BCH142" s="19">
        <v>479</v>
      </c>
      <c r="BCI142" s="19">
        <v>442</v>
      </c>
      <c r="BCJ142" s="19">
        <v>447</v>
      </c>
      <c r="BCK142" s="19">
        <v>444.5</v>
      </c>
      <c r="BCL142" s="22">
        <v>468</v>
      </c>
      <c r="BCM142" s="22">
        <v>472</v>
      </c>
      <c r="BCN142" s="22"/>
      <c r="BCO142" s="19">
        <v>464</v>
      </c>
      <c r="BCP142" s="19">
        <v>469</v>
      </c>
      <c r="BCQ142" s="19">
        <v>466</v>
      </c>
      <c r="BCR142" s="19">
        <v>495</v>
      </c>
      <c r="BCS142" s="19">
        <v>500</v>
      </c>
      <c r="BCT142" s="19"/>
      <c r="BCU142" s="22">
        <v>489</v>
      </c>
      <c r="BCV142" s="22">
        <v>494</v>
      </c>
      <c r="BCW142" s="22">
        <v>490</v>
      </c>
      <c r="BCX142" s="19">
        <v>492</v>
      </c>
      <c r="BCY142" s="19"/>
      <c r="BCZ142" s="19"/>
      <c r="BDA142" s="19">
        <v>508</v>
      </c>
      <c r="BDB142" s="19"/>
      <c r="BDC142" s="19">
        <v>500</v>
      </c>
      <c r="BDD142" s="22">
        <v>506</v>
      </c>
      <c r="BDE142" s="22">
        <v>511</v>
      </c>
      <c r="BDF142" s="22">
        <v>507</v>
      </c>
      <c r="BDG142" s="19">
        <v>516</v>
      </c>
      <c r="BDH142" s="19">
        <v>521</v>
      </c>
      <c r="BDI142" s="19"/>
      <c r="BDJ142" s="19">
        <v>517</v>
      </c>
      <c r="BDK142" s="19">
        <v>522</v>
      </c>
      <c r="BDL142" s="19"/>
      <c r="BDM142" s="21">
        <v>530</v>
      </c>
      <c r="BDN142" s="21"/>
      <c r="BDO142" s="21"/>
      <c r="BDP142" s="19">
        <v>550</v>
      </c>
      <c r="BDQ142" s="19">
        <v>555</v>
      </c>
      <c r="BDR142" s="19">
        <v>551</v>
      </c>
      <c r="BDS142" s="19">
        <v>520</v>
      </c>
      <c r="BDT142" s="19"/>
      <c r="BDU142" s="19">
        <v>525</v>
      </c>
      <c r="BDV142" s="22">
        <v>545</v>
      </c>
      <c r="BDW142" s="22"/>
      <c r="BDX142" s="22"/>
      <c r="BDY142" s="19">
        <v>555</v>
      </c>
      <c r="BDZ142" s="19"/>
      <c r="BEA142" s="19">
        <v>556</v>
      </c>
      <c r="BEB142" s="19">
        <v>557</v>
      </c>
      <c r="BEC142" s="19">
        <v>562</v>
      </c>
      <c r="BED142" s="19"/>
      <c r="BEE142" s="22">
        <v>562</v>
      </c>
      <c r="BEF142" s="22">
        <v>567</v>
      </c>
      <c r="BEG142" s="22"/>
      <c r="BEH142" s="19">
        <v>587</v>
      </c>
      <c r="BEI142" s="19"/>
      <c r="BEJ142" s="19"/>
      <c r="BEK142" s="19">
        <v>605</v>
      </c>
      <c r="BEL142" s="19"/>
      <c r="BEM142" s="19">
        <v>609</v>
      </c>
      <c r="BEN142" s="22">
        <v>622</v>
      </c>
      <c r="BEO142" s="22"/>
      <c r="BEP142" s="22">
        <v>622</v>
      </c>
      <c r="BEQ142" s="19">
        <v>616</v>
      </c>
      <c r="BER142" s="19">
        <v>621</v>
      </c>
      <c r="BES142" s="19"/>
      <c r="BET142" s="19">
        <v>640</v>
      </c>
      <c r="BEU142" s="19">
        <v>645</v>
      </c>
      <c r="BEV142" s="19">
        <v>641.5</v>
      </c>
      <c r="BEW142" s="21">
        <v>633</v>
      </c>
      <c r="BEX142" s="21">
        <v>638</v>
      </c>
      <c r="BEY142" s="21">
        <v>630</v>
      </c>
      <c r="BEZ142" s="19">
        <v>650</v>
      </c>
      <c r="BFA142" s="19"/>
      <c r="BFB142" s="19">
        <v>652</v>
      </c>
      <c r="BFC142" s="19">
        <v>619</v>
      </c>
      <c r="BFD142" s="19">
        <v>624</v>
      </c>
      <c r="BFE142" s="19">
        <v>620</v>
      </c>
      <c r="BFF142" s="22">
        <v>618</v>
      </c>
      <c r="BFG142" s="22">
        <v>623</v>
      </c>
      <c r="BFH142" s="22"/>
      <c r="BFI142" s="19">
        <v>638</v>
      </c>
      <c r="BFJ142" s="19"/>
      <c r="BFK142" s="19"/>
      <c r="BFL142" s="19">
        <v>647</v>
      </c>
      <c r="BFM142" s="19">
        <v>652</v>
      </c>
      <c r="BFN142" s="19">
        <v>648</v>
      </c>
      <c r="BFO142" s="22">
        <v>650</v>
      </c>
      <c r="BFP142" s="22"/>
      <c r="BFQ142" s="22">
        <v>652</v>
      </c>
      <c r="BFR142" s="19">
        <v>676</v>
      </c>
      <c r="BFS142" s="19">
        <v>681</v>
      </c>
      <c r="BFT142" s="19">
        <v>678</v>
      </c>
      <c r="BFU142" s="19">
        <v>685</v>
      </c>
      <c r="BFV142" s="19">
        <v>690</v>
      </c>
      <c r="BFW142" s="19">
        <v>687</v>
      </c>
      <c r="BFX142" s="22">
        <v>682</v>
      </c>
      <c r="BFY142" s="22">
        <v>687</v>
      </c>
      <c r="BFZ142" s="22"/>
      <c r="BGA142" s="19">
        <v>679</v>
      </c>
      <c r="BGB142" s="19">
        <v>684</v>
      </c>
      <c r="BGC142" s="19"/>
      <c r="BGD142" s="19">
        <v>686</v>
      </c>
      <c r="BGE142" s="19">
        <v>691</v>
      </c>
      <c r="BGF142" s="19">
        <v>687</v>
      </c>
      <c r="BGG142" s="23">
        <v>706</v>
      </c>
      <c r="BGH142" s="23">
        <v>711</v>
      </c>
      <c r="BGI142" s="23">
        <v>709.5</v>
      </c>
      <c r="BGJ142" s="19">
        <v>709</v>
      </c>
      <c r="BGK142" s="19">
        <v>714</v>
      </c>
      <c r="BGL142" s="19">
        <v>710</v>
      </c>
      <c r="BGM142" s="19">
        <v>654</v>
      </c>
      <c r="BGN142" s="19">
        <v>659</v>
      </c>
      <c r="BGO142" s="19">
        <v>655</v>
      </c>
      <c r="BGP142" s="22">
        <v>663</v>
      </c>
      <c r="BGQ142" s="22">
        <v>668</v>
      </c>
      <c r="BGR142" s="22">
        <v>665</v>
      </c>
      <c r="BGS142" s="19">
        <v>670</v>
      </c>
      <c r="BGT142" s="19">
        <v>675</v>
      </c>
      <c r="BGU142" s="19"/>
      <c r="BGV142" s="19">
        <v>658</v>
      </c>
      <c r="BGW142" s="19">
        <v>663</v>
      </c>
      <c r="BGX142" s="19"/>
      <c r="BGY142" s="22">
        <v>662</v>
      </c>
      <c r="BGZ142" s="22">
        <v>667</v>
      </c>
      <c r="BHA142" s="22"/>
      <c r="BHB142" s="19">
        <v>668</v>
      </c>
      <c r="BHC142" s="19"/>
      <c r="BHD142" s="19"/>
      <c r="BHE142" s="19">
        <v>668</v>
      </c>
      <c r="BHF142" s="19">
        <v>673</v>
      </c>
      <c r="BHG142" s="19"/>
      <c r="BHH142" s="22">
        <v>662</v>
      </c>
      <c r="BHI142" s="22">
        <v>667</v>
      </c>
      <c r="BHJ142" s="22"/>
      <c r="BHK142" s="19">
        <v>663</v>
      </c>
      <c r="BHL142" s="19"/>
      <c r="BHM142" s="19"/>
      <c r="BHN142" s="19">
        <v>677</v>
      </c>
      <c r="BHO142" s="19">
        <v>682</v>
      </c>
      <c r="BHP142" s="19">
        <v>680</v>
      </c>
      <c r="BHQ142" s="21">
        <v>680</v>
      </c>
      <c r="BHR142" s="21">
        <v>685</v>
      </c>
      <c r="BHS142" s="21">
        <v>681</v>
      </c>
      <c r="BHT142" s="19">
        <v>687</v>
      </c>
      <c r="BHU142" s="19">
        <v>682</v>
      </c>
      <c r="BHV142" s="19"/>
      <c r="BHW142" s="19">
        <v>676</v>
      </c>
      <c r="BHX142" s="19">
        <v>632</v>
      </c>
      <c r="BHY142" s="19"/>
      <c r="BHZ142" s="22">
        <v>637</v>
      </c>
      <c r="BIA142" s="22">
        <v>630</v>
      </c>
      <c r="BIB142" s="22"/>
      <c r="BIC142" s="19">
        <v>637</v>
      </c>
      <c r="BID142" s="19">
        <v>629</v>
      </c>
      <c r="BIE142" s="19"/>
      <c r="BIF142" s="19">
        <v>655</v>
      </c>
      <c r="BIG142" s="19">
        <v>639</v>
      </c>
      <c r="BIH142" s="19"/>
      <c r="BII142" s="22">
        <v>663</v>
      </c>
      <c r="BIJ142" s="22">
        <v>645</v>
      </c>
      <c r="BIK142" s="22"/>
      <c r="BIL142" s="19">
        <v>668</v>
      </c>
      <c r="BIM142" s="19">
        <v>662</v>
      </c>
      <c r="BIN142" s="19"/>
      <c r="BIO142" s="19">
        <v>678.5</v>
      </c>
      <c r="BIP142" s="19">
        <v>670</v>
      </c>
      <c r="BIQ142" s="19"/>
      <c r="BIR142" s="22">
        <v>681</v>
      </c>
      <c r="BIS142" s="22">
        <v>670</v>
      </c>
      <c r="BIT142" s="22"/>
      <c r="BIU142" s="19">
        <v>662</v>
      </c>
      <c r="BIV142" s="19">
        <v>642</v>
      </c>
      <c r="BIW142" s="19"/>
      <c r="BIX142" s="19">
        <v>670</v>
      </c>
      <c r="BIY142" s="19">
        <v>663</v>
      </c>
      <c r="BIZ142" s="19"/>
      <c r="BJA142" s="21">
        <v>665</v>
      </c>
      <c r="BJB142" s="21">
        <v>660</v>
      </c>
      <c r="BJC142" s="21"/>
      <c r="BJD142" s="19">
        <v>684</v>
      </c>
      <c r="BJE142" s="19">
        <v>675</v>
      </c>
      <c r="BJF142" s="19"/>
      <c r="BJG142" s="19">
        <v>681</v>
      </c>
      <c r="BJH142" s="19">
        <v>634</v>
      </c>
      <c r="BJI142" s="19"/>
      <c r="BJJ142" s="22">
        <v>646</v>
      </c>
      <c r="BJK142" s="22">
        <v>641</v>
      </c>
      <c r="BJL142" s="22"/>
      <c r="BJM142" s="19">
        <v>647.5</v>
      </c>
      <c r="BJN142" s="19">
        <v>640</v>
      </c>
      <c r="BJO142" s="19"/>
      <c r="BJP142" s="19">
        <v>652</v>
      </c>
      <c r="BJQ142" s="19">
        <v>645</v>
      </c>
      <c r="BJR142" s="19"/>
      <c r="BJS142" s="22">
        <v>649</v>
      </c>
      <c r="BJT142" s="22">
        <v>640</v>
      </c>
      <c r="BJU142" s="22"/>
      <c r="BJV142" s="19">
        <v>650</v>
      </c>
      <c r="BJW142" s="19">
        <v>647</v>
      </c>
      <c r="BJX142" s="19"/>
      <c r="BJY142" s="19">
        <v>653</v>
      </c>
      <c r="BJZ142" s="19">
        <v>647</v>
      </c>
      <c r="BKA142" s="19"/>
      <c r="BKB142" s="22">
        <v>675</v>
      </c>
      <c r="BKC142" s="22">
        <v>658</v>
      </c>
      <c r="BKD142" s="22"/>
      <c r="BKE142" s="19">
        <v>678.5</v>
      </c>
      <c r="BKF142" s="19">
        <v>672</v>
      </c>
      <c r="BKG142" s="19"/>
      <c r="BKH142" s="19">
        <v>673</v>
      </c>
      <c r="BKI142" s="19">
        <v>667</v>
      </c>
      <c r="BKJ142" s="19"/>
      <c r="BKK142" s="21">
        <v>670</v>
      </c>
      <c r="BKL142" s="21">
        <v>665</v>
      </c>
      <c r="BKM142" s="21"/>
      <c r="BKN142" s="19">
        <v>679</v>
      </c>
      <c r="BKO142" s="22">
        <v>684</v>
      </c>
      <c r="BKP142" s="19"/>
      <c r="BKQ142" s="19">
        <v>627</v>
      </c>
      <c r="BKR142" s="19">
        <v>632</v>
      </c>
      <c r="BKS142" s="19"/>
      <c r="BKT142" s="22">
        <v>626</v>
      </c>
      <c r="BKU142" s="22">
        <v>631</v>
      </c>
      <c r="BKV142" s="22"/>
      <c r="BKW142" s="19">
        <v>617</v>
      </c>
      <c r="BKX142" s="19">
        <v>622</v>
      </c>
      <c r="BKY142" s="19"/>
      <c r="BKZ142" s="19">
        <v>618</v>
      </c>
      <c r="BLA142" s="19"/>
      <c r="BLB142" s="19"/>
      <c r="BLC142" s="19">
        <v>625</v>
      </c>
      <c r="BLD142" s="19"/>
      <c r="BLE142" s="22"/>
      <c r="BLF142" s="19">
        <v>638</v>
      </c>
      <c r="BLG142" s="19">
        <v>643</v>
      </c>
      <c r="BLH142" s="19"/>
      <c r="BLI142" s="13">
        <v>600</v>
      </c>
      <c r="BLJ142" s="13"/>
      <c r="BLK142" s="13">
        <v>603</v>
      </c>
      <c r="BLL142" s="13">
        <v>635</v>
      </c>
      <c r="BLM142" s="13"/>
      <c r="BLN142" s="13">
        <v>640</v>
      </c>
    </row>
    <row r="143" spans="1:1678">
      <c r="A143" s="7" t="s">
        <v>443</v>
      </c>
      <c r="B143" s="8">
        <v>142</v>
      </c>
      <c r="C143" s="7" t="s">
        <v>115</v>
      </c>
      <c r="D143" s="7" t="s">
        <v>444</v>
      </c>
      <c r="E143" s="7" t="s">
        <v>446</v>
      </c>
      <c r="F143" s="7"/>
      <c r="G143" s="7">
        <v>100</v>
      </c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>
        <v>96.75</v>
      </c>
      <c r="SS143" s="19">
        <v>96.75</v>
      </c>
      <c r="ST143" s="19">
        <v>96.75</v>
      </c>
      <c r="SU143" s="19">
        <v>96</v>
      </c>
      <c r="SV143" s="19">
        <v>99.25</v>
      </c>
      <c r="SW143" s="19">
        <v>99.25</v>
      </c>
      <c r="SX143" s="19">
        <v>100</v>
      </c>
      <c r="SY143" s="19">
        <v>107.25</v>
      </c>
      <c r="SZ143" s="19">
        <v>107.25</v>
      </c>
      <c r="TA143" s="19">
        <v>106.5</v>
      </c>
      <c r="TB143" s="19">
        <v>108.5</v>
      </c>
      <c r="TC143" s="19">
        <v>108.5</v>
      </c>
      <c r="TD143" s="19">
        <v>108</v>
      </c>
      <c r="TE143" s="19">
        <v>109.75</v>
      </c>
      <c r="TF143" s="19">
        <v>109.75</v>
      </c>
      <c r="TG143" s="19">
        <v>102.25</v>
      </c>
      <c r="TH143" s="19">
        <v>107.25</v>
      </c>
      <c r="TI143" s="19">
        <v>107.25</v>
      </c>
      <c r="TJ143" s="19">
        <v>100</v>
      </c>
      <c r="TK143" s="19">
        <v>103.75</v>
      </c>
      <c r="TL143" s="19">
        <v>103.75</v>
      </c>
      <c r="TM143" s="19">
        <v>100</v>
      </c>
      <c r="TN143" s="19">
        <v>103</v>
      </c>
      <c r="TO143" s="19">
        <v>103</v>
      </c>
      <c r="TP143" s="19">
        <v>100.5</v>
      </c>
      <c r="TQ143" s="19">
        <v>102.5</v>
      </c>
      <c r="TR143" s="19">
        <v>102.5</v>
      </c>
      <c r="TS143" s="19">
        <v>96.5</v>
      </c>
      <c r="TT143" s="19">
        <v>100.75</v>
      </c>
      <c r="TU143" s="19">
        <v>100.75</v>
      </c>
      <c r="TV143" s="19">
        <v>98.25</v>
      </c>
      <c r="TW143" s="19">
        <v>100.25</v>
      </c>
      <c r="TX143" s="19">
        <v>100.25</v>
      </c>
      <c r="TY143" s="19">
        <v>98.5</v>
      </c>
      <c r="TZ143" s="19">
        <v>100</v>
      </c>
      <c r="UA143" s="45">
        <v>100</v>
      </c>
      <c r="UB143" s="45">
        <v>99.5</v>
      </c>
      <c r="UC143" s="45">
        <v>103.5</v>
      </c>
      <c r="UD143" s="45">
        <v>99.5</v>
      </c>
      <c r="UE143" s="45">
        <v>99.25</v>
      </c>
      <c r="UF143" s="45">
        <v>101.5</v>
      </c>
      <c r="UG143">
        <v>99.25</v>
      </c>
      <c r="UH143" s="45">
        <v>97.75</v>
      </c>
      <c r="UI143" s="45">
        <v>99.75</v>
      </c>
      <c r="UJ143" s="45">
        <v>97.75</v>
      </c>
      <c r="UK143" s="45">
        <v>97</v>
      </c>
      <c r="UL143" s="45">
        <v>98.75</v>
      </c>
      <c r="UM143" s="45">
        <v>97</v>
      </c>
      <c r="UN143" s="45">
        <v>96.75</v>
      </c>
      <c r="UO143" s="45">
        <v>97.25</v>
      </c>
      <c r="UP143" s="45">
        <v>96.75</v>
      </c>
      <c r="UQ143" s="45">
        <v>96</v>
      </c>
      <c r="UR143" s="45">
        <v>97.25</v>
      </c>
      <c r="US143" s="45">
        <v>96</v>
      </c>
      <c r="UT143" s="45">
        <v>95</v>
      </c>
      <c r="UU143" s="45">
        <v>97</v>
      </c>
      <c r="UV143" s="45">
        <v>95</v>
      </c>
      <c r="UW143" s="45">
        <v>93.25</v>
      </c>
      <c r="UX143" s="45">
        <v>95.25</v>
      </c>
      <c r="UY143" s="45">
        <v>93.25</v>
      </c>
      <c r="UZ143" s="45">
        <v>93.75</v>
      </c>
      <c r="VA143" s="45">
        <v>99.5</v>
      </c>
      <c r="VB143" s="45">
        <v>99.5</v>
      </c>
      <c r="VC143" s="45">
        <v>92.5</v>
      </c>
      <c r="VD143" s="45">
        <v>93.25</v>
      </c>
      <c r="VE143" s="45">
        <v>92.5</v>
      </c>
      <c r="VF143" s="45">
        <v>92</v>
      </c>
      <c r="VG143" s="45">
        <v>92.5</v>
      </c>
      <c r="VH143" s="45">
        <v>92</v>
      </c>
      <c r="VI143" s="45">
        <v>92.25</v>
      </c>
      <c r="VJ143" s="45">
        <v>93</v>
      </c>
      <c r="VK143" s="45">
        <v>92.25</v>
      </c>
      <c r="VL143">
        <v>94</v>
      </c>
      <c r="VM143">
        <v>96.5</v>
      </c>
      <c r="VN143">
        <v>95.25</v>
      </c>
      <c r="VO143">
        <v>96</v>
      </c>
      <c r="VP143">
        <v>95</v>
      </c>
      <c r="VQ143">
        <v>95.5</v>
      </c>
      <c r="VR143">
        <v>95.5</v>
      </c>
      <c r="VS143">
        <v>96</v>
      </c>
      <c r="VT143">
        <v>95.5</v>
      </c>
      <c r="VU143">
        <v>97.5</v>
      </c>
      <c r="VV143">
        <v>97</v>
      </c>
      <c r="VW143">
        <v>98.5</v>
      </c>
      <c r="VX143" s="19">
        <v>98</v>
      </c>
      <c r="VY143" s="19">
        <v>99.75</v>
      </c>
      <c r="VZ143" s="19">
        <v>95.25</v>
      </c>
      <c r="WA143" s="19">
        <v>96.75</v>
      </c>
      <c r="WB143" s="19">
        <v>95.25</v>
      </c>
      <c r="WC143" s="19">
        <v>95.75</v>
      </c>
      <c r="WD143" s="19">
        <v>95.25</v>
      </c>
      <c r="WE143" s="19">
        <v>97.5</v>
      </c>
      <c r="WF143" s="19">
        <v>96.25</v>
      </c>
      <c r="WG143" s="19">
        <v>96.25</v>
      </c>
      <c r="WH143" s="19">
        <v>95.5</v>
      </c>
      <c r="WI143" s="19">
        <v>95.5</v>
      </c>
      <c r="WJ143" s="19">
        <v>94.75</v>
      </c>
      <c r="WK143" s="19">
        <v>96.25</v>
      </c>
      <c r="WL143" s="19">
        <v>93</v>
      </c>
      <c r="WM143" s="19">
        <v>95</v>
      </c>
      <c r="WN143" s="19">
        <v>92.75</v>
      </c>
      <c r="WO143" s="19">
        <v>94.5</v>
      </c>
      <c r="WP143" s="19">
        <v>96.5</v>
      </c>
      <c r="WQ143" s="19">
        <v>93.25</v>
      </c>
      <c r="WR143" s="19">
        <v>93.5</v>
      </c>
      <c r="WS143" s="19">
        <v>96</v>
      </c>
      <c r="WT143" s="19">
        <v>93.25</v>
      </c>
      <c r="WU143" s="19">
        <v>95.25</v>
      </c>
      <c r="WV143" s="19">
        <v>94.75</v>
      </c>
      <c r="WW143" s="19">
        <v>97.5</v>
      </c>
      <c r="WX143" s="19">
        <v>96.5</v>
      </c>
      <c r="WY143" s="19">
        <v>98</v>
      </c>
      <c r="WZ143" s="19">
        <v>96.25</v>
      </c>
      <c r="XA143" s="19">
        <v>97.75</v>
      </c>
      <c r="XB143" s="19">
        <v>94.25</v>
      </c>
      <c r="XC143" s="19">
        <v>97.5</v>
      </c>
      <c r="XD143" s="19">
        <v>94</v>
      </c>
      <c r="XE143" s="19">
        <v>95.5</v>
      </c>
      <c r="XF143" s="19">
        <v>94.5</v>
      </c>
      <c r="XG143" s="19">
        <v>96.75</v>
      </c>
      <c r="XH143" s="19">
        <v>95</v>
      </c>
      <c r="XI143" s="19">
        <v>96.75</v>
      </c>
      <c r="XJ143" s="19">
        <v>95.75</v>
      </c>
      <c r="XK143" s="19">
        <v>97</v>
      </c>
      <c r="XL143" s="19">
        <v>96.5</v>
      </c>
      <c r="XM143" s="19">
        <v>97.75</v>
      </c>
      <c r="XN143" s="19">
        <v>95.75</v>
      </c>
      <c r="XO143" s="19">
        <v>97</v>
      </c>
      <c r="XP143" s="19">
        <v>95.75</v>
      </c>
      <c r="XQ143" s="19">
        <v>97.5</v>
      </c>
      <c r="XR143" s="19">
        <v>95.5</v>
      </c>
      <c r="XS143" s="19">
        <v>97</v>
      </c>
      <c r="XT143" s="19">
        <v>93.5</v>
      </c>
      <c r="XU143" s="19">
        <v>97</v>
      </c>
      <c r="XV143" s="19">
        <v>93.75</v>
      </c>
      <c r="XW143" s="19">
        <v>95.25</v>
      </c>
      <c r="XX143" s="19">
        <v>93</v>
      </c>
      <c r="XY143" s="19">
        <v>94.75</v>
      </c>
      <c r="XZ143" s="19">
        <v>92.25</v>
      </c>
      <c r="YA143" s="19">
        <v>93.75</v>
      </c>
      <c r="YB143" s="19">
        <v>92.25</v>
      </c>
      <c r="YC143" s="19">
        <v>93.5</v>
      </c>
      <c r="YD143" s="19">
        <v>92.75</v>
      </c>
      <c r="YE143" s="19">
        <v>93.75</v>
      </c>
      <c r="YF143" s="19">
        <v>92.5</v>
      </c>
      <c r="YG143" s="19">
        <v>94</v>
      </c>
      <c r="YH143" s="19">
        <v>93.5</v>
      </c>
      <c r="YI143" s="19">
        <v>95</v>
      </c>
      <c r="YJ143" s="19">
        <v>95</v>
      </c>
      <c r="YK143" s="19">
        <v>96.5</v>
      </c>
      <c r="YL143" s="19">
        <v>94</v>
      </c>
      <c r="YM143" s="19">
        <v>95.5</v>
      </c>
      <c r="YN143" s="19">
        <v>92.5</v>
      </c>
      <c r="YO143" s="19">
        <v>94.25</v>
      </c>
      <c r="YP143" s="19">
        <v>92.75</v>
      </c>
      <c r="YQ143" s="19">
        <v>93.25</v>
      </c>
      <c r="YR143" s="19">
        <v>92.75</v>
      </c>
      <c r="YS143" s="19">
        <v>95</v>
      </c>
      <c r="YT143" s="19">
        <v>94.75</v>
      </c>
      <c r="YU143" s="19">
        <v>95</v>
      </c>
      <c r="YV143" s="19">
        <v>94</v>
      </c>
      <c r="YW143" s="19">
        <v>95</v>
      </c>
      <c r="YX143" s="19">
        <v>94.5</v>
      </c>
      <c r="YY143" s="19">
        <v>96</v>
      </c>
      <c r="YZ143" s="19">
        <v>95.5</v>
      </c>
      <c r="ZA143" s="19">
        <v>97</v>
      </c>
      <c r="ZB143" s="19">
        <v>95.5</v>
      </c>
      <c r="ZC143" s="19">
        <v>96.5</v>
      </c>
      <c r="ZD143" s="19">
        <v>95.5</v>
      </c>
      <c r="ZE143" s="19">
        <v>98.5</v>
      </c>
      <c r="ZF143" s="19">
        <v>97</v>
      </c>
      <c r="ZG143" s="19">
        <v>98</v>
      </c>
      <c r="ZH143" s="19">
        <v>95.75</v>
      </c>
      <c r="ZI143" s="19">
        <v>97.5</v>
      </c>
      <c r="ZJ143" s="19">
        <v>94.75</v>
      </c>
      <c r="ZK143" s="19">
        <v>95.75</v>
      </c>
      <c r="ZL143" s="19">
        <v>95.5</v>
      </c>
      <c r="ZM143" s="19">
        <v>96.75</v>
      </c>
      <c r="ZN143" s="19">
        <v>96</v>
      </c>
      <c r="ZO143" s="19">
        <v>98</v>
      </c>
      <c r="ZP143" s="19">
        <v>97.5</v>
      </c>
      <c r="ZQ143" s="19">
        <v>98</v>
      </c>
      <c r="ZR143" s="19">
        <v>97.75</v>
      </c>
      <c r="ZS143" s="19">
        <v>99.5</v>
      </c>
      <c r="ZT143" s="19">
        <v>98.5</v>
      </c>
      <c r="ZU143" s="19">
        <v>99.75</v>
      </c>
      <c r="ZV143" s="19">
        <v>99</v>
      </c>
      <c r="ZW143" s="19">
        <v>101.25</v>
      </c>
      <c r="ZX143" s="19">
        <v>102</v>
      </c>
      <c r="ZY143" s="19">
        <v>103.5</v>
      </c>
      <c r="ZZ143" s="19">
        <v>102</v>
      </c>
      <c r="AAA143" s="19">
        <v>105.5</v>
      </c>
      <c r="AAB143" s="17">
        <v>105.5</v>
      </c>
      <c r="AAC143" s="17">
        <v>111.75</v>
      </c>
      <c r="AAD143" s="17">
        <v>109.75</v>
      </c>
      <c r="AAE143" s="17">
        <v>111.5</v>
      </c>
      <c r="AAF143" s="17">
        <v>109.25</v>
      </c>
      <c r="AAG143" s="17">
        <v>110.75</v>
      </c>
      <c r="AAH143" s="17">
        <v>109</v>
      </c>
      <c r="AAI143" s="17">
        <v>112</v>
      </c>
      <c r="AAJ143" s="17">
        <v>111.75</v>
      </c>
      <c r="AAK143" s="17">
        <v>114</v>
      </c>
      <c r="AAL143" s="17">
        <v>111</v>
      </c>
      <c r="AAM143" s="17">
        <v>113.5</v>
      </c>
      <c r="AAN143" s="19">
        <v>108.75</v>
      </c>
      <c r="AAO143" s="19">
        <v>112</v>
      </c>
      <c r="AAP143" s="19">
        <v>108</v>
      </c>
      <c r="AAQ143" s="19">
        <v>109.75</v>
      </c>
      <c r="AAR143" s="19">
        <v>105.75</v>
      </c>
      <c r="AAS143" s="19">
        <v>109.5</v>
      </c>
      <c r="AAT143" s="19">
        <v>105</v>
      </c>
      <c r="AAU143" s="19">
        <v>106</v>
      </c>
      <c r="AAV143" s="19">
        <v>102</v>
      </c>
      <c r="AAW143" s="19">
        <v>106</v>
      </c>
      <c r="AAX143" s="19">
        <v>101.5</v>
      </c>
      <c r="AAY143" s="19">
        <v>105.75</v>
      </c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>
        <v>102.75</v>
      </c>
      <c r="ABY143" s="19">
        <v>104.5</v>
      </c>
      <c r="ABZ143" s="19">
        <v>100</v>
      </c>
      <c r="ACA143" s="19">
        <v>103</v>
      </c>
      <c r="ACB143" s="19">
        <v>100.5</v>
      </c>
      <c r="ACC143" s="19">
        <v>103.25</v>
      </c>
      <c r="ACD143" s="19">
        <v>101</v>
      </c>
      <c r="ACE143" s="19">
        <v>102</v>
      </c>
      <c r="ACF143" s="19">
        <v>101</v>
      </c>
      <c r="ACG143" s="19">
        <v>101.5</v>
      </c>
      <c r="ACH143" s="19">
        <v>101</v>
      </c>
      <c r="ACI143" s="19">
        <v>106.5</v>
      </c>
      <c r="ACJ143" s="19">
        <v>106</v>
      </c>
      <c r="ACK143" s="19">
        <v>109.25</v>
      </c>
      <c r="ACL143" s="19">
        <v>104.5</v>
      </c>
      <c r="ACM143" s="19">
        <v>110.5</v>
      </c>
      <c r="ACN143" s="19">
        <v>100.5</v>
      </c>
      <c r="ACO143" s="19">
        <v>104.75</v>
      </c>
      <c r="ACP143" s="19">
        <v>102</v>
      </c>
      <c r="ACQ143" s="19">
        <v>107.25</v>
      </c>
      <c r="ACR143" s="19">
        <v>105</v>
      </c>
      <c r="ACS143">
        <v>107.5</v>
      </c>
      <c r="ACT143" s="19">
        <v>106.5</v>
      </c>
      <c r="ACU143" s="19">
        <v>112</v>
      </c>
      <c r="ACV143" s="19">
        <v>112.25</v>
      </c>
      <c r="ACW143" s="19">
        <v>118.75</v>
      </c>
      <c r="ACX143" s="19">
        <v>116</v>
      </c>
      <c r="ACY143" s="19">
        <v>122.75</v>
      </c>
      <c r="ACZ143" s="19">
        <v>120.75</v>
      </c>
      <c r="ADA143" s="19">
        <v>123.25</v>
      </c>
      <c r="ADB143" s="19">
        <v>119.75</v>
      </c>
      <c r="ADC143" s="19">
        <v>123.5</v>
      </c>
      <c r="ADD143" s="19">
        <v>121</v>
      </c>
      <c r="ADE143" s="19">
        <v>129.75</v>
      </c>
      <c r="ADF143" s="19">
        <v>115.5</v>
      </c>
      <c r="ADG143" s="19">
        <v>121.5</v>
      </c>
      <c r="ADH143" s="19">
        <v>112.5</v>
      </c>
      <c r="ADI143" s="19">
        <v>116</v>
      </c>
      <c r="ADJ143" s="19">
        <v>110.25</v>
      </c>
      <c r="ADK143" s="19">
        <v>115</v>
      </c>
      <c r="ADL143" s="19">
        <v>107.75</v>
      </c>
      <c r="ADM143" s="19">
        <v>111.75</v>
      </c>
      <c r="ADN143" s="19">
        <v>106</v>
      </c>
      <c r="ADO143" s="19">
        <v>108.5</v>
      </c>
      <c r="ADP143" s="19">
        <v>105.5</v>
      </c>
      <c r="ADQ143" s="19">
        <v>108.75</v>
      </c>
      <c r="ADR143" s="19">
        <v>106.75</v>
      </c>
      <c r="ADS143" s="19">
        <v>109</v>
      </c>
      <c r="ADT143" s="19">
        <v>106.75</v>
      </c>
      <c r="ADU143" s="19">
        <v>107.75</v>
      </c>
      <c r="ADV143" s="19">
        <v>106.25</v>
      </c>
      <c r="ADW143" s="19">
        <v>107.25</v>
      </c>
      <c r="ADX143" s="19">
        <v>105.5</v>
      </c>
      <c r="ADY143" s="19">
        <v>107.5</v>
      </c>
      <c r="ADZ143" s="19">
        <v>106</v>
      </c>
      <c r="AEA143" s="19">
        <v>111.5</v>
      </c>
      <c r="AEB143" s="19">
        <v>108.5</v>
      </c>
      <c r="AEC143" s="19">
        <v>110.75</v>
      </c>
      <c r="AED143" s="19">
        <v>108.5</v>
      </c>
      <c r="AEE143" s="19">
        <v>110.25</v>
      </c>
      <c r="AEF143" s="19">
        <v>108.75</v>
      </c>
      <c r="AEG143" s="19">
        <v>112</v>
      </c>
      <c r="AEH143" s="19">
        <v>109.75</v>
      </c>
      <c r="AEI143" s="19">
        <v>112</v>
      </c>
      <c r="AEJ143" s="19">
        <v>108.25</v>
      </c>
      <c r="AEK143" s="19">
        <v>111.25</v>
      </c>
      <c r="AEL143" s="19">
        <v>109.75</v>
      </c>
      <c r="AEM143" s="19">
        <v>111.25</v>
      </c>
      <c r="AEN143" s="19">
        <v>109.75</v>
      </c>
      <c r="AEO143" s="19">
        <v>114.25</v>
      </c>
      <c r="AEP143" s="19">
        <v>112.75</v>
      </c>
      <c r="AEQ143" s="20">
        <v>114</v>
      </c>
      <c r="AER143" s="19">
        <v>117.75</v>
      </c>
      <c r="AES143" s="19">
        <v>118.25</v>
      </c>
      <c r="AET143" s="19">
        <v>117.75</v>
      </c>
      <c r="AEU143" s="19">
        <v>119</v>
      </c>
      <c r="AEV143" s="19">
        <v>119.5</v>
      </c>
      <c r="AEW143" s="19">
        <v>118.5</v>
      </c>
      <c r="AEX143" s="19">
        <v>121.75</v>
      </c>
      <c r="AEY143" s="19">
        <v>122.25</v>
      </c>
      <c r="AEZ143" s="19">
        <v>121.25</v>
      </c>
      <c r="AFA143" s="19">
        <v>119</v>
      </c>
      <c r="AFB143" s="19">
        <v>120.25</v>
      </c>
      <c r="AFC143" s="19">
        <v>119</v>
      </c>
      <c r="AFD143" s="19">
        <v>119.5</v>
      </c>
      <c r="AFE143" s="19">
        <v>120</v>
      </c>
      <c r="AFF143" s="19">
        <v>119.75</v>
      </c>
      <c r="AFG143" s="19">
        <v>117.75</v>
      </c>
      <c r="AFH143" s="19">
        <v>118.25</v>
      </c>
      <c r="AFI143" s="19">
        <v>117.75</v>
      </c>
      <c r="AFJ143" s="19">
        <v>116.25</v>
      </c>
      <c r="AFK143" s="19">
        <v>117</v>
      </c>
      <c r="AFL143" s="19">
        <v>116.25</v>
      </c>
      <c r="AFM143" s="19">
        <v>113.75</v>
      </c>
      <c r="AFN143" s="19">
        <v>114.25</v>
      </c>
      <c r="AFO143" s="19">
        <v>114.25</v>
      </c>
      <c r="AFP143" s="19">
        <v>110</v>
      </c>
      <c r="AFQ143" s="19">
        <v>110.5</v>
      </c>
      <c r="AFR143" s="19"/>
      <c r="AFS143" s="19">
        <v>104.75</v>
      </c>
      <c r="AFT143" s="19">
        <v>105.5</v>
      </c>
      <c r="AFU143" s="19">
        <v>104.75</v>
      </c>
      <c r="AFV143" s="19">
        <v>110</v>
      </c>
      <c r="AFW143" s="19">
        <v>110.5</v>
      </c>
      <c r="AFX143" s="19"/>
      <c r="AFY143" s="21">
        <v>113</v>
      </c>
      <c r="AFZ143" s="21">
        <v>113.5</v>
      </c>
      <c r="AGA143" s="21">
        <v>113</v>
      </c>
      <c r="AGB143" s="19">
        <v>114.75</v>
      </c>
      <c r="AGC143" s="19">
        <v>115.25</v>
      </c>
      <c r="AGD143" s="19"/>
      <c r="AGE143" s="19">
        <v>114.5</v>
      </c>
      <c r="AGF143" s="19">
        <v>115</v>
      </c>
      <c r="AGG143" s="19">
        <v>114.5</v>
      </c>
      <c r="AGH143" s="19">
        <v>117.25</v>
      </c>
      <c r="AGI143" s="19">
        <v>118</v>
      </c>
      <c r="AGJ143" s="19">
        <v>118.25</v>
      </c>
      <c r="AGK143" s="19">
        <v>117</v>
      </c>
      <c r="AGL143" s="19">
        <v>117.5</v>
      </c>
      <c r="AGM143" s="19"/>
      <c r="AGN143" s="19">
        <v>116.75</v>
      </c>
      <c r="AGO143" s="19">
        <v>117.25</v>
      </c>
      <c r="AGP143" s="19"/>
      <c r="AGQ143" s="19">
        <v>114.75</v>
      </c>
      <c r="AGR143" s="19">
        <v>115.25</v>
      </c>
      <c r="AGS143" s="19">
        <v>115</v>
      </c>
      <c r="AGT143" s="19">
        <v>116</v>
      </c>
      <c r="AGU143" s="19">
        <v>116.5</v>
      </c>
      <c r="AGV143" s="19">
        <v>116</v>
      </c>
      <c r="AGW143" s="19">
        <v>115.75</v>
      </c>
      <c r="AGX143" s="19">
        <v>116.25</v>
      </c>
      <c r="AGY143" s="19">
        <v>116.25</v>
      </c>
      <c r="AGZ143" s="19">
        <v>115.25</v>
      </c>
      <c r="AHA143" s="19">
        <v>116</v>
      </c>
      <c r="AHB143" s="19">
        <v>115.25</v>
      </c>
      <c r="AHC143" s="19">
        <v>113.75</v>
      </c>
      <c r="AHD143" s="19">
        <v>114.25</v>
      </c>
      <c r="AHE143" s="19">
        <v>113.5</v>
      </c>
      <c r="AHF143" s="19">
        <v>114.75</v>
      </c>
      <c r="AHG143" s="19">
        <v>115.5</v>
      </c>
      <c r="AHH143" s="19"/>
      <c r="AHI143" s="21"/>
      <c r="AHJ143" s="21"/>
      <c r="AHK143" s="21"/>
      <c r="AHL143" s="49">
        <v>117.25</v>
      </c>
      <c r="AHM143" s="22">
        <v>114</v>
      </c>
      <c r="AHN143" s="22"/>
      <c r="AHO143" s="49">
        <v>117.25</v>
      </c>
      <c r="AHP143" s="22">
        <v>115</v>
      </c>
      <c r="AHQ143" s="22"/>
      <c r="AHR143" s="22">
        <v>117</v>
      </c>
      <c r="AHS143" s="49">
        <v>115.25</v>
      </c>
      <c r="AHT143" s="22"/>
      <c r="AHU143" s="22">
        <v>116</v>
      </c>
      <c r="AHV143" s="22">
        <v>113.5</v>
      </c>
      <c r="AHW143" s="22"/>
      <c r="AHX143" s="49">
        <v>114.75</v>
      </c>
      <c r="AHY143" s="22">
        <v>113.5</v>
      </c>
      <c r="AHZ143" s="22"/>
      <c r="AIA143" s="49">
        <v>116.25</v>
      </c>
      <c r="AIB143" s="22">
        <v>114</v>
      </c>
      <c r="AIC143" s="22"/>
      <c r="AID143" s="49">
        <v>115.75</v>
      </c>
      <c r="AIE143" s="22">
        <v>112.5</v>
      </c>
      <c r="AIF143" s="22"/>
      <c r="AIG143" s="22">
        <v>115</v>
      </c>
      <c r="AIH143" s="49">
        <v>111.25</v>
      </c>
      <c r="AII143" s="22"/>
      <c r="AIJ143" s="49">
        <v>112.75</v>
      </c>
      <c r="AIK143" s="22">
        <v>111</v>
      </c>
      <c r="AIL143" s="22"/>
      <c r="AIM143" s="22">
        <v>113.75</v>
      </c>
      <c r="AIN143" s="22">
        <v>113.75</v>
      </c>
      <c r="AIO143" s="22"/>
      <c r="AIP143" s="22"/>
      <c r="AIQ143" s="22"/>
      <c r="AIR143" s="22"/>
      <c r="AIS143" s="21"/>
      <c r="AIT143" s="21"/>
      <c r="AIU143" s="21"/>
      <c r="AIV143" s="49">
        <v>112.75</v>
      </c>
      <c r="AIW143" s="22">
        <v>113.5</v>
      </c>
      <c r="AIX143" s="22">
        <v>112.75</v>
      </c>
      <c r="AIY143" s="49">
        <v>112.25</v>
      </c>
      <c r="AIZ143" s="22">
        <v>112.75</v>
      </c>
      <c r="AJA143" s="22">
        <v>112.5</v>
      </c>
      <c r="AJB143" s="22">
        <v>116</v>
      </c>
      <c r="AJC143" s="49">
        <v>116.5</v>
      </c>
      <c r="AJD143" s="22">
        <v>116.25</v>
      </c>
      <c r="AJE143" s="22">
        <v>117.25</v>
      </c>
      <c r="AJF143" s="22">
        <v>117.75</v>
      </c>
      <c r="AJG143" s="22"/>
      <c r="AJH143" s="49">
        <v>103.25</v>
      </c>
      <c r="AJI143" s="22">
        <v>104</v>
      </c>
      <c r="AJJ143" s="22">
        <v>103.75</v>
      </c>
      <c r="AJK143" s="49">
        <v>102.25</v>
      </c>
      <c r="AJL143" s="22">
        <v>102.75</v>
      </c>
      <c r="AJM143" s="22">
        <v>102.5</v>
      </c>
      <c r="AJN143" s="59">
        <v>101.5</v>
      </c>
      <c r="AJO143" s="22">
        <v>102</v>
      </c>
      <c r="AJP143" s="22"/>
      <c r="AJQ143" s="22">
        <v>103</v>
      </c>
      <c r="AJR143" s="59">
        <v>103.5</v>
      </c>
      <c r="AJS143" s="22">
        <v>103</v>
      </c>
      <c r="AJT143" s="49">
        <v>102.25</v>
      </c>
      <c r="AJU143" s="22">
        <v>103</v>
      </c>
      <c r="AJV143" s="22">
        <v>103</v>
      </c>
      <c r="AJW143" s="22">
        <v>103.5</v>
      </c>
      <c r="AJX143" s="22">
        <v>104</v>
      </c>
      <c r="AJY143" s="22">
        <v>103.75</v>
      </c>
      <c r="AJZ143" s="22">
        <v>103.75</v>
      </c>
      <c r="AKA143" s="22">
        <v>104.25</v>
      </c>
      <c r="AKB143" s="22">
        <v>103.75</v>
      </c>
      <c r="AKC143" s="21">
        <v>103.5</v>
      </c>
      <c r="AKD143" s="21">
        <v>104</v>
      </c>
      <c r="AKE143" s="21">
        <v>103.5</v>
      </c>
      <c r="AKF143" s="22"/>
      <c r="AKG143" s="22"/>
      <c r="AKH143" s="22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21"/>
      <c r="ALN143" s="21"/>
      <c r="ALO143" s="21"/>
      <c r="ALP143" s="19"/>
      <c r="ALQ143" s="19"/>
      <c r="ALR143" s="19"/>
      <c r="ALS143" s="19"/>
      <c r="ALT143" s="19"/>
      <c r="ALU143" s="19"/>
      <c r="ALV143" s="27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  <c r="AML143" s="19"/>
      <c r="AMM143" s="19"/>
      <c r="AMN143" s="19"/>
      <c r="AMO143" s="19"/>
      <c r="AMP143" s="19"/>
      <c r="AMQ143" s="19"/>
      <c r="AMR143" s="19"/>
      <c r="AMS143" s="19"/>
      <c r="AMT143" s="19"/>
      <c r="AMU143" s="19"/>
      <c r="AMV143" s="19"/>
      <c r="AMW143" s="21"/>
      <c r="AMX143" s="21"/>
      <c r="AMY143" s="21"/>
      <c r="AMZ143" s="19"/>
      <c r="ANA143" s="19"/>
      <c r="ANB143" s="19"/>
      <c r="ANC143" s="19"/>
      <c r="AND143" s="19"/>
      <c r="ANE143" s="19"/>
      <c r="ANF143" s="19"/>
      <c r="ANG143" s="19"/>
      <c r="ANH143" s="19"/>
      <c r="ANI143" s="19"/>
      <c r="ANJ143" s="19"/>
      <c r="ANK143" s="19"/>
      <c r="ANL143" s="19"/>
      <c r="ANM143" s="19"/>
      <c r="ANN143" s="19"/>
      <c r="ANO143" s="19"/>
      <c r="ANP143" s="19"/>
      <c r="ANQ143" s="19"/>
      <c r="ANR143" s="19"/>
      <c r="ANS143" s="19"/>
      <c r="ANT143" s="19"/>
      <c r="ANU143" s="19"/>
      <c r="ANV143" s="19"/>
      <c r="ANW143" s="19"/>
      <c r="ANX143" s="19"/>
      <c r="ANY143" s="19"/>
      <c r="ANZ143" s="19"/>
      <c r="AOA143" s="19"/>
      <c r="AOB143" s="19"/>
      <c r="AOC143" s="19"/>
      <c r="AOD143" s="19"/>
      <c r="AOE143" s="19"/>
      <c r="AOF143" s="19"/>
      <c r="AOG143" s="21"/>
      <c r="AOH143" s="21"/>
      <c r="AOI143" s="21"/>
      <c r="AOJ143" s="19"/>
      <c r="AOK143" s="19"/>
      <c r="AOL143" s="19"/>
      <c r="AOM143" s="19"/>
      <c r="AON143" s="19"/>
      <c r="AOO143" s="19"/>
      <c r="AOP143" s="19"/>
      <c r="AOQ143" s="19"/>
      <c r="AOR143" s="19"/>
      <c r="AOS143" s="19"/>
      <c r="AOT143" s="19"/>
      <c r="AOU143" s="19"/>
      <c r="AOV143" s="19"/>
      <c r="AOW143" s="19"/>
      <c r="AOX143" s="19"/>
      <c r="AOY143" s="19"/>
      <c r="AOZ143" s="19"/>
      <c r="APA143" s="19"/>
      <c r="APB143" s="19"/>
      <c r="APC143" s="19"/>
      <c r="APD143" s="19"/>
      <c r="APE143" s="19"/>
      <c r="APF143" s="19"/>
      <c r="APG143" s="19"/>
      <c r="APH143" s="19"/>
      <c r="API143" s="19"/>
      <c r="APJ143" s="19"/>
      <c r="APK143" s="19"/>
      <c r="APL143" s="19"/>
      <c r="APM143" s="19"/>
      <c r="APN143" s="19"/>
      <c r="APO143" s="19"/>
      <c r="APP143" s="19"/>
      <c r="APQ143" s="21"/>
      <c r="APR143" s="21"/>
      <c r="APS143" s="21"/>
      <c r="APT143" s="19"/>
      <c r="APU143" s="19"/>
      <c r="APV143" s="19"/>
      <c r="APW143" s="19"/>
      <c r="APX143" s="19"/>
      <c r="APY143" s="19"/>
      <c r="APZ143" s="19"/>
      <c r="AQA143" s="19"/>
      <c r="AQB143" s="19"/>
      <c r="AQC143" s="19"/>
      <c r="AQD143" s="19"/>
      <c r="AQE143" s="19"/>
      <c r="AQF143" s="19"/>
      <c r="AQG143" s="19"/>
      <c r="AQH143" s="19"/>
      <c r="AQI143" s="19"/>
      <c r="AQJ143" s="19"/>
      <c r="AQK143" s="19"/>
      <c r="AQL143" s="19"/>
      <c r="AQM143" s="19"/>
      <c r="AQN143" s="19"/>
      <c r="AQO143" s="19"/>
      <c r="AQP143" s="19"/>
      <c r="AQQ143" s="19"/>
      <c r="AQR143" s="19"/>
      <c r="AQS143" s="19"/>
      <c r="AQT143" s="19"/>
      <c r="AQU143" s="19"/>
      <c r="AQV143" s="19"/>
      <c r="AQW143" s="19"/>
      <c r="AQX143" s="19"/>
      <c r="AQY143" s="19"/>
      <c r="AQZ143" s="19"/>
      <c r="ARA143" s="21"/>
      <c r="ARB143" s="21"/>
      <c r="ARC143" s="21"/>
      <c r="ARD143" s="19"/>
      <c r="ARE143" s="19"/>
      <c r="ARF143" s="19"/>
      <c r="ARG143" s="19"/>
      <c r="ARH143" s="19"/>
      <c r="ARI143" s="19"/>
      <c r="ARJ143" s="19"/>
      <c r="ARK143" s="19"/>
      <c r="ARL143" s="19"/>
      <c r="ARM143" s="19"/>
      <c r="ARN143" s="19"/>
      <c r="ARO143" s="19"/>
      <c r="ARP143" s="19"/>
      <c r="ARQ143" s="19"/>
      <c r="ARR143" s="19"/>
      <c r="ARS143" s="19"/>
      <c r="ART143" s="19"/>
      <c r="ARU143" s="19"/>
      <c r="ARV143" s="19"/>
      <c r="ARW143" s="19"/>
      <c r="ARX143" s="19"/>
      <c r="ARY143" s="19"/>
      <c r="ARZ143" s="19"/>
      <c r="ASA143" s="19"/>
      <c r="ASB143" s="19"/>
      <c r="ASC143" s="19"/>
      <c r="ASD143" s="19"/>
      <c r="ASE143" s="19"/>
      <c r="ASF143" s="19"/>
      <c r="ASG143" s="19"/>
      <c r="ASH143" s="19"/>
      <c r="ASI143" s="19"/>
      <c r="ASJ143" s="19"/>
      <c r="ASK143" s="21"/>
      <c r="ASL143" s="21"/>
      <c r="ASM143" s="21"/>
      <c r="ASN143" s="19"/>
      <c r="ASO143" s="19"/>
      <c r="ASP143" s="19"/>
      <c r="ASQ143" s="19"/>
      <c r="ASR143" s="19"/>
      <c r="ASS143" s="19"/>
      <c r="AST143" s="19"/>
      <c r="ASU143" s="19"/>
      <c r="ASV143" s="19"/>
      <c r="ASW143" s="19"/>
      <c r="ASX143" s="19"/>
      <c r="ASY143" s="19"/>
      <c r="ASZ143" s="19"/>
      <c r="ATA143" s="19"/>
      <c r="ATB143" s="19"/>
      <c r="ATC143" s="19"/>
      <c r="ATD143" s="19"/>
      <c r="ATE143" s="19"/>
      <c r="ATF143" s="19"/>
      <c r="ATG143" s="19"/>
      <c r="ATH143" s="19"/>
      <c r="ATI143" s="19"/>
      <c r="ATJ143" s="19"/>
      <c r="ATK143" s="19"/>
      <c r="ATL143" s="19"/>
      <c r="ATM143" s="19"/>
      <c r="ATN143" s="19"/>
      <c r="ATO143" s="19"/>
      <c r="ATP143" s="19"/>
      <c r="ATQ143" s="19"/>
      <c r="ATR143" s="19"/>
      <c r="ATS143" s="19"/>
      <c r="ATT143" s="19"/>
      <c r="ATU143" s="21"/>
      <c r="ATV143" s="21"/>
      <c r="ATW143" s="21"/>
      <c r="ATX143" s="19"/>
      <c r="ATY143" s="19"/>
      <c r="ATZ143" s="19"/>
      <c r="AUA143" s="19"/>
      <c r="AUB143" s="19"/>
      <c r="AUC143" s="19"/>
      <c r="AUD143" s="19"/>
      <c r="AUE143" s="19"/>
      <c r="AUF143" s="19"/>
      <c r="AUG143" s="19"/>
      <c r="AUH143" s="19"/>
      <c r="AUI143" s="19"/>
      <c r="AUJ143" s="19"/>
      <c r="AUK143" s="19"/>
      <c r="AUL143" s="19"/>
      <c r="AUM143" s="19"/>
      <c r="AUN143" s="19"/>
      <c r="AUO143" s="19"/>
      <c r="AUP143" s="19"/>
      <c r="AUQ143" s="19"/>
      <c r="AUR143" s="19"/>
      <c r="AUS143" s="19"/>
      <c r="AUT143" s="19"/>
      <c r="AUU143" s="19"/>
      <c r="AUV143" s="19"/>
      <c r="AUW143" s="19"/>
      <c r="AUX143" s="19"/>
      <c r="AUY143" s="19"/>
      <c r="AUZ143" s="19"/>
      <c r="AVA143" s="19"/>
      <c r="AVB143" s="19"/>
      <c r="AVC143" s="19"/>
      <c r="AVD143" s="19"/>
      <c r="AVE143" s="21"/>
      <c r="AVF143" s="21"/>
      <c r="AVG143" s="21"/>
      <c r="AVH143" s="19"/>
      <c r="AVI143" s="19"/>
      <c r="AVJ143" s="19"/>
      <c r="AVK143" s="19"/>
      <c r="AVL143" s="19"/>
      <c r="AVM143" s="19"/>
      <c r="AVN143" s="19"/>
      <c r="AVO143" s="19"/>
      <c r="AVP143" s="22"/>
      <c r="AVQ143" s="19"/>
      <c r="AVR143" s="19"/>
      <c r="AVS143" s="19"/>
      <c r="AVT143" s="19"/>
      <c r="AVU143" s="19"/>
      <c r="AVV143" s="19"/>
      <c r="AVW143" s="19"/>
      <c r="AVX143" s="19"/>
      <c r="AVY143" s="22"/>
      <c r="AVZ143" s="19"/>
      <c r="AWA143" s="19"/>
      <c r="AWB143" s="19"/>
      <c r="AWC143" s="19"/>
      <c r="AWD143" s="19"/>
      <c r="AWE143" s="19"/>
      <c r="AWF143" s="19"/>
      <c r="AWG143" s="19"/>
      <c r="AWH143" s="22"/>
      <c r="AWI143" s="19"/>
      <c r="AWJ143" s="19"/>
      <c r="AWK143" s="19"/>
      <c r="AWL143" s="19"/>
      <c r="AWM143" s="19"/>
      <c r="AWN143" s="19"/>
      <c r="AWO143" s="23"/>
      <c r="AWP143" s="23"/>
      <c r="AWQ143" s="23"/>
      <c r="AWR143" s="19"/>
      <c r="AWS143" s="19"/>
      <c r="AWT143" s="19"/>
      <c r="AWU143" s="19"/>
      <c r="AWV143" s="19"/>
      <c r="AWW143" s="19"/>
      <c r="AWX143" s="19"/>
      <c r="AWY143" s="19"/>
      <c r="AWZ143" s="22"/>
      <c r="AXA143" s="19"/>
      <c r="AXB143" s="19"/>
      <c r="AXC143" s="19"/>
      <c r="AXD143" s="19"/>
      <c r="AXE143" s="19"/>
      <c r="AXF143" s="19"/>
      <c r="AXG143" s="19"/>
      <c r="AXH143" s="19"/>
      <c r="AXI143" s="22"/>
      <c r="AXJ143" s="19"/>
      <c r="AXK143" s="19"/>
      <c r="AXL143" s="19"/>
      <c r="AXM143" s="19"/>
      <c r="AXN143" s="19"/>
      <c r="AXO143" s="19"/>
      <c r="AXP143" s="19"/>
      <c r="AXQ143" s="19"/>
      <c r="AXR143" s="22"/>
      <c r="AXS143" s="19"/>
      <c r="AXT143" s="19"/>
      <c r="AXU143" s="19"/>
      <c r="AXV143" s="19"/>
      <c r="AXW143" s="19"/>
      <c r="AXX143" s="19"/>
      <c r="AXY143" s="21"/>
      <c r="AXZ143" s="21"/>
      <c r="AYA143" s="21"/>
      <c r="AYB143" s="22"/>
      <c r="AYC143" s="22"/>
      <c r="AYD143" s="22"/>
      <c r="AYE143" s="22"/>
      <c r="AYF143" s="22"/>
      <c r="AYG143" s="22"/>
      <c r="AYH143" s="22"/>
      <c r="AYI143" s="22"/>
      <c r="AYJ143" s="22"/>
      <c r="AYK143" s="22"/>
      <c r="AYL143" s="22"/>
      <c r="AYM143" s="22"/>
      <c r="AYN143" s="22"/>
      <c r="AYO143" s="22"/>
      <c r="AYP143" s="22"/>
      <c r="AYQ143" s="22"/>
      <c r="AYR143" s="22"/>
      <c r="AYS143" s="22"/>
      <c r="AYT143" s="22"/>
      <c r="AYU143" s="22"/>
      <c r="AYV143" s="22"/>
      <c r="AYW143" s="22"/>
      <c r="AYX143" s="22"/>
      <c r="AYY143" s="22"/>
      <c r="AYZ143" s="22"/>
      <c r="AZA143" s="22"/>
      <c r="AZB143" s="22"/>
      <c r="AZC143" s="22"/>
      <c r="AZD143" s="22"/>
      <c r="AZE143" s="22"/>
      <c r="AZF143" s="22"/>
      <c r="AZG143" s="22"/>
      <c r="AZH143" s="22"/>
      <c r="AZI143" s="21"/>
      <c r="AZJ143" s="21"/>
      <c r="AZK143" s="21"/>
      <c r="AZL143" s="19"/>
      <c r="AZM143" s="19"/>
      <c r="AZN143" s="19"/>
      <c r="AZO143" s="19"/>
      <c r="AZP143" s="19"/>
      <c r="AZQ143" s="19"/>
      <c r="AZR143" s="19"/>
      <c r="AZS143" s="19"/>
      <c r="AZT143" s="19"/>
      <c r="AZU143" s="19"/>
      <c r="AZV143" s="19"/>
      <c r="AZW143" s="19"/>
      <c r="AZX143" s="19"/>
      <c r="AZY143" s="19"/>
      <c r="AZZ143" s="19"/>
      <c r="BAA143" s="22"/>
      <c r="BAB143" s="22"/>
      <c r="BAC143" s="22"/>
      <c r="BAD143" s="19"/>
      <c r="BAE143" s="19"/>
      <c r="BAF143" s="19"/>
      <c r="BAG143" s="19"/>
      <c r="BAH143" s="19"/>
      <c r="BAI143" s="19"/>
      <c r="BAJ143" s="19"/>
      <c r="BAK143" s="19"/>
      <c r="BAL143" s="19"/>
      <c r="BAM143" s="19"/>
      <c r="BAN143" s="19"/>
      <c r="BAO143" s="19"/>
      <c r="BAP143" s="22"/>
      <c r="BAQ143" s="22"/>
      <c r="BAR143" s="22"/>
      <c r="BAS143" s="21"/>
      <c r="BAT143" s="21"/>
      <c r="BAU143" s="21"/>
      <c r="BAV143" s="19"/>
      <c r="BAW143" s="19"/>
      <c r="BAX143" s="19"/>
      <c r="BAY143" s="19"/>
      <c r="BAZ143" s="19"/>
      <c r="BBA143" s="19"/>
      <c r="BBB143" s="22"/>
      <c r="BBC143" s="22"/>
      <c r="BBD143" s="22"/>
      <c r="BBE143" s="19"/>
      <c r="BBF143" s="19"/>
      <c r="BBG143" s="19"/>
      <c r="BBH143" s="19"/>
      <c r="BBI143" s="19"/>
      <c r="BBJ143" s="19"/>
      <c r="BBK143" s="19"/>
      <c r="BBL143" s="19"/>
      <c r="BBM143" s="19"/>
      <c r="BBN143" s="19"/>
      <c r="BBO143" s="19"/>
      <c r="BBP143" s="19"/>
      <c r="BBQ143" s="19"/>
      <c r="BBR143" s="19"/>
      <c r="BBS143" s="19"/>
      <c r="BBT143" s="19"/>
      <c r="BBU143" s="19"/>
      <c r="BBV143" s="19"/>
      <c r="BBW143" s="19"/>
      <c r="BBX143" s="19"/>
      <c r="BBY143" s="19"/>
      <c r="BBZ143" s="19"/>
      <c r="BCA143" s="19"/>
      <c r="BCB143" s="19"/>
      <c r="BCC143" s="21"/>
      <c r="BCD143" s="21"/>
      <c r="BCE143" s="21"/>
      <c r="BCF143" s="19"/>
      <c r="BCG143" s="19"/>
      <c r="BCH143" s="19"/>
      <c r="BCI143" s="19"/>
      <c r="BCJ143" s="19"/>
      <c r="BCK143" s="19"/>
      <c r="BCL143" s="22"/>
      <c r="BCM143" s="22"/>
      <c r="BCN143" s="22"/>
      <c r="BCO143" s="19"/>
      <c r="BCP143" s="19"/>
      <c r="BCQ143" s="19"/>
      <c r="BCR143" s="19"/>
      <c r="BCS143" s="19"/>
      <c r="BCT143" s="19"/>
      <c r="BCU143" s="22"/>
      <c r="BCV143" s="22"/>
      <c r="BCW143" s="22"/>
      <c r="BCX143" s="19"/>
      <c r="BCY143" s="19"/>
      <c r="BCZ143" s="19"/>
      <c r="BDA143" s="19"/>
      <c r="BDB143" s="19"/>
      <c r="BDC143" s="19"/>
      <c r="BDD143" s="22"/>
      <c r="BDE143" s="22"/>
      <c r="BDF143" s="22"/>
      <c r="BDG143" s="19"/>
      <c r="BDH143" s="19"/>
      <c r="BDI143" s="19"/>
      <c r="BDJ143" s="19"/>
      <c r="BDK143" s="19"/>
      <c r="BDL143" s="19"/>
      <c r="BDM143" s="21"/>
      <c r="BDN143" s="21"/>
      <c r="BDO143" s="21"/>
      <c r="BDP143" s="19"/>
      <c r="BDQ143" s="19"/>
      <c r="BDR143" s="19"/>
      <c r="BDS143" s="19"/>
      <c r="BDT143" s="19"/>
      <c r="BDU143" s="19"/>
      <c r="BDV143" s="22"/>
      <c r="BDW143" s="22"/>
      <c r="BDX143" s="22"/>
      <c r="BDY143" s="19"/>
      <c r="BDZ143" s="19"/>
      <c r="BEA143" s="19"/>
      <c r="BEB143" s="19"/>
      <c r="BEC143" s="19"/>
      <c r="BED143" s="19"/>
      <c r="BEE143" s="22"/>
      <c r="BEF143" s="22"/>
      <c r="BEG143" s="22"/>
      <c r="BEH143" s="19"/>
      <c r="BEI143" s="19"/>
      <c r="BEJ143" s="19"/>
      <c r="BEK143" s="19"/>
      <c r="BEL143" s="19"/>
      <c r="BEM143" s="19"/>
      <c r="BEN143" s="22"/>
      <c r="BEO143" s="22"/>
      <c r="BEP143" s="22"/>
      <c r="BEQ143" s="19"/>
      <c r="BER143" s="19"/>
      <c r="BES143" s="19"/>
      <c r="BET143" s="19"/>
      <c r="BEU143" s="19"/>
      <c r="BEV143" s="19"/>
      <c r="BEW143" s="21"/>
      <c r="BEX143" s="21"/>
      <c r="BEY143" s="21"/>
      <c r="BEZ143" s="19"/>
      <c r="BFA143" s="19"/>
      <c r="BFB143" s="19"/>
      <c r="BFC143" s="19"/>
      <c r="BFD143" s="19"/>
      <c r="BFE143" s="19"/>
      <c r="BFF143" s="22"/>
      <c r="BFG143" s="22"/>
      <c r="BFH143" s="22"/>
      <c r="BFI143" s="19"/>
      <c r="BFJ143" s="19"/>
      <c r="BFK143" s="19"/>
      <c r="BFL143" s="19"/>
      <c r="BFM143" s="19"/>
      <c r="BFN143" s="19"/>
      <c r="BFO143" s="22"/>
      <c r="BFP143" s="22"/>
      <c r="BFQ143" s="22"/>
      <c r="BFR143" s="19"/>
      <c r="BFS143" s="19"/>
      <c r="BFT143" s="19"/>
      <c r="BFU143" s="19"/>
      <c r="BFV143" s="19"/>
      <c r="BFW143" s="19"/>
      <c r="BFX143" s="22"/>
      <c r="BFY143" s="22"/>
      <c r="BFZ143" s="22"/>
      <c r="BGA143" s="19"/>
      <c r="BGB143" s="19"/>
      <c r="BGC143" s="19"/>
      <c r="BGD143" s="19"/>
      <c r="BGE143" s="19"/>
      <c r="BGF143" s="19"/>
      <c r="BGG143" s="23"/>
      <c r="BGH143" s="23"/>
      <c r="BGI143" s="23"/>
      <c r="BGJ143" s="19"/>
      <c r="BGK143" s="19"/>
      <c r="BGL143" s="19"/>
      <c r="BGM143" s="19"/>
      <c r="BGN143" s="19"/>
      <c r="BGO143" s="19"/>
      <c r="BGP143" s="22"/>
      <c r="BGQ143" s="22"/>
      <c r="BGR143" s="22"/>
      <c r="BGS143" s="19"/>
      <c r="BGT143" s="19"/>
      <c r="BGU143" s="19"/>
      <c r="BGV143" s="19"/>
      <c r="BGW143" s="19"/>
      <c r="BGX143" s="19"/>
      <c r="BGY143" s="22"/>
      <c r="BGZ143" s="22"/>
      <c r="BHA143" s="22"/>
      <c r="BHB143" s="19"/>
      <c r="BHC143" s="19"/>
      <c r="BHD143" s="19"/>
      <c r="BHE143" s="19"/>
      <c r="BHF143" s="19"/>
      <c r="BHG143" s="19"/>
      <c r="BHH143" s="22"/>
      <c r="BHI143" s="22"/>
      <c r="BHJ143" s="22"/>
      <c r="BHK143" s="19"/>
      <c r="BHL143" s="19"/>
      <c r="BHM143" s="19"/>
      <c r="BHN143" s="19"/>
      <c r="BHO143" s="19"/>
      <c r="BHP143" s="19"/>
      <c r="BHQ143" s="21"/>
      <c r="BHR143" s="21"/>
      <c r="BHS143" s="21"/>
      <c r="BHT143" s="19"/>
      <c r="BHU143" s="19"/>
      <c r="BHV143" s="19"/>
      <c r="BHW143" s="19"/>
      <c r="BHX143" s="19"/>
      <c r="BHY143" s="19"/>
      <c r="BHZ143" s="22"/>
      <c r="BIA143" s="22"/>
      <c r="BIB143" s="22"/>
      <c r="BIC143" s="19"/>
      <c r="BID143" s="19"/>
      <c r="BIE143" s="19"/>
      <c r="BIF143" s="19"/>
      <c r="BIG143" s="19"/>
      <c r="BIH143" s="19"/>
      <c r="BII143" s="22"/>
      <c r="BIJ143" s="22"/>
      <c r="BIK143" s="22"/>
      <c r="BIL143" s="19"/>
      <c r="BIM143" s="19"/>
      <c r="BIN143" s="19"/>
      <c r="BIO143" s="19"/>
      <c r="BIP143" s="19"/>
      <c r="BIQ143" s="19"/>
      <c r="BIR143" s="22"/>
      <c r="BIS143" s="22"/>
      <c r="BIT143" s="22"/>
      <c r="BIU143" s="19"/>
      <c r="BIV143" s="19"/>
      <c r="BIW143" s="19"/>
      <c r="BIX143" s="19"/>
      <c r="BIY143" s="19"/>
      <c r="BIZ143" s="19"/>
      <c r="BJA143" s="21"/>
      <c r="BJB143" s="21"/>
      <c r="BJC143" s="21"/>
      <c r="BJD143" s="19"/>
      <c r="BJE143" s="19"/>
      <c r="BJF143" s="19"/>
      <c r="BJG143" s="19"/>
      <c r="BJH143" s="19"/>
      <c r="BJI143" s="19"/>
      <c r="BJJ143" s="22"/>
      <c r="BJK143" s="22"/>
      <c r="BJL143" s="22"/>
      <c r="BJM143" s="19"/>
      <c r="BJN143" s="19"/>
      <c r="BJO143" s="19"/>
      <c r="BJP143" s="19"/>
      <c r="BJQ143" s="19"/>
      <c r="BJR143" s="19"/>
      <c r="BJS143" s="22"/>
      <c r="BJT143" s="22"/>
      <c r="BJU143" s="22"/>
      <c r="BJV143" s="19"/>
      <c r="BJW143" s="19"/>
      <c r="BJX143" s="19"/>
      <c r="BJY143" s="19"/>
      <c r="BJZ143" s="19"/>
      <c r="BKA143" s="19"/>
      <c r="BKB143" s="22"/>
      <c r="BKC143" s="22"/>
      <c r="BKD143" s="22"/>
      <c r="BKE143" s="19"/>
      <c r="BKF143" s="19"/>
      <c r="BKG143" s="19"/>
      <c r="BKH143" s="19"/>
      <c r="BKI143" s="19"/>
      <c r="BKJ143" s="19"/>
      <c r="BKK143" s="21"/>
      <c r="BKL143" s="21"/>
      <c r="BKM143" s="21"/>
      <c r="BKN143" s="19"/>
      <c r="BKO143" s="22"/>
      <c r="BKP143" s="19"/>
      <c r="BKQ143" s="19"/>
      <c r="BKR143" s="19"/>
      <c r="BKS143" s="19"/>
      <c r="BKT143" s="22"/>
      <c r="BKU143" s="22"/>
      <c r="BKV143" s="22"/>
      <c r="BKW143" s="19"/>
      <c r="BKX143" s="19"/>
      <c r="BKY143" s="19"/>
      <c r="BKZ143" s="19"/>
      <c r="BLA143" s="19"/>
      <c r="BLB143" s="19"/>
      <c r="BLC143" s="19"/>
      <c r="BLD143" s="19"/>
      <c r="BLE143" s="22"/>
      <c r="BLF143" s="19"/>
      <c r="BLG143" s="19"/>
      <c r="BLH143" s="19"/>
      <c r="BLI143" s="13"/>
      <c r="BLJ143" s="13"/>
      <c r="BLK143" s="13"/>
      <c r="BLL143" s="13"/>
      <c r="BLM143" s="13"/>
      <c r="BLN143" s="13"/>
    </row>
    <row r="144" spans="1:1678">
      <c r="A144" s="7" t="s">
        <v>447</v>
      </c>
      <c r="B144" s="8">
        <v>143</v>
      </c>
      <c r="C144" s="7" t="s">
        <v>206</v>
      </c>
      <c r="D144" s="7" t="s">
        <v>448</v>
      </c>
      <c r="E144" s="7" t="s">
        <v>449</v>
      </c>
      <c r="F144" s="7"/>
      <c r="G144" s="7">
        <v>200</v>
      </c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>
        <v>310</v>
      </c>
      <c r="UR144" s="19">
        <v>315</v>
      </c>
      <c r="US144" s="19">
        <v>310</v>
      </c>
      <c r="UT144" s="19">
        <v>313.5</v>
      </c>
      <c r="UU144" s="19">
        <v>313.5</v>
      </c>
      <c r="UV144" s="19">
        <v>313.5</v>
      </c>
      <c r="UW144" s="19"/>
      <c r="UX144" s="19"/>
      <c r="UY144" s="19"/>
      <c r="UZ144" s="19"/>
      <c r="VA144" s="19"/>
      <c r="VB144" s="19"/>
      <c r="VC144" s="19">
        <v>310</v>
      </c>
      <c r="VD144" s="19">
        <v>310</v>
      </c>
      <c r="VE144" s="19">
        <v>310</v>
      </c>
      <c r="VF144" s="19"/>
      <c r="VG144" s="19"/>
      <c r="VH144" s="19"/>
      <c r="VI144" s="19"/>
      <c r="VJ144" s="19"/>
      <c r="VK144" s="19"/>
      <c r="VL144" s="19">
        <v>315.5</v>
      </c>
      <c r="VM144" s="19">
        <v>318</v>
      </c>
      <c r="VN144" s="19">
        <v>316.5</v>
      </c>
      <c r="VO144" s="19">
        <v>316.5</v>
      </c>
      <c r="VP144" s="19">
        <v>316.5</v>
      </c>
      <c r="VQ144" s="19">
        <v>316.5</v>
      </c>
      <c r="VR144" s="19"/>
      <c r="VS144" s="19"/>
      <c r="VT144" s="19">
        <v>292.5</v>
      </c>
      <c r="VU144" s="19">
        <v>292.5</v>
      </c>
      <c r="VV144" s="19"/>
      <c r="VW144" s="19"/>
      <c r="VX144" s="19">
        <v>302</v>
      </c>
      <c r="VY144" s="19">
        <v>302</v>
      </c>
      <c r="VZ144" s="19">
        <v>302</v>
      </c>
      <c r="WA144" s="19">
        <v>311</v>
      </c>
      <c r="WB144" s="19">
        <v>314</v>
      </c>
      <c r="WC144" s="19">
        <v>318.5</v>
      </c>
      <c r="WD144" s="19">
        <v>315</v>
      </c>
      <c r="WE144" s="19">
        <v>320</v>
      </c>
      <c r="WF144" s="19">
        <v>315</v>
      </c>
      <c r="WG144" s="19">
        <v>315</v>
      </c>
      <c r="WH144" s="19">
        <v>315</v>
      </c>
      <c r="WI144" s="19">
        <v>317</v>
      </c>
      <c r="WJ144" s="19">
        <v>315</v>
      </c>
      <c r="WK144" s="19">
        <v>325</v>
      </c>
      <c r="WL144" s="19">
        <v>327</v>
      </c>
      <c r="WM144" s="19">
        <v>345</v>
      </c>
      <c r="WN144" s="19">
        <v>336.5</v>
      </c>
      <c r="WO144" s="19">
        <v>338</v>
      </c>
      <c r="WP144" s="19">
        <v>305</v>
      </c>
      <c r="WQ144" s="19">
        <v>338</v>
      </c>
      <c r="WR144" s="19">
        <v>295</v>
      </c>
      <c r="WS144" s="19">
        <v>305</v>
      </c>
      <c r="WT144" s="19">
        <v>295</v>
      </c>
      <c r="WU144" s="19">
        <v>298</v>
      </c>
      <c r="WV144" s="19">
        <v>298</v>
      </c>
      <c r="WW144" s="19">
        <v>298</v>
      </c>
      <c r="WX144" s="19">
        <v>295</v>
      </c>
      <c r="WY144" s="19">
        <v>296</v>
      </c>
      <c r="WZ144" s="19">
        <v>296</v>
      </c>
      <c r="XA144" s="19">
        <v>296</v>
      </c>
      <c r="XB144" s="19">
        <v>290</v>
      </c>
      <c r="XC144" s="19">
        <v>295</v>
      </c>
      <c r="XD144" s="19">
        <v>290</v>
      </c>
      <c r="XE144" s="19">
        <v>290</v>
      </c>
      <c r="XF144" s="19">
        <v>290</v>
      </c>
      <c r="XG144" s="19">
        <v>290</v>
      </c>
      <c r="XH144" s="19">
        <v>282</v>
      </c>
      <c r="XI144" s="19">
        <v>285</v>
      </c>
      <c r="XJ144" s="19">
        <v>283</v>
      </c>
      <c r="XK144" s="19">
        <v>287.5</v>
      </c>
      <c r="XL144" s="19">
        <v>287.5</v>
      </c>
      <c r="XM144" s="19">
        <v>287.5</v>
      </c>
      <c r="XN144" s="19">
        <v>263.5</v>
      </c>
      <c r="XO144" s="19">
        <v>287.5</v>
      </c>
      <c r="XP144" s="19">
        <v>260</v>
      </c>
      <c r="XQ144" s="19">
        <v>270</v>
      </c>
      <c r="XR144" s="19">
        <v>260</v>
      </c>
      <c r="XS144" s="19">
        <v>265</v>
      </c>
      <c r="XT144" s="19">
        <v>265</v>
      </c>
      <c r="XU144" s="19">
        <v>267.5</v>
      </c>
      <c r="XV144" s="19">
        <v>267.5</v>
      </c>
      <c r="XW144" s="19">
        <v>270</v>
      </c>
      <c r="XX144" s="19">
        <v>267.5</v>
      </c>
      <c r="XY144" s="19">
        <v>270</v>
      </c>
      <c r="XZ144" s="19">
        <v>270</v>
      </c>
      <c r="YA144" s="19">
        <v>272</v>
      </c>
      <c r="YB144" s="19">
        <v>272</v>
      </c>
      <c r="YC144" s="19">
        <v>272</v>
      </c>
      <c r="YD144" s="19">
        <v>272</v>
      </c>
      <c r="YE144" s="19">
        <v>272</v>
      </c>
      <c r="YF144" s="19">
        <v>272</v>
      </c>
      <c r="YG144" s="19">
        <v>273</v>
      </c>
      <c r="YH144" s="19">
        <v>273</v>
      </c>
      <c r="YI144" s="19">
        <v>280</v>
      </c>
      <c r="YJ144" s="19">
        <v>280</v>
      </c>
      <c r="YK144" s="19">
        <v>295</v>
      </c>
      <c r="YL144" s="19">
        <v>266</v>
      </c>
      <c r="YM144" s="19">
        <v>295</v>
      </c>
      <c r="YN144" s="19">
        <v>267</v>
      </c>
      <c r="YO144" s="19">
        <v>267.5</v>
      </c>
      <c r="YP144" s="19">
        <v>267</v>
      </c>
      <c r="YQ144" s="19">
        <v>269</v>
      </c>
      <c r="YR144" s="19">
        <v>268</v>
      </c>
      <c r="YS144" s="19">
        <v>272</v>
      </c>
      <c r="YT144" s="19">
        <v>270</v>
      </c>
      <c r="YU144" s="19">
        <v>274</v>
      </c>
      <c r="YV144" s="19">
        <v>274</v>
      </c>
      <c r="YW144" s="19">
        <v>274</v>
      </c>
      <c r="YX144" s="19">
        <v>274</v>
      </c>
      <c r="YY144" s="19">
        <v>276</v>
      </c>
      <c r="YZ144" s="19">
        <v>276</v>
      </c>
      <c r="ZA144" s="19">
        <v>283</v>
      </c>
      <c r="ZB144" s="19">
        <v>283</v>
      </c>
      <c r="ZC144" s="19">
        <v>285</v>
      </c>
      <c r="ZD144" s="19">
        <v>283</v>
      </c>
      <c r="ZE144" s="19">
        <v>287</v>
      </c>
      <c r="ZF144" s="19">
        <v>287</v>
      </c>
      <c r="ZG144" s="19">
        <v>295</v>
      </c>
      <c r="ZH144" s="19"/>
      <c r="ZI144" s="19"/>
      <c r="ZJ144" s="19">
        <v>248</v>
      </c>
      <c r="ZK144" s="19">
        <v>250</v>
      </c>
      <c r="ZL144" s="19">
        <v>248</v>
      </c>
      <c r="ZM144" s="19">
        <v>248</v>
      </c>
      <c r="ZN144" s="19">
        <v>248</v>
      </c>
      <c r="ZO144" s="19">
        <v>255</v>
      </c>
      <c r="ZP144" s="19">
        <v>255</v>
      </c>
      <c r="ZQ144" s="19">
        <v>255</v>
      </c>
      <c r="ZR144" s="19">
        <v>255</v>
      </c>
      <c r="ZS144" s="19">
        <v>255</v>
      </c>
      <c r="ZT144" s="19">
        <v>258</v>
      </c>
      <c r="ZU144" s="19">
        <v>258</v>
      </c>
      <c r="ZV144" s="19">
        <v>258</v>
      </c>
      <c r="ZW144" s="19">
        <v>258</v>
      </c>
      <c r="ZX144" s="19">
        <v>258</v>
      </c>
      <c r="ZY144" s="19">
        <v>258</v>
      </c>
      <c r="ZZ144" s="19">
        <v>258</v>
      </c>
      <c r="AAA144" s="19">
        <v>263</v>
      </c>
      <c r="AAB144" s="19">
        <v>263</v>
      </c>
      <c r="AAC144" s="19">
        <v>263</v>
      </c>
      <c r="AAD144" s="19">
        <v>263</v>
      </c>
      <c r="AAE144" s="19">
        <v>263</v>
      </c>
      <c r="AAF144" s="19">
        <v>263</v>
      </c>
      <c r="AAG144" s="19">
        <v>268</v>
      </c>
      <c r="AAH144" s="19">
        <v>258</v>
      </c>
      <c r="AAI144" s="19">
        <v>265</v>
      </c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>
        <v>268</v>
      </c>
      <c r="AAY144" s="19">
        <v>272</v>
      </c>
      <c r="AAZ144" s="19">
        <v>268</v>
      </c>
      <c r="ABA144" s="19">
        <v>268</v>
      </c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>
        <v>300</v>
      </c>
      <c r="ABQ144" s="19">
        <v>300</v>
      </c>
      <c r="ABR144" s="19"/>
      <c r="ABS144" s="19"/>
      <c r="ABT144" s="19"/>
      <c r="ABU144" s="19"/>
      <c r="ABV144" s="19">
        <v>300</v>
      </c>
      <c r="ABW144" s="19">
        <v>300</v>
      </c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>
        <v>305</v>
      </c>
      <c r="ACU144" s="19">
        <v>310</v>
      </c>
      <c r="ACV144" s="19">
        <v>310</v>
      </c>
      <c r="ACW144" s="19">
        <v>310</v>
      </c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21">
        <v>285</v>
      </c>
      <c r="AFZ144" s="21"/>
      <c r="AGA144" s="21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21"/>
      <c r="AHJ144" s="21"/>
      <c r="AHK144" s="21"/>
      <c r="AHL144" s="22"/>
      <c r="AHM144" s="22"/>
      <c r="AHN144" s="22"/>
      <c r="AHO144" s="22"/>
      <c r="AHP144" s="22"/>
      <c r="AHQ144" s="22"/>
      <c r="AHR144" s="22"/>
      <c r="AHS144" s="22"/>
      <c r="AHT144" s="22"/>
      <c r="AHU144" s="22"/>
      <c r="AHV144" s="22"/>
      <c r="AHW144" s="22"/>
      <c r="AHX144" s="22"/>
      <c r="AHY144" s="22"/>
      <c r="AHZ144" s="22"/>
      <c r="AIA144" s="22"/>
      <c r="AIB144" s="22"/>
      <c r="AIC144" s="22"/>
      <c r="AID144" s="22"/>
      <c r="AIE144" s="22"/>
      <c r="AIF144" s="22"/>
      <c r="AIG144" s="22"/>
      <c r="AIH144" s="22"/>
      <c r="AII144" s="22"/>
      <c r="AIJ144" s="22"/>
      <c r="AIK144" s="22"/>
      <c r="AIL144" s="22"/>
      <c r="AIM144" s="22"/>
      <c r="AIN144" s="22"/>
      <c r="AIO144" s="22"/>
      <c r="AIP144" s="22"/>
      <c r="AIQ144" s="22"/>
      <c r="AIR144" s="22"/>
      <c r="AIS144" s="21">
        <v>285</v>
      </c>
      <c r="AIT144" s="21">
        <v>280</v>
      </c>
      <c r="AIU144" s="21"/>
      <c r="AIV144" s="22"/>
      <c r="AIW144" s="22"/>
      <c r="AIX144" s="22"/>
      <c r="AIY144" s="22"/>
      <c r="AIZ144" s="22"/>
      <c r="AJA144" s="22"/>
      <c r="AJB144" s="22"/>
      <c r="AJC144" s="22"/>
      <c r="AJD144" s="22"/>
      <c r="AJE144" s="22"/>
      <c r="AJF144" s="22"/>
      <c r="AJG144" s="22"/>
      <c r="AJH144" s="22"/>
      <c r="AJI144" s="22"/>
      <c r="AJJ144" s="22"/>
      <c r="AJK144" s="22"/>
      <c r="AJL144" s="22"/>
      <c r="AJM144" s="22"/>
      <c r="AJN144" s="22"/>
      <c r="AJO144" s="22"/>
      <c r="AJP144" s="22"/>
      <c r="AJQ144" s="22"/>
      <c r="AJR144" s="22">
        <v>340</v>
      </c>
      <c r="AJS144" s="22"/>
      <c r="AJT144" s="22">
        <v>325</v>
      </c>
      <c r="AJU144" s="22">
        <v>330</v>
      </c>
      <c r="AJV144" s="22"/>
      <c r="AJW144" s="22">
        <v>323</v>
      </c>
      <c r="AJX144" s="22">
        <v>330</v>
      </c>
      <c r="AJY144" s="22"/>
      <c r="AJZ144" s="22">
        <v>328</v>
      </c>
      <c r="AKA144" s="22">
        <v>333</v>
      </c>
      <c r="AKB144" s="22">
        <v>330</v>
      </c>
      <c r="AKC144" s="21">
        <v>340</v>
      </c>
      <c r="AKD144" s="21">
        <v>346</v>
      </c>
      <c r="AKE144" s="21"/>
      <c r="AKF144" s="22">
        <v>345</v>
      </c>
      <c r="AKG144" s="22"/>
      <c r="AKH144" s="22">
        <v>350</v>
      </c>
      <c r="AKI144" s="19">
        <v>369</v>
      </c>
      <c r="AKJ144" s="19"/>
      <c r="AKK144" s="19">
        <v>372.5</v>
      </c>
      <c r="AKL144" s="19">
        <v>370</v>
      </c>
      <c r="AKM144" s="19"/>
      <c r="AKN144" s="19"/>
      <c r="AKO144" s="19"/>
      <c r="AKP144" s="19"/>
      <c r="AKQ144" s="19"/>
      <c r="AKR144" s="19">
        <v>378</v>
      </c>
      <c r="AKS144" s="19"/>
      <c r="AKT144" s="19"/>
      <c r="AKU144" s="19">
        <v>377</v>
      </c>
      <c r="AKV144" s="19"/>
      <c r="AKW144" s="19"/>
      <c r="AKX144" s="19"/>
      <c r="AKY144" s="19"/>
      <c r="AKZ144" s="19">
        <v>403.5</v>
      </c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21"/>
      <c r="ALN144" s="21"/>
      <c r="ALO144" s="21"/>
      <c r="ALP144" s="19"/>
      <c r="ALQ144" s="19"/>
      <c r="ALR144" s="19"/>
      <c r="ALS144" s="19"/>
      <c r="ALT144" s="19"/>
      <c r="ALU144" s="19"/>
      <c r="ALV144" s="27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  <c r="AML144" s="19"/>
      <c r="AMM144" s="19"/>
      <c r="AMN144" s="19"/>
      <c r="AMO144" s="19"/>
      <c r="AMP144" s="19"/>
      <c r="AMQ144" s="19"/>
      <c r="AMR144" s="19"/>
      <c r="AMS144" s="19"/>
      <c r="AMT144" s="19"/>
      <c r="AMU144" s="19"/>
      <c r="AMV144" s="19"/>
      <c r="AMW144" s="21"/>
      <c r="AMX144" s="21"/>
      <c r="AMY144" s="21"/>
      <c r="AMZ144" s="19"/>
      <c r="ANA144" s="19"/>
      <c r="ANB144" s="19"/>
      <c r="ANC144" s="19"/>
      <c r="AND144" s="19"/>
      <c r="ANE144" s="19"/>
      <c r="ANF144" s="19"/>
      <c r="ANG144" s="19"/>
      <c r="ANH144" s="19"/>
      <c r="ANI144" s="19"/>
      <c r="ANJ144" s="19"/>
      <c r="ANK144" s="19"/>
      <c r="ANL144" s="19"/>
      <c r="ANM144" s="19"/>
      <c r="ANN144" s="19"/>
      <c r="ANO144" s="19"/>
      <c r="ANP144" s="19"/>
      <c r="ANQ144" s="19"/>
      <c r="ANR144" s="19"/>
      <c r="ANS144" s="19"/>
      <c r="ANT144" s="19"/>
      <c r="ANU144" s="19">
        <v>367</v>
      </c>
      <c r="ANV144" s="19">
        <v>367</v>
      </c>
      <c r="ANW144" s="19"/>
      <c r="ANX144" s="19"/>
      <c r="ANY144" s="19"/>
      <c r="ANZ144" s="19"/>
      <c r="AOA144" s="19"/>
      <c r="AOB144" s="19"/>
      <c r="AOC144" s="19"/>
      <c r="AOD144" s="19"/>
      <c r="AOE144" s="19"/>
      <c r="AOF144" s="19"/>
      <c r="AOG144" s="21"/>
      <c r="AOH144" s="21"/>
      <c r="AOI144" s="21"/>
      <c r="AOJ144" s="19">
        <v>295</v>
      </c>
      <c r="AOK144" s="19">
        <v>395</v>
      </c>
      <c r="AOL144" s="19"/>
      <c r="AOM144" s="19"/>
      <c r="AON144" s="19"/>
      <c r="AOO144" s="19"/>
      <c r="AOP144" s="19"/>
      <c r="AOQ144" s="19"/>
      <c r="AOR144" s="19"/>
      <c r="AOS144" s="19"/>
      <c r="AOT144" s="19"/>
      <c r="AOU144" s="19"/>
      <c r="AOV144" s="19"/>
      <c r="AOW144" s="19"/>
      <c r="AOX144" s="19"/>
      <c r="AOY144" s="19"/>
      <c r="AOZ144" s="19"/>
      <c r="APA144" s="19"/>
      <c r="APB144" s="19"/>
      <c r="APC144" s="19"/>
      <c r="APD144" s="19"/>
      <c r="APE144" s="19"/>
      <c r="APF144" s="19"/>
      <c r="APG144" s="19"/>
      <c r="APH144" s="19"/>
      <c r="API144" s="19"/>
      <c r="APJ144" s="19"/>
      <c r="APK144" s="19">
        <v>340</v>
      </c>
      <c r="APL144" s="19">
        <v>340</v>
      </c>
      <c r="APM144" s="19"/>
      <c r="APN144" s="19"/>
      <c r="APO144" s="19"/>
      <c r="APP144" s="19"/>
      <c r="APQ144" s="21"/>
      <c r="APR144" s="21"/>
      <c r="APS144" s="21"/>
      <c r="APT144" s="19">
        <v>350</v>
      </c>
      <c r="APU144" s="19">
        <v>340</v>
      </c>
      <c r="APV144" s="19"/>
      <c r="APW144" s="19">
        <v>343</v>
      </c>
      <c r="APX144" s="19">
        <v>336</v>
      </c>
      <c r="APY144" s="19"/>
      <c r="APZ144" s="19">
        <v>342</v>
      </c>
      <c r="AQA144" s="19">
        <v>330</v>
      </c>
      <c r="AQB144" s="19"/>
      <c r="AQC144" s="19">
        <v>327</v>
      </c>
      <c r="AQD144" s="19">
        <v>320</v>
      </c>
      <c r="AQE144" s="19"/>
      <c r="AQF144" s="19"/>
      <c r="AQG144" s="19"/>
      <c r="AQH144" s="19"/>
      <c r="AQI144" s="19"/>
      <c r="AQJ144" s="19"/>
      <c r="AQK144" s="19"/>
      <c r="AQL144" s="19"/>
      <c r="AQM144" s="19"/>
      <c r="AQN144" s="19"/>
      <c r="AQO144" s="19"/>
      <c r="AQP144" s="19"/>
      <c r="AQQ144" s="19"/>
      <c r="AQR144" s="19">
        <v>325</v>
      </c>
      <c r="AQS144" s="19">
        <v>320</v>
      </c>
      <c r="AQT144" s="19"/>
      <c r="AQU144" s="19">
        <v>315</v>
      </c>
      <c r="AQV144" s="19">
        <v>315</v>
      </c>
      <c r="AQW144" s="19"/>
      <c r="AQX144" s="19">
        <v>300</v>
      </c>
      <c r="AQY144" s="19">
        <v>300</v>
      </c>
      <c r="AQZ144" s="19"/>
      <c r="ARA144" s="21">
        <v>300</v>
      </c>
      <c r="ARB144" s="21">
        <v>290</v>
      </c>
      <c r="ARC144" s="21"/>
      <c r="ARD144" s="19"/>
      <c r="ARE144" s="19"/>
      <c r="ARF144" s="19"/>
      <c r="ARG144" s="19">
        <v>275</v>
      </c>
      <c r="ARH144" s="19">
        <v>275</v>
      </c>
      <c r="ARI144" s="19"/>
      <c r="ARJ144" s="19">
        <v>280</v>
      </c>
      <c r="ARK144" s="19">
        <v>275</v>
      </c>
      <c r="ARL144" s="19"/>
      <c r="ARM144" s="19">
        <v>280</v>
      </c>
      <c r="ARN144" s="19">
        <v>260</v>
      </c>
      <c r="ARO144" s="19"/>
      <c r="ARP144" s="19">
        <v>263</v>
      </c>
      <c r="ARQ144" s="19">
        <v>262</v>
      </c>
      <c r="ARR144" s="19"/>
      <c r="ARS144" s="19">
        <v>263</v>
      </c>
      <c r="ART144" s="19">
        <v>263</v>
      </c>
      <c r="ARU144" s="19"/>
      <c r="ARV144" s="19"/>
      <c r="ARW144" s="19"/>
      <c r="ARX144" s="19"/>
      <c r="ARY144" s="19"/>
      <c r="ARZ144" s="19"/>
      <c r="ASA144" s="19"/>
      <c r="ASB144" s="19"/>
      <c r="ASC144" s="19"/>
      <c r="ASD144" s="19"/>
      <c r="ASE144" s="19"/>
      <c r="ASF144" s="19"/>
      <c r="ASG144" s="19"/>
      <c r="ASH144" s="19">
        <v>262</v>
      </c>
      <c r="ASI144" s="19">
        <v>261.5</v>
      </c>
      <c r="ASJ144" s="19"/>
      <c r="ASK144" s="21">
        <v>262</v>
      </c>
      <c r="ASL144" s="21">
        <v>258</v>
      </c>
      <c r="ASM144" s="21"/>
      <c r="ASN144" s="19">
        <v>259</v>
      </c>
      <c r="ASO144" s="19">
        <v>259</v>
      </c>
      <c r="ASP144" s="19"/>
      <c r="ASQ144" s="19"/>
      <c r="ASR144" s="19"/>
      <c r="ASS144" s="19"/>
      <c r="AST144" s="19">
        <v>265</v>
      </c>
      <c r="ASU144" s="19">
        <v>260</v>
      </c>
      <c r="ASV144" s="19"/>
      <c r="ASW144" s="19">
        <v>246</v>
      </c>
      <c r="ASX144" s="19">
        <v>246</v>
      </c>
      <c r="ASY144" s="19"/>
      <c r="ASZ144" s="19">
        <v>265</v>
      </c>
      <c r="ATA144" s="19">
        <v>257</v>
      </c>
      <c r="ATB144" s="19"/>
      <c r="ATC144" s="19"/>
      <c r="ATD144" s="19"/>
      <c r="ATE144" s="19"/>
      <c r="ATF144" s="27"/>
      <c r="ATG144" s="27"/>
      <c r="ATH144" s="27"/>
      <c r="ATI144" s="19">
        <v>261</v>
      </c>
      <c r="ATJ144" s="19">
        <v>261</v>
      </c>
      <c r="ATK144" s="19"/>
      <c r="ATL144" s="19">
        <v>257</v>
      </c>
      <c r="ATM144" s="19">
        <v>257</v>
      </c>
      <c r="ATN144" s="19"/>
      <c r="ATO144" s="19">
        <v>253</v>
      </c>
      <c r="ATP144" s="19">
        <v>253</v>
      </c>
      <c r="ATQ144" s="19"/>
      <c r="ATR144" s="19"/>
      <c r="ATS144" s="19"/>
      <c r="ATT144" s="19"/>
      <c r="ATU144" s="19">
        <v>260</v>
      </c>
      <c r="ATV144" s="19">
        <v>260</v>
      </c>
      <c r="ATW144" s="21"/>
      <c r="ATX144" s="19">
        <v>270</v>
      </c>
      <c r="ATY144" s="19">
        <v>270</v>
      </c>
      <c r="ATZ144" s="19"/>
      <c r="AUA144" s="19">
        <v>283</v>
      </c>
      <c r="AUB144" s="19">
        <v>280</v>
      </c>
      <c r="AUC144" s="19"/>
      <c r="AUD144" s="19">
        <v>284.5</v>
      </c>
      <c r="AUE144" s="19">
        <v>281</v>
      </c>
      <c r="AUF144" s="19"/>
      <c r="AUG144" s="19">
        <v>290</v>
      </c>
      <c r="AUH144" s="19">
        <v>270</v>
      </c>
      <c r="AUI144" s="19"/>
      <c r="AUJ144" s="19">
        <v>280</v>
      </c>
      <c r="AUK144" s="19">
        <v>275</v>
      </c>
      <c r="AUL144" s="19"/>
      <c r="AUM144" s="19">
        <v>287.5</v>
      </c>
      <c r="AUN144" s="19">
        <v>280</v>
      </c>
      <c r="AUO144" s="19"/>
      <c r="AUP144" s="19">
        <v>300</v>
      </c>
      <c r="AUQ144" s="19">
        <v>287</v>
      </c>
      <c r="AUR144" s="19"/>
      <c r="AUS144" s="19">
        <v>305</v>
      </c>
      <c r="AUT144" s="19">
        <v>298</v>
      </c>
      <c r="AUU144" s="19"/>
      <c r="AUV144" s="19">
        <v>303</v>
      </c>
      <c r="AUW144" s="19">
        <v>297</v>
      </c>
      <c r="AUX144" s="19"/>
      <c r="AUY144" s="19"/>
      <c r="AUZ144" s="19"/>
      <c r="AVA144" s="19"/>
      <c r="AVB144" s="19">
        <v>298.5</v>
      </c>
      <c r="AVC144" s="19">
        <v>296</v>
      </c>
      <c r="AVD144" s="19"/>
      <c r="AVE144" s="21">
        <v>300</v>
      </c>
      <c r="AVF144" s="21">
        <v>295</v>
      </c>
      <c r="AVG144" s="21"/>
      <c r="AVH144" s="19"/>
      <c r="AVI144" s="19"/>
      <c r="AVJ144" s="19"/>
      <c r="AVK144" s="19"/>
      <c r="AVL144" s="19"/>
      <c r="AVM144" s="19"/>
      <c r="AVN144" s="19"/>
      <c r="AVO144" s="19"/>
      <c r="AVP144" s="22"/>
      <c r="AVQ144" s="19"/>
      <c r="AVR144" s="19"/>
      <c r="AVS144" s="19"/>
      <c r="AVT144" s="19"/>
      <c r="AVU144" s="19"/>
      <c r="AVV144" s="19"/>
      <c r="AVW144" s="19"/>
      <c r="AVX144" s="19"/>
      <c r="AVY144" s="22"/>
      <c r="AVZ144" s="19"/>
      <c r="AWA144" s="19"/>
      <c r="AWB144" s="19"/>
      <c r="AWC144" s="19"/>
      <c r="AWD144" s="19"/>
      <c r="AWE144" s="19"/>
      <c r="AWF144" s="19"/>
      <c r="AWG144" s="19"/>
      <c r="AWH144" s="22"/>
      <c r="AWI144" s="19"/>
      <c r="AWJ144" s="19"/>
      <c r="AWK144" s="19"/>
      <c r="AWL144" s="19"/>
      <c r="AWM144" s="19"/>
      <c r="AWN144" s="19"/>
      <c r="AWO144" s="23"/>
      <c r="AWP144" s="23"/>
      <c r="AWQ144" s="23"/>
      <c r="AWR144" s="19">
        <v>255</v>
      </c>
      <c r="AWS144" s="19">
        <v>255</v>
      </c>
      <c r="AWT144" s="19"/>
      <c r="AWU144" s="19">
        <v>255</v>
      </c>
      <c r="AWV144" s="19">
        <v>250</v>
      </c>
      <c r="AWW144" s="19"/>
      <c r="AWX144" s="19">
        <v>254</v>
      </c>
      <c r="AWY144" s="19">
        <v>243</v>
      </c>
      <c r="AWZ144" s="22"/>
      <c r="AXA144" s="19">
        <v>245</v>
      </c>
      <c r="AXB144" s="19">
        <v>240</v>
      </c>
      <c r="AXC144" s="19"/>
      <c r="AXD144" s="19">
        <v>236</v>
      </c>
      <c r="AXE144" s="19">
        <v>236</v>
      </c>
      <c r="AXF144" s="19"/>
      <c r="AXG144" s="19"/>
      <c r="AXH144" s="19"/>
      <c r="AXI144" s="22"/>
      <c r="AXJ144" s="19"/>
      <c r="AXK144" s="19"/>
      <c r="AXL144" s="19"/>
      <c r="AXM144" s="19"/>
      <c r="AXN144" s="19"/>
      <c r="AXO144" s="19"/>
      <c r="AXP144" s="19"/>
      <c r="AXQ144" s="19"/>
      <c r="AXR144" s="22"/>
      <c r="AXS144" s="19"/>
      <c r="AXT144" s="19"/>
      <c r="AXU144" s="19"/>
      <c r="AXV144" s="19">
        <v>237</v>
      </c>
      <c r="AXW144" s="19">
        <v>237</v>
      </c>
      <c r="AXX144" s="19"/>
      <c r="AXY144" s="21">
        <v>230</v>
      </c>
      <c r="AXZ144" s="21">
        <v>230</v>
      </c>
      <c r="AYA144" s="21"/>
      <c r="AYB144" s="22"/>
      <c r="AYC144" s="22"/>
      <c r="AYD144" s="22"/>
      <c r="AYE144" s="22"/>
      <c r="AYF144" s="22"/>
      <c r="AYG144" s="22"/>
      <c r="AYH144" s="22"/>
      <c r="AYI144" s="22"/>
      <c r="AYJ144" s="22"/>
      <c r="AYK144" s="22"/>
      <c r="AYL144" s="22"/>
      <c r="AYM144" s="22"/>
      <c r="AYN144" s="22"/>
      <c r="AYO144" s="22"/>
      <c r="AYP144" s="22"/>
      <c r="AYQ144" s="22"/>
      <c r="AYR144" s="22"/>
      <c r="AYS144" s="22"/>
      <c r="AYT144" s="22"/>
      <c r="AYU144" s="22"/>
      <c r="AYV144" s="22"/>
      <c r="AYW144" s="22"/>
      <c r="AYX144" s="22"/>
      <c r="AYY144" s="22"/>
      <c r="AYZ144" s="22"/>
      <c r="AZA144" s="22"/>
      <c r="AZB144" s="22"/>
      <c r="AZC144" s="22"/>
      <c r="AZD144" s="22"/>
      <c r="AZE144" s="22"/>
      <c r="AZF144" s="22"/>
      <c r="AZG144" s="22"/>
      <c r="AZH144" s="22"/>
      <c r="AZI144" s="21"/>
      <c r="AZJ144" s="21"/>
      <c r="AZK144" s="21"/>
      <c r="AZL144" s="19"/>
      <c r="AZM144" s="19"/>
      <c r="AZN144" s="19"/>
      <c r="AZO144" s="19"/>
      <c r="AZP144" s="19"/>
      <c r="AZQ144" s="19"/>
      <c r="AZR144" s="19"/>
      <c r="AZS144" s="19"/>
      <c r="AZT144" s="19"/>
      <c r="AZU144" s="19"/>
      <c r="AZV144" s="19"/>
      <c r="AZW144" s="19"/>
      <c r="AZX144" s="19"/>
      <c r="AZY144" s="19"/>
      <c r="AZZ144" s="19"/>
      <c r="BAA144" s="22"/>
      <c r="BAB144" s="22"/>
      <c r="BAC144" s="22"/>
      <c r="BAD144" s="19"/>
      <c r="BAE144" s="19"/>
      <c r="BAF144" s="19"/>
      <c r="BAG144" s="19"/>
      <c r="BAH144" s="19"/>
      <c r="BAI144" s="19"/>
      <c r="BAJ144" s="19"/>
      <c r="BAK144" s="19"/>
      <c r="BAL144" s="19"/>
      <c r="BAM144" s="19"/>
      <c r="BAN144" s="19"/>
      <c r="BAO144" s="19"/>
      <c r="BAP144" s="22"/>
      <c r="BAQ144" s="22"/>
      <c r="BAR144" s="22"/>
      <c r="BAS144" s="21"/>
      <c r="BAT144" s="21"/>
      <c r="BAU144" s="21"/>
      <c r="BAV144" s="19"/>
      <c r="BAW144" s="19"/>
      <c r="BAX144" s="19"/>
      <c r="BAY144" s="19"/>
      <c r="BAZ144" s="19"/>
      <c r="BBA144" s="19"/>
      <c r="BBB144" s="22"/>
      <c r="BBC144" s="22"/>
      <c r="BBD144" s="22"/>
      <c r="BBE144" s="19"/>
      <c r="BBF144" s="19"/>
      <c r="BBG144" s="19"/>
      <c r="BBH144" s="19"/>
      <c r="BBI144" s="19"/>
      <c r="BBJ144" s="19"/>
      <c r="BBK144" s="19"/>
      <c r="BBL144" s="19"/>
      <c r="BBM144" s="19"/>
      <c r="BBN144" s="19"/>
      <c r="BBO144" s="19"/>
      <c r="BBP144" s="19"/>
      <c r="BBQ144" s="19">
        <v>252</v>
      </c>
      <c r="BBR144" s="19"/>
      <c r="BBS144" s="19"/>
      <c r="BBT144" s="19">
        <v>270</v>
      </c>
      <c r="BBU144" s="19"/>
      <c r="BBV144" s="19"/>
      <c r="BBW144" s="19"/>
      <c r="BBX144" s="19"/>
      <c r="BBY144" s="19"/>
      <c r="BBZ144" s="19"/>
      <c r="BCA144" s="19"/>
      <c r="BCB144" s="19"/>
      <c r="BCC144" s="21"/>
      <c r="BCD144" s="21"/>
      <c r="BCE144" s="21"/>
      <c r="BCF144" s="19"/>
      <c r="BCG144" s="19"/>
      <c r="BCH144" s="19"/>
      <c r="BCI144" s="19"/>
      <c r="BCJ144" s="19"/>
      <c r="BCK144" s="19"/>
      <c r="BCL144" s="22"/>
      <c r="BCM144" s="22"/>
      <c r="BCN144" s="22"/>
      <c r="BCO144" s="19"/>
      <c r="BCP144" s="19"/>
      <c r="BCQ144" s="19"/>
      <c r="BCR144" s="19"/>
      <c r="BCS144" s="19"/>
      <c r="BCT144" s="19"/>
      <c r="BCU144" s="22"/>
      <c r="BCV144" s="22"/>
      <c r="BCW144" s="22"/>
      <c r="BCX144" s="19"/>
      <c r="BCY144" s="19"/>
      <c r="BCZ144" s="19"/>
      <c r="BDA144" s="19"/>
      <c r="BDB144" s="19"/>
      <c r="BDC144" s="19"/>
      <c r="BDD144" s="22"/>
      <c r="BDE144" s="22"/>
      <c r="BDF144" s="22"/>
      <c r="BDG144" s="19"/>
      <c r="BDH144" s="19"/>
      <c r="BDI144" s="19"/>
      <c r="BDJ144" s="19"/>
      <c r="BDK144" s="19"/>
      <c r="BDL144" s="19"/>
      <c r="BDM144" s="21"/>
      <c r="BDN144" s="21"/>
      <c r="BDO144" s="21"/>
      <c r="BDP144" s="19"/>
      <c r="BDQ144" s="19"/>
      <c r="BDR144" s="19"/>
      <c r="BDS144" s="19"/>
      <c r="BDT144" s="19"/>
      <c r="BDU144" s="19"/>
      <c r="BDV144" s="22"/>
      <c r="BDW144" s="22"/>
      <c r="BDX144" s="22"/>
      <c r="BDY144" s="19"/>
      <c r="BDZ144" s="19"/>
      <c r="BEA144" s="19"/>
      <c r="BEB144" s="19"/>
      <c r="BEC144" s="19"/>
      <c r="BED144" s="19"/>
      <c r="BEE144" s="22"/>
      <c r="BEF144" s="22"/>
      <c r="BEG144" s="22"/>
      <c r="BEH144" s="19"/>
      <c r="BEI144" s="19"/>
      <c r="BEJ144" s="19"/>
      <c r="BEK144" s="19"/>
      <c r="BEL144" s="19"/>
      <c r="BEM144" s="19"/>
      <c r="BEN144" s="22"/>
      <c r="BEO144" s="22"/>
      <c r="BEP144" s="22"/>
      <c r="BEQ144" s="19"/>
      <c r="BER144" s="19"/>
      <c r="BES144" s="19"/>
      <c r="BET144" s="19"/>
      <c r="BEU144" s="19"/>
      <c r="BEV144" s="19"/>
      <c r="BEW144" s="21"/>
      <c r="BEX144" s="21"/>
      <c r="BEY144" s="21"/>
      <c r="BEZ144" s="19"/>
      <c r="BFA144" s="19"/>
      <c r="BFB144" s="19"/>
      <c r="BFC144" s="19"/>
      <c r="BFD144" s="19"/>
      <c r="BFE144" s="19"/>
      <c r="BFF144" s="22"/>
      <c r="BFG144" s="22"/>
      <c r="BFH144" s="22"/>
      <c r="BFI144" s="19"/>
      <c r="BFJ144" s="19"/>
      <c r="BFK144" s="19"/>
      <c r="BFL144" s="19"/>
      <c r="BFM144" s="19"/>
      <c r="BFN144" s="19"/>
      <c r="BFO144" s="22"/>
      <c r="BFP144" s="22"/>
      <c r="BFQ144" s="22"/>
      <c r="BFR144" s="19"/>
      <c r="BFS144" s="19"/>
      <c r="BFT144" s="19"/>
      <c r="BFU144" s="19"/>
      <c r="BFV144" s="19"/>
      <c r="BFW144" s="19"/>
      <c r="BFX144" s="22"/>
      <c r="BFY144" s="22"/>
      <c r="BFZ144" s="22"/>
      <c r="BGA144" s="19"/>
      <c r="BGB144" s="19"/>
      <c r="BGC144" s="19"/>
      <c r="BGD144" s="19"/>
      <c r="BGE144" s="19"/>
      <c r="BGF144" s="19"/>
      <c r="BGG144" s="23"/>
      <c r="BGH144" s="23"/>
      <c r="BGI144" s="23"/>
      <c r="BGJ144" s="19"/>
      <c r="BGK144" s="19"/>
      <c r="BGL144" s="19"/>
      <c r="BGM144" s="19"/>
      <c r="BGN144" s="19"/>
      <c r="BGO144" s="19"/>
      <c r="BGP144" s="22"/>
      <c r="BGQ144" s="22"/>
      <c r="BGR144" s="22"/>
      <c r="BGS144" s="19"/>
      <c r="BGT144" s="19"/>
      <c r="BGU144" s="19"/>
      <c r="BGV144" s="19"/>
      <c r="BGW144" s="19"/>
      <c r="BGX144" s="19"/>
      <c r="BGY144" s="22"/>
      <c r="BGZ144" s="22"/>
      <c r="BHA144" s="22"/>
      <c r="BHB144" s="19"/>
      <c r="BHC144" s="19"/>
      <c r="BHD144" s="19"/>
      <c r="BHE144" s="19"/>
      <c r="BHF144" s="19"/>
      <c r="BHG144" s="19"/>
      <c r="BHH144" s="22"/>
      <c r="BHI144" s="22"/>
      <c r="BHJ144" s="22"/>
      <c r="BHK144" s="19"/>
      <c r="BHL144" s="19"/>
      <c r="BHM144" s="19"/>
      <c r="BHN144" s="19"/>
      <c r="BHO144" s="19"/>
      <c r="BHP144" s="19"/>
      <c r="BHQ144" s="21"/>
      <c r="BHR144" s="21"/>
      <c r="BHS144" s="21"/>
      <c r="BHT144" s="19"/>
      <c r="BHU144" s="19"/>
      <c r="BHV144" s="19"/>
      <c r="BHW144" s="19"/>
      <c r="BHX144" s="19"/>
      <c r="BHY144" s="19"/>
      <c r="BHZ144" s="22"/>
      <c r="BIA144" s="22"/>
      <c r="BIB144" s="22"/>
      <c r="BIC144" s="19"/>
      <c r="BID144" s="19"/>
      <c r="BIE144" s="19"/>
      <c r="BIF144" s="19"/>
      <c r="BIG144" s="19"/>
      <c r="BIH144" s="19"/>
      <c r="BII144" s="22"/>
      <c r="BIJ144" s="22"/>
      <c r="BIK144" s="22"/>
      <c r="BIL144" s="19"/>
      <c r="BIM144" s="19"/>
      <c r="BIN144" s="19"/>
      <c r="BIO144" s="19"/>
      <c r="BIP144" s="19"/>
      <c r="BIQ144" s="19"/>
      <c r="BIR144" s="22"/>
      <c r="BIS144" s="22"/>
      <c r="BIT144" s="22"/>
      <c r="BIU144" s="19"/>
      <c r="BIV144" s="19"/>
      <c r="BIW144" s="19"/>
      <c r="BIX144" s="19"/>
      <c r="BIY144" s="19"/>
      <c r="BIZ144" s="19"/>
      <c r="BJA144" s="21"/>
      <c r="BJB144" s="21"/>
      <c r="BJC144" s="21"/>
      <c r="BJD144" s="19"/>
      <c r="BJE144" s="19"/>
      <c r="BJF144" s="19"/>
      <c r="BJG144" s="19"/>
      <c r="BJH144" s="19"/>
      <c r="BJI144" s="19"/>
      <c r="BJJ144" s="22"/>
      <c r="BJK144" s="22"/>
      <c r="BJL144" s="22"/>
      <c r="BJM144" s="19"/>
      <c r="BJN144" s="19"/>
      <c r="BJO144" s="19"/>
      <c r="BJP144" s="19"/>
      <c r="BJQ144" s="19"/>
      <c r="BJR144" s="19"/>
      <c r="BJS144" s="22"/>
      <c r="BJT144" s="22"/>
      <c r="BJU144" s="22"/>
      <c r="BJV144" s="19"/>
      <c r="BJW144" s="19"/>
      <c r="BJX144" s="19"/>
      <c r="BJY144" s="19"/>
      <c r="BJZ144" s="19"/>
      <c r="BKA144" s="19"/>
      <c r="BKB144" s="22"/>
      <c r="BKC144" s="22"/>
      <c r="BKD144" s="22"/>
      <c r="BKE144" s="19"/>
      <c r="BKF144" s="19"/>
      <c r="BKG144" s="19"/>
      <c r="BKH144" s="19"/>
      <c r="BKI144" s="19"/>
      <c r="BKJ144" s="19"/>
      <c r="BKK144" s="21"/>
      <c r="BKL144" s="21"/>
      <c r="BKM144" s="21"/>
      <c r="BKN144" s="19"/>
      <c r="BKO144" s="22"/>
      <c r="BKP144" s="19"/>
      <c r="BKQ144" s="19"/>
      <c r="BKR144" s="19"/>
      <c r="BKS144" s="19"/>
      <c r="BKT144" s="22"/>
      <c r="BKU144" s="22"/>
      <c r="BKV144" s="22"/>
      <c r="BKW144" s="19"/>
      <c r="BKX144" s="19"/>
      <c r="BKY144" s="19"/>
      <c r="BKZ144" s="19"/>
      <c r="BLA144" s="19"/>
      <c r="BLB144" s="19"/>
      <c r="BLC144" s="19"/>
      <c r="BLD144" s="19"/>
      <c r="BLE144" s="22"/>
      <c r="BLF144" s="19"/>
      <c r="BLG144" s="19"/>
      <c r="BLH144" s="19"/>
      <c r="BLI144" s="13"/>
      <c r="BLJ144" s="13"/>
      <c r="BLK144" s="13"/>
      <c r="BLL144" s="13"/>
      <c r="BLM144" s="13"/>
      <c r="BLN144" s="13"/>
    </row>
    <row r="145" spans="1:1678">
      <c r="A145" s="7" t="s">
        <v>450</v>
      </c>
      <c r="B145" s="8">
        <v>144</v>
      </c>
      <c r="C145" s="7" t="s">
        <v>278</v>
      </c>
      <c r="D145" s="7" t="s">
        <v>451</v>
      </c>
      <c r="E145" s="7" t="s">
        <v>452</v>
      </c>
      <c r="F145" s="7"/>
      <c r="G145" s="7">
        <v>200</v>
      </c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>
        <v>230</v>
      </c>
      <c r="UR145" s="19">
        <v>232</v>
      </c>
      <c r="US145" s="19">
        <v>230</v>
      </c>
      <c r="UT145" s="19"/>
      <c r="UU145" s="19"/>
      <c r="UV145" s="19"/>
      <c r="UW145" s="19">
        <v>340</v>
      </c>
      <c r="UX145" s="19">
        <v>343</v>
      </c>
      <c r="UY145" s="19">
        <v>340</v>
      </c>
      <c r="UZ145" s="19">
        <v>330</v>
      </c>
      <c r="VA145" s="19">
        <v>330</v>
      </c>
      <c r="VB145" s="19">
        <v>330</v>
      </c>
      <c r="VC145" s="19">
        <v>340</v>
      </c>
      <c r="VD145" s="19">
        <v>352.5</v>
      </c>
      <c r="VE145" s="19">
        <v>340</v>
      </c>
      <c r="VF145" s="19">
        <v>370</v>
      </c>
      <c r="VG145" s="19">
        <v>370</v>
      </c>
      <c r="VH145" s="19">
        <v>370</v>
      </c>
      <c r="VI145" s="19">
        <v>383</v>
      </c>
      <c r="VJ145" s="19">
        <v>383</v>
      </c>
      <c r="VK145" s="19">
        <v>383</v>
      </c>
      <c r="VL145" s="19">
        <v>397</v>
      </c>
      <c r="VM145" s="19">
        <v>400</v>
      </c>
      <c r="VN145" s="19">
        <v>422</v>
      </c>
      <c r="VO145" s="19">
        <v>425</v>
      </c>
      <c r="VP145" s="19">
        <v>430</v>
      </c>
      <c r="VQ145" s="19">
        <v>430</v>
      </c>
      <c r="VR145" s="19">
        <v>425</v>
      </c>
      <c r="VS145" s="19">
        <v>428</v>
      </c>
      <c r="VT145" s="19">
        <v>422</v>
      </c>
      <c r="VU145" s="19">
        <v>425</v>
      </c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>
        <v>270</v>
      </c>
      <c r="XI145" s="19">
        <v>280</v>
      </c>
      <c r="XJ145" s="19">
        <v>275</v>
      </c>
      <c r="XK145" s="19">
        <v>285</v>
      </c>
      <c r="XL145" s="19">
        <v>276</v>
      </c>
      <c r="XM145" s="19">
        <v>280</v>
      </c>
      <c r="XN145" s="19">
        <v>280</v>
      </c>
      <c r="XO145" s="19">
        <v>290</v>
      </c>
      <c r="XP145" s="19">
        <v>290</v>
      </c>
      <c r="XQ145" s="19">
        <v>320</v>
      </c>
      <c r="XR145" s="19">
        <v>312</v>
      </c>
      <c r="XS145" s="19">
        <v>312</v>
      </c>
      <c r="XT145" s="19">
        <v>304</v>
      </c>
      <c r="XU145" s="19">
        <v>312</v>
      </c>
      <c r="XV145" s="19">
        <v>303</v>
      </c>
      <c r="XW145" s="19">
        <v>307</v>
      </c>
      <c r="XX145" s="19">
        <v>304</v>
      </c>
      <c r="XY145" s="19">
        <v>306</v>
      </c>
      <c r="XZ145" s="19">
        <v>304</v>
      </c>
      <c r="YA145" s="19">
        <v>304</v>
      </c>
      <c r="YB145" s="19">
        <v>300</v>
      </c>
      <c r="YC145" s="19">
        <v>304</v>
      </c>
      <c r="YD145" s="19">
        <v>300</v>
      </c>
      <c r="YE145" s="19">
        <v>303</v>
      </c>
      <c r="YF145" s="19">
        <v>293</v>
      </c>
      <c r="YG145" s="19">
        <v>293</v>
      </c>
      <c r="YH145" s="19">
        <v>293</v>
      </c>
      <c r="YI145" s="19">
        <v>293</v>
      </c>
      <c r="YJ145" s="19">
        <v>275</v>
      </c>
      <c r="YK145" s="19">
        <v>290</v>
      </c>
      <c r="YL145" s="19">
        <v>290</v>
      </c>
      <c r="YM145" s="19">
        <v>290</v>
      </c>
      <c r="YN145" s="19">
        <v>284</v>
      </c>
      <c r="YO145" s="19">
        <v>290</v>
      </c>
      <c r="YP145" s="19">
        <v>286</v>
      </c>
      <c r="YQ145" s="19">
        <v>290</v>
      </c>
      <c r="YR145" s="19">
        <v>281</v>
      </c>
      <c r="YS145" s="19">
        <v>292</v>
      </c>
      <c r="YT145" s="19">
        <v>300</v>
      </c>
      <c r="YU145" s="19">
        <v>310</v>
      </c>
      <c r="YV145" s="19">
        <v>291</v>
      </c>
      <c r="YW145" s="19">
        <v>310</v>
      </c>
      <c r="YX145" s="19">
        <v>291</v>
      </c>
      <c r="YY145" s="19">
        <v>305</v>
      </c>
      <c r="YZ145" s="19">
        <v>290</v>
      </c>
      <c r="ZA145" s="19">
        <v>292</v>
      </c>
      <c r="ZB145" s="19">
        <v>282</v>
      </c>
      <c r="ZC145" s="19">
        <v>292</v>
      </c>
      <c r="ZD145" s="19">
        <v>276</v>
      </c>
      <c r="ZE145" s="19">
        <v>280</v>
      </c>
      <c r="ZF145" s="19">
        <v>270</v>
      </c>
      <c r="ZG145" s="19">
        <v>280</v>
      </c>
      <c r="ZH145" s="19">
        <v>265</v>
      </c>
      <c r="ZI145" s="19">
        <v>270</v>
      </c>
      <c r="ZJ145" s="19">
        <v>265</v>
      </c>
      <c r="ZK145" s="19">
        <v>265</v>
      </c>
      <c r="ZL145" s="19">
        <v>265</v>
      </c>
      <c r="ZM145" s="19">
        <v>265</v>
      </c>
      <c r="ZN145" s="19">
        <v>265</v>
      </c>
      <c r="ZO145" s="19">
        <v>265</v>
      </c>
      <c r="ZP145" s="19">
        <v>265</v>
      </c>
      <c r="ZQ145" s="19">
        <v>265</v>
      </c>
      <c r="ZR145" s="19">
        <v>260</v>
      </c>
      <c r="ZS145" s="19">
        <v>265</v>
      </c>
      <c r="ZT145" s="19">
        <v>260</v>
      </c>
      <c r="ZU145" s="19">
        <v>260</v>
      </c>
      <c r="ZV145" s="19">
        <v>250</v>
      </c>
      <c r="ZW145" s="19">
        <v>260</v>
      </c>
      <c r="ZX145" s="19">
        <v>258</v>
      </c>
      <c r="ZY145" s="19">
        <v>258</v>
      </c>
      <c r="ZZ145" s="19">
        <v>250</v>
      </c>
      <c r="AAA145" s="19">
        <v>258</v>
      </c>
      <c r="AAB145" s="19">
        <v>238</v>
      </c>
      <c r="AAC145" s="19">
        <v>282</v>
      </c>
      <c r="AAD145" s="19">
        <v>279</v>
      </c>
      <c r="AAE145" s="19">
        <v>298</v>
      </c>
      <c r="AAF145" s="19">
        <v>296</v>
      </c>
      <c r="AAG145" s="19">
        <v>300</v>
      </c>
      <c r="AAH145" s="19">
        <v>288</v>
      </c>
      <c r="AAI145" s="19">
        <v>305</v>
      </c>
      <c r="AAJ145" s="19">
        <v>295</v>
      </c>
      <c r="AAK145" s="19">
        <v>310</v>
      </c>
      <c r="AAL145" s="19">
        <v>282</v>
      </c>
      <c r="AAM145" s="19">
        <v>298</v>
      </c>
      <c r="AAN145" s="19">
        <v>299</v>
      </c>
      <c r="AAO145" s="19">
        <v>310</v>
      </c>
      <c r="AAP145" s="19">
        <v>305</v>
      </c>
      <c r="AAQ145" s="19">
        <v>311</v>
      </c>
      <c r="AAR145" s="19">
        <v>309</v>
      </c>
      <c r="AAS145" s="19">
        <v>329</v>
      </c>
      <c r="AAT145" s="19">
        <v>314.5</v>
      </c>
      <c r="AAU145" s="19">
        <v>326.5</v>
      </c>
      <c r="AAV145" s="19">
        <v>314</v>
      </c>
      <c r="AAW145" s="19">
        <v>342.5</v>
      </c>
      <c r="AAX145" s="19">
        <v>304</v>
      </c>
      <c r="AAY145" s="19">
        <v>335</v>
      </c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21"/>
      <c r="AFZ145" s="21"/>
      <c r="AGA145" s="21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21"/>
      <c r="AHJ145" s="21"/>
      <c r="AHK145" s="21"/>
      <c r="AHL145" s="22">
        <v>453</v>
      </c>
      <c r="AHM145" s="22">
        <v>435</v>
      </c>
      <c r="AHN145" s="22"/>
      <c r="AHO145" s="22">
        <v>458</v>
      </c>
      <c r="AHP145" s="22">
        <v>447</v>
      </c>
      <c r="AHQ145" s="22"/>
      <c r="AHR145" s="22">
        <v>451</v>
      </c>
      <c r="AHS145" s="22">
        <v>412</v>
      </c>
      <c r="AHT145" s="22"/>
      <c r="AHU145" s="22">
        <v>443</v>
      </c>
      <c r="AHV145" s="22">
        <v>410</v>
      </c>
      <c r="AHW145" s="22"/>
      <c r="AHX145" s="22">
        <v>437</v>
      </c>
      <c r="AHY145" s="22">
        <v>430</v>
      </c>
      <c r="AHZ145" s="22"/>
      <c r="AIA145" s="22">
        <v>436</v>
      </c>
      <c r="AIB145" s="22">
        <v>432</v>
      </c>
      <c r="AIC145" s="22"/>
      <c r="AID145" s="22">
        <v>442</v>
      </c>
      <c r="AIE145" s="22">
        <v>430</v>
      </c>
      <c r="AIF145" s="22"/>
      <c r="AIG145" s="22">
        <v>446</v>
      </c>
      <c r="AIH145" s="22">
        <v>430</v>
      </c>
      <c r="AII145" s="22"/>
      <c r="AIJ145" s="22">
        <v>428</v>
      </c>
      <c r="AIK145" s="22">
        <v>405</v>
      </c>
      <c r="AIL145" s="22"/>
      <c r="AIM145" s="22">
        <v>423</v>
      </c>
      <c r="AIN145" s="22">
        <v>406</v>
      </c>
      <c r="AIO145" s="22"/>
      <c r="AIP145" s="22">
        <v>427</v>
      </c>
      <c r="AIQ145" s="22">
        <v>420</v>
      </c>
      <c r="AIR145" s="22"/>
      <c r="AIS145" s="21">
        <v>415</v>
      </c>
      <c r="AIT145" s="21">
        <v>400</v>
      </c>
      <c r="AIU145" s="21"/>
      <c r="AIV145" s="22"/>
      <c r="AIW145" s="22"/>
      <c r="AIX145" s="22"/>
      <c r="AIY145" s="22"/>
      <c r="AIZ145" s="22"/>
      <c r="AJA145" s="22"/>
      <c r="AJB145" s="22"/>
      <c r="AJC145" s="22"/>
      <c r="AJD145" s="22"/>
      <c r="AJE145" s="22"/>
      <c r="AJF145" s="22"/>
      <c r="AJG145" s="22"/>
      <c r="AJH145" s="22"/>
      <c r="AJI145" s="22"/>
      <c r="AJJ145" s="22"/>
      <c r="AJK145" s="22"/>
      <c r="AJL145" s="22"/>
      <c r="AJM145" s="22"/>
      <c r="AJN145" s="22"/>
      <c r="AJO145" s="22"/>
      <c r="AJP145" s="22"/>
      <c r="AJQ145" s="22"/>
      <c r="AJR145" s="22"/>
      <c r="AJS145" s="22"/>
      <c r="AJT145" s="22"/>
      <c r="AJU145" s="22"/>
      <c r="AJV145" s="22"/>
      <c r="AJW145" s="22"/>
      <c r="AJX145" s="22"/>
      <c r="AJY145" s="22"/>
      <c r="AJZ145" s="22"/>
      <c r="AKA145" s="22"/>
      <c r="AKB145" s="22"/>
      <c r="AKC145" s="21"/>
      <c r="AKD145" s="21"/>
      <c r="AKE145" s="21"/>
      <c r="AKF145" s="22"/>
      <c r="AKG145" s="22"/>
      <c r="AKH145" s="22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21"/>
      <c r="ALN145" s="21"/>
      <c r="ALO145" s="21"/>
      <c r="ALP145" s="19"/>
      <c r="ALQ145" s="19"/>
      <c r="ALR145" s="19"/>
      <c r="ALS145" s="19"/>
      <c r="ALT145" s="19"/>
      <c r="ALU145" s="19"/>
      <c r="ALV145" s="27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  <c r="AML145" s="19"/>
      <c r="AMM145" s="19"/>
      <c r="AMN145" s="19"/>
      <c r="AMO145" s="19"/>
      <c r="AMP145" s="19"/>
      <c r="AMQ145" s="19"/>
      <c r="AMR145" s="19"/>
      <c r="AMS145" s="19"/>
      <c r="AMT145" s="19"/>
      <c r="AMU145" s="19"/>
      <c r="AMV145" s="19"/>
      <c r="AMW145" s="21"/>
      <c r="AMX145" s="21"/>
      <c r="AMY145" s="21"/>
      <c r="AMZ145" s="19"/>
      <c r="ANA145" s="19"/>
      <c r="ANB145" s="19"/>
      <c r="ANC145" s="19"/>
      <c r="AND145" s="19"/>
      <c r="ANE145" s="19"/>
      <c r="ANF145" s="19"/>
      <c r="ANG145" s="19"/>
      <c r="ANH145" s="19"/>
      <c r="ANI145" s="19"/>
      <c r="ANJ145" s="19"/>
      <c r="ANK145" s="19"/>
      <c r="ANL145" s="19"/>
      <c r="ANM145" s="19"/>
      <c r="ANN145" s="19"/>
      <c r="ANO145" s="19"/>
      <c r="ANP145" s="19"/>
      <c r="ANQ145" s="19"/>
      <c r="ANR145" s="19"/>
      <c r="ANS145" s="19"/>
      <c r="ANT145" s="19"/>
      <c r="ANU145" s="19"/>
      <c r="ANV145" s="19"/>
      <c r="ANW145" s="19"/>
      <c r="ANX145" s="19"/>
      <c r="ANY145" s="19"/>
      <c r="ANZ145" s="19"/>
      <c r="AOA145" s="19"/>
      <c r="AOB145" s="19"/>
      <c r="AOC145" s="19"/>
      <c r="AOD145" s="19"/>
      <c r="AOE145" s="19"/>
      <c r="AOF145" s="19"/>
      <c r="AOG145" s="21"/>
      <c r="AOH145" s="21"/>
      <c r="AOI145" s="21"/>
      <c r="AOJ145" s="19"/>
      <c r="AOK145" s="19"/>
      <c r="AOL145" s="19"/>
      <c r="AOM145" s="19"/>
      <c r="AON145" s="19"/>
      <c r="AOO145" s="19"/>
      <c r="AOP145" s="19"/>
      <c r="AOQ145" s="19"/>
      <c r="AOR145" s="19"/>
      <c r="AOS145" s="19"/>
      <c r="AOT145" s="19"/>
      <c r="AOU145" s="19"/>
      <c r="AOV145" s="19"/>
      <c r="AOW145" s="19"/>
      <c r="AOX145" s="19"/>
      <c r="AOY145" s="19"/>
      <c r="AOZ145" s="19"/>
      <c r="APA145" s="19"/>
      <c r="APB145" s="19"/>
      <c r="APC145" s="19"/>
      <c r="APD145" s="19"/>
      <c r="APE145" s="19"/>
      <c r="APF145" s="19"/>
      <c r="APG145" s="19"/>
      <c r="APH145" s="19"/>
      <c r="API145" s="19"/>
      <c r="APJ145" s="19"/>
      <c r="APK145" s="19"/>
      <c r="APL145" s="19"/>
      <c r="APM145" s="19"/>
      <c r="APN145" s="19"/>
      <c r="APO145" s="19"/>
      <c r="APP145" s="19"/>
      <c r="APQ145" s="21"/>
      <c r="APR145" s="21"/>
      <c r="APS145" s="21"/>
      <c r="APT145" s="19"/>
      <c r="APU145" s="19"/>
      <c r="APV145" s="19"/>
      <c r="APW145" s="19"/>
      <c r="APX145" s="19"/>
      <c r="APY145" s="19"/>
      <c r="APZ145" s="19"/>
      <c r="AQA145" s="19"/>
      <c r="AQB145" s="19"/>
      <c r="AQC145" s="19"/>
      <c r="AQD145" s="19"/>
      <c r="AQE145" s="19"/>
      <c r="AQF145" s="19"/>
      <c r="AQG145" s="19"/>
      <c r="AQH145" s="19"/>
      <c r="AQI145" s="19"/>
      <c r="AQJ145" s="19"/>
      <c r="AQK145" s="19"/>
      <c r="AQL145" s="19"/>
      <c r="AQM145" s="19"/>
      <c r="AQN145" s="19"/>
      <c r="AQO145" s="19"/>
      <c r="AQP145" s="19"/>
      <c r="AQQ145" s="19"/>
      <c r="AQR145" s="19"/>
      <c r="AQS145" s="19"/>
      <c r="AQT145" s="19"/>
      <c r="AQU145" s="19"/>
      <c r="AQV145" s="19"/>
      <c r="AQW145" s="19"/>
      <c r="AQX145" s="19"/>
      <c r="AQY145" s="19"/>
      <c r="AQZ145" s="19"/>
      <c r="ARA145" s="21"/>
      <c r="ARB145" s="21"/>
      <c r="ARC145" s="21"/>
      <c r="ARD145" s="19"/>
      <c r="ARE145" s="19"/>
      <c r="ARF145" s="19"/>
      <c r="ARG145" s="19"/>
      <c r="ARH145" s="19"/>
      <c r="ARI145" s="19"/>
      <c r="ARJ145" s="19"/>
      <c r="ARK145" s="19"/>
      <c r="ARL145" s="19"/>
      <c r="ARM145" s="19"/>
      <c r="ARN145" s="19"/>
      <c r="ARO145" s="19"/>
      <c r="ARP145" s="19"/>
      <c r="ARQ145" s="19"/>
      <c r="ARR145" s="19"/>
      <c r="ARS145" s="19"/>
      <c r="ART145" s="19"/>
      <c r="ARU145" s="19"/>
      <c r="ARV145" s="19"/>
      <c r="ARW145" s="19"/>
      <c r="ARX145" s="19"/>
      <c r="ARY145" s="19"/>
      <c r="ARZ145" s="19"/>
      <c r="ASA145" s="19"/>
      <c r="ASB145" s="19"/>
      <c r="ASC145" s="19"/>
      <c r="ASD145" s="19"/>
      <c r="ASE145" s="19"/>
      <c r="ASF145" s="19"/>
      <c r="ASG145" s="19"/>
      <c r="ASH145" s="19"/>
      <c r="ASI145" s="19"/>
      <c r="ASJ145" s="19"/>
      <c r="ASK145" s="21"/>
      <c r="ASL145" s="21"/>
      <c r="ASM145" s="21"/>
      <c r="ASN145" s="19"/>
      <c r="ASO145" s="19"/>
      <c r="ASP145" s="19"/>
      <c r="ASQ145" s="19"/>
      <c r="ASR145" s="19"/>
      <c r="ASS145" s="19"/>
      <c r="AST145" s="19"/>
      <c r="ASU145" s="19"/>
      <c r="ASV145" s="19"/>
      <c r="ASW145" s="19"/>
      <c r="ASX145" s="19"/>
      <c r="ASY145" s="19"/>
      <c r="ASZ145" s="19"/>
      <c r="ATA145" s="19"/>
      <c r="ATB145" s="19"/>
      <c r="ATC145" s="19"/>
      <c r="ATD145" s="19"/>
      <c r="ATE145" s="19"/>
      <c r="ATF145" s="19"/>
      <c r="ATG145" s="19"/>
      <c r="ATH145" s="19"/>
      <c r="ATI145" s="19"/>
      <c r="ATJ145" s="19"/>
      <c r="ATK145" s="19"/>
      <c r="ATL145" s="19"/>
      <c r="ATM145" s="19"/>
      <c r="ATN145" s="19"/>
      <c r="ATO145" s="19"/>
      <c r="ATP145" s="19"/>
      <c r="ATQ145" s="19"/>
      <c r="ATR145" s="19"/>
      <c r="ATS145" s="19"/>
      <c r="ATT145" s="19"/>
      <c r="ATU145" s="21"/>
      <c r="ATV145" s="21"/>
      <c r="ATW145" s="21"/>
      <c r="ATX145" s="19"/>
      <c r="ATY145" s="19"/>
      <c r="ATZ145" s="19"/>
      <c r="AUA145" s="19"/>
      <c r="AUB145" s="19"/>
      <c r="AUC145" s="19"/>
      <c r="AUD145" s="19"/>
      <c r="AUE145" s="19"/>
      <c r="AUF145" s="19"/>
      <c r="AUG145" s="19"/>
      <c r="AUH145" s="19"/>
      <c r="AUI145" s="19"/>
      <c r="AUJ145" s="19"/>
      <c r="AUK145" s="19"/>
      <c r="AUL145" s="19"/>
      <c r="AUM145" s="19"/>
      <c r="AUN145" s="19"/>
      <c r="AUO145" s="19"/>
      <c r="AUP145" s="19"/>
      <c r="AUQ145" s="19"/>
      <c r="AUR145" s="19"/>
      <c r="AUS145" s="19"/>
      <c r="AUT145" s="19"/>
      <c r="AUU145" s="19"/>
      <c r="AUV145" s="19"/>
      <c r="AUW145" s="19"/>
      <c r="AUX145" s="19"/>
      <c r="AUY145" s="19"/>
      <c r="AUZ145" s="19"/>
      <c r="AVA145" s="19"/>
      <c r="AVB145" s="19"/>
      <c r="AVC145" s="19"/>
      <c r="AVD145" s="19"/>
      <c r="AVE145" s="21"/>
      <c r="AVF145" s="21"/>
      <c r="AVG145" s="21"/>
      <c r="AVH145" s="19"/>
      <c r="AVI145" s="19"/>
      <c r="AVJ145" s="19"/>
      <c r="AVK145" s="19"/>
      <c r="AVL145" s="19"/>
      <c r="AVM145" s="19"/>
      <c r="AVN145" s="19"/>
      <c r="AVO145" s="19"/>
      <c r="AVP145" s="22"/>
      <c r="AVQ145" s="19"/>
      <c r="AVR145" s="19"/>
      <c r="AVS145" s="19"/>
      <c r="AVT145" s="19"/>
      <c r="AVU145" s="19"/>
      <c r="AVV145" s="19"/>
      <c r="AVW145" s="19"/>
      <c r="AVX145" s="19"/>
      <c r="AVY145" s="22"/>
      <c r="AVZ145" s="19"/>
      <c r="AWA145" s="19"/>
      <c r="AWB145" s="19"/>
      <c r="AWC145" s="19"/>
      <c r="AWD145" s="19"/>
      <c r="AWE145" s="19"/>
      <c r="AWF145" s="19"/>
      <c r="AWG145" s="19"/>
      <c r="AWH145" s="22"/>
      <c r="AWI145" s="19"/>
      <c r="AWJ145" s="19"/>
      <c r="AWK145" s="19"/>
      <c r="AWL145" s="19"/>
      <c r="AWM145" s="19"/>
      <c r="AWN145" s="19"/>
      <c r="AWO145" s="23"/>
      <c r="AWP145" s="23"/>
      <c r="AWQ145" s="23"/>
      <c r="AWR145" s="19"/>
      <c r="AWS145" s="19"/>
      <c r="AWT145" s="19"/>
      <c r="AWU145" s="19"/>
      <c r="AWV145" s="19"/>
      <c r="AWW145" s="19"/>
      <c r="AWX145" s="19"/>
      <c r="AWY145" s="19"/>
      <c r="AWZ145" s="22"/>
      <c r="AXA145" s="19"/>
      <c r="AXB145" s="19"/>
      <c r="AXC145" s="19"/>
      <c r="AXD145" s="19"/>
      <c r="AXE145" s="19"/>
      <c r="AXF145" s="19"/>
      <c r="AXG145" s="19"/>
      <c r="AXH145" s="19"/>
      <c r="AXI145" s="22"/>
      <c r="AXJ145" s="19"/>
      <c r="AXK145" s="19"/>
      <c r="AXL145" s="19"/>
      <c r="AXM145" s="19"/>
      <c r="AXN145" s="19"/>
      <c r="AXO145" s="19"/>
      <c r="AXP145" s="19"/>
      <c r="AXQ145" s="19"/>
      <c r="AXR145" s="22"/>
      <c r="AXS145" s="19"/>
      <c r="AXT145" s="19"/>
      <c r="AXU145" s="19"/>
      <c r="AXV145" s="19"/>
      <c r="AXW145" s="19"/>
      <c r="AXX145" s="19"/>
      <c r="AXY145" s="21"/>
      <c r="AXZ145" s="21"/>
      <c r="AYA145" s="21"/>
      <c r="AYB145" s="22">
        <v>329</v>
      </c>
      <c r="AYC145" s="22">
        <v>334</v>
      </c>
      <c r="AYD145" s="22">
        <v>329</v>
      </c>
      <c r="AYE145" s="22">
        <v>335</v>
      </c>
      <c r="AYF145" s="22">
        <v>339</v>
      </c>
      <c r="AYG145" s="22"/>
      <c r="AYH145" s="22">
        <v>295</v>
      </c>
      <c r="AYI145" s="22">
        <v>300</v>
      </c>
      <c r="AYJ145" s="22"/>
      <c r="AYK145" s="22">
        <v>300</v>
      </c>
      <c r="AYL145" s="22">
        <v>305</v>
      </c>
      <c r="AYM145" s="22"/>
      <c r="AYN145" s="22">
        <v>315</v>
      </c>
      <c r="AYO145" s="22">
        <v>320</v>
      </c>
      <c r="AYP145" s="22">
        <v>315</v>
      </c>
      <c r="AYQ145" s="22">
        <v>305</v>
      </c>
      <c r="AYR145" s="22">
        <v>310</v>
      </c>
      <c r="AYS145" s="22">
        <v>310</v>
      </c>
      <c r="AYT145" s="22">
        <v>310</v>
      </c>
      <c r="AYU145" s="22">
        <v>315</v>
      </c>
      <c r="AYV145" s="22"/>
      <c r="AYW145" s="22">
        <v>327</v>
      </c>
      <c r="AYX145" s="22">
        <v>332</v>
      </c>
      <c r="AYY145" s="22"/>
      <c r="AYZ145" s="22">
        <v>335</v>
      </c>
      <c r="AZA145" s="22">
        <v>340</v>
      </c>
      <c r="AZB145" s="22"/>
      <c r="AZC145" s="22"/>
      <c r="AZD145" s="22">
        <v>310</v>
      </c>
      <c r="AZE145" s="22"/>
      <c r="AZF145" s="22"/>
      <c r="AZG145" s="22">
        <v>245</v>
      </c>
      <c r="AZH145" s="22"/>
      <c r="AZI145" s="21">
        <v>275</v>
      </c>
      <c r="AZJ145" s="21">
        <v>282</v>
      </c>
      <c r="AZK145" s="21">
        <v>280</v>
      </c>
      <c r="AZL145" s="19">
        <v>295</v>
      </c>
      <c r="AZM145" s="19">
        <v>300</v>
      </c>
      <c r="AZN145" s="19">
        <v>296.5</v>
      </c>
      <c r="AZO145" s="19">
        <v>283</v>
      </c>
      <c r="AZP145" s="19">
        <v>288</v>
      </c>
      <c r="AZQ145" s="19"/>
      <c r="AZR145" s="19"/>
      <c r="AZS145" s="19">
        <v>262</v>
      </c>
      <c r="AZT145" s="19"/>
      <c r="AZU145" s="19">
        <v>250</v>
      </c>
      <c r="AZV145" s="19">
        <v>253</v>
      </c>
      <c r="AZW145" s="19">
        <v>251.5</v>
      </c>
      <c r="AZX145" s="19"/>
      <c r="AZY145" s="19">
        <v>242</v>
      </c>
      <c r="AZZ145" s="19"/>
      <c r="BAA145" s="22">
        <v>230</v>
      </c>
      <c r="BAB145" s="22">
        <v>235</v>
      </c>
      <c r="BAC145" s="22">
        <v>230</v>
      </c>
      <c r="BAD145" s="19">
        <v>225</v>
      </c>
      <c r="BAE145" s="19">
        <v>230</v>
      </c>
      <c r="BAF145" s="19"/>
      <c r="BAG145" s="19">
        <v>225</v>
      </c>
      <c r="BAH145" s="19">
        <v>230</v>
      </c>
      <c r="BAI145" s="19"/>
      <c r="BAJ145" s="19">
        <v>230</v>
      </c>
      <c r="BAK145" s="19"/>
      <c r="BAL145" s="19">
        <v>232</v>
      </c>
      <c r="BAM145" s="19">
        <v>265</v>
      </c>
      <c r="BAN145" s="19">
        <v>270</v>
      </c>
      <c r="BAO145" s="19"/>
      <c r="BAP145" s="22">
        <v>258</v>
      </c>
      <c r="BAQ145" s="22">
        <v>263</v>
      </c>
      <c r="BAR145" s="22">
        <v>260</v>
      </c>
      <c r="BAS145" s="21">
        <v>265</v>
      </c>
      <c r="BAT145" s="21">
        <v>270</v>
      </c>
      <c r="BAU145" s="21"/>
      <c r="BAV145" s="19">
        <v>275</v>
      </c>
      <c r="BAW145" s="19">
        <v>280</v>
      </c>
      <c r="BAX145" s="19"/>
      <c r="BAY145" s="19">
        <v>272</v>
      </c>
      <c r="BAZ145" s="19">
        <v>275</v>
      </c>
      <c r="BBA145" s="19"/>
      <c r="BBB145" s="22">
        <v>244</v>
      </c>
      <c r="BBC145" s="22">
        <v>247</v>
      </c>
      <c r="BBD145" s="22">
        <v>245</v>
      </c>
      <c r="BBE145" s="19">
        <v>249</v>
      </c>
      <c r="BBF145" s="19">
        <v>248</v>
      </c>
      <c r="BBG145" s="19">
        <v>250</v>
      </c>
      <c r="BBH145" s="19">
        <v>250</v>
      </c>
      <c r="BBI145" s="19">
        <v>253</v>
      </c>
      <c r="BBJ145" s="19"/>
      <c r="BBK145" s="19">
        <v>265</v>
      </c>
      <c r="BBL145" s="19">
        <v>268</v>
      </c>
      <c r="BBM145" s="19"/>
      <c r="BBN145" s="19">
        <v>272</v>
      </c>
      <c r="BBO145" s="19">
        <v>275</v>
      </c>
      <c r="BBP145" s="19">
        <v>270</v>
      </c>
      <c r="BBQ145" s="19">
        <v>285</v>
      </c>
      <c r="BBR145" s="19">
        <v>288</v>
      </c>
      <c r="BBS145" s="19">
        <v>287</v>
      </c>
      <c r="BBT145" s="19">
        <v>292</v>
      </c>
      <c r="BBU145" s="19">
        <v>295</v>
      </c>
      <c r="BBV145" s="19">
        <v>293</v>
      </c>
      <c r="BBW145" s="19">
        <v>288</v>
      </c>
      <c r="BBX145" s="19">
        <v>292</v>
      </c>
      <c r="BBY145" s="19"/>
      <c r="BBZ145" s="19">
        <v>293</v>
      </c>
      <c r="BCA145" s="19">
        <v>298</v>
      </c>
      <c r="BCB145" s="19"/>
      <c r="BCC145" s="21">
        <v>295</v>
      </c>
      <c r="BCD145" s="21">
        <v>300</v>
      </c>
      <c r="BCE145" s="21"/>
      <c r="BCF145" s="19">
        <v>298</v>
      </c>
      <c r="BCG145" s="19">
        <v>301</v>
      </c>
      <c r="BCH145" s="19"/>
      <c r="BCI145" s="19">
        <v>304</v>
      </c>
      <c r="BCJ145" s="19">
        <v>308</v>
      </c>
      <c r="BCK145" s="19">
        <v>305</v>
      </c>
      <c r="BCL145" s="22">
        <v>302</v>
      </c>
      <c r="BCM145" s="22">
        <v>306</v>
      </c>
      <c r="BCN145" s="22">
        <v>304</v>
      </c>
      <c r="BCO145" s="19">
        <v>292</v>
      </c>
      <c r="BCP145" s="19">
        <v>297</v>
      </c>
      <c r="BCQ145" s="19"/>
      <c r="BCR145" s="19">
        <v>315</v>
      </c>
      <c r="BCS145" s="19">
        <v>318</v>
      </c>
      <c r="BCT145" s="19"/>
      <c r="BCU145" s="22">
        <v>315</v>
      </c>
      <c r="BCV145" s="22">
        <v>319</v>
      </c>
      <c r="BCW145" s="22"/>
      <c r="BCX145" s="19">
        <v>335</v>
      </c>
      <c r="BCY145" s="19"/>
      <c r="BCZ145" s="19">
        <v>336</v>
      </c>
      <c r="BDA145" s="19">
        <v>341</v>
      </c>
      <c r="BDB145" s="19">
        <v>341</v>
      </c>
      <c r="BDC145" s="19"/>
      <c r="BDD145" s="22">
        <v>336</v>
      </c>
      <c r="BDE145" s="22">
        <v>340</v>
      </c>
      <c r="BDF145" s="22">
        <v>335</v>
      </c>
      <c r="BDG145" s="19">
        <v>339</v>
      </c>
      <c r="BDH145" s="19">
        <v>343</v>
      </c>
      <c r="BDI145" s="19"/>
      <c r="BDJ145" s="19">
        <v>338</v>
      </c>
      <c r="BDK145" s="19">
        <v>342</v>
      </c>
      <c r="BDL145" s="19"/>
      <c r="BDM145" s="21">
        <v>338</v>
      </c>
      <c r="BDN145" s="21">
        <v>340</v>
      </c>
      <c r="BDO145" s="21"/>
      <c r="BDP145" s="19">
        <v>344</v>
      </c>
      <c r="BDQ145" s="19">
        <v>349</v>
      </c>
      <c r="BDR145" s="19">
        <v>345</v>
      </c>
      <c r="BDS145" s="19">
        <v>350</v>
      </c>
      <c r="BDT145" s="19">
        <v>355</v>
      </c>
      <c r="BDU145" s="19">
        <v>352</v>
      </c>
      <c r="BDV145" s="22">
        <v>349</v>
      </c>
      <c r="BDW145" s="22">
        <v>354</v>
      </c>
      <c r="BDX145" s="22">
        <v>350</v>
      </c>
      <c r="BDY145" s="19">
        <v>368</v>
      </c>
      <c r="BDZ145" s="19">
        <v>373</v>
      </c>
      <c r="BEA145" s="19">
        <v>370</v>
      </c>
      <c r="BEB145" s="19">
        <v>364</v>
      </c>
      <c r="BEC145" s="19">
        <v>369</v>
      </c>
      <c r="BED145" s="19">
        <v>365</v>
      </c>
      <c r="BEE145" s="22">
        <v>369</v>
      </c>
      <c r="BEF145" s="22">
        <v>374</v>
      </c>
      <c r="BEG145" s="22"/>
      <c r="BEH145" s="19">
        <v>386</v>
      </c>
      <c r="BEI145" s="19"/>
      <c r="BEJ145" s="19">
        <v>388</v>
      </c>
      <c r="BEK145" s="19">
        <v>404</v>
      </c>
      <c r="BEL145" s="19"/>
      <c r="BEM145" s="19">
        <v>404.5</v>
      </c>
      <c r="BEN145" s="22">
        <v>417</v>
      </c>
      <c r="BEO145" s="22"/>
      <c r="BEP145" s="22"/>
      <c r="BEQ145" s="19">
        <v>410</v>
      </c>
      <c r="BER145" s="19">
        <v>415</v>
      </c>
      <c r="BES145" s="19">
        <v>411</v>
      </c>
      <c r="BET145" s="19">
        <v>420</v>
      </c>
      <c r="BEU145" s="19">
        <v>425</v>
      </c>
      <c r="BEV145" s="19">
        <v>420</v>
      </c>
      <c r="BEW145" s="21">
        <v>421</v>
      </c>
      <c r="BEX145" s="21">
        <v>425</v>
      </c>
      <c r="BEY145" s="21">
        <v>422</v>
      </c>
      <c r="BEZ145" s="19">
        <v>443</v>
      </c>
      <c r="BFA145" s="19">
        <v>448</v>
      </c>
      <c r="BFB145" s="19"/>
      <c r="BFC145" s="19">
        <v>458</v>
      </c>
      <c r="BFD145" s="19">
        <v>463</v>
      </c>
      <c r="BFE145" s="19">
        <v>459</v>
      </c>
      <c r="BFF145" s="22">
        <v>428</v>
      </c>
      <c r="BFG145" s="22">
        <v>433</v>
      </c>
      <c r="BFH145" s="22">
        <v>429</v>
      </c>
      <c r="BFI145" s="19">
        <v>435</v>
      </c>
      <c r="BFJ145" s="19"/>
      <c r="BFK145" s="19"/>
      <c r="BFL145" s="19">
        <v>436</v>
      </c>
      <c r="BFM145" s="19">
        <v>441</v>
      </c>
      <c r="BFN145" s="19">
        <v>437</v>
      </c>
      <c r="BFO145" s="22">
        <v>450</v>
      </c>
      <c r="BFP145" s="22">
        <v>455</v>
      </c>
      <c r="BFQ145" s="22">
        <v>450</v>
      </c>
      <c r="BFR145" s="19">
        <v>467</v>
      </c>
      <c r="BFS145" s="19">
        <v>472</v>
      </c>
      <c r="BFT145" s="19">
        <v>469</v>
      </c>
      <c r="BFU145" s="19">
        <v>462</v>
      </c>
      <c r="BFV145" s="19">
        <v>467</v>
      </c>
      <c r="BFW145" s="19"/>
      <c r="BFX145" s="22">
        <v>459</v>
      </c>
      <c r="BFY145" s="22">
        <v>464</v>
      </c>
      <c r="BFZ145" s="22"/>
      <c r="BGA145" s="19">
        <v>453</v>
      </c>
      <c r="BGB145" s="19">
        <v>458</v>
      </c>
      <c r="BGC145" s="19">
        <v>454</v>
      </c>
      <c r="BGD145" s="19">
        <v>457</v>
      </c>
      <c r="BGE145" s="19">
        <v>462</v>
      </c>
      <c r="BGF145" s="19"/>
      <c r="BGG145" s="23">
        <v>486</v>
      </c>
      <c r="BGH145" s="23">
        <v>491</v>
      </c>
      <c r="BGI145" s="23"/>
      <c r="BGJ145" s="19">
        <v>482</v>
      </c>
      <c r="BGK145" s="19">
        <v>487</v>
      </c>
      <c r="BGL145" s="19">
        <v>484</v>
      </c>
      <c r="BGM145" s="19">
        <v>482</v>
      </c>
      <c r="BGN145" s="19">
        <v>487</v>
      </c>
      <c r="BGO145" s="19">
        <v>482</v>
      </c>
      <c r="BGP145" s="22">
        <v>449</v>
      </c>
      <c r="BGQ145" s="22">
        <v>454</v>
      </c>
      <c r="BGR145" s="22">
        <v>453</v>
      </c>
      <c r="BGS145" s="19">
        <v>449</v>
      </c>
      <c r="BGT145" s="19">
        <v>454</v>
      </c>
      <c r="BGU145" s="19"/>
      <c r="BGV145" s="19">
        <v>448</v>
      </c>
      <c r="BGW145" s="19">
        <v>453</v>
      </c>
      <c r="BGX145" s="19">
        <v>450</v>
      </c>
      <c r="BGY145" s="22">
        <v>445</v>
      </c>
      <c r="BGZ145" s="22">
        <v>450</v>
      </c>
      <c r="BHA145" s="22">
        <v>446</v>
      </c>
      <c r="BHB145" s="19">
        <v>450</v>
      </c>
      <c r="BHC145" s="19">
        <v>455</v>
      </c>
      <c r="BHD145" s="19"/>
      <c r="BHE145" s="19">
        <v>449</v>
      </c>
      <c r="BHF145" s="19">
        <v>454</v>
      </c>
      <c r="BHG145" s="19">
        <v>450</v>
      </c>
      <c r="BHH145" s="22">
        <v>444</v>
      </c>
      <c r="BHI145" s="22">
        <v>449</v>
      </c>
      <c r="BHJ145" s="22">
        <v>446.5</v>
      </c>
      <c r="BHK145" s="19">
        <v>445</v>
      </c>
      <c r="BHL145" s="19"/>
      <c r="BHM145" s="19">
        <v>448</v>
      </c>
      <c r="BHN145" s="19">
        <v>457</v>
      </c>
      <c r="BHO145" s="19">
        <v>462</v>
      </c>
      <c r="BHP145" s="19">
        <v>458</v>
      </c>
      <c r="BHQ145" s="21">
        <v>455</v>
      </c>
      <c r="BHR145" s="21">
        <v>460</v>
      </c>
      <c r="BHS145" s="21"/>
      <c r="BHT145" s="19">
        <v>479.5</v>
      </c>
      <c r="BHU145" s="19">
        <v>460</v>
      </c>
      <c r="BHV145" s="19"/>
      <c r="BHW145" s="19">
        <v>470</v>
      </c>
      <c r="BHX145" s="19">
        <v>460</v>
      </c>
      <c r="BHY145" s="19"/>
      <c r="BHZ145" s="22">
        <v>465</v>
      </c>
      <c r="BIA145" s="22">
        <v>426</v>
      </c>
      <c r="BIB145" s="22"/>
      <c r="BIC145" s="19">
        <v>440</v>
      </c>
      <c r="BID145" s="19">
        <v>431</v>
      </c>
      <c r="BIE145" s="19"/>
      <c r="BIF145" s="19">
        <v>451</v>
      </c>
      <c r="BIG145" s="19">
        <v>440</v>
      </c>
      <c r="BIH145" s="19"/>
      <c r="BII145" s="22">
        <v>460</v>
      </c>
      <c r="BIJ145" s="22">
        <v>450</v>
      </c>
      <c r="BIK145" s="22"/>
      <c r="BIL145" s="19">
        <v>468</v>
      </c>
      <c r="BIM145" s="19">
        <v>462</v>
      </c>
      <c r="BIN145" s="19"/>
      <c r="BIO145" s="19">
        <v>469</v>
      </c>
      <c r="BIP145" s="19">
        <v>462</v>
      </c>
      <c r="BIQ145" s="19"/>
      <c r="BIR145" s="22">
        <v>466</v>
      </c>
      <c r="BIS145" s="22">
        <v>453</v>
      </c>
      <c r="BIT145" s="22"/>
      <c r="BIU145" s="19">
        <v>453</v>
      </c>
      <c r="BIV145" s="19">
        <v>443</v>
      </c>
      <c r="BIW145" s="19"/>
      <c r="BIX145" s="19">
        <v>462</v>
      </c>
      <c r="BIY145" s="19">
        <v>444</v>
      </c>
      <c r="BIZ145" s="19"/>
      <c r="BJA145" s="21">
        <v>455</v>
      </c>
      <c r="BJB145" s="21">
        <v>449</v>
      </c>
      <c r="BJC145" s="21"/>
      <c r="BJD145" s="19">
        <v>458</v>
      </c>
      <c r="BJE145" s="19">
        <v>452.5</v>
      </c>
      <c r="BJF145" s="19"/>
      <c r="BJG145" s="19">
        <v>460</v>
      </c>
      <c r="BJH145" s="19">
        <v>453.5</v>
      </c>
      <c r="BJI145" s="19"/>
      <c r="BJJ145" s="22">
        <v>470</v>
      </c>
      <c r="BJK145" s="22">
        <v>441</v>
      </c>
      <c r="BJL145" s="22"/>
      <c r="BJM145" s="19">
        <v>448</v>
      </c>
      <c r="BJN145" s="19">
        <v>444</v>
      </c>
      <c r="BJO145" s="19"/>
      <c r="BJP145" s="19">
        <v>455</v>
      </c>
      <c r="BJQ145" s="19">
        <v>450</v>
      </c>
      <c r="BJR145" s="19"/>
      <c r="BJS145" s="22">
        <v>458</v>
      </c>
      <c r="BJT145" s="22">
        <v>443</v>
      </c>
      <c r="BJU145" s="22"/>
      <c r="BJV145" s="19">
        <v>448</v>
      </c>
      <c r="BJW145" s="19">
        <v>440</v>
      </c>
      <c r="BJX145" s="19"/>
      <c r="BJY145" s="19">
        <v>447</v>
      </c>
      <c r="BJZ145" s="19">
        <v>442</v>
      </c>
      <c r="BKA145" s="19"/>
      <c r="BKB145" s="22">
        <v>448</v>
      </c>
      <c r="BKC145" s="22">
        <v>444</v>
      </c>
      <c r="BKD145" s="22"/>
      <c r="BKE145" s="19">
        <v>448</v>
      </c>
      <c r="BKF145" s="19">
        <v>440</v>
      </c>
      <c r="BKG145" s="19"/>
      <c r="BKH145" s="19">
        <v>444</v>
      </c>
      <c r="BKI145" s="19">
        <v>440</v>
      </c>
      <c r="BKJ145" s="19"/>
      <c r="BKK145" s="21">
        <v>450</v>
      </c>
      <c r="BKL145" s="21">
        <v>441</v>
      </c>
      <c r="BKM145" s="21"/>
      <c r="BKN145" s="19">
        <v>464</v>
      </c>
      <c r="BKO145" s="22">
        <v>469</v>
      </c>
      <c r="BKP145" s="19">
        <v>465</v>
      </c>
      <c r="BKQ145" s="19">
        <v>457</v>
      </c>
      <c r="BKR145" s="19">
        <v>462</v>
      </c>
      <c r="BKS145" s="19">
        <v>458</v>
      </c>
      <c r="BKT145" s="22">
        <v>427</v>
      </c>
      <c r="BKU145" s="22">
        <v>432</v>
      </c>
      <c r="BKV145" s="22">
        <v>429</v>
      </c>
      <c r="BKW145" s="19">
        <v>430</v>
      </c>
      <c r="BKX145" s="19">
        <v>435</v>
      </c>
      <c r="BKY145" s="19"/>
      <c r="BKZ145" s="19">
        <v>430</v>
      </c>
      <c r="BLA145" s="19">
        <v>435</v>
      </c>
      <c r="BLB145" s="19">
        <v>430</v>
      </c>
      <c r="BLC145" s="19">
        <v>430</v>
      </c>
      <c r="BLD145" s="19">
        <v>435</v>
      </c>
      <c r="BLE145" s="22"/>
      <c r="BLF145" s="19">
        <v>430</v>
      </c>
      <c r="BLG145" s="19">
        <v>435</v>
      </c>
      <c r="BLH145" s="19">
        <v>430</v>
      </c>
      <c r="BLI145" s="13">
        <v>490</v>
      </c>
      <c r="BLJ145" s="13"/>
      <c r="BLK145" s="13"/>
      <c r="BLL145" s="13">
        <v>555</v>
      </c>
      <c r="BLM145" s="13"/>
      <c r="BLN145" s="13">
        <v>560</v>
      </c>
    </row>
    <row r="146" spans="1:1678">
      <c r="A146" s="7" t="s">
        <v>453</v>
      </c>
      <c r="B146" s="8">
        <v>145</v>
      </c>
      <c r="C146" s="7" t="s">
        <v>278</v>
      </c>
      <c r="D146" s="7" t="s">
        <v>454</v>
      </c>
      <c r="E146" s="7" t="s">
        <v>455</v>
      </c>
      <c r="F146" s="7"/>
      <c r="G146" s="7">
        <v>200</v>
      </c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>
        <v>348</v>
      </c>
      <c r="VG146" s="19">
        <v>357</v>
      </c>
      <c r="VH146" s="19">
        <v>348</v>
      </c>
      <c r="VI146" s="19"/>
      <c r="VJ146" s="19"/>
      <c r="VK146" s="19"/>
      <c r="VL146" s="19"/>
      <c r="VM146" s="19"/>
      <c r="VN146" s="19">
        <v>410</v>
      </c>
      <c r="VO146" s="19">
        <v>420</v>
      </c>
      <c r="VP146" s="19"/>
      <c r="VQ146" s="19"/>
      <c r="VR146" s="19">
        <v>425</v>
      </c>
      <c r="VS146" s="19">
        <v>428</v>
      </c>
      <c r="VT146" s="19">
        <v>422</v>
      </c>
      <c r="VU146" s="19">
        <v>425</v>
      </c>
      <c r="VV146" s="19">
        <v>445</v>
      </c>
      <c r="VW146" s="19">
        <v>452</v>
      </c>
      <c r="VX146" s="19"/>
      <c r="VY146" s="19"/>
      <c r="VZ146" s="19">
        <v>420</v>
      </c>
      <c r="WA146" s="19">
        <v>428</v>
      </c>
      <c r="WB146" s="19">
        <v>422</v>
      </c>
      <c r="WC146" s="19">
        <v>425</v>
      </c>
      <c r="WD146" s="19"/>
      <c r="WE146" s="19"/>
      <c r="WF146" s="19">
        <v>395</v>
      </c>
      <c r="WG146" s="19">
        <v>400</v>
      </c>
      <c r="WH146" s="19">
        <v>392</v>
      </c>
      <c r="WI146" s="19">
        <v>415</v>
      </c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>
        <v>293</v>
      </c>
      <c r="YG146" s="19">
        <v>293</v>
      </c>
      <c r="YH146" s="19">
        <v>293</v>
      </c>
      <c r="YI146" s="19">
        <v>293</v>
      </c>
      <c r="YJ146" s="19">
        <v>275</v>
      </c>
      <c r="YK146" s="19">
        <v>290</v>
      </c>
      <c r="YL146" s="19">
        <v>290</v>
      </c>
      <c r="YM146" s="19">
        <v>290</v>
      </c>
      <c r="YN146" s="19">
        <v>284</v>
      </c>
      <c r="YO146" s="19">
        <v>290</v>
      </c>
      <c r="YP146" s="19">
        <v>286</v>
      </c>
      <c r="YQ146" s="19">
        <v>290</v>
      </c>
      <c r="YR146" s="19">
        <v>281</v>
      </c>
      <c r="YS146" s="19">
        <v>292</v>
      </c>
      <c r="YT146" s="19">
        <v>300</v>
      </c>
      <c r="YU146" s="19">
        <v>310</v>
      </c>
      <c r="YV146" s="19">
        <v>291</v>
      </c>
      <c r="YW146" s="19">
        <v>310</v>
      </c>
      <c r="YX146" s="19">
        <v>291</v>
      </c>
      <c r="YY146" s="19">
        <v>305</v>
      </c>
      <c r="YZ146" s="19">
        <v>290</v>
      </c>
      <c r="ZA146" s="19">
        <v>292</v>
      </c>
      <c r="ZB146" s="19">
        <v>282</v>
      </c>
      <c r="ZC146" s="19">
        <v>292</v>
      </c>
      <c r="ZD146" s="19">
        <v>276</v>
      </c>
      <c r="ZE146" s="19">
        <v>280</v>
      </c>
      <c r="ZF146" s="19">
        <v>270</v>
      </c>
      <c r="ZG146" s="19">
        <v>280</v>
      </c>
      <c r="ZH146" s="19">
        <v>265</v>
      </c>
      <c r="ZI146" s="19">
        <v>270</v>
      </c>
      <c r="ZJ146" s="19">
        <v>265</v>
      </c>
      <c r="ZK146" s="19">
        <v>265</v>
      </c>
      <c r="ZL146" s="19">
        <v>265</v>
      </c>
      <c r="ZM146" s="19">
        <v>265</v>
      </c>
      <c r="ZN146" s="19">
        <v>265</v>
      </c>
      <c r="ZO146" s="19">
        <v>265</v>
      </c>
      <c r="ZP146" s="19">
        <v>265</v>
      </c>
      <c r="ZQ146" s="19">
        <v>265</v>
      </c>
      <c r="ZR146" s="19">
        <v>260</v>
      </c>
      <c r="ZS146" s="19">
        <v>265</v>
      </c>
      <c r="ZT146" s="19">
        <v>260</v>
      </c>
      <c r="ZU146" s="19">
        <v>260</v>
      </c>
      <c r="ZV146" s="19">
        <v>250</v>
      </c>
      <c r="ZW146" s="19">
        <v>260</v>
      </c>
      <c r="ZX146" s="19">
        <v>258</v>
      </c>
      <c r="ZY146" s="19">
        <v>258</v>
      </c>
      <c r="ZZ146" s="19">
        <v>250</v>
      </c>
      <c r="AAA146" s="19">
        <v>258</v>
      </c>
      <c r="AAB146" s="19">
        <v>238</v>
      </c>
      <c r="AAC146" s="19">
        <v>282</v>
      </c>
      <c r="AAD146" s="19">
        <v>279</v>
      </c>
      <c r="AAE146" s="19">
        <v>298</v>
      </c>
      <c r="AAF146" s="19">
        <v>296</v>
      </c>
      <c r="AAG146" s="19">
        <v>300</v>
      </c>
      <c r="AAH146" s="19">
        <v>288</v>
      </c>
      <c r="AAI146" s="19">
        <v>305</v>
      </c>
      <c r="AAJ146" s="19">
        <v>295</v>
      </c>
      <c r="AAK146" s="19">
        <v>310</v>
      </c>
      <c r="AAL146" s="19">
        <v>282</v>
      </c>
      <c r="AAM146" s="19">
        <v>298</v>
      </c>
      <c r="AAN146" s="19">
        <v>299</v>
      </c>
      <c r="AAO146" s="19">
        <v>310</v>
      </c>
      <c r="AAP146" s="19">
        <v>305</v>
      </c>
      <c r="AAQ146" s="19">
        <v>311</v>
      </c>
      <c r="AAR146" s="19">
        <v>309</v>
      </c>
      <c r="AAS146" s="19">
        <v>329</v>
      </c>
      <c r="AAT146" s="19">
        <v>314.5</v>
      </c>
      <c r="AAU146" s="19">
        <v>326.5</v>
      </c>
      <c r="AAV146" s="19">
        <v>314</v>
      </c>
      <c r="AAW146" s="19">
        <v>342.5</v>
      </c>
      <c r="AAX146" s="19">
        <v>304</v>
      </c>
      <c r="AAY146" s="19">
        <v>335</v>
      </c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21"/>
      <c r="AFZ146" s="21"/>
      <c r="AGA146" s="21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21"/>
      <c r="AHJ146" s="21"/>
      <c r="AHK146" s="21"/>
      <c r="AHL146" s="22"/>
      <c r="AHM146" s="22"/>
      <c r="AHN146" s="22"/>
      <c r="AHO146" s="22"/>
      <c r="AHP146" s="22"/>
      <c r="AHQ146" s="22"/>
      <c r="AHR146" s="22"/>
      <c r="AHS146" s="22"/>
      <c r="AHT146" s="22"/>
      <c r="AHU146" s="22"/>
      <c r="AHV146" s="22"/>
      <c r="AHW146" s="22"/>
      <c r="AHX146" s="22"/>
      <c r="AHY146" s="22"/>
      <c r="AHZ146" s="22"/>
      <c r="AIA146" s="22"/>
      <c r="AIB146" s="22"/>
      <c r="AIC146" s="22"/>
      <c r="AID146" s="22"/>
      <c r="AIE146" s="22"/>
      <c r="AIF146" s="22"/>
      <c r="AIG146" s="22"/>
      <c r="AIH146" s="22"/>
      <c r="AII146" s="22"/>
      <c r="AIJ146" s="22"/>
      <c r="AIK146" s="22"/>
      <c r="AIL146" s="22"/>
      <c r="AIM146" s="22"/>
      <c r="AIN146" s="22"/>
      <c r="AIO146" s="22"/>
      <c r="AIP146" s="22"/>
      <c r="AIQ146" s="22"/>
      <c r="AIR146" s="22"/>
      <c r="AIS146" s="21"/>
      <c r="AIT146" s="21"/>
      <c r="AIU146" s="21"/>
      <c r="AIV146" s="22"/>
      <c r="AIW146" s="22"/>
      <c r="AIX146" s="22"/>
      <c r="AIY146" s="22"/>
      <c r="AIZ146" s="22"/>
      <c r="AJA146" s="22"/>
      <c r="AJB146" s="22"/>
      <c r="AJC146" s="22"/>
      <c r="AJD146" s="22"/>
      <c r="AJE146" s="22"/>
      <c r="AJF146" s="22"/>
      <c r="AJG146" s="22"/>
      <c r="AJH146" s="22"/>
      <c r="AJI146" s="22"/>
      <c r="AJJ146" s="22"/>
      <c r="AJK146" s="22"/>
      <c r="AJL146" s="22"/>
      <c r="AJM146" s="22"/>
      <c r="AJN146" s="22"/>
      <c r="AJO146" s="22"/>
      <c r="AJP146" s="22"/>
      <c r="AJQ146" s="22"/>
      <c r="AJR146" s="22"/>
      <c r="AJS146" s="22"/>
      <c r="AJT146" s="22"/>
      <c r="AJU146" s="22"/>
      <c r="AJV146" s="22"/>
      <c r="AJW146" s="22"/>
      <c r="AJX146" s="22"/>
      <c r="AJY146" s="22"/>
      <c r="AJZ146" s="22"/>
      <c r="AKA146" s="22"/>
      <c r="AKB146" s="22"/>
      <c r="AKC146" s="21"/>
      <c r="AKD146" s="21"/>
      <c r="AKE146" s="21"/>
      <c r="AKF146" s="22"/>
      <c r="AKG146" s="22"/>
      <c r="AKH146" s="22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21"/>
      <c r="ALN146" s="21"/>
      <c r="ALO146" s="21"/>
      <c r="ALP146" s="19"/>
      <c r="ALQ146" s="19"/>
      <c r="ALR146" s="19"/>
      <c r="ALS146" s="19"/>
      <c r="ALT146" s="19"/>
      <c r="ALU146" s="19"/>
      <c r="ALV146" s="27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  <c r="AMH146" s="19"/>
      <c r="AMI146" s="19"/>
      <c r="AMJ146" s="19"/>
      <c r="AMK146" s="19"/>
      <c r="AML146" s="19"/>
      <c r="AMM146" s="19"/>
      <c r="AMN146" s="19"/>
      <c r="AMO146" s="19"/>
      <c r="AMP146" s="19"/>
      <c r="AMQ146" s="19"/>
      <c r="AMR146" s="19"/>
      <c r="AMS146" s="19"/>
      <c r="AMT146" s="19"/>
      <c r="AMU146" s="19"/>
      <c r="AMV146" s="19"/>
      <c r="AMW146" s="21"/>
      <c r="AMX146" s="21"/>
      <c r="AMY146" s="21"/>
      <c r="AMZ146" s="19"/>
      <c r="ANA146" s="19"/>
      <c r="ANB146" s="19"/>
      <c r="ANC146" s="19"/>
      <c r="AND146" s="19"/>
      <c r="ANE146" s="19"/>
      <c r="ANF146" s="19"/>
      <c r="ANG146" s="19"/>
      <c r="ANH146" s="19"/>
      <c r="ANI146" s="19"/>
      <c r="ANJ146" s="19"/>
      <c r="ANK146" s="19"/>
      <c r="ANL146" s="19"/>
      <c r="ANM146" s="19"/>
      <c r="ANN146" s="19"/>
      <c r="ANO146" s="19"/>
      <c r="ANP146" s="19"/>
      <c r="ANQ146" s="19"/>
      <c r="ANR146" s="19"/>
      <c r="ANS146" s="19"/>
      <c r="ANT146" s="19"/>
      <c r="ANU146" s="19"/>
      <c r="ANV146" s="19"/>
      <c r="ANW146" s="19"/>
      <c r="ANX146" s="19"/>
      <c r="ANY146" s="19"/>
      <c r="ANZ146" s="19"/>
      <c r="AOA146" s="19"/>
      <c r="AOB146" s="19"/>
      <c r="AOC146" s="19"/>
      <c r="AOD146" s="19"/>
      <c r="AOE146" s="19"/>
      <c r="AOF146" s="19"/>
      <c r="AOG146" s="21"/>
      <c r="AOH146" s="21"/>
      <c r="AOI146" s="21"/>
      <c r="AOJ146" s="19"/>
      <c r="AOK146" s="19"/>
      <c r="AOL146" s="19"/>
      <c r="AOM146" s="19"/>
      <c r="AON146" s="19"/>
      <c r="AOO146" s="19"/>
      <c r="AOP146" s="19"/>
      <c r="AOQ146" s="19"/>
      <c r="AOR146" s="19"/>
      <c r="AOS146" s="19"/>
      <c r="AOT146" s="19"/>
      <c r="AOU146" s="19"/>
      <c r="AOV146" s="19"/>
      <c r="AOW146" s="19"/>
      <c r="AOX146" s="19"/>
      <c r="AOY146" s="19"/>
      <c r="AOZ146" s="19"/>
      <c r="APA146" s="19"/>
      <c r="APB146" s="19"/>
      <c r="APC146" s="19"/>
      <c r="APD146" s="19"/>
      <c r="APE146" s="19"/>
      <c r="APF146" s="19"/>
      <c r="APG146" s="19"/>
      <c r="APH146" s="19"/>
      <c r="API146" s="19"/>
      <c r="APJ146" s="19"/>
      <c r="APK146" s="19"/>
      <c r="APL146" s="19"/>
      <c r="APM146" s="19"/>
      <c r="APN146" s="19"/>
      <c r="APO146" s="19"/>
      <c r="APP146" s="19"/>
      <c r="APQ146" s="21"/>
      <c r="APR146" s="21"/>
      <c r="APS146" s="21"/>
      <c r="APT146" s="19"/>
      <c r="APU146" s="19"/>
      <c r="APV146" s="19"/>
      <c r="APW146" s="19"/>
      <c r="APX146" s="19"/>
      <c r="APY146" s="19"/>
      <c r="APZ146" s="19"/>
      <c r="AQA146" s="19"/>
      <c r="AQB146" s="19"/>
      <c r="AQC146" s="19"/>
      <c r="AQD146" s="19"/>
      <c r="AQE146" s="19"/>
      <c r="AQF146" s="19"/>
      <c r="AQG146" s="19"/>
      <c r="AQH146" s="19"/>
      <c r="AQI146" s="19"/>
      <c r="AQJ146" s="19"/>
      <c r="AQK146" s="19"/>
      <c r="AQL146" s="19"/>
      <c r="AQM146" s="19"/>
      <c r="AQN146" s="19"/>
      <c r="AQO146" s="19"/>
      <c r="AQP146" s="19"/>
      <c r="AQQ146" s="19"/>
      <c r="AQR146" s="19"/>
      <c r="AQS146" s="19"/>
      <c r="AQT146" s="19"/>
      <c r="AQU146" s="19"/>
      <c r="AQV146" s="19"/>
      <c r="AQW146" s="19"/>
      <c r="AQX146" s="19"/>
      <c r="AQY146" s="19"/>
      <c r="AQZ146" s="19"/>
      <c r="ARA146" s="21"/>
      <c r="ARB146" s="21"/>
      <c r="ARC146" s="21"/>
      <c r="ARD146" s="19"/>
      <c r="ARE146" s="19"/>
      <c r="ARF146" s="19"/>
      <c r="ARG146" s="19"/>
      <c r="ARH146" s="19"/>
      <c r="ARI146" s="19"/>
      <c r="ARJ146" s="19"/>
      <c r="ARK146" s="19"/>
      <c r="ARL146" s="19"/>
      <c r="ARM146" s="19"/>
      <c r="ARN146" s="19"/>
      <c r="ARO146" s="19"/>
      <c r="ARP146" s="19"/>
      <c r="ARQ146" s="19"/>
      <c r="ARR146" s="19"/>
      <c r="ARS146" s="19"/>
      <c r="ART146" s="19"/>
      <c r="ARU146" s="19"/>
      <c r="ARV146" s="19"/>
      <c r="ARW146" s="19"/>
      <c r="ARX146" s="19"/>
      <c r="ARY146" s="19"/>
      <c r="ARZ146" s="19"/>
      <c r="ASA146" s="19"/>
      <c r="ASB146" s="19"/>
      <c r="ASC146" s="19"/>
      <c r="ASD146" s="19"/>
      <c r="ASE146" s="19"/>
      <c r="ASF146" s="19"/>
      <c r="ASG146" s="19"/>
      <c r="ASH146" s="19"/>
      <c r="ASI146" s="19"/>
      <c r="ASJ146" s="19"/>
      <c r="ASK146" s="21"/>
      <c r="ASL146" s="21"/>
      <c r="ASM146" s="21"/>
      <c r="ASN146" s="19"/>
      <c r="ASO146" s="19"/>
      <c r="ASP146" s="19"/>
      <c r="ASQ146" s="19"/>
      <c r="ASR146" s="19"/>
      <c r="ASS146" s="19"/>
      <c r="AST146" s="19"/>
      <c r="ASU146" s="19"/>
      <c r="ASV146" s="19"/>
      <c r="ASW146" s="19"/>
      <c r="ASX146" s="19"/>
      <c r="ASY146" s="19"/>
      <c r="ASZ146" s="19"/>
      <c r="ATA146" s="19"/>
      <c r="ATB146" s="19"/>
      <c r="ATC146" s="19"/>
      <c r="ATD146" s="19"/>
      <c r="ATE146" s="19"/>
      <c r="ATF146" s="19"/>
      <c r="ATG146" s="19"/>
      <c r="ATH146" s="19"/>
      <c r="ATI146" s="19"/>
      <c r="ATJ146" s="19"/>
      <c r="ATK146" s="19"/>
      <c r="ATL146" s="19"/>
      <c r="ATM146" s="19"/>
      <c r="ATN146" s="19"/>
      <c r="ATO146" s="19"/>
      <c r="ATP146" s="19"/>
      <c r="ATQ146" s="19"/>
      <c r="ATR146" s="19"/>
      <c r="ATS146" s="19"/>
      <c r="ATT146" s="19"/>
      <c r="ATU146" s="21"/>
      <c r="ATV146" s="21"/>
      <c r="ATW146" s="21"/>
      <c r="ATX146" s="19"/>
      <c r="ATY146" s="19"/>
      <c r="ATZ146" s="19"/>
      <c r="AUA146" s="19"/>
      <c r="AUB146" s="19"/>
      <c r="AUC146" s="19"/>
      <c r="AUD146" s="19"/>
      <c r="AUE146" s="19"/>
      <c r="AUF146" s="19"/>
      <c r="AUG146" s="19"/>
      <c r="AUH146" s="19"/>
      <c r="AUI146" s="19"/>
      <c r="AUJ146" s="19"/>
      <c r="AUK146" s="19"/>
      <c r="AUL146" s="19"/>
      <c r="AUM146" s="19"/>
      <c r="AUN146" s="19"/>
      <c r="AUO146" s="19"/>
      <c r="AUP146" s="19"/>
      <c r="AUQ146" s="19"/>
      <c r="AUR146" s="19"/>
      <c r="AUS146" s="19"/>
      <c r="AUT146" s="19"/>
      <c r="AUU146" s="19"/>
      <c r="AUV146" s="19"/>
      <c r="AUW146" s="19"/>
      <c r="AUX146" s="19"/>
      <c r="AUY146" s="19"/>
      <c r="AUZ146" s="19"/>
      <c r="AVA146" s="19"/>
      <c r="AVB146" s="19"/>
      <c r="AVC146" s="19"/>
      <c r="AVD146" s="19"/>
      <c r="AVE146" s="21"/>
      <c r="AVF146" s="21"/>
      <c r="AVG146" s="21"/>
      <c r="AVH146" s="19"/>
      <c r="AVI146" s="19"/>
      <c r="AVJ146" s="19"/>
      <c r="AVK146" s="19"/>
      <c r="AVL146" s="19"/>
      <c r="AVM146" s="19"/>
      <c r="AVN146" s="19"/>
      <c r="AVO146" s="19"/>
      <c r="AVP146" s="22"/>
      <c r="AVQ146" s="19"/>
      <c r="AVR146" s="19"/>
      <c r="AVS146" s="19"/>
      <c r="AVT146" s="19"/>
      <c r="AVU146" s="19"/>
      <c r="AVV146" s="19"/>
      <c r="AVW146" s="19"/>
      <c r="AVX146" s="19"/>
      <c r="AVY146" s="22"/>
      <c r="AVZ146" s="19"/>
      <c r="AWA146" s="19"/>
      <c r="AWB146" s="19"/>
      <c r="AWC146" s="19"/>
      <c r="AWD146" s="19"/>
      <c r="AWE146" s="19"/>
      <c r="AWF146" s="19"/>
      <c r="AWG146" s="19"/>
      <c r="AWH146" s="22"/>
      <c r="AWI146" s="19"/>
      <c r="AWJ146" s="19"/>
      <c r="AWK146" s="19"/>
      <c r="AWL146" s="19"/>
      <c r="AWM146" s="19"/>
      <c r="AWN146" s="19"/>
      <c r="AWO146" s="23"/>
      <c r="AWP146" s="23"/>
      <c r="AWQ146" s="23"/>
      <c r="AWR146" s="19"/>
      <c r="AWS146" s="19"/>
      <c r="AWT146" s="19"/>
      <c r="AWU146" s="19"/>
      <c r="AWV146" s="19"/>
      <c r="AWW146" s="19"/>
      <c r="AWX146" s="19"/>
      <c r="AWY146" s="19"/>
      <c r="AWZ146" s="22"/>
      <c r="AXA146" s="19"/>
      <c r="AXB146" s="19"/>
      <c r="AXC146" s="19"/>
      <c r="AXD146" s="19"/>
      <c r="AXE146" s="19"/>
      <c r="AXF146" s="19"/>
      <c r="AXG146" s="19"/>
      <c r="AXH146" s="19"/>
      <c r="AXI146" s="22"/>
      <c r="AXJ146" s="19"/>
      <c r="AXK146" s="19"/>
      <c r="AXL146" s="19"/>
      <c r="AXM146" s="19"/>
      <c r="AXN146" s="19"/>
      <c r="AXO146" s="19"/>
      <c r="AXP146" s="19"/>
      <c r="AXQ146" s="19"/>
      <c r="AXR146" s="22"/>
      <c r="AXS146" s="19"/>
      <c r="AXT146" s="19"/>
      <c r="AXU146" s="19"/>
      <c r="AXV146" s="19"/>
      <c r="AXW146" s="19"/>
      <c r="AXX146" s="19"/>
      <c r="AXY146" s="21"/>
      <c r="AXZ146" s="21"/>
      <c r="AYA146" s="21"/>
      <c r="AYB146" s="22">
        <v>329</v>
      </c>
      <c r="AYC146" s="22">
        <v>334</v>
      </c>
      <c r="AYD146" s="22">
        <v>329</v>
      </c>
      <c r="AYE146" s="22">
        <v>335</v>
      </c>
      <c r="AYF146" s="22">
        <v>339</v>
      </c>
      <c r="AYG146" s="22"/>
      <c r="AYH146" s="22">
        <v>295</v>
      </c>
      <c r="AYI146" s="22">
        <v>300</v>
      </c>
      <c r="AYJ146" s="22"/>
      <c r="AYK146" s="22">
        <v>300</v>
      </c>
      <c r="AYL146" s="22">
        <v>305</v>
      </c>
      <c r="AYM146" s="22"/>
      <c r="AYN146" s="22">
        <v>315</v>
      </c>
      <c r="AYO146" s="22">
        <v>320</v>
      </c>
      <c r="AYP146" s="22">
        <v>315</v>
      </c>
      <c r="AYQ146" s="22">
        <v>305</v>
      </c>
      <c r="AYR146" s="22">
        <v>310</v>
      </c>
      <c r="AYS146" s="22">
        <v>310</v>
      </c>
      <c r="AYT146" s="22">
        <v>310</v>
      </c>
      <c r="AYU146" s="22">
        <v>315</v>
      </c>
      <c r="AYV146" s="22"/>
      <c r="AYW146" s="22">
        <v>327</v>
      </c>
      <c r="AYX146" s="22">
        <v>332</v>
      </c>
      <c r="AYY146" s="22"/>
      <c r="AYZ146" s="22">
        <v>335</v>
      </c>
      <c r="AZA146" s="22">
        <v>340</v>
      </c>
      <c r="AZB146" s="22"/>
      <c r="AZC146" s="22"/>
      <c r="AZD146" s="22">
        <v>310</v>
      </c>
      <c r="AZE146" s="22"/>
      <c r="AZF146" s="22"/>
      <c r="AZG146" s="22">
        <v>245</v>
      </c>
      <c r="AZH146" s="22"/>
      <c r="AZI146" s="21">
        <v>275</v>
      </c>
      <c r="AZJ146" s="21">
        <v>282</v>
      </c>
      <c r="AZK146" s="21">
        <v>280</v>
      </c>
      <c r="AZL146" s="19">
        <v>295</v>
      </c>
      <c r="AZM146" s="19">
        <v>300</v>
      </c>
      <c r="AZN146" s="19">
        <v>296.5</v>
      </c>
      <c r="AZO146" s="19">
        <v>283</v>
      </c>
      <c r="AZP146" s="19">
        <v>288</v>
      </c>
      <c r="AZQ146" s="19"/>
      <c r="AZR146" s="19"/>
      <c r="AZS146" s="19">
        <v>262</v>
      </c>
      <c r="AZT146" s="19"/>
      <c r="AZU146" s="19">
        <v>250</v>
      </c>
      <c r="AZV146" s="19">
        <v>253</v>
      </c>
      <c r="AZW146" s="19">
        <v>251.5</v>
      </c>
      <c r="AZX146" s="19"/>
      <c r="AZY146" s="19">
        <v>242</v>
      </c>
      <c r="AZZ146" s="19"/>
      <c r="BAA146" s="22">
        <v>230</v>
      </c>
      <c r="BAB146" s="22">
        <v>235</v>
      </c>
      <c r="BAC146" s="22">
        <v>230</v>
      </c>
      <c r="BAD146" s="19">
        <v>225</v>
      </c>
      <c r="BAE146" s="19">
        <v>230</v>
      </c>
      <c r="BAF146" s="19"/>
      <c r="BAG146" s="19">
        <v>225</v>
      </c>
      <c r="BAH146" s="19">
        <v>230</v>
      </c>
      <c r="BAI146" s="19"/>
      <c r="BAJ146" s="19">
        <v>230</v>
      </c>
      <c r="BAK146" s="19"/>
      <c r="BAL146" s="19">
        <v>232</v>
      </c>
      <c r="BAM146" s="19">
        <v>265</v>
      </c>
      <c r="BAN146" s="19">
        <v>270</v>
      </c>
      <c r="BAO146" s="19"/>
      <c r="BAP146" s="22">
        <v>258</v>
      </c>
      <c r="BAQ146" s="22">
        <v>263</v>
      </c>
      <c r="BAR146" s="22">
        <v>260</v>
      </c>
      <c r="BAS146" s="21">
        <v>265</v>
      </c>
      <c r="BAT146" s="21">
        <v>270</v>
      </c>
      <c r="BAU146" s="21"/>
      <c r="BAV146" s="19">
        <v>275</v>
      </c>
      <c r="BAW146" s="19">
        <v>280</v>
      </c>
      <c r="BAX146" s="19"/>
      <c r="BAY146" s="19">
        <v>272</v>
      </c>
      <c r="BAZ146" s="19">
        <v>275</v>
      </c>
      <c r="BBA146" s="19"/>
      <c r="BBB146" s="22">
        <v>244</v>
      </c>
      <c r="BBC146" s="22">
        <v>247</v>
      </c>
      <c r="BBD146" s="22">
        <v>245</v>
      </c>
      <c r="BBE146" s="19">
        <v>249</v>
      </c>
      <c r="BBF146" s="19">
        <v>248</v>
      </c>
      <c r="BBG146" s="19">
        <v>250</v>
      </c>
      <c r="BBH146" s="19">
        <v>250</v>
      </c>
      <c r="BBI146" s="19">
        <v>253</v>
      </c>
      <c r="BBJ146" s="19"/>
      <c r="BBK146" s="19">
        <v>265</v>
      </c>
      <c r="BBL146" s="19">
        <v>268</v>
      </c>
      <c r="BBM146" s="19"/>
      <c r="BBN146" s="19">
        <v>272</v>
      </c>
      <c r="BBO146" s="19">
        <v>275</v>
      </c>
      <c r="BBP146" s="19">
        <v>270</v>
      </c>
      <c r="BBQ146" s="19">
        <v>285</v>
      </c>
      <c r="BBR146" s="19">
        <v>288</v>
      </c>
      <c r="BBS146" s="19">
        <v>287</v>
      </c>
      <c r="BBT146" s="19">
        <v>292</v>
      </c>
      <c r="BBU146" s="19">
        <v>295</v>
      </c>
      <c r="BBV146" s="19">
        <v>293</v>
      </c>
      <c r="BBW146" s="19">
        <v>288</v>
      </c>
      <c r="BBX146" s="19">
        <v>292</v>
      </c>
      <c r="BBY146" s="19"/>
      <c r="BBZ146" s="19">
        <v>293</v>
      </c>
      <c r="BCA146" s="19">
        <v>298</v>
      </c>
      <c r="BCB146" s="19"/>
      <c r="BCC146" s="21">
        <v>295</v>
      </c>
      <c r="BCD146" s="21">
        <v>300</v>
      </c>
      <c r="BCE146" s="21"/>
      <c r="BCF146" s="19">
        <v>298</v>
      </c>
      <c r="BCG146" s="19">
        <v>301</v>
      </c>
      <c r="BCH146" s="19"/>
      <c r="BCI146" s="19">
        <v>304</v>
      </c>
      <c r="BCJ146" s="19">
        <v>308</v>
      </c>
      <c r="BCK146" s="19">
        <v>305</v>
      </c>
      <c r="BCL146" s="22">
        <v>302</v>
      </c>
      <c r="BCM146" s="22">
        <v>306</v>
      </c>
      <c r="BCN146" s="22">
        <v>304</v>
      </c>
      <c r="BCO146" s="19">
        <v>292</v>
      </c>
      <c r="BCP146" s="19">
        <v>297</v>
      </c>
      <c r="BCQ146" s="19"/>
      <c r="BCR146" s="19">
        <v>315</v>
      </c>
      <c r="BCS146" s="19">
        <v>318</v>
      </c>
      <c r="BCT146" s="19"/>
      <c r="BCU146" s="22">
        <v>315</v>
      </c>
      <c r="BCV146" s="22">
        <v>319</v>
      </c>
      <c r="BCW146" s="22"/>
      <c r="BCX146" s="19">
        <v>335</v>
      </c>
      <c r="BCY146" s="19"/>
      <c r="BCZ146" s="19">
        <v>336</v>
      </c>
      <c r="BDA146" s="19">
        <v>341</v>
      </c>
      <c r="BDB146" s="19">
        <v>341</v>
      </c>
      <c r="BDC146" s="19"/>
      <c r="BDD146" s="22">
        <v>336</v>
      </c>
      <c r="BDE146" s="22">
        <v>340</v>
      </c>
      <c r="BDF146" s="22">
        <v>335</v>
      </c>
      <c r="BDG146" s="19">
        <v>339</v>
      </c>
      <c r="BDH146" s="19">
        <v>343</v>
      </c>
      <c r="BDI146" s="19"/>
      <c r="BDJ146" s="19">
        <v>338</v>
      </c>
      <c r="BDK146" s="19">
        <v>342</v>
      </c>
      <c r="BDL146" s="19"/>
      <c r="BDM146" s="21">
        <v>338</v>
      </c>
      <c r="BDN146" s="21">
        <v>340</v>
      </c>
      <c r="BDO146" s="21"/>
      <c r="BDP146" s="19">
        <v>344</v>
      </c>
      <c r="BDQ146" s="19">
        <v>349</v>
      </c>
      <c r="BDR146" s="19">
        <v>345</v>
      </c>
      <c r="BDS146" s="19">
        <v>350</v>
      </c>
      <c r="BDT146" s="19">
        <v>355</v>
      </c>
      <c r="BDU146" s="19">
        <v>352</v>
      </c>
      <c r="BDV146" s="22">
        <v>349</v>
      </c>
      <c r="BDW146" s="22">
        <v>354</v>
      </c>
      <c r="BDX146" s="22">
        <v>350</v>
      </c>
      <c r="BDY146" s="19">
        <v>368</v>
      </c>
      <c r="BDZ146" s="19">
        <v>373</v>
      </c>
      <c r="BEA146" s="19">
        <v>370</v>
      </c>
      <c r="BEB146" s="19">
        <v>364</v>
      </c>
      <c r="BEC146" s="19">
        <v>369</v>
      </c>
      <c r="BED146" s="19">
        <v>365</v>
      </c>
      <c r="BEE146" s="22">
        <v>369</v>
      </c>
      <c r="BEF146" s="22">
        <v>374</v>
      </c>
      <c r="BEG146" s="22"/>
      <c r="BEH146" s="19">
        <v>386</v>
      </c>
      <c r="BEI146" s="19"/>
      <c r="BEJ146" s="19">
        <v>388</v>
      </c>
      <c r="BEK146" s="19">
        <v>404</v>
      </c>
      <c r="BEL146" s="19"/>
      <c r="BEM146" s="19">
        <v>404.5</v>
      </c>
      <c r="BEN146" s="22">
        <v>417</v>
      </c>
      <c r="BEO146" s="22"/>
      <c r="BEP146" s="22"/>
      <c r="BEQ146" s="19">
        <v>410</v>
      </c>
      <c r="BER146" s="19">
        <v>415</v>
      </c>
      <c r="BES146" s="19">
        <v>411</v>
      </c>
      <c r="BET146" s="19">
        <v>420</v>
      </c>
      <c r="BEU146" s="19">
        <v>425</v>
      </c>
      <c r="BEV146" s="19">
        <v>420</v>
      </c>
      <c r="BEW146" s="21">
        <v>421</v>
      </c>
      <c r="BEX146" s="21">
        <v>425</v>
      </c>
      <c r="BEY146" s="21">
        <v>422</v>
      </c>
      <c r="BEZ146" s="19">
        <v>443</v>
      </c>
      <c r="BFA146" s="19">
        <v>448</v>
      </c>
      <c r="BFB146" s="19"/>
      <c r="BFC146" s="19">
        <v>458</v>
      </c>
      <c r="BFD146" s="19">
        <v>463</v>
      </c>
      <c r="BFE146" s="19">
        <v>459</v>
      </c>
      <c r="BFF146" s="22">
        <v>428</v>
      </c>
      <c r="BFG146" s="22">
        <v>433</v>
      </c>
      <c r="BFH146" s="22">
        <v>429</v>
      </c>
      <c r="BFI146" s="19">
        <v>435</v>
      </c>
      <c r="BFJ146" s="19"/>
      <c r="BFK146" s="19"/>
      <c r="BFL146" s="19">
        <v>436</v>
      </c>
      <c r="BFM146" s="19">
        <v>441</v>
      </c>
      <c r="BFN146" s="19">
        <v>437</v>
      </c>
      <c r="BFO146" s="22">
        <v>450</v>
      </c>
      <c r="BFP146" s="22">
        <v>455</v>
      </c>
      <c r="BFQ146" s="22">
        <v>450</v>
      </c>
      <c r="BFR146" s="19">
        <v>467</v>
      </c>
      <c r="BFS146" s="19">
        <v>472</v>
      </c>
      <c r="BFT146" s="19">
        <v>469</v>
      </c>
      <c r="BFU146" s="19">
        <v>462</v>
      </c>
      <c r="BFV146" s="19">
        <v>467</v>
      </c>
      <c r="BFW146" s="19"/>
      <c r="BFX146" s="22">
        <v>459</v>
      </c>
      <c r="BFY146" s="22">
        <v>464</v>
      </c>
      <c r="BFZ146" s="22"/>
      <c r="BGA146" s="19">
        <v>453</v>
      </c>
      <c r="BGB146" s="19">
        <v>458</v>
      </c>
      <c r="BGC146" s="19">
        <v>454</v>
      </c>
      <c r="BGD146" s="19">
        <v>457</v>
      </c>
      <c r="BGE146" s="19">
        <v>462</v>
      </c>
      <c r="BGF146" s="19"/>
      <c r="BGG146" s="23">
        <v>486</v>
      </c>
      <c r="BGH146" s="23">
        <v>491</v>
      </c>
      <c r="BGI146" s="23"/>
      <c r="BGJ146" s="19">
        <v>482</v>
      </c>
      <c r="BGK146" s="19">
        <v>487</v>
      </c>
      <c r="BGL146" s="19">
        <v>484</v>
      </c>
      <c r="BGM146" s="19">
        <v>482</v>
      </c>
      <c r="BGN146" s="19">
        <v>487</v>
      </c>
      <c r="BGO146" s="19">
        <v>482</v>
      </c>
      <c r="BGP146" s="22">
        <v>449</v>
      </c>
      <c r="BGQ146" s="22">
        <v>454</v>
      </c>
      <c r="BGR146" s="22">
        <v>453</v>
      </c>
      <c r="BGS146" s="19">
        <v>449</v>
      </c>
      <c r="BGT146" s="19">
        <v>454</v>
      </c>
      <c r="BGU146" s="19"/>
      <c r="BGV146" s="19">
        <v>448</v>
      </c>
      <c r="BGW146" s="19">
        <v>453</v>
      </c>
      <c r="BGX146" s="19">
        <v>450</v>
      </c>
      <c r="BGY146" s="22">
        <v>445</v>
      </c>
      <c r="BGZ146" s="22">
        <v>450</v>
      </c>
      <c r="BHA146" s="22">
        <v>446</v>
      </c>
      <c r="BHB146" s="19">
        <v>450</v>
      </c>
      <c r="BHC146" s="19">
        <v>455</v>
      </c>
      <c r="BHD146" s="19"/>
      <c r="BHE146" s="19">
        <v>449</v>
      </c>
      <c r="BHF146" s="19">
        <v>454</v>
      </c>
      <c r="BHG146" s="19">
        <v>450</v>
      </c>
      <c r="BHH146" s="22">
        <v>444</v>
      </c>
      <c r="BHI146" s="22">
        <v>449</v>
      </c>
      <c r="BHJ146" s="22">
        <v>446.5</v>
      </c>
      <c r="BHK146" s="19">
        <v>445</v>
      </c>
      <c r="BHL146" s="19"/>
      <c r="BHM146" s="19">
        <v>448</v>
      </c>
      <c r="BHN146" s="19">
        <v>457</v>
      </c>
      <c r="BHO146" s="19">
        <v>462</v>
      </c>
      <c r="BHP146" s="19">
        <v>458</v>
      </c>
      <c r="BHQ146" s="21">
        <v>455</v>
      </c>
      <c r="BHR146" s="21">
        <v>460</v>
      </c>
      <c r="BHS146" s="21"/>
      <c r="BHT146" s="19">
        <v>479.5</v>
      </c>
      <c r="BHU146" s="19">
        <v>460</v>
      </c>
      <c r="BHV146" s="19"/>
      <c r="BHW146" s="19">
        <v>470</v>
      </c>
      <c r="BHX146" s="19">
        <v>460</v>
      </c>
      <c r="BHY146" s="19"/>
      <c r="BHZ146" s="22">
        <v>465</v>
      </c>
      <c r="BIA146" s="22">
        <v>426</v>
      </c>
      <c r="BIB146" s="22"/>
      <c r="BIC146" s="19">
        <v>440</v>
      </c>
      <c r="BID146" s="19">
        <v>431</v>
      </c>
      <c r="BIE146" s="19"/>
      <c r="BIF146" s="19">
        <v>451</v>
      </c>
      <c r="BIG146" s="19">
        <v>440</v>
      </c>
      <c r="BIH146" s="19"/>
      <c r="BII146" s="22">
        <v>460</v>
      </c>
      <c r="BIJ146" s="22">
        <v>450</v>
      </c>
      <c r="BIK146" s="22"/>
      <c r="BIL146" s="19">
        <v>468</v>
      </c>
      <c r="BIM146" s="19">
        <v>462</v>
      </c>
      <c r="BIN146" s="19"/>
      <c r="BIO146" s="19">
        <v>469</v>
      </c>
      <c r="BIP146" s="19">
        <v>462</v>
      </c>
      <c r="BIQ146" s="19"/>
      <c r="BIR146" s="22">
        <v>466</v>
      </c>
      <c r="BIS146" s="22">
        <v>453</v>
      </c>
      <c r="BIT146" s="22"/>
      <c r="BIU146" s="19">
        <v>453</v>
      </c>
      <c r="BIV146" s="19">
        <v>443</v>
      </c>
      <c r="BIW146" s="19"/>
      <c r="BIX146" s="19">
        <v>462</v>
      </c>
      <c r="BIY146" s="19">
        <v>444</v>
      </c>
      <c r="BIZ146" s="19"/>
      <c r="BJA146" s="21">
        <v>455</v>
      </c>
      <c r="BJB146" s="21">
        <v>449</v>
      </c>
      <c r="BJC146" s="21"/>
      <c r="BJD146" s="19">
        <v>458</v>
      </c>
      <c r="BJE146" s="19">
        <v>452.5</v>
      </c>
      <c r="BJF146" s="19"/>
      <c r="BJG146" s="19">
        <v>460</v>
      </c>
      <c r="BJH146" s="19">
        <v>453.5</v>
      </c>
      <c r="BJI146" s="19"/>
      <c r="BJJ146" s="22">
        <v>470</v>
      </c>
      <c r="BJK146" s="22">
        <v>441</v>
      </c>
      <c r="BJL146" s="22"/>
      <c r="BJM146" s="19">
        <v>448</v>
      </c>
      <c r="BJN146" s="19">
        <v>444</v>
      </c>
      <c r="BJO146" s="19"/>
      <c r="BJP146" s="19">
        <v>455</v>
      </c>
      <c r="BJQ146" s="19">
        <v>450</v>
      </c>
      <c r="BJR146" s="19"/>
      <c r="BJS146" s="22">
        <v>458</v>
      </c>
      <c r="BJT146" s="22">
        <v>443</v>
      </c>
      <c r="BJU146" s="22"/>
      <c r="BJV146" s="19">
        <v>448</v>
      </c>
      <c r="BJW146" s="19">
        <v>440</v>
      </c>
      <c r="BJX146" s="19"/>
      <c r="BJY146" s="19">
        <v>447</v>
      </c>
      <c r="BJZ146" s="19">
        <v>442</v>
      </c>
      <c r="BKA146" s="19"/>
      <c r="BKB146" s="22">
        <v>448</v>
      </c>
      <c r="BKC146" s="22">
        <v>444</v>
      </c>
      <c r="BKD146" s="22"/>
      <c r="BKE146" s="19">
        <v>448</v>
      </c>
      <c r="BKF146" s="19">
        <v>440</v>
      </c>
      <c r="BKG146" s="19"/>
      <c r="BKH146" s="19">
        <v>444</v>
      </c>
      <c r="BKI146" s="19">
        <v>440</v>
      </c>
      <c r="BKJ146" s="19"/>
      <c r="BKK146" s="21">
        <v>450</v>
      </c>
      <c r="BKL146" s="21">
        <v>441</v>
      </c>
      <c r="BKM146" s="21"/>
      <c r="BKN146" s="19">
        <v>464</v>
      </c>
      <c r="BKO146" s="22">
        <v>469</v>
      </c>
      <c r="BKP146" s="19">
        <v>465</v>
      </c>
      <c r="BKQ146" s="19">
        <v>457</v>
      </c>
      <c r="BKR146" s="19">
        <v>462</v>
      </c>
      <c r="BKS146" s="19">
        <v>458</v>
      </c>
      <c r="BKT146" s="22">
        <v>427</v>
      </c>
      <c r="BKU146" s="22">
        <v>432</v>
      </c>
      <c r="BKV146" s="22">
        <v>429</v>
      </c>
      <c r="BKW146" s="19">
        <v>430</v>
      </c>
      <c r="BKX146" s="19">
        <v>435</v>
      </c>
      <c r="BKY146" s="19"/>
      <c r="BKZ146" s="19">
        <v>430</v>
      </c>
      <c r="BLA146" s="19">
        <v>435</v>
      </c>
      <c r="BLB146" s="19">
        <v>430</v>
      </c>
      <c r="BLC146" s="19">
        <v>430</v>
      </c>
      <c r="BLD146" s="19">
        <v>435</v>
      </c>
      <c r="BLE146" s="22"/>
      <c r="BLF146" s="19">
        <v>430</v>
      </c>
      <c r="BLG146" s="19">
        <v>435</v>
      </c>
      <c r="BLH146" s="19">
        <v>430</v>
      </c>
      <c r="BLI146" s="13">
        <v>490</v>
      </c>
      <c r="BLJ146" s="13"/>
      <c r="BLK146" s="13"/>
      <c r="BLL146" s="13">
        <v>555</v>
      </c>
      <c r="BLM146" s="13"/>
      <c r="BLN146" s="13">
        <v>560</v>
      </c>
    </row>
    <row r="147" spans="1:1678">
      <c r="A147" s="7" t="s">
        <v>456</v>
      </c>
      <c r="B147" s="8">
        <v>146</v>
      </c>
      <c r="C147" s="7" t="s">
        <v>278</v>
      </c>
      <c r="D147" s="7" t="s">
        <v>457</v>
      </c>
      <c r="E147" s="7" t="s">
        <v>458</v>
      </c>
      <c r="F147" s="7"/>
      <c r="G147" s="7">
        <v>250</v>
      </c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>
        <v>396</v>
      </c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>
        <v>396</v>
      </c>
      <c r="VJ147" s="19">
        <v>396</v>
      </c>
      <c r="VK147" s="19">
        <v>396</v>
      </c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>
        <v>462</v>
      </c>
      <c r="WK147" s="19">
        <v>462</v>
      </c>
      <c r="WL147" s="19"/>
      <c r="WM147" s="19"/>
      <c r="WN147" s="19">
        <v>435</v>
      </c>
      <c r="WO147" s="19">
        <v>438</v>
      </c>
      <c r="WP147" s="19">
        <v>450</v>
      </c>
      <c r="WQ147" s="19">
        <v>450</v>
      </c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>
        <v>436</v>
      </c>
      <c r="XE147" s="19">
        <v>436</v>
      </c>
      <c r="XF147" s="19"/>
      <c r="XG147" s="19"/>
      <c r="XH147" s="19"/>
      <c r="XI147" s="19"/>
      <c r="XJ147" s="19"/>
      <c r="XK147" s="19"/>
      <c r="XL147" s="19">
        <v>400</v>
      </c>
      <c r="XM147" s="19">
        <v>410</v>
      </c>
      <c r="XN147" s="19">
        <v>410</v>
      </c>
      <c r="XO147" s="19">
        <v>410</v>
      </c>
      <c r="XP147" s="19">
        <v>410</v>
      </c>
      <c r="XQ147" s="19">
        <v>410</v>
      </c>
      <c r="XR147" s="19"/>
      <c r="XS147" s="19"/>
      <c r="XT147" s="19"/>
      <c r="XU147" s="19"/>
      <c r="XV147" s="19">
        <v>402</v>
      </c>
      <c r="XW147" s="19">
        <v>412</v>
      </c>
      <c r="XX147" s="19">
        <v>412</v>
      </c>
      <c r="XY147" s="19">
        <v>430</v>
      </c>
      <c r="XZ147" s="19">
        <v>430</v>
      </c>
      <c r="YA147" s="19">
        <v>435</v>
      </c>
      <c r="YB147" s="19">
        <v>435</v>
      </c>
      <c r="YC147" s="19">
        <v>435</v>
      </c>
      <c r="YD147" s="19">
        <v>435</v>
      </c>
      <c r="YE147" s="19">
        <v>435</v>
      </c>
      <c r="YF147" s="19">
        <v>435</v>
      </c>
      <c r="YG147" s="19">
        <v>435</v>
      </c>
      <c r="YH147" s="19">
        <v>435</v>
      </c>
      <c r="YI147" s="19">
        <v>400</v>
      </c>
      <c r="YJ147" s="19">
        <v>400</v>
      </c>
      <c r="YK147" s="19">
        <v>400</v>
      </c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>
        <v>395</v>
      </c>
      <c r="ZE147" s="19">
        <v>400</v>
      </c>
      <c r="ZF147" s="19">
        <v>383</v>
      </c>
      <c r="ZG147" s="19">
        <v>385</v>
      </c>
      <c r="ZH147" s="19">
        <v>350</v>
      </c>
      <c r="ZI147" s="19">
        <v>350</v>
      </c>
      <c r="ZJ147" s="19">
        <v>345</v>
      </c>
      <c r="ZK147" s="19">
        <v>345</v>
      </c>
      <c r="ZL147" s="19"/>
      <c r="ZM147" s="19"/>
      <c r="ZN147" s="19">
        <v>360</v>
      </c>
      <c r="ZO147" s="19">
        <v>360</v>
      </c>
      <c r="ZP147" s="19">
        <v>350</v>
      </c>
      <c r="ZQ147" s="19">
        <v>356</v>
      </c>
      <c r="ZR147" s="19">
        <v>352</v>
      </c>
      <c r="ZS147" s="19">
        <v>355</v>
      </c>
      <c r="ZT147" s="19">
        <v>354</v>
      </c>
      <c r="ZU147" s="19">
        <v>355</v>
      </c>
      <c r="ZV147" s="19">
        <v>359</v>
      </c>
      <c r="ZW147" s="19">
        <v>360</v>
      </c>
      <c r="ZX147" s="19">
        <v>358</v>
      </c>
      <c r="ZY147" s="19">
        <v>362</v>
      </c>
      <c r="ZZ147" s="19">
        <v>365</v>
      </c>
      <c r="AAA147" s="19">
        <v>372</v>
      </c>
      <c r="AAB147" s="19">
        <v>372</v>
      </c>
      <c r="AAC147" s="19">
        <v>420</v>
      </c>
      <c r="AAD147" s="19">
        <v>390</v>
      </c>
      <c r="AAE147" s="19">
        <v>425</v>
      </c>
      <c r="AAF147" s="19">
        <v>385</v>
      </c>
      <c r="AAG147" s="19">
        <v>410</v>
      </c>
      <c r="AAH147" s="19">
        <v>400</v>
      </c>
      <c r="AAI147" s="19">
        <v>409</v>
      </c>
      <c r="AAJ147" s="19">
        <v>409</v>
      </c>
      <c r="AAK147" s="19">
        <v>419</v>
      </c>
      <c r="AAL147" s="19">
        <v>419</v>
      </c>
      <c r="AAM147" s="19">
        <v>410</v>
      </c>
      <c r="AAN147" s="19">
        <v>432</v>
      </c>
      <c r="AAO147" s="19">
        <v>432</v>
      </c>
      <c r="AAP147" s="19">
        <v>432</v>
      </c>
      <c r="AAQ147" s="19">
        <v>440</v>
      </c>
      <c r="AAR147">
        <v>440</v>
      </c>
      <c r="AAS147" s="19">
        <v>486</v>
      </c>
      <c r="AAT147" s="19">
        <v>465</v>
      </c>
      <c r="AAU147" s="19">
        <v>480</v>
      </c>
      <c r="AAV147" s="19">
        <v>464</v>
      </c>
      <c r="AAW147" s="19">
        <v>465</v>
      </c>
      <c r="AAX147" s="19">
        <v>463</v>
      </c>
      <c r="AAY147" s="19">
        <v>470</v>
      </c>
      <c r="AAZ147" s="19">
        <v>470</v>
      </c>
      <c r="ABA147" s="19">
        <v>480</v>
      </c>
      <c r="ABB147" s="19">
        <v>446</v>
      </c>
      <c r="ABC147" s="19">
        <v>487</v>
      </c>
      <c r="ABD147" s="19">
        <v>446</v>
      </c>
      <c r="ABE147" s="19">
        <v>468</v>
      </c>
      <c r="ABF147" s="19">
        <v>465</v>
      </c>
      <c r="ABG147" s="19">
        <v>505</v>
      </c>
      <c r="ABH147" s="19">
        <v>498</v>
      </c>
      <c r="ABI147" s="19">
        <v>505</v>
      </c>
      <c r="ABJ147" s="19">
        <v>498</v>
      </c>
      <c r="ABK147" s="19">
        <v>512</v>
      </c>
      <c r="ABL147" s="19">
        <v>510</v>
      </c>
      <c r="ABM147" s="19">
        <v>510</v>
      </c>
      <c r="ABN147" s="19">
        <v>505</v>
      </c>
      <c r="ABO147" s="19">
        <v>532</v>
      </c>
      <c r="ABP147" s="19">
        <v>510</v>
      </c>
      <c r="ABQ147" s="19">
        <v>530</v>
      </c>
      <c r="ABR147" s="19">
        <v>502</v>
      </c>
      <c r="ABS147" s="19">
        <v>520</v>
      </c>
      <c r="ABT147" s="19">
        <v>490</v>
      </c>
      <c r="ABU147" s="19">
        <v>510</v>
      </c>
      <c r="ABV147" s="19">
        <v>505</v>
      </c>
      <c r="ABW147" s="19">
        <v>510</v>
      </c>
      <c r="ABX147" s="19">
        <v>515</v>
      </c>
      <c r="ABY147" s="19">
        <v>520</v>
      </c>
      <c r="ABZ147" s="19">
        <v>467</v>
      </c>
      <c r="ACA147" s="19">
        <v>503</v>
      </c>
      <c r="ACB147" s="19">
        <v>485</v>
      </c>
      <c r="ACC147" s="19">
        <v>510</v>
      </c>
      <c r="ACD147" s="19">
        <v>500</v>
      </c>
      <c r="ACE147" s="19">
        <v>504</v>
      </c>
      <c r="ACF147" s="19">
        <v>495</v>
      </c>
      <c r="ACG147" s="19">
        <v>505</v>
      </c>
      <c r="ACH147" s="19">
        <v>502</v>
      </c>
      <c r="ACI147" s="19">
        <v>518</v>
      </c>
      <c r="ACJ147" s="19">
        <v>518</v>
      </c>
      <c r="ACK147" s="19">
        <v>518</v>
      </c>
      <c r="ACL147" s="19">
        <v>518</v>
      </c>
      <c r="ACM147" s="19">
        <v>518</v>
      </c>
      <c r="ACN147" s="19">
        <v>510</v>
      </c>
      <c r="ACO147" s="19">
        <v>518</v>
      </c>
      <c r="ACP147" s="19">
        <v>532</v>
      </c>
      <c r="ACQ147" s="19">
        <v>537</v>
      </c>
      <c r="ACR147" s="19">
        <v>537</v>
      </c>
      <c r="ACS147" s="19">
        <v>540</v>
      </c>
      <c r="ACT147" s="19">
        <v>537</v>
      </c>
      <c r="ACU147" s="19">
        <v>545</v>
      </c>
      <c r="ACV147" s="19">
        <v>545</v>
      </c>
      <c r="ACW147" s="19">
        <v>575</v>
      </c>
      <c r="ACX147" s="19">
        <v>575</v>
      </c>
      <c r="ACY147" s="19">
        <v>578</v>
      </c>
      <c r="ACZ147" s="19">
        <v>541</v>
      </c>
      <c r="ADA147" s="19">
        <v>582</v>
      </c>
      <c r="ADB147" s="19">
        <v>543</v>
      </c>
      <c r="ADC147" s="19">
        <v>554</v>
      </c>
      <c r="ADD147" s="19">
        <v>554</v>
      </c>
      <c r="ADE147" s="19">
        <v>566</v>
      </c>
      <c r="ADF147" s="19">
        <v>550</v>
      </c>
      <c r="ADG147" s="19">
        <v>566</v>
      </c>
      <c r="ADH147" s="19">
        <v>566</v>
      </c>
      <c r="ADI147" s="19">
        <v>566</v>
      </c>
      <c r="ADJ147" s="19">
        <v>566</v>
      </c>
      <c r="ADK147" s="19">
        <v>575</v>
      </c>
      <c r="ADL147" s="19">
        <v>572</v>
      </c>
      <c r="ADM147" s="19">
        <v>588</v>
      </c>
      <c r="ADN147" s="19">
        <v>588</v>
      </c>
      <c r="ADO147" s="19">
        <v>590</v>
      </c>
      <c r="ADP147" s="19">
        <v>571</v>
      </c>
      <c r="ADQ147" s="19">
        <v>580</v>
      </c>
      <c r="ADR147" s="19">
        <v>573</v>
      </c>
      <c r="ADS147" s="19">
        <v>576</v>
      </c>
      <c r="ADT147" s="19">
        <v>573</v>
      </c>
      <c r="ADU147" s="19">
        <v>590</v>
      </c>
      <c r="ADV147" s="19">
        <v>590</v>
      </c>
      <c r="ADW147" s="19">
        <v>600</v>
      </c>
      <c r="ADX147" s="19">
        <v>545</v>
      </c>
      <c r="ADY147" s="19">
        <v>595</v>
      </c>
      <c r="ADZ147" s="19">
        <v>545</v>
      </c>
      <c r="AEA147" s="19">
        <v>555</v>
      </c>
      <c r="AEB147" s="19">
        <v>540</v>
      </c>
      <c r="AEC147" s="19">
        <v>560</v>
      </c>
      <c r="AED147" s="19">
        <v>558</v>
      </c>
      <c r="AEE147" s="19">
        <v>575</v>
      </c>
      <c r="AEF147" s="19">
        <v>577</v>
      </c>
      <c r="AEG147" s="19">
        <v>585</v>
      </c>
      <c r="AEH147" s="19">
        <v>583</v>
      </c>
      <c r="AEI147" s="19">
        <v>585</v>
      </c>
      <c r="AEJ147" s="19">
        <v>581</v>
      </c>
      <c r="AEK147" s="19">
        <v>585</v>
      </c>
      <c r="AEL147">
        <v>570</v>
      </c>
      <c r="AEM147">
        <v>583</v>
      </c>
      <c r="AEN147" s="19">
        <v>570</v>
      </c>
      <c r="AEO147" s="19">
        <v>602</v>
      </c>
      <c r="AEP147" s="19">
        <v>602</v>
      </c>
      <c r="AEQ147" s="20">
        <v>620</v>
      </c>
      <c r="AER147" s="19">
        <v>666</v>
      </c>
      <c r="AES147" s="19"/>
      <c r="AET147" s="19"/>
      <c r="AEU147" s="19"/>
      <c r="AEV147" s="19">
        <v>672</v>
      </c>
      <c r="AEW147" s="19"/>
      <c r="AEX147" s="19">
        <v>683</v>
      </c>
      <c r="AEY147" s="19"/>
      <c r="AEZ147" s="19">
        <v>685</v>
      </c>
      <c r="AFA147" s="19"/>
      <c r="AFB147" s="19">
        <v>705</v>
      </c>
      <c r="AFC147" s="19"/>
      <c r="AFD147" s="19">
        <v>696</v>
      </c>
      <c r="AFE147" s="19">
        <v>700</v>
      </c>
      <c r="AFF147" s="19"/>
      <c r="AFG147" s="19">
        <v>754</v>
      </c>
      <c r="AFH147" s="19"/>
      <c r="AFI147" s="19">
        <v>755</v>
      </c>
      <c r="AFJ147" s="19">
        <v>790</v>
      </c>
      <c r="AFK147" s="19"/>
      <c r="AFL147" s="19"/>
      <c r="AFM147" s="19"/>
      <c r="AFN147" s="19">
        <v>770</v>
      </c>
      <c r="AFO147" s="19"/>
      <c r="AFP147" s="19"/>
      <c r="AFQ147" s="19">
        <v>784</v>
      </c>
      <c r="AFR147" s="19"/>
      <c r="AFS147" s="19"/>
      <c r="AFT147" s="19">
        <v>750</v>
      </c>
      <c r="AFU147" s="19"/>
      <c r="AFV147" s="19"/>
      <c r="AFW147" s="19">
        <v>795</v>
      </c>
      <c r="AFX147" s="19"/>
      <c r="AFY147" s="21">
        <v>802</v>
      </c>
      <c r="AFZ147" s="21"/>
      <c r="AGA147" s="21">
        <v>804</v>
      </c>
      <c r="AGB147" s="19">
        <v>810</v>
      </c>
      <c r="AGC147" s="19"/>
      <c r="AGD147" s="19"/>
      <c r="AGE147" s="19"/>
      <c r="AGF147" s="19">
        <v>795</v>
      </c>
      <c r="AGG147" s="19"/>
      <c r="AGH147" s="19"/>
      <c r="AGI147" s="19">
        <v>755</v>
      </c>
      <c r="AGJ147" s="19"/>
      <c r="AGK147" s="19">
        <v>771</v>
      </c>
      <c r="AGL147" s="19"/>
      <c r="AGM147" s="19"/>
      <c r="AGN147" s="19">
        <v>790</v>
      </c>
      <c r="AGO147" s="19"/>
      <c r="AGP147" s="19"/>
      <c r="AGQ147" s="19"/>
      <c r="AGR147" s="19">
        <v>790</v>
      </c>
      <c r="AGS147" s="19"/>
      <c r="AGT147" s="19"/>
      <c r="AGU147" s="19">
        <v>790</v>
      </c>
      <c r="AGV147" s="19"/>
      <c r="AGW147" s="19"/>
      <c r="AGX147" s="19">
        <v>805</v>
      </c>
      <c r="AGY147" s="19"/>
      <c r="AGZ147" s="19">
        <v>820</v>
      </c>
      <c r="AHA147" s="19"/>
      <c r="AHB147" s="19"/>
      <c r="AHC147" s="19">
        <v>810</v>
      </c>
      <c r="AHD147" s="19">
        <v>815</v>
      </c>
      <c r="AHE147" s="19"/>
      <c r="AHF147" s="19"/>
      <c r="AHG147" s="19">
        <v>848</v>
      </c>
      <c r="AHH147" s="19"/>
      <c r="AHI147" s="21">
        <v>850</v>
      </c>
      <c r="AHJ147" s="21">
        <v>852</v>
      </c>
      <c r="AHK147" s="21"/>
      <c r="AHL147" s="22">
        <v>862</v>
      </c>
      <c r="AHM147" s="22">
        <v>850</v>
      </c>
      <c r="AHN147" s="22"/>
      <c r="AHO147" s="22">
        <v>863</v>
      </c>
      <c r="AHP147" s="22">
        <v>798</v>
      </c>
      <c r="AHQ147" s="22"/>
      <c r="AHR147" s="22">
        <v>798</v>
      </c>
      <c r="AHS147" s="22">
        <v>798</v>
      </c>
      <c r="AHT147" s="22"/>
      <c r="AHU147" s="22">
        <v>805</v>
      </c>
      <c r="AHV147" s="22">
        <v>792</v>
      </c>
      <c r="AHW147" s="22"/>
      <c r="AHX147" s="22">
        <v>812</v>
      </c>
      <c r="AHY147" s="22">
        <v>798</v>
      </c>
      <c r="AHZ147" s="22"/>
      <c r="AIA147" s="22">
        <v>812</v>
      </c>
      <c r="AIB147" s="22">
        <v>810</v>
      </c>
      <c r="AIC147" s="22"/>
      <c r="AID147" s="22">
        <v>815</v>
      </c>
      <c r="AIE147" s="22">
        <v>805</v>
      </c>
      <c r="AIF147" s="22"/>
      <c r="AIG147" s="22">
        <v>815</v>
      </c>
      <c r="AIH147" s="22">
        <v>810</v>
      </c>
      <c r="AII147" s="22"/>
      <c r="AIJ147" s="22">
        <v>812</v>
      </c>
      <c r="AIK147" s="22">
        <v>790</v>
      </c>
      <c r="AIL147" s="22"/>
      <c r="AIM147" s="22">
        <v>795</v>
      </c>
      <c r="AIN147" s="22">
        <v>770</v>
      </c>
      <c r="AIO147" s="22"/>
      <c r="AIP147" s="22">
        <v>810</v>
      </c>
      <c r="AIQ147" s="22">
        <v>795</v>
      </c>
      <c r="AIR147" s="22"/>
      <c r="AIS147" s="21">
        <v>808</v>
      </c>
      <c r="AIT147" s="21">
        <v>790</v>
      </c>
      <c r="AIU147" s="21"/>
      <c r="AIV147" s="22">
        <v>800</v>
      </c>
      <c r="AIW147" s="22"/>
      <c r="AIX147" s="22"/>
      <c r="AIY147" s="22">
        <v>820</v>
      </c>
      <c r="AIZ147" s="22"/>
      <c r="AJA147" s="22"/>
      <c r="AJB147" s="22"/>
      <c r="AJC147" s="22">
        <v>770</v>
      </c>
      <c r="AJD147" s="22"/>
      <c r="AJE147" s="22">
        <v>810</v>
      </c>
      <c r="AJF147" s="22"/>
      <c r="AJG147" s="22"/>
      <c r="AJH147" s="22">
        <v>805</v>
      </c>
      <c r="AJI147" s="22">
        <v>820</v>
      </c>
      <c r="AJJ147" s="22"/>
      <c r="AJK147" s="22"/>
      <c r="AJL147" s="22">
        <v>820</v>
      </c>
      <c r="AJM147" s="22"/>
      <c r="AJN147" s="22">
        <v>810</v>
      </c>
      <c r="AJO147" s="22">
        <v>820</v>
      </c>
      <c r="AJP147" s="22"/>
      <c r="AJQ147" s="22">
        <v>820</v>
      </c>
      <c r="AJR147" s="22">
        <v>830</v>
      </c>
      <c r="AJS147" s="22"/>
      <c r="AJT147" s="22"/>
      <c r="AJU147" s="22">
        <v>865</v>
      </c>
      <c r="AJV147" s="22"/>
      <c r="AJW147" s="22"/>
      <c r="AJX147" s="22">
        <v>842</v>
      </c>
      <c r="AJY147" s="22"/>
      <c r="AJZ147" s="22">
        <v>855</v>
      </c>
      <c r="AKA147" s="22"/>
      <c r="AKB147" s="22"/>
      <c r="AKC147" s="21">
        <v>874</v>
      </c>
      <c r="AKD147" s="21"/>
      <c r="AKE147" s="21"/>
      <c r="AKF147" s="22"/>
      <c r="AKG147" s="22">
        <v>875</v>
      </c>
      <c r="AKH147" s="22"/>
      <c r="AKI147" s="19">
        <v>870</v>
      </c>
      <c r="AKJ147" s="19"/>
      <c r="AKK147" s="19"/>
      <c r="AKL147" s="19"/>
      <c r="AKM147" s="19">
        <v>830</v>
      </c>
      <c r="AKN147" s="19"/>
      <c r="AKO147" s="19"/>
      <c r="AKP147" s="19">
        <v>830</v>
      </c>
      <c r="AKQ147" s="19"/>
      <c r="AKR147" s="19"/>
      <c r="AKS147" s="19">
        <v>820</v>
      </c>
      <c r="AKT147" s="19"/>
      <c r="AKU147" s="19">
        <v>810</v>
      </c>
      <c r="AKV147" s="19"/>
      <c r="AKW147" s="19"/>
      <c r="AKX147" s="19"/>
      <c r="AKY147" s="19">
        <v>840</v>
      </c>
      <c r="AKZ147" s="19"/>
      <c r="ALA147" s="19"/>
      <c r="ALB147" s="19">
        <v>840</v>
      </c>
      <c r="ALC147" s="19"/>
      <c r="ALD147" s="19"/>
      <c r="ALE147" s="19">
        <v>825</v>
      </c>
      <c r="ALF147" s="19"/>
      <c r="ALG147" s="19"/>
      <c r="ALH147" s="19">
        <v>815</v>
      </c>
      <c r="ALI147" s="19"/>
      <c r="ALJ147" s="19">
        <v>830</v>
      </c>
      <c r="ALK147" s="19"/>
      <c r="ALL147" s="19"/>
      <c r="ALM147" s="21">
        <v>845</v>
      </c>
      <c r="ALN147" s="21"/>
      <c r="ALO147" s="21"/>
      <c r="ALP147" s="19">
        <v>855</v>
      </c>
      <c r="ALQ147" s="19">
        <v>865</v>
      </c>
      <c r="ALR147" s="19"/>
      <c r="ALS147" s="19"/>
      <c r="ALT147" s="19">
        <v>855</v>
      </c>
      <c r="ALU147" s="19"/>
      <c r="ALV147" s="27"/>
      <c r="ALW147" s="19">
        <v>780</v>
      </c>
      <c r="ALX147" s="19"/>
      <c r="ALY147" s="19">
        <v>765</v>
      </c>
      <c r="ALZ147" s="19">
        <v>775</v>
      </c>
      <c r="AMA147" s="19">
        <v>768</v>
      </c>
      <c r="AMB147" s="19">
        <v>770</v>
      </c>
      <c r="AMC147" s="19"/>
      <c r="AMD147" s="19"/>
      <c r="AME147" s="19">
        <v>775</v>
      </c>
      <c r="AMF147" s="19"/>
      <c r="AMG147" s="19"/>
      <c r="AMH147" s="19">
        <v>765</v>
      </c>
      <c r="AMI147" s="19">
        <v>775</v>
      </c>
      <c r="AMJ147" s="19"/>
      <c r="AMK147" s="19">
        <v>765</v>
      </c>
      <c r="AML147" s="19">
        <v>775</v>
      </c>
      <c r="AMM147" s="19"/>
      <c r="AMN147" s="19"/>
      <c r="AMO147" s="19">
        <v>770</v>
      </c>
      <c r="AMP147" s="19"/>
      <c r="AMQ147" s="19">
        <v>770</v>
      </c>
      <c r="AMR147" s="19">
        <v>790</v>
      </c>
      <c r="AMS147" s="19"/>
      <c r="AMT147" s="19">
        <v>780</v>
      </c>
      <c r="AMU147" s="19"/>
      <c r="AMV147" s="19"/>
      <c r="AMW147" s="21">
        <v>790</v>
      </c>
      <c r="AMX147" s="21"/>
      <c r="AMY147" s="21"/>
      <c r="AMZ147" s="19"/>
      <c r="ANA147" s="19"/>
      <c r="ANB147" s="19"/>
      <c r="ANC147" s="19"/>
      <c r="AND147" s="19"/>
      <c r="ANE147" s="19"/>
      <c r="ANF147" s="19"/>
      <c r="ANG147" s="19"/>
      <c r="ANH147" s="19"/>
      <c r="ANI147" s="19"/>
      <c r="ANJ147" s="19"/>
      <c r="ANK147" s="19"/>
      <c r="ANL147" s="19"/>
      <c r="ANM147" s="19"/>
      <c r="ANN147" s="19"/>
      <c r="ANO147" s="19"/>
      <c r="ANP147" s="19"/>
      <c r="ANQ147" s="19"/>
      <c r="ANR147" s="19"/>
      <c r="ANS147" s="19"/>
      <c r="ANT147" s="19"/>
      <c r="ANU147" s="19"/>
      <c r="ANV147" s="19"/>
      <c r="ANW147" s="19"/>
      <c r="ANX147" s="19"/>
      <c r="ANY147" s="19"/>
      <c r="ANZ147" s="19"/>
      <c r="AOA147" s="19"/>
      <c r="AOB147" s="19"/>
      <c r="AOC147" s="19"/>
      <c r="AOD147" s="19"/>
      <c r="AOE147" s="19"/>
      <c r="AOF147" s="19"/>
      <c r="AOG147" s="21"/>
      <c r="AOH147" s="21"/>
      <c r="AOI147" s="21"/>
      <c r="AOJ147" s="19">
        <v>756</v>
      </c>
      <c r="AOK147" s="19">
        <v>745</v>
      </c>
      <c r="AOL147" s="19"/>
      <c r="AOM147" s="19">
        <v>776</v>
      </c>
      <c r="AON147" s="19">
        <v>768</v>
      </c>
      <c r="AOO147" s="19"/>
      <c r="AOP147" s="19">
        <v>730</v>
      </c>
      <c r="AOQ147" s="19">
        <v>730</v>
      </c>
      <c r="AOR147" s="19"/>
      <c r="AOS147" s="19">
        <v>740</v>
      </c>
      <c r="AOT147" s="19">
        <v>730</v>
      </c>
      <c r="AOU147" s="19"/>
      <c r="AOV147" s="19">
        <v>740</v>
      </c>
      <c r="AOW147" s="19">
        <v>735</v>
      </c>
      <c r="AOX147" s="19"/>
      <c r="AOY147" s="19">
        <v>732</v>
      </c>
      <c r="AOZ147" s="19">
        <v>732</v>
      </c>
      <c r="APA147" s="19"/>
      <c r="APB147" s="19">
        <v>740</v>
      </c>
      <c r="APC147" s="19">
        <v>740</v>
      </c>
      <c r="APD147" s="19"/>
      <c r="APE147" s="19">
        <v>785.5</v>
      </c>
      <c r="APF147" s="19">
        <v>784.5</v>
      </c>
      <c r="APG147" s="19"/>
      <c r="APH147" s="19">
        <v>780</v>
      </c>
      <c r="API147" s="19">
        <v>775</v>
      </c>
      <c r="APJ147" s="19"/>
      <c r="APK147" s="19">
        <v>760</v>
      </c>
      <c r="APL147" s="19">
        <v>760</v>
      </c>
      <c r="APM147" s="19"/>
      <c r="APN147" s="19">
        <v>773.5</v>
      </c>
      <c r="APO147" s="19">
        <v>770</v>
      </c>
      <c r="APP147" s="19"/>
      <c r="APQ147" s="21">
        <v>780</v>
      </c>
      <c r="APR147" s="21">
        <v>775</v>
      </c>
      <c r="APS147" s="21"/>
      <c r="APT147" s="19">
        <v>775</v>
      </c>
      <c r="APU147" s="19">
        <v>775</v>
      </c>
      <c r="APV147" s="19"/>
      <c r="APW147" s="19">
        <v>782</v>
      </c>
      <c r="APX147" s="19">
        <v>775</v>
      </c>
      <c r="APY147" s="19"/>
      <c r="APZ147" s="19">
        <v>775</v>
      </c>
      <c r="AQA147" s="19">
        <v>775</v>
      </c>
      <c r="AQB147" s="19"/>
      <c r="AQC147" s="19">
        <v>740</v>
      </c>
      <c r="AQD147" s="19">
        <v>725</v>
      </c>
      <c r="AQE147" s="19"/>
      <c r="AQF147" s="19">
        <v>720</v>
      </c>
      <c r="AQG147" s="19">
        <v>720</v>
      </c>
      <c r="AQH147" s="19"/>
      <c r="AQI147" s="19">
        <v>720</v>
      </c>
      <c r="AQJ147" s="19">
        <v>720</v>
      </c>
      <c r="AQK147" s="19"/>
      <c r="AQL147" s="19">
        <v>720</v>
      </c>
      <c r="AQM147" s="19">
        <v>700</v>
      </c>
      <c r="AQN147" s="19"/>
      <c r="AQO147" s="19">
        <v>710</v>
      </c>
      <c r="AQP147" s="19">
        <v>695</v>
      </c>
      <c r="AQQ147" s="19"/>
      <c r="AQR147" s="19">
        <v>710</v>
      </c>
      <c r="AQS147" s="19">
        <v>710</v>
      </c>
      <c r="AQT147" s="19"/>
      <c r="AQU147" s="19">
        <v>700</v>
      </c>
      <c r="AQV147" s="19">
        <v>685</v>
      </c>
      <c r="AQW147" s="19"/>
      <c r="AQX147" s="19">
        <v>700</v>
      </c>
      <c r="AQY147" s="19">
        <v>685</v>
      </c>
      <c r="AQZ147" s="19"/>
      <c r="ARA147" s="21">
        <v>690</v>
      </c>
      <c r="ARB147" s="21">
        <v>680</v>
      </c>
      <c r="ARC147" s="21"/>
      <c r="ARD147" s="19">
        <v>690</v>
      </c>
      <c r="ARE147" s="19">
        <v>690</v>
      </c>
      <c r="ARF147" s="19"/>
      <c r="ARG147" s="19">
        <v>690</v>
      </c>
      <c r="ARH147" s="19">
        <v>680</v>
      </c>
      <c r="ARI147" s="19"/>
      <c r="ARJ147" s="19">
        <v>685</v>
      </c>
      <c r="ARK147" s="19">
        <v>630</v>
      </c>
      <c r="ARL147" s="19"/>
      <c r="ARM147" s="19">
        <v>630</v>
      </c>
      <c r="ARN147" s="19">
        <v>630</v>
      </c>
      <c r="ARO147" s="19"/>
      <c r="ARP147" s="19">
        <v>630</v>
      </c>
      <c r="ARQ147" s="19">
        <v>620</v>
      </c>
      <c r="ARR147" s="19"/>
      <c r="ARS147" s="19">
        <v>630</v>
      </c>
      <c r="ART147" s="19">
        <v>620</v>
      </c>
      <c r="ARU147" s="19"/>
      <c r="ARV147" s="19">
        <v>625</v>
      </c>
      <c r="ARW147" s="19">
        <v>610</v>
      </c>
      <c r="ARX147" s="19"/>
      <c r="ARY147" s="19">
        <v>626</v>
      </c>
      <c r="ARZ147" s="19">
        <v>610</v>
      </c>
      <c r="ASA147" s="19"/>
      <c r="ASB147" s="19">
        <v>620</v>
      </c>
      <c r="ASC147" s="19">
        <v>620</v>
      </c>
      <c r="ASD147" s="19"/>
      <c r="ASE147" s="19">
        <v>620</v>
      </c>
      <c r="ASF147" s="19">
        <v>613.5</v>
      </c>
      <c r="ASG147" s="19"/>
      <c r="ASH147" s="19">
        <v>620</v>
      </c>
      <c r="ASI147" s="19">
        <v>592</v>
      </c>
      <c r="ASJ147" s="19"/>
      <c r="ASK147" s="21">
        <v>610</v>
      </c>
      <c r="ASL147" s="21">
        <v>590</v>
      </c>
      <c r="ASM147" s="21"/>
      <c r="ASN147" s="19">
        <v>615</v>
      </c>
      <c r="ASO147" s="19">
        <v>605</v>
      </c>
      <c r="ASP147" s="19"/>
      <c r="ASQ147" s="19">
        <v>615</v>
      </c>
      <c r="ASR147" s="19">
        <v>600</v>
      </c>
      <c r="ASS147" s="19"/>
      <c r="AST147" s="19">
        <v>610</v>
      </c>
      <c r="ASU147" s="19">
        <v>560</v>
      </c>
      <c r="ASV147" s="19"/>
      <c r="ASW147" s="19">
        <v>580</v>
      </c>
      <c r="ASX147" s="19">
        <v>570</v>
      </c>
      <c r="ASY147" s="19"/>
      <c r="ASZ147" s="19">
        <v>590</v>
      </c>
      <c r="ATA147" s="19">
        <v>562.25</v>
      </c>
      <c r="ATB147" s="19"/>
      <c r="ATC147" s="19">
        <v>587</v>
      </c>
      <c r="ATD147" s="19">
        <v>583</v>
      </c>
      <c r="ATE147" s="19"/>
      <c r="ATF147" s="19">
        <v>550</v>
      </c>
      <c r="ATG147" s="19">
        <v>550</v>
      </c>
      <c r="ATH147" s="19"/>
      <c r="ATI147" s="19">
        <v>550</v>
      </c>
      <c r="ATJ147" s="19">
        <v>530</v>
      </c>
      <c r="ATK147" s="19"/>
      <c r="ATL147" s="19">
        <v>545</v>
      </c>
      <c r="ATM147" s="19">
        <v>545</v>
      </c>
      <c r="ATN147" s="19"/>
      <c r="ATO147" s="19">
        <v>555</v>
      </c>
      <c r="ATP147" s="19">
        <v>551</v>
      </c>
      <c r="ATQ147" s="19"/>
      <c r="ATR147" s="19">
        <v>560.5</v>
      </c>
      <c r="ATS147" s="19">
        <v>560</v>
      </c>
      <c r="ATT147" s="19"/>
      <c r="ATU147" s="21">
        <v>548</v>
      </c>
      <c r="ATV147" s="21">
        <v>530</v>
      </c>
      <c r="ATW147" s="21"/>
      <c r="ATX147" s="19">
        <v>575</v>
      </c>
      <c r="ATY147" s="19">
        <v>535</v>
      </c>
      <c r="ATZ147" s="19"/>
      <c r="AUA147" s="19">
        <v>575</v>
      </c>
      <c r="AUB147" s="19">
        <v>570</v>
      </c>
      <c r="AUC147" s="19"/>
      <c r="AUD147" s="19">
        <v>535</v>
      </c>
      <c r="AUE147" s="19">
        <v>530</v>
      </c>
      <c r="AUF147" s="19"/>
      <c r="AUG147" s="19">
        <v>535</v>
      </c>
      <c r="AUH147" s="19">
        <v>525</v>
      </c>
      <c r="AUI147" s="19"/>
      <c r="AUJ147" s="19">
        <v>530</v>
      </c>
      <c r="AUK147" s="19">
        <v>525</v>
      </c>
      <c r="AUL147" s="19"/>
      <c r="AUM147" s="19">
        <v>538</v>
      </c>
      <c r="AUN147" s="19">
        <v>533</v>
      </c>
      <c r="AUO147" s="19"/>
      <c r="AUP147" s="19">
        <v>542</v>
      </c>
      <c r="AUQ147" s="19">
        <v>535</v>
      </c>
      <c r="AUR147" s="19"/>
      <c r="AUS147" s="19">
        <v>563</v>
      </c>
      <c r="AUT147" s="19">
        <v>538</v>
      </c>
      <c r="AUU147" s="19"/>
      <c r="AUV147" s="19">
        <v>560</v>
      </c>
      <c r="AUW147" s="19">
        <v>540</v>
      </c>
      <c r="AUX147" s="19"/>
      <c r="AUY147" s="19">
        <v>552.5</v>
      </c>
      <c r="AUZ147" s="19">
        <v>548</v>
      </c>
      <c r="AVA147" s="19"/>
      <c r="AVB147" s="19">
        <v>560</v>
      </c>
      <c r="AVC147" s="19">
        <v>552.5</v>
      </c>
      <c r="AVD147" s="19"/>
      <c r="AVE147" s="21">
        <v>565.5</v>
      </c>
      <c r="AVF147" s="21">
        <v>554</v>
      </c>
      <c r="AVG147" s="21"/>
      <c r="AVH147" s="19">
        <v>592</v>
      </c>
      <c r="AVI147" s="19">
        <v>570</v>
      </c>
      <c r="AVJ147" s="19"/>
      <c r="AVK147" s="19">
        <v>591</v>
      </c>
      <c r="AVL147" s="19">
        <v>586</v>
      </c>
      <c r="AVM147" s="19"/>
      <c r="AVN147" s="19">
        <v>587</v>
      </c>
      <c r="AVO147" s="19">
        <v>545</v>
      </c>
      <c r="AVP147" s="22"/>
      <c r="AVQ147" s="19">
        <v>558</v>
      </c>
      <c r="AVR147" s="19">
        <v>550</v>
      </c>
      <c r="AVS147" s="19"/>
      <c r="AVT147" s="19">
        <v>568</v>
      </c>
      <c r="AVU147" s="19">
        <v>552</v>
      </c>
      <c r="AVV147" s="19"/>
      <c r="AVW147" s="19">
        <v>590</v>
      </c>
      <c r="AVX147" s="19">
        <v>565</v>
      </c>
      <c r="AVY147" s="22"/>
      <c r="AVZ147" s="19">
        <v>608</v>
      </c>
      <c r="AWA147" s="19">
        <v>585</v>
      </c>
      <c r="AWB147" s="19"/>
      <c r="AWC147" s="19">
        <v>602</v>
      </c>
      <c r="AWD147" s="19">
        <v>600</v>
      </c>
      <c r="AWE147" s="19"/>
      <c r="AWF147" s="19">
        <v>608</v>
      </c>
      <c r="AWG147" s="19">
        <v>590</v>
      </c>
      <c r="AWH147" s="22"/>
      <c r="AWI147" s="19">
        <v>600</v>
      </c>
      <c r="AWJ147" s="19">
        <v>585</v>
      </c>
      <c r="AWK147" s="19"/>
      <c r="AWL147" s="19">
        <v>612</v>
      </c>
      <c r="AWM147" s="19">
        <v>592</v>
      </c>
      <c r="AWN147" s="19"/>
      <c r="AWO147" s="23">
        <v>610</v>
      </c>
      <c r="AWP147" s="23">
        <v>603</v>
      </c>
      <c r="AWQ147" s="23"/>
      <c r="AWR147" s="19">
        <v>610</v>
      </c>
      <c r="AWS147" s="19">
        <v>600</v>
      </c>
      <c r="AWT147" s="19"/>
      <c r="AWU147" s="19">
        <v>600</v>
      </c>
      <c r="AWV147" s="19">
        <v>560</v>
      </c>
      <c r="AWW147" s="19"/>
      <c r="AWX147" s="19">
        <v>570</v>
      </c>
      <c r="AWY147" s="19">
        <v>530</v>
      </c>
      <c r="AWZ147" s="22"/>
      <c r="AXA147" s="19">
        <v>561</v>
      </c>
      <c r="AXB147" s="19">
        <v>550</v>
      </c>
      <c r="AXC147" s="19"/>
      <c r="AXD147" s="19">
        <v>563</v>
      </c>
      <c r="AXE147" s="19">
        <v>550</v>
      </c>
      <c r="AXF147" s="19"/>
      <c r="AXG147" s="19">
        <v>560</v>
      </c>
      <c r="AXH147" s="19">
        <v>547</v>
      </c>
      <c r="AXI147" s="22"/>
      <c r="AXJ147" s="19">
        <v>566</v>
      </c>
      <c r="AXK147" s="19">
        <v>555</v>
      </c>
      <c r="AXL147" s="19"/>
      <c r="AXM147" s="19">
        <v>570</v>
      </c>
      <c r="AXN147" s="19">
        <v>562</v>
      </c>
      <c r="AXO147" s="19"/>
      <c r="AXP147" s="19">
        <v>575</v>
      </c>
      <c r="AXQ147" s="19">
        <v>565</v>
      </c>
      <c r="AXR147" s="22"/>
      <c r="AXS147" s="19">
        <v>578</v>
      </c>
      <c r="AXT147" s="19">
        <v>570</v>
      </c>
      <c r="AXU147" s="19"/>
      <c r="AXV147" s="19">
        <v>583</v>
      </c>
      <c r="AXW147" s="19">
        <v>575</v>
      </c>
      <c r="AXX147" s="19"/>
      <c r="AXY147" s="21">
        <v>585</v>
      </c>
      <c r="AXZ147" s="21">
        <v>575</v>
      </c>
      <c r="AYA147" s="21"/>
      <c r="AYB147" s="22">
        <v>585</v>
      </c>
      <c r="AYC147" s="22">
        <v>590</v>
      </c>
      <c r="AYD147" s="22"/>
      <c r="AYE147" s="22"/>
      <c r="AYF147" s="22">
        <v>580</v>
      </c>
      <c r="AYG147" s="22"/>
      <c r="AYH147" s="22">
        <v>517</v>
      </c>
      <c r="AYI147" s="22">
        <v>522</v>
      </c>
      <c r="AYJ147" s="22"/>
      <c r="AYK147" s="22">
        <v>513</v>
      </c>
      <c r="AYL147" s="22">
        <v>518</v>
      </c>
      <c r="AYM147" s="22"/>
      <c r="AYN147" s="22">
        <v>523</v>
      </c>
      <c r="AYO147" s="22">
        <v>528</v>
      </c>
      <c r="AYP147" s="22">
        <v>523</v>
      </c>
      <c r="AYQ147" s="22">
        <v>549</v>
      </c>
      <c r="AYR147" s="22"/>
      <c r="AYS147" s="22"/>
      <c r="AYT147" s="22">
        <v>548</v>
      </c>
      <c r="AYU147" s="22">
        <v>553</v>
      </c>
      <c r="AYV147" s="22"/>
      <c r="AYW147" s="22">
        <v>570</v>
      </c>
      <c r="AYX147" s="22"/>
      <c r="AYY147" s="22"/>
      <c r="AYZ147" s="22">
        <v>580</v>
      </c>
      <c r="AZA147" s="22">
        <v>587</v>
      </c>
      <c r="AZB147" s="22"/>
      <c r="AZC147" s="22">
        <v>545</v>
      </c>
      <c r="AZD147" s="22"/>
      <c r="AZE147" s="22"/>
      <c r="AZF147" s="22"/>
      <c r="AZG147" s="22">
        <v>490</v>
      </c>
      <c r="AZH147" s="22"/>
      <c r="AZI147" s="21">
        <v>485</v>
      </c>
      <c r="AZJ147" s="21"/>
      <c r="AZK147" s="21"/>
      <c r="AZL147" s="19">
        <v>490</v>
      </c>
      <c r="AZM147" s="19"/>
      <c r="AZN147" s="19"/>
      <c r="AZO147" s="19"/>
      <c r="AZP147" s="19">
        <v>490</v>
      </c>
      <c r="AZQ147" s="19"/>
      <c r="AZR147" s="19">
        <v>440</v>
      </c>
      <c r="AZS147" s="19">
        <v>450</v>
      </c>
      <c r="AZT147" s="19"/>
      <c r="AZU147" s="19">
        <v>440</v>
      </c>
      <c r="AZV147" s="19">
        <v>445</v>
      </c>
      <c r="AZW147" s="19"/>
      <c r="AZX147" s="19"/>
      <c r="AZY147" s="19">
        <v>430</v>
      </c>
      <c r="AZZ147" s="19"/>
      <c r="BAA147" s="22"/>
      <c r="BAB147" s="22">
        <v>410</v>
      </c>
      <c r="BAC147" s="22"/>
      <c r="BAD147" s="19"/>
      <c r="BAE147" s="19">
        <v>400</v>
      </c>
      <c r="BAF147" s="19"/>
      <c r="BAG147" s="19">
        <v>380</v>
      </c>
      <c r="BAH147" s="19">
        <v>385</v>
      </c>
      <c r="BAI147" s="19"/>
      <c r="BAJ147" s="19">
        <v>390</v>
      </c>
      <c r="BAK147" s="19"/>
      <c r="BAL147" s="19"/>
      <c r="BAM147" s="19">
        <v>430</v>
      </c>
      <c r="BAN147" s="19"/>
      <c r="BAO147" s="19"/>
      <c r="BAP147" s="22"/>
      <c r="BAQ147" s="22">
        <v>440</v>
      </c>
      <c r="BAR147" s="22"/>
      <c r="BAS147" s="21">
        <v>410</v>
      </c>
      <c r="BAT147" s="21">
        <v>420</v>
      </c>
      <c r="BAU147" s="21">
        <v>413</v>
      </c>
      <c r="BAV147" s="19">
        <v>430</v>
      </c>
      <c r="BAW147" s="19"/>
      <c r="BAX147" s="19">
        <v>435</v>
      </c>
      <c r="BAY147" s="19">
        <v>425</v>
      </c>
      <c r="BAZ147" s="19">
        <v>430</v>
      </c>
      <c r="BBA147" s="19"/>
      <c r="BBB147" s="22">
        <v>389</v>
      </c>
      <c r="BBC147" s="22">
        <v>393</v>
      </c>
      <c r="BBD147" s="22"/>
      <c r="BBE147" s="19">
        <v>390</v>
      </c>
      <c r="BBF147" s="19">
        <v>395</v>
      </c>
      <c r="BBG147" s="19"/>
      <c r="BBH147" s="19">
        <v>387</v>
      </c>
      <c r="BBI147" s="19">
        <v>392</v>
      </c>
      <c r="BBJ147" s="19"/>
      <c r="BBK147" s="19">
        <v>395</v>
      </c>
      <c r="BBL147" s="19">
        <v>400</v>
      </c>
      <c r="BBM147" s="19"/>
      <c r="BBN147" s="19">
        <v>420</v>
      </c>
      <c r="BBO147" s="19">
        <v>425</v>
      </c>
      <c r="BBP147" s="19"/>
      <c r="BBQ147" s="19">
        <v>440</v>
      </c>
      <c r="BBR147" s="19">
        <v>445</v>
      </c>
      <c r="BBS147" s="19"/>
      <c r="BBT147" s="19">
        <v>458</v>
      </c>
      <c r="BBU147" s="19"/>
      <c r="BBV147" s="19"/>
      <c r="BBW147" s="19">
        <v>445</v>
      </c>
      <c r="BBX147" s="19">
        <v>450</v>
      </c>
      <c r="BBY147" s="19"/>
      <c r="BBZ147" s="19">
        <v>464</v>
      </c>
      <c r="BCA147" s="19">
        <v>469</v>
      </c>
      <c r="BCB147" s="19">
        <v>466</v>
      </c>
      <c r="BCC147" s="21">
        <v>467</v>
      </c>
      <c r="BCD147" s="21">
        <v>472</v>
      </c>
      <c r="BCE147" s="21"/>
      <c r="BCF147" s="19">
        <v>475</v>
      </c>
      <c r="BCG147" s="19"/>
      <c r="BCH147" s="19"/>
      <c r="BCI147" s="19">
        <v>479</v>
      </c>
      <c r="BCJ147" s="19">
        <v>484</v>
      </c>
      <c r="BCK147" s="19"/>
      <c r="BCL147" s="22">
        <v>500</v>
      </c>
      <c r="BCM147" s="22">
        <v>505</v>
      </c>
      <c r="BCN147" s="22"/>
      <c r="BCO147" s="19"/>
      <c r="BCP147" s="19">
        <v>485</v>
      </c>
      <c r="BCQ147" s="19"/>
      <c r="BCR147" s="19">
        <v>490</v>
      </c>
      <c r="BCS147" s="19"/>
      <c r="BCT147" s="19"/>
      <c r="BCU147" s="22">
        <v>491</v>
      </c>
      <c r="BCV147" s="22">
        <v>500</v>
      </c>
      <c r="BCW147" s="22"/>
      <c r="BCX147" s="19">
        <v>520</v>
      </c>
      <c r="BCY147" s="19"/>
      <c r="BCZ147" s="19"/>
      <c r="BDA147" s="19">
        <v>535</v>
      </c>
      <c r="BDB147" s="19"/>
      <c r="BDC147" s="19"/>
      <c r="BDD147" s="22">
        <v>537</v>
      </c>
      <c r="BDE147" s="22">
        <v>542</v>
      </c>
      <c r="BDF147" s="22">
        <v>540</v>
      </c>
      <c r="BDG147" s="19">
        <v>538</v>
      </c>
      <c r="BDH147" s="19">
        <v>543</v>
      </c>
      <c r="BDI147" s="19"/>
      <c r="BDJ147" s="19">
        <v>539</v>
      </c>
      <c r="BDK147" s="19">
        <v>544</v>
      </c>
      <c r="BDL147" s="19">
        <v>540</v>
      </c>
      <c r="BDM147" s="21">
        <v>543</v>
      </c>
      <c r="BDN147" s="21">
        <v>548</v>
      </c>
      <c r="BDO147" s="21"/>
      <c r="BDP147" s="19">
        <v>563</v>
      </c>
      <c r="BDQ147" s="19">
        <v>568</v>
      </c>
      <c r="BDR147" s="19">
        <v>564.5</v>
      </c>
      <c r="BDS147" s="19">
        <v>575</v>
      </c>
      <c r="BDT147" s="19"/>
      <c r="BDU147" s="19">
        <v>575</v>
      </c>
      <c r="BDV147" s="22">
        <v>550</v>
      </c>
      <c r="BDW147" s="22"/>
      <c r="BDX147" s="22"/>
      <c r="BDY147" s="19">
        <v>590</v>
      </c>
      <c r="BDZ147" s="19"/>
      <c r="BEA147" s="19"/>
      <c r="BEB147" s="19">
        <v>594</v>
      </c>
      <c r="BEC147" s="19">
        <v>599</v>
      </c>
      <c r="BED147" s="19">
        <v>596</v>
      </c>
      <c r="BEE147" s="22">
        <v>604</v>
      </c>
      <c r="BEF147" s="22">
        <v>609</v>
      </c>
      <c r="BEG147" s="22"/>
      <c r="BEH147" s="19">
        <v>629</v>
      </c>
      <c r="BEI147" s="19"/>
      <c r="BEJ147" s="19"/>
      <c r="BEK147" s="19">
        <v>649</v>
      </c>
      <c r="BEL147" s="19"/>
      <c r="BEM147" s="19">
        <v>652</v>
      </c>
      <c r="BEN147" s="22">
        <v>665</v>
      </c>
      <c r="BEO147" s="22"/>
      <c r="BEP147" s="22"/>
      <c r="BEQ147" s="19">
        <v>650</v>
      </c>
      <c r="BER147" s="19">
        <v>655</v>
      </c>
      <c r="BES147" s="19"/>
      <c r="BET147" s="19">
        <v>655</v>
      </c>
      <c r="BEU147" s="19">
        <v>660</v>
      </c>
      <c r="BEV147" s="19"/>
      <c r="BEW147" s="21">
        <v>655</v>
      </c>
      <c r="BEX147" s="21"/>
      <c r="BEY147" s="21">
        <v>657</v>
      </c>
      <c r="BEZ147" s="19">
        <v>672</v>
      </c>
      <c r="BFA147" s="19"/>
      <c r="BFB147" s="19"/>
      <c r="BFC147" s="19">
        <v>683</v>
      </c>
      <c r="BFD147" s="19"/>
      <c r="BFE147" s="19"/>
      <c r="BFF147" s="22">
        <v>648</v>
      </c>
      <c r="BFG147" s="22"/>
      <c r="BFH147" s="22"/>
      <c r="BFI147" s="19">
        <v>655</v>
      </c>
      <c r="BFJ147" s="19"/>
      <c r="BFK147" s="19"/>
      <c r="BFL147" s="19">
        <v>678</v>
      </c>
      <c r="BFM147" s="19"/>
      <c r="BFN147" s="19">
        <v>680</v>
      </c>
      <c r="BFO147" s="22">
        <v>715</v>
      </c>
      <c r="BFP147" s="22"/>
      <c r="BFQ147" s="22"/>
      <c r="BFR147" s="19">
        <v>735</v>
      </c>
      <c r="BFS147" s="19"/>
      <c r="BFT147" s="19">
        <v>739</v>
      </c>
      <c r="BFU147" s="19">
        <v>725</v>
      </c>
      <c r="BFV147" s="19"/>
      <c r="BFW147" s="19"/>
      <c r="BFX147" s="22">
        <v>733</v>
      </c>
      <c r="BFY147" s="22">
        <v>738</v>
      </c>
      <c r="BFZ147" s="22"/>
      <c r="BGA147" s="19">
        <v>745</v>
      </c>
      <c r="BGB147" s="19">
        <v>750</v>
      </c>
      <c r="BGC147" s="19"/>
      <c r="BGD147" s="19">
        <v>743</v>
      </c>
      <c r="BGE147" s="19">
        <v>748</v>
      </c>
      <c r="BGF147" s="19"/>
      <c r="BGG147" s="23">
        <v>740</v>
      </c>
      <c r="BGH147" s="23"/>
      <c r="BGI147" s="23"/>
      <c r="BGJ147" s="19">
        <v>745</v>
      </c>
      <c r="BGK147" s="19"/>
      <c r="BGL147" s="19"/>
      <c r="BGM147" s="19">
        <v>745</v>
      </c>
      <c r="BGN147" s="19">
        <v>750</v>
      </c>
      <c r="BGO147" s="19"/>
      <c r="BGP147" s="22">
        <v>710</v>
      </c>
      <c r="BGQ147" s="22"/>
      <c r="BGR147" s="22"/>
      <c r="BGS147" s="19">
        <v>720</v>
      </c>
      <c r="BGT147" s="19"/>
      <c r="BGU147" s="19"/>
      <c r="BGV147" s="19">
        <v>722</v>
      </c>
      <c r="BGW147" s="19"/>
      <c r="BGX147" s="19"/>
      <c r="BGY147" s="22">
        <v>723</v>
      </c>
      <c r="BGZ147" s="22"/>
      <c r="BHA147" s="22">
        <v>725</v>
      </c>
      <c r="BHB147" s="19">
        <v>715</v>
      </c>
      <c r="BHC147" s="19">
        <v>720</v>
      </c>
      <c r="BHD147" s="19">
        <v>715</v>
      </c>
      <c r="BHE147" s="19">
        <v>715</v>
      </c>
      <c r="BHF147" s="19"/>
      <c r="BHG147" s="19"/>
      <c r="BHH147" s="22">
        <v>714</v>
      </c>
      <c r="BHI147" s="22">
        <v>719</v>
      </c>
      <c r="BHJ147" s="22"/>
      <c r="BHK147" s="19">
        <v>715</v>
      </c>
      <c r="BHL147" s="19"/>
      <c r="BHM147" s="19"/>
      <c r="BHN147" s="19">
        <v>720</v>
      </c>
      <c r="BHO147" s="19"/>
      <c r="BHP147" s="19"/>
      <c r="BHQ147" s="21">
        <v>708</v>
      </c>
      <c r="BHR147" s="21">
        <v>713</v>
      </c>
      <c r="BHS147" s="21"/>
      <c r="BHT147" s="19">
        <v>741</v>
      </c>
      <c r="BHU147" s="19">
        <v>718</v>
      </c>
      <c r="BHV147" s="19"/>
      <c r="BHW147" s="19">
        <v>750</v>
      </c>
      <c r="BHX147" s="19">
        <v>743</v>
      </c>
      <c r="BHY147" s="19"/>
      <c r="BHZ147" s="22">
        <v>750</v>
      </c>
      <c r="BIA147" s="22">
        <v>702</v>
      </c>
      <c r="BIB147" s="22"/>
      <c r="BIC147" s="19">
        <v>705</v>
      </c>
      <c r="BID147" s="19">
        <v>702</v>
      </c>
      <c r="BIE147" s="19"/>
      <c r="BIF147" s="19">
        <v>705</v>
      </c>
      <c r="BIG147" s="19">
        <v>700</v>
      </c>
      <c r="BIH147" s="19"/>
      <c r="BII147" s="22">
        <v>705</v>
      </c>
      <c r="BIJ147" s="22">
        <v>705</v>
      </c>
      <c r="BIK147" s="22"/>
      <c r="BIL147" s="19">
        <v>715</v>
      </c>
      <c r="BIM147" s="19">
        <v>712</v>
      </c>
      <c r="BIN147" s="19"/>
      <c r="BIO147" s="19">
        <v>726</v>
      </c>
      <c r="BIP147" s="19">
        <v>726</v>
      </c>
      <c r="BIQ147" s="19"/>
      <c r="BIR147" s="22">
        <v>730</v>
      </c>
      <c r="BIS147" s="22">
        <v>715</v>
      </c>
      <c r="BIT147" s="22"/>
      <c r="BIU147" s="19">
        <v>700</v>
      </c>
      <c r="BIV147" s="19">
        <v>680</v>
      </c>
      <c r="BIW147" s="19"/>
      <c r="BIX147" s="19">
        <v>693</v>
      </c>
      <c r="BIY147" s="19">
        <v>688</v>
      </c>
      <c r="BIZ147" s="19"/>
      <c r="BJA147" s="21">
        <v>693</v>
      </c>
      <c r="BJB147" s="21">
        <v>690</v>
      </c>
      <c r="BJC147" s="21"/>
      <c r="BJD147" s="19">
        <v>710</v>
      </c>
      <c r="BJE147" s="19">
        <v>702</v>
      </c>
      <c r="BJF147" s="19"/>
      <c r="BJG147" s="19">
        <v>701</v>
      </c>
      <c r="BJH147" s="19">
        <v>700</v>
      </c>
      <c r="BJI147" s="19"/>
      <c r="BJJ147" s="22">
        <v>700</v>
      </c>
      <c r="BJK147" s="22">
        <v>673</v>
      </c>
      <c r="BJL147" s="22"/>
      <c r="BJM147" s="19">
        <v>668</v>
      </c>
      <c r="BJN147" s="19">
        <v>655</v>
      </c>
      <c r="BJO147" s="19"/>
      <c r="BJP147" s="19">
        <v>668</v>
      </c>
      <c r="BJQ147" s="19">
        <v>659</v>
      </c>
      <c r="BJR147" s="19"/>
      <c r="BJS147" s="22">
        <v>650</v>
      </c>
      <c r="BJT147" s="22">
        <v>650</v>
      </c>
      <c r="BJU147" s="22"/>
      <c r="BJV147" s="19">
        <v>642</v>
      </c>
      <c r="BJW147" s="19">
        <v>641</v>
      </c>
      <c r="BJX147" s="19"/>
      <c r="BJY147" s="19">
        <v>669</v>
      </c>
      <c r="BJZ147" s="19">
        <v>635</v>
      </c>
      <c r="BKA147" s="19"/>
      <c r="BKB147" s="22">
        <v>657</v>
      </c>
      <c r="BKC147" s="22">
        <v>650</v>
      </c>
      <c r="BKD147" s="22"/>
      <c r="BKE147" s="19">
        <v>658</v>
      </c>
      <c r="BKF147" s="19">
        <v>654</v>
      </c>
      <c r="BKG147" s="19"/>
      <c r="BKH147" s="19">
        <v>661</v>
      </c>
      <c r="BKI147" s="19">
        <v>660</v>
      </c>
      <c r="BKJ147" s="19"/>
      <c r="BKK147" s="21">
        <v>657</v>
      </c>
      <c r="BKL147" s="21">
        <v>657</v>
      </c>
      <c r="BKM147" s="21"/>
      <c r="BKN147" s="19">
        <v>678</v>
      </c>
      <c r="BKO147" s="22">
        <v>683</v>
      </c>
      <c r="BKP147" s="19"/>
      <c r="BKQ147" s="19">
        <v>665</v>
      </c>
      <c r="BKR147" s="19">
        <v>670</v>
      </c>
      <c r="BKS147" s="19"/>
      <c r="BKT147" s="22">
        <v>610</v>
      </c>
      <c r="BKU147" s="22">
        <v>615</v>
      </c>
      <c r="BKV147" s="22">
        <v>610</v>
      </c>
      <c r="BKW147" s="19">
        <v>617</v>
      </c>
      <c r="BKX147" s="19">
        <v>622</v>
      </c>
      <c r="BKY147" s="19">
        <v>619</v>
      </c>
      <c r="BKZ147" s="19">
        <v>615</v>
      </c>
      <c r="BLA147" s="19">
        <v>620</v>
      </c>
      <c r="BLB147" s="19">
        <v>616</v>
      </c>
      <c r="BLC147" s="19">
        <v>620</v>
      </c>
      <c r="BLD147" s="19">
        <v>625</v>
      </c>
      <c r="BLE147" s="22"/>
      <c r="BLF147" s="19">
        <v>620</v>
      </c>
      <c r="BLG147" s="19">
        <v>625</v>
      </c>
      <c r="BLH147" s="19">
        <v>620</v>
      </c>
      <c r="BLI147" s="13">
        <v>595</v>
      </c>
      <c r="BLJ147" s="13"/>
      <c r="BLK147" s="13"/>
      <c r="BLL147" s="13">
        <v>635</v>
      </c>
      <c r="BLM147" s="13"/>
      <c r="BLN147" s="13"/>
    </row>
    <row r="148" spans="1:1678" ht="29">
      <c r="A148" s="33" t="s">
        <v>459</v>
      </c>
      <c r="B148" s="8">
        <v>147</v>
      </c>
      <c r="C148" s="7" t="s">
        <v>8</v>
      </c>
      <c r="D148" s="7" t="s">
        <v>460</v>
      </c>
      <c r="E148" s="7" t="s">
        <v>461</v>
      </c>
      <c r="F148" s="7"/>
      <c r="G148" s="7">
        <v>100</v>
      </c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>
        <v>30</v>
      </c>
      <c r="UU148" s="19">
        <v>38</v>
      </c>
      <c r="UV148" s="19">
        <v>30</v>
      </c>
      <c r="UW148" s="19"/>
      <c r="UX148" s="19"/>
      <c r="UY148" s="19"/>
      <c r="UZ148" s="19">
        <v>32</v>
      </c>
      <c r="VA148" s="19">
        <v>32</v>
      </c>
      <c r="VB148" s="19">
        <v>32</v>
      </c>
      <c r="VC148" s="19"/>
      <c r="VD148" s="19"/>
      <c r="VE148" s="19"/>
      <c r="VF148" s="19">
        <v>38</v>
      </c>
      <c r="VG148" s="19">
        <v>39</v>
      </c>
      <c r="VH148" s="19">
        <v>38</v>
      </c>
      <c r="VI148" s="19">
        <v>37</v>
      </c>
      <c r="VJ148" s="19">
        <v>40</v>
      </c>
      <c r="VK148" s="19">
        <v>37</v>
      </c>
      <c r="VL148" s="19"/>
      <c r="VM148" s="19"/>
      <c r="VN148" s="19">
        <v>37</v>
      </c>
      <c r="VO148" s="19">
        <v>37</v>
      </c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>
        <v>35</v>
      </c>
      <c r="WA148" s="19">
        <v>35</v>
      </c>
      <c r="WB148" s="19">
        <v>38</v>
      </c>
      <c r="WC148" s="19">
        <v>39</v>
      </c>
      <c r="WD148" s="19"/>
      <c r="WE148" s="19"/>
      <c r="WF148" s="19"/>
      <c r="WG148" s="19"/>
      <c r="WH148" s="19"/>
      <c r="WI148" s="19"/>
      <c r="WJ148" s="19">
        <v>38</v>
      </c>
      <c r="WK148" s="19">
        <v>38</v>
      </c>
      <c r="WL148" s="19">
        <v>38</v>
      </c>
      <c r="WM148" s="19">
        <v>38</v>
      </c>
      <c r="WN148" s="19">
        <v>38</v>
      </c>
      <c r="WO148" s="19">
        <v>38</v>
      </c>
      <c r="WP148" s="19">
        <v>38</v>
      </c>
      <c r="WQ148" s="19">
        <v>38</v>
      </c>
      <c r="WR148" s="19">
        <v>38</v>
      </c>
      <c r="WS148" s="19">
        <v>39</v>
      </c>
      <c r="WT148" s="19">
        <v>38</v>
      </c>
      <c r="WU148" s="19">
        <v>38</v>
      </c>
      <c r="WV148" s="19">
        <v>38</v>
      </c>
      <c r="WW148" s="19">
        <v>39.5</v>
      </c>
      <c r="WX148" s="19">
        <v>32</v>
      </c>
      <c r="WY148" s="19">
        <v>40</v>
      </c>
      <c r="WZ148" s="19">
        <v>37</v>
      </c>
      <c r="XA148" s="19">
        <v>40</v>
      </c>
      <c r="XB148" s="19">
        <v>38</v>
      </c>
      <c r="XC148" s="19">
        <v>40</v>
      </c>
      <c r="XD148" s="19">
        <v>38</v>
      </c>
      <c r="XE148" s="19">
        <v>40</v>
      </c>
      <c r="XF148" s="19">
        <v>35.5</v>
      </c>
      <c r="XG148" s="19">
        <v>38.5</v>
      </c>
      <c r="XH148" s="19">
        <v>34</v>
      </c>
      <c r="XI148" s="19">
        <v>35.5</v>
      </c>
      <c r="XJ148" s="19">
        <v>30</v>
      </c>
      <c r="XK148" s="19">
        <v>34</v>
      </c>
      <c r="XL148" s="19">
        <v>32</v>
      </c>
      <c r="XM148" s="19">
        <v>32</v>
      </c>
      <c r="XN148" s="19">
        <v>32</v>
      </c>
      <c r="XO148" s="19">
        <v>32</v>
      </c>
      <c r="XP148" s="19">
        <v>32</v>
      </c>
      <c r="XQ148" s="19">
        <v>32</v>
      </c>
      <c r="XR148" s="19">
        <v>32</v>
      </c>
      <c r="XS148" s="19">
        <v>32</v>
      </c>
      <c r="XT148" s="19">
        <v>32</v>
      </c>
      <c r="XU148" s="19">
        <v>32</v>
      </c>
      <c r="XV148" s="19">
        <v>32</v>
      </c>
      <c r="XW148" s="19">
        <v>32</v>
      </c>
      <c r="XX148" s="19">
        <v>32</v>
      </c>
      <c r="XY148" s="19">
        <v>32</v>
      </c>
      <c r="XZ148" s="19">
        <v>32</v>
      </c>
      <c r="YA148" s="19">
        <v>32</v>
      </c>
      <c r="YB148" s="19">
        <v>30</v>
      </c>
      <c r="YC148" s="19">
        <v>32</v>
      </c>
      <c r="YD148" s="19">
        <v>30</v>
      </c>
      <c r="YE148" s="19">
        <v>30</v>
      </c>
      <c r="YF148" s="19">
        <v>30</v>
      </c>
      <c r="YG148" s="19">
        <v>30</v>
      </c>
      <c r="YH148" s="19">
        <v>30</v>
      </c>
      <c r="YI148" s="19">
        <v>30</v>
      </c>
      <c r="YJ148" s="19">
        <v>30</v>
      </c>
      <c r="YK148" s="19">
        <v>30</v>
      </c>
      <c r="YL148" s="19">
        <v>30</v>
      </c>
      <c r="YM148" s="19">
        <v>30</v>
      </c>
      <c r="YN148" s="19">
        <v>30</v>
      </c>
      <c r="YO148" s="19">
        <v>30</v>
      </c>
      <c r="YP148" s="19">
        <v>30</v>
      </c>
      <c r="YQ148" s="19">
        <v>30</v>
      </c>
      <c r="YR148" s="19">
        <v>30</v>
      </c>
      <c r="YS148" s="19">
        <v>30</v>
      </c>
      <c r="YT148" s="19">
        <v>30</v>
      </c>
      <c r="YU148" s="19">
        <v>30</v>
      </c>
      <c r="YV148" s="19">
        <v>30</v>
      </c>
      <c r="YW148" s="19">
        <v>30</v>
      </c>
      <c r="YX148" s="19">
        <v>28</v>
      </c>
      <c r="YY148" s="19">
        <v>30</v>
      </c>
      <c r="YZ148" s="19">
        <v>26.5</v>
      </c>
      <c r="ZA148" s="19">
        <v>30</v>
      </c>
      <c r="ZB148" s="19">
        <v>28</v>
      </c>
      <c r="ZC148" s="19">
        <v>28</v>
      </c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>
        <v>34</v>
      </c>
      <c r="AAC148" s="19">
        <v>35</v>
      </c>
      <c r="AAD148" s="19">
        <v>34</v>
      </c>
      <c r="AAE148" s="19">
        <v>34</v>
      </c>
      <c r="AAF148" s="19">
        <v>34</v>
      </c>
      <c r="AAG148" s="19">
        <v>34</v>
      </c>
      <c r="AAH148" s="19">
        <v>34</v>
      </c>
      <c r="AAI148" s="19">
        <v>36</v>
      </c>
      <c r="AAJ148" s="19">
        <v>36</v>
      </c>
      <c r="AAK148" s="19">
        <v>36</v>
      </c>
      <c r="AAL148" s="19">
        <v>36</v>
      </c>
      <c r="AAM148" s="19">
        <v>36</v>
      </c>
      <c r="AAN148" s="19">
        <v>36</v>
      </c>
      <c r="AAO148" s="19">
        <v>36</v>
      </c>
      <c r="AAP148" s="19">
        <v>36</v>
      </c>
      <c r="AAQ148" s="19">
        <v>36</v>
      </c>
      <c r="AAR148" s="19">
        <v>36</v>
      </c>
      <c r="AAS148" s="19">
        <v>37</v>
      </c>
      <c r="AAT148" s="19">
        <v>37</v>
      </c>
      <c r="AAU148" s="19">
        <v>40</v>
      </c>
      <c r="AAV148" s="19">
        <v>36</v>
      </c>
      <c r="AAW148" s="19">
        <v>40</v>
      </c>
      <c r="AAX148" s="19">
        <v>36</v>
      </c>
      <c r="AAY148" s="19">
        <v>40</v>
      </c>
      <c r="AAZ148" s="19">
        <v>36</v>
      </c>
      <c r="ABA148" s="19">
        <v>40</v>
      </c>
      <c r="ABB148" s="19">
        <v>36</v>
      </c>
      <c r="ABC148" s="19">
        <v>40</v>
      </c>
      <c r="ABD148" s="19">
        <v>36</v>
      </c>
      <c r="ABE148" s="19">
        <v>40</v>
      </c>
      <c r="ABF148" s="19">
        <v>36</v>
      </c>
      <c r="ABG148" s="19">
        <v>40</v>
      </c>
      <c r="ABH148" s="19">
        <v>36</v>
      </c>
      <c r="ABI148" s="19">
        <v>40</v>
      </c>
      <c r="ABJ148" s="19">
        <v>36</v>
      </c>
      <c r="ABK148" s="19">
        <v>40</v>
      </c>
      <c r="ABL148" s="19">
        <v>36</v>
      </c>
      <c r="ABM148" s="19">
        <v>40</v>
      </c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>
        <v>22.5</v>
      </c>
      <c r="ACW148" s="19">
        <v>25</v>
      </c>
      <c r="ACX148" s="19"/>
      <c r="ACY148" s="19"/>
      <c r="ACZ148" s="19"/>
      <c r="ADA148" s="19"/>
      <c r="ADB148" s="19"/>
      <c r="ADC148" s="19"/>
      <c r="ADD148" s="19">
        <v>22</v>
      </c>
      <c r="ADE148" s="19">
        <v>22</v>
      </c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21"/>
      <c r="AFZ148" s="21"/>
      <c r="AGA148" s="21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>
        <v>18</v>
      </c>
      <c r="AHD148" s="19">
        <v>20</v>
      </c>
      <c r="AHE148" s="19"/>
      <c r="AHF148" s="19">
        <v>20</v>
      </c>
      <c r="AHG148" s="19"/>
      <c r="AHH148" s="19"/>
      <c r="AHI148" s="21">
        <v>18</v>
      </c>
      <c r="AHJ148" s="21"/>
      <c r="AHK148" s="21"/>
      <c r="AHL148" s="22">
        <v>18</v>
      </c>
      <c r="AHM148" s="22">
        <v>18</v>
      </c>
      <c r="AHN148" s="22"/>
      <c r="AHO148" s="22">
        <v>18</v>
      </c>
      <c r="AHP148" s="22">
        <v>18</v>
      </c>
      <c r="AHQ148" s="22"/>
      <c r="AHR148" s="22">
        <v>18</v>
      </c>
      <c r="AHS148" s="22">
        <v>18</v>
      </c>
      <c r="AHT148" s="22"/>
      <c r="AHU148" s="22"/>
      <c r="AHV148" s="22"/>
      <c r="AHW148" s="22"/>
      <c r="AHX148" s="22"/>
      <c r="AHY148" s="22"/>
      <c r="AHZ148" s="22"/>
      <c r="AIA148" s="22"/>
      <c r="AIB148" s="22"/>
      <c r="AIC148" s="22"/>
      <c r="AID148" s="22"/>
      <c r="AIE148" s="22"/>
      <c r="AIF148" s="22"/>
      <c r="AIG148" s="22"/>
      <c r="AIH148" s="22"/>
      <c r="AII148" s="22"/>
      <c r="AIJ148" s="22">
        <v>25</v>
      </c>
      <c r="AIK148" s="22">
        <v>25</v>
      </c>
      <c r="AIL148" s="22"/>
      <c r="AIM148" s="22"/>
      <c r="AIN148" s="22"/>
      <c r="AIO148" s="22"/>
      <c r="AIP148" s="22"/>
      <c r="AIQ148" s="22"/>
      <c r="AIR148" s="22"/>
      <c r="AIS148" s="21">
        <v>25</v>
      </c>
      <c r="AIT148" s="21">
        <v>25</v>
      </c>
      <c r="AIU148" s="21"/>
      <c r="AIV148" s="22"/>
      <c r="AIW148" s="22"/>
      <c r="AIX148" s="22"/>
      <c r="AIY148" s="22"/>
      <c r="AIZ148" s="22"/>
      <c r="AJA148" s="22"/>
      <c r="AJB148" s="22">
        <v>25</v>
      </c>
      <c r="AJC148" s="22"/>
      <c r="AJD148" s="22"/>
      <c r="AJE148" s="22">
        <v>26</v>
      </c>
      <c r="AJF148" s="22"/>
      <c r="AJG148" s="22"/>
      <c r="AJH148" s="22"/>
      <c r="AJI148" s="22"/>
      <c r="AJJ148" s="22"/>
      <c r="AJK148" s="22"/>
      <c r="AJL148" s="22"/>
      <c r="AJM148" s="22"/>
      <c r="AJN148" s="22"/>
      <c r="AJO148" s="22"/>
      <c r="AJP148" s="22"/>
      <c r="AJQ148" s="22"/>
      <c r="AJR148" s="22"/>
      <c r="AJS148" s="22"/>
      <c r="AJT148" s="22"/>
      <c r="AJU148" s="22"/>
      <c r="AJV148" s="22"/>
      <c r="AJW148" s="22"/>
      <c r="AJX148" s="22"/>
      <c r="AJY148" s="22"/>
      <c r="AJZ148" s="22">
        <v>27</v>
      </c>
      <c r="AKA148" s="22"/>
      <c r="AKB148" s="22"/>
      <c r="AKC148" s="21">
        <v>27</v>
      </c>
      <c r="AKD148" s="21"/>
      <c r="AKE148" s="21"/>
      <c r="AKF148" s="22"/>
      <c r="AKG148" s="22"/>
      <c r="AKH148" s="22"/>
      <c r="AKI148" s="19">
        <v>45</v>
      </c>
      <c r="AKJ148" s="19"/>
      <c r="AKK148" s="19"/>
      <c r="AKL148" s="19">
        <v>60</v>
      </c>
      <c r="AKM148" s="19"/>
      <c r="AKN148" s="19"/>
      <c r="AKO148" s="19">
        <v>62</v>
      </c>
      <c r="AKP148" s="19">
        <v>65</v>
      </c>
      <c r="AKQ148" s="19">
        <v>62</v>
      </c>
      <c r="AKR148" s="19"/>
      <c r="AKS148" s="19">
        <v>62</v>
      </c>
      <c r="AKT148" s="19"/>
      <c r="AKU148" s="19">
        <v>59</v>
      </c>
      <c r="AKV148" s="19"/>
      <c r="AKW148" s="19"/>
      <c r="AKX148" s="19">
        <v>68</v>
      </c>
      <c r="AKY148" s="19"/>
      <c r="AKZ148" s="19"/>
      <c r="ALA148" s="19">
        <v>70</v>
      </c>
      <c r="ALB148" s="19">
        <v>78</v>
      </c>
      <c r="ALC148" s="19">
        <v>72</v>
      </c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21">
        <v>58</v>
      </c>
      <c r="ALN148" s="21"/>
      <c r="ALO148" s="21"/>
      <c r="ALP148" s="27">
        <v>58</v>
      </c>
      <c r="ALQ148" s="19"/>
      <c r="ALR148" s="19"/>
      <c r="ALS148" s="19"/>
      <c r="ALT148" s="19">
        <v>60</v>
      </c>
      <c r="ALU148" s="19"/>
      <c r="ALV148" s="27">
        <v>60</v>
      </c>
      <c r="ALW148" s="19"/>
      <c r="ALX148" s="19"/>
      <c r="ALY148" s="19">
        <v>60</v>
      </c>
      <c r="ALZ148" s="19"/>
      <c r="AMA148" s="19"/>
      <c r="AMB148" s="19"/>
      <c r="AMC148" s="19"/>
      <c r="AMD148" s="19"/>
      <c r="AME148" s="19"/>
      <c r="AMF148" s="19"/>
      <c r="AMG148" s="19"/>
      <c r="AMH148" s="19">
        <v>60</v>
      </c>
      <c r="AMI148" s="19">
        <v>70</v>
      </c>
      <c r="AMJ148" s="19"/>
      <c r="AMK148" s="19">
        <v>60</v>
      </c>
      <c r="AML148" s="19">
        <v>65</v>
      </c>
      <c r="AMM148" s="19"/>
      <c r="AMN148" s="19">
        <v>60</v>
      </c>
      <c r="AMO148" s="19">
        <v>65</v>
      </c>
      <c r="AMP148" s="19"/>
      <c r="AMQ148" s="19">
        <v>60</v>
      </c>
      <c r="AMR148" s="19">
        <v>65</v>
      </c>
      <c r="AMS148" s="19"/>
      <c r="AMT148" s="19">
        <v>60</v>
      </c>
      <c r="AMU148" s="19">
        <v>65</v>
      </c>
      <c r="AMV148" s="19"/>
      <c r="AMW148" s="21">
        <v>60</v>
      </c>
      <c r="AMX148" s="21">
        <v>65</v>
      </c>
      <c r="AMY148" s="21"/>
      <c r="AMZ148" s="19">
        <v>65</v>
      </c>
      <c r="ANA148" s="19">
        <v>60</v>
      </c>
      <c r="ANB148" s="19"/>
      <c r="ANC148" s="19">
        <v>58</v>
      </c>
      <c r="AND148" s="19">
        <v>55.5</v>
      </c>
      <c r="ANE148" s="19"/>
      <c r="ANF148" s="19">
        <v>60</v>
      </c>
      <c r="ANG148" s="19">
        <v>60</v>
      </c>
      <c r="ANH148" s="19"/>
      <c r="ANI148" s="19">
        <v>57</v>
      </c>
      <c r="ANJ148" s="19">
        <v>56</v>
      </c>
      <c r="ANK148" s="19"/>
      <c r="ANL148" s="19">
        <v>60</v>
      </c>
      <c r="ANM148" s="19">
        <v>60</v>
      </c>
      <c r="ANN148" s="19"/>
      <c r="ANO148" s="19">
        <v>60</v>
      </c>
      <c r="ANP148" s="19">
        <v>60</v>
      </c>
      <c r="ANQ148" s="19"/>
      <c r="ANR148" s="19">
        <v>60</v>
      </c>
      <c r="ANS148" s="19">
        <v>60</v>
      </c>
      <c r="ANT148" s="19"/>
      <c r="ANU148" s="19">
        <v>60</v>
      </c>
      <c r="ANV148" s="19">
        <v>60</v>
      </c>
      <c r="ANW148" s="19"/>
      <c r="ANX148" s="19">
        <v>60</v>
      </c>
      <c r="ANY148" s="19">
        <v>60</v>
      </c>
      <c r="ANZ148" s="19"/>
      <c r="AOA148" s="19">
        <v>57</v>
      </c>
      <c r="AOB148" s="19">
        <v>57</v>
      </c>
      <c r="AOC148" s="19"/>
      <c r="AOD148" s="19">
        <v>60</v>
      </c>
      <c r="AOE148" s="19">
        <v>58</v>
      </c>
      <c r="AOF148" s="19"/>
      <c r="AOG148" s="21">
        <v>58</v>
      </c>
      <c r="AOH148" s="21">
        <v>58</v>
      </c>
      <c r="AOI148" s="21"/>
      <c r="AOJ148" s="19">
        <v>58</v>
      </c>
      <c r="AOK148" s="19">
        <v>58</v>
      </c>
      <c r="AOL148" s="19"/>
      <c r="AOM148" s="19">
        <v>60</v>
      </c>
      <c r="AON148" s="19">
        <v>60</v>
      </c>
      <c r="AOO148" s="19"/>
      <c r="AOP148" s="19">
        <v>58</v>
      </c>
      <c r="AOQ148" s="19">
        <v>55</v>
      </c>
      <c r="AOR148" s="19"/>
      <c r="AOS148" s="19">
        <v>60</v>
      </c>
      <c r="AOT148" s="19">
        <v>55</v>
      </c>
      <c r="AOU148" s="19"/>
      <c r="AOV148" s="19">
        <v>60</v>
      </c>
      <c r="AOW148" s="19">
        <v>55</v>
      </c>
      <c r="AOX148" s="19"/>
      <c r="AOY148" s="19">
        <v>56</v>
      </c>
      <c r="AOZ148" s="19">
        <v>56</v>
      </c>
      <c r="APA148" s="19"/>
      <c r="APB148" s="19">
        <v>65</v>
      </c>
      <c r="APC148" s="19">
        <v>59</v>
      </c>
      <c r="APD148" s="19"/>
      <c r="APE148" s="19">
        <v>62</v>
      </c>
      <c r="APF148" s="19">
        <v>62</v>
      </c>
      <c r="APG148" s="19"/>
      <c r="APH148" s="19">
        <v>62</v>
      </c>
      <c r="API148" s="19">
        <v>62</v>
      </c>
      <c r="APJ148" s="19"/>
      <c r="APK148" s="19">
        <v>62</v>
      </c>
      <c r="APL148" s="19">
        <v>62</v>
      </c>
      <c r="APM148" s="19"/>
      <c r="APN148" s="19">
        <v>66</v>
      </c>
      <c r="APO148" s="19">
        <v>63</v>
      </c>
      <c r="APP148" s="19"/>
      <c r="APQ148" s="21">
        <v>63</v>
      </c>
      <c r="APR148" s="21">
        <v>62</v>
      </c>
      <c r="APS148" s="21"/>
      <c r="APT148" s="19">
        <v>65</v>
      </c>
      <c r="APU148" s="19">
        <v>60</v>
      </c>
      <c r="APV148" s="19"/>
      <c r="APW148" s="19">
        <v>65</v>
      </c>
      <c r="APX148" s="19">
        <v>63</v>
      </c>
      <c r="APY148" s="19"/>
      <c r="APZ148" s="19">
        <v>68</v>
      </c>
      <c r="AQA148" s="19">
        <v>60</v>
      </c>
      <c r="AQB148" s="19"/>
      <c r="AQC148" s="19">
        <v>67</v>
      </c>
      <c r="AQD148" s="19">
        <v>64</v>
      </c>
      <c r="AQE148" s="19"/>
      <c r="AQF148" s="19">
        <v>67</v>
      </c>
      <c r="AQG148" s="19">
        <v>64</v>
      </c>
      <c r="AQH148" s="19"/>
      <c r="AQI148" s="19">
        <v>64</v>
      </c>
      <c r="AQJ148" s="19">
        <v>64</v>
      </c>
      <c r="AQK148" s="19"/>
      <c r="AQL148" s="19">
        <v>64</v>
      </c>
      <c r="AQM148" s="19">
        <v>64</v>
      </c>
      <c r="AQN148" s="19"/>
      <c r="AQO148" s="19">
        <v>64</v>
      </c>
      <c r="AQP148" s="19">
        <v>59.5</v>
      </c>
      <c r="AQQ148" s="19"/>
      <c r="AQR148" s="19">
        <v>62</v>
      </c>
      <c r="AQS148" s="19">
        <v>62</v>
      </c>
      <c r="AQT148" s="19"/>
      <c r="AQU148" s="19">
        <v>63</v>
      </c>
      <c r="AQV148" s="19">
        <v>58</v>
      </c>
      <c r="AQW148" s="19"/>
      <c r="AQX148" s="19">
        <v>63</v>
      </c>
      <c r="AQY148" s="19">
        <v>59</v>
      </c>
      <c r="AQZ148" s="19"/>
      <c r="ARA148" s="21">
        <v>65</v>
      </c>
      <c r="ARB148" s="21">
        <v>57</v>
      </c>
      <c r="ARC148" s="21"/>
      <c r="ARD148" s="19">
        <v>62</v>
      </c>
      <c r="ARE148" s="19">
        <v>59</v>
      </c>
      <c r="ARF148" s="19"/>
      <c r="ARG148" s="19">
        <v>62</v>
      </c>
      <c r="ARH148" s="19">
        <v>60</v>
      </c>
      <c r="ARI148" s="19"/>
      <c r="ARJ148" s="19">
        <v>63.5</v>
      </c>
      <c r="ARK148" s="19">
        <v>62</v>
      </c>
      <c r="ARL148" s="19"/>
      <c r="ARM148" s="19">
        <v>63</v>
      </c>
      <c r="ARN148" s="19">
        <v>63</v>
      </c>
      <c r="ARO148" s="19"/>
      <c r="ARP148" s="19">
        <v>64</v>
      </c>
      <c r="ARQ148" s="19">
        <v>62</v>
      </c>
      <c r="ARR148" s="19"/>
      <c r="ARS148" s="19">
        <v>62</v>
      </c>
      <c r="ART148" s="19">
        <v>62</v>
      </c>
      <c r="ARU148" s="19"/>
      <c r="ARV148" s="19">
        <v>62</v>
      </c>
      <c r="ARW148" s="19">
        <v>62</v>
      </c>
      <c r="ARX148" s="19"/>
      <c r="ARY148" s="19">
        <v>63.5</v>
      </c>
      <c r="ARZ148" s="19">
        <v>62</v>
      </c>
      <c r="ASA148" s="19"/>
      <c r="ASB148" s="19">
        <v>62</v>
      </c>
      <c r="ASC148" s="19">
        <v>62</v>
      </c>
      <c r="ASD148" s="19"/>
      <c r="ASE148" s="19">
        <v>63.5</v>
      </c>
      <c r="ASF148" s="19">
        <v>62</v>
      </c>
      <c r="ASG148" s="19"/>
      <c r="ASH148" s="19">
        <v>62</v>
      </c>
      <c r="ASI148" s="19">
        <v>62</v>
      </c>
      <c r="ASJ148" s="19"/>
      <c r="ASK148" s="21">
        <v>62</v>
      </c>
      <c r="ASL148" s="21">
        <v>58</v>
      </c>
      <c r="ASM148" s="21"/>
      <c r="ASN148" s="19">
        <v>58</v>
      </c>
      <c r="ASO148" s="19">
        <v>58</v>
      </c>
      <c r="ASP148" s="19"/>
      <c r="ASQ148" s="19">
        <v>58</v>
      </c>
      <c r="ASR148" s="19">
        <v>58</v>
      </c>
      <c r="ASS148" s="19"/>
      <c r="AST148" s="19">
        <v>58</v>
      </c>
      <c r="ASU148" s="19">
        <v>58</v>
      </c>
      <c r="ASV148" s="19"/>
      <c r="ASW148" s="19">
        <v>60</v>
      </c>
      <c r="ASX148" s="19">
        <v>58</v>
      </c>
      <c r="ASY148" s="19"/>
      <c r="ASZ148" s="19"/>
      <c r="ATA148" s="19"/>
      <c r="ATB148" s="19"/>
      <c r="ATC148" s="19"/>
      <c r="ATD148" s="19"/>
      <c r="ATE148" s="19"/>
      <c r="ATF148" s="19"/>
      <c r="ATG148" s="19"/>
      <c r="ATH148" s="19"/>
      <c r="ATI148" s="19"/>
      <c r="ATJ148" s="19"/>
      <c r="ATK148" s="19"/>
      <c r="ATL148" s="19">
        <v>63</v>
      </c>
      <c r="ATM148" s="19">
        <v>63</v>
      </c>
      <c r="ATN148" s="19"/>
      <c r="ATO148" s="19"/>
      <c r="ATP148" s="19"/>
      <c r="ATQ148" s="19"/>
      <c r="ATR148" s="19"/>
      <c r="ATS148" s="19"/>
      <c r="ATT148" s="19"/>
      <c r="ATU148" s="21"/>
      <c r="ATV148" s="21"/>
      <c r="ATW148" s="21"/>
      <c r="ATX148" s="19"/>
      <c r="ATY148" s="19"/>
      <c r="ATZ148" s="19"/>
      <c r="AUA148" s="19"/>
      <c r="AUB148" s="19"/>
      <c r="AUC148" s="19"/>
      <c r="AUD148" s="19"/>
      <c r="AUE148" s="19"/>
      <c r="AUF148" s="19"/>
      <c r="AUG148" s="19"/>
      <c r="AUH148" s="19"/>
      <c r="AUI148" s="19"/>
      <c r="AUJ148" s="19"/>
      <c r="AUK148" s="19"/>
      <c r="AUL148" s="19"/>
      <c r="AUM148" s="19"/>
      <c r="AUN148" s="19"/>
      <c r="AUO148" s="19"/>
      <c r="AUP148" s="19"/>
      <c r="AUQ148" s="19"/>
      <c r="AUR148" s="19"/>
      <c r="AUS148" s="19"/>
      <c r="AUT148" s="19"/>
      <c r="AUU148" s="19"/>
      <c r="AUV148" s="19"/>
      <c r="AUW148" s="19"/>
      <c r="AUX148" s="19"/>
      <c r="AUY148" s="19"/>
      <c r="AUZ148" s="19"/>
      <c r="AVA148" s="19"/>
      <c r="AVB148" s="19"/>
      <c r="AVC148" s="19"/>
      <c r="AVD148" s="19"/>
      <c r="AVE148" s="21"/>
      <c r="AVF148" s="21"/>
      <c r="AVG148" s="21"/>
      <c r="AVH148" s="19"/>
      <c r="AVI148" s="19"/>
      <c r="AVJ148" s="19"/>
      <c r="AVK148" s="19"/>
      <c r="AVL148" s="19"/>
      <c r="AVM148" s="19"/>
      <c r="AVN148" s="19"/>
      <c r="AVO148" s="19"/>
      <c r="AVP148" s="22"/>
      <c r="AVQ148" s="19"/>
      <c r="AVR148" s="19"/>
      <c r="AVS148" s="19"/>
      <c r="AVT148" s="19"/>
      <c r="AVU148" s="19"/>
      <c r="AVV148" s="19"/>
      <c r="AVW148" s="19"/>
      <c r="AVX148" s="19"/>
      <c r="AVY148" s="22"/>
      <c r="AVZ148" s="19">
        <v>69</v>
      </c>
      <c r="AWA148" s="19">
        <v>69</v>
      </c>
      <c r="AWB148" s="19"/>
      <c r="AWC148" s="19"/>
      <c r="AWD148" s="19"/>
      <c r="AWE148" s="19"/>
      <c r="AWF148" s="19"/>
      <c r="AWG148" s="19"/>
      <c r="AWH148" s="22"/>
      <c r="AWI148" s="19">
        <v>70</v>
      </c>
      <c r="AWJ148" s="19">
        <v>70</v>
      </c>
      <c r="AWK148" s="19"/>
      <c r="AWL148" s="19"/>
      <c r="AWM148" s="19"/>
      <c r="AWN148" s="19"/>
      <c r="AWO148" s="23">
        <v>71</v>
      </c>
      <c r="AWP148" s="23">
        <v>68</v>
      </c>
      <c r="AWQ148" s="23"/>
      <c r="AWR148" s="19">
        <v>69</v>
      </c>
      <c r="AWS148" s="19">
        <v>69</v>
      </c>
      <c r="AWT148" s="19"/>
      <c r="AWU148" s="19"/>
      <c r="AWV148" s="19"/>
      <c r="AWW148" s="19"/>
      <c r="AWX148" s="19"/>
      <c r="AWY148" s="19"/>
      <c r="AWZ148" s="22"/>
      <c r="AXA148" s="19">
        <v>72</v>
      </c>
      <c r="AXB148" s="19">
        <v>72</v>
      </c>
      <c r="AXC148" s="19"/>
      <c r="AXD148" s="19"/>
      <c r="AXE148" s="19"/>
      <c r="AXF148" s="19"/>
      <c r="AXG148" s="19"/>
      <c r="AXH148" s="19"/>
      <c r="AXI148" s="22"/>
      <c r="AXJ148" s="19">
        <v>80</v>
      </c>
      <c r="AXK148" s="19">
        <v>80</v>
      </c>
      <c r="AXL148" s="19"/>
      <c r="AXM148" s="19"/>
      <c r="AXN148" s="19"/>
      <c r="AXO148" s="19"/>
      <c r="AXP148" s="19"/>
      <c r="AXQ148" s="19"/>
      <c r="AXR148" s="22"/>
      <c r="AXS148" s="19"/>
      <c r="AXT148" s="19"/>
      <c r="AXU148" s="19"/>
      <c r="AXV148" s="19"/>
      <c r="AXW148" s="19"/>
      <c r="AXX148" s="19"/>
      <c r="AXY148" s="21">
        <v>83</v>
      </c>
      <c r="AXZ148" s="21">
        <v>83</v>
      </c>
      <c r="AYA148" s="21"/>
      <c r="AYB148" s="22"/>
      <c r="AYC148" s="22"/>
      <c r="AYD148" s="22"/>
      <c r="AYE148" s="22"/>
      <c r="AYF148" s="22"/>
      <c r="AYG148" s="22"/>
      <c r="AYH148" s="22"/>
      <c r="AYI148" s="22"/>
      <c r="AYJ148" s="22"/>
      <c r="AYK148" s="22"/>
      <c r="AYL148" s="22"/>
      <c r="AYM148" s="22"/>
      <c r="AYN148" s="22"/>
      <c r="AYO148" s="22"/>
      <c r="AYP148" s="22"/>
      <c r="AYQ148" s="22"/>
      <c r="AYR148" s="22"/>
      <c r="AYS148" s="22"/>
      <c r="AYT148" s="22"/>
      <c r="AYU148" s="22"/>
      <c r="AYV148" s="22"/>
      <c r="AYW148" s="22"/>
      <c r="AYX148" s="22"/>
      <c r="AYY148" s="22"/>
      <c r="AYZ148" s="22"/>
      <c r="AZA148" s="22"/>
      <c r="AZB148" s="22"/>
      <c r="AZC148" s="22"/>
      <c r="AZD148" s="22"/>
      <c r="AZE148" s="22"/>
      <c r="AZF148" s="22"/>
      <c r="AZG148" s="22"/>
      <c r="AZH148" s="22"/>
      <c r="AZI148" s="21">
        <v>80</v>
      </c>
      <c r="AZJ148" s="21"/>
      <c r="AZK148" s="21"/>
      <c r="AZL148" s="19"/>
      <c r="AZM148" s="19"/>
      <c r="AZN148" s="19">
        <v>33</v>
      </c>
      <c r="AZO148" s="19"/>
      <c r="AZP148" s="19"/>
      <c r="AZQ148" s="19"/>
      <c r="AZR148" s="19"/>
      <c r="AZS148" s="19"/>
      <c r="AZT148" s="19"/>
      <c r="AZU148" s="19"/>
      <c r="AZV148" s="19"/>
      <c r="AZW148" s="19"/>
      <c r="AZX148" s="19"/>
      <c r="AZY148" s="19"/>
      <c r="AZZ148" s="19"/>
      <c r="BAA148" s="22"/>
      <c r="BAB148" s="22"/>
      <c r="BAC148" s="22"/>
      <c r="BAD148" s="19"/>
      <c r="BAE148" s="19"/>
      <c r="BAF148" s="19"/>
      <c r="BAG148" s="19"/>
      <c r="BAH148" s="19"/>
      <c r="BAI148" s="19"/>
      <c r="BAJ148" s="19"/>
      <c r="BAK148" s="19"/>
      <c r="BAL148" s="19"/>
      <c r="BAM148" s="19"/>
      <c r="BAN148" s="19"/>
      <c r="BAO148" s="19"/>
      <c r="BAP148" s="22"/>
      <c r="BAQ148" s="22"/>
      <c r="BAR148" s="22"/>
      <c r="BAS148" s="21">
        <v>60</v>
      </c>
      <c r="BAT148" s="21">
        <v>62</v>
      </c>
      <c r="BAU148" s="21"/>
      <c r="BAV148" s="19"/>
      <c r="BAW148" s="19"/>
      <c r="BAX148" s="19"/>
      <c r="BAY148" s="19"/>
      <c r="BAZ148" s="19"/>
      <c r="BBA148" s="19"/>
      <c r="BBB148" s="22"/>
      <c r="BBC148" s="22"/>
      <c r="BBD148" s="22"/>
      <c r="BBE148" s="19"/>
      <c r="BBF148" s="19"/>
      <c r="BBG148" s="19"/>
      <c r="BBH148" s="19"/>
      <c r="BBI148" s="19"/>
      <c r="BBJ148" s="19"/>
      <c r="BBK148" s="19"/>
      <c r="BBL148" s="19"/>
      <c r="BBM148" s="19"/>
      <c r="BBN148" s="19"/>
      <c r="BBO148" s="19"/>
      <c r="BBP148" s="19"/>
      <c r="BBQ148" s="19"/>
      <c r="BBR148" s="19"/>
      <c r="BBS148" s="19"/>
      <c r="BBT148" s="19"/>
      <c r="BBU148" s="19"/>
      <c r="BBV148" s="19"/>
      <c r="BBW148" s="19"/>
      <c r="BBX148" s="19"/>
      <c r="BBY148" s="19"/>
      <c r="BBZ148" s="19"/>
      <c r="BCA148" s="19"/>
      <c r="BCB148" s="19"/>
      <c r="BCC148" s="21">
        <v>65</v>
      </c>
      <c r="BCD148" s="21"/>
      <c r="BCE148" s="21"/>
      <c r="BCF148" s="19"/>
      <c r="BCG148" s="19"/>
      <c r="BCH148" s="19"/>
      <c r="BCI148" s="19"/>
      <c r="BCJ148" s="19"/>
      <c r="BCK148" s="19"/>
      <c r="BCL148" s="22"/>
      <c r="BCM148" s="22"/>
      <c r="BCN148" s="22"/>
      <c r="BCO148" s="19"/>
      <c r="BCP148" s="19"/>
      <c r="BCQ148" s="19"/>
      <c r="BCR148" s="19"/>
      <c r="BCS148" s="19"/>
      <c r="BCT148" s="19"/>
      <c r="BCU148" s="22"/>
      <c r="BCV148" s="22"/>
      <c r="BCW148" s="22"/>
      <c r="BCX148" s="19"/>
      <c r="BCY148" s="19"/>
      <c r="BCZ148" s="19"/>
      <c r="BDA148" s="19"/>
      <c r="BDB148" s="19"/>
      <c r="BDC148" s="19"/>
      <c r="BDD148" s="22"/>
      <c r="BDE148" s="22"/>
      <c r="BDF148" s="22"/>
      <c r="BDG148" s="19"/>
      <c r="BDH148" s="19"/>
      <c r="BDI148" s="19"/>
      <c r="BDJ148" s="19"/>
      <c r="BDK148" s="19"/>
      <c r="BDL148" s="19"/>
      <c r="BDM148" s="21"/>
      <c r="BDN148" s="21"/>
      <c r="BDO148" s="21"/>
      <c r="BDP148" s="19"/>
      <c r="BDQ148" s="19"/>
      <c r="BDR148" s="19"/>
      <c r="BDS148" s="19"/>
      <c r="BDT148" s="19"/>
      <c r="BDU148" s="19"/>
      <c r="BDV148" s="22"/>
      <c r="BDW148" s="22"/>
      <c r="BDX148" s="22"/>
      <c r="BDY148" s="19"/>
      <c r="BDZ148" s="19"/>
      <c r="BEA148" s="19"/>
      <c r="BEB148" s="19"/>
      <c r="BEC148" s="19"/>
      <c r="BED148" s="19"/>
      <c r="BEE148" s="22"/>
      <c r="BEF148" s="22"/>
      <c r="BEG148" s="22"/>
      <c r="BEH148" s="19"/>
      <c r="BEI148" s="19"/>
      <c r="BEJ148" s="19"/>
      <c r="BEK148" s="19"/>
      <c r="BEL148" s="19"/>
      <c r="BEM148" s="19"/>
      <c r="BEN148" s="22"/>
      <c r="BEO148" s="22"/>
      <c r="BEP148" s="22"/>
      <c r="BEQ148" s="19"/>
      <c r="BER148" s="19"/>
      <c r="BES148" s="19"/>
      <c r="BET148" s="19"/>
      <c r="BEU148" s="19"/>
      <c r="BEV148" s="19"/>
      <c r="BEW148" s="21">
        <v>75</v>
      </c>
      <c r="BEX148" s="21"/>
      <c r="BEY148" s="21"/>
      <c r="BEZ148" s="19"/>
      <c r="BFA148" s="19"/>
      <c r="BFB148" s="19"/>
      <c r="BFC148" s="19"/>
      <c r="BFD148" s="19"/>
      <c r="BFE148" s="19"/>
      <c r="BFF148" s="22"/>
      <c r="BFG148" s="22"/>
      <c r="BFH148" s="22"/>
      <c r="BFI148" s="19"/>
      <c r="BFJ148" s="19"/>
      <c r="BFK148" s="19"/>
      <c r="BFL148" s="19"/>
      <c r="BFM148" s="19"/>
      <c r="BFN148" s="19"/>
      <c r="BFO148" s="22"/>
      <c r="BFP148" s="22"/>
      <c r="BFQ148" s="22"/>
      <c r="BFR148" s="19"/>
      <c r="BFS148" s="19"/>
      <c r="BFT148" s="19"/>
      <c r="BFU148" s="19"/>
      <c r="BFV148" s="19"/>
      <c r="BFW148" s="19"/>
      <c r="BFX148" s="22"/>
      <c r="BFY148" s="22"/>
      <c r="BFZ148" s="22"/>
      <c r="BGA148" s="19"/>
      <c r="BGB148" s="19"/>
      <c r="BGC148" s="19"/>
      <c r="BGD148" s="19"/>
      <c r="BGE148" s="19"/>
      <c r="BGF148" s="19"/>
      <c r="BGG148" s="23"/>
      <c r="BGH148" s="23"/>
      <c r="BGI148" s="23"/>
      <c r="BGJ148" s="19"/>
      <c r="BGK148" s="19"/>
      <c r="BGL148" s="19"/>
      <c r="BGM148" s="19"/>
      <c r="BGN148" s="19"/>
      <c r="BGO148" s="19"/>
      <c r="BGP148" s="22"/>
      <c r="BGQ148" s="22"/>
      <c r="BGR148" s="22"/>
      <c r="BGS148" s="19"/>
      <c r="BGT148" s="19"/>
      <c r="BGU148" s="19"/>
      <c r="BGV148" s="19"/>
      <c r="BGW148" s="19"/>
      <c r="BGX148" s="19"/>
      <c r="BGY148" s="22"/>
      <c r="BGZ148" s="22"/>
      <c r="BHA148" s="22"/>
      <c r="BHB148" s="19"/>
      <c r="BHC148" s="19"/>
      <c r="BHD148" s="19"/>
      <c r="BHE148" s="19"/>
      <c r="BHF148" s="19"/>
      <c r="BHG148" s="19"/>
      <c r="BHH148" s="22"/>
      <c r="BHI148" s="22"/>
      <c r="BHJ148" s="22"/>
      <c r="BHK148" s="19"/>
      <c r="BHL148" s="19"/>
      <c r="BHM148" s="19"/>
      <c r="BHN148" s="19"/>
      <c r="BHO148" s="19"/>
      <c r="BHP148" s="19"/>
      <c r="BHQ148" s="21">
        <v>75</v>
      </c>
      <c r="BHR148" s="21"/>
      <c r="BHS148" s="21"/>
      <c r="BHT148" s="19"/>
      <c r="BHU148" s="19"/>
      <c r="BHV148" s="19"/>
      <c r="BHW148" s="19"/>
      <c r="BHX148" s="19"/>
      <c r="BHY148" s="19"/>
      <c r="BHZ148" s="22"/>
      <c r="BIA148" s="22"/>
      <c r="BIB148" s="22"/>
      <c r="BIC148" s="19">
        <v>65</v>
      </c>
      <c r="BID148" s="19">
        <v>65</v>
      </c>
      <c r="BIE148" s="19"/>
      <c r="BIF148" s="19"/>
      <c r="BIG148" s="19"/>
      <c r="BIH148" s="19"/>
      <c r="BII148" s="22"/>
      <c r="BIJ148" s="22"/>
      <c r="BIK148" s="22"/>
      <c r="BIL148" s="19"/>
      <c r="BIM148" s="19"/>
      <c r="BIN148" s="19"/>
      <c r="BIO148" s="19"/>
      <c r="BIP148" s="19"/>
      <c r="BIQ148" s="19"/>
      <c r="BIR148" s="22"/>
      <c r="BIS148" s="22"/>
      <c r="BIT148" s="22"/>
      <c r="BIU148" s="19">
        <v>64</v>
      </c>
      <c r="BIV148" s="19">
        <v>64</v>
      </c>
      <c r="BIW148" s="19"/>
      <c r="BIX148" s="19"/>
      <c r="BIY148" s="19"/>
      <c r="BIZ148" s="19"/>
      <c r="BJA148" s="21"/>
      <c r="BJB148" s="21"/>
      <c r="BJC148" s="21"/>
      <c r="BJD148" s="19"/>
      <c r="BJE148" s="19"/>
      <c r="BJF148" s="19"/>
      <c r="BJG148" s="19"/>
      <c r="BJH148" s="19"/>
      <c r="BJI148" s="19"/>
      <c r="BJJ148" s="22"/>
      <c r="BJK148" s="22"/>
      <c r="BJL148" s="22"/>
      <c r="BJM148" s="19"/>
      <c r="BJN148" s="19"/>
      <c r="BJO148" s="19"/>
      <c r="BJP148" s="19"/>
      <c r="BJQ148" s="19"/>
      <c r="BJR148" s="19"/>
      <c r="BJS148" s="22"/>
      <c r="BJT148" s="22"/>
      <c r="BJU148" s="22"/>
      <c r="BJV148" s="19"/>
      <c r="BJW148" s="19"/>
      <c r="BJX148" s="19"/>
      <c r="BJY148" s="19"/>
      <c r="BJZ148" s="19"/>
      <c r="BKA148" s="19"/>
      <c r="BKB148" s="22"/>
      <c r="BKC148" s="22"/>
      <c r="BKD148" s="22"/>
      <c r="BKE148" s="19"/>
      <c r="BKF148" s="19"/>
      <c r="BKG148" s="19"/>
      <c r="BKH148" s="19"/>
      <c r="BKI148" s="19"/>
      <c r="BKJ148" s="19"/>
      <c r="BKK148" s="21">
        <v>40</v>
      </c>
      <c r="BKL148" s="21">
        <v>40</v>
      </c>
      <c r="BKM148" s="21"/>
      <c r="BKN148" s="19"/>
      <c r="BKO148" s="22"/>
      <c r="BKP148" s="19"/>
      <c r="BKQ148" s="19"/>
      <c r="BKR148" s="19"/>
      <c r="BKS148" s="19"/>
      <c r="BKT148" s="22"/>
      <c r="BKU148" s="22"/>
      <c r="BKV148" s="22"/>
      <c r="BKW148" s="19"/>
      <c r="BKX148" s="19"/>
      <c r="BKY148" s="19"/>
      <c r="BKZ148" s="19"/>
      <c r="BLA148" s="19"/>
      <c r="BLB148" s="19"/>
      <c r="BLC148" s="19"/>
      <c r="BLD148" s="19"/>
      <c r="BLE148" s="22"/>
      <c r="BLF148" s="19"/>
      <c r="BLG148" s="19"/>
      <c r="BLH148" s="19"/>
      <c r="BLI148" s="13"/>
      <c r="BLJ148" s="13"/>
      <c r="BLK148" s="13"/>
      <c r="BLL148" s="13"/>
      <c r="BLM148" s="13"/>
      <c r="BLN148" s="13"/>
    </row>
    <row r="149" spans="1:1678">
      <c r="A149" s="7" t="s">
        <v>462</v>
      </c>
      <c r="B149" s="8">
        <v>148</v>
      </c>
      <c r="C149" s="7" t="s">
        <v>8</v>
      </c>
      <c r="D149" s="7" t="s">
        <v>463</v>
      </c>
      <c r="E149" s="7" t="s">
        <v>464</v>
      </c>
      <c r="F149" s="7"/>
      <c r="G149" s="7">
        <v>100</v>
      </c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>
        <v>60.25</v>
      </c>
      <c r="UC149" s="19">
        <v>60.5</v>
      </c>
      <c r="UD149" s="19">
        <v>60.5</v>
      </c>
      <c r="UE149" s="19">
        <v>62.25</v>
      </c>
      <c r="UF149" s="19">
        <v>60.5</v>
      </c>
      <c r="UG149" s="19">
        <v>62.25</v>
      </c>
      <c r="UH149" s="19">
        <v>55.75</v>
      </c>
      <c r="UI149" s="19">
        <v>62</v>
      </c>
      <c r="UJ149" s="19">
        <v>55.75</v>
      </c>
      <c r="UK149" s="19">
        <v>52.5</v>
      </c>
      <c r="UL149" s="19">
        <v>53</v>
      </c>
      <c r="UM149" s="19">
        <v>52.5</v>
      </c>
      <c r="UN149" s="19"/>
      <c r="UO149" s="19"/>
      <c r="UP149" s="19"/>
      <c r="UQ149" s="19">
        <v>54.75</v>
      </c>
      <c r="UR149" s="19">
        <v>56</v>
      </c>
      <c r="US149" s="19">
        <v>54.75</v>
      </c>
      <c r="UT149" s="19">
        <v>56</v>
      </c>
      <c r="UU149" s="19">
        <v>57</v>
      </c>
      <c r="UV149" s="19">
        <v>56</v>
      </c>
      <c r="UW149" s="19"/>
      <c r="UX149" s="19"/>
      <c r="UY149" s="19"/>
      <c r="UZ149" s="19"/>
      <c r="VA149" s="19"/>
      <c r="VB149" s="19"/>
      <c r="VC149" s="19">
        <v>55.25</v>
      </c>
      <c r="VD149" s="19">
        <v>56.25</v>
      </c>
      <c r="VE149" s="19">
        <v>55.25</v>
      </c>
      <c r="VF149" s="19">
        <v>55.5</v>
      </c>
      <c r="VG149" s="19">
        <v>56</v>
      </c>
      <c r="VH149" s="19">
        <v>55.5</v>
      </c>
      <c r="VI149" s="19">
        <v>59</v>
      </c>
      <c r="VJ149" s="19">
        <v>62</v>
      </c>
      <c r="VK149" s="19">
        <v>59</v>
      </c>
      <c r="VL149" s="19">
        <v>60</v>
      </c>
      <c r="VM149" s="19">
        <v>61.5</v>
      </c>
      <c r="VN149" s="19">
        <v>60</v>
      </c>
      <c r="VO149" s="19">
        <v>61.5</v>
      </c>
      <c r="VP149" s="19">
        <v>60.75</v>
      </c>
      <c r="VQ149" s="19">
        <v>61.5</v>
      </c>
      <c r="VR149" s="19">
        <v>39</v>
      </c>
      <c r="VS149" s="19">
        <v>49.125</v>
      </c>
      <c r="VT149" s="19">
        <v>45.5</v>
      </c>
      <c r="VU149" s="19">
        <v>49.75</v>
      </c>
      <c r="VV149" s="19">
        <v>48.75</v>
      </c>
      <c r="VW149" s="19">
        <v>55</v>
      </c>
      <c r="VX149" s="19">
        <v>53</v>
      </c>
      <c r="VY149" s="19">
        <v>54.5</v>
      </c>
      <c r="VZ149" s="19">
        <v>54.25</v>
      </c>
      <c r="WA149" s="19">
        <v>55</v>
      </c>
      <c r="WB149" s="19">
        <v>55</v>
      </c>
      <c r="WC149" s="19">
        <v>56</v>
      </c>
      <c r="WD149" s="19"/>
      <c r="WE149" s="19"/>
      <c r="WF149" s="19">
        <v>51</v>
      </c>
      <c r="WG149" s="19">
        <v>52</v>
      </c>
      <c r="WH149" s="19">
        <v>51.5</v>
      </c>
      <c r="WI149" s="19">
        <v>51.5</v>
      </c>
      <c r="WJ149" s="19">
        <v>52</v>
      </c>
      <c r="WK149" s="19">
        <v>55</v>
      </c>
      <c r="WL149" s="19">
        <v>50</v>
      </c>
      <c r="WM149" s="19">
        <v>55</v>
      </c>
      <c r="WN149" s="19">
        <v>48</v>
      </c>
      <c r="WO149" s="19">
        <v>50.5</v>
      </c>
      <c r="WP149" s="19">
        <v>47</v>
      </c>
      <c r="WQ149" s="19">
        <v>49</v>
      </c>
      <c r="WR149" s="19">
        <v>48</v>
      </c>
      <c r="WS149" s="19">
        <v>48.5</v>
      </c>
      <c r="WT149" s="19">
        <v>37.5</v>
      </c>
      <c r="WU149" s="19">
        <v>48</v>
      </c>
      <c r="WV149" s="19">
        <v>37.5</v>
      </c>
      <c r="WW149" s="19">
        <v>40</v>
      </c>
      <c r="WX149" s="19">
        <v>30</v>
      </c>
      <c r="WY149" s="19">
        <v>40</v>
      </c>
      <c r="WZ149" s="19">
        <v>30</v>
      </c>
      <c r="XA149" s="19">
        <v>38</v>
      </c>
      <c r="XB149" s="19">
        <v>34</v>
      </c>
      <c r="XC149" s="19">
        <v>36</v>
      </c>
      <c r="XD149" s="19">
        <v>31</v>
      </c>
      <c r="XE149" s="19">
        <v>35</v>
      </c>
      <c r="XF149" s="19">
        <v>35</v>
      </c>
      <c r="XG149" s="19">
        <v>35</v>
      </c>
      <c r="XH149" s="19">
        <v>35</v>
      </c>
      <c r="XI149" s="19">
        <v>35</v>
      </c>
      <c r="XJ149" s="19">
        <v>28</v>
      </c>
      <c r="XK149" s="19">
        <v>35</v>
      </c>
      <c r="XL149" s="19">
        <v>25.5</v>
      </c>
      <c r="XM149" s="19">
        <v>30.5</v>
      </c>
      <c r="XN149" s="19">
        <v>30</v>
      </c>
      <c r="XO149" s="19">
        <v>35</v>
      </c>
      <c r="XP149" s="19">
        <v>36</v>
      </c>
      <c r="XQ149" s="19">
        <v>38</v>
      </c>
      <c r="XR149" s="19">
        <v>33</v>
      </c>
      <c r="XS149" s="19">
        <v>36</v>
      </c>
      <c r="XT149" s="19">
        <v>32</v>
      </c>
      <c r="XU149" s="19">
        <v>34</v>
      </c>
      <c r="XV149" s="19">
        <v>30.75</v>
      </c>
      <c r="XW149" s="19">
        <v>32</v>
      </c>
      <c r="XX149" s="19">
        <v>31</v>
      </c>
      <c r="XY149" s="19">
        <v>31</v>
      </c>
      <c r="XZ149" s="19">
        <v>30</v>
      </c>
      <c r="YA149" s="19">
        <v>31</v>
      </c>
      <c r="YB149" s="19">
        <v>28</v>
      </c>
      <c r="YC149" s="19">
        <v>30</v>
      </c>
      <c r="YD149" s="19">
        <v>16</v>
      </c>
      <c r="YE149" s="19">
        <v>29</v>
      </c>
      <c r="YF149" s="19">
        <v>11</v>
      </c>
      <c r="YG149" s="19">
        <v>22</v>
      </c>
      <c r="YH149" s="19">
        <v>10</v>
      </c>
      <c r="YI149" s="19">
        <v>13</v>
      </c>
      <c r="YJ149" s="19">
        <v>11</v>
      </c>
      <c r="YK149" s="19">
        <v>21</v>
      </c>
      <c r="YL149" s="19">
        <v>19</v>
      </c>
      <c r="YM149" s="19">
        <v>27.5</v>
      </c>
      <c r="YN149" s="19">
        <v>17.5</v>
      </c>
      <c r="YO149" s="19">
        <v>23</v>
      </c>
      <c r="YP149" s="19">
        <v>17.5</v>
      </c>
      <c r="YQ149" s="19">
        <v>18</v>
      </c>
      <c r="YR149" s="19">
        <v>15.5</v>
      </c>
      <c r="YS149" s="19">
        <v>24</v>
      </c>
      <c r="YT149" s="19">
        <v>20</v>
      </c>
      <c r="YU149" s="19">
        <v>22</v>
      </c>
      <c r="YV149" s="19">
        <v>20</v>
      </c>
      <c r="YW149" s="19">
        <v>22</v>
      </c>
      <c r="YX149" s="19">
        <v>20</v>
      </c>
      <c r="YY149" s="19">
        <v>20</v>
      </c>
      <c r="YZ149" s="19">
        <v>20</v>
      </c>
      <c r="ZA149" s="19">
        <v>20</v>
      </c>
      <c r="ZB149" s="19">
        <v>20</v>
      </c>
      <c r="ZC149" s="19">
        <v>20</v>
      </c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>
        <v>7</v>
      </c>
      <c r="AAC149" s="19">
        <v>14.5</v>
      </c>
      <c r="AAD149" s="19">
        <v>11</v>
      </c>
      <c r="AAE149" s="19">
        <v>15</v>
      </c>
      <c r="AAF149" s="19">
        <v>11.5</v>
      </c>
      <c r="AAG149" s="19">
        <v>14</v>
      </c>
      <c r="AAH149" s="19">
        <v>11.5</v>
      </c>
      <c r="AAI149" s="19">
        <v>12.5</v>
      </c>
      <c r="AAJ149" s="19">
        <v>12</v>
      </c>
      <c r="AAK149" s="19">
        <v>12</v>
      </c>
      <c r="AAL149" s="19">
        <v>11</v>
      </c>
      <c r="AAM149" s="19">
        <v>12</v>
      </c>
      <c r="AAN149" s="19">
        <v>8</v>
      </c>
      <c r="AAO149" s="19">
        <v>11</v>
      </c>
      <c r="AAP149" s="19">
        <v>8</v>
      </c>
      <c r="AAQ149" s="19">
        <v>12</v>
      </c>
      <c r="AAR149" s="19">
        <v>11.5</v>
      </c>
      <c r="AAS149" s="19">
        <v>12</v>
      </c>
      <c r="AAT149" s="19">
        <v>12</v>
      </c>
      <c r="AAU149" s="19">
        <v>12</v>
      </c>
      <c r="AAV149" s="19">
        <v>10</v>
      </c>
      <c r="AAW149" s="19">
        <v>12</v>
      </c>
      <c r="AAX149" s="19">
        <v>9</v>
      </c>
      <c r="AAY149" s="19">
        <v>12</v>
      </c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>
        <v>11</v>
      </c>
      <c r="ABY149" s="19">
        <v>12</v>
      </c>
      <c r="ABZ149" s="19">
        <v>12</v>
      </c>
      <c r="ACA149">
        <v>12</v>
      </c>
      <c r="ACB149" s="19">
        <v>9</v>
      </c>
      <c r="ACC149" s="19">
        <v>12.5</v>
      </c>
      <c r="ACD149" s="19">
        <v>9.5</v>
      </c>
      <c r="ACE149" s="19">
        <v>17.5</v>
      </c>
      <c r="ACF149" s="19">
        <v>8</v>
      </c>
      <c r="ACG149" s="19">
        <v>11</v>
      </c>
      <c r="ACH149" s="19">
        <v>6.5</v>
      </c>
      <c r="ACI149" s="19">
        <v>10</v>
      </c>
      <c r="ACJ149" s="19">
        <v>4</v>
      </c>
      <c r="ACK149" s="19">
        <v>8</v>
      </c>
      <c r="ACL149" s="19">
        <v>4.5</v>
      </c>
      <c r="ACM149" s="19">
        <v>8</v>
      </c>
      <c r="ACN149" s="19">
        <v>4.75</v>
      </c>
      <c r="ACO149" s="19">
        <v>4.75</v>
      </c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21"/>
      <c r="AFZ149" s="21"/>
      <c r="AGA149" s="21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21"/>
      <c r="AHJ149" s="21"/>
      <c r="AHK149" s="21"/>
      <c r="AHL149" s="22"/>
      <c r="AHM149" s="22"/>
      <c r="AHN149" s="22"/>
      <c r="AHO149" s="22"/>
      <c r="AHP149" s="22"/>
      <c r="AHQ149" s="22"/>
      <c r="AHR149" s="22"/>
      <c r="AHS149" s="22"/>
      <c r="AHT149" s="22"/>
      <c r="AHU149" s="22"/>
      <c r="AHV149" s="22"/>
      <c r="AHW149" s="22"/>
      <c r="AHX149" s="22"/>
      <c r="AHY149" s="22"/>
      <c r="AHZ149" s="22"/>
      <c r="AIA149" s="22"/>
      <c r="AIB149" s="22"/>
      <c r="AIC149" s="22"/>
      <c r="AID149" s="22"/>
      <c r="AIE149" s="22"/>
      <c r="AIF149" s="22"/>
      <c r="AIG149" s="22"/>
      <c r="AIH149" s="22"/>
      <c r="AII149" s="22"/>
      <c r="AIJ149" s="22"/>
      <c r="AIK149" s="22"/>
      <c r="AIL149" s="22"/>
      <c r="AIM149" s="22"/>
      <c r="AIN149" s="22"/>
      <c r="AIO149" s="22"/>
      <c r="AIP149" s="22"/>
      <c r="AIQ149" s="22"/>
      <c r="AIR149" s="22"/>
      <c r="AIS149" s="21"/>
      <c r="AIT149" s="21"/>
      <c r="AIU149" s="21"/>
      <c r="AIV149" s="22"/>
      <c r="AIW149" s="22"/>
      <c r="AIX149" s="22"/>
      <c r="AIY149" s="22"/>
      <c r="AIZ149" s="22"/>
      <c r="AJA149" s="22"/>
      <c r="AJB149" s="22"/>
      <c r="AJC149" s="22"/>
      <c r="AJD149" s="22"/>
      <c r="AJE149" s="22"/>
      <c r="AJF149" s="22"/>
      <c r="AJG149" s="22"/>
      <c r="AJH149" s="22"/>
      <c r="AJI149" s="22"/>
      <c r="AJJ149" s="22"/>
      <c r="AJK149" s="22"/>
      <c r="AJL149" s="22"/>
      <c r="AJM149" s="22"/>
      <c r="AJN149" s="22"/>
      <c r="AJO149" s="22"/>
      <c r="AJP149" s="22"/>
      <c r="AJQ149" s="22"/>
      <c r="AJR149" s="22"/>
      <c r="AJS149" s="22"/>
      <c r="AJT149" s="22"/>
      <c r="AJU149" s="22"/>
      <c r="AJV149" s="22"/>
      <c r="AJW149" s="22"/>
      <c r="AJX149" s="22"/>
      <c r="AJY149" s="22"/>
      <c r="AJZ149" s="22"/>
      <c r="AKA149" s="22"/>
      <c r="AKB149" s="22"/>
      <c r="AKC149" s="21"/>
      <c r="AKD149" s="21"/>
      <c r="AKE149" s="21"/>
      <c r="AKF149" s="22"/>
      <c r="AKG149" s="22"/>
      <c r="AKH149" s="22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21"/>
      <c r="ALN149" s="21"/>
      <c r="ALO149" s="21"/>
      <c r="ALP149" s="19"/>
      <c r="ALQ149" s="19"/>
      <c r="ALR149" s="19"/>
      <c r="ALS149" s="19"/>
      <c r="ALT149" s="19"/>
      <c r="ALU149" s="19"/>
      <c r="ALV149" s="27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  <c r="AML149" s="19"/>
      <c r="AMM149" s="19"/>
      <c r="AMN149" s="19"/>
      <c r="AMO149" s="19"/>
      <c r="AMP149" s="19"/>
      <c r="AMQ149" s="19"/>
      <c r="AMR149" s="19"/>
      <c r="AMS149" s="19"/>
      <c r="AMT149" s="19"/>
      <c r="AMU149" s="19"/>
      <c r="AMV149" s="19"/>
      <c r="AMW149" s="21"/>
      <c r="AMX149" s="21"/>
      <c r="AMY149" s="21"/>
      <c r="AMZ149" s="19"/>
      <c r="ANA149" s="19"/>
      <c r="ANB149" s="19"/>
      <c r="ANC149" s="19"/>
      <c r="AND149" s="19"/>
      <c r="ANE149" s="19"/>
      <c r="ANF149" s="19"/>
      <c r="ANG149" s="19"/>
      <c r="ANH149" s="19"/>
      <c r="ANI149" s="19"/>
      <c r="ANJ149" s="19"/>
      <c r="ANK149" s="19"/>
      <c r="ANL149" s="19"/>
      <c r="ANM149" s="19"/>
      <c r="ANN149" s="19"/>
      <c r="ANO149" s="19"/>
      <c r="ANP149" s="19"/>
      <c r="ANQ149" s="19"/>
      <c r="ANR149" s="19"/>
      <c r="ANS149" s="19"/>
      <c r="ANT149" s="19"/>
      <c r="ANU149" s="19"/>
      <c r="ANV149" s="19"/>
      <c r="ANW149" s="19"/>
      <c r="ANX149" s="19"/>
      <c r="ANY149" s="19"/>
      <c r="ANZ149" s="19"/>
      <c r="AOA149" s="19"/>
      <c r="AOB149" s="19"/>
      <c r="AOC149" s="19"/>
      <c r="AOD149" s="19"/>
      <c r="AOE149" s="19"/>
      <c r="AOF149" s="19"/>
      <c r="AOG149" s="21"/>
      <c r="AOH149" s="21"/>
      <c r="AOI149" s="21"/>
      <c r="AOJ149" s="19"/>
      <c r="AOK149" s="19"/>
      <c r="AOL149" s="19"/>
      <c r="AOM149" s="19"/>
      <c r="AON149" s="19"/>
      <c r="AOO149" s="19"/>
      <c r="AOP149" s="19"/>
      <c r="AOQ149" s="19"/>
      <c r="AOR149" s="19"/>
      <c r="AOS149" s="19"/>
      <c r="AOT149" s="19"/>
      <c r="AOU149" s="19"/>
      <c r="AOV149" s="19"/>
      <c r="AOW149" s="19"/>
      <c r="AOX149" s="19"/>
      <c r="AOY149" s="19"/>
      <c r="AOZ149" s="19"/>
      <c r="APA149" s="19"/>
      <c r="APB149" s="19"/>
      <c r="APC149" s="19"/>
      <c r="APD149" s="19"/>
      <c r="APE149" s="19"/>
      <c r="APF149" s="19"/>
      <c r="APG149" s="19"/>
      <c r="APH149" s="19"/>
      <c r="API149" s="19"/>
      <c r="APJ149" s="19"/>
      <c r="APK149" s="19"/>
      <c r="APL149" s="19"/>
      <c r="APM149" s="19"/>
      <c r="APN149" s="19"/>
      <c r="APO149" s="19"/>
      <c r="APP149" s="19"/>
      <c r="APQ149" s="21"/>
      <c r="APR149" s="21"/>
      <c r="APS149" s="21"/>
      <c r="APT149" s="19"/>
      <c r="APU149" s="19"/>
      <c r="APV149" s="19"/>
      <c r="APW149" s="19"/>
      <c r="APX149" s="19"/>
      <c r="APY149" s="19"/>
      <c r="APZ149" s="19"/>
      <c r="AQA149" s="19"/>
      <c r="AQB149" s="19"/>
      <c r="AQC149" s="19"/>
      <c r="AQD149" s="19"/>
      <c r="AQE149" s="19"/>
      <c r="AQF149" s="19"/>
      <c r="AQG149" s="19"/>
      <c r="AQH149" s="19"/>
      <c r="AQI149" s="19"/>
      <c r="AQJ149" s="19"/>
      <c r="AQK149" s="19"/>
      <c r="AQL149" s="19"/>
      <c r="AQM149" s="19"/>
      <c r="AQN149" s="19"/>
      <c r="AQO149" s="19"/>
      <c r="AQP149" s="19"/>
      <c r="AQQ149" s="19"/>
      <c r="AQR149" s="19"/>
      <c r="AQS149" s="19"/>
      <c r="AQT149" s="19"/>
      <c r="AQU149" s="19"/>
      <c r="AQV149" s="19"/>
      <c r="AQW149" s="19"/>
      <c r="AQX149" s="19"/>
      <c r="AQY149" s="19"/>
      <c r="AQZ149" s="19"/>
      <c r="ARA149" s="21"/>
      <c r="ARB149" s="21"/>
      <c r="ARC149" s="21"/>
      <c r="ARD149" s="19"/>
      <c r="ARE149" s="19"/>
      <c r="ARF149" s="19"/>
      <c r="ARG149" s="19"/>
      <c r="ARH149" s="19"/>
      <c r="ARI149" s="19"/>
      <c r="ARJ149" s="19"/>
      <c r="ARK149" s="19"/>
      <c r="ARL149" s="19"/>
      <c r="ARM149" s="19"/>
      <c r="ARN149" s="19"/>
      <c r="ARO149" s="19"/>
      <c r="ARP149" s="19"/>
      <c r="ARQ149" s="19"/>
      <c r="ARR149" s="19"/>
      <c r="ARS149" s="19"/>
      <c r="ART149" s="19"/>
      <c r="ARU149" s="19"/>
      <c r="ARV149" s="19"/>
      <c r="ARW149" s="19"/>
      <c r="ARX149" s="19"/>
      <c r="ARY149" s="19"/>
      <c r="ARZ149" s="19"/>
      <c r="ASA149" s="19"/>
      <c r="ASB149" s="19"/>
      <c r="ASC149" s="19"/>
      <c r="ASD149" s="19"/>
      <c r="ASE149" s="19"/>
      <c r="ASF149" s="19"/>
      <c r="ASG149" s="19"/>
      <c r="ASH149" s="19"/>
      <c r="ASI149" s="19"/>
      <c r="ASJ149" s="19"/>
      <c r="ASK149" s="21"/>
      <c r="ASL149" s="21"/>
      <c r="ASM149" s="21"/>
      <c r="ASN149" s="19"/>
      <c r="ASO149" s="19"/>
      <c r="ASP149" s="19"/>
      <c r="ASQ149" s="19"/>
      <c r="ASR149" s="19"/>
      <c r="ASS149" s="19"/>
      <c r="AST149" s="19"/>
      <c r="ASU149" s="19"/>
      <c r="ASV149" s="19"/>
      <c r="ASW149" s="19"/>
      <c r="ASX149" s="19"/>
      <c r="ASY149" s="19"/>
      <c r="ASZ149" s="19"/>
      <c r="ATA149" s="19"/>
      <c r="ATB149" s="19"/>
      <c r="ATC149" s="19"/>
      <c r="ATD149" s="19"/>
      <c r="ATE149" s="19"/>
      <c r="ATF149" s="19"/>
      <c r="ATG149" s="19"/>
      <c r="ATH149" s="19"/>
      <c r="ATI149" s="19"/>
      <c r="ATJ149" s="19"/>
      <c r="ATK149" s="19"/>
      <c r="ATL149" s="19"/>
      <c r="ATM149" s="19"/>
      <c r="ATN149" s="19"/>
      <c r="ATO149" s="19"/>
      <c r="ATP149" s="19"/>
      <c r="ATQ149" s="19"/>
      <c r="ATR149" s="19"/>
      <c r="ATS149" s="19"/>
      <c r="ATT149" s="19"/>
      <c r="ATU149" s="21"/>
      <c r="ATV149" s="21"/>
      <c r="ATW149" s="21"/>
      <c r="ATX149" s="19"/>
      <c r="ATY149" s="19"/>
      <c r="ATZ149" s="19"/>
      <c r="AUA149" s="19"/>
      <c r="AUB149" s="19"/>
      <c r="AUC149" s="19"/>
      <c r="AUD149" s="19"/>
      <c r="AUE149" s="19"/>
      <c r="AUF149" s="19"/>
      <c r="AUG149" s="19"/>
      <c r="AUH149" s="19"/>
      <c r="AUI149" s="19"/>
      <c r="AUJ149" s="19"/>
      <c r="AUK149" s="19"/>
      <c r="AUL149" s="19"/>
      <c r="AUM149" s="19"/>
      <c r="AUN149" s="19"/>
      <c r="AUO149" s="19"/>
      <c r="AUP149" s="19"/>
      <c r="AUQ149" s="19"/>
      <c r="AUR149" s="19"/>
      <c r="AUS149" s="19"/>
      <c r="AUT149" s="19"/>
      <c r="AUU149" s="19"/>
      <c r="AUV149" s="19"/>
      <c r="AUW149" s="19"/>
      <c r="AUX149" s="19"/>
      <c r="AUY149" s="19"/>
      <c r="AUZ149" s="19"/>
      <c r="AVA149" s="19"/>
      <c r="AVB149" s="19"/>
      <c r="AVC149" s="19"/>
      <c r="AVD149" s="19"/>
      <c r="AVE149" s="21"/>
      <c r="AVF149" s="21"/>
      <c r="AVG149" s="21"/>
      <c r="AVH149" s="19"/>
      <c r="AVI149" s="19"/>
      <c r="AVJ149" s="19"/>
      <c r="AVK149" s="19"/>
      <c r="AVL149" s="19"/>
      <c r="AVM149" s="19"/>
      <c r="AVN149" s="19"/>
      <c r="AVO149" s="19"/>
      <c r="AVP149" s="22"/>
      <c r="AVQ149" s="19"/>
      <c r="AVR149" s="19"/>
      <c r="AVS149" s="19"/>
      <c r="AVT149" s="19"/>
      <c r="AVU149" s="19"/>
      <c r="AVV149" s="19"/>
      <c r="AVW149" s="19"/>
      <c r="AVX149" s="19"/>
      <c r="AVY149" s="22"/>
      <c r="AVZ149" s="19"/>
      <c r="AWA149" s="19"/>
      <c r="AWB149" s="19"/>
      <c r="AWC149" s="19"/>
      <c r="AWD149" s="19"/>
      <c r="AWE149" s="19"/>
      <c r="AWF149" s="19"/>
      <c r="AWG149" s="19"/>
      <c r="AWH149" s="22"/>
      <c r="AWI149" s="19"/>
      <c r="AWJ149" s="19"/>
      <c r="AWK149" s="19"/>
      <c r="AWL149" s="19"/>
      <c r="AWM149" s="19"/>
      <c r="AWN149" s="19"/>
      <c r="AWO149" s="23"/>
      <c r="AWP149" s="23"/>
      <c r="AWQ149" s="23"/>
      <c r="AWR149" s="19"/>
      <c r="AWS149" s="19"/>
      <c r="AWT149" s="19"/>
      <c r="AWU149" s="19"/>
      <c r="AWV149" s="19"/>
      <c r="AWW149" s="19"/>
      <c r="AWX149" s="19"/>
      <c r="AWY149" s="19"/>
      <c r="AWZ149" s="22"/>
      <c r="AXA149" s="19"/>
      <c r="AXB149" s="19"/>
      <c r="AXC149" s="19"/>
      <c r="AXD149" s="19"/>
      <c r="AXE149" s="19"/>
      <c r="AXF149" s="19"/>
      <c r="AXG149" s="19"/>
      <c r="AXH149" s="19"/>
      <c r="AXI149" s="22"/>
      <c r="AXJ149" s="19"/>
      <c r="AXK149" s="19"/>
      <c r="AXL149" s="19"/>
      <c r="AXM149" s="19"/>
      <c r="AXN149" s="19"/>
      <c r="AXO149" s="19"/>
      <c r="AXP149" s="19"/>
      <c r="AXQ149" s="19"/>
      <c r="AXR149" s="22"/>
      <c r="AXS149" s="19"/>
      <c r="AXT149" s="19"/>
      <c r="AXU149" s="19"/>
      <c r="AXV149" s="19"/>
      <c r="AXW149" s="19"/>
      <c r="AXX149" s="19"/>
      <c r="AXY149" s="21"/>
      <c r="AXZ149" s="21"/>
      <c r="AYA149" s="21"/>
      <c r="AYB149" s="22"/>
      <c r="AYC149" s="22"/>
      <c r="AYD149" s="22"/>
      <c r="AYE149" s="22"/>
      <c r="AYF149" s="22"/>
      <c r="AYG149" s="22"/>
      <c r="AYH149" s="22"/>
      <c r="AYI149" s="22"/>
      <c r="AYJ149" s="22"/>
      <c r="AYK149" s="22"/>
      <c r="AYL149" s="22"/>
      <c r="AYM149" s="22"/>
      <c r="AYN149" s="22"/>
      <c r="AYO149" s="22"/>
      <c r="AYP149" s="22"/>
      <c r="AYQ149" s="22"/>
      <c r="AYR149" s="22"/>
      <c r="AYS149" s="22"/>
      <c r="AYT149" s="22"/>
      <c r="AYU149" s="22"/>
      <c r="AYV149" s="22"/>
      <c r="AYW149" s="22"/>
      <c r="AYX149" s="22"/>
      <c r="AYY149" s="22"/>
      <c r="AYZ149" s="22"/>
      <c r="AZA149" s="22"/>
      <c r="AZB149" s="22"/>
      <c r="AZC149" s="22"/>
      <c r="AZD149" s="22"/>
      <c r="AZE149" s="22"/>
      <c r="AZF149" s="22"/>
      <c r="AZG149" s="22"/>
      <c r="AZH149" s="22"/>
      <c r="AZI149" s="21"/>
      <c r="AZJ149" s="21"/>
      <c r="AZK149" s="21"/>
      <c r="AZL149" s="19"/>
      <c r="AZM149" s="19"/>
      <c r="AZN149" s="19"/>
      <c r="AZO149" s="19"/>
      <c r="AZP149" s="19"/>
      <c r="AZQ149" s="19"/>
      <c r="AZR149" s="19"/>
      <c r="AZS149" s="19"/>
      <c r="AZT149" s="19"/>
      <c r="AZU149" s="19"/>
      <c r="AZV149" s="19"/>
      <c r="AZW149" s="19"/>
      <c r="AZX149" s="19"/>
      <c r="AZY149" s="19"/>
      <c r="AZZ149" s="19"/>
      <c r="BAA149" s="22"/>
      <c r="BAB149" s="22"/>
      <c r="BAC149" s="22"/>
      <c r="BAD149" s="19"/>
      <c r="BAE149" s="19"/>
      <c r="BAF149" s="19"/>
      <c r="BAG149" s="19"/>
      <c r="BAH149" s="19"/>
      <c r="BAI149" s="19"/>
      <c r="BAJ149" s="19"/>
      <c r="BAK149" s="19"/>
      <c r="BAL149" s="19"/>
      <c r="BAM149" s="19"/>
      <c r="BAN149" s="19"/>
      <c r="BAO149" s="19"/>
      <c r="BAP149" s="22"/>
      <c r="BAQ149" s="22"/>
      <c r="BAR149" s="22"/>
      <c r="BAS149" s="21"/>
      <c r="BAT149" s="21"/>
      <c r="BAU149" s="21"/>
      <c r="BAV149" s="19"/>
      <c r="BAW149" s="19"/>
      <c r="BAX149" s="19"/>
      <c r="BAY149" s="19"/>
      <c r="BAZ149" s="19"/>
      <c r="BBA149" s="19"/>
      <c r="BBB149" s="22"/>
      <c r="BBC149" s="22"/>
      <c r="BBD149" s="22"/>
      <c r="BBE149" s="19"/>
      <c r="BBF149" s="19"/>
      <c r="BBG149" s="19"/>
      <c r="BBH149" s="19"/>
      <c r="BBI149" s="19"/>
      <c r="BBJ149" s="19"/>
      <c r="BBK149" s="19"/>
      <c r="BBL149" s="19"/>
      <c r="BBM149" s="19"/>
      <c r="BBN149" s="19"/>
      <c r="BBO149" s="19"/>
      <c r="BBP149" s="19"/>
      <c r="BBQ149" s="19"/>
      <c r="BBR149" s="19"/>
      <c r="BBS149" s="19"/>
      <c r="BBT149" s="19"/>
      <c r="BBU149" s="19"/>
      <c r="BBV149" s="19"/>
      <c r="BBW149" s="19"/>
      <c r="BBX149" s="19"/>
      <c r="BBY149" s="19"/>
      <c r="BBZ149" s="19"/>
      <c r="BCA149" s="19"/>
      <c r="BCB149" s="19"/>
      <c r="BCC149" s="21"/>
      <c r="BCD149" s="21"/>
      <c r="BCE149" s="21"/>
      <c r="BCF149" s="19"/>
      <c r="BCG149" s="19"/>
      <c r="BCH149" s="19"/>
      <c r="BCI149" s="19"/>
      <c r="BCJ149" s="19"/>
      <c r="BCK149" s="19"/>
      <c r="BCL149" s="22"/>
      <c r="BCM149" s="22"/>
      <c r="BCN149" s="22"/>
      <c r="BCO149" s="19"/>
      <c r="BCP149" s="19"/>
      <c r="BCQ149" s="19"/>
      <c r="BCR149" s="19"/>
      <c r="BCS149" s="19"/>
      <c r="BCT149" s="19"/>
      <c r="BCU149" s="22"/>
      <c r="BCV149" s="22"/>
      <c r="BCW149" s="22"/>
      <c r="BCX149" s="19"/>
      <c r="BCY149" s="19"/>
      <c r="BCZ149" s="19"/>
      <c r="BDA149" s="19"/>
      <c r="BDB149" s="19"/>
      <c r="BDC149" s="19"/>
      <c r="BDD149" s="22"/>
      <c r="BDE149" s="22"/>
      <c r="BDF149" s="22"/>
      <c r="BDG149" s="19"/>
      <c r="BDH149" s="19"/>
      <c r="BDI149" s="19"/>
      <c r="BDJ149" s="19"/>
      <c r="BDK149" s="19"/>
      <c r="BDL149" s="19"/>
      <c r="BDM149" s="21"/>
      <c r="BDN149" s="21"/>
      <c r="BDO149" s="21"/>
      <c r="BDP149" s="19"/>
      <c r="BDQ149" s="19"/>
      <c r="BDR149" s="19"/>
      <c r="BDS149" s="19"/>
      <c r="BDT149" s="19"/>
      <c r="BDU149" s="19"/>
      <c r="BDV149" s="22"/>
      <c r="BDW149" s="22"/>
      <c r="BDX149" s="22"/>
      <c r="BDY149" s="19"/>
      <c r="BDZ149" s="19"/>
      <c r="BEA149" s="19"/>
      <c r="BEB149" s="19"/>
      <c r="BEC149" s="19"/>
      <c r="BED149" s="19"/>
      <c r="BEE149" s="22"/>
      <c r="BEF149" s="22"/>
      <c r="BEG149" s="22"/>
      <c r="BEH149" s="19"/>
      <c r="BEI149" s="19"/>
      <c r="BEJ149" s="19"/>
      <c r="BEK149" s="19"/>
      <c r="BEL149" s="19"/>
      <c r="BEM149" s="19"/>
      <c r="BEN149" s="22"/>
      <c r="BEO149" s="22"/>
      <c r="BEP149" s="22"/>
      <c r="BEQ149" s="19"/>
      <c r="BER149" s="19"/>
      <c r="BES149" s="19"/>
      <c r="BET149" s="19"/>
      <c r="BEU149" s="19"/>
      <c r="BEV149" s="19"/>
      <c r="BEW149" s="21"/>
      <c r="BEX149" s="21"/>
      <c r="BEY149" s="21"/>
      <c r="BEZ149" s="19"/>
      <c r="BFA149" s="19"/>
      <c r="BFB149" s="19"/>
      <c r="BFC149" s="19"/>
      <c r="BFD149" s="19"/>
      <c r="BFE149" s="19"/>
      <c r="BFF149" s="22"/>
      <c r="BFG149" s="22"/>
      <c r="BFH149" s="22"/>
      <c r="BFI149" s="19"/>
      <c r="BFJ149" s="19"/>
      <c r="BFK149" s="19"/>
      <c r="BFL149" s="19"/>
      <c r="BFM149" s="19"/>
      <c r="BFN149" s="19"/>
      <c r="BFO149" s="22"/>
      <c r="BFP149" s="22"/>
      <c r="BFQ149" s="22"/>
      <c r="BFR149" s="19"/>
      <c r="BFS149" s="19"/>
      <c r="BFT149" s="19"/>
      <c r="BFU149" s="19"/>
      <c r="BFV149" s="19"/>
      <c r="BFW149" s="19"/>
      <c r="BFX149" s="22"/>
      <c r="BFY149" s="22"/>
      <c r="BFZ149" s="22"/>
      <c r="BGA149" s="19"/>
      <c r="BGB149" s="19"/>
      <c r="BGC149" s="19"/>
      <c r="BGD149" s="19"/>
      <c r="BGE149" s="19"/>
      <c r="BGF149" s="19"/>
      <c r="BGG149" s="23"/>
      <c r="BGH149" s="23"/>
      <c r="BGI149" s="23"/>
      <c r="BGJ149" s="19"/>
      <c r="BGK149" s="19"/>
      <c r="BGL149" s="19"/>
      <c r="BGM149" s="19"/>
      <c r="BGN149" s="19"/>
      <c r="BGO149" s="19"/>
      <c r="BGP149" s="22"/>
      <c r="BGQ149" s="22"/>
      <c r="BGR149" s="22"/>
      <c r="BGS149" s="19"/>
      <c r="BGT149" s="19"/>
      <c r="BGU149" s="19"/>
      <c r="BGV149" s="19"/>
      <c r="BGW149" s="19"/>
      <c r="BGX149" s="19"/>
      <c r="BGY149" s="22"/>
      <c r="BGZ149" s="22"/>
      <c r="BHA149" s="22"/>
      <c r="BHB149" s="19"/>
      <c r="BHC149" s="19"/>
      <c r="BHD149" s="19"/>
      <c r="BHE149" s="19"/>
      <c r="BHF149" s="19"/>
      <c r="BHG149" s="19"/>
      <c r="BHH149" s="22"/>
      <c r="BHI149" s="22"/>
      <c r="BHJ149" s="22"/>
      <c r="BHK149" s="19"/>
      <c r="BHL149" s="19"/>
      <c r="BHM149" s="19"/>
      <c r="BHN149" s="19"/>
      <c r="BHO149" s="19"/>
      <c r="BHP149" s="19"/>
      <c r="BHQ149" s="21"/>
      <c r="BHR149" s="21"/>
      <c r="BHS149" s="21"/>
      <c r="BHT149" s="19"/>
      <c r="BHU149" s="19"/>
      <c r="BHV149" s="19"/>
      <c r="BHW149" s="19"/>
      <c r="BHX149" s="19"/>
      <c r="BHY149" s="19"/>
      <c r="BHZ149" s="22"/>
      <c r="BIA149" s="22"/>
      <c r="BIB149" s="22"/>
      <c r="BIC149" s="19"/>
      <c r="BID149" s="19"/>
      <c r="BIE149" s="19"/>
      <c r="BIF149" s="19"/>
      <c r="BIG149" s="19"/>
      <c r="BIH149" s="19"/>
      <c r="BII149" s="22"/>
      <c r="BIJ149" s="22"/>
      <c r="BIK149" s="22"/>
      <c r="BIL149" s="19"/>
      <c r="BIM149" s="19"/>
      <c r="BIN149" s="19"/>
      <c r="BIO149" s="19"/>
      <c r="BIP149" s="19"/>
      <c r="BIQ149" s="19"/>
      <c r="BIR149" s="22"/>
      <c r="BIS149" s="22"/>
      <c r="BIT149" s="22"/>
      <c r="BIU149" s="19"/>
      <c r="BIV149" s="19"/>
      <c r="BIW149" s="19"/>
      <c r="BIX149" s="19"/>
      <c r="BIY149" s="19"/>
      <c r="BIZ149" s="19"/>
      <c r="BJA149" s="21"/>
      <c r="BJB149" s="21"/>
      <c r="BJC149" s="21"/>
      <c r="BJD149" s="19"/>
      <c r="BJE149" s="19"/>
      <c r="BJF149" s="19"/>
      <c r="BJG149" s="19"/>
      <c r="BJH149" s="19"/>
      <c r="BJI149" s="19"/>
      <c r="BJJ149" s="22"/>
      <c r="BJK149" s="22"/>
      <c r="BJL149" s="22"/>
      <c r="BJM149" s="19"/>
      <c r="BJN149" s="19"/>
      <c r="BJO149" s="19"/>
      <c r="BJP149" s="19"/>
      <c r="BJQ149" s="19"/>
      <c r="BJR149" s="19"/>
      <c r="BJS149" s="22"/>
      <c r="BJT149" s="22"/>
      <c r="BJU149" s="22"/>
      <c r="BJV149" s="19"/>
      <c r="BJW149" s="19"/>
      <c r="BJX149" s="19"/>
      <c r="BJY149" s="19"/>
      <c r="BJZ149" s="19"/>
      <c r="BKA149" s="19"/>
      <c r="BKB149" s="22"/>
      <c r="BKC149" s="22"/>
      <c r="BKD149" s="22"/>
      <c r="BKE149" s="19"/>
      <c r="BKF149" s="19"/>
      <c r="BKG149" s="19"/>
      <c r="BKH149" s="19"/>
      <c r="BKI149" s="19"/>
      <c r="BKJ149" s="19"/>
      <c r="BKK149" s="21"/>
      <c r="BKL149" s="21"/>
      <c r="BKM149" s="21"/>
      <c r="BKN149" s="19"/>
      <c r="BKO149" s="22"/>
      <c r="BKP149" s="19"/>
      <c r="BKQ149" s="19"/>
      <c r="BKR149" s="19"/>
      <c r="BKS149" s="19"/>
      <c r="BKT149" s="22"/>
      <c r="BKU149" s="22"/>
      <c r="BKV149" s="22"/>
      <c r="BKW149" s="19"/>
      <c r="BKX149" s="19"/>
      <c r="BKY149" s="19"/>
      <c r="BKZ149" s="19"/>
      <c r="BLA149" s="19"/>
      <c r="BLB149" s="19"/>
      <c r="BLC149" s="19"/>
      <c r="BLD149" s="19"/>
      <c r="BLE149" s="22"/>
      <c r="BLF149" s="19"/>
      <c r="BLG149" s="19"/>
      <c r="BLH149" s="19"/>
      <c r="BLI149" s="13">
        <v>622</v>
      </c>
      <c r="BLJ149" s="13">
        <v>625</v>
      </c>
      <c r="BLK149" s="13">
        <v>630</v>
      </c>
      <c r="BLL149" s="13"/>
      <c r="BLM149" s="13"/>
      <c r="BLN149" s="13">
        <v>975</v>
      </c>
    </row>
    <row r="150" spans="1:1678">
      <c r="A150" s="7" t="s">
        <v>465</v>
      </c>
      <c r="B150" s="8">
        <v>149</v>
      </c>
      <c r="C150" s="7" t="s">
        <v>48</v>
      </c>
      <c r="D150" s="7" t="s">
        <v>466</v>
      </c>
      <c r="E150" s="7" t="s">
        <v>467</v>
      </c>
      <c r="F150" s="7"/>
      <c r="G150" s="7">
        <v>100</v>
      </c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>
        <v>127</v>
      </c>
      <c r="UI150" s="19">
        <v>127</v>
      </c>
      <c r="UJ150" s="19">
        <v>127</v>
      </c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>
        <v>138</v>
      </c>
      <c r="VD150" s="19">
        <v>138</v>
      </c>
      <c r="VE150" s="19">
        <v>138</v>
      </c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>
        <v>135</v>
      </c>
      <c r="WK150" s="19">
        <v>135</v>
      </c>
      <c r="WL150" s="19">
        <v>135</v>
      </c>
      <c r="WM150" s="19">
        <v>135</v>
      </c>
      <c r="WN150" s="19">
        <v>135</v>
      </c>
      <c r="WO150" s="19">
        <v>135</v>
      </c>
      <c r="WP150" s="19">
        <v>135</v>
      </c>
      <c r="WQ150" s="19">
        <v>135</v>
      </c>
      <c r="WR150" s="19">
        <v>130</v>
      </c>
      <c r="WS150" s="19">
        <v>135</v>
      </c>
      <c r="WT150" s="19">
        <v>130</v>
      </c>
      <c r="WU150" s="19">
        <v>130</v>
      </c>
      <c r="WV150" s="19">
        <v>130</v>
      </c>
      <c r="WW150" s="19">
        <v>130</v>
      </c>
      <c r="WX150" s="19">
        <v>130</v>
      </c>
      <c r="WY150" s="19">
        <v>130</v>
      </c>
      <c r="WZ150" s="19">
        <v>125</v>
      </c>
      <c r="XA150" s="19">
        <v>130</v>
      </c>
      <c r="XB150" s="19">
        <v>125</v>
      </c>
      <c r="XC150" s="19">
        <v>125</v>
      </c>
      <c r="XD150" s="19">
        <v>125</v>
      </c>
      <c r="XE150" s="19">
        <v>125</v>
      </c>
      <c r="XF150" s="19">
        <v>125</v>
      </c>
      <c r="XG150" s="19">
        <v>125</v>
      </c>
      <c r="XH150" s="19">
        <v>125</v>
      </c>
      <c r="XI150" s="19">
        <v>125</v>
      </c>
      <c r="XJ150" s="19">
        <v>125</v>
      </c>
      <c r="XK150" s="19">
        <v>125</v>
      </c>
      <c r="XL150" s="19">
        <v>100</v>
      </c>
      <c r="XM150" s="19">
        <v>125</v>
      </c>
      <c r="XN150" s="19">
        <v>100</v>
      </c>
      <c r="XO150" s="19">
        <v>100</v>
      </c>
      <c r="XP150" s="19">
        <v>100</v>
      </c>
      <c r="XQ150" s="19">
        <v>110</v>
      </c>
      <c r="XR150" s="19">
        <v>108</v>
      </c>
      <c r="XS150" s="19">
        <v>108</v>
      </c>
      <c r="XT150" s="19"/>
      <c r="XU150" s="19"/>
      <c r="XV150" s="19">
        <v>110</v>
      </c>
      <c r="XW150" s="19">
        <v>110</v>
      </c>
      <c r="XX150" s="19">
        <v>110</v>
      </c>
      <c r="XY150" s="19">
        <v>125</v>
      </c>
      <c r="XZ150" s="19">
        <v>122</v>
      </c>
      <c r="YA150" s="19">
        <v>125</v>
      </c>
      <c r="YB150" s="19">
        <v>123</v>
      </c>
      <c r="YC150" s="19">
        <v>141</v>
      </c>
      <c r="YD150" s="19">
        <v>137</v>
      </c>
      <c r="YE150" s="19">
        <v>137</v>
      </c>
      <c r="YF150" s="19">
        <v>136</v>
      </c>
      <c r="YG150" s="19">
        <v>139</v>
      </c>
      <c r="YH150" s="19">
        <v>130</v>
      </c>
      <c r="YI150" s="19">
        <v>149</v>
      </c>
      <c r="YJ150" s="19">
        <v>130</v>
      </c>
      <c r="YK150" s="19">
        <v>133</v>
      </c>
      <c r="YL150" s="19">
        <v>128</v>
      </c>
      <c r="YM150" s="19">
        <v>130</v>
      </c>
      <c r="YN150" s="19">
        <v>126</v>
      </c>
      <c r="YO150" s="19">
        <v>128</v>
      </c>
      <c r="YP150" s="19">
        <v>127</v>
      </c>
      <c r="YQ150" s="19">
        <v>128</v>
      </c>
      <c r="YR150" s="19">
        <v>127</v>
      </c>
      <c r="YS150" s="19">
        <v>158</v>
      </c>
      <c r="YT150" s="19">
        <v>152</v>
      </c>
      <c r="YU150" s="19">
        <v>125</v>
      </c>
      <c r="YV150" s="19">
        <v>152</v>
      </c>
      <c r="YW150" s="19">
        <v>155</v>
      </c>
      <c r="YX150" s="19">
        <v>155</v>
      </c>
      <c r="YY150" s="19">
        <v>155</v>
      </c>
      <c r="YZ150" s="19">
        <v>152</v>
      </c>
      <c r="ZA150" s="19">
        <v>156</v>
      </c>
      <c r="ZB150" s="19">
        <v>156</v>
      </c>
      <c r="ZC150" s="19">
        <v>156</v>
      </c>
      <c r="ZD150" s="19">
        <v>156</v>
      </c>
      <c r="ZE150" s="19">
        <v>160</v>
      </c>
      <c r="ZF150" s="19">
        <v>140</v>
      </c>
      <c r="ZG150" s="19">
        <v>162</v>
      </c>
      <c r="ZH150" s="19">
        <v>140</v>
      </c>
      <c r="ZI150" s="19">
        <v>143.5</v>
      </c>
      <c r="ZJ150" s="19">
        <v>142</v>
      </c>
      <c r="ZK150" s="19">
        <v>144.5</v>
      </c>
      <c r="ZL150" s="19">
        <v>142</v>
      </c>
      <c r="ZM150" s="19">
        <v>145</v>
      </c>
      <c r="ZN150" s="19"/>
      <c r="ZO150" s="19"/>
      <c r="ZP150" s="19"/>
      <c r="ZQ150" s="19"/>
      <c r="ZR150" s="19"/>
      <c r="ZS150" s="19"/>
      <c r="ZT150" s="19"/>
      <c r="ZU150" s="19"/>
      <c r="ZV150" s="19">
        <v>175</v>
      </c>
      <c r="ZW150" s="19">
        <v>175</v>
      </c>
      <c r="ZX150" s="19">
        <v>175</v>
      </c>
      <c r="ZY150" s="19">
        <v>180</v>
      </c>
      <c r="ZZ150" s="19">
        <v>180</v>
      </c>
      <c r="AAA150" s="19">
        <v>182</v>
      </c>
      <c r="AAB150" s="19">
        <v>182</v>
      </c>
      <c r="AAC150" s="19">
        <v>188</v>
      </c>
      <c r="AAD150" s="19">
        <v>168</v>
      </c>
      <c r="AAE150" s="19">
        <v>184</v>
      </c>
      <c r="AAF150" s="19">
        <v>168</v>
      </c>
      <c r="AAG150" s="19">
        <v>174</v>
      </c>
      <c r="AAH150" s="19">
        <v>171</v>
      </c>
      <c r="AAI150" s="19">
        <v>174</v>
      </c>
      <c r="AAJ150" s="19">
        <v>170</v>
      </c>
      <c r="AAK150" s="19">
        <v>173</v>
      </c>
      <c r="AAL150" s="19">
        <v>170</v>
      </c>
      <c r="AAM150" s="19">
        <v>172</v>
      </c>
      <c r="AAN150" s="19">
        <v>172</v>
      </c>
      <c r="AAO150" s="19">
        <v>200</v>
      </c>
      <c r="AAP150" s="19">
        <v>200</v>
      </c>
      <c r="AAQ150" s="19">
        <v>236</v>
      </c>
      <c r="AAR150" s="19">
        <v>230</v>
      </c>
      <c r="AAS150" s="19">
        <v>289</v>
      </c>
      <c r="AAT150" s="19">
        <v>248</v>
      </c>
      <c r="AAU150" s="19">
        <v>275</v>
      </c>
      <c r="AAV150" s="19">
        <v>240</v>
      </c>
      <c r="AAW150" s="19">
        <v>270</v>
      </c>
      <c r="AAX150" s="19">
        <v>253</v>
      </c>
      <c r="AAY150" s="19">
        <v>270</v>
      </c>
      <c r="AAZ150" s="19">
        <v>246</v>
      </c>
      <c r="ABA150" s="19">
        <v>279</v>
      </c>
      <c r="ABB150" s="19">
        <v>237</v>
      </c>
      <c r="ABC150" s="19">
        <v>256.5</v>
      </c>
      <c r="ABD150" s="19">
        <v>243</v>
      </c>
      <c r="ABE150" s="19">
        <v>252</v>
      </c>
      <c r="ABF150" s="19">
        <v>252</v>
      </c>
      <c r="ABG150" s="19">
        <v>260</v>
      </c>
      <c r="ABH150" s="19">
        <v>260</v>
      </c>
      <c r="ABI150" s="19">
        <v>267</v>
      </c>
      <c r="ABJ150" s="19">
        <v>259</v>
      </c>
      <c r="ABK150" s="19">
        <v>265</v>
      </c>
      <c r="ABL150" s="19">
        <v>259</v>
      </c>
      <c r="ABM150" s="19">
        <v>270</v>
      </c>
      <c r="ABN150" s="19">
        <v>270</v>
      </c>
      <c r="ABO150" s="19">
        <v>282</v>
      </c>
      <c r="ABP150" s="19">
        <v>267</v>
      </c>
      <c r="ABQ150" s="19">
        <v>280</v>
      </c>
      <c r="ABR150" s="19">
        <v>265</v>
      </c>
      <c r="ABS150" s="19">
        <v>268</v>
      </c>
      <c r="ABT150" s="19">
        <v>260</v>
      </c>
      <c r="ABU150" s="19">
        <v>265</v>
      </c>
      <c r="ABV150" s="19">
        <v>252</v>
      </c>
      <c r="ABW150" s="19">
        <v>260</v>
      </c>
      <c r="ABX150" s="19">
        <v>255</v>
      </c>
      <c r="ABY150" s="19">
        <v>260</v>
      </c>
      <c r="ABZ150" s="19">
        <v>238</v>
      </c>
      <c r="ACA150" s="19">
        <v>255</v>
      </c>
      <c r="ACB150" s="19">
        <v>235</v>
      </c>
      <c r="ACC150" s="19">
        <v>245</v>
      </c>
      <c r="ACD150" s="19">
        <v>243</v>
      </c>
      <c r="ACE150" s="19">
        <v>245</v>
      </c>
      <c r="ACF150" s="19">
        <v>240</v>
      </c>
      <c r="ACG150" s="19">
        <v>240</v>
      </c>
      <c r="ACH150" s="19">
        <v>235</v>
      </c>
      <c r="ACI150" s="19">
        <v>250</v>
      </c>
      <c r="ACJ150" s="19">
        <v>244</v>
      </c>
      <c r="ACK150" s="19">
        <v>250</v>
      </c>
      <c r="ACL150" s="19">
        <v>244</v>
      </c>
      <c r="ACM150" s="19">
        <v>264</v>
      </c>
      <c r="ACN150" s="19">
        <v>260</v>
      </c>
      <c r="ACO150" s="19">
        <v>264</v>
      </c>
      <c r="ACP150" s="19">
        <v>260</v>
      </c>
      <c r="ACQ150" s="19">
        <v>260</v>
      </c>
      <c r="ACR150" s="19">
        <v>262</v>
      </c>
      <c r="ACS150" s="19">
        <v>265</v>
      </c>
      <c r="ACT150" s="19">
        <v>265</v>
      </c>
      <c r="ACU150" s="19">
        <v>265</v>
      </c>
      <c r="ACV150" s="19">
        <v>260</v>
      </c>
      <c r="ACW150" s="19">
        <v>265</v>
      </c>
      <c r="ACX150" s="19">
        <v>250</v>
      </c>
      <c r="ACY150" s="19">
        <v>265</v>
      </c>
      <c r="ACZ150" s="19">
        <v>257</v>
      </c>
      <c r="ADA150" s="19">
        <v>257</v>
      </c>
      <c r="ADB150" s="19">
        <v>252</v>
      </c>
      <c r="ADC150" s="19">
        <v>257</v>
      </c>
      <c r="ADD150" s="19">
        <v>250</v>
      </c>
      <c r="ADE150" s="19">
        <v>255</v>
      </c>
      <c r="ADF150" s="19">
        <v>255</v>
      </c>
      <c r="ADG150" s="19">
        <v>255</v>
      </c>
      <c r="ADH150" s="19">
        <v>255</v>
      </c>
      <c r="ADI150" s="19">
        <v>255</v>
      </c>
      <c r="ADJ150" s="19">
        <v>255</v>
      </c>
      <c r="ADK150" s="19">
        <v>255</v>
      </c>
      <c r="ADL150" s="19">
        <v>255</v>
      </c>
      <c r="ADM150" s="19">
        <v>255</v>
      </c>
      <c r="ADN150" s="19">
        <v>255</v>
      </c>
      <c r="ADO150" s="19">
        <v>255</v>
      </c>
      <c r="ADP150" s="19">
        <v>250</v>
      </c>
      <c r="ADQ150" s="19">
        <v>255</v>
      </c>
      <c r="ADR150" s="19">
        <v>240</v>
      </c>
      <c r="ADS150" s="19">
        <v>245</v>
      </c>
      <c r="ADT150" s="19">
        <v>242</v>
      </c>
      <c r="ADU150" s="19">
        <v>245</v>
      </c>
      <c r="ADV150" s="19">
        <v>244</v>
      </c>
      <c r="ADW150" s="19">
        <v>244</v>
      </c>
      <c r="ADX150" s="19">
        <v>228</v>
      </c>
      <c r="ADY150" s="19">
        <v>228</v>
      </c>
      <c r="ADZ150" s="19">
        <v>228</v>
      </c>
      <c r="AEA150" s="19">
        <v>228</v>
      </c>
      <c r="AEB150" s="19">
        <v>228</v>
      </c>
      <c r="AEC150" s="19">
        <v>228</v>
      </c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>
        <v>240</v>
      </c>
      <c r="AEQ150" s="20">
        <v>250</v>
      </c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21">
        <v>250</v>
      </c>
      <c r="AFZ150" s="21"/>
      <c r="AGA150" s="21"/>
      <c r="AGB150" s="19"/>
      <c r="AGC150" s="19"/>
      <c r="AGD150" s="19"/>
      <c r="AGE150" s="19"/>
      <c r="AGF150" s="19"/>
      <c r="AGG150" s="19"/>
      <c r="AGH150" s="19">
        <v>235</v>
      </c>
      <c r="AGI150" s="19">
        <v>245</v>
      </c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21"/>
      <c r="AHJ150" s="21"/>
      <c r="AHK150" s="21"/>
      <c r="AHL150" s="22">
        <v>262</v>
      </c>
      <c r="AHM150" s="22">
        <v>262</v>
      </c>
      <c r="AHN150" s="22"/>
      <c r="AHO150" s="22"/>
      <c r="AHP150" s="22"/>
      <c r="AHQ150" s="22"/>
      <c r="AHR150" s="22"/>
      <c r="AHS150" s="22"/>
      <c r="AHT150" s="22"/>
      <c r="AHU150" s="22"/>
      <c r="AHV150" s="22"/>
      <c r="AHW150" s="22"/>
      <c r="AHX150" s="22"/>
      <c r="AHY150" s="22"/>
      <c r="AHZ150" s="22"/>
      <c r="AIA150" s="22">
        <v>248</v>
      </c>
      <c r="AIB150" s="22">
        <v>248</v>
      </c>
      <c r="AIC150" s="22"/>
      <c r="AID150" s="22">
        <v>248</v>
      </c>
      <c r="AIE150" s="22">
        <v>248</v>
      </c>
      <c r="AIF150" s="22"/>
      <c r="AIG150" s="22">
        <v>255</v>
      </c>
      <c r="AIH150" s="22">
        <v>248</v>
      </c>
      <c r="AII150" s="22"/>
      <c r="AIJ150" s="22">
        <v>270</v>
      </c>
      <c r="AIK150" s="22">
        <v>264</v>
      </c>
      <c r="AIL150" s="22"/>
      <c r="AIM150" s="22">
        <v>270</v>
      </c>
      <c r="AIN150" s="22">
        <v>264</v>
      </c>
      <c r="AIO150" s="22"/>
      <c r="AIP150" s="22">
        <v>281</v>
      </c>
      <c r="AIQ150" s="22">
        <v>265</v>
      </c>
      <c r="AIR150" s="22"/>
      <c r="AIS150" s="21">
        <v>284</v>
      </c>
      <c r="AIT150" s="21">
        <v>281</v>
      </c>
      <c r="AIU150" s="21"/>
      <c r="AIV150" s="22"/>
      <c r="AIW150" s="22"/>
      <c r="AIX150" s="22"/>
      <c r="AIY150" s="22"/>
      <c r="AIZ150" s="22"/>
      <c r="AJA150" s="22"/>
      <c r="AJB150" s="22"/>
      <c r="AJC150" s="22"/>
      <c r="AJD150" s="22"/>
      <c r="AJE150" s="22">
        <v>295</v>
      </c>
      <c r="AJF150" s="22"/>
      <c r="AJG150" s="22"/>
      <c r="AJH150" s="22"/>
      <c r="AJI150" s="22"/>
      <c r="AJJ150" s="22"/>
      <c r="AJK150" s="22"/>
      <c r="AJL150" s="22"/>
      <c r="AJM150" s="22"/>
      <c r="AJN150" s="22"/>
      <c r="AJO150" s="22"/>
      <c r="AJP150" s="22"/>
      <c r="AJQ150" s="22"/>
      <c r="AJR150" s="22"/>
      <c r="AJS150" s="22"/>
      <c r="AJT150" s="22"/>
      <c r="AJU150" s="22"/>
      <c r="AJV150" s="22"/>
      <c r="AJW150" s="22"/>
      <c r="AJX150" s="22"/>
      <c r="AJY150" s="22"/>
      <c r="AJZ150" s="22"/>
      <c r="AKA150" s="22"/>
      <c r="AKB150" s="22"/>
      <c r="AKC150" s="21">
        <v>358</v>
      </c>
      <c r="AKD150" s="21"/>
      <c r="AKE150" s="21"/>
      <c r="AKF150" s="22"/>
      <c r="AKG150" s="22"/>
      <c r="AKH150" s="22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>
        <v>378</v>
      </c>
      <c r="AKY150" s="19"/>
      <c r="AKZ150" s="19"/>
      <c r="ALA150" s="19">
        <v>380</v>
      </c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21">
        <v>375</v>
      </c>
      <c r="ALN150" s="21">
        <v>400</v>
      </c>
      <c r="ALO150" s="21"/>
      <c r="ALP150" s="19"/>
      <c r="ALQ150" s="19"/>
      <c r="ALR150" s="19"/>
      <c r="ALS150" s="29">
        <v>355</v>
      </c>
      <c r="ALT150" s="19"/>
      <c r="ALU150" s="19"/>
      <c r="ALV150" s="27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  <c r="AMH150" s="19"/>
      <c r="AMI150" s="19"/>
      <c r="AMJ150" s="19"/>
      <c r="AMK150" s="19"/>
      <c r="AML150" s="19"/>
      <c r="AMM150" s="19"/>
      <c r="AMN150" s="19"/>
      <c r="AMO150" s="19"/>
      <c r="AMP150" s="19"/>
      <c r="AMQ150" s="19"/>
      <c r="AMR150" s="19"/>
      <c r="AMS150" s="19"/>
      <c r="AMT150" s="19">
        <v>360</v>
      </c>
      <c r="AMU150" s="19"/>
      <c r="AMV150" s="19"/>
      <c r="AMW150" s="21">
        <v>360</v>
      </c>
      <c r="AMX150" s="21"/>
      <c r="AMY150" s="21"/>
      <c r="AMZ150" s="19">
        <v>425</v>
      </c>
      <c r="ANA150" s="19">
        <v>425</v>
      </c>
      <c r="ANB150" s="19"/>
      <c r="ANC150" s="19">
        <v>405</v>
      </c>
      <c r="AND150" s="19">
        <v>380</v>
      </c>
      <c r="ANE150" s="19"/>
      <c r="ANF150" s="19">
        <v>360</v>
      </c>
      <c r="ANG150" s="19">
        <v>360</v>
      </c>
      <c r="ANH150" s="19"/>
      <c r="ANI150" s="19">
        <v>380</v>
      </c>
      <c r="ANJ150" s="19">
        <v>380</v>
      </c>
      <c r="ANK150" s="19"/>
      <c r="ANL150" s="19">
        <v>380</v>
      </c>
      <c r="ANM150" s="19">
        <v>380</v>
      </c>
      <c r="ANN150" s="19"/>
      <c r="ANO150" s="19">
        <v>380</v>
      </c>
      <c r="ANP150" s="19">
        <v>380</v>
      </c>
      <c r="ANQ150" s="19"/>
      <c r="ANR150" s="19">
        <v>380</v>
      </c>
      <c r="ANS150" s="19">
        <v>375</v>
      </c>
      <c r="ANT150" s="19"/>
      <c r="ANU150" s="19">
        <v>375</v>
      </c>
      <c r="ANV150" s="19">
        <v>375</v>
      </c>
      <c r="ANW150" s="19"/>
      <c r="ANX150" s="19">
        <v>375</v>
      </c>
      <c r="ANY150" s="19">
        <v>375</v>
      </c>
      <c r="ANZ150" s="19"/>
      <c r="AOA150" s="19">
        <v>375</v>
      </c>
      <c r="AOB150" s="19">
        <v>375</v>
      </c>
      <c r="AOC150" s="19"/>
      <c r="AOD150" s="19">
        <v>375</v>
      </c>
      <c r="AOE150" s="19">
        <v>375</v>
      </c>
      <c r="AOF150" s="19"/>
      <c r="AOG150" s="21">
        <v>375</v>
      </c>
      <c r="AOH150" s="21">
        <v>375</v>
      </c>
      <c r="AOI150" s="21"/>
      <c r="AOJ150" s="19"/>
      <c r="AOK150" s="19"/>
      <c r="AOL150" s="19"/>
      <c r="AOM150" s="19"/>
      <c r="AON150" s="19"/>
      <c r="AOO150" s="19"/>
      <c r="AOP150" s="19"/>
      <c r="AOQ150" s="19"/>
      <c r="AOR150" s="19"/>
      <c r="AOS150" s="19"/>
      <c r="AOT150" s="19"/>
      <c r="AOU150" s="19"/>
      <c r="AOV150" s="19"/>
      <c r="AOW150" s="19"/>
      <c r="AOX150" s="19"/>
      <c r="AOY150" s="19"/>
      <c r="AOZ150" s="19"/>
      <c r="APA150" s="19"/>
      <c r="APB150" s="19"/>
      <c r="APC150" s="19"/>
      <c r="APD150" s="19"/>
      <c r="APE150" s="19">
        <v>360</v>
      </c>
      <c r="APF150" s="19">
        <v>360</v>
      </c>
      <c r="APG150" s="19"/>
      <c r="APH150" s="19"/>
      <c r="API150" s="19"/>
      <c r="APJ150" s="19"/>
      <c r="APK150" s="19"/>
      <c r="APL150" s="19"/>
      <c r="APM150" s="19"/>
      <c r="APN150" s="19"/>
      <c r="APO150" s="19"/>
      <c r="APP150" s="19"/>
      <c r="APQ150" s="21">
        <v>346</v>
      </c>
      <c r="APR150" s="21">
        <v>346</v>
      </c>
      <c r="APS150" s="21"/>
      <c r="APT150" s="19">
        <v>340</v>
      </c>
      <c r="APU150" s="19">
        <v>340</v>
      </c>
      <c r="APV150" s="19"/>
      <c r="APW150" s="19">
        <v>340</v>
      </c>
      <c r="APX150" s="19">
        <v>340</v>
      </c>
      <c r="APY150" s="19"/>
      <c r="APZ150" s="19">
        <v>355</v>
      </c>
      <c r="AQA150" s="19">
        <v>330</v>
      </c>
      <c r="AQB150" s="19"/>
      <c r="AQC150" s="19">
        <v>355</v>
      </c>
      <c r="AQD150" s="19">
        <v>335</v>
      </c>
      <c r="AQE150" s="19"/>
      <c r="AQF150" s="19">
        <v>355</v>
      </c>
      <c r="AQG150" s="19">
        <v>335</v>
      </c>
      <c r="AQH150" s="19"/>
      <c r="AQI150" s="19">
        <v>350</v>
      </c>
      <c r="AQJ150" s="19">
        <v>350</v>
      </c>
      <c r="AQK150" s="19"/>
      <c r="AQL150" s="19">
        <v>350</v>
      </c>
      <c r="AQM150" s="19">
        <v>350</v>
      </c>
      <c r="AQN150" s="19"/>
      <c r="AQO150" s="19">
        <v>350</v>
      </c>
      <c r="AQP150" s="19">
        <v>350</v>
      </c>
      <c r="AQQ150" s="19"/>
      <c r="AQR150" s="19">
        <v>363</v>
      </c>
      <c r="AQS150" s="19">
        <v>305</v>
      </c>
      <c r="AQT150" s="19"/>
      <c r="AQU150" s="19">
        <v>305</v>
      </c>
      <c r="AQV150" s="19">
        <v>305</v>
      </c>
      <c r="AQW150" s="19"/>
      <c r="AQX150" s="19">
        <v>305</v>
      </c>
      <c r="AQY150" s="19">
        <v>305</v>
      </c>
      <c r="AQZ150" s="19"/>
      <c r="ARA150" s="21">
        <v>308</v>
      </c>
      <c r="ARB150" s="21">
        <v>295</v>
      </c>
      <c r="ARC150" s="21"/>
      <c r="ARD150" s="19">
        <v>310</v>
      </c>
      <c r="ARE150" s="19">
        <v>310</v>
      </c>
      <c r="ARF150" s="19"/>
      <c r="ARG150" s="19">
        <v>310</v>
      </c>
      <c r="ARH150" s="19">
        <v>310</v>
      </c>
      <c r="ARI150" s="19"/>
      <c r="ARJ150" s="19">
        <v>320</v>
      </c>
      <c r="ARK150" s="19">
        <v>300</v>
      </c>
      <c r="ARL150" s="19"/>
      <c r="ARM150" s="19">
        <v>305</v>
      </c>
      <c r="ARN150" s="19">
        <v>305</v>
      </c>
      <c r="ARO150" s="19"/>
      <c r="ARP150" s="19">
        <v>305</v>
      </c>
      <c r="ARQ150" s="19">
        <v>305</v>
      </c>
      <c r="ARR150" s="19"/>
      <c r="ARS150" s="19">
        <v>305</v>
      </c>
      <c r="ART150" s="19">
        <v>305</v>
      </c>
      <c r="ARU150" s="19"/>
      <c r="ARV150" s="19">
        <v>305</v>
      </c>
      <c r="ARW150" s="19">
        <v>305</v>
      </c>
      <c r="ARX150" s="19"/>
      <c r="ARY150" s="19"/>
      <c r="ARZ150" s="19"/>
      <c r="ASA150" s="19"/>
      <c r="ASB150" s="19"/>
      <c r="ASC150" s="19"/>
      <c r="ASD150" s="19"/>
      <c r="ASE150" s="19"/>
      <c r="ASF150" s="19"/>
      <c r="ASG150" s="19"/>
      <c r="ASH150" s="19"/>
      <c r="ASI150" s="19"/>
      <c r="ASJ150" s="19"/>
      <c r="ASK150" s="21"/>
      <c r="ASL150" s="21"/>
      <c r="ASM150" s="21"/>
      <c r="ASN150" s="19"/>
      <c r="ASO150" s="19"/>
      <c r="ASP150" s="19"/>
      <c r="ASQ150" s="19"/>
      <c r="ASR150" s="19"/>
      <c r="ASS150" s="19"/>
      <c r="AST150" s="19"/>
      <c r="ASU150" s="19"/>
      <c r="ASV150" s="19"/>
      <c r="ASW150" s="19">
        <v>250</v>
      </c>
      <c r="ASX150" s="19">
        <v>250</v>
      </c>
      <c r="ASY150" s="19"/>
      <c r="ASZ150" s="19"/>
      <c r="ATA150" s="19"/>
      <c r="ATB150" s="19"/>
      <c r="ATC150" s="19"/>
      <c r="ATD150" s="19"/>
      <c r="ATE150" s="19"/>
      <c r="ATF150" s="19"/>
      <c r="ATG150" s="19"/>
      <c r="ATH150" s="19"/>
      <c r="ATI150" s="19"/>
      <c r="ATJ150" s="19"/>
      <c r="ATK150" s="19"/>
      <c r="ATL150" s="19"/>
      <c r="ATM150" s="19"/>
      <c r="ATN150" s="19"/>
      <c r="ATO150" s="19"/>
      <c r="ATP150" s="19"/>
      <c r="ATQ150" s="19"/>
      <c r="ATR150" s="19"/>
      <c r="ATS150" s="19"/>
      <c r="ATT150" s="19"/>
      <c r="ATU150" s="21">
        <v>200</v>
      </c>
      <c r="ATV150" s="21">
        <v>200</v>
      </c>
      <c r="ATW150" s="21"/>
      <c r="ATX150" s="19"/>
      <c r="ATY150" s="19"/>
      <c r="ATZ150" s="19"/>
      <c r="AUA150" s="19"/>
      <c r="AUB150" s="19"/>
      <c r="AUC150" s="19"/>
      <c r="AUD150" s="19"/>
      <c r="AUE150" s="19"/>
      <c r="AUF150" s="19"/>
      <c r="AUG150" s="19"/>
      <c r="AUH150" s="19"/>
      <c r="AUI150" s="19"/>
      <c r="AUJ150" s="19"/>
      <c r="AUK150" s="19"/>
      <c r="AUL150" s="19"/>
      <c r="AUM150" s="19"/>
      <c r="AUN150" s="19"/>
      <c r="AUO150" s="19"/>
      <c r="AUP150" s="19">
        <v>210</v>
      </c>
      <c r="AUQ150" s="19">
        <v>175</v>
      </c>
      <c r="AUR150" s="19"/>
      <c r="AUS150" s="19">
        <v>225</v>
      </c>
      <c r="AUT150" s="19">
        <v>225</v>
      </c>
      <c r="AUU150" s="19"/>
      <c r="AUV150" s="19">
        <v>228.5</v>
      </c>
      <c r="AUW150" s="19">
        <v>228.5</v>
      </c>
      <c r="AUX150" s="19"/>
      <c r="AUY150" s="19"/>
      <c r="AUZ150" s="19"/>
      <c r="AVA150" s="19"/>
      <c r="AVB150" s="19">
        <v>240</v>
      </c>
      <c r="AVC150" s="19">
        <v>227</v>
      </c>
      <c r="AVD150" s="19"/>
      <c r="AVE150" s="21">
        <v>240</v>
      </c>
      <c r="AVF150" s="21">
        <v>235</v>
      </c>
      <c r="AVG150" s="21"/>
      <c r="AVH150" s="19"/>
      <c r="AVI150" s="19"/>
      <c r="AVJ150" s="19"/>
      <c r="AVK150" s="19"/>
      <c r="AVL150" s="19"/>
      <c r="AVM150" s="19"/>
      <c r="AVN150" s="19">
        <v>290</v>
      </c>
      <c r="AVO150" s="19">
        <v>290</v>
      </c>
      <c r="AVP150" s="22"/>
      <c r="AVQ150" s="19"/>
      <c r="AVR150" s="19"/>
      <c r="AVS150" s="19"/>
      <c r="AVT150" s="19"/>
      <c r="AVU150" s="19"/>
      <c r="AVV150" s="19"/>
      <c r="AVW150" s="19"/>
      <c r="AVX150" s="19"/>
      <c r="AVY150" s="22"/>
      <c r="AVZ150" s="19"/>
      <c r="AWA150" s="19"/>
      <c r="AWB150" s="19"/>
      <c r="AWC150" s="19"/>
      <c r="AWD150" s="19"/>
      <c r="AWE150" s="19"/>
      <c r="AWF150" s="19"/>
      <c r="AWG150" s="19"/>
      <c r="AWH150" s="22"/>
      <c r="AWI150" s="19">
        <v>260</v>
      </c>
      <c r="AWJ150" s="19">
        <v>260</v>
      </c>
      <c r="AWK150" s="19"/>
      <c r="AWL150" s="19"/>
      <c r="AWM150" s="19"/>
      <c r="AWN150" s="19"/>
      <c r="AWO150" s="23">
        <v>280</v>
      </c>
      <c r="AWP150" s="23">
        <v>280</v>
      </c>
      <c r="AWQ150" s="23"/>
      <c r="AWR150" s="19">
        <v>280</v>
      </c>
      <c r="AWS150" s="19">
        <v>280</v>
      </c>
      <c r="AWT150" s="19"/>
      <c r="AWU150" s="19"/>
      <c r="AWV150" s="19"/>
      <c r="AWW150" s="19"/>
      <c r="AWX150" s="19"/>
      <c r="AWY150" s="19"/>
      <c r="AWZ150" s="22"/>
      <c r="AXA150" s="19"/>
      <c r="AXB150" s="19"/>
      <c r="AXC150" s="19"/>
      <c r="AXD150" s="19"/>
      <c r="AXE150" s="19"/>
      <c r="AXF150" s="19"/>
      <c r="AXG150" s="19"/>
      <c r="AXH150" s="19"/>
      <c r="AXI150" s="22"/>
      <c r="AXJ150" s="19"/>
      <c r="AXK150" s="19"/>
      <c r="AXL150" s="19"/>
      <c r="AXM150" s="19"/>
      <c r="AXN150" s="19"/>
      <c r="AXO150" s="19"/>
      <c r="AXP150" s="19"/>
      <c r="AXQ150" s="19"/>
      <c r="AXR150" s="22"/>
      <c r="AXS150" s="19"/>
      <c r="AXT150" s="19"/>
      <c r="AXU150" s="19"/>
      <c r="AXV150" s="19">
        <v>260</v>
      </c>
      <c r="AXW150" s="19">
        <v>256</v>
      </c>
      <c r="AXX150" s="19"/>
      <c r="AXY150" s="21">
        <v>257</v>
      </c>
      <c r="AXZ150" s="21">
        <v>255</v>
      </c>
      <c r="AYA150" s="21"/>
      <c r="AYB150" s="22"/>
      <c r="AYC150" s="22"/>
      <c r="AYD150" s="22"/>
      <c r="AYE150" s="22"/>
      <c r="AYF150" s="22"/>
      <c r="AYG150" s="22"/>
      <c r="AYH150" s="22"/>
      <c r="AYI150" s="22"/>
      <c r="AYJ150" s="22"/>
      <c r="AYK150" s="22"/>
      <c r="AYL150" s="22"/>
      <c r="AYM150" s="22"/>
      <c r="AYN150" s="22"/>
      <c r="AYO150" s="22"/>
      <c r="AYP150" s="22"/>
      <c r="AYQ150" s="22"/>
      <c r="AYR150" s="22"/>
      <c r="AYS150" s="22"/>
      <c r="AYT150" s="22"/>
      <c r="AYU150" s="22"/>
      <c r="AYV150" s="22"/>
      <c r="AYW150" s="22"/>
      <c r="AYX150" s="22"/>
      <c r="AYY150" s="22"/>
      <c r="AYZ150" s="22"/>
      <c r="AZA150" s="22"/>
      <c r="AZB150" s="22"/>
      <c r="AZC150" s="22"/>
      <c r="AZD150" s="22"/>
      <c r="AZE150" s="22"/>
      <c r="AZF150" s="22"/>
      <c r="AZG150" s="22"/>
      <c r="AZH150" s="22"/>
      <c r="AZI150" s="21"/>
      <c r="AZJ150" s="21"/>
      <c r="AZK150" s="21"/>
      <c r="AZL150" s="19"/>
      <c r="AZM150" s="19"/>
      <c r="AZN150" s="19"/>
      <c r="AZO150" s="19"/>
      <c r="AZP150" s="19"/>
      <c r="AZQ150" s="19"/>
      <c r="AZR150" s="19"/>
      <c r="AZS150" s="19"/>
      <c r="AZT150" s="19"/>
      <c r="AZU150" s="19"/>
      <c r="AZV150" s="19"/>
      <c r="AZW150" s="19"/>
      <c r="AZX150" s="19"/>
      <c r="AZY150" s="19"/>
      <c r="AZZ150" s="19"/>
      <c r="BAA150" s="22"/>
      <c r="BAB150" s="22"/>
      <c r="BAC150" s="22"/>
      <c r="BAD150" s="19"/>
      <c r="BAE150" s="19"/>
      <c r="BAF150" s="19"/>
      <c r="BAG150" s="19"/>
      <c r="BAH150" s="19"/>
      <c r="BAI150" s="19"/>
      <c r="BAJ150" s="19"/>
      <c r="BAK150" s="19"/>
      <c r="BAL150" s="19"/>
      <c r="BAM150" s="19"/>
      <c r="BAN150" s="19"/>
      <c r="BAO150" s="19"/>
      <c r="BAP150" s="22"/>
      <c r="BAQ150" s="22"/>
      <c r="BAR150" s="22"/>
      <c r="BAS150" s="21">
        <v>220</v>
      </c>
      <c r="BAT150" s="21"/>
      <c r="BAU150" s="21"/>
      <c r="BAV150" s="19"/>
      <c r="BAW150" s="19"/>
      <c r="BAX150" s="19"/>
      <c r="BAY150" s="19"/>
      <c r="BAZ150" s="19"/>
      <c r="BBA150" s="19"/>
      <c r="BBB150" s="22"/>
      <c r="BBC150" s="22"/>
      <c r="BBD150" s="22"/>
      <c r="BBE150" s="19"/>
      <c r="BBF150" s="19"/>
      <c r="BBG150" s="19"/>
      <c r="BBH150" s="19"/>
      <c r="BBI150" s="19"/>
      <c r="BBJ150" s="19"/>
      <c r="BBK150" s="19"/>
      <c r="BBL150" s="19"/>
      <c r="BBM150" s="19"/>
      <c r="BBN150" s="19"/>
      <c r="BBO150" s="19"/>
      <c r="BBP150" s="19"/>
      <c r="BBQ150" s="19"/>
      <c r="BBR150" s="19"/>
      <c r="BBS150" s="19"/>
      <c r="BBT150" s="19"/>
      <c r="BBU150" s="19"/>
      <c r="BBV150" s="19"/>
      <c r="BBW150" s="19"/>
      <c r="BBX150" s="19"/>
      <c r="BBY150" s="19"/>
      <c r="BBZ150" s="19"/>
      <c r="BCA150" s="19"/>
      <c r="BCB150" s="19"/>
      <c r="BCC150" s="21">
        <v>250</v>
      </c>
      <c r="BCD150" s="21"/>
      <c r="BCE150" s="21"/>
      <c r="BCF150" s="19"/>
      <c r="BCG150" s="19"/>
      <c r="BCH150" s="19"/>
      <c r="BCI150" s="19"/>
      <c r="BCJ150" s="19"/>
      <c r="BCK150" s="19"/>
      <c r="BCL150" s="22"/>
      <c r="BCM150" s="22"/>
      <c r="BCN150" s="22"/>
      <c r="BCO150" s="19"/>
      <c r="BCP150" s="19"/>
      <c r="BCQ150" s="19"/>
      <c r="BCR150" s="19"/>
      <c r="BCS150" s="19"/>
      <c r="BCT150" s="19"/>
      <c r="BCU150" s="22"/>
      <c r="BCV150" s="22"/>
      <c r="BCW150" s="22"/>
      <c r="BCX150" s="19"/>
      <c r="BCY150" s="19"/>
      <c r="BCZ150" s="19"/>
      <c r="BDA150" s="19"/>
      <c r="BDB150" s="19"/>
      <c r="BDC150" s="19"/>
      <c r="BDD150" s="22"/>
      <c r="BDE150" s="22"/>
      <c r="BDF150" s="22"/>
      <c r="BDG150" s="19"/>
      <c r="BDH150" s="19"/>
      <c r="BDI150" s="19"/>
      <c r="BDJ150" s="19"/>
      <c r="BDK150" s="19"/>
      <c r="BDL150" s="19"/>
      <c r="BDM150" s="21"/>
      <c r="BDN150" s="21"/>
      <c r="BDO150" s="21"/>
      <c r="BDP150" s="19"/>
      <c r="BDQ150" s="19"/>
      <c r="BDR150" s="19"/>
      <c r="BDS150" s="19"/>
      <c r="BDT150" s="19"/>
      <c r="BDU150" s="19"/>
      <c r="BDV150" s="22"/>
      <c r="BDW150" s="22"/>
      <c r="BDX150" s="22"/>
      <c r="BDY150" s="19"/>
      <c r="BDZ150" s="19"/>
      <c r="BEA150" s="19"/>
      <c r="BEB150" s="19"/>
      <c r="BEC150" s="19"/>
      <c r="BED150" s="19"/>
      <c r="BEE150" s="22"/>
      <c r="BEF150" s="22"/>
      <c r="BEG150" s="22"/>
      <c r="BEH150" s="19"/>
      <c r="BEI150" s="19"/>
      <c r="BEJ150" s="19"/>
      <c r="BEK150" s="19"/>
      <c r="BEL150" s="19"/>
      <c r="BEM150" s="19"/>
      <c r="BEN150" s="22"/>
      <c r="BEO150" s="22"/>
      <c r="BEP150" s="22"/>
      <c r="BEQ150" s="19"/>
      <c r="BER150" s="19"/>
      <c r="BES150" s="19"/>
      <c r="BET150" s="19"/>
      <c r="BEU150" s="19"/>
      <c r="BEV150" s="19"/>
      <c r="BEW150" s="21"/>
      <c r="BEX150" s="21"/>
      <c r="BEY150" s="21"/>
      <c r="BEZ150" s="19"/>
      <c r="BFA150" s="19"/>
      <c r="BFB150" s="19"/>
      <c r="BFC150" s="19"/>
      <c r="BFD150" s="19"/>
      <c r="BFE150" s="19"/>
      <c r="BFF150" s="22"/>
      <c r="BFG150" s="22"/>
      <c r="BFH150" s="22"/>
      <c r="BFI150" s="19"/>
      <c r="BFJ150" s="19"/>
      <c r="BFK150" s="19"/>
      <c r="BFL150" s="19"/>
      <c r="BFM150" s="19"/>
      <c r="BFN150" s="19"/>
      <c r="BFO150" s="22"/>
      <c r="BFP150" s="22"/>
      <c r="BFQ150" s="22"/>
      <c r="BFR150" s="19"/>
      <c r="BFS150" s="19"/>
      <c r="BFT150" s="19"/>
      <c r="BFU150" s="19"/>
      <c r="BFV150" s="19"/>
      <c r="BFW150" s="19"/>
      <c r="BFX150" s="22"/>
      <c r="BFY150" s="22"/>
      <c r="BFZ150" s="22"/>
      <c r="BGA150" s="19"/>
      <c r="BGB150" s="19"/>
      <c r="BGC150" s="19"/>
      <c r="BGD150" s="19"/>
      <c r="BGE150" s="19"/>
      <c r="BGF150" s="19"/>
      <c r="BGG150" s="23">
        <v>420</v>
      </c>
      <c r="BGH150" s="23"/>
      <c r="BGI150" s="23"/>
      <c r="BGJ150" s="19"/>
      <c r="BGK150" s="19"/>
      <c r="BGL150" s="19"/>
      <c r="BGM150" s="19"/>
      <c r="BGN150" s="19"/>
      <c r="BGO150" s="19"/>
      <c r="BGP150" s="22"/>
      <c r="BGQ150" s="22"/>
      <c r="BGR150" s="22"/>
      <c r="BGS150" s="19"/>
      <c r="BGT150" s="19"/>
      <c r="BGU150" s="19"/>
      <c r="BGV150" s="19"/>
      <c r="BGW150" s="19"/>
      <c r="BGX150" s="19"/>
      <c r="BGY150" s="22"/>
      <c r="BGZ150" s="22"/>
      <c r="BHA150" s="22"/>
      <c r="BHB150" s="19"/>
      <c r="BHC150" s="19"/>
      <c r="BHD150" s="19"/>
      <c r="BHE150" s="19"/>
      <c r="BHF150" s="19"/>
      <c r="BHG150" s="19"/>
      <c r="BHH150" s="22"/>
      <c r="BHI150" s="22"/>
      <c r="BHJ150" s="22"/>
      <c r="BHK150" s="19"/>
      <c r="BHL150" s="19"/>
      <c r="BHM150" s="19"/>
      <c r="BHN150" s="19"/>
      <c r="BHO150" s="19"/>
      <c r="BHP150" s="19"/>
      <c r="BHQ150" s="21"/>
      <c r="BHR150" s="21"/>
      <c r="BHS150" s="21"/>
      <c r="BHT150" s="19"/>
      <c r="BHU150" s="19"/>
      <c r="BHV150" s="19"/>
      <c r="BHW150" s="19">
        <v>392</v>
      </c>
      <c r="BHX150" s="19">
        <v>392</v>
      </c>
      <c r="BHY150" s="19"/>
      <c r="BHZ150" s="22"/>
      <c r="BIA150" s="22"/>
      <c r="BIB150" s="22"/>
      <c r="BIC150" s="19"/>
      <c r="BID150" s="19"/>
      <c r="BIE150" s="19"/>
      <c r="BIF150" s="19"/>
      <c r="BIG150" s="19"/>
      <c r="BIH150" s="19"/>
      <c r="BII150" s="22"/>
      <c r="BIJ150" s="22"/>
      <c r="BIK150" s="22"/>
      <c r="BIL150" s="19"/>
      <c r="BIM150" s="19"/>
      <c r="BIN150" s="19"/>
      <c r="BIO150" s="19"/>
      <c r="BIP150" s="19"/>
      <c r="BIQ150" s="19"/>
      <c r="BIR150" s="22"/>
      <c r="BIS150" s="22"/>
      <c r="BIT150" s="22"/>
      <c r="BIU150" s="19"/>
      <c r="BIV150" s="19"/>
      <c r="BIW150" s="19"/>
      <c r="BIX150" s="19"/>
      <c r="BIY150" s="19"/>
      <c r="BIZ150" s="19"/>
      <c r="BJA150" s="21"/>
      <c r="BJB150" s="21"/>
      <c r="BJC150" s="21"/>
      <c r="BJD150" s="19"/>
      <c r="BJE150" s="19"/>
      <c r="BJF150" s="19"/>
      <c r="BJG150" s="19"/>
      <c r="BJH150" s="19"/>
      <c r="BJI150" s="19"/>
      <c r="BJJ150" s="22"/>
      <c r="BJK150" s="22"/>
      <c r="BJL150" s="22"/>
      <c r="BJM150" s="19"/>
      <c r="BJN150" s="19"/>
      <c r="BJO150" s="19"/>
      <c r="BJP150" s="19"/>
      <c r="BJQ150" s="19"/>
      <c r="BJR150" s="19"/>
      <c r="BJS150" s="22"/>
      <c r="BJT150" s="22"/>
      <c r="BJU150" s="22"/>
      <c r="BJV150" s="19"/>
      <c r="BJW150" s="19"/>
      <c r="BJX150" s="19"/>
      <c r="BJY150" s="19"/>
      <c r="BJZ150" s="19"/>
      <c r="BKA150" s="19"/>
      <c r="BKB150" s="22"/>
      <c r="BKC150" s="22"/>
      <c r="BKD150" s="22"/>
      <c r="BKE150" s="19"/>
      <c r="BKF150" s="19"/>
      <c r="BKG150" s="19"/>
      <c r="BKH150" s="19"/>
      <c r="BKI150" s="19"/>
      <c r="BKJ150" s="19"/>
      <c r="BKK150" s="21"/>
      <c r="BKL150" s="21"/>
      <c r="BKM150" s="21"/>
      <c r="BKN150" s="19"/>
      <c r="BKO150" s="22"/>
      <c r="BKP150" s="19"/>
      <c r="BKQ150" s="19"/>
      <c r="BKR150" s="19"/>
      <c r="BKS150" s="19"/>
      <c r="BKT150" s="22"/>
      <c r="BKU150" s="22"/>
      <c r="BKV150" s="22"/>
      <c r="BKW150" s="19"/>
      <c r="BKX150" s="19"/>
      <c r="BKY150" s="19"/>
      <c r="BKZ150" s="19"/>
      <c r="BLA150" s="19"/>
      <c r="BLB150" s="19"/>
      <c r="BLC150" s="19"/>
      <c r="BLD150" s="19"/>
      <c r="BLE150" s="22"/>
      <c r="BLF150" s="19"/>
      <c r="BLG150" s="19"/>
      <c r="BLH150" s="19"/>
      <c r="BLI150" s="13"/>
      <c r="BLJ150" s="13"/>
      <c r="BLK150" s="13"/>
      <c r="BLL150" s="13"/>
      <c r="BLM150" s="13"/>
      <c r="BLN150" s="13"/>
    </row>
    <row r="151" spans="1:1678">
      <c r="A151" s="7" t="s">
        <v>468</v>
      </c>
      <c r="B151" s="8">
        <v>150</v>
      </c>
      <c r="C151" s="7" t="s">
        <v>40</v>
      </c>
      <c r="D151" s="7" t="s">
        <v>469</v>
      </c>
      <c r="E151" s="7" t="s">
        <v>470</v>
      </c>
      <c r="F151" s="7"/>
      <c r="G151" s="7">
        <v>250</v>
      </c>
      <c r="VL151" s="19"/>
      <c r="VM151" s="19"/>
      <c r="VN151" s="19"/>
      <c r="VO151" s="19"/>
      <c r="VP151" s="19"/>
      <c r="VQ151" s="19"/>
      <c r="VR151" s="19"/>
      <c r="VS151" s="19"/>
      <c r="VT151" s="19">
        <v>123</v>
      </c>
      <c r="VU151" s="19">
        <v>129.5</v>
      </c>
      <c r="VV151" s="19"/>
      <c r="VW151" s="19"/>
      <c r="VX151" s="19">
        <v>178</v>
      </c>
      <c r="VY151" s="19">
        <v>179</v>
      </c>
      <c r="VZ151" s="19"/>
      <c r="WA151" s="19"/>
      <c r="WB151" s="19">
        <v>281</v>
      </c>
      <c r="WC151" s="19">
        <v>295</v>
      </c>
      <c r="WD151" s="19">
        <v>284</v>
      </c>
      <c r="WE151" s="19">
        <v>291</v>
      </c>
      <c r="WF151" s="19">
        <v>280.5</v>
      </c>
      <c r="WG151" s="19">
        <v>283</v>
      </c>
      <c r="WH151" s="19">
        <v>280.5</v>
      </c>
      <c r="WI151" s="19">
        <v>283</v>
      </c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20"/>
      <c r="XH151" s="20"/>
      <c r="XI151" s="20"/>
      <c r="XJ151" s="20"/>
      <c r="XK151" s="20"/>
      <c r="XL151" s="20"/>
      <c r="XM151" s="20"/>
      <c r="XN151" s="20"/>
      <c r="XO151" s="20"/>
      <c r="XP151" s="20"/>
      <c r="XQ151" s="20"/>
      <c r="XR151" s="20"/>
      <c r="XS151" s="20"/>
      <c r="XT151" s="20"/>
      <c r="XU151" s="20"/>
      <c r="XV151" s="20"/>
      <c r="XW151" s="20"/>
      <c r="XX151" s="20"/>
      <c r="XY151" s="20"/>
      <c r="XZ151" s="20"/>
      <c r="YA151" s="20"/>
      <c r="YB151" s="20"/>
      <c r="YC151" s="20"/>
      <c r="YD151" s="20"/>
      <c r="YE151" s="20"/>
      <c r="YF151" s="20"/>
      <c r="YG151" s="20"/>
      <c r="YH151" s="20"/>
      <c r="YI151" s="20"/>
      <c r="YJ151" s="20"/>
      <c r="YK151" s="20"/>
      <c r="YL151" s="20"/>
      <c r="YM151" s="20"/>
      <c r="YN151" s="20"/>
      <c r="YO151" s="20"/>
      <c r="YP151" s="20"/>
      <c r="YQ151" s="20"/>
      <c r="YR151" s="20"/>
      <c r="YS151" s="20"/>
      <c r="YT151" s="20"/>
      <c r="YU151" s="20"/>
      <c r="YV151" s="20"/>
      <c r="YW151" s="20"/>
      <c r="YX151" s="20"/>
      <c r="YY151" s="20"/>
      <c r="YZ151" s="20"/>
      <c r="ZA151" s="20"/>
      <c r="ZB151" s="20"/>
      <c r="ZC151" s="20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21"/>
      <c r="AFZ151" s="21"/>
      <c r="AGA151" s="21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21"/>
      <c r="AHJ151" s="21"/>
      <c r="AHK151" s="21"/>
      <c r="AHL151" s="22"/>
      <c r="AHM151" s="22"/>
      <c r="AHN151" s="22"/>
      <c r="AHO151" s="22"/>
      <c r="AHP151" s="22"/>
      <c r="AHQ151" s="22"/>
      <c r="AHR151" s="22"/>
      <c r="AHS151" s="22"/>
      <c r="AHT151" s="22"/>
      <c r="AHU151" s="22"/>
      <c r="AHV151" s="22"/>
      <c r="AHW151" s="22"/>
      <c r="AHX151" s="22"/>
      <c r="AHY151" s="22"/>
      <c r="AHZ151" s="22"/>
      <c r="AIA151" s="22"/>
      <c r="AIB151" s="22"/>
      <c r="AIC151" s="22"/>
      <c r="AID151" s="22"/>
      <c r="AIE151" s="22"/>
      <c r="AIF151" s="22"/>
      <c r="AIG151" s="22"/>
      <c r="AIH151" s="22"/>
      <c r="AII151" s="22"/>
      <c r="AIJ151" s="22"/>
      <c r="AIK151" s="22"/>
      <c r="AIL151" s="22"/>
      <c r="AIM151" s="22"/>
      <c r="AIN151" s="22"/>
      <c r="AIO151" s="22"/>
      <c r="AIP151" s="22"/>
      <c r="AIQ151" s="22"/>
      <c r="AIR151" s="22"/>
      <c r="AIS151" s="21"/>
      <c r="AIT151" s="21"/>
      <c r="AIU151" s="21"/>
      <c r="AIV151" s="22"/>
      <c r="AIW151" s="22"/>
      <c r="AIX151" s="22"/>
      <c r="AIY151" s="22"/>
      <c r="AIZ151" s="22"/>
      <c r="AJA151" s="22"/>
      <c r="AJB151" s="22"/>
      <c r="AJC151" s="22"/>
      <c r="AJD151" s="22"/>
      <c r="AJE151" s="22"/>
      <c r="AJF151" s="22"/>
      <c r="AJG151" s="22"/>
      <c r="AJH151" s="22"/>
      <c r="AJI151" s="22"/>
      <c r="AJJ151" s="22"/>
      <c r="AJK151" s="22"/>
      <c r="AJL151" s="22"/>
      <c r="AJM151" s="22"/>
      <c r="AJN151" s="22"/>
      <c r="AJO151" s="22"/>
      <c r="AJP151" s="22"/>
      <c r="AJQ151" s="22"/>
      <c r="AJR151" s="22"/>
      <c r="AJS151" s="22"/>
      <c r="AJT151" s="22"/>
      <c r="AJU151" s="22"/>
      <c r="AJV151" s="22"/>
      <c r="AJW151" s="22"/>
      <c r="AJX151" s="22"/>
      <c r="AJY151" s="22"/>
      <c r="AJZ151" s="22"/>
      <c r="AKA151" s="22"/>
      <c r="AKB151" s="22"/>
      <c r="AKC151" s="21"/>
      <c r="AKD151" s="21"/>
      <c r="AKE151" s="21"/>
      <c r="AKF151" s="22"/>
      <c r="AKG151" s="22"/>
      <c r="AKH151" s="22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21"/>
      <c r="ALN151" s="21"/>
      <c r="ALO151" s="21"/>
      <c r="ALP151" s="19"/>
      <c r="ALQ151" s="19"/>
      <c r="ALR151" s="19"/>
      <c r="ALS151" s="19"/>
      <c r="ALT151" s="19"/>
      <c r="ALU151" s="19"/>
      <c r="ALV151" s="27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  <c r="AML151" s="19"/>
      <c r="AMM151" s="19"/>
      <c r="AMN151" s="19"/>
      <c r="AMO151" s="19"/>
      <c r="AMP151" s="19"/>
      <c r="AMQ151" s="19"/>
      <c r="AMR151" s="19"/>
      <c r="AMS151" s="19"/>
      <c r="AMT151" s="19"/>
      <c r="AMU151" s="19"/>
      <c r="AMV151" s="19"/>
      <c r="AMW151" s="21"/>
      <c r="AMX151" s="21"/>
      <c r="AMY151" s="21"/>
      <c r="AMZ151" s="19"/>
      <c r="ANA151" s="19"/>
      <c r="ANB151" s="19"/>
      <c r="ANC151" s="19"/>
      <c r="AND151" s="19"/>
      <c r="ANE151" s="19"/>
      <c r="ANF151" s="19"/>
      <c r="ANG151" s="19"/>
      <c r="ANH151" s="19"/>
      <c r="ANI151" s="19"/>
      <c r="ANJ151" s="19"/>
      <c r="ANK151" s="19"/>
      <c r="ANL151" s="19"/>
      <c r="ANM151" s="19"/>
      <c r="ANN151" s="19"/>
      <c r="ANO151" s="19"/>
      <c r="ANP151" s="19"/>
      <c r="ANQ151" s="19"/>
      <c r="ANR151" s="19"/>
      <c r="ANS151" s="19"/>
      <c r="ANT151" s="19"/>
      <c r="ANU151" s="19"/>
      <c r="ANV151" s="19"/>
      <c r="ANW151" s="19"/>
      <c r="ANX151" s="19"/>
      <c r="ANY151" s="19"/>
      <c r="ANZ151" s="19"/>
      <c r="AOA151" s="19"/>
      <c r="AOB151" s="19"/>
      <c r="AOC151" s="19"/>
      <c r="AOD151" s="19"/>
      <c r="AOE151" s="19"/>
      <c r="AOF151" s="19"/>
      <c r="AOG151" s="21"/>
      <c r="AOH151" s="21"/>
      <c r="AOI151" s="21"/>
      <c r="AOJ151" s="19"/>
      <c r="AOK151" s="19"/>
      <c r="AOL151" s="19"/>
      <c r="AOM151" s="19"/>
      <c r="AON151" s="19"/>
      <c r="AOO151" s="19"/>
      <c r="AOP151" s="19"/>
      <c r="AOQ151" s="19"/>
      <c r="AOR151" s="19"/>
      <c r="AOS151" s="19"/>
      <c r="AOT151" s="19"/>
      <c r="AOU151" s="19"/>
      <c r="AOV151" s="19"/>
      <c r="AOW151" s="19"/>
      <c r="AOX151" s="19"/>
      <c r="AOY151" s="19"/>
      <c r="AOZ151" s="19"/>
      <c r="APA151" s="19"/>
      <c r="APB151" s="19"/>
      <c r="APC151" s="19"/>
      <c r="APD151" s="19"/>
      <c r="APE151" s="19"/>
      <c r="APF151" s="19"/>
      <c r="APG151" s="19"/>
      <c r="APH151" s="19"/>
      <c r="API151" s="19"/>
      <c r="APJ151" s="19"/>
      <c r="APK151" s="19"/>
      <c r="APL151" s="19"/>
      <c r="APM151" s="19"/>
      <c r="APN151" s="19"/>
      <c r="APO151" s="19"/>
      <c r="APP151" s="19"/>
      <c r="APQ151" s="21"/>
      <c r="APR151" s="21"/>
      <c r="APS151" s="21"/>
      <c r="APT151" s="19"/>
      <c r="APU151" s="19"/>
      <c r="APV151" s="19"/>
      <c r="APW151" s="19"/>
      <c r="APX151" s="19"/>
      <c r="APY151" s="19"/>
      <c r="APZ151" s="19"/>
      <c r="AQA151" s="19"/>
      <c r="AQB151" s="19"/>
      <c r="AQC151" s="19"/>
      <c r="AQD151" s="19"/>
      <c r="AQE151" s="19"/>
      <c r="AQF151" s="19"/>
      <c r="AQG151" s="19"/>
      <c r="AQH151" s="19"/>
      <c r="AQI151" s="19"/>
      <c r="AQJ151" s="19"/>
      <c r="AQK151" s="19"/>
      <c r="AQL151" s="19"/>
      <c r="AQM151" s="19"/>
      <c r="AQN151" s="19"/>
      <c r="AQO151" s="19"/>
      <c r="AQP151" s="19"/>
      <c r="AQQ151" s="19"/>
      <c r="AQR151" s="19"/>
      <c r="AQS151" s="19"/>
      <c r="AQT151" s="19"/>
      <c r="AQU151" s="19"/>
      <c r="AQV151" s="19"/>
      <c r="AQW151" s="19"/>
      <c r="AQX151" s="19"/>
      <c r="AQY151" s="19"/>
      <c r="AQZ151" s="19"/>
      <c r="ARA151" s="21"/>
      <c r="ARB151" s="21"/>
      <c r="ARC151" s="21"/>
      <c r="ARD151" s="19"/>
      <c r="ARE151" s="19"/>
      <c r="ARF151" s="19"/>
      <c r="ARG151" s="19"/>
      <c r="ARH151" s="19"/>
      <c r="ARI151" s="19"/>
      <c r="ARJ151" s="19"/>
      <c r="ARK151" s="19"/>
      <c r="ARL151" s="19"/>
      <c r="ARM151" s="19"/>
      <c r="ARN151" s="19"/>
      <c r="ARO151" s="19"/>
      <c r="ARP151" s="19"/>
      <c r="ARQ151" s="19"/>
      <c r="ARR151" s="19"/>
      <c r="ARS151" s="19"/>
      <c r="ART151" s="19"/>
      <c r="ARU151" s="19"/>
      <c r="ARV151" s="19"/>
      <c r="ARW151" s="19"/>
      <c r="ARX151" s="19"/>
      <c r="ARY151" s="19"/>
      <c r="ARZ151" s="19"/>
      <c r="ASA151" s="19"/>
      <c r="ASB151" s="19"/>
      <c r="ASC151" s="19"/>
      <c r="ASD151" s="19"/>
      <c r="ASE151" s="19"/>
      <c r="ASF151" s="19"/>
      <c r="ASG151" s="19"/>
      <c r="ASH151" s="19"/>
      <c r="ASI151" s="19"/>
      <c r="ASJ151" s="19"/>
      <c r="ASK151" s="21"/>
      <c r="ASL151" s="21"/>
      <c r="ASM151" s="21"/>
      <c r="ASN151" s="19"/>
      <c r="ASO151" s="19"/>
      <c r="ASP151" s="19"/>
      <c r="ASQ151" s="19"/>
      <c r="ASR151" s="19"/>
      <c r="ASS151" s="19"/>
      <c r="AST151" s="19"/>
      <c r="ASU151" s="19"/>
      <c r="ASV151" s="19"/>
      <c r="ASW151" s="19"/>
      <c r="ASX151" s="19"/>
      <c r="ASY151" s="19"/>
      <c r="ASZ151" s="19"/>
      <c r="ATA151" s="19"/>
      <c r="ATB151" s="19"/>
      <c r="ATC151" s="19"/>
      <c r="ATD151" s="19"/>
      <c r="ATE151" s="19"/>
      <c r="ATF151" s="19"/>
      <c r="ATG151" s="19"/>
      <c r="ATH151" s="19"/>
      <c r="ATI151" s="19"/>
      <c r="ATJ151" s="19"/>
      <c r="ATK151" s="19"/>
      <c r="ATL151" s="19"/>
      <c r="ATM151" s="19"/>
      <c r="ATN151" s="19"/>
      <c r="ATO151" s="19"/>
      <c r="ATP151" s="19"/>
      <c r="ATQ151" s="19"/>
      <c r="ATR151" s="19"/>
      <c r="ATS151" s="19"/>
      <c r="ATT151" s="19"/>
      <c r="ATU151" s="21"/>
      <c r="ATV151" s="21"/>
      <c r="ATW151" s="21"/>
      <c r="ATX151" s="19"/>
      <c r="ATY151" s="19"/>
      <c r="ATZ151" s="19"/>
      <c r="AUA151" s="19"/>
      <c r="AUB151" s="19"/>
      <c r="AUC151" s="19"/>
      <c r="AUD151" s="19"/>
      <c r="AUE151" s="19"/>
      <c r="AUF151" s="19"/>
      <c r="AUG151" s="19"/>
      <c r="AUH151" s="19"/>
      <c r="AUI151" s="19"/>
      <c r="AUJ151" s="19"/>
      <c r="AUK151" s="19"/>
      <c r="AUL151" s="19"/>
      <c r="AUM151" s="19"/>
      <c r="AUN151" s="19"/>
      <c r="AUO151" s="19"/>
      <c r="AUP151" s="19"/>
      <c r="AUQ151" s="19"/>
      <c r="AUR151" s="19"/>
      <c r="AUS151" s="19"/>
      <c r="AUT151" s="19"/>
      <c r="AUU151" s="19"/>
      <c r="AUV151" s="19"/>
      <c r="AUW151" s="19"/>
      <c r="AUX151" s="19"/>
      <c r="AUY151" s="19"/>
      <c r="AUZ151" s="19"/>
      <c r="AVA151" s="19"/>
      <c r="AVB151" s="19"/>
      <c r="AVC151" s="19"/>
      <c r="AVD151" s="19"/>
      <c r="AVE151" s="21"/>
      <c r="AVF151" s="21"/>
      <c r="AVG151" s="21"/>
      <c r="AVH151" s="19"/>
      <c r="AVI151" s="19"/>
      <c r="AVJ151" s="19"/>
      <c r="AVK151" s="19"/>
      <c r="AVL151" s="19"/>
      <c r="AVM151" s="19"/>
      <c r="AVN151" s="19"/>
      <c r="AVO151" s="19"/>
      <c r="AVP151" s="22"/>
      <c r="AVQ151" s="19"/>
      <c r="AVR151" s="19"/>
      <c r="AVS151" s="19"/>
      <c r="AVT151" s="19"/>
      <c r="AVU151" s="19"/>
      <c r="AVV151" s="19"/>
      <c r="AVW151" s="19"/>
      <c r="AVX151" s="19"/>
      <c r="AVY151" s="22"/>
      <c r="AVZ151" s="19"/>
      <c r="AWA151" s="19"/>
      <c r="AWB151" s="19"/>
      <c r="AWC151" s="19"/>
      <c r="AWD151" s="19"/>
      <c r="AWE151" s="19"/>
      <c r="AWF151" s="19"/>
      <c r="AWG151" s="19"/>
      <c r="AWH151" s="22"/>
      <c r="AWI151" s="19"/>
      <c r="AWJ151" s="19"/>
      <c r="AWK151" s="19"/>
      <c r="AWL151" s="19"/>
      <c r="AWM151" s="19"/>
      <c r="AWN151" s="19"/>
      <c r="AWO151" s="23"/>
      <c r="AWP151" s="23"/>
      <c r="AWQ151" s="23"/>
      <c r="AWR151" s="19"/>
      <c r="AWS151" s="19"/>
      <c r="AWT151" s="19"/>
      <c r="AWU151" s="19"/>
      <c r="AWV151" s="19"/>
      <c r="AWW151" s="19"/>
      <c r="AWX151" s="19"/>
      <c r="AWY151" s="19"/>
      <c r="AWZ151" s="22"/>
      <c r="AXA151" s="19"/>
      <c r="AXB151" s="19"/>
      <c r="AXC151" s="19"/>
      <c r="AXD151" s="19"/>
      <c r="AXE151" s="19"/>
      <c r="AXF151" s="19"/>
      <c r="AXG151" s="19"/>
      <c r="AXH151" s="19"/>
      <c r="AXI151" s="22"/>
      <c r="AXJ151" s="19"/>
      <c r="AXK151" s="19"/>
      <c r="AXL151" s="19"/>
      <c r="AXM151" s="19"/>
      <c r="AXN151" s="19"/>
      <c r="AXO151" s="19"/>
      <c r="AXP151" s="19"/>
      <c r="AXQ151" s="19"/>
      <c r="AXR151" s="22"/>
      <c r="AXS151" s="19"/>
      <c r="AXT151" s="19"/>
      <c r="AXU151" s="19"/>
      <c r="AXV151" s="19"/>
      <c r="AXW151" s="19"/>
      <c r="AXX151" s="19"/>
      <c r="AXY151" s="21"/>
      <c r="AXZ151" s="21"/>
      <c r="AYA151" s="21"/>
      <c r="AYB151" s="22"/>
      <c r="AYC151" s="22"/>
      <c r="AYD151" s="22"/>
      <c r="AYE151" s="22"/>
      <c r="AYF151" s="22"/>
      <c r="AYG151" s="22"/>
      <c r="AYH151" s="22"/>
      <c r="AYI151" s="22"/>
      <c r="AYJ151" s="22"/>
      <c r="AYK151" s="22"/>
      <c r="AYL151" s="22"/>
      <c r="AYM151" s="22"/>
      <c r="AYN151" s="22"/>
      <c r="AYO151" s="22"/>
      <c r="AYP151" s="22"/>
      <c r="AYQ151" s="22"/>
      <c r="AYR151" s="22"/>
      <c r="AYS151" s="22"/>
      <c r="AYT151" s="22"/>
      <c r="AYU151" s="22"/>
      <c r="AYV151" s="22"/>
      <c r="AYW151" s="22"/>
      <c r="AYX151" s="22"/>
      <c r="AYY151" s="22"/>
      <c r="AYZ151" s="22"/>
      <c r="AZA151" s="22"/>
      <c r="AZB151" s="22"/>
      <c r="AZC151" s="22"/>
      <c r="AZD151" s="22"/>
      <c r="AZE151" s="22"/>
      <c r="AZF151" s="22"/>
      <c r="AZG151" s="22"/>
      <c r="AZH151" s="22"/>
      <c r="AZI151" s="21"/>
      <c r="AZJ151" s="21"/>
      <c r="AZK151" s="21"/>
      <c r="AZL151" s="19"/>
      <c r="AZM151" s="19"/>
      <c r="AZN151" s="19"/>
      <c r="AZO151" s="19"/>
      <c r="AZP151" s="19"/>
      <c r="AZQ151" s="19"/>
      <c r="AZR151" s="19"/>
      <c r="AZS151" s="19"/>
      <c r="AZT151" s="19"/>
      <c r="AZU151" s="19"/>
      <c r="AZV151" s="19"/>
      <c r="AZW151" s="19"/>
      <c r="AZX151" s="19"/>
      <c r="AZY151" s="19"/>
      <c r="AZZ151" s="19"/>
      <c r="BAA151" s="22"/>
      <c r="BAB151" s="22"/>
      <c r="BAC151" s="22"/>
      <c r="BAD151" s="19"/>
      <c r="BAE151" s="19"/>
      <c r="BAF151" s="19"/>
      <c r="BAG151" s="19"/>
      <c r="BAH151" s="19"/>
      <c r="BAI151" s="19"/>
      <c r="BAJ151" s="19"/>
      <c r="BAK151" s="19"/>
      <c r="BAL151" s="19"/>
      <c r="BAM151" s="19"/>
      <c r="BAN151" s="19"/>
      <c r="BAO151" s="19"/>
      <c r="BAP151" s="22"/>
      <c r="BAQ151" s="22"/>
      <c r="BAR151" s="22"/>
      <c r="BAS151" s="21"/>
      <c r="BAT151" s="21"/>
      <c r="BAU151" s="21"/>
      <c r="BAV151" s="19"/>
      <c r="BAW151" s="19"/>
      <c r="BAX151" s="19"/>
      <c r="BAY151" s="19"/>
      <c r="BAZ151" s="19"/>
      <c r="BBA151" s="19"/>
      <c r="BBB151" s="22"/>
      <c r="BBC151" s="22"/>
      <c r="BBD151" s="22"/>
      <c r="BBE151" s="19"/>
      <c r="BBF151" s="19"/>
      <c r="BBG151" s="19"/>
      <c r="BBH151" s="19"/>
      <c r="BBI151" s="19"/>
      <c r="BBJ151" s="19"/>
      <c r="BBK151" s="19"/>
      <c r="BBL151" s="19"/>
      <c r="BBM151" s="19"/>
      <c r="BBN151" s="19"/>
      <c r="BBO151" s="19"/>
      <c r="BBP151" s="19"/>
      <c r="BBQ151" s="19"/>
      <c r="BBR151" s="19"/>
      <c r="BBS151" s="19"/>
      <c r="BBT151" s="19"/>
      <c r="BBU151" s="19"/>
      <c r="BBV151" s="19"/>
      <c r="BBW151" s="19"/>
      <c r="BBX151" s="19"/>
      <c r="BBY151" s="19"/>
      <c r="BBZ151" s="19"/>
      <c r="BCA151" s="19"/>
      <c r="BCB151" s="19"/>
      <c r="BCC151" s="21"/>
      <c r="BCD151" s="21"/>
      <c r="BCE151" s="21"/>
      <c r="BCF151" s="19"/>
      <c r="BCG151" s="19"/>
      <c r="BCH151" s="19"/>
      <c r="BCI151" s="19"/>
      <c r="BCJ151" s="19"/>
      <c r="BCK151" s="19"/>
      <c r="BCL151" s="22"/>
      <c r="BCM151" s="22"/>
      <c r="BCN151" s="22"/>
      <c r="BCO151" s="19"/>
      <c r="BCP151" s="19"/>
      <c r="BCQ151" s="19"/>
      <c r="BCR151" s="19"/>
      <c r="BCS151" s="19"/>
      <c r="BCT151" s="19"/>
      <c r="BCU151" s="22"/>
      <c r="BCV151" s="22"/>
      <c r="BCW151" s="22"/>
      <c r="BCX151" s="19"/>
      <c r="BCY151" s="19"/>
      <c r="BCZ151" s="19"/>
      <c r="BDA151" s="19"/>
      <c r="BDB151" s="19"/>
      <c r="BDC151" s="19"/>
      <c r="BDD151" s="22"/>
      <c r="BDE151" s="22"/>
      <c r="BDF151" s="22"/>
      <c r="BDG151" s="19"/>
      <c r="BDH151" s="19"/>
      <c r="BDI151" s="19"/>
      <c r="BDJ151" s="19"/>
      <c r="BDK151" s="19"/>
      <c r="BDL151" s="19"/>
      <c r="BDM151" s="21"/>
      <c r="BDN151" s="21"/>
      <c r="BDO151" s="21"/>
      <c r="BDP151" s="19"/>
      <c r="BDQ151" s="19"/>
      <c r="BDR151" s="19"/>
      <c r="BDS151" s="19"/>
      <c r="BDT151" s="19"/>
      <c r="BDU151" s="19"/>
      <c r="BDV151" s="22"/>
      <c r="BDW151" s="22"/>
      <c r="BDX151" s="22"/>
      <c r="BDY151" s="19"/>
      <c r="BDZ151" s="19"/>
      <c r="BEA151" s="19"/>
      <c r="BEB151" s="19"/>
      <c r="BEC151" s="19"/>
      <c r="BED151" s="19"/>
      <c r="BEE151" s="22"/>
      <c r="BEF151" s="22"/>
      <c r="BEG151" s="22"/>
      <c r="BEH151" s="19"/>
      <c r="BEI151" s="19"/>
      <c r="BEJ151" s="19"/>
      <c r="BEK151" s="19"/>
      <c r="BEL151" s="19"/>
      <c r="BEM151" s="19"/>
      <c r="BEN151" s="22"/>
      <c r="BEO151" s="22"/>
      <c r="BEP151" s="22"/>
      <c r="BEQ151" s="19"/>
      <c r="BER151" s="19"/>
      <c r="BES151" s="19"/>
      <c r="BET151" s="19"/>
      <c r="BEU151" s="19"/>
      <c r="BEV151" s="19"/>
      <c r="BEW151" s="21"/>
      <c r="BEX151" s="21"/>
      <c r="BEY151" s="21"/>
      <c r="BEZ151" s="19"/>
      <c r="BFA151" s="19"/>
      <c r="BFB151" s="19"/>
      <c r="BFC151" s="19"/>
      <c r="BFD151" s="19"/>
      <c r="BFE151" s="19"/>
      <c r="BFF151" s="22"/>
      <c r="BFG151" s="22"/>
      <c r="BFH151" s="22"/>
      <c r="BFI151" s="19"/>
      <c r="BFJ151" s="19"/>
      <c r="BFK151" s="19"/>
      <c r="BFL151" s="19"/>
      <c r="BFM151" s="19"/>
      <c r="BFN151" s="19"/>
      <c r="BFO151" s="22"/>
      <c r="BFP151" s="22"/>
      <c r="BFQ151" s="22"/>
      <c r="BFR151" s="19"/>
      <c r="BFS151" s="19"/>
      <c r="BFT151" s="19"/>
      <c r="BFU151" s="19"/>
      <c r="BFV151" s="19"/>
      <c r="BFW151" s="19"/>
      <c r="BFX151" s="22"/>
      <c r="BFY151" s="22"/>
      <c r="BFZ151" s="22"/>
      <c r="BGA151" s="19"/>
      <c r="BGB151" s="19"/>
      <c r="BGC151" s="19"/>
      <c r="BGD151" s="19"/>
      <c r="BGE151" s="19"/>
      <c r="BGF151" s="19"/>
      <c r="BGG151" s="23"/>
      <c r="BGH151" s="23"/>
      <c r="BGI151" s="23"/>
      <c r="BGJ151" s="19"/>
      <c r="BGK151" s="19"/>
      <c r="BGL151" s="19"/>
      <c r="BGM151" s="19"/>
      <c r="BGN151" s="19"/>
      <c r="BGO151" s="19"/>
      <c r="BGP151" s="22"/>
      <c r="BGQ151" s="22"/>
      <c r="BGR151" s="22"/>
      <c r="BGS151" s="19"/>
      <c r="BGT151" s="19"/>
      <c r="BGU151" s="19"/>
      <c r="BGV151" s="19"/>
      <c r="BGW151" s="19"/>
      <c r="BGX151" s="19"/>
      <c r="BGY151" s="22"/>
      <c r="BGZ151" s="22"/>
      <c r="BHA151" s="22"/>
      <c r="BHB151" s="19"/>
      <c r="BHC151" s="19"/>
      <c r="BHD151" s="19"/>
      <c r="BHE151" s="19"/>
      <c r="BHF151" s="19"/>
      <c r="BHG151" s="19"/>
      <c r="BHH151" s="22"/>
      <c r="BHI151" s="22"/>
      <c r="BHJ151" s="22"/>
      <c r="BHK151" s="19"/>
      <c r="BHL151" s="19"/>
      <c r="BHM151" s="19"/>
      <c r="BHN151" s="19"/>
      <c r="BHO151" s="19"/>
      <c r="BHP151" s="19"/>
      <c r="BHQ151" s="21"/>
      <c r="BHR151" s="21"/>
      <c r="BHS151" s="21"/>
      <c r="BHT151" s="19"/>
      <c r="BHU151" s="19"/>
      <c r="BHV151" s="19"/>
      <c r="BHW151" s="19"/>
      <c r="BHX151" s="19"/>
      <c r="BHY151" s="19"/>
      <c r="BHZ151" s="22"/>
      <c r="BIA151" s="22"/>
      <c r="BIB151" s="22"/>
      <c r="BIC151" s="19"/>
      <c r="BID151" s="19"/>
      <c r="BIE151" s="19"/>
      <c r="BIF151" s="19"/>
      <c r="BIG151" s="19"/>
      <c r="BIH151" s="19"/>
      <c r="BII151" s="22"/>
      <c r="BIJ151" s="22"/>
      <c r="BIK151" s="22"/>
      <c r="BIL151" s="19"/>
      <c r="BIM151" s="19"/>
      <c r="BIN151" s="19"/>
      <c r="BIO151" s="19"/>
      <c r="BIP151" s="19"/>
      <c r="BIQ151" s="19"/>
      <c r="BIR151" s="22"/>
      <c r="BIS151" s="22"/>
      <c r="BIT151" s="22"/>
      <c r="BIU151" s="19"/>
      <c r="BIV151" s="19"/>
      <c r="BIW151" s="19"/>
      <c r="BIX151" s="19"/>
      <c r="BIY151" s="19"/>
      <c r="BIZ151" s="19"/>
      <c r="BJA151" s="21"/>
      <c r="BJB151" s="21"/>
      <c r="BJC151" s="21"/>
      <c r="BJD151" s="19"/>
      <c r="BJE151" s="19"/>
      <c r="BJF151" s="19"/>
      <c r="BJG151" s="19"/>
      <c r="BJH151" s="19"/>
      <c r="BJI151" s="19"/>
      <c r="BJJ151" s="22"/>
      <c r="BJK151" s="22"/>
      <c r="BJL151" s="22"/>
      <c r="BJM151" s="19"/>
      <c r="BJN151" s="19"/>
      <c r="BJO151" s="19"/>
      <c r="BJP151" s="19"/>
      <c r="BJQ151" s="19"/>
      <c r="BJR151" s="19"/>
      <c r="BJS151" s="22"/>
      <c r="BJT151" s="22"/>
      <c r="BJU151" s="22"/>
      <c r="BJV151" s="19"/>
      <c r="BJW151" s="19"/>
      <c r="BJX151" s="19"/>
      <c r="BJY151" s="19"/>
      <c r="BJZ151" s="19"/>
      <c r="BKA151" s="19"/>
      <c r="BKB151" s="22"/>
      <c r="BKC151" s="22"/>
      <c r="BKD151" s="22"/>
      <c r="BKE151" s="19"/>
      <c r="BKF151" s="19"/>
      <c r="BKG151" s="19"/>
      <c r="BKH151" s="19"/>
      <c r="BKI151" s="19"/>
      <c r="BKJ151" s="19"/>
      <c r="BKK151" s="21"/>
      <c r="BKL151" s="21"/>
      <c r="BKM151" s="21"/>
      <c r="BKN151" s="19"/>
      <c r="BKO151" s="22"/>
      <c r="BKP151" s="19"/>
      <c r="BKQ151" s="19"/>
      <c r="BKR151" s="19"/>
      <c r="BKS151" s="19"/>
      <c r="BKT151" s="22"/>
      <c r="BKU151" s="22"/>
      <c r="BKV151" s="22"/>
      <c r="BKW151" s="19"/>
      <c r="BKX151" s="19"/>
      <c r="BKY151" s="19"/>
      <c r="BKZ151" s="19"/>
      <c r="BLA151" s="19"/>
      <c r="BLB151" s="19"/>
      <c r="BLC151" s="19"/>
      <c r="BLD151" s="19"/>
      <c r="BLE151" s="22"/>
      <c r="BLF151" s="19"/>
      <c r="BLG151" s="19"/>
      <c r="BLH151" s="19"/>
      <c r="BLI151" s="13"/>
      <c r="BLJ151" s="13"/>
      <c r="BLK151" s="13"/>
      <c r="BLL151" s="13"/>
      <c r="BLM151" s="13"/>
      <c r="BLN151" s="13"/>
    </row>
    <row r="152" spans="1:1678">
      <c r="A152" s="7" t="s">
        <v>471</v>
      </c>
      <c r="B152" s="8">
        <v>151</v>
      </c>
      <c r="C152" s="7" t="s">
        <v>278</v>
      </c>
      <c r="D152" s="7" t="s">
        <v>472</v>
      </c>
      <c r="E152" s="7" t="s">
        <v>473</v>
      </c>
      <c r="F152" s="7"/>
      <c r="G152" s="7">
        <v>250</v>
      </c>
      <c r="VL152" s="19">
        <v>260</v>
      </c>
      <c r="VM152" s="19">
        <v>304</v>
      </c>
      <c r="VN152" s="19">
        <v>308</v>
      </c>
      <c r="VO152" s="19">
        <v>308</v>
      </c>
      <c r="VP152" s="19"/>
      <c r="VQ152" s="19"/>
      <c r="VR152" s="19"/>
      <c r="VS152" s="19"/>
      <c r="VT152" s="19">
        <v>412</v>
      </c>
      <c r="VU152" s="19">
        <v>412</v>
      </c>
      <c r="VV152" s="19">
        <v>438</v>
      </c>
      <c r="VW152" s="19">
        <v>438</v>
      </c>
      <c r="VX152" s="19"/>
      <c r="VY152" s="19"/>
      <c r="VZ152" s="19"/>
      <c r="WA152" s="19"/>
      <c r="WB152" s="19">
        <v>412</v>
      </c>
      <c r="WC152" s="19">
        <v>412</v>
      </c>
      <c r="WD152" s="19"/>
      <c r="WE152" s="19"/>
      <c r="WF152" s="19">
        <v>390</v>
      </c>
      <c r="WG152" s="19">
        <v>390</v>
      </c>
      <c r="WH152" s="19">
        <v>382</v>
      </c>
      <c r="WI152" s="19">
        <v>385</v>
      </c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20"/>
      <c r="XH152" s="20"/>
      <c r="XI152" s="20"/>
      <c r="XJ152" s="20"/>
      <c r="XK152" s="20"/>
      <c r="XL152" s="20"/>
      <c r="XM152" s="20"/>
      <c r="XN152" s="20"/>
      <c r="XO152" s="20"/>
      <c r="XP152" s="20"/>
      <c r="XQ152" s="20"/>
      <c r="XR152" s="20"/>
      <c r="XS152" s="20"/>
      <c r="XT152" s="20"/>
      <c r="XU152" s="20"/>
      <c r="XV152" s="20"/>
      <c r="XW152" s="20"/>
      <c r="XX152" s="20"/>
      <c r="XY152" s="20"/>
      <c r="XZ152" s="20"/>
      <c r="YA152" s="20"/>
      <c r="YB152" s="20"/>
      <c r="YC152" s="20"/>
      <c r="YD152" s="20"/>
      <c r="YE152" s="20"/>
      <c r="YF152" s="19">
        <v>293</v>
      </c>
      <c r="YG152" s="19">
        <v>293</v>
      </c>
      <c r="YH152" s="19">
        <v>293</v>
      </c>
      <c r="YI152" s="19">
        <v>293</v>
      </c>
      <c r="YJ152" s="19">
        <v>275</v>
      </c>
      <c r="YK152" s="19">
        <v>290</v>
      </c>
      <c r="YL152" s="19">
        <v>290</v>
      </c>
      <c r="YM152" s="19">
        <v>290</v>
      </c>
      <c r="YN152" s="19">
        <v>284</v>
      </c>
      <c r="YO152" s="19">
        <v>290</v>
      </c>
      <c r="YP152" s="19">
        <v>286</v>
      </c>
      <c r="YQ152" s="19">
        <v>290</v>
      </c>
      <c r="YR152" s="19">
        <v>281</v>
      </c>
      <c r="YS152" s="19">
        <v>292</v>
      </c>
      <c r="YT152" s="19">
        <v>300</v>
      </c>
      <c r="YU152" s="19">
        <v>310</v>
      </c>
      <c r="YV152" s="19">
        <v>291</v>
      </c>
      <c r="YW152" s="19">
        <v>310</v>
      </c>
      <c r="YX152" s="19">
        <v>291</v>
      </c>
      <c r="YY152" s="19">
        <v>305</v>
      </c>
      <c r="YZ152" s="19">
        <v>290</v>
      </c>
      <c r="ZA152" s="19">
        <v>292</v>
      </c>
      <c r="ZB152" s="19">
        <v>282</v>
      </c>
      <c r="ZC152" s="19">
        <v>292</v>
      </c>
      <c r="ZD152" s="19">
        <v>276</v>
      </c>
      <c r="ZE152" s="19">
        <v>280</v>
      </c>
      <c r="ZF152" s="19">
        <v>270</v>
      </c>
      <c r="ZG152" s="19">
        <v>280</v>
      </c>
      <c r="ZH152" s="19">
        <v>265</v>
      </c>
      <c r="ZI152" s="19">
        <v>270</v>
      </c>
      <c r="ZJ152" s="19">
        <v>265</v>
      </c>
      <c r="ZK152" s="19">
        <v>265</v>
      </c>
      <c r="ZL152" s="19">
        <v>265</v>
      </c>
      <c r="ZM152" s="19">
        <v>265</v>
      </c>
      <c r="ZN152" s="19">
        <v>265</v>
      </c>
      <c r="ZO152" s="19">
        <v>265</v>
      </c>
      <c r="ZP152" s="19">
        <v>265</v>
      </c>
      <c r="ZQ152" s="19">
        <v>265</v>
      </c>
      <c r="ZR152" s="19">
        <v>260</v>
      </c>
      <c r="ZS152" s="19">
        <v>265</v>
      </c>
      <c r="ZT152" s="19">
        <v>260</v>
      </c>
      <c r="ZU152" s="19">
        <v>260</v>
      </c>
      <c r="ZV152" s="19">
        <v>250</v>
      </c>
      <c r="ZW152" s="19">
        <v>260</v>
      </c>
      <c r="ZX152" s="19">
        <v>258</v>
      </c>
      <c r="ZY152" s="19">
        <v>258</v>
      </c>
      <c r="ZZ152" s="19">
        <v>250</v>
      </c>
      <c r="AAA152" s="19">
        <v>258</v>
      </c>
      <c r="AAB152" s="19">
        <v>238</v>
      </c>
      <c r="AAC152" s="19">
        <v>282</v>
      </c>
      <c r="AAD152" s="19">
        <v>279</v>
      </c>
      <c r="AAE152" s="19">
        <v>298</v>
      </c>
      <c r="AAF152" s="19">
        <v>296</v>
      </c>
      <c r="AAG152" s="19">
        <v>300</v>
      </c>
      <c r="AAH152" s="19">
        <v>288</v>
      </c>
      <c r="AAI152" s="19">
        <v>305</v>
      </c>
      <c r="AAJ152" s="19">
        <v>295</v>
      </c>
      <c r="AAK152" s="19">
        <v>310</v>
      </c>
      <c r="AAL152" s="19">
        <v>282</v>
      </c>
      <c r="AAM152" s="19">
        <v>298</v>
      </c>
      <c r="AAN152" s="19">
        <v>299</v>
      </c>
      <c r="AAO152" s="19">
        <v>310</v>
      </c>
      <c r="AAP152" s="19">
        <v>305</v>
      </c>
      <c r="AAQ152" s="19">
        <v>311</v>
      </c>
      <c r="AAR152" s="19">
        <v>309</v>
      </c>
      <c r="AAS152" s="19">
        <v>329</v>
      </c>
      <c r="AAT152" s="19">
        <v>314.5</v>
      </c>
      <c r="AAU152" s="19">
        <v>326.5</v>
      </c>
      <c r="AAV152" s="19">
        <v>314</v>
      </c>
      <c r="AAW152" s="19">
        <v>342.5</v>
      </c>
      <c r="AAX152" s="19">
        <v>304</v>
      </c>
      <c r="AAY152" s="19">
        <v>335</v>
      </c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20"/>
      <c r="ADU152" s="20"/>
      <c r="ADV152" s="20"/>
      <c r="ADW152" s="20"/>
      <c r="ADX152" s="20"/>
      <c r="ADY152" s="20"/>
      <c r="ADZ152" s="20"/>
      <c r="AEA152" s="20"/>
      <c r="AEB152" s="20"/>
      <c r="AEC152" s="20"/>
      <c r="AED152" s="20"/>
      <c r="AEE152" s="20"/>
      <c r="AEF152" s="20"/>
      <c r="AEG152" s="20"/>
      <c r="AEH152" s="20"/>
      <c r="AEI152" s="20"/>
      <c r="AEJ152" s="20"/>
      <c r="AEK152" s="20"/>
      <c r="AEL152" s="20"/>
      <c r="AEM152" s="20"/>
      <c r="AEN152" s="20"/>
      <c r="AEO152" s="20"/>
      <c r="AEP152" s="20"/>
      <c r="AEQ152" s="20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21"/>
      <c r="AFZ152" s="21"/>
      <c r="AGA152" s="21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21"/>
      <c r="AHJ152" s="21"/>
      <c r="AHK152" s="21"/>
      <c r="AHL152" s="22"/>
      <c r="AHM152" s="22"/>
      <c r="AHN152" s="22"/>
      <c r="AHO152" s="22"/>
      <c r="AHP152" s="22"/>
      <c r="AHQ152" s="22"/>
      <c r="AHR152" s="22"/>
      <c r="AHS152" s="22"/>
      <c r="AHT152" s="22"/>
      <c r="AHU152" s="22"/>
      <c r="AHV152" s="22"/>
      <c r="AHW152" s="22"/>
      <c r="AHX152" s="22"/>
      <c r="AHY152" s="22"/>
      <c r="AHZ152" s="22"/>
      <c r="AIA152" s="22"/>
      <c r="AIB152" s="22"/>
      <c r="AIC152" s="22"/>
      <c r="AID152" s="22"/>
      <c r="AIE152" s="22"/>
      <c r="AIF152" s="22"/>
      <c r="AIG152" s="22"/>
      <c r="AIH152" s="22"/>
      <c r="AII152" s="22"/>
      <c r="AIJ152" s="22"/>
      <c r="AIK152" s="22"/>
      <c r="AIL152" s="22"/>
      <c r="AIM152" s="22"/>
      <c r="AIN152" s="22"/>
      <c r="AIO152" s="22"/>
      <c r="AIP152" s="22"/>
      <c r="AIQ152" s="22"/>
      <c r="AIR152" s="22"/>
      <c r="AIS152" s="21"/>
      <c r="AIT152" s="21"/>
      <c r="AIU152" s="21"/>
      <c r="AIW152" s="22"/>
      <c r="AIX152" s="22"/>
      <c r="AIY152" s="22">
        <v>430</v>
      </c>
      <c r="AIZ152" s="22">
        <v>435</v>
      </c>
      <c r="AJA152" s="22">
        <v>430</v>
      </c>
      <c r="AJB152" s="22">
        <v>420</v>
      </c>
      <c r="AJC152" s="22">
        <v>423</v>
      </c>
      <c r="AJD152" s="22">
        <v>422.5</v>
      </c>
      <c r="AJE152" s="22"/>
      <c r="AJF152" s="22"/>
      <c r="AJG152" s="22"/>
      <c r="AJH152" s="22"/>
      <c r="AJI152" s="22"/>
      <c r="AJJ152" s="22"/>
      <c r="AJK152" s="22"/>
      <c r="AJL152" s="22"/>
      <c r="AJM152" s="22"/>
      <c r="AJN152" s="22"/>
      <c r="AJO152" s="22"/>
      <c r="AJP152" s="22"/>
      <c r="AJQ152" s="22"/>
      <c r="AJR152" s="22"/>
      <c r="AJS152" s="22"/>
      <c r="AJT152" s="22"/>
      <c r="AJU152" s="22"/>
      <c r="AJV152" s="22"/>
      <c r="AJW152" s="22"/>
      <c r="AJX152" s="22"/>
      <c r="AJY152" s="22"/>
      <c r="AJZ152" s="22"/>
      <c r="AKA152" s="22"/>
      <c r="AKB152" s="22"/>
      <c r="AKC152" s="21"/>
      <c r="AKD152" s="21"/>
      <c r="AKE152" s="21"/>
      <c r="AKF152" s="22"/>
      <c r="AKG152" s="22"/>
      <c r="AKH152" s="22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21"/>
      <c r="ALN152" s="21"/>
      <c r="ALO152" s="21"/>
      <c r="ALP152" s="19"/>
      <c r="ALQ152" s="19"/>
      <c r="ALR152" s="19"/>
      <c r="ALS152" s="19"/>
      <c r="ALT152" s="19"/>
      <c r="ALU152" s="19"/>
      <c r="ALV152" s="27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21"/>
      <c r="AMX152" s="21"/>
      <c r="AMY152" s="21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21"/>
      <c r="AOH152" s="21"/>
      <c r="AOI152" s="21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21"/>
      <c r="APR152" s="21"/>
      <c r="APS152" s="21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21"/>
      <c r="ARB152" s="21"/>
      <c r="ARC152" s="21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21"/>
      <c r="ASL152" s="21"/>
      <c r="ASM152" s="21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21"/>
      <c r="ATV152" s="21"/>
      <c r="ATW152" s="21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21"/>
      <c r="AVF152" s="21"/>
      <c r="AVG152" s="21"/>
      <c r="AVH152" s="19"/>
      <c r="AVI152" s="19"/>
      <c r="AVJ152" s="19"/>
      <c r="AVK152" s="19"/>
      <c r="AVL152" s="19"/>
      <c r="AVM152" s="19"/>
      <c r="AVN152" s="19"/>
      <c r="AVO152" s="19"/>
      <c r="AVP152" s="22"/>
      <c r="AVQ152" s="19"/>
      <c r="AVR152" s="19"/>
      <c r="AVS152" s="19"/>
      <c r="AVT152" s="19"/>
      <c r="AVU152" s="19"/>
      <c r="AVV152" s="19"/>
      <c r="AVW152" s="19"/>
      <c r="AVX152" s="19"/>
      <c r="AVY152" s="22"/>
      <c r="AVZ152" s="19"/>
      <c r="AWA152" s="19"/>
      <c r="AWB152" s="19"/>
      <c r="AWC152" s="19"/>
      <c r="AWD152" s="19"/>
      <c r="AWE152" s="19"/>
      <c r="AWF152" s="19"/>
      <c r="AWG152" s="19"/>
      <c r="AWH152" s="22"/>
      <c r="AWI152" s="19"/>
      <c r="AWJ152" s="19"/>
      <c r="AWK152" s="19"/>
      <c r="AWL152" s="19"/>
      <c r="AWM152" s="19"/>
      <c r="AWN152" s="19"/>
      <c r="AWO152" s="23"/>
      <c r="AWP152" s="23"/>
      <c r="AWQ152" s="23"/>
      <c r="AWR152" s="19"/>
      <c r="AWS152" s="19"/>
      <c r="AWT152" s="19"/>
      <c r="AWU152" s="19"/>
      <c r="AWV152" s="19"/>
      <c r="AWW152" s="19"/>
      <c r="AWX152" s="19"/>
      <c r="AWY152" s="19"/>
      <c r="AWZ152" s="22"/>
      <c r="AXA152" s="19"/>
      <c r="AXB152" s="19"/>
      <c r="AXC152" s="19"/>
      <c r="AXD152" s="19"/>
      <c r="AXE152" s="19"/>
      <c r="AXF152" s="19"/>
      <c r="AXG152" s="19"/>
      <c r="AXH152" s="19"/>
      <c r="AXI152" s="22"/>
      <c r="AXJ152" s="19"/>
      <c r="AXK152" s="19"/>
      <c r="AXL152" s="19"/>
      <c r="AXM152" s="19"/>
      <c r="AXN152" s="19"/>
      <c r="AXO152" s="19"/>
      <c r="AXP152" s="19"/>
      <c r="AXQ152" s="19"/>
      <c r="AXR152" s="22"/>
      <c r="AXS152" s="19"/>
      <c r="AXT152" s="19"/>
      <c r="AXU152" s="19"/>
      <c r="AXV152" s="19"/>
      <c r="AXW152" s="19"/>
      <c r="AXX152" s="19"/>
      <c r="AXY152" s="21"/>
      <c r="AXZ152" s="21"/>
      <c r="AYA152" s="21"/>
      <c r="AYB152" s="22">
        <v>329</v>
      </c>
      <c r="AYC152" s="22">
        <v>334</v>
      </c>
      <c r="AYD152" s="22">
        <v>329</v>
      </c>
      <c r="AYE152" s="22">
        <v>335</v>
      </c>
      <c r="AYF152" s="22">
        <v>339</v>
      </c>
      <c r="AYG152" s="22"/>
      <c r="AYH152" s="22">
        <v>295</v>
      </c>
      <c r="AYI152" s="22">
        <v>300</v>
      </c>
      <c r="AYJ152" s="22"/>
      <c r="AYK152" s="22">
        <v>300</v>
      </c>
      <c r="AYL152" s="22">
        <v>305</v>
      </c>
      <c r="AYM152" s="22"/>
      <c r="AYN152" s="22">
        <v>315</v>
      </c>
      <c r="AYO152" s="22">
        <v>320</v>
      </c>
      <c r="AYP152" s="22">
        <v>315</v>
      </c>
      <c r="AYQ152" s="22">
        <v>305</v>
      </c>
      <c r="AYR152" s="22">
        <v>310</v>
      </c>
      <c r="AYS152" s="22">
        <v>310</v>
      </c>
      <c r="AYT152" s="22">
        <v>310</v>
      </c>
      <c r="AYU152" s="22">
        <v>315</v>
      </c>
      <c r="AYV152" s="22"/>
      <c r="AYW152" s="22">
        <v>327</v>
      </c>
      <c r="AYX152" s="22">
        <v>332</v>
      </c>
      <c r="AYY152" s="22"/>
      <c r="AYZ152" s="22">
        <v>335</v>
      </c>
      <c r="AZA152" s="22">
        <v>340</v>
      </c>
      <c r="AZB152" s="22"/>
      <c r="AZC152" s="22"/>
      <c r="AZD152" s="22">
        <v>310</v>
      </c>
      <c r="AZE152" s="22"/>
      <c r="AZF152" s="22"/>
      <c r="AZG152" s="22">
        <v>245</v>
      </c>
      <c r="AZH152" s="22"/>
      <c r="AZI152" s="21">
        <v>275</v>
      </c>
      <c r="AZJ152" s="21">
        <v>282</v>
      </c>
      <c r="AZK152" s="21">
        <v>280</v>
      </c>
      <c r="AZL152" s="19">
        <v>295</v>
      </c>
      <c r="AZM152" s="19">
        <v>300</v>
      </c>
      <c r="AZN152" s="19">
        <v>296.5</v>
      </c>
      <c r="AZO152" s="19">
        <v>283</v>
      </c>
      <c r="AZP152" s="19">
        <v>288</v>
      </c>
      <c r="AZQ152" s="19"/>
      <c r="AZR152" s="19"/>
      <c r="AZS152" s="19">
        <v>262</v>
      </c>
      <c r="AZT152" s="19"/>
      <c r="AZU152" s="19">
        <v>250</v>
      </c>
      <c r="AZV152" s="19">
        <v>253</v>
      </c>
      <c r="AZW152" s="19">
        <v>251.5</v>
      </c>
      <c r="AZX152" s="19"/>
      <c r="AZY152" s="19">
        <v>242</v>
      </c>
      <c r="AZZ152" s="19"/>
      <c r="BAA152" s="22">
        <v>230</v>
      </c>
      <c r="BAB152" s="22">
        <v>235</v>
      </c>
      <c r="BAC152" s="22">
        <v>230</v>
      </c>
      <c r="BAD152" s="19">
        <v>225</v>
      </c>
      <c r="BAE152" s="19">
        <v>230</v>
      </c>
      <c r="BAF152" s="19"/>
      <c r="BAG152" s="19">
        <v>225</v>
      </c>
      <c r="BAH152" s="19">
        <v>230</v>
      </c>
      <c r="BAI152" s="19"/>
      <c r="BAJ152" s="19">
        <v>230</v>
      </c>
      <c r="BAK152" s="19"/>
      <c r="BAL152" s="19">
        <v>232</v>
      </c>
      <c r="BAM152" s="19">
        <v>265</v>
      </c>
      <c r="BAN152" s="19">
        <v>270</v>
      </c>
      <c r="BAO152" s="19"/>
      <c r="BAP152" s="22">
        <v>258</v>
      </c>
      <c r="BAQ152" s="22">
        <v>263</v>
      </c>
      <c r="BAR152" s="22">
        <v>260</v>
      </c>
      <c r="BAS152" s="21">
        <v>265</v>
      </c>
      <c r="BAT152" s="21">
        <v>270</v>
      </c>
      <c r="BAU152" s="21"/>
      <c r="BAV152" s="19">
        <v>275</v>
      </c>
      <c r="BAW152" s="19">
        <v>280</v>
      </c>
      <c r="BAX152" s="19"/>
      <c r="BAY152" s="19">
        <v>272</v>
      </c>
      <c r="BAZ152" s="19">
        <v>275</v>
      </c>
      <c r="BBA152" s="19"/>
      <c r="BBB152" s="22">
        <v>244</v>
      </c>
      <c r="BBC152" s="22">
        <v>247</v>
      </c>
      <c r="BBD152" s="22">
        <v>245</v>
      </c>
      <c r="BBE152" s="19">
        <v>249</v>
      </c>
      <c r="BBF152" s="19">
        <v>248</v>
      </c>
      <c r="BBG152" s="19">
        <v>250</v>
      </c>
      <c r="BBH152" s="19">
        <v>250</v>
      </c>
      <c r="BBI152" s="19">
        <v>253</v>
      </c>
      <c r="BBJ152" s="19"/>
      <c r="BBK152" s="19">
        <v>265</v>
      </c>
      <c r="BBL152" s="19">
        <v>268</v>
      </c>
      <c r="BBM152" s="19"/>
      <c r="BBN152" s="19">
        <v>272</v>
      </c>
      <c r="BBO152" s="19">
        <v>275</v>
      </c>
      <c r="BBP152" s="19">
        <v>270</v>
      </c>
      <c r="BBQ152" s="19">
        <v>285</v>
      </c>
      <c r="BBR152" s="19">
        <v>288</v>
      </c>
      <c r="BBS152" s="19">
        <v>287</v>
      </c>
      <c r="BBT152" s="19">
        <v>292</v>
      </c>
      <c r="BBU152" s="19">
        <v>295</v>
      </c>
      <c r="BBV152" s="19">
        <v>293</v>
      </c>
      <c r="BBW152" s="19">
        <v>288</v>
      </c>
      <c r="BBX152" s="19">
        <v>292</v>
      </c>
      <c r="BBY152" s="19"/>
      <c r="BBZ152" s="19">
        <v>293</v>
      </c>
      <c r="BCA152" s="19">
        <v>298</v>
      </c>
      <c r="BCB152" s="19"/>
      <c r="BCC152" s="21">
        <v>295</v>
      </c>
      <c r="BCD152" s="21">
        <v>300</v>
      </c>
      <c r="BCE152" s="21"/>
      <c r="BCF152" s="19">
        <v>298</v>
      </c>
      <c r="BCG152" s="19">
        <v>301</v>
      </c>
      <c r="BCH152" s="19"/>
      <c r="BCI152" s="19">
        <v>304</v>
      </c>
      <c r="BCJ152" s="19">
        <v>308</v>
      </c>
      <c r="BCK152" s="19">
        <v>305</v>
      </c>
      <c r="BCL152" s="22">
        <v>302</v>
      </c>
      <c r="BCM152" s="22">
        <v>306</v>
      </c>
      <c r="BCN152" s="22">
        <v>304</v>
      </c>
      <c r="BCO152" s="19">
        <v>292</v>
      </c>
      <c r="BCP152" s="19">
        <v>297</v>
      </c>
      <c r="BCQ152" s="19"/>
      <c r="BCR152" s="19">
        <v>315</v>
      </c>
      <c r="BCS152" s="19">
        <v>318</v>
      </c>
      <c r="BCT152" s="19"/>
      <c r="BCU152" s="22">
        <v>315</v>
      </c>
      <c r="BCV152" s="22">
        <v>319</v>
      </c>
      <c r="BCW152" s="22"/>
      <c r="BCX152" s="19">
        <v>335</v>
      </c>
      <c r="BCY152" s="19"/>
      <c r="BCZ152" s="19">
        <v>336</v>
      </c>
      <c r="BDA152" s="19">
        <v>341</v>
      </c>
      <c r="BDB152" s="19">
        <v>341</v>
      </c>
      <c r="BDC152" s="19"/>
      <c r="BDD152" s="22">
        <v>336</v>
      </c>
      <c r="BDE152" s="22">
        <v>340</v>
      </c>
      <c r="BDF152" s="22">
        <v>335</v>
      </c>
      <c r="BDG152" s="19">
        <v>339</v>
      </c>
      <c r="BDH152" s="19">
        <v>343</v>
      </c>
      <c r="BDI152" s="19"/>
      <c r="BDJ152" s="19">
        <v>338</v>
      </c>
      <c r="BDK152" s="19">
        <v>342</v>
      </c>
      <c r="BDL152" s="19"/>
      <c r="BDM152" s="21">
        <v>338</v>
      </c>
      <c r="BDN152" s="21">
        <v>340</v>
      </c>
      <c r="BDO152" s="21"/>
      <c r="BDP152" s="19">
        <v>344</v>
      </c>
      <c r="BDQ152" s="19">
        <v>349</v>
      </c>
      <c r="BDR152" s="19">
        <v>345</v>
      </c>
      <c r="BDS152" s="19">
        <v>350</v>
      </c>
      <c r="BDT152" s="19">
        <v>355</v>
      </c>
      <c r="BDU152" s="19">
        <v>352</v>
      </c>
      <c r="BDV152" s="22">
        <v>349</v>
      </c>
      <c r="BDW152" s="22">
        <v>354</v>
      </c>
      <c r="BDX152" s="22">
        <v>350</v>
      </c>
      <c r="BDY152" s="19">
        <v>368</v>
      </c>
      <c r="BDZ152" s="19">
        <v>373</v>
      </c>
      <c r="BEA152" s="19">
        <v>370</v>
      </c>
      <c r="BEB152" s="19">
        <v>364</v>
      </c>
      <c r="BEC152" s="19">
        <v>369</v>
      </c>
      <c r="BED152" s="19">
        <v>365</v>
      </c>
      <c r="BEE152" s="22">
        <v>369</v>
      </c>
      <c r="BEF152" s="22">
        <v>374</v>
      </c>
      <c r="BEG152" s="22"/>
      <c r="BEH152" s="19">
        <v>386</v>
      </c>
      <c r="BEI152" s="19"/>
      <c r="BEJ152" s="19">
        <v>388</v>
      </c>
      <c r="BEK152" s="19">
        <v>404</v>
      </c>
      <c r="BEL152" s="19"/>
      <c r="BEM152" s="19">
        <v>404.5</v>
      </c>
      <c r="BEN152" s="22">
        <v>417</v>
      </c>
      <c r="BEO152" s="22"/>
      <c r="BEP152" s="22"/>
      <c r="BEQ152" s="19">
        <v>410</v>
      </c>
      <c r="BER152" s="19">
        <v>415</v>
      </c>
      <c r="BES152" s="19">
        <v>411</v>
      </c>
      <c r="BET152" s="19">
        <v>420</v>
      </c>
      <c r="BEU152" s="19">
        <v>425</v>
      </c>
      <c r="BEV152" s="19">
        <v>420</v>
      </c>
      <c r="BEW152" s="21">
        <v>421</v>
      </c>
      <c r="BEX152" s="21">
        <v>425</v>
      </c>
      <c r="BEY152" s="21">
        <v>422</v>
      </c>
      <c r="BEZ152" s="19">
        <v>443</v>
      </c>
      <c r="BFA152" s="19">
        <v>448</v>
      </c>
      <c r="BFB152" s="19"/>
      <c r="BFC152" s="19">
        <v>458</v>
      </c>
      <c r="BFD152" s="19">
        <v>463</v>
      </c>
      <c r="BFE152" s="19">
        <v>459</v>
      </c>
      <c r="BFF152" s="22">
        <v>428</v>
      </c>
      <c r="BFG152" s="22">
        <v>433</v>
      </c>
      <c r="BFH152" s="22">
        <v>429</v>
      </c>
      <c r="BFI152" s="19">
        <v>435</v>
      </c>
      <c r="BFJ152" s="19"/>
      <c r="BFK152" s="19"/>
      <c r="BFL152" s="19">
        <v>436</v>
      </c>
      <c r="BFM152" s="19">
        <v>441</v>
      </c>
      <c r="BFN152" s="19">
        <v>437</v>
      </c>
      <c r="BFO152" s="22">
        <v>450</v>
      </c>
      <c r="BFP152" s="22">
        <v>455</v>
      </c>
      <c r="BFQ152" s="22">
        <v>450</v>
      </c>
      <c r="BFR152" s="19">
        <v>467</v>
      </c>
      <c r="BFS152" s="19">
        <v>472</v>
      </c>
      <c r="BFT152" s="19">
        <v>469</v>
      </c>
      <c r="BFU152" s="19">
        <v>462</v>
      </c>
      <c r="BFV152" s="19">
        <v>467</v>
      </c>
      <c r="BFW152" s="19"/>
      <c r="BFX152" s="22">
        <v>459</v>
      </c>
      <c r="BFY152" s="22">
        <v>464</v>
      </c>
      <c r="BFZ152" s="22"/>
      <c r="BGA152" s="19">
        <v>453</v>
      </c>
      <c r="BGB152" s="19">
        <v>458</v>
      </c>
      <c r="BGC152" s="19">
        <v>454</v>
      </c>
      <c r="BGD152" s="19">
        <v>457</v>
      </c>
      <c r="BGE152" s="19">
        <v>462</v>
      </c>
      <c r="BGF152" s="19"/>
      <c r="BGG152" s="23">
        <v>486</v>
      </c>
      <c r="BGH152" s="23">
        <v>491</v>
      </c>
      <c r="BGI152" s="23"/>
      <c r="BGJ152" s="19">
        <v>482</v>
      </c>
      <c r="BGK152" s="19">
        <v>487</v>
      </c>
      <c r="BGL152" s="19">
        <v>484</v>
      </c>
      <c r="BGM152" s="19">
        <v>482</v>
      </c>
      <c r="BGN152" s="19">
        <v>487</v>
      </c>
      <c r="BGO152" s="19">
        <v>482</v>
      </c>
      <c r="BGP152" s="22">
        <v>449</v>
      </c>
      <c r="BGQ152" s="22">
        <v>454</v>
      </c>
      <c r="BGR152" s="22">
        <v>453</v>
      </c>
      <c r="BGS152" s="19">
        <v>449</v>
      </c>
      <c r="BGT152" s="19">
        <v>454</v>
      </c>
      <c r="BGU152" s="19"/>
      <c r="BGV152" s="19">
        <v>448</v>
      </c>
      <c r="BGW152" s="19">
        <v>453</v>
      </c>
      <c r="BGX152" s="19">
        <v>450</v>
      </c>
      <c r="BGY152" s="22">
        <v>445</v>
      </c>
      <c r="BGZ152" s="22">
        <v>450</v>
      </c>
      <c r="BHA152" s="22">
        <v>446</v>
      </c>
      <c r="BHB152" s="19">
        <v>450</v>
      </c>
      <c r="BHC152" s="19">
        <v>455</v>
      </c>
      <c r="BHD152" s="19"/>
      <c r="BHE152" s="19">
        <v>449</v>
      </c>
      <c r="BHF152" s="19">
        <v>454</v>
      </c>
      <c r="BHG152" s="19">
        <v>450</v>
      </c>
      <c r="BHH152" s="22">
        <v>444</v>
      </c>
      <c r="BHI152" s="22">
        <v>449</v>
      </c>
      <c r="BHJ152" s="22">
        <v>446.5</v>
      </c>
      <c r="BHK152" s="19">
        <v>445</v>
      </c>
      <c r="BHL152" s="19"/>
      <c r="BHM152" s="19">
        <v>448</v>
      </c>
      <c r="BHN152" s="19">
        <v>457</v>
      </c>
      <c r="BHO152" s="19">
        <v>462</v>
      </c>
      <c r="BHP152" s="19">
        <v>458</v>
      </c>
      <c r="BHQ152" s="21">
        <v>455</v>
      </c>
      <c r="BHR152" s="21">
        <v>460</v>
      </c>
      <c r="BHS152" s="21"/>
      <c r="BHT152" s="19">
        <v>479.5</v>
      </c>
      <c r="BHU152" s="19">
        <v>460</v>
      </c>
      <c r="BHV152" s="19"/>
      <c r="BHW152" s="19">
        <v>470</v>
      </c>
      <c r="BHX152" s="19">
        <v>460</v>
      </c>
      <c r="BHY152" s="19"/>
      <c r="BHZ152" s="22">
        <v>465</v>
      </c>
      <c r="BIA152" s="22">
        <v>426</v>
      </c>
      <c r="BIB152" s="22"/>
      <c r="BIC152" s="19">
        <v>440</v>
      </c>
      <c r="BID152" s="19">
        <v>431</v>
      </c>
      <c r="BIE152" s="19"/>
      <c r="BIF152" s="19">
        <v>451</v>
      </c>
      <c r="BIG152" s="19">
        <v>440</v>
      </c>
      <c r="BIH152" s="19"/>
      <c r="BII152" s="22">
        <v>460</v>
      </c>
      <c r="BIJ152" s="22">
        <v>450</v>
      </c>
      <c r="BIK152" s="22"/>
      <c r="BIL152" s="19">
        <v>468</v>
      </c>
      <c r="BIM152" s="19">
        <v>462</v>
      </c>
      <c r="BIN152" s="19"/>
      <c r="BIO152" s="19">
        <v>469</v>
      </c>
      <c r="BIP152" s="19">
        <v>462</v>
      </c>
      <c r="BIQ152" s="19"/>
      <c r="BIR152" s="22">
        <v>466</v>
      </c>
      <c r="BIS152" s="22">
        <v>453</v>
      </c>
      <c r="BIT152" s="22"/>
      <c r="BIU152" s="19">
        <v>453</v>
      </c>
      <c r="BIV152" s="19">
        <v>443</v>
      </c>
      <c r="BIW152" s="19"/>
      <c r="BIX152" s="19">
        <v>462</v>
      </c>
      <c r="BIY152" s="19">
        <v>444</v>
      </c>
      <c r="BIZ152" s="19"/>
      <c r="BJA152" s="21">
        <v>455</v>
      </c>
      <c r="BJB152" s="21">
        <v>449</v>
      </c>
      <c r="BJC152" s="21"/>
      <c r="BJD152" s="19">
        <v>458</v>
      </c>
      <c r="BJE152" s="19">
        <v>452.5</v>
      </c>
      <c r="BJF152" s="19"/>
      <c r="BJG152" s="19">
        <v>460</v>
      </c>
      <c r="BJH152" s="19">
        <v>453.5</v>
      </c>
      <c r="BJI152" s="19"/>
      <c r="BJJ152" s="22">
        <v>470</v>
      </c>
      <c r="BJK152" s="22">
        <v>441</v>
      </c>
      <c r="BJL152" s="22"/>
      <c r="BJM152" s="19">
        <v>448</v>
      </c>
      <c r="BJN152" s="19">
        <v>444</v>
      </c>
      <c r="BJO152" s="19"/>
      <c r="BJP152" s="19">
        <v>455</v>
      </c>
      <c r="BJQ152" s="19">
        <v>450</v>
      </c>
      <c r="BJR152" s="19"/>
      <c r="BJS152" s="22">
        <v>458</v>
      </c>
      <c r="BJT152" s="22">
        <v>443</v>
      </c>
      <c r="BJU152" s="22"/>
      <c r="BJV152" s="19">
        <v>448</v>
      </c>
      <c r="BJW152" s="19">
        <v>440</v>
      </c>
      <c r="BJX152" s="19"/>
      <c r="BJY152" s="19">
        <v>447</v>
      </c>
      <c r="BJZ152" s="19">
        <v>442</v>
      </c>
      <c r="BKA152" s="19"/>
      <c r="BKB152" s="22">
        <v>448</v>
      </c>
      <c r="BKC152" s="22">
        <v>444</v>
      </c>
      <c r="BKD152" s="22"/>
      <c r="BKE152" s="19">
        <v>448</v>
      </c>
      <c r="BKF152" s="19">
        <v>440</v>
      </c>
      <c r="BKG152" s="19"/>
      <c r="BKH152" s="19">
        <v>444</v>
      </c>
      <c r="BKI152" s="19">
        <v>440</v>
      </c>
      <c r="BKJ152" s="19"/>
      <c r="BKK152" s="21">
        <v>450</v>
      </c>
      <c r="BKL152" s="21">
        <v>441</v>
      </c>
      <c r="BKM152" s="21"/>
      <c r="BKN152" s="19">
        <v>464</v>
      </c>
      <c r="BKO152" s="22">
        <v>469</v>
      </c>
      <c r="BKP152" s="19">
        <v>465</v>
      </c>
      <c r="BKQ152" s="19">
        <v>457</v>
      </c>
      <c r="BKR152" s="19">
        <v>462</v>
      </c>
      <c r="BKS152" s="19">
        <v>458</v>
      </c>
      <c r="BKT152" s="22">
        <v>427</v>
      </c>
      <c r="BKU152" s="22">
        <v>432</v>
      </c>
      <c r="BKV152" s="22">
        <v>429</v>
      </c>
      <c r="BKW152" s="19">
        <v>430</v>
      </c>
      <c r="BKX152" s="19">
        <v>435</v>
      </c>
      <c r="BKY152" s="19"/>
      <c r="BKZ152" s="19">
        <v>430</v>
      </c>
      <c r="BLA152" s="19">
        <v>435</v>
      </c>
      <c r="BLB152" s="19">
        <v>430</v>
      </c>
      <c r="BLC152" s="19">
        <v>430</v>
      </c>
      <c r="BLD152" s="19">
        <v>435</v>
      </c>
      <c r="BLE152" s="22"/>
      <c r="BLF152" s="19">
        <v>430</v>
      </c>
      <c r="BLG152" s="19">
        <v>435</v>
      </c>
      <c r="BLH152" s="19">
        <v>430</v>
      </c>
      <c r="BLI152" s="13">
        <v>490</v>
      </c>
      <c r="BLJ152" s="13"/>
      <c r="BLK152" s="13"/>
      <c r="BLL152" s="13">
        <v>555</v>
      </c>
      <c r="BLM152" s="13"/>
      <c r="BLN152" s="13">
        <v>560</v>
      </c>
    </row>
    <row r="153" spans="1:1678">
      <c r="A153" s="7" t="s">
        <v>474</v>
      </c>
      <c r="B153" s="8">
        <v>152</v>
      </c>
      <c r="C153" s="7" t="s">
        <v>8</v>
      </c>
      <c r="D153" s="7" t="s">
        <v>475</v>
      </c>
      <c r="E153" s="7" t="s">
        <v>476</v>
      </c>
      <c r="F153" s="7"/>
      <c r="G153" s="7">
        <v>250</v>
      </c>
      <c r="VL153" s="19">
        <v>240</v>
      </c>
      <c r="VM153" s="19">
        <v>240</v>
      </c>
      <c r="VN153" s="19">
        <v>240</v>
      </c>
      <c r="VO153" s="19">
        <v>240</v>
      </c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>
        <v>250</v>
      </c>
      <c r="WK153" s="19">
        <v>250</v>
      </c>
      <c r="WL153" s="19">
        <v>250</v>
      </c>
      <c r="WM153" s="19">
        <v>250</v>
      </c>
      <c r="WN153" s="19">
        <v>250</v>
      </c>
      <c r="WO153" s="19">
        <v>250</v>
      </c>
      <c r="WP153" s="19">
        <v>250</v>
      </c>
      <c r="WQ153" s="19">
        <v>250</v>
      </c>
      <c r="WR153" s="19">
        <v>250</v>
      </c>
      <c r="WS153" s="19">
        <v>250</v>
      </c>
      <c r="WT153" s="19">
        <v>250</v>
      </c>
      <c r="WU153" s="19">
        <v>250</v>
      </c>
      <c r="WV153" s="19">
        <v>250</v>
      </c>
      <c r="WW153" s="19">
        <v>250</v>
      </c>
      <c r="WX153" s="19">
        <v>250</v>
      </c>
      <c r="WY153" s="19">
        <v>250</v>
      </c>
      <c r="WZ153" s="19">
        <v>250</v>
      </c>
      <c r="XA153" s="19">
        <v>250</v>
      </c>
      <c r="XB153" s="19">
        <v>250</v>
      </c>
      <c r="XC153" s="19">
        <v>250</v>
      </c>
      <c r="XD153" s="19">
        <v>250</v>
      </c>
      <c r="XE153" s="19">
        <v>250</v>
      </c>
      <c r="XF153" s="19">
        <v>250</v>
      </c>
      <c r="XG153" s="20">
        <v>250</v>
      </c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>
        <v>240</v>
      </c>
      <c r="YY153" s="19">
        <v>245</v>
      </c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 t="s">
        <v>567</v>
      </c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21"/>
      <c r="AFZ153" s="21"/>
      <c r="AGA153" s="21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21"/>
      <c r="AHJ153" s="21"/>
      <c r="AHK153" s="21"/>
      <c r="AHL153" s="22"/>
      <c r="AHM153" s="22"/>
      <c r="AHN153" s="22"/>
      <c r="AHO153" s="22"/>
      <c r="AHP153" s="22"/>
      <c r="AHQ153" s="22"/>
      <c r="AHR153" s="22"/>
      <c r="AHS153" s="22"/>
      <c r="AHT153" s="22"/>
      <c r="AHU153" s="22"/>
      <c r="AHV153" s="22"/>
      <c r="AHW153" s="22"/>
      <c r="AHX153" s="22"/>
      <c r="AHY153" s="22"/>
      <c r="AHZ153" s="22"/>
      <c r="AIA153" s="22"/>
      <c r="AIB153" s="22"/>
      <c r="AIC153" s="22"/>
      <c r="AID153" s="22"/>
      <c r="AIE153" s="22"/>
      <c r="AIF153" s="22"/>
      <c r="AIG153" s="22"/>
      <c r="AIH153" s="22"/>
      <c r="AII153" s="22"/>
      <c r="AIJ153" s="22"/>
      <c r="AIK153" s="22"/>
      <c r="AIL153" s="22"/>
      <c r="AIM153" s="22"/>
      <c r="AIN153" s="22"/>
      <c r="AIO153" s="22"/>
      <c r="AIP153" s="22"/>
      <c r="AIQ153" s="22"/>
      <c r="AIR153" s="22"/>
      <c r="AIS153" s="21"/>
      <c r="AIT153" s="21"/>
      <c r="AIU153" s="21"/>
      <c r="AIV153" s="22"/>
      <c r="AIW153" s="22"/>
      <c r="AIX153" s="22"/>
      <c r="AIY153" s="22"/>
      <c r="AIZ153" s="22"/>
      <c r="AJA153" s="22"/>
      <c r="AJB153" s="22"/>
      <c r="AJC153" s="22"/>
      <c r="AJD153" s="22"/>
      <c r="AJE153" s="22"/>
      <c r="AJF153" s="22"/>
      <c r="AJG153" s="22"/>
      <c r="AJH153" s="22"/>
      <c r="AJI153" s="22"/>
      <c r="AJJ153" s="22"/>
      <c r="AJK153" s="22"/>
      <c r="AJL153" s="22"/>
      <c r="AJM153" s="22"/>
      <c r="AJN153" s="22"/>
      <c r="AJO153" s="22"/>
      <c r="AJP153" s="22"/>
      <c r="AJQ153" s="22"/>
      <c r="AJR153" s="22"/>
      <c r="AJS153" s="22"/>
      <c r="AJT153" s="22"/>
      <c r="AJU153" s="22"/>
      <c r="AJV153" s="22"/>
      <c r="AJW153" s="22"/>
      <c r="AJX153" s="22"/>
      <c r="AJY153" s="22"/>
      <c r="AJZ153" s="22"/>
      <c r="AKA153" s="22"/>
      <c r="AKB153" s="22"/>
      <c r="AKC153" s="21"/>
      <c r="AKD153" s="21"/>
      <c r="AKE153" s="21"/>
      <c r="AKF153" s="22"/>
      <c r="AKG153" s="22"/>
      <c r="AKH153" s="22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21"/>
      <c r="ALN153" s="21"/>
      <c r="ALO153" s="21"/>
      <c r="ALP153" s="19"/>
      <c r="ALQ153" s="19"/>
      <c r="ALR153" s="19"/>
      <c r="ALS153" s="19"/>
      <c r="ALT153" s="19"/>
      <c r="ALU153" s="19"/>
      <c r="ALV153" s="27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  <c r="AML153" s="19"/>
      <c r="AMM153" s="19"/>
      <c r="AMN153" s="19"/>
      <c r="AMO153" s="19"/>
      <c r="AMP153" s="19"/>
      <c r="AMQ153" s="19"/>
      <c r="AMR153" s="19"/>
      <c r="AMS153" s="19"/>
      <c r="AMT153" s="19"/>
      <c r="AMU153" s="19"/>
      <c r="AMV153" s="19"/>
      <c r="AMW153" s="21"/>
      <c r="AMX153" s="21"/>
      <c r="AMY153" s="21"/>
      <c r="AMZ153" s="19"/>
      <c r="ANA153" s="19"/>
      <c r="ANB153" s="19"/>
      <c r="ANC153" s="19"/>
      <c r="AND153" s="19"/>
      <c r="ANE153" s="19"/>
      <c r="ANF153" s="19"/>
      <c r="ANG153" s="19"/>
      <c r="ANH153" s="19"/>
      <c r="ANI153" s="19"/>
      <c r="ANJ153" s="19"/>
      <c r="ANK153" s="19"/>
      <c r="ANL153" s="19"/>
      <c r="ANM153" s="19"/>
      <c r="ANN153" s="19"/>
      <c r="ANO153" s="19"/>
      <c r="ANP153" s="19"/>
      <c r="ANQ153" s="19"/>
      <c r="ANR153" s="19"/>
      <c r="ANS153" s="19"/>
      <c r="ANT153" s="19"/>
      <c r="ANU153" s="19"/>
      <c r="ANV153" s="19"/>
      <c r="ANW153" s="19"/>
      <c r="ANX153" s="19"/>
      <c r="ANY153" s="19"/>
      <c r="ANZ153" s="19"/>
      <c r="AOA153" s="19"/>
      <c r="AOB153" s="19"/>
      <c r="AOC153" s="19"/>
      <c r="AOD153" s="19"/>
      <c r="AOE153" s="19"/>
      <c r="AOF153" s="19"/>
      <c r="AOG153" s="21"/>
      <c r="AOH153" s="21"/>
      <c r="AOI153" s="21"/>
      <c r="AOJ153" s="19"/>
      <c r="AOK153" s="19"/>
      <c r="AOL153" s="19"/>
      <c r="AOM153" s="19"/>
      <c r="AON153" s="19"/>
      <c r="AOO153" s="19"/>
      <c r="AOP153" s="19"/>
      <c r="AOQ153" s="19"/>
      <c r="AOR153" s="19"/>
      <c r="AOS153" s="19"/>
      <c r="AOT153" s="19"/>
      <c r="AOU153" s="19"/>
      <c r="AOV153" s="19"/>
      <c r="AOW153" s="19"/>
      <c r="AOX153" s="19"/>
      <c r="AOY153" s="19"/>
      <c r="AOZ153" s="19"/>
      <c r="APA153" s="19"/>
      <c r="APB153" s="19"/>
      <c r="APC153" s="19"/>
      <c r="APD153" s="19"/>
      <c r="APE153" s="19"/>
      <c r="APF153" s="19"/>
      <c r="APG153" s="19"/>
      <c r="APH153" s="19"/>
      <c r="API153" s="19"/>
      <c r="APJ153" s="19"/>
      <c r="APK153" s="19"/>
      <c r="APL153" s="19"/>
      <c r="APM153" s="19"/>
      <c r="APN153" s="19"/>
      <c r="APO153" s="19"/>
      <c r="APP153" s="19"/>
      <c r="APQ153" s="21"/>
      <c r="APR153" s="21"/>
      <c r="APS153" s="21"/>
      <c r="APT153" s="19"/>
      <c r="APU153" s="19"/>
      <c r="APV153" s="19"/>
      <c r="APW153" s="19"/>
      <c r="APX153" s="19"/>
      <c r="APY153" s="19"/>
      <c r="APZ153" s="19"/>
      <c r="AQA153" s="19"/>
      <c r="AQB153" s="19"/>
      <c r="AQC153" s="19"/>
      <c r="AQD153" s="19"/>
      <c r="AQE153" s="19"/>
      <c r="AQF153" s="19"/>
      <c r="AQG153" s="19"/>
      <c r="AQH153" s="19"/>
      <c r="AQI153" s="19"/>
      <c r="AQJ153" s="19"/>
      <c r="AQK153" s="19"/>
      <c r="AQL153" s="19"/>
      <c r="AQM153" s="19"/>
      <c r="AQN153" s="19"/>
      <c r="AQO153" s="19"/>
      <c r="AQP153" s="19"/>
      <c r="AQQ153" s="19"/>
      <c r="AQR153" s="19"/>
      <c r="AQS153" s="19"/>
      <c r="AQT153" s="19"/>
      <c r="AQU153" s="19"/>
      <c r="AQV153" s="19"/>
      <c r="AQW153" s="19"/>
      <c r="AQX153" s="19"/>
      <c r="AQY153" s="19"/>
      <c r="AQZ153" s="19"/>
      <c r="ARA153" s="21"/>
      <c r="ARB153" s="21"/>
      <c r="ARC153" s="21"/>
      <c r="ARD153" s="19"/>
      <c r="ARE153" s="19"/>
      <c r="ARF153" s="19"/>
      <c r="ARG153" s="19"/>
      <c r="ARH153" s="19"/>
      <c r="ARI153" s="19"/>
      <c r="ARJ153" s="19"/>
      <c r="ARK153" s="19"/>
      <c r="ARL153" s="19"/>
      <c r="ARM153" s="19"/>
      <c r="ARN153" s="19"/>
      <c r="ARO153" s="19"/>
      <c r="ARP153" s="19"/>
      <c r="ARQ153" s="19"/>
      <c r="ARR153" s="19"/>
      <c r="ARS153" s="19"/>
      <c r="ART153" s="19"/>
      <c r="ARU153" s="19"/>
      <c r="ARV153" s="19"/>
      <c r="ARW153" s="19"/>
      <c r="ARX153" s="19"/>
      <c r="ARY153" s="19"/>
      <c r="ARZ153" s="19"/>
      <c r="ASA153" s="19"/>
      <c r="ASB153" s="19"/>
      <c r="ASC153" s="19"/>
      <c r="ASD153" s="19"/>
      <c r="ASE153" s="19"/>
      <c r="ASF153" s="19"/>
      <c r="ASG153" s="19"/>
      <c r="ASH153" s="19"/>
      <c r="ASI153" s="19"/>
      <c r="ASJ153" s="19"/>
      <c r="ASK153" s="21"/>
      <c r="ASL153" s="21"/>
      <c r="ASM153" s="21"/>
      <c r="ASN153" s="19"/>
      <c r="ASO153" s="19"/>
      <c r="ASP153" s="19"/>
      <c r="ASQ153" s="19"/>
      <c r="ASR153" s="19"/>
      <c r="ASS153" s="19"/>
      <c r="AST153" s="19"/>
      <c r="ASU153" s="19"/>
      <c r="ASV153" s="19"/>
      <c r="ASW153" s="19"/>
      <c r="ASX153" s="19"/>
      <c r="ASY153" s="19"/>
      <c r="ASZ153" s="19"/>
      <c r="ATA153" s="19"/>
      <c r="ATB153" s="19"/>
      <c r="ATC153" s="19"/>
      <c r="ATD153" s="19"/>
      <c r="ATE153" s="19"/>
      <c r="ATF153" s="19"/>
      <c r="ATG153" s="19"/>
      <c r="ATH153" s="19"/>
      <c r="ATI153" s="19"/>
      <c r="ATJ153" s="19"/>
      <c r="ATK153" s="19"/>
      <c r="ATL153" s="19"/>
      <c r="ATM153" s="19"/>
      <c r="ATN153" s="19"/>
      <c r="ATO153" s="19"/>
      <c r="ATP153" s="19"/>
      <c r="ATQ153" s="19"/>
      <c r="ATR153" s="19"/>
      <c r="ATS153" s="19"/>
      <c r="ATT153" s="19"/>
      <c r="ATU153" s="21"/>
      <c r="ATV153" s="21"/>
      <c r="ATW153" s="21"/>
      <c r="ATX153" s="19"/>
      <c r="ATY153" s="19"/>
      <c r="ATZ153" s="19"/>
      <c r="AUA153" s="19"/>
      <c r="AUB153" s="19"/>
      <c r="AUC153" s="19"/>
      <c r="AUD153" s="19"/>
      <c r="AUE153" s="19"/>
      <c r="AUF153" s="19"/>
      <c r="AUG153" s="19"/>
      <c r="AUH153" s="19"/>
      <c r="AUI153" s="19"/>
      <c r="AUJ153" s="19"/>
      <c r="AUK153" s="19"/>
      <c r="AUL153" s="19"/>
      <c r="AUM153" s="19"/>
      <c r="AUN153" s="19"/>
      <c r="AUO153" s="19"/>
      <c r="AUP153" s="19"/>
      <c r="AUQ153" s="19"/>
      <c r="AUR153" s="19"/>
      <c r="AUS153" s="19"/>
      <c r="AUT153" s="19"/>
      <c r="AUU153" s="19"/>
      <c r="AUV153" s="19"/>
      <c r="AUW153" s="19"/>
      <c r="AUX153" s="19"/>
      <c r="AUY153" s="19"/>
      <c r="AUZ153" s="19"/>
      <c r="AVA153" s="19"/>
      <c r="AVB153" s="19"/>
      <c r="AVC153" s="19"/>
      <c r="AVD153" s="19"/>
      <c r="AVE153" s="21"/>
      <c r="AVF153" s="21"/>
      <c r="AVG153" s="21"/>
      <c r="AVH153" s="19"/>
      <c r="AVI153" s="19"/>
      <c r="AVJ153" s="19"/>
      <c r="AVK153" s="19"/>
      <c r="AVL153" s="19"/>
      <c r="AVM153" s="19"/>
      <c r="AVN153" s="19"/>
      <c r="AVO153" s="19"/>
      <c r="AVP153" s="22"/>
      <c r="AVQ153" s="19"/>
      <c r="AVR153" s="19"/>
      <c r="AVS153" s="19"/>
      <c r="AVT153" s="19"/>
      <c r="AVU153" s="19"/>
      <c r="AVV153" s="19"/>
      <c r="AVW153" s="19"/>
      <c r="AVX153" s="19"/>
      <c r="AVY153" s="22"/>
      <c r="AVZ153" s="19"/>
      <c r="AWA153" s="19"/>
      <c r="AWB153" s="19"/>
      <c r="AWC153" s="19"/>
      <c r="AWD153" s="19"/>
      <c r="AWE153" s="19"/>
      <c r="AWF153" s="19"/>
      <c r="AWG153" s="19"/>
      <c r="AWH153" s="22"/>
      <c r="AWI153" s="19"/>
      <c r="AWJ153" s="19"/>
      <c r="AWK153" s="19"/>
      <c r="AWL153" s="19"/>
      <c r="AWM153" s="19"/>
      <c r="AWN153" s="19"/>
      <c r="AWO153" s="23">
        <v>194</v>
      </c>
      <c r="AWP153" s="23">
        <v>190</v>
      </c>
      <c r="AWQ153" s="23"/>
      <c r="AWR153" s="19"/>
      <c r="AWS153" s="19"/>
      <c r="AWT153" s="19"/>
      <c r="AWU153" s="19"/>
      <c r="AWV153" s="19"/>
      <c r="AWW153" s="19"/>
      <c r="AWX153" s="19">
        <v>200</v>
      </c>
      <c r="AWY153" s="19">
        <v>200</v>
      </c>
      <c r="AWZ153" s="22"/>
      <c r="AXA153" s="19"/>
      <c r="AXB153" s="19"/>
      <c r="AXC153" s="19"/>
      <c r="AXD153" s="19"/>
      <c r="AXE153" s="19"/>
      <c r="AXF153" s="19"/>
      <c r="AXG153" s="19">
        <v>235</v>
      </c>
      <c r="AXH153" s="19">
        <v>235</v>
      </c>
      <c r="AXI153" s="22"/>
      <c r="AXJ153" s="19"/>
      <c r="AXK153" s="19"/>
      <c r="AXL153" s="19"/>
      <c r="AXM153" s="19"/>
      <c r="AXN153" s="19"/>
      <c r="AXO153" s="19"/>
      <c r="AXP153" s="19"/>
      <c r="AXQ153" s="19"/>
      <c r="AXR153" s="22"/>
      <c r="AXS153" s="19"/>
      <c r="AXT153" s="19"/>
      <c r="AXU153" s="19"/>
      <c r="AXV153" s="19"/>
      <c r="AXW153" s="19"/>
      <c r="AXX153" s="19"/>
      <c r="AXY153" s="21"/>
      <c r="AXZ153" s="21"/>
      <c r="AYA153" s="21"/>
      <c r="AYB153" s="22"/>
      <c r="AYC153" s="22"/>
      <c r="AYD153" s="22"/>
      <c r="AYE153" s="22"/>
      <c r="AYF153" s="22"/>
      <c r="AYG153" s="22"/>
      <c r="AYH153" s="22"/>
      <c r="AYI153" s="22"/>
      <c r="AYJ153" s="22"/>
      <c r="AYK153" s="22"/>
      <c r="AYL153" s="22"/>
      <c r="AYM153" s="22"/>
      <c r="AYN153" s="22"/>
      <c r="AYO153" s="22"/>
      <c r="AYP153" s="22"/>
      <c r="AYQ153" s="22"/>
      <c r="AYR153" s="22"/>
      <c r="AYS153" s="22"/>
      <c r="AYT153" s="22"/>
      <c r="AYU153" s="22"/>
      <c r="AYV153" s="22"/>
      <c r="AYW153" s="22"/>
      <c r="AYX153" s="22"/>
      <c r="AYY153" s="22"/>
      <c r="AYZ153" s="22"/>
      <c r="AZA153" s="22"/>
      <c r="AZB153" s="22"/>
      <c r="AZC153" s="22"/>
      <c r="AZD153" s="22"/>
      <c r="AZE153" s="22"/>
      <c r="AZF153" s="22"/>
      <c r="AZG153" s="22"/>
      <c r="AZH153" s="22"/>
      <c r="AZI153" s="21"/>
      <c r="AZJ153" s="21"/>
      <c r="AZK153" s="21"/>
      <c r="AZL153" s="19"/>
      <c r="AZM153" s="19"/>
      <c r="AZN153" s="19"/>
      <c r="AZO153" s="19"/>
      <c r="AZP153" s="19"/>
      <c r="AZQ153" s="19"/>
      <c r="AZR153" s="19"/>
      <c r="AZS153" s="19"/>
      <c r="AZT153" s="19"/>
      <c r="AZU153" s="19"/>
      <c r="AZV153" s="19"/>
      <c r="AZW153" s="19"/>
      <c r="AZX153" s="19"/>
      <c r="AZY153" s="19"/>
      <c r="AZZ153" s="19"/>
      <c r="BAA153" s="22"/>
      <c r="BAB153" s="22"/>
      <c r="BAC153" s="22"/>
      <c r="BAD153" s="19"/>
      <c r="BAE153" s="19"/>
      <c r="BAF153" s="19"/>
      <c r="BAG153" s="19"/>
      <c r="BAH153" s="19"/>
      <c r="BAI153" s="19"/>
      <c r="BAJ153" s="19"/>
      <c r="BAK153" s="19"/>
      <c r="BAL153" s="19"/>
      <c r="BAM153" s="19"/>
      <c r="BAN153" s="19"/>
      <c r="BAO153" s="19"/>
      <c r="BAP153" s="22"/>
      <c r="BAQ153" s="22"/>
      <c r="BAR153" s="22"/>
      <c r="BAS153" s="21"/>
      <c r="BAT153" s="21"/>
      <c r="BAU153" s="21"/>
      <c r="BAV153" s="19"/>
      <c r="BAW153" s="19"/>
      <c r="BAX153" s="19"/>
      <c r="BAY153" s="19"/>
      <c r="BAZ153" s="19"/>
      <c r="BBA153" s="19"/>
      <c r="BBB153" s="22"/>
      <c r="BBC153" s="22"/>
      <c r="BBD153" s="22"/>
      <c r="BBE153" s="19"/>
      <c r="BBF153" s="19"/>
      <c r="BBG153" s="19"/>
      <c r="BBH153" s="19"/>
      <c r="BBI153" s="19"/>
      <c r="BBJ153" s="19"/>
      <c r="BBK153" s="19"/>
      <c r="BBL153" s="19"/>
      <c r="BBM153" s="19"/>
      <c r="BBN153" s="19"/>
      <c r="BBO153" s="19"/>
      <c r="BBP153" s="19"/>
      <c r="BBQ153" s="19"/>
      <c r="BBR153" s="19"/>
      <c r="BBS153" s="19"/>
      <c r="BBT153" s="19"/>
      <c r="BBU153" s="19"/>
      <c r="BBV153" s="19"/>
      <c r="BBW153" s="19"/>
      <c r="BBX153" s="19"/>
      <c r="BBY153" s="19"/>
      <c r="BBZ153" s="19"/>
      <c r="BCA153" s="19"/>
      <c r="BCB153" s="19"/>
      <c r="BCC153" s="21"/>
      <c r="BCD153" s="21"/>
      <c r="BCE153" s="21"/>
      <c r="BCF153" s="19"/>
      <c r="BCG153" s="19"/>
      <c r="BCH153" s="19"/>
      <c r="BCI153" s="19"/>
      <c r="BCJ153" s="19"/>
      <c r="BCK153" s="19"/>
      <c r="BCL153" s="22"/>
      <c r="BCM153" s="22"/>
      <c r="BCN153" s="22"/>
      <c r="BCO153" s="19"/>
      <c r="BCP153" s="19"/>
      <c r="BCQ153" s="19"/>
      <c r="BCR153" s="19"/>
      <c r="BCS153" s="19"/>
      <c r="BCT153" s="19"/>
      <c r="BCU153" s="22"/>
      <c r="BCV153" s="22"/>
      <c r="BCW153" s="22"/>
      <c r="BCX153" s="19"/>
      <c r="BCY153" s="19"/>
      <c r="BCZ153" s="19"/>
      <c r="BDA153" s="19"/>
      <c r="BDB153" s="19"/>
      <c r="BDC153" s="19"/>
      <c r="BDD153" s="22"/>
      <c r="BDE153" s="22"/>
      <c r="BDF153" s="22"/>
      <c r="BDG153" s="19"/>
      <c r="BDH153" s="19"/>
      <c r="BDI153" s="19"/>
      <c r="BDJ153" s="19"/>
      <c r="BDK153" s="19"/>
      <c r="BDL153" s="19"/>
      <c r="BDM153" s="21"/>
      <c r="BDN153" s="21"/>
      <c r="BDO153" s="21"/>
      <c r="BDP153" s="19"/>
      <c r="BDQ153" s="19"/>
      <c r="BDR153" s="19"/>
      <c r="BDS153" s="19"/>
      <c r="BDT153" s="19"/>
      <c r="BDU153" s="19"/>
      <c r="BDV153" s="22"/>
      <c r="BDW153" s="22"/>
      <c r="BDX153" s="22"/>
      <c r="BDY153" s="19"/>
      <c r="BDZ153" s="19"/>
      <c r="BEA153" s="19"/>
      <c r="BEB153" s="19"/>
      <c r="BEC153" s="19"/>
      <c r="BED153" s="19"/>
      <c r="BEE153" s="22"/>
      <c r="BEF153" s="22"/>
      <c r="BEG153" s="22"/>
      <c r="BEH153" s="19"/>
      <c r="BEI153" s="19"/>
      <c r="BEJ153" s="19"/>
      <c r="BEK153" s="19"/>
      <c r="BEL153" s="19"/>
      <c r="BEM153" s="19"/>
      <c r="BEN153" s="22"/>
      <c r="BEO153" s="22"/>
      <c r="BEP153" s="22"/>
      <c r="BEQ153" s="19"/>
      <c r="BER153" s="19"/>
      <c r="BES153" s="19"/>
      <c r="BET153" s="19"/>
      <c r="BEU153" s="19"/>
      <c r="BEV153" s="19"/>
      <c r="BEW153" s="21"/>
      <c r="BEX153" s="21"/>
      <c r="BEY153" s="21"/>
      <c r="BEZ153" s="19"/>
      <c r="BFA153" s="19"/>
      <c r="BFB153" s="19"/>
      <c r="BFC153" s="19"/>
      <c r="BFD153" s="19"/>
      <c r="BFE153" s="19"/>
      <c r="BFF153" s="22"/>
      <c r="BFG153" s="22"/>
      <c r="BFH153" s="22"/>
      <c r="BFI153" s="19"/>
      <c r="BFJ153" s="19"/>
      <c r="BFK153" s="19"/>
      <c r="BFL153" s="19"/>
      <c r="BFM153" s="19"/>
      <c r="BFN153" s="19"/>
      <c r="BFO153" s="22"/>
      <c r="BFP153" s="22"/>
      <c r="BFQ153" s="22"/>
      <c r="BFR153" s="19"/>
      <c r="BFS153" s="19"/>
      <c r="BFT153" s="19"/>
      <c r="BFU153" s="19"/>
      <c r="BFV153" s="19"/>
      <c r="BFW153" s="19"/>
      <c r="BFX153" s="22"/>
      <c r="BFY153" s="22"/>
      <c r="BFZ153" s="22"/>
      <c r="BGA153" s="19"/>
      <c r="BGB153" s="19"/>
      <c r="BGC153" s="19"/>
      <c r="BGD153" s="19"/>
      <c r="BGE153" s="19"/>
      <c r="BGF153" s="19"/>
      <c r="BGG153" s="23"/>
      <c r="BGH153" s="23"/>
      <c r="BGI153" s="23"/>
      <c r="BGJ153" s="19"/>
      <c r="BGK153" s="19"/>
      <c r="BGL153" s="19"/>
      <c r="BGM153" s="19"/>
      <c r="BGN153" s="19"/>
      <c r="BGO153" s="19"/>
      <c r="BGP153" s="22"/>
      <c r="BGQ153" s="22"/>
      <c r="BGR153" s="22"/>
      <c r="BGS153" s="19"/>
      <c r="BGT153" s="19"/>
      <c r="BGU153" s="19"/>
      <c r="BGV153" s="19"/>
      <c r="BGW153" s="19"/>
      <c r="BGX153" s="19"/>
      <c r="BGY153" s="22"/>
      <c r="BGZ153" s="22"/>
      <c r="BHA153" s="22"/>
      <c r="BHB153" s="19"/>
      <c r="BHC153" s="19"/>
      <c r="BHD153" s="19"/>
      <c r="BHE153" s="19"/>
      <c r="BHF153" s="19"/>
      <c r="BHG153" s="19"/>
      <c r="BHH153" s="22"/>
      <c r="BHI153" s="22"/>
      <c r="BHJ153" s="22"/>
      <c r="BHK153" s="19"/>
      <c r="BHL153" s="19"/>
      <c r="BHM153" s="19"/>
      <c r="BHN153" s="19"/>
      <c r="BHO153" s="19"/>
      <c r="BHP153" s="19"/>
      <c r="BHQ153" s="21"/>
      <c r="BHR153" s="21"/>
      <c r="BHS153" s="21"/>
      <c r="BHT153" s="19"/>
      <c r="BHU153" s="19"/>
      <c r="BHV153" s="19"/>
      <c r="BHW153" s="19"/>
      <c r="BHX153" s="19"/>
      <c r="BHY153" s="19"/>
      <c r="BHZ153" s="22"/>
      <c r="BIA153" s="22"/>
      <c r="BIB153" s="22"/>
      <c r="BIC153" s="19"/>
      <c r="BID153" s="19"/>
      <c r="BIE153" s="19"/>
      <c r="BIF153" s="19"/>
      <c r="BIG153" s="19"/>
      <c r="BIH153" s="19"/>
      <c r="BII153" s="22"/>
      <c r="BIJ153" s="22"/>
      <c r="BIK153" s="22"/>
      <c r="BIL153" s="19"/>
      <c r="BIM153" s="19"/>
      <c r="BIN153" s="19"/>
      <c r="BIO153" s="19"/>
      <c r="BIP153" s="19"/>
      <c r="BIQ153" s="19"/>
      <c r="BIR153" s="22"/>
      <c r="BIS153" s="22"/>
      <c r="BIT153" s="22"/>
      <c r="BIU153" s="19"/>
      <c r="BIV153" s="19"/>
      <c r="BIW153" s="19"/>
      <c r="BIX153" s="19"/>
      <c r="BIY153" s="19"/>
      <c r="BIZ153" s="19"/>
      <c r="BJA153" s="21"/>
      <c r="BJB153" s="21"/>
      <c r="BJC153" s="21"/>
      <c r="BJD153" s="19"/>
      <c r="BJE153" s="19"/>
      <c r="BJF153" s="19"/>
      <c r="BJG153" s="19"/>
      <c r="BJH153" s="19"/>
      <c r="BJI153" s="19"/>
      <c r="BJJ153" s="22"/>
      <c r="BJK153" s="22"/>
      <c r="BJL153" s="22"/>
      <c r="BJM153" s="19"/>
      <c r="BJN153" s="19"/>
      <c r="BJO153" s="19"/>
      <c r="BJP153" s="19"/>
      <c r="BJQ153" s="19"/>
      <c r="BJR153" s="19"/>
      <c r="BJS153" s="22"/>
      <c r="BJT153" s="22"/>
      <c r="BJU153" s="22"/>
      <c r="BJV153" s="19"/>
      <c r="BJW153" s="19"/>
      <c r="BJX153" s="19"/>
      <c r="BJY153" s="19"/>
      <c r="BJZ153" s="19"/>
      <c r="BKA153" s="19"/>
      <c r="BKB153" s="22"/>
      <c r="BKC153" s="22"/>
      <c r="BKD153" s="22"/>
      <c r="BKE153" s="19"/>
      <c r="BKF153" s="19"/>
      <c r="BKG153" s="19"/>
      <c r="BKH153" s="19"/>
      <c r="BKI153" s="19"/>
      <c r="BKJ153" s="19"/>
      <c r="BKK153" s="21"/>
      <c r="BKL153" s="21"/>
      <c r="BKM153" s="21"/>
      <c r="BKN153" s="19"/>
      <c r="BKO153" s="22"/>
      <c r="BKP153" s="19"/>
      <c r="BKQ153" s="19"/>
      <c r="BKR153" s="19"/>
      <c r="BKS153" s="19"/>
      <c r="BKT153" s="22"/>
      <c r="BKU153" s="22"/>
      <c r="BKV153" s="22"/>
      <c r="BKW153" s="19"/>
      <c r="BKX153" s="19"/>
      <c r="BKY153" s="19"/>
      <c r="BKZ153" s="19"/>
      <c r="BLA153" s="19"/>
      <c r="BLB153" s="19"/>
      <c r="BLC153" s="19"/>
      <c r="BLD153" s="19"/>
      <c r="BLE153" s="22"/>
      <c r="BLF153" s="19"/>
      <c r="BLG153" s="19"/>
      <c r="BLH153" s="19"/>
      <c r="BLI153" s="13"/>
      <c r="BLJ153" s="13"/>
      <c r="BLK153" s="13"/>
      <c r="BLL153" s="13"/>
      <c r="BLM153" s="13"/>
      <c r="BLN153" s="13"/>
    </row>
    <row r="154" spans="1:1678">
      <c r="A154" s="7" t="s">
        <v>477</v>
      </c>
      <c r="B154" s="8">
        <v>153</v>
      </c>
      <c r="C154" s="7" t="s">
        <v>8</v>
      </c>
      <c r="D154" s="7" t="s">
        <v>478</v>
      </c>
      <c r="E154" s="7" t="s">
        <v>479</v>
      </c>
      <c r="F154" s="7"/>
      <c r="G154" s="7">
        <v>100</v>
      </c>
      <c r="VL154" s="19">
        <v>122.5</v>
      </c>
      <c r="VM154" s="19">
        <v>125</v>
      </c>
      <c r="VN154" s="19">
        <v>137</v>
      </c>
      <c r="VO154" s="19">
        <v>137</v>
      </c>
      <c r="VP154" s="19"/>
      <c r="VQ154" s="19"/>
      <c r="VR154" s="19">
        <v>135</v>
      </c>
      <c r="VS154" s="19">
        <v>135</v>
      </c>
      <c r="VT154" s="19">
        <v>140</v>
      </c>
      <c r="VU154" s="19">
        <v>140</v>
      </c>
      <c r="VV154" s="19">
        <v>140</v>
      </c>
      <c r="VW154" s="19">
        <v>140</v>
      </c>
      <c r="VX154" s="19">
        <v>132</v>
      </c>
      <c r="VY154" s="19">
        <v>135</v>
      </c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>
        <v>136</v>
      </c>
      <c r="WK154" s="19">
        <v>136</v>
      </c>
      <c r="WL154" s="19">
        <v>136</v>
      </c>
      <c r="WM154" s="19">
        <v>136</v>
      </c>
      <c r="WN154" s="19">
        <v>136</v>
      </c>
      <c r="WO154" s="19">
        <v>136</v>
      </c>
      <c r="WP154" s="19">
        <v>136</v>
      </c>
      <c r="WQ154" s="19">
        <v>136</v>
      </c>
      <c r="WR154" s="19">
        <v>136</v>
      </c>
      <c r="WS154" s="19">
        <v>136</v>
      </c>
      <c r="WT154" s="19">
        <v>136</v>
      </c>
      <c r="WU154" s="19">
        <v>130</v>
      </c>
      <c r="WV154" s="19">
        <v>136</v>
      </c>
      <c r="WW154" s="19">
        <v>136</v>
      </c>
      <c r="WX154" s="19">
        <v>120</v>
      </c>
      <c r="WY154" s="19">
        <v>120</v>
      </c>
      <c r="WZ154" s="19">
        <v>120</v>
      </c>
      <c r="XA154" s="19">
        <v>120</v>
      </c>
      <c r="XB154" s="19">
        <v>120</v>
      </c>
      <c r="XC154" s="19">
        <v>120</v>
      </c>
      <c r="XD154" s="19">
        <v>120</v>
      </c>
      <c r="XE154" s="19">
        <v>120</v>
      </c>
      <c r="XF154" s="19">
        <v>120</v>
      </c>
      <c r="XG154" s="20">
        <v>120</v>
      </c>
      <c r="XH154" s="19">
        <v>120</v>
      </c>
      <c r="XI154" s="19">
        <v>120</v>
      </c>
      <c r="XJ154" s="19">
        <v>120</v>
      </c>
      <c r="XK154" s="19">
        <v>120</v>
      </c>
      <c r="XL154" s="19">
        <v>120</v>
      </c>
      <c r="XM154" s="19">
        <v>120</v>
      </c>
      <c r="XN154" s="19"/>
      <c r="XO154" s="19"/>
      <c r="XP154" s="19">
        <v>117.5</v>
      </c>
      <c r="XQ154" s="19">
        <v>130</v>
      </c>
      <c r="XR154" s="19">
        <v>120</v>
      </c>
      <c r="XS154" s="19">
        <v>120</v>
      </c>
      <c r="XT154" s="19">
        <v>111</v>
      </c>
      <c r="XU154" s="19">
        <v>120</v>
      </c>
      <c r="XV154" s="19">
        <v>111</v>
      </c>
      <c r="XW154" s="19">
        <v>111</v>
      </c>
      <c r="XX154" s="19">
        <v>111</v>
      </c>
      <c r="XY154" s="19">
        <v>111</v>
      </c>
      <c r="XZ154" s="19">
        <v>111</v>
      </c>
      <c r="YA154" s="19">
        <v>111</v>
      </c>
      <c r="YB154" s="19">
        <v>111</v>
      </c>
      <c r="YC154" s="19">
        <v>111</v>
      </c>
      <c r="YD154" s="19">
        <v>111</v>
      </c>
      <c r="YE154" s="20">
        <v>111</v>
      </c>
      <c r="YF154" s="19">
        <v>111</v>
      </c>
      <c r="YG154" s="19">
        <v>111</v>
      </c>
      <c r="YH154" s="19">
        <v>111</v>
      </c>
      <c r="YI154" s="19">
        <v>115</v>
      </c>
      <c r="YJ154" s="19">
        <v>115</v>
      </c>
      <c r="YK154" s="19">
        <v>116</v>
      </c>
      <c r="YL154" s="19">
        <v>115</v>
      </c>
      <c r="YM154" s="19">
        <v>116</v>
      </c>
      <c r="YN154" s="19">
        <v>115</v>
      </c>
      <c r="YO154" s="19">
        <v>117</v>
      </c>
      <c r="YP154" s="19">
        <v>115</v>
      </c>
      <c r="YQ154" s="19">
        <v>120</v>
      </c>
      <c r="YR154" s="19">
        <v>113.5</v>
      </c>
      <c r="YS154" s="19">
        <v>122.5</v>
      </c>
      <c r="YT154" s="19">
        <v>117</v>
      </c>
      <c r="YU154" s="19">
        <v>120</v>
      </c>
      <c r="YV154" s="19">
        <v>120</v>
      </c>
      <c r="YW154" s="19">
        <v>120</v>
      </c>
      <c r="YX154" s="19">
        <v>120</v>
      </c>
      <c r="YY154" s="19">
        <v>126</v>
      </c>
      <c r="YZ154" s="19">
        <v>126</v>
      </c>
      <c r="ZA154" s="19">
        <v>130</v>
      </c>
      <c r="ZB154" s="19">
        <v>130</v>
      </c>
      <c r="ZC154" s="19">
        <v>130</v>
      </c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>
        <v>143</v>
      </c>
      <c r="AAC154" s="19">
        <v>150</v>
      </c>
      <c r="AAD154" s="19">
        <v>150</v>
      </c>
      <c r="AAE154" s="19">
        <v>163</v>
      </c>
      <c r="AAF154" s="19">
        <v>161</v>
      </c>
      <c r="AAG154" s="19">
        <v>163</v>
      </c>
      <c r="AAH154" s="19">
        <v>163</v>
      </c>
      <c r="AAI154" s="19">
        <v>175</v>
      </c>
      <c r="AAJ154" s="19">
        <v>174</v>
      </c>
      <c r="AAK154" s="19">
        <v>175</v>
      </c>
      <c r="AAL154" s="19">
        <v>165</v>
      </c>
      <c r="AAM154" s="19">
        <v>175</v>
      </c>
      <c r="AAN154" s="19">
        <v>165</v>
      </c>
      <c r="AAO154" s="19">
        <v>166</v>
      </c>
      <c r="AAP154" s="19">
        <v>165</v>
      </c>
      <c r="AAQ154" s="19">
        <v>165</v>
      </c>
      <c r="AAR154" s="19"/>
      <c r="AAS154" s="19"/>
      <c r="AAT154" s="19"/>
      <c r="AAU154" s="19"/>
      <c r="AAV154" s="19">
        <v>160</v>
      </c>
      <c r="AAW154" s="19">
        <v>160</v>
      </c>
      <c r="AAX154" s="19">
        <v>160</v>
      </c>
      <c r="AAY154" s="19">
        <v>160</v>
      </c>
      <c r="AAZ154" s="19">
        <v>160</v>
      </c>
      <c r="ABA154" s="19">
        <v>160</v>
      </c>
      <c r="ABB154" s="19">
        <v>160</v>
      </c>
      <c r="ABC154" s="19">
        <v>160</v>
      </c>
      <c r="ABD154" s="19">
        <v>160</v>
      </c>
      <c r="ABE154" s="19">
        <v>170</v>
      </c>
      <c r="ABF154" s="19">
        <v>170</v>
      </c>
      <c r="ABG154" s="19">
        <v>180</v>
      </c>
      <c r="ABH154" s="19">
        <v>180</v>
      </c>
      <c r="ABI154" s="19">
        <v>190</v>
      </c>
      <c r="ABJ154" s="19">
        <v>190</v>
      </c>
      <c r="ABK154" s="19">
        <v>190</v>
      </c>
      <c r="ABL154" s="19">
        <v>190</v>
      </c>
      <c r="ABM154" s="19">
        <v>190</v>
      </c>
      <c r="ABN154" s="19">
        <v>190</v>
      </c>
      <c r="ABO154" s="19">
        <v>190</v>
      </c>
      <c r="ABP154" s="19">
        <v>190</v>
      </c>
      <c r="ABQ154" s="19">
        <v>190</v>
      </c>
      <c r="ABR154" s="19"/>
      <c r="ABS154" s="19"/>
      <c r="ABT154" s="19"/>
      <c r="ABU154" s="19"/>
      <c r="ABV154" s="19">
        <v>198</v>
      </c>
      <c r="ABW154" s="20">
        <v>198</v>
      </c>
      <c r="ABX154" s="19">
        <v>195</v>
      </c>
      <c r="ABY154" s="19">
        <v>195</v>
      </c>
      <c r="ABZ154" s="19">
        <v>195</v>
      </c>
      <c r="ACA154" s="19">
        <v>198.5</v>
      </c>
      <c r="ACB154" s="19">
        <v>195</v>
      </c>
      <c r="ACC154" s="19">
        <v>195</v>
      </c>
      <c r="ACD154" s="19">
        <v>195</v>
      </c>
      <c r="ACE154" s="19">
        <v>195</v>
      </c>
      <c r="ACF154" s="19">
        <v>195</v>
      </c>
      <c r="ACG154" s="19">
        <v>195</v>
      </c>
      <c r="ACH154" s="19">
        <v>195</v>
      </c>
      <c r="ACI154" s="19">
        <v>195</v>
      </c>
      <c r="ACJ154" s="19">
        <v>195</v>
      </c>
      <c r="ACK154" s="19">
        <v>195</v>
      </c>
      <c r="ACL154" s="19">
        <v>195</v>
      </c>
      <c r="ACM154" s="19">
        <v>195</v>
      </c>
      <c r="ACN154" s="19">
        <v>195</v>
      </c>
      <c r="ACO154" s="19">
        <v>195</v>
      </c>
      <c r="ACP154" s="19">
        <v>195</v>
      </c>
      <c r="ACQ154" s="19">
        <v>195</v>
      </c>
      <c r="ACR154" s="19">
        <v>195</v>
      </c>
      <c r="ACS154" s="19">
        <v>195</v>
      </c>
      <c r="ACT154" s="19">
        <v>195</v>
      </c>
      <c r="ACU154" s="19">
        <v>195</v>
      </c>
      <c r="ACV154" s="19">
        <v>195</v>
      </c>
      <c r="ACW154" s="19">
        <v>195</v>
      </c>
      <c r="ACX154" s="19">
        <v>190</v>
      </c>
      <c r="ACY154" s="19">
        <v>195</v>
      </c>
      <c r="ACZ154" s="19">
        <v>190</v>
      </c>
      <c r="ADA154" s="19">
        <v>191</v>
      </c>
      <c r="ADB154" s="19">
        <v>191</v>
      </c>
      <c r="ADC154" s="19">
        <v>191</v>
      </c>
      <c r="ADD154" s="19">
        <v>191</v>
      </c>
      <c r="ADE154" s="19">
        <v>191</v>
      </c>
      <c r="ADF154" s="19">
        <v>191</v>
      </c>
      <c r="ADG154" s="19">
        <v>191</v>
      </c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>
        <v>160</v>
      </c>
      <c r="ADU154" s="19">
        <v>170</v>
      </c>
      <c r="ADV154" s="19">
        <v>160</v>
      </c>
      <c r="ADW154" s="19">
        <v>170</v>
      </c>
      <c r="ADX154" s="19">
        <v>160</v>
      </c>
      <c r="ADY154" s="19">
        <v>170</v>
      </c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 t="s">
        <v>567</v>
      </c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21"/>
      <c r="AFZ154" s="21"/>
      <c r="AGA154" s="21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>
        <v>174</v>
      </c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21"/>
      <c r="AHJ154" s="21"/>
      <c r="AHK154" s="21"/>
      <c r="AHL154" s="22"/>
      <c r="AHM154" s="22"/>
      <c r="AHN154" s="22"/>
      <c r="AHO154" s="22"/>
      <c r="AHP154" s="22"/>
      <c r="AHQ154" s="22"/>
      <c r="AHR154" s="22"/>
      <c r="AHS154" s="22"/>
      <c r="AHT154" s="22"/>
      <c r="AHU154" s="22"/>
      <c r="AHV154" s="22"/>
      <c r="AHW154" s="22"/>
      <c r="AHX154" s="22"/>
      <c r="AHY154" s="22"/>
      <c r="AHZ154" s="22"/>
      <c r="AIA154" s="22"/>
      <c r="AIB154" s="22"/>
      <c r="AIC154" s="22"/>
      <c r="AID154" s="22"/>
      <c r="AIE154" s="22"/>
      <c r="AIF154" s="22"/>
      <c r="AIG154" s="22"/>
      <c r="AIH154" s="22"/>
      <c r="AII154" s="22"/>
      <c r="AIJ154" s="22"/>
      <c r="AIK154" s="22"/>
      <c r="AIL154" s="22"/>
      <c r="AIM154" s="22"/>
      <c r="AIN154" s="22"/>
      <c r="AIO154" s="22"/>
      <c r="AIP154" s="22"/>
      <c r="AIQ154" s="22"/>
      <c r="AIR154" s="22"/>
      <c r="AIS154" s="21"/>
      <c r="AIT154" s="21"/>
      <c r="AIU154" s="21"/>
      <c r="AIV154" s="22"/>
      <c r="AIW154" s="22"/>
      <c r="AIX154" s="22"/>
      <c r="AIY154" s="22"/>
      <c r="AIZ154" s="22"/>
      <c r="AJA154" s="22"/>
      <c r="AJB154" s="22"/>
      <c r="AJC154" s="22"/>
      <c r="AJD154" s="22"/>
      <c r="AJE154" s="22"/>
      <c r="AJF154" s="22"/>
      <c r="AJG154" s="22"/>
      <c r="AJH154" s="22"/>
      <c r="AJI154" s="22"/>
      <c r="AJJ154" s="22"/>
      <c r="AJK154" s="22"/>
      <c r="AJL154" s="22"/>
      <c r="AJM154" s="22"/>
      <c r="AJN154" s="22"/>
      <c r="AJO154" s="22"/>
      <c r="AJP154" s="22"/>
      <c r="AJQ154" s="22"/>
      <c r="AJR154" s="22"/>
      <c r="AJS154" s="22"/>
      <c r="AJT154" s="22"/>
      <c r="AJU154" s="22"/>
      <c r="AJV154" s="22"/>
      <c r="AJW154" s="22"/>
      <c r="AJX154" s="22"/>
      <c r="AJY154" s="22"/>
      <c r="AJZ154" s="22"/>
      <c r="AKA154" s="22"/>
      <c r="AKB154" s="22"/>
      <c r="AKC154" s="21"/>
      <c r="AKD154" s="21"/>
      <c r="AKE154" s="21"/>
      <c r="AKF154" s="22"/>
      <c r="AKG154" s="22"/>
      <c r="AKH154" s="22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21"/>
      <c r="ALN154" s="21"/>
      <c r="ALO154" s="21"/>
      <c r="ALP154" s="19"/>
      <c r="ALQ154" s="19"/>
      <c r="ALR154" s="19"/>
      <c r="ALS154" s="19"/>
      <c r="ALT154" s="19"/>
      <c r="ALU154" s="19"/>
      <c r="ALV154" s="27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  <c r="AML154" s="19"/>
      <c r="AMM154" s="19"/>
      <c r="AMN154" s="19"/>
      <c r="AMO154" s="19"/>
      <c r="AMP154" s="19"/>
      <c r="AMQ154" s="19"/>
      <c r="AMR154" s="19"/>
      <c r="AMS154" s="19"/>
      <c r="AMT154" s="19"/>
      <c r="AMU154" s="19"/>
      <c r="AMV154" s="19"/>
      <c r="AMW154" s="21"/>
      <c r="AMX154" s="21"/>
      <c r="AMY154" s="21"/>
      <c r="AMZ154" s="19"/>
      <c r="ANA154" s="19"/>
      <c r="ANB154" s="19"/>
      <c r="ANC154" s="19"/>
      <c r="AND154" s="19"/>
      <c r="ANE154" s="19"/>
      <c r="ANF154" s="19"/>
      <c r="ANG154" s="19"/>
      <c r="ANH154" s="19"/>
      <c r="ANI154" s="19"/>
      <c r="ANJ154" s="19"/>
      <c r="ANK154" s="19"/>
      <c r="ANL154" s="19"/>
      <c r="ANM154" s="19"/>
      <c r="ANN154" s="19"/>
      <c r="ANO154" s="19"/>
      <c r="ANP154" s="19"/>
      <c r="ANQ154" s="19"/>
      <c r="ANR154" s="19"/>
      <c r="ANS154" s="19"/>
      <c r="ANT154" s="19"/>
      <c r="ANU154" s="19"/>
      <c r="ANV154" s="19"/>
      <c r="ANW154" s="19"/>
      <c r="ANX154" s="19"/>
      <c r="ANY154" s="19"/>
      <c r="ANZ154" s="19"/>
      <c r="AOA154" s="19"/>
      <c r="AOB154" s="19"/>
      <c r="AOC154" s="19"/>
      <c r="AOD154" s="19"/>
      <c r="AOE154" s="19"/>
      <c r="AOF154" s="19"/>
      <c r="AOG154" s="21"/>
      <c r="AOH154" s="21"/>
      <c r="AOI154" s="21"/>
      <c r="AOJ154" s="19"/>
      <c r="AOK154" s="19"/>
      <c r="AOL154" s="19"/>
      <c r="AOM154" s="19"/>
      <c r="AON154" s="19"/>
      <c r="AOO154" s="19"/>
      <c r="AOP154" s="19"/>
      <c r="AOQ154" s="19"/>
      <c r="AOR154" s="19"/>
      <c r="AOS154" s="19"/>
      <c r="AOT154" s="19"/>
      <c r="AOU154" s="19"/>
      <c r="AOV154" s="19"/>
      <c r="AOW154" s="19"/>
      <c r="AOX154" s="19"/>
      <c r="AOY154" s="19"/>
      <c r="AOZ154" s="19"/>
      <c r="APA154" s="19"/>
      <c r="APB154" s="19"/>
      <c r="APC154" s="19"/>
      <c r="APD154" s="19"/>
      <c r="APE154" s="19"/>
      <c r="APF154" s="19"/>
      <c r="APG154" s="19"/>
      <c r="APH154" s="19"/>
      <c r="API154" s="19"/>
      <c r="APJ154" s="19"/>
      <c r="APK154" s="19"/>
      <c r="APL154" s="19"/>
      <c r="APM154" s="19"/>
      <c r="APN154" s="19"/>
      <c r="APO154" s="19"/>
      <c r="APP154" s="19"/>
      <c r="APQ154" s="21"/>
      <c r="APR154" s="21"/>
      <c r="APS154" s="21"/>
      <c r="APT154" s="19">
        <v>278</v>
      </c>
      <c r="APU154" s="19">
        <v>268</v>
      </c>
      <c r="APV154" s="19"/>
      <c r="APW154" s="19">
        <v>276</v>
      </c>
      <c r="APX154" s="19">
        <v>271</v>
      </c>
      <c r="APY154" s="19"/>
      <c r="APZ154" s="19">
        <v>267</v>
      </c>
      <c r="AQA154" s="19">
        <v>260</v>
      </c>
      <c r="AQB154" s="19"/>
      <c r="AQC154" s="19">
        <v>262</v>
      </c>
      <c r="AQD154" s="19">
        <v>242</v>
      </c>
      <c r="AQE154" s="19"/>
      <c r="AQF154" s="19">
        <v>243</v>
      </c>
      <c r="AQG154" s="19">
        <v>239</v>
      </c>
      <c r="AQH154" s="19"/>
      <c r="AQI154" s="19">
        <v>240</v>
      </c>
      <c r="AQJ154" s="19">
        <v>233</v>
      </c>
      <c r="AQK154" s="19"/>
      <c r="AQL154" s="19">
        <v>240</v>
      </c>
      <c r="AQM154" s="19">
        <v>230</v>
      </c>
      <c r="AQN154" s="19"/>
      <c r="AQO154" s="19">
        <v>240</v>
      </c>
      <c r="AQP154" s="19">
        <v>235</v>
      </c>
      <c r="AQQ154" s="19"/>
      <c r="AQR154" s="19"/>
      <c r="AQS154" s="19"/>
      <c r="AQT154" s="19"/>
      <c r="AQU154" s="19"/>
      <c r="AQV154" s="19"/>
      <c r="AQW154" s="19"/>
      <c r="AQX154" s="19"/>
      <c r="AQY154" s="19"/>
      <c r="AQZ154" s="19"/>
      <c r="ARA154" s="21"/>
      <c r="ARB154" s="21"/>
      <c r="ARC154" s="21"/>
      <c r="ARD154" s="19">
        <v>220</v>
      </c>
      <c r="ARE154" s="19">
        <v>200</v>
      </c>
      <c r="ARF154" s="19"/>
      <c r="ARG154" s="19">
        <v>200</v>
      </c>
      <c r="ARH154" s="19">
        <v>200</v>
      </c>
      <c r="ARI154" s="19"/>
      <c r="ARJ154" s="19">
        <v>226</v>
      </c>
      <c r="ARK154" s="19">
        <v>200</v>
      </c>
      <c r="ARL154" s="19"/>
      <c r="ARM154" s="19">
        <v>226</v>
      </c>
      <c r="ARN154" s="19">
        <v>210</v>
      </c>
      <c r="ARO154" s="19"/>
      <c r="ARP154" s="19">
        <v>220</v>
      </c>
      <c r="ARQ154" s="19">
        <v>215</v>
      </c>
      <c r="ARR154" s="19"/>
      <c r="ARS154" s="19">
        <v>215</v>
      </c>
      <c r="ART154" s="19">
        <v>212</v>
      </c>
      <c r="ARU154" s="19"/>
      <c r="ARV154" s="19">
        <v>208</v>
      </c>
      <c r="ARW154" s="19">
        <v>205</v>
      </c>
      <c r="ARX154" s="19"/>
      <c r="ARY154" s="19">
        <v>205</v>
      </c>
      <c r="ARZ154" s="19">
        <v>205</v>
      </c>
      <c r="ASA154" s="19"/>
      <c r="ASB154" s="19">
        <v>205</v>
      </c>
      <c r="ASC154" s="19">
        <v>205</v>
      </c>
      <c r="ASD154" s="19"/>
      <c r="ASE154" s="19">
        <v>205</v>
      </c>
      <c r="ASF154" s="19">
        <v>200</v>
      </c>
      <c r="ASG154" s="19"/>
      <c r="ASH154" s="19">
        <v>200</v>
      </c>
      <c r="ASI154" s="19">
        <v>200</v>
      </c>
      <c r="ASJ154" s="19"/>
      <c r="ASK154" s="21">
        <v>205</v>
      </c>
      <c r="ASL154" s="21">
        <v>205</v>
      </c>
      <c r="ASM154" s="21"/>
      <c r="ASN154" s="19">
        <v>205</v>
      </c>
      <c r="ASO154" s="19">
        <v>205</v>
      </c>
      <c r="ASP154" s="19"/>
      <c r="ASQ154" s="19">
        <v>205</v>
      </c>
      <c r="ASR154" s="19">
        <v>205</v>
      </c>
      <c r="ASS154" s="19"/>
      <c r="AST154" s="19">
        <v>208</v>
      </c>
      <c r="ASU154" s="19">
        <v>205</v>
      </c>
      <c r="ASV154" s="19"/>
      <c r="ASW154" s="19">
        <v>215</v>
      </c>
      <c r="ASX154" s="19">
        <v>205</v>
      </c>
      <c r="ASY154" s="19"/>
      <c r="ASZ154" s="19">
        <v>205</v>
      </c>
      <c r="ATA154" s="19">
        <v>205</v>
      </c>
      <c r="ATB154" s="19"/>
      <c r="ATC154" s="19">
        <v>200</v>
      </c>
      <c r="ATD154" s="19">
        <v>200</v>
      </c>
      <c r="ATE154" s="19"/>
      <c r="ATF154" s="19">
        <v>200</v>
      </c>
      <c r="ATG154" s="19">
        <v>190</v>
      </c>
      <c r="ATH154" s="19"/>
      <c r="ATI154" s="19">
        <v>190</v>
      </c>
      <c r="ATJ154" s="19">
        <v>190</v>
      </c>
      <c r="ATK154" s="19"/>
      <c r="ATL154" s="19">
        <v>190</v>
      </c>
      <c r="ATM154" s="19">
        <v>190</v>
      </c>
      <c r="ATN154" s="19"/>
      <c r="ATO154" s="19">
        <v>205</v>
      </c>
      <c r="ATP154" s="19">
        <v>190</v>
      </c>
      <c r="ATQ154" s="19"/>
      <c r="ATR154" s="19">
        <v>205</v>
      </c>
      <c r="ATS154" s="19">
        <v>205</v>
      </c>
      <c r="ATT154" s="19"/>
      <c r="ATU154" s="21">
        <v>190</v>
      </c>
      <c r="ATV154" s="21">
        <v>190</v>
      </c>
      <c r="ATW154" s="21"/>
      <c r="ATX154" s="19"/>
      <c r="ATY154" s="19"/>
      <c r="ATZ154" s="19"/>
      <c r="AUA154" s="19"/>
      <c r="AUB154" s="19"/>
      <c r="AUC154" s="19"/>
      <c r="AUD154" s="19"/>
      <c r="AUE154" s="19"/>
      <c r="AUF154" s="19"/>
      <c r="AUG154" s="19"/>
      <c r="AUH154" s="19"/>
      <c r="AUI154" s="19"/>
      <c r="AUJ154" s="19"/>
      <c r="AUK154" s="19"/>
      <c r="AUL154" s="19"/>
      <c r="AUM154" s="19"/>
      <c r="AUN154" s="19"/>
      <c r="AUO154" s="19"/>
      <c r="AUP154" s="19"/>
      <c r="AUQ154" s="19"/>
      <c r="AUR154" s="19"/>
      <c r="AUS154" s="19"/>
      <c r="AUT154" s="19"/>
      <c r="AUU154" s="19"/>
      <c r="AUV154" s="19"/>
      <c r="AUW154" s="19"/>
      <c r="AUX154" s="19"/>
      <c r="AUY154" s="19"/>
      <c r="AUZ154" s="19"/>
      <c r="AVA154" s="19"/>
      <c r="AVB154" s="19"/>
      <c r="AVC154" s="19"/>
      <c r="AVD154" s="19"/>
      <c r="AVE154" s="21"/>
      <c r="AVF154" s="21"/>
      <c r="AVG154" s="21"/>
      <c r="AVH154" s="19"/>
      <c r="AVI154" s="19"/>
      <c r="AVJ154" s="19"/>
      <c r="AVK154" s="19"/>
      <c r="AVL154" s="19"/>
      <c r="AVM154" s="19"/>
      <c r="AVN154" s="19"/>
      <c r="AVO154" s="19"/>
      <c r="AVP154" s="22"/>
      <c r="AVQ154" s="19"/>
      <c r="AVR154" s="19"/>
      <c r="AVS154" s="19"/>
      <c r="AVT154" s="19">
        <v>200</v>
      </c>
      <c r="AVU154" s="19">
        <v>200</v>
      </c>
      <c r="AVV154" s="19"/>
      <c r="AVW154" s="19"/>
      <c r="AVX154" s="19"/>
      <c r="AVY154" s="22"/>
      <c r="AVZ154" s="19"/>
      <c r="AWA154" s="19"/>
      <c r="AWB154" s="19"/>
      <c r="AWC154" s="19"/>
      <c r="AWD154" s="19"/>
      <c r="AWE154" s="19"/>
      <c r="AWF154" s="19"/>
      <c r="AWG154" s="19"/>
      <c r="AWH154" s="22"/>
      <c r="AWI154" s="19"/>
      <c r="AWJ154" s="19"/>
      <c r="AWK154" s="19"/>
      <c r="AWL154" s="19"/>
      <c r="AWM154" s="19"/>
      <c r="AWN154" s="19"/>
      <c r="AWO154" s="23">
        <v>220</v>
      </c>
      <c r="AWP154" s="23">
        <v>220</v>
      </c>
      <c r="AWQ154" s="23"/>
      <c r="AWR154" s="19">
        <v>225</v>
      </c>
      <c r="AWS154" s="19">
        <v>220</v>
      </c>
      <c r="AWT154" s="19"/>
      <c r="AWU154" s="19">
        <v>225</v>
      </c>
      <c r="AWV154" s="19">
        <v>225</v>
      </c>
      <c r="AWW154" s="19"/>
      <c r="AWX154" s="19">
        <v>225</v>
      </c>
      <c r="AWY154" s="19">
        <v>225</v>
      </c>
      <c r="AWZ154" s="22"/>
      <c r="AXA154" s="19">
        <v>225</v>
      </c>
      <c r="AXB154" s="19">
        <v>225</v>
      </c>
      <c r="AXC154" s="19"/>
      <c r="AXD154" s="19">
        <v>225</v>
      </c>
      <c r="AXE154" s="19">
        <v>225</v>
      </c>
      <c r="AXF154" s="19"/>
      <c r="AXG154" s="19">
        <v>225</v>
      </c>
      <c r="AXH154" s="19">
        <v>225</v>
      </c>
      <c r="AXI154" s="22"/>
      <c r="AXJ154" s="19">
        <v>225</v>
      </c>
      <c r="AXK154" s="19">
        <v>215</v>
      </c>
      <c r="AXL154" s="19"/>
      <c r="AXM154" s="19">
        <v>215</v>
      </c>
      <c r="AXN154" s="19">
        <v>208</v>
      </c>
      <c r="AXO154" s="19"/>
      <c r="AXP154" s="19">
        <v>208</v>
      </c>
      <c r="AXQ154" s="19">
        <v>208</v>
      </c>
      <c r="AXR154" s="22"/>
      <c r="AXS154" s="19">
        <v>208</v>
      </c>
      <c r="AXT154" s="19">
        <v>208</v>
      </c>
      <c r="AXU154" s="19"/>
      <c r="AXV154" s="19">
        <v>220</v>
      </c>
      <c r="AXW154" s="19">
        <v>220</v>
      </c>
      <c r="AXX154" s="19"/>
      <c r="AXY154" s="21">
        <v>218</v>
      </c>
      <c r="AXZ154" s="21">
        <v>218</v>
      </c>
      <c r="AYA154" s="21"/>
      <c r="AYB154" s="22"/>
      <c r="AYC154" s="22"/>
      <c r="AYD154" s="22"/>
      <c r="AYE154" s="22"/>
      <c r="AYF154" s="22"/>
      <c r="AYG154" s="22"/>
      <c r="AYH154" s="22"/>
      <c r="AYI154" s="22"/>
      <c r="AYJ154" s="22"/>
      <c r="AYK154" s="22"/>
      <c r="AYL154" s="22"/>
      <c r="AYM154" s="22"/>
      <c r="AYN154" s="22"/>
      <c r="AYO154" s="22"/>
      <c r="AYP154" s="22"/>
      <c r="AYQ154" s="22"/>
      <c r="AYR154" s="22"/>
      <c r="AYS154" s="22"/>
      <c r="AYT154" s="22"/>
      <c r="AYU154" s="22"/>
      <c r="AYV154" s="22"/>
      <c r="AYW154" s="22"/>
      <c r="AYX154" s="22"/>
      <c r="AYY154" s="22"/>
      <c r="AYZ154" s="22"/>
      <c r="AZA154" s="22"/>
      <c r="AZB154" s="22"/>
      <c r="AZC154" s="22"/>
      <c r="AZD154" s="22"/>
      <c r="AZE154" s="22"/>
      <c r="AZF154" s="22"/>
      <c r="AZG154" s="22"/>
      <c r="AZH154" s="22"/>
      <c r="AZI154" s="21"/>
      <c r="AZJ154" s="21"/>
      <c r="AZK154" s="21"/>
      <c r="AZL154" s="19"/>
      <c r="AZM154" s="19"/>
      <c r="AZN154" s="19"/>
      <c r="AZO154" s="19"/>
      <c r="AZP154" s="19"/>
      <c r="AZQ154" s="19"/>
      <c r="AZR154" s="19"/>
      <c r="AZS154" s="19"/>
      <c r="AZT154" s="19"/>
      <c r="AZU154" s="19"/>
      <c r="AZV154" s="19"/>
      <c r="AZW154" s="19"/>
      <c r="AZX154" s="19"/>
      <c r="AZY154" s="19"/>
      <c r="AZZ154" s="19"/>
      <c r="BAA154" s="22"/>
      <c r="BAB154" s="22"/>
      <c r="BAC154" s="22"/>
      <c r="BAD154" s="19"/>
      <c r="BAE154" s="19"/>
      <c r="BAF154" s="19"/>
      <c r="BAG154" s="19"/>
      <c r="BAH154" s="19"/>
      <c r="BAI154" s="19"/>
      <c r="BAJ154" s="19"/>
      <c r="BAK154" s="19"/>
      <c r="BAL154" s="19"/>
      <c r="BAM154" s="19"/>
      <c r="BAN154" s="19"/>
      <c r="BAO154" s="19"/>
      <c r="BAP154" s="22"/>
      <c r="BAQ154" s="22"/>
      <c r="BAR154" s="22"/>
      <c r="BAS154" s="21"/>
      <c r="BAT154" s="21"/>
      <c r="BAU154" s="21"/>
      <c r="BAV154" s="19"/>
      <c r="BAW154" s="19"/>
      <c r="BAX154" s="19"/>
      <c r="BAY154" s="19"/>
      <c r="BAZ154" s="19"/>
      <c r="BBA154" s="19"/>
      <c r="BBB154" s="22"/>
      <c r="BBC154" s="22"/>
      <c r="BBD154" s="22"/>
      <c r="BBE154" s="19"/>
      <c r="BBF154" s="19"/>
      <c r="BBG154" s="19"/>
      <c r="BBH154" s="19"/>
      <c r="BBI154" s="19"/>
      <c r="BBJ154" s="19"/>
      <c r="BBK154" s="19"/>
      <c r="BBL154" s="19"/>
      <c r="BBM154" s="19"/>
      <c r="BBN154" s="19"/>
      <c r="BBO154" s="19"/>
      <c r="BBP154" s="19"/>
      <c r="BBQ154" s="19"/>
      <c r="BBR154" s="19"/>
      <c r="BBS154" s="19"/>
      <c r="BBT154" s="19"/>
      <c r="BBU154" s="19"/>
      <c r="BBV154" s="19"/>
      <c r="BBW154" s="19"/>
      <c r="BBX154" s="19"/>
      <c r="BBY154" s="19"/>
      <c r="BBZ154" s="19"/>
      <c r="BCA154" s="19"/>
      <c r="BCB154" s="19"/>
      <c r="BCC154" s="21"/>
      <c r="BCD154" s="21"/>
      <c r="BCE154" s="21"/>
      <c r="BCF154" s="19"/>
      <c r="BCG154" s="19"/>
      <c r="BCH154" s="19"/>
      <c r="BCI154" s="19"/>
      <c r="BCJ154" s="19"/>
      <c r="BCK154" s="19"/>
      <c r="BCL154" s="22"/>
      <c r="BCM154" s="22"/>
      <c r="BCN154" s="22"/>
      <c r="BCO154" s="19"/>
      <c r="BCP154" s="19"/>
      <c r="BCQ154" s="19"/>
      <c r="BCR154" s="19"/>
      <c r="BCS154" s="19"/>
      <c r="BCT154" s="19"/>
      <c r="BCU154" s="22"/>
      <c r="BCV154" s="22"/>
      <c r="BCW154" s="22"/>
      <c r="BCX154" s="19"/>
      <c r="BCY154" s="19"/>
      <c r="BCZ154" s="19"/>
      <c r="BDA154" s="19"/>
      <c r="BDB154" s="19"/>
      <c r="BDC154" s="19"/>
      <c r="BDD154" s="22"/>
      <c r="BDE154" s="22"/>
      <c r="BDF154" s="22"/>
      <c r="BDG154" s="19"/>
      <c r="BDH154" s="19"/>
      <c r="BDI154" s="19"/>
      <c r="BDJ154" s="19"/>
      <c r="BDK154" s="19"/>
      <c r="BDL154" s="19"/>
      <c r="BDM154" s="21"/>
      <c r="BDN154" s="21"/>
      <c r="BDO154" s="21"/>
      <c r="BDP154" s="19"/>
      <c r="BDQ154" s="19"/>
      <c r="BDR154" s="19"/>
      <c r="BDS154" s="19"/>
      <c r="BDT154" s="19"/>
      <c r="BDU154" s="19"/>
      <c r="BDV154" s="22"/>
      <c r="BDW154" s="22"/>
      <c r="BDX154" s="22"/>
      <c r="BDY154" s="19"/>
      <c r="BDZ154" s="19"/>
      <c r="BEA154" s="19"/>
      <c r="BEB154" s="19"/>
      <c r="BEC154" s="19"/>
      <c r="BED154" s="19"/>
      <c r="BEE154" s="22"/>
      <c r="BEF154" s="22"/>
      <c r="BEG154" s="22"/>
      <c r="BEH154" s="19"/>
      <c r="BEI154" s="19"/>
      <c r="BEJ154" s="19"/>
      <c r="BEK154" s="19"/>
      <c r="BEL154" s="19"/>
      <c r="BEM154" s="19"/>
      <c r="BEN154" s="22"/>
      <c r="BEO154" s="22"/>
      <c r="BEP154" s="22"/>
      <c r="BEQ154" s="19"/>
      <c r="BER154" s="19"/>
      <c r="BES154" s="19"/>
      <c r="BET154" s="19"/>
      <c r="BEU154" s="19"/>
      <c r="BEV154" s="19"/>
      <c r="BEW154" s="21"/>
      <c r="BEX154" s="21"/>
      <c r="BEY154" s="21"/>
      <c r="BEZ154" s="19"/>
      <c r="BFA154" s="19"/>
      <c r="BFB154" s="19"/>
      <c r="BFC154" s="19"/>
      <c r="BFD154" s="19"/>
      <c r="BFE154" s="19"/>
      <c r="BFF154" s="22"/>
      <c r="BFG154" s="22"/>
      <c r="BFH154" s="22"/>
      <c r="BFI154" s="19"/>
      <c r="BFJ154" s="19"/>
      <c r="BFK154" s="19"/>
      <c r="BFL154" s="19"/>
      <c r="BFM154" s="19"/>
      <c r="BFN154" s="19"/>
      <c r="BFO154" s="22"/>
      <c r="BFP154" s="22"/>
      <c r="BFQ154" s="22"/>
      <c r="BFR154" s="19"/>
      <c r="BFS154" s="19"/>
      <c r="BFT154" s="19"/>
      <c r="BFU154" s="19"/>
      <c r="BFV154" s="19"/>
      <c r="BFW154" s="19"/>
      <c r="BFX154" s="22"/>
      <c r="BFY154" s="22"/>
      <c r="BFZ154" s="22"/>
      <c r="BGA154" s="19"/>
      <c r="BGB154" s="19"/>
      <c r="BGC154" s="19"/>
      <c r="BGD154" s="19"/>
      <c r="BGE154" s="19"/>
      <c r="BGF154" s="19"/>
      <c r="BGG154" s="23"/>
      <c r="BGH154" s="23"/>
      <c r="BGI154" s="23"/>
      <c r="BGJ154" s="19"/>
      <c r="BGK154" s="19"/>
      <c r="BGL154" s="19"/>
      <c r="BGM154" s="19"/>
      <c r="BGN154" s="19"/>
      <c r="BGO154" s="19"/>
      <c r="BGP154" s="22"/>
      <c r="BGQ154" s="22"/>
      <c r="BGR154" s="22"/>
      <c r="BGS154" s="19"/>
      <c r="BGT154" s="19"/>
      <c r="BGU154" s="19"/>
      <c r="BGV154" s="19"/>
      <c r="BGW154" s="19"/>
      <c r="BGX154" s="19"/>
      <c r="BGY154" s="22"/>
      <c r="BGZ154" s="22"/>
      <c r="BHA154" s="22"/>
      <c r="BHB154" s="19"/>
      <c r="BHC154" s="19"/>
      <c r="BHD154" s="19"/>
      <c r="BHE154" s="19"/>
      <c r="BHF154" s="19"/>
      <c r="BHG154" s="19"/>
      <c r="BHH154" s="22"/>
      <c r="BHI154" s="22"/>
      <c r="BHJ154" s="22"/>
      <c r="BHK154" s="19"/>
      <c r="BHL154" s="19"/>
      <c r="BHM154" s="19"/>
      <c r="BHN154" s="19"/>
      <c r="BHO154" s="19"/>
      <c r="BHP154" s="19"/>
      <c r="BHQ154" s="21"/>
      <c r="BHR154" s="21"/>
      <c r="BHS154" s="21"/>
      <c r="BHT154" s="19"/>
      <c r="BHU154" s="19"/>
      <c r="BHV154" s="19"/>
      <c r="BHW154" s="19"/>
      <c r="BHX154" s="19"/>
      <c r="BHY154" s="19"/>
      <c r="BHZ154" s="22"/>
      <c r="BIA154" s="22"/>
      <c r="BIB154" s="22"/>
      <c r="BIC154" s="19">
        <v>140</v>
      </c>
      <c r="BID154" s="19">
        <v>140</v>
      </c>
      <c r="BIE154" s="19"/>
      <c r="BIF154" s="19"/>
      <c r="BIG154" s="19"/>
      <c r="BIH154" s="19"/>
      <c r="BII154" s="22"/>
      <c r="BIJ154" s="22"/>
      <c r="BIK154" s="22"/>
      <c r="BIL154" s="19"/>
      <c r="BIM154" s="19"/>
      <c r="BIN154" s="19"/>
      <c r="BIO154" s="19"/>
      <c r="BIP154" s="19"/>
      <c r="BIQ154" s="19"/>
      <c r="BIR154" s="22"/>
      <c r="BIS154" s="22"/>
      <c r="BIT154" s="22"/>
      <c r="BIU154" s="19"/>
      <c r="BIV154" s="19"/>
      <c r="BIW154" s="19"/>
      <c r="BIX154" s="19"/>
      <c r="BIY154" s="19"/>
      <c r="BIZ154" s="19"/>
      <c r="BJA154" s="21"/>
      <c r="BJB154" s="21"/>
      <c r="BJC154" s="21"/>
      <c r="BJD154" s="19"/>
      <c r="BJE154" s="19"/>
      <c r="BJF154" s="19"/>
      <c r="BJG154" s="19"/>
      <c r="BJH154" s="19"/>
      <c r="BJI154" s="19"/>
      <c r="BJJ154" s="22"/>
      <c r="BJK154" s="22"/>
      <c r="BJL154" s="22"/>
      <c r="BJM154" s="19"/>
      <c r="BJN154" s="19"/>
      <c r="BJO154" s="19"/>
      <c r="BJP154" s="19"/>
      <c r="BJQ154" s="19"/>
      <c r="BJR154" s="19"/>
      <c r="BJS154" s="22"/>
      <c r="BJT154" s="22"/>
      <c r="BJU154" s="22"/>
      <c r="BJV154" s="19"/>
      <c r="BJW154" s="19"/>
      <c r="BJX154" s="19"/>
      <c r="BJY154" s="19"/>
      <c r="BJZ154" s="19"/>
      <c r="BKA154" s="19"/>
      <c r="BKB154" s="22"/>
      <c r="BKC154" s="22"/>
      <c r="BKD154" s="22"/>
      <c r="BKE154" s="19"/>
      <c r="BKF154" s="19"/>
      <c r="BKG154" s="19"/>
      <c r="BKH154" s="19"/>
      <c r="BKI154" s="19"/>
      <c r="BKJ154" s="19"/>
      <c r="BKK154" s="21"/>
      <c r="BKL154" s="21"/>
      <c r="BKM154" s="21"/>
      <c r="BKN154" s="19"/>
      <c r="BKO154" s="22"/>
      <c r="BKP154" s="19"/>
      <c r="BKQ154" s="19"/>
      <c r="BKR154" s="19"/>
      <c r="BKS154" s="19"/>
      <c r="BKT154" s="22"/>
      <c r="BKU154" s="22"/>
      <c r="BKV154" s="22"/>
      <c r="BKW154" s="19"/>
      <c r="BKX154" s="19"/>
      <c r="BKY154" s="19"/>
      <c r="BKZ154" s="19"/>
      <c r="BLA154" s="19"/>
      <c r="BLB154" s="19"/>
      <c r="BLC154" s="19"/>
      <c r="BLD154" s="19"/>
      <c r="BLE154" s="22"/>
      <c r="BLF154" s="19"/>
      <c r="BLG154" s="19"/>
      <c r="BLH154" s="19"/>
      <c r="BLI154" s="13"/>
      <c r="BLJ154" s="13"/>
      <c r="BLK154" s="13"/>
      <c r="BLL154" s="13"/>
      <c r="BLM154" s="13"/>
      <c r="BLN154" s="13"/>
    </row>
    <row r="155" spans="1:1678">
      <c r="A155" s="7" t="s">
        <v>480</v>
      </c>
      <c r="B155" s="8">
        <v>154</v>
      </c>
      <c r="C155" s="7" t="s">
        <v>8</v>
      </c>
      <c r="D155" s="7" t="s">
        <v>481</v>
      </c>
      <c r="E155" s="7" t="s">
        <v>482</v>
      </c>
      <c r="F155" s="7"/>
      <c r="G155" s="7">
        <v>100</v>
      </c>
      <c r="VL155" s="19">
        <v>155</v>
      </c>
      <c r="VM155" s="19">
        <v>155</v>
      </c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>
        <v>170</v>
      </c>
      <c r="WK155" s="19">
        <v>170</v>
      </c>
      <c r="WL155" s="19">
        <v>170</v>
      </c>
      <c r="WM155" s="19">
        <v>170</v>
      </c>
      <c r="WN155" s="19">
        <v>170</v>
      </c>
      <c r="WO155" s="19">
        <v>170</v>
      </c>
      <c r="WP155" s="19">
        <v>170</v>
      </c>
      <c r="WQ155" s="19">
        <v>170</v>
      </c>
      <c r="WR155" s="19">
        <v>170</v>
      </c>
      <c r="WS155" s="19">
        <v>170</v>
      </c>
      <c r="WT155" s="19">
        <v>170</v>
      </c>
      <c r="WU155" s="19">
        <v>170</v>
      </c>
      <c r="WV155" s="19">
        <v>170</v>
      </c>
      <c r="WW155" s="19">
        <v>170</v>
      </c>
      <c r="WX155" s="19">
        <v>170</v>
      </c>
      <c r="WY155" s="19">
        <v>170</v>
      </c>
      <c r="WZ155" s="19">
        <v>170</v>
      </c>
      <c r="XA155" s="19">
        <v>170</v>
      </c>
      <c r="XB155" s="19">
        <v>170</v>
      </c>
      <c r="XC155" s="19">
        <v>170</v>
      </c>
      <c r="XD155" s="19">
        <v>170</v>
      </c>
      <c r="XE155" s="19">
        <v>170</v>
      </c>
      <c r="XF155" s="19">
        <v>170</v>
      </c>
      <c r="XG155" s="20">
        <v>170</v>
      </c>
      <c r="XH155" s="20"/>
      <c r="XI155" s="20"/>
      <c r="XJ155" s="20"/>
      <c r="XK155" s="20"/>
      <c r="XL155" s="20"/>
      <c r="XM155" s="20"/>
      <c r="XN155" s="20"/>
      <c r="XO155" s="20"/>
      <c r="XP155" s="20"/>
      <c r="XQ155" s="20"/>
      <c r="XR155" s="20"/>
      <c r="XS155" s="20"/>
      <c r="XT155" s="20"/>
      <c r="XU155" s="20"/>
      <c r="XV155" s="20"/>
      <c r="XW155" s="20"/>
      <c r="XX155" s="20"/>
      <c r="XY155" s="20"/>
      <c r="XZ155" s="20"/>
      <c r="YA155" s="20"/>
      <c r="YB155" s="20"/>
      <c r="YC155" s="20"/>
      <c r="YD155" s="20"/>
      <c r="YE155" s="20"/>
      <c r="YF155" s="20"/>
      <c r="YG155" s="20"/>
      <c r="YH155" s="20"/>
      <c r="YI155" s="20"/>
      <c r="YJ155" s="20"/>
      <c r="YK155" s="20"/>
      <c r="YL155" s="20"/>
      <c r="YM155" s="20"/>
      <c r="YN155" s="20"/>
      <c r="YO155" s="20"/>
      <c r="YP155" s="20"/>
      <c r="YQ155" s="20"/>
      <c r="YR155" s="20"/>
      <c r="YS155" s="20"/>
      <c r="YT155" s="20"/>
      <c r="YU155" s="20"/>
      <c r="YV155" s="20"/>
      <c r="YW155" s="20"/>
      <c r="YX155" s="20"/>
      <c r="YY155" s="20"/>
      <c r="YZ155" s="20"/>
      <c r="ZA155" s="20"/>
      <c r="ZB155" s="20"/>
      <c r="ZC155" s="20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>
        <v>175</v>
      </c>
      <c r="ZY155" s="19">
        <v>180</v>
      </c>
      <c r="ZZ155" s="19"/>
      <c r="AAA155" s="19"/>
      <c r="AAB155" s="19">
        <v>170</v>
      </c>
      <c r="AAC155" s="19">
        <v>180</v>
      </c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20">
        <v>180</v>
      </c>
      <c r="ACI155" s="20">
        <v>180</v>
      </c>
      <c r="ACJ155" s="20">
        <v>180</v>
      </c>
      <c r="ACK155" s="20">
        <v>180</v>
      </c>
      <c r="ACL155" s="20">
        <v>180</v>
      </c>
      <c r="ACM155" s="20">
        <v>180</v>
      </c>
      <c r="ACN155" s="20"/>
      <c r="ACO155" s="20"/>
      <c r="ACP155" s="20"/>
      <c r="ACQ155" s="20"/>
      <c r="ACR155" s="20"/>
      <c r="ACS155" s="20"/>
      <c r="ACT155" s="20"/>
      <c r="ACU155" s="20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>
        <v>119</v>
      </c>
      <c r="AEK155" s="19">
        <v>123</v>
      </c>
      <c r="AEL155" s="19">
        <v>119</v>
      </c>
      <c r="AEM155" s="19">
        <v>123</v>
      </c>
      <c r="AEN155" s="19">
        <v>119</v>
      </c>
      <c r="AEO155" s="19">
        <v>123</v>
      </c>
      <c r="AEP155" s="19">
        <v>119</v>
      </c>
      <c r="AEQ155" s="20">
        <v>123</v>
      </c>
      <c r="AER155" s="19">
        <v>114</v>
      </c>
      <c r="AES155" s="19">
        <v>118</v>
      </c>
      <c r="AET155" s="19"/>
      <c r="AEU155" s="19">
        <v>115</v>
      </c>
      <c r="AEV155" s="19">
        <v>118</v>
      </c>
      <c r="AEW155" s="19"/>
      <c r="AEX155" s="19">
        <v>122</v>
      </c>
      <c r="AEY155" s="19">
        <v>127</v>
      </c>
      <c r="AEZ155" s="19"/>
      <c r="AFA155" s="19">
        <v>123</v>
      </c>
      <c r="AFB155" s="19">
        <v>125</v>
      </c>
      <c r="AFC155" s="19"/>
      <c r="AFD155" s="19">
        <v>125</v>
      </c>
      <c r="AFE155" s="19">
        <v>127</v>
      </c>
      <c r="AFF155" s="19"/>
      <c r="AFG155" s="19">
        <v>116</v>
      </c>
      <c r="AFH155" s="29">
        <v>118</v>
      </c>
      <c r="AFI155" s="19"/>
      <c r="AFJ155" s="19">
        <v>117</v>
      </c>
      <c r="AFK155" s="19">
        <v>119</v>
      </c>
      <c r="AFL155" s="19"/>
      <c r="AFM155" s="19"/>
      <c r="AFN155" s="19"/>
      <c r="AFO155" s="19"/>
      <c r="AFP155" s="19">
        <v>118</v>
      </c>
      <c r="AFQ155" s="19">
        <v>121</v>
      </c>
      <c r="AFR155" s="19"/>
      <c r="AFS155" s="19"/>
      <c r="AFT155" s="19"/>
      <c r="AFU155" s="19" t="s">
        <v>567</v>
      </c>
      <c r="AFV155" s="19"/>
      <c r="AFW155" s="19">
        <v>120</v>
      </c>
      <c r="AFX155" s="19"/>
      <c r="AFY155" s="21">
        <v>115</v>
      </c>
      <c r="AFZ155" s="21">
        <v>120</v>
      </c>
      <c r="AGA155" s="21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>
        <v>100</v>
      </c>
      <c r="AGM155" s="19"/>
      <c r="AGN155" s="19"/>
      <c r="AGO155" s="19">
        <v>100</v>
      </c>
      <c r="AGP155" s="19"/>
      <c r="AGQ155" s="19"/>
      <c r="AGR155" s="19">
        <v>100</v>
      </c>
      <c r="AGS155" s="19"/>
      <c r="AGT155" s="19">
        <v>74</v>
      </c>
      <c r="AGU155" s="19">
        <v>80</v>
      </c>
      <c r="AGV155" s="19"/>
      <c r="AGW155" s="19">
        <v>78</v>
      </c>
      <c r="AGX155" s="19">
        <v>80</v>
      </c>
      <c r="AGY155" s="19">
        <v>80</v>
      </c>
      <c r="AGZ155" s="19">
        <v>85</v>
      </c>
      <c r="AHA155" s="19"/>
      <c r="AHB155" s="19"/>
      <c r="AHC155" s="19">
        <v>91</v>
      </c>
      <c r="AHD155" s="19">
        <v>95</v>
      </c>
      <c r="AHE155" s="19"/>
      <c r="AHF155" s="19">
        <v>91</v>
      </c>
      <c r="AHG155" s="19">
        <v>93</v>
      </c>
      <c r="AHH155" s="19"/>
      <c r="AHI155" s="21">
        <v>93</v>
      </c>
      <c r="AHJ155" s="21">
        <v>95</v>
      </c>
      <c r="AHK155" s="21">
        <v>94</v>
      </c>
      <c r="AHL155" s="22">
        <v>115</v>
      </c>
      <c r="AHM155" s="22">
        <v>92</v>
      </c>
      <c r="AHN155" s="22"/>
      <c r="AHO155" s="22">
        <v>113</v>
      </c>
      <c r="AHP155" s="22">
        <v>107</v>
      </c>
      <c r="AHQ155" s="22"/>
      <c r="AHR155" s="22">
        <v>119</v>
      </c>
      <c r="AHS155" s="22">
        <v>110</v>
      </c>
      <c r="AHT155" s="22"/>
      <c r="AHU155" s="22">
        <v>118.5</v>
      </c>
      <c r="AHV155" s="22">
        <v>114.5</v>
      </c>
      <c r="AHW155" s="22"/>
      <c r="AHX155" s="22">
        <v>119</v>
      </c>
      <c r="AHY155" s="22">
        <v>111</v>
      </c>
      <c r="AHZ155" s="22"/>
      <c r="AIA155" s="22">
        <v>112.5</v>
      </c>
      <c r="AIB155" s="22">
        <v>110</v>
      </c>
      <c r="AIC155" s="22"/>
      <c r="AID155" s="22">
        <v>116</v>
      </c>
      <c r="AIE155" s="22">
        <v>111</v>
      </c>
      <c r="AIF155" s="22"/>
      <c r="AIG155" s="22">
        <v>116</v>
      </c>
      <c r="AIH155" s="22">
        <v>111</v>
      </c>
      <c r="AII155" s="22"/>
      <c r="AIJ155" s="22">
        <v>115</v>
      </c>
      <c r="AIK155" s="22">
        <v>109.5</v>
      </c>
      <c r="AIL155" s="22"/>
      <c r="AIM155" s="22">
        <v>115</v>
      </c>
      <c r="AIN155" s="22">
        <v>111</v>
      </c>
      <c r="AIO155" s="22"/>
      <c r="AIP155" s="22">
        <v>132</v>
      </c>
      <c r="AIQ155" s="22">
        <v>113</v>
      </c>
      <c r="AIR155" s="22"/>
      <c r="AIS155" s="21">
        <v>133</v>
      </c>
      <c r="AIT155" s="21">
        <v>127</v>
      </c>
      <c r="AIU155" s="21"/>
      <c r="AIV155" s="22">
        <v>146</v>
      </c>
      <c r="AIW155" s="22">
        <v>147.5</v>
      </c>
      <c r="AIX155" s="22">
        <v>146</v>
      </c>
      <c r="AIY155" s="22">
        <v>164</v>
      </c>
      <c r="AIZ155" s="22">
        <v>166</v>
      </c>
      <c r="AJA155" s="22">
        <v>164.5</v>
      </c>
      <c r="AJB155" s="22">
        <v>176</v>
      </c>
      <c r="AJC155" s="22">
        <v>177.5</v>
      </c>
      <c r="AJD155" s="22">
        <v>176</v>
      </c>
      <c r="AJE155" s="22">
        <v>199</v>
      </c>
      <c r="AJF155" s="22">
        <v>201</v>
      </c>
      <c r="AJG155" s="22">
        <v>198</v>
      </c>
      <c r="AJH155" s="22">
        <v>196</v>
      </c>
      <c r="AJI155" s="22">
        <v>197</v>
      </c>
      <c r="AJJ155" s="22">
        <v>197</v>
      </c>
      <c r="AJK155" s="22">
        <v>209</v>
      </c>
      <c r="AJL155" s="22">
        <v>210</v>
      </c>
      <c r="AJM155" s="22">
        <v>209</v>
      </c>
      <c r="AJN155" s="22">
        <v>226</v>
      </c>
      <c r="AJO155" s="22">
        <v>228</v>
      </c>
      <c r="AJP155" s="22">
        <v>225.5</v>
      </c>
      <c r="AJQ155" s="22">
        <v>235</v>
      </c>
      <c r="AJR155" s="22">
        <v>237</v>
      </c>
      <c r="AJS155" s="22">
        <v>237</v>
      </c>
      <c r="AJT155" s="22">
        <v>250</v>
      </c>
      <c r="AJU155" s="22">
        <v>254</v>
      </c>
      <c r="AJV155" s="22">
        <v>249</v>
      </c>
      <c r="AJW155" s="22">
        <v>268</v>
      </c>
      <c r="AJX155" s="22">
        <v>270</v>
      </c>
      <c r="AJY155" s="22">
        <v>265</v>
      </c>
      <c r="AJZ155" s="22">
        <v>318</v>
      </c>
      <c r="AKA155" s="22">
        <v>321</v>
      </c>
      <c r="AKB155" s="22">
        <v>323</v>
      </c>
      <c r="AKC155" s="21">
        <v>388</v>
      </c>
      <c r="AKD155" s="21">
        <v>389</v>
      </c>
      <c r="AKE155" s="21">
        <v>381</v>
      </c>
      <c r="AKF155" s="22">
        <v>409</v>
      </c>
      <c r="AKG155" s="22">
        <v>412</v>
      </c>
      <c r="AKH155" s="22">
        <v>414</v>
      </c>
      <c r="AKI155" s="19">
        <v>410</v>
      </c>
      <c r="AKJ155" s="19">
        <v>412</v>
      </c>
      <c r="AKK155" s="19">
        <v>410</v>
      </c>
      <c r="AKL155" s="19">
        <v>435</v>
      </c>
      <c r="AKM155" s="19">
        <v>437</v>
      </c>
      <c r="AKN155" s="19">
        <v>437</v>
      </c>
      <c r="AKO155" s="19">
        <v>459</v>
      </c>
      <c r="AKP155" s="19">
        <v>461</v>
      </c>
      <c r="AKQ155" s="19">
        <v>461.5</v>
      </c>
      <c r="AKR155" s="19">
        <v>435</v>
      </c>
      <c r="AKS155" s="19">
        <v>437</v>
      </c>
      <c r="AKT155" s="19">
        <v>438</v>
      </c>
      <c r="AKU155" s="19">
        <v>488</v>
      </c>
      <c r="AKV155" s="19">
        <v>491</v>
      </c>
      <c r="AKW155" s="19">
        <v>486</v>
      </c>
      <c r="AKX155" s="19">
        <v>544</v>
      </c>
      <c r="AKY155" s="19">
        <v>550</v>
      </c>
      <c r="AKZ155" s="19">
        <v>539</v>
      </c>
      <c r="ALA155" s="19">
        <v>518</v>
      </c>
      <c r="ALB155" s="19">
        <v>520</v>
      </c>
      <c r="ALC155" s="19">
        <v>517</v>
      </c>
      <c r="ALD155" s="19">
        <v>490</v>
      </c>
      <c r="ALE155" s="19">
        <v>495</v>
      </c>
      <c r="ALF155" s="19">
        <v>490.5</v>
      </c>
      <c r="ALG155" s="19">
        <v>416</v>
      </c>
      <c r="ALH155" s="19">
        <v>420</v>
      </c>
      <c r="ALI155" s="19">
        <v>425.5</v>
      </c>
      <c r="ALJ155" s="19">
        <v>460</v>
      </c>
      <c r="ALK155" s="19">
        <v>465</v>
      </c>
      <c r="ALL155" s="19">
        <v>460</v>
      </c>
      <c r="ALM155" s="21">
        <v>450</v>
      </c>
      <c r="ALN155" s="21">
        <v>455</v>
      </c>
      <c r="ALO155" s="21">
        <v>455</v>
      </c>
      <c r="ALP155" s="19">
        <v>512</v>
      </c>
      <c r="ALQ155" s="19">
        <v>515</v>
      </c>
      <c r="ALR155" s="19">
        <v>517.5</v>
      </c>
      <c r="ALS155" s="19">
        <v>548</v>
      </c>
      <c r="ALT155" s="19">
        <v>552</v>
      </c>
      <c r="ALU155" s="19">
        <v>545.5</v>
      </c>
      <c r="ALV155" s="27">
        <v>532</v>
      </c>
      <c r="ALW155" s="19">
        <v>536</v>
      </c>
      <c r="ALX155" s="19">
        <v>536</v>
      </c>
      <c r="ALY155" s="19">
        <v>506</v>
      </c>
      <c r="ALZ155" s="19">
        <v>509</v>
      </c>
      <c r="AMA155" s="19">
        <v>505</v>
      </c>
      <c r="AMB155" s="19">
        <v>479</v>
      </c>
      <c r="AMC155" s="19">
        <v>482</v>
      </c>
      <c r="AMD155" s="19">
        <v>478.5</v>
      </c>
      <c r="AME155" s="19">
        <v>511</v>
      </c>
      <c r="AMF155" s="19">
        <v>514</v>
      </c>
      <c r="AMG155" s="19">
        <v>510</v>
      </c>
      <c r="AMH155" s="19">
        <v>510</v>
      </c>
      <c r="AMI155" s="19">
        <v>513</v>
      </c>
      <c r="AMJ155" s="19">
        <v>509</v>
      </c>
      <c r="AMK155" s="19">
        <v>496</v>
      </c>
      <c r="AML155" s="19">
        <v>498</v>
      </c>
      <c r="AMM155" s="19">
        <v>506</v>
      </c>
      <c r="AMN155" s="19">
        <v>480</v>
      </c>
      <c r="AMO155" s="19">
        <v>484</v>
      </c>
      <c r="AMP155" s="19">
        <v>484</v>
      </c>
      <c r="AMQ155" s="19">
        <v>495</v>
      </c>
      <c r="AMR155" s="19">
        <v>497</v>
      </c>
      <c r="AMS155" s="19">
        <v>495</v>
      </c>
      <c r="AMT155" s="19">
        <v>513</v>
      </c>
      <c r="AMU155" s="19">
        <v>515</v>
      </c>
      <c r="AMV155" s="19">
        <v>513</v>
      </c>
      <c r="AMW155" s="21">
        <v>507</v>
      </c>
      <c r="AMX155" s="21">
        <v>509</v>
      </c>
      <c r="AMY155" s="21">
        <v>507.5</v>
      </c>
      <c r="AMZ155" s="19">
        <v>516</v>
      </c>
      <c r="ANA155" s="19">
        <v>485</v>
      </c>
      <c r="ANB155" s="19"/>
      <c r="ANC155" s="19">
        <v>496</v>
      </c>
      <c r="AND155" s="19">
        <v>473</v>
      </c>
      <c r="ANE155" s="19"/>
      <c r="ANF155" s="19">
        <v>492</v>
      </c>
      <c r="ANG155" s="19">
        <v>462</v>
      </c>
      <c r="ANH155" s="19"/>
      <c r="ANI155" s="19">
        <v>508</v>
      </c>
      <c r="ANJ155" s="19">
        <v>470</v>
      </c>
      <c r="ANK155" s="19"/>
      <c r="ANL155" s="19">
        <v>513</v>
      </c>
      <c r="ANM155" s="19">
        <v>499</v>
      </c>
      <c r="ANN155" s="19"/>
      <c r="ANO155" s="19">
        <v>477</v>
      </c>
      <c r="ANP155" s="19">
        <v>466</v>
      </c>
      <c r="ANQ155" s="19"/>
      <c r="ANR155" s="19">
        <v>487.5</v>
      </c>
      <c r="ANS155" s="19">
        <v>469.5</v>
      </c>
      <c r="ANT155" s="19"/>
      <c r="ANU155" s="19">
        <v>480.5</v>
      </c>
      <c r="ANV155" s="19">
        <v>470</v>
      </c>
      <c r="ANW155" s="19"/>
      <c r="ANX155" s="19">
        <v>475</v>
      </c>
      <c r="ANY155" s="19">
        <v>460</v>
      </c>
      <c r="ANZ155" s="19"/>
      <c r="AOA155" s="19">
        <v>496</v>
      </c>
      <c r="AOB155" s="19">
        <v>462.5</v>
      </c>
      <c r="AOC155" s="19"/>
      <c r="AOD155" s="19">
        <v>472</v>
      </c>
      <c r="AOE155" s="19">
        <v>428</v>
      </c>
      <c r="AOF155" s="19"/>
      <c r="AOG155" s="21">
        <v>477</v>
      </c>
      <c r="AOH155" s="21">
        <v>429</v>
      </c>
      <c r="AOI155" s="21"/>
      <c r="AOJ155" s="19">
        <v>484</v>
      </c>
      <c r="AOK155" s="19">
        <v>435</v>
      </c>
      <c r="AOL155" s="19"/>
      <c r="AOM155" s="19">
        <v>521</v>
      </c>
      <c r="AON155" s="19">
        <v>484</v>
      </c>
      <c r="AOO155" s="19"/>
      <c r="AOP155" s="19">
        <v>519</v>
      </c>
      <c r="AOQ155" s="19">
        <v>502.5</v>
      </c>
      <c r="AOR155" s="19"/>
      <c r="AOS155" s="19">
        <v>525</v>
      </c>
      <c r="AOT155" s="19">
        <v>507</v>
      </c>
      <c r="AOU155" s="19"/>
      <c r="AOV155" s="19">
        <v>518.5</v>
      </c>
      <c r="AOW155" s="19">
        <v>503</v>
      </c>
      <c r="AOX155" s="19"/>
      <c r="AOY155" s="19">
        <v>509</v>
      </c>
      <c r="AOZ155" s="19">
        <v>468</v>
      </c>
      <c r="APA155" s="19"/>
      <c r="APB155" s="19">
        <v>482.5</v>
      </c>
      <c r="APC155" s="19">
        <v>470</v>
      </c>
      <c r="APD155" s="19"/>
      <c r="APE155" s="19">
        <v>494</v>
      </c>
      <c r="APF155" s="19">
        <v>477.5</v>
      </c>
      <c r="APG155" s="19"/>
      <c r="APH155" s="19">
        <v>480</v>
      </c>
      <c r="API155" s="19">
        <v>466.5</v>
      </c>
      <c r="APJ155" s="19"/>
      <c r="APK155" s="19">
        <v>481</v>
      </c>
      <c r="APL155" s="19">
        <v>470</v>
      </c>
      <c r="APM155" s="19"/>
      <c r="APN155" s="19">
        <v>477</v>
      </c>
      <c r="APO155" s="19">
        <v>470</v>
      </c>
      <c r="APP155" s="19"/>
      <c r="APQ155" s="21">
        <v>484</v>
      </c>
      <c r="APR155" s="21">
        <v>470</v>
      </c>
      <c r="APS155" s="21"/>
      <c r="APT155" s="19">
        <v>517</v>
      </c>
      <c r="APU155" s="19">
        <v>482.5</v>
      </c>
      <c r="APV155" s="19"/>
      <c r="APW155" s="19">
        <v>520</v>
      </c>
      <c r="APX155" s="19">
        <v>490</v>
      </c>
      <c r="APY155" s="19"/>
      <c r="APZ155" s="19"/>
      <c r="AQA155" s="19"/>
      <c r="AQB155" s="19"/>
      <c r="AQC155" s="19"/>
      <c r="AQD155" s="19"/>
      <c r="AQE155" s="19"/>
      <c r="AQF155" s="19"/>
      <c r="AQG155" s="19"/>
      <c r="AQH155" s="19"/>
      <c r="AQI155" s="19"/>
      <c r="AQJ155" s="19"/>
      <c r="AQK155" s="19"/>
      <c r="AQL155" s="19"/>
      <c r="AQM155" s="19"/>
      <c r="AQN155" s="19"/>
      <c r="AQO155" s="19"/>
      <c r="AQP155" s="19"/>
      <c r="AQQ155" s="19"/>
      <c r="AQR155" s="19"/>
      <c r="AQS155" s="19"/>
      <c r="AQT155" s="19"/>
      <c r="AQU155" s="19"/>
      <c r="AQV155" s="19"/>
      <c r="AQW155" s="19"/>
      <c r="AQX155" s="19"/>
      <c r="AQY155" s="19"/>
      <c r="AQZ155" s="19"/>
      <c r="ARA155" s="21"/>
      <c r="ARB155" s="21"/>
      <c r="ARC155" s="21"/>
      <c r="ARD155" s="19"/>
      <c r="ARE155" s="19"/>
      <c r="ARF155" s="19"/>
      <c r="ARG155" s="19"/>
      <c r="ARH155" s="19"/>
      <c r="ARI155" s="19"/>
      <c r="ARJ155" s="19"/>
      <c r="ARK155" s="19"/>
      <c r="ARL155" s="19"/>
      <c r="ARM155" s="19"/>
      <c r="ARN155" s="19"/>
      <c r="ARO155" s="19"/>
      <c r="ARP155" s="19"/>
      <c r="ARQ155" s="19"/>
      <c r="ARR155" s="19"/>
      <c r="ARS155" s="19"/>
      <c r="ART155" s="19"/>
      <c r="ARU155" s="19"/>
      <c r="ARV155" s="19"/>
      <c r="ARW155" s="19"/>
      <c r="ARX155" s="19"/>
      <c r="ARY155" s="19"/>
      <c r="ARZ155" s="19"/>
      <c r="ASA155" s="19"/>
      <c r="ASB155" s="19"/>
      <c r="ASC155" s="19"/>
      <c r="ASD155" s="19"/>
      <c r="ASE155" s="19"/>
      <c r="ASF155" s="19"/>
      <c r="ASG155" s="19"/>
      <c r="ASH155" s="19"/>
      <c r="ASI155" s="19"/>
      <c r="ASJ155" s="19"/>
      <c r="ASK155" s="21"/>
      <c r="ASL155" s="21"/>
      <c r="ASM155" s="21"/>
      <c r="ASN155" s="19">
        <v>240</v>
      </c>
      <c r="ASO155" s="19">
        <v>190</v>
      </c>
      <c r="ASP155" s="19"/>
      <c r="ASQ155" s="19">
        <v>232</v>
      </c>
      <c r="ASR155" s="19">
        <v>202</v>
      </c>
      <c r="ASS155" s="19"/>
      <c r="AST155" s="19">
        <v>239</v>
      </c>
      <c r="ASU155" s="19">
        <v>224</v>
      </c>
      <c r="ASV155" s="19"/>
      <c r="ASW155" s="19">
        <v>240</v>
      </c>
      <c r="ASX155" s="19">
        <v>220</v>
      </c>
      <c r="ASY155" s="19"/>
      <c r="ASZ155" s="19">
        <v>266</v>
      </c>
      <c r="ATA155" s="19">
        <v>265</v>
      </c>
      <c r="ATB155" s="19"/>
      <c r="ATC155" s="19">
        <v>246.5</v>
      </c>
      <c r="ATD155" s="19">
        <v>246</v>
      </c>
      <c r="ATE155" s="19"/>
      <c r="ATF155" s="19">
        <v>205</v>
      </c>
      <c r="ATG155" s="19">
        <v>204</v>
      </c>
      <c r="ATH155" s="19"/>
      <c r="ATI155" s="19">
        <v>220</v>
      </c>
      <c r="ATJ155" s="19">
        <v>214</v>
      </c>
      <c r="ATK155" s="19"/>
      <c r="ATL155" s="19">
        <v>170</v>
      </c>
      <c r="ATM155" s="19">
        <v>170</v>
      </c>
      <c r="ATN155" s="19"/>
      <c r="ATO155" s="19"/>
      <c r="ATP155" s="19"/>
      <c r="ATQ155" s="19"/>
      <c r="ATR155" s="19">
        <v>149</v>
      </c>
      <c r="ATS155" s="19">
        <v>149</v>
      </c>
      <c r="ATT155" s="19"/>
      <c r="ATU155" s="21">
        <v>150</v>
      </c>
      <c r="ATV155" s="21">
        <v>147</v>
      </c>
      <c r="ATW155" s="21"/>
      <c r="ATX155" s="19">
        <v>171</v>
      </c>
      <c r="ATY155" s="19">
        <v>147</v>
      </c>
      <c r="ATZ155" s="19"/>
      <c r="AUA155" s="19">
        <v>167</v>
      </c>
      <c r="AUB155" s="19">
        <v>156</v>
      </c>
      <c r="AUC155" s="19"/>
      <c r="AUD155" s="19">
        <v>157</v>
      </c>
      <c r="AUE155" s="19">
        <v>146.5</v>
      </c>
      <c r="AUF155" s="19"/>
      <c r="AUG155" s="19">
        <v>153</v>
      </c>
      <c r="AUH155" s="19">
        <v>130</v>
      </c>
      <c r="AUI155" s="19"/>
      <c r="AUJ155" s="19">
        <v>135</v>
      </c>
      <c r="AUK155" s="19">
        <v>105</v>
      </c>
      <c r="AUL155" s="19"/>
      <c r="AUM155" s="19">
        <v>115</v>
      </c>
      <c r="AUN155" s="19">
        <v>80</v>
      </c>
      <c r="AUO155" s="19"/>
      <c r="AUP155" s="19">
        <v>101</v>
      </c>
      <c r="AUQ155" s="19">
        <v>70</v>
      </c>
      <c r="AUR155" s="19"/>
      <c r="AUS155" s="19">
        <v>135</v>
      </c>
      <c r="AUT155" s="19">
        <v>89</v>
      </c>
      <c r="AUU155" s="19"/>
      <c r="AUV155" s="19">
        <v>135</v>
      </c>
      <c r="AUW155" s="19">
        <v>82.5</v>
      </c>
      <c r="AUX155" s="19"/>
      <c r="AUY155" s="19">
        <v>120.5</v>
      </c>
      <c r="AUZ155" s="19">
        <v>99</v>
      </c>
      <c r="AVA155" s="19"/>
      <c r="AVB155" s="19">
        <v>124</v>
      </c>
      <c r="AVC155" s="19">
        <v>93</v>
      </c>
      <c r="AVD155" s="19"/>
      <c r="AVE155" s="21">
        <v>119.5</v>
      </c>
      <c r="AVF155" s="21">
        <v>111</v>
      </c>
      <c r="AVG155" s="21"/>
      <c r="AVH155" s="19">
        <v>125</v>
      </c>
      <c r="AVI155" s="19">
        <v>106</v>
      </c>
      <c r="AVJ155" s="19"/>
      <c r="AVK155" s="19">
        <v>126</v>
      </c>
      <c r="AVL155" s="19">
        <v>118.5</v>
      </c>
      <c r="AVM155" s="19"/>
      <c r="AVN155" s="19">
        <v>126</v>
      </c>
      <c r="AVO155" s="19">
        <v>106</v>
      </c>
      <c r="AVP155" s="22"/>
      <c r="AVQ155" s="19">
        <v>114</v>
      </c>
      <c r="AVR155" s="19">
        <v>88.5</v>
      </c>
      <c r="AVS155" s="19"/>
      <c r="AVT155" s="19">
        <v>97</v>
      </c>
      <c r="AVU155" s="19">
        <v>90</v>
      </c>
      <c r="AVV155" s="19"/>
      <c r="AVW155" s="19">
        <v>95.5</v>
      </c>
      <c r="AVX155" s="19">
        <v>88</v>
      </c>
      <c r="AVY155" s="22"/>
      <c r="AVZ155" s="19">
        <v>107</v>
      </c>
      <c r="AWA155" s="19">
        <v>90.5</v>
      </c>
      <c r="AWB155" s="19"/>
      <c r="AWC155" s="19">
        <v>106.5</v>
      </c>
      <c r="AWD155" s="19">
        <v>100</v>
      </c>
      <c r="AWE155" s="19"/>
      <c r="AWF155" s="19">
        <v>112</v>
      </c>
      <c r="AWG155" s="19">
        <v>101</v>
      </c>
      <c r="AWH155" s="22"/>
      <c r="AWI155" s="19">
        <v>133</v>
      </c>
      <c r="AWJ155" s="19">
        <v>105</v>
      </c>
      <c r="AWK155" s="19"/>
      <c r="AWL155" s="19">
        <v>133.5</v>
      </c>
      <c r="AWM155" s="19">
        <v>125.5</v>
      </c>
      <c r="AWN155" s="19"/>
      <c r="AWO155" s="23">
        <v>132</v>
      </c>
      <c r="AWP155" s="23">
        <v>118</v>
      </c>
      <c r="AWQ155" s="23"/>
      <c r="AWR155" s="19">
        <v>126.75</v>
      </c>
      <c r="AWS155" s="19">
        <v>75</v>
      </c>
      <c r="AWT155" s="19"/>
      <c r="AWU155" s="19">
        <v>94</v>
      </c>
      <c r="AWV155" s="19">
        <v>83.5</v>
      </c>
      <c r="AWW155" s="19"/>
      <c r="AWX155" s="19">
        <v>112</v>
      </c>
      <c r="AWY155" s="19">
        <v>87.5</v>
      </c>
      <c r="AWZ155" s="22"/>
      <c r="AXA155" s="19">
        <v>109.5</v>
      </c>
      <c r="AXB155" s="19">
        <v>95</v>
      </c>
      <c r="AXC155" s="19"/>
      <c r="AXD155" s="19">
        <v>103</v>
      </c>
      <c r="AXE155" s="19">
        <v>98.25</v>
      </c>
      <c r="AXF155" s="19"/>
      <c r="AXG155" s="19">
        <v>108.75</v>
      </c>
      <c r="AXH155" s="19">
        <v>97.5</v>
      </c>
      <c r="AXI155" s="22"/>
      <c r="AXJ155" s="19">
        <v>115</v>
      </c>
      <c r="AXK155" s="19">
        <v>107</v>
      </c>
      <c r="AXL155" s="19"/>
      <c r="AXM155" s="19">
        <v>121</v>
      </c>
      <c r="AXN155" s="19">
        <v>108</v>
      </c>
      <c r="AXO155" s="19"/>
      <c r="AXP155" s="19">
        <v>144</v>
      </c>
      <c r="AXQ155" s="19">
        <v>121</v>
      </c>
      <c r="AXR155" s="22"/>
      <c r="AXS155" s="19">
        <v>180</v>
      </c>
      <c r="AXT155" s="19">
        <v>136</v>
      </c>
      <c r="AXU155" s="19"/>
      <c r="AXV155" s="19">
        <v>188</v>
      </c>
      <c r="AXW155" s="19">
        <v>160</v>
      </c>
      <c r="AXX155" s="19"/>
      <c r="AXY155" s="21">
        <v>180.5</v>
      </c>
      <c r="AXZ155" s="21">
        <v>172</v>
      </c>
      <c r="AYA155" s="21"/>
      <c r="AYB155" s="22">
        <v>168</v>
      </c>
      <c r="AYC155" s="22">
        <v>169</v>
      </c>
      <c r="AYD155" s="22"/>
      <c r="AYE155" s="22">
        <v>166</v>
      </c>
      <c r="AYF155" s="22">
        <v>167</v>
      </c>
      <c r="AYG155" s="22">
        <v>167</v>
      </c>
      <c r="AYH155" s="22">
        <v>165.5</v>
      </c>
      <c r="AYI155" s="22">
        <v>166.5</v>
      </c>
      <c r="AYJ155" s="22"/>
      <c r="AYK155" s="22">
        <v>153</v>
      </c>
      <c r="AYL155" s="22">
        <v>164</v>
      </c>
      <c r="AYM155" s="22"/>
      <c r="AYN155" s="22">
        <v>179</v>
      </c>
      <c r="AYO155" s="22">
        <v>181</v>
      </c>
      <c r="AYP155" s="22">
        <v>178.5</v>
      </c>
      <c r="AYQ155" s="22">
        <v>165</v>
      </c>
      <c r="AYR155" s="22">
        <v>167</v>
      </c>
      <c r="AYS155" s="22"/>
      <c r="AYT155" s="22">
        <v>174</v>
      </c>
      <c r="AYU155" s="22">
        <v>176</v>
      </c>
      <c r="AYV155" s="22">
        <v>175</v>
      </c>
      <c r="AYW155" s="22">
        <v>210</v>
      </c>
      <c r="AYX155" s="22">
        <v>211</v>
      </c>
      <c r="AYY155" s="22"/>
      <c r="AYZ155" s="22">
        <v>215.5</v>
      </c>
      <c r="AZA155" s="22">
        <v>217.5</v>
      </c>
      <c r="AZB155" s="22">
        <v>215.5</v>
      </c>
      <c r="AZC155" s="22">
        <v>197</v>
      </c>
      <c r="AZD155" s="22">
        <v>200</v>
      </c>
      <c r="AZE155" s="22">
        <v>200</v>
      </c>
      <c r="AZF155" s="22">
        <v>125</v>
      </c>
      <c r="AZG155" s="22">
        <v>127</v>
      </c>
      <c r="AZH155" s="22">
        <v>125</v>
      </c>
      <c r="AZI155" s="21">
        <v>150</v>
      </c>
      <c r="AZJ155" s="21">
        <v>155</v>
      </c>
      <c r="AZK155" s="21">
        <v>150</v>
      </c>
      <c r="AZL155" s="19">
        <v>160</v>
      </c>
      <c r="AZM155" s="19">
        <v>162</v>
      </c>
      <c r="AZN155" s="19"/>
      <c r="AZO155" s="19">
        <v>180</v>
      </c>
      <c r="AZP155" s="19">
        <v>182</v>
      </c>
      <c r="AZQ155" s="19">
        <v>180.5</v>
      </c>
      <c r="AZR155" s="19">
        <v>180</v>
      </c>
      <c r="AZS155" s="19">
        <v>182</v>
      </c>
      <c r="AZT155" s="19">
        <v>181.5</v>
      </c>
      <c r="AZU155" s="19">
        <v>162</v>
      </c>
      <c r="AZV155" s="19">
        <v>164</v>
      </c>
      <c r="AZW155" s="19">
        <v>163.5</v>
      </c>
      <c r="AZX155" s="19">
        <v>150</v>
      </c>
      <c r="AZY155" s="19">
        <v>153</v>
      </c>
      <c r="AZZ155" s="19">
        <v>152</v>
      </c>
      <c r="BAA155" s="22">
        <v>142</v>
      </c>
      <c r="BAB155" s="22">
        <v>145</v>
      </c>
      <c r="BAC155" s="22">
        <v>142</v>
      </c>
      <c r="BAD155" s="19">
        <v>139</v>
      </c>
      <c r="BAE155" s="19">
        <v>141</v>
      </c>
      <c r="BAF155" s="19">
        <v>142</v>
      </c>
      <c r="BAG155" s="19">
        <v>105</v>
      </c>
      <c r="BAH155" s="19">
        <v>107</v>
      </c>
      <c r="BAI155" s="19">
        <v>105</v>
      </c>
      <c r="BAJ155" s="19">
        <v>115</v>
      </c>
      <c r="BAK155" s="19">
        <v>117</v>
      </c>
      <c r="BAL155" s="19">
        <v>112.5</v>
      </c>
      <c r="BAM155" s="19">
        <v>129</v>
      </c>
      <c r="BAN155" s="19">
        <v>131</v>
      </c>
      <c r="BAO155" s="19">
        <v>131.5</v>
      </c>
      <c r="BAP155" s="22">
        <v>110</v>
      </c>
      <c r="BAQ155" s="22">
        <v>112</v>
      </c>
      <c r="BAR155" s="22">
        <v>110</v>
      </c>
      <c r="BAS155" s="21">
        <v>110</v>
      </c>
      <c r="BAT155" s="21">
        <v>112</v>
      </c>
      <c r="BAU155" s="21">
        <v>111</v>
      </c>
      <c r="BAV155" s="19">
        <v>111</v>
      </c>
      <c r="BAW155" s="19">
        <v>113</v>
      </c>
      <c r="BAX155" s="19"/>
      <c r="BAY155" s="19">
        <v>108</v>
      </c>
      <c r="BAZ155" s="19">
        <v>110</v>
      </c>
      <c r="BBA155" s="19"/>
      <c r="BBB155" s="22">
        <v>95</v>
      </c>
      <c r="BBC155" s="22">
        <v>97</v>
      </c>
      <c r="BBD155" s="22">
        <v>98</v>
      </c>
      <c r="BBE155" s="19">
        <v>102</v>
      </c>
      <c r="BBF155" s="19">
        <v>104</v>
      </c>
      <c r="BBG155" s="19">
        <v>103</v>
      </c>
      <c r="BBH155" s="19">
        <v>104</v>
      </c>
      <c r="BBI155" s="19">
        <v>106</v>
      </c>
      <c r="BBJ155" s="19">
        <v>105</v>
      </c>
      <c r="BBK155" s="19">
        <v>101</v>
      </c>
      <c r="BBL155" s="19">
        <v>103</v>
      </c>
      <c r="BBM155" s="19">
        <v>102</v>
      </c>
      <c r="BBN155" s="19">
        <v>102</v>
      </c>
      <c r="BBO155" s="19">
        <v>104</v>
      </c>
      <c r="BBP155" s="19">
        <v>102</v>
      </c>
      <c r="BBQ155" s="19">
        <v>103</v>
      </c>
      <c r="BBR155" s="19">
        <v>105</v>
      </c>
      <c r="BBS155" s="19">
        <v>103</v>
      </c>
      <c r="BBT155" s="19">
        <v>105</v>
      </c>
      <c r="BBU155" s="19">
        <v>106</v>
      </c>
      <c r="BBV155" s="19"/>
      <c r="BBW155" s="19">
        <v>99</v>
      </c>
      <c r="BBX155" s="19">
        <v>101</v>
      </c>
      <c r="BBY155" s="19"/>
      <c r="BBZ155" s="19">
        <v>105</v>
      </c>
      <c r="BCA155" s="19">
        <v>107</v>
      </c>
      <c r="BCB155" s="19">
        <v>105</v>
      </c>
      <c r="BCC155" s="21">
        <v>109</v>
      </c>
      <c r="BCD155" s="21">
        <v>111</v>
      </c>
      <c r="BCE155" s="21">
        <v>108.5</v>
      </c>
      <c r="BCF155" s="19">
        <v>114</v>
      </c>
      <c r="BCG155" s="19">
        <v>118</v>
      </c>
      <c r="BCH155" s="19">
        <v>114</v>
      </c>
      <c r="BCI155" s="19">
        <v>112</v>
      </c>
      <c r="BCJ155" s="19">
        <v>117</v>
      </c>
      <c r="BCK155" s="19">
        <v>110</v>
      </c>
      <c r="BCL155" s="22">
        <v>113</v>
      </c>
      <c r="BCM155" s="22">
        <v>118</v>
      </c>
      <c r="BCN155" s="22">
        <v>114</v>
      </c>
      <c r="BCO155" s="19">
        <v>110</v>
      </c>
      <c r="BCP155" s="19">
        <v>114</v>
      </c>
      <c r="BCQ155" s="19">
        <v>112</v>
      </c>
      <c r="BCR155" s="19">
        <v>110</v>
      </c>
      <c r="BCS155" s="19">
        <v>114</v>
      </c>
      <c r="BCT155" s="19"/>
      <c r="BCU155" s="22">
        <v>107</v>
      </c>
      <c r="BCV155" s="22">
        <v>110</v>
      </c>
      <c r="BCW155" s="22"/>
      <c r="BCX155" s="19">
        <v>109</v>
      </c>
      <c r="BCY155" s="19">
        <v>112</v>
      </c>
      <c r="BCZ155" s="19"/>
      <c r="BDA155" s="19">
        <v>120</v>
      </c>
      <c r="BDB155" s="19">
        <v>124</v>
      </c>
      <c r="BDC155" s="19">
        <v>123</v>
      </c>
      <c r="BDD155" s="22">
        <v>105</v>
      </c>
      <c r="BDE155" s="22">
        <v>110</v>
      </c>
      <c r="BDF155" s="22">
        <v>110</v>
      </c>
      <c r="BDG155" s="19"/>
      <c r="BDH155" s="19"/>
      <c r="BDI155" s="19"/>
      <c r="BDJ155" s="19">
        <v>100</v>
      </c>
      <c r="BDK155" s="19">
        <v>103</v>
      </c>
      <c r="BDL155" s="19"/>
      <c r="BDM155" s="21">
        <v>102</v>
      </c>
      <c r="BDN155" s="21">
        <v>104</v>
      </c>
      <c r="BDO155" s="21"/>
      <c r="BDP155" s="19">
        <v>101</v>
      </c>
      <c r="BDQ155" s="19">
        <v>103</v>
      </c>
      <c r="BDR155" s="19"/>
      <c r="BDS155" s="19">
        <v>100</v>
      </c>
      <c r="BDT155" s="19">
        <v>103</v>
      </c>
      <c r="BDU155" s="19"/>
      <c r="BDV155" s="22">
        <v>103.5</v>
      </c>
      <c r="BDW155" s="22">
        <v>105</v>
      </c>
      <c r="BDX155" s="22">
        <v>106</v>
      </c>
      <c r="BDY155" s="19">
        <v>104</v>
      </c>
      <c r="BDZ155" s="19">
        <v>107</v>
      </c>
      <c r="BEA155" s="19">
        <v>106</v>
      </c>
      <c r="BEB155" s="19">
        <v>103</v>
      </c>
      <c r="BEC155" s="19">
        <v>106</v>
      </c>
      <c r="BED155" s="19"/>
      <c r="BEE155" s="22">
        <v>99</v>
      </c>
      <c r="BEF155" s="22">
        <v>102</v>
      </c>
      <c r="BEG155" s="22"/>
      <c r="BEH155" s="19">
        <v>106</v>
      </c>
      <c r="BEI155" s="19">
        <v>108</v>
      </c>
      <c r="BEJ155" s="19">
        <v>106</v>
      </c>
      <c r="BEK155" s="19">
        <v>110</v>
      </c>
      <c r="BEL155" s="19">
        <v>113</v>
      </c>
      <c r="BEM155" s="19"/>
      <c r="BEN155" s="22">
        <v>114</v>
      </c>
      <c r="BEO155" s="22">
        <v>116</v>
      </c>
      <c r="BEP155" s="22">
        <v>114</v>
      </c>
      <c r="BEQ155" s="19">
        <v>110</v>
      </c>
      <c r="BER155" s="19">
        <v>112</v>
      </c>
      <c r="BES155" s="19">
        <v>111</v>
      </c>
      <c r="BET155" s="19">
        <v>111</v>
      </c>
      <c r="BEU155" s="19">
        <v>113</v>
      </c>
      <c r="BEV155" s="19"/>
      <c r="BEW155" s="21">
        <v>110</v>
      </c>
      <c r="BEX155" s="21">
        <v>112</v>
      </c>
      <c r="BEY155" s="21">
        <v>109</v>
      </c>
      <c r="BEZ155" s="19">
        <v>117.5</v>
      </c>
      <c r="BFA155" s="19">
        <v>118.5</v>
      </c>
      <c r="BFB155" s="19">
        <v>117.75</v>
      </c>
      <c r="BFC155" s="19">
        <v>115.5</v>
      </c>
      <c r="BFD155" s="19">
        <v>117.5</v>
      </c>
      <c r="BFE155" s="19">
        <v>117</v>
      </c>
      <c r="BFF155" s="22">
        <v>114</v>
      </c>
      <c r="BFG155" s="22">
        <v>115</v>
      </c>
      <c r="BFH155" s="22">
        <v>114.5</v>
      </c>
      <c r="BFI155" s="19">
        <v>114.5</v>
      </c>
      <c r="BFJ155" s="19">
        <v>115.5</v>
      </c>
      <c r="BFK155" s="19">
        <v>115</v>
      </c>
      <c r="BFL155" s="19">
        <v>116</v>
      </c>
      <c r="BFM155" s="19">
        <v>117</v>
      </c>
      <c r="BFN155" s="19">
        <v>117</v>
      </c>
      <c r="BFO155" s="22"/>
      <c r="BFP155" s="22"/>
      <c r="BFQ155" s="22">
        <v>125</v>
      </c>
      <c r="BFR155" s="19">
        <v>125</v>
      </c>
      <c r="BFS155" s="19">
        <v>127</v>
      </c>
      <c r="BFT155" s="19">
        <v>125</v>
      </c>
      <c r="BFU155" s="19">
        <v>124</v>
      </c>
      <c r="BFV155" s="19">
        <v>126</v>
      </c>
      <c r="BFW155" s="19">
        <v>126</v>
      </c>
      <c r="BFX155" s="22">
        <v>126</v>
      </c>
      <c r="BFY155" s="22">
        <v>127</v>
      </c>
      <c r="BFZ155" s="22">
        <v>126.5</v>
      </c>
      <c r="BGA155" s="19">
        <v>133</v>
      </c>
      <c r="BGB155" s="19">
        <v>134</v>
      </c>
      <c r="BGC155" s="19">
        <v>133.75</v>
      </c>
      <c r="BGD155" s="19">
        <v>131</v>
      </c>
      <c r="BGE155" s="19">
        <v>132</v>
      </c>
      <c r="BGF155" s="19">
        <v>131.5</v>
      </c>
      <c r="BGG155" s="23">
        <v>142</v>
      </c>
      <c r="BGH155" s="23">
        <v>143</v>
      </c>
      <c r="BGI155" s="23">
        <v>144</v>
      </c>
      <c r="BGJ155" s="19">
        <v>147.5</v>
      </c>
      <c r="BGK155" s="19">
        <v>148.5</v>
      </c>
      <c r="BGL155" s="19">
        <v>148</v>
      </c>
      <c r="BGM155" s="19">
        <v>147</v>
      </c>
      <c r="BGN155" s="19">
        <v>148</v>
      </c>
      <c r="BGO155" s="19">
        <v>147</v>
      </c>
      <c r="BGP155" s="22">
        <v>167</v>
      </c>
      <c r="BGQ155" s="22">
        <v>168</v>
      </c>
      <c r="BGR155" s="22">
        <v>168</v>
      </c>
      <c r="BGS155" s="19">
        <v>199</v>
      </c>
      <c r="BGT155" s="19">
        <v>201</v>
      </c>
      <c r="BGU155" s="19">
        <v>202</v>
      </c>
      <c r="BGV155" s="19">
        <v>184</v>
      </c>
      <c r="BGW155" s="19">
        <v>185</v>
      </c>
      <c r="BGX155" s="19">
        <v>185</v>
      </c>
      <c r="BGY155" s="22">
        <v>171</v>
      </c>
      <c r="BGZ155" s="22">
        <v>172</v>
      </c>
      <c r="BHA155" s="22">
        <v>172</v>
      </c>
      <c r="BHB155" s="19">
        <v>181</v>
      </c>
      <c r="BHC155" s="19">
        <v>182</v>
      </c>
      <c r="BHD155" s="19">
        <v>180</v>
      </c>
      <c r="BHE155" s="19">
        <v>178</v>
      </c>
      <c r="BHF155" s="19">
        <v>179</v>
      </c>
      <c r="BHG155" s="19">
        <v>180</v>
      </c>
      <c r="BHH155" s="22">
        <v>173.5</v>
      </c>
      <c r="BHI155" s="22">
        <v>174.5</v>
      </c>
      <c r="BHJ155" s="22">
        <v>170</v>
      </c>
      <c r="BHK155" s="19">
        <v>187.5</v>
      </c>
      <c r="BHL155" s="19">
        <v>188.5</v>
      </c>
      <c r="BHM155" s="19">
        <v>186.5</v>
      </c>
      <c r="BHN155" s="19">
        <v>179.5</v>
      </c>
      <c r="BHO155" s="19">
        <v>181</v>
      </c>
      <c r="BHP155" s="19">
        <v>178</v>
      </c>
      <c r="BHQ155" s="21">
        <v>189</v>
      </c>
      <c r="BHR155" s="21">
        <v>190</v>
      </c>
      <c r="BHS155" s="21">
        <v>190</v>
      </c>
      <c r="BHT155" s="19">
        <v>195</v>
      </c>
      <c r="BHU155" s="19">
        <v>188.5</v>
      </c>
      <c r="BHV155" s="19"/>
      <c r="BHW155" s="19">
        <v>195</v>
      </c>
      <c r="BHX155" s="19">
        <v>186</v>
      </c>
      <c r="BHY155" s="19"/>
      <c r="BHZ155" s="22">
        <v>192</v>
      </c>
      <c r="BIA155" s="22">
        <v>176</v>
      </c>
      <c r="BIB155" s="22"/>
      <c r="BIC155" s="19">
        <v>191</v>
      </c>
      <c r="BID155" s="19">
        <v>180</v>
      </c>
      <c r="BIE155" s="19"/>
      <c r="BIF155" s="19">
        <v>190</v>
      </c>
      <c r="BIG155" s="19">
        <v>180</v>
      </c>
      <c r="BIH155" s="19"/>
      <c r="BII155" s="22">
        <v>238.5</v>
      </c>
      <c r="BIJ155" s="22">
        <v>193.5</v>
      </c>
      <c r="BIK155" s="22"/>
      <c r="BIL155" s="19">
        <v>215.5</v>
      </c>
      <c r="BIM155" s="19">
        <v>200</v>
      </c>
      <c r="BIN155" s="19"/>
      <c r="BIO155" s="19">
        <v>223.5</v>
      </c>
      <c r="BIP155" s="19">
        <v>209.5</v>
      </c>
      <c r="BIQ155" s="19"/>
      <c r="BIR155" s="22">
        <v>220</v>
      </c>
      <c r="BIS155" s="22">
        <v>158</v>
      </c>
      <c r="BIT155" s="22"/>
      <c r="BIU155" s="19">
        <v>181</v>
      </c>
      <c r="BIV155" s="19">
        <v>157.5</v>
      </c>
      <c r="BIW155" s="19"/>
      <c r="BIX155" s="19">
        <v>185</v>
      </c>
      <c r="BIY155" s="19">
        <v>169</v>
      </c>
      <c r="BIZ155" s="19"/>
      <c r="BJA155" s="21">
        <v>181.5</v>
      </c>
      <c r="BJB155" s="21">
        <v>167</v>
      </c>
      <c r="BJC155" s="21"/>
      <c r="BJD155" s="19">
        <v>156</v>
      </c>
      <c r="BJE155" s="19">
        <v>156</v>
      </c>
      <c r="BJF155" s="19"/>
      <c r="BJG155" s="19">
        <v>166</v>
      </c>
      <c r="BJH155" s="19">
        <v>164</v>
      </c>
      <c r="BJI155" s="19"/>
      <c r="BJJ155" s="22"/>
      <c r="BJK155" s="22"/>
      <c r="BJL155" s="22"/>
      <c r="BJM155" s="19">
        <v>193.75</v>
      </c>
      <c r="BJN155" s="19">
        <v>193.75</v>
      </c>
      <c r="BJO155" s="19"/>
      <c r="BJP155" s="19">
        <v>197</v>
      </c>
      <c r="BJQ155" s="19">
        <v>196</v>
      </c>
      <c r="BJR155" s="19"/>
      <c r="BJS155" s="22"/>
      <c r="BJT155" s="22"/>
      <c r="BJU155" s="22"/>
      <c r="BJV155" s="19">
        <v>171</v>
      </c>
      <c r="BJW155" s="19">
        <v>171</v>
      </c>
      <c r="BJX155" s="19"/>
      <c r="BJY155" s="19">
        <v>182</v>
      </c>
      <c r="BJZ155" s="19">
        <v>181</v>
      </c>
      <c r="BKA155" s="19"/>
      <c r="BKB155" s="22">
        <v>179</v>
      </c>
      <c r="BKC155" s="22">
        <v>165</v>
      </c>
      <c r="BKD155" s="22"/>
      <c r="BKE155" s="19">
        <v>168</v>
      </c>
      <c r="BKF155" s="19">
        <v>168</v>
      </c>
      <c r="BKG155" s="19"/>
      <c r="BKH155" s="19">
        <v>162</v>
      </c>
      <c r="BKI155" s="19">
        <v>100</v>
      </c>
      <c r="BKJ155" s="19"/>
      <c r="BKK155" s="21"/>
      <c r="BKL155" s="21"/>
      <c r="BKM155" s="21"/>
      <c r="BKN155" s="19">
        <v>182</v>
      </c>
      <c r="BKO155" s="22">
        <v>183</v>
      </c>
      <c r="BKP155" s="19">
        <v>182.5</v>
      </c>
      <c r="BKQ155" s="19">
        <v>172</v>
      </c>
      <c r="BKR155" s="19">
        <v>174</v>
      </c>
      <c r="BKS155" s="19">
        <v>170</v>
      </c>
      <c r="BKT155" s="22">
        <v>169</v>
      </c>
      <c r="BKU155" s="22">
        <v>170</v>
      </c>
      <c r="BKV155" s="22"/>
      <c r="BKW155" s="19">
        <v>154</v>
      </c>
      <c r="BKX155" s="19">
        <v>156</v>
      </c>
      <c r="BKY155" s="19">
        <v>155.25</v>
      </c>
      <c r="BKZ155" s="19">
        <v>149</v>
      </c>
      <c r="BLA155" s="19">
        <v>151</v>
      </c>
      <c r="BLB155" s="19">
        <v>151</v>
      </c>
      <c r="BLC155" s="19">
        <v>148</v>
      </c>
      <c r="BLD155" s="19">
        <v>150</v>
      </c>
      <c r="BLE155" s="22">
        <v>147</v>
      </c>
      <c r="BLF155" s="19">
        <v>129</v>
      </c>
      <c r="BLG155" s="19">
        <v>131</v>
      </c>
      <c r="BLH155" s="19">
        <v>126</v>
      </c>
      <c r="BLI155" s="13">
        <v>324</v>
      </c>
      <c r="BLJ155" s="13">
        <v>326</v>
      </c>
      <c r="BLK155" s="13">
        <v>324</v>
      </c>
      <c r="BLL155" s="13"/>
      <c r="BLM155" s="13"/>
      <c r="BLN155" s="13">
        <v>382</v>
      </c>
    </row>
    <row r="156" spans="1:1678">
      <c r="A156" s="7" t="s">
        <v>483</v>
      </c>
      <c r="B156" s="8">
        <v>155</v>
      </c>
      <c r="C156" s="7" t="s">
        <v>115</v>
      </c>
      <c r="D156" s="57" t="s">
        <v>1965</v>
      </c>
      <c r="E156" s="7"/>
      <c r="F156" s="7"/>
      <c r="G156" s="7">
        <v>100</v>
      </c>
      <c r="VL156" s="19">
        <v>96.25</v>
      </c>
      <c r="VM156" s="19">
        <v>98.25</v>
      </c>
      <c r="VN156" s="19">
        <v>97</v>
      </c>
      <c r="VO156" s="19">
        <v>97.5</v>
      </c>
      <c r="VP156" s="19"/>
      <c r="VQ156" s="19"/>
      <c r="VR156" s="19">
        <v>97.5</v>
      </c>
      <c r="VS156" s="19">
        <v>97.75</v>
      </c>
      <c r="VT156" s="19">
        <v>96.25</v>
      </c>
      <c r="VU156" s="19">
        <v>98.75</v>
      </c>
      <c r="VV156" s="19">
        <v>99</v>
      </c>
      <c r="VW156" s="19">
        <v>100</v>
      </c>
      <c r="VX156" s="19">
        <v>99.75</v>
      </c>
      <c r="VY156" s="19">
        <v>101</v>
      </c>
      <c r="VZ156" s="19">
        <v>96</v>
      </c>
      <c r="WA156" s="19">
        <v>98.75</v>
      </c>
      <c r="WB156" s="19">
        <v>96</v>
      </c>
      <c r="WC156" s="19">
        <v>96.25</v>
      </c>
      <c r="WD156" s="19">
        <v>96</v>
      </c>
      <c r="WE156" s="19">
        <v>98.5</v>
      </c>
      <c r="WF156" s="19">
        <v>97.75</v>
      </c>
      <c r="WG156" s="19">
        <v>98</v>
      </c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20"/>
      <c r="XH156" s="20"/>
      <c r="XI156" s="20"/>
      <c r="XJ156" s="20"/>
      <c r="XK156" s="20"/>
      <c r="XL156" s="20"/>
      <c r="XM156" s="20"/>
      <c r="XN156" s="20"/>
      <c r="XO156" s="20"/>
      <c r="XP156" s="20"/>
      <c r="XQ156" s="20"/>
      <c r="XR156" s="20"/>
      <c r="XS156" s="20"/>
      <c r="XT156" s="20"/>
      <c r="XU156" s="20"/>
      <c r="XV156" s="20"/>
      <c r="XW156" s="20"/>
      <c r="XX156" s="20"/>
      <c r="XY156" s="20"/>
      <c r="XZ156" s="20"/>
      <c r="YA156" s="20"/>
      <c r="YB156" s="20"/>
      <c r="YC156" s="20"/>
      <c r="YD156" s="20"/>
      <c r="YE156" s="20"/>
      <c r="YF156" s="20"/>
      <c r="YG156" s="20"/>
      <c r="YH156" s="20"/>
      <c r="YI156" s="20"/>
      <c r="YJ156" s="20"/>
      <c r="YK156" s="20"/>
      <c r="YL156" s="20"/>
      <c r="YM156" s="20"/>
      <c r="YN156" s="20"/>
      <c r="YO156" s="20"/>
      <c r="YP156" s="20"/>
      <c r="YQ156" s="20"/>
      <c r="YR156" s="20"/>
      <c r="YS156" s="20"/>
      <c r="YT156" s="20"/>
      <c r="YU156" s="20"/>
      <c r="YV156" s="20"/>
      <c r="YW156" s="20"/>
      <c r="YX156" s="20"/>
      <c r="YY156" s="20"/>
      <c r="YZ156" s="20"/>
      <c r="ZA156" s="20"/>
      <c r="ZB156" s="20"/>
      <c r="ZC156" s="20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>
        <v>117.75</v>
      </c>
      <c r="AES156" s="19">
        <v>118.25</v>
      </c>
      <c r="AET156" s="19">
        <v>117.75</v>
      </c>
      <c r="AEU156" s="19">
        <v>119</v>
      </c>
      <c r="AEV156" s="19">
        <v>119.5</v>
      </c>
      <c r="AEW156" s="19">
        <v>118.5</v>
      </c>
      <c r="AEX156" s="19">
        <v>121.75</v>
      </c>
      <c r="AEY156" s="19">
        <v>122.25</v>
      </c>
      <c r="AEZ156" s="19">
        <v>121.25</v>
      </c>
      <c r="AFA156" s="19">
        <v>119</v>
      </c>
      <c r="AFB156" s="19">
        <v>120.25</v>
      </c>
      <c r="AFC156" s="19">
        <v>119</v>
      </c>
      <c r="AFD156" s="19">
        <v>119.5</v>
      </c>
      <c r="AFE156" s="19">
        <v>120</v>
      </c>
      <c r="AFF156" s="19">
        <v>119.75</v>
      </c>
      <c r="AFG156" s="19">
        <v>117.75</v>
      </c>
      <c r="AFH156" s="19">
        <v>118.25</v>
      </c>
      <c r="AFI156" s="19">
        <v>117.75</v>
      </c>
      <c r="AFJ156" s="19">
        <v>116.25</v>
      </c>
      <c r="AFK156" s="19">
        <v>117</v>
      </c>
      <c r="AFL156" s="19">
        <v>116.25</v>
      </c>
      <c r="AFM156" s="19">
        <v>113.75</v>
      </c>
      <c r="AFN156" s="19">
        <v>114.25</v>
      </c>
      <c r="AFO156" s="19">
        <v>114.25</v>
      </c>
      <c r="AFP156" s="19">
        <v>110</v>
      </c>
      <c r="AFQ156" s="19">
        <v>110.5</v>
      </c>
      <c r="AFR156" s="19"/>
      <c r="AFS156" s="19">
        <v>104.75</v>
      </c>
      <c r="AFT156" s="19">
        <v>105.5</v>
      </c>
      <c r="AFU156" s="19">
        <v>104.75</v>
      </c>
      <c r="AFV156" s="19">
        <v>110</v>
      </c>
      <c r="AFW156" s="19">
        <v>110.5</v>
      </c>
      <c r="AFX156" s="19"/>
      <c r="AFY156" s="21">
        <v>113</v>
      </c>
      <c r="AFZ156" s="21">
        <v>113.5</v>
      </c>
      <c r="AGA156" s="21">
        <v>113</v>
      </c>
      <c r="AGB156" s="19">
        <v>114.75</v>
      </c>
      <c r="AGC156" s="19">
        <v>115.25</v>
      </c>
      <c r="AGD156" s="19"/>
      <c r="AGE156" s="19">
        <v>114.5</v>
      </c>
      <c r="AGF156" s="19">
        <v>115</v>
      </c>
      <c r="AGG156" s="19">
        <v>114.5</v>
      </c>
      <c r="AGH156" s="19">
        <v>117.25</v>
      </c>
      <c r="AGI156" s="19">
        <v>118</v>
      </c>
      <c r="AGJ156" s="19">
        <v>118.25</v>
      </c>
      <c r="AGK156" s="19">
        <v>117</v>
      </c>
      <c r="AGL156" s="19">
        <v>117.5</v>
      </c>
      <c r="AGM156" s="19"/>
      <c r="AGN156" s="19">
        <v>116.75</v>
      </c>
      <c r="AGO156" s="19">
        <v>117.25</v>
      </c>
      <c r="AGP156" s="19"/>
      <c r="AGQ156" s="19">
        <v>114.75</v>
      </c>
      <c r="AGR156" s="19">
        <v>115.25</v>
      </c>
      <c r="AGS156" s="19">
        <v>115</v>
      </c>
      <c r="AGT156" s="19">
        <v>116</v>
      </c>
      <c r="AGU156" s="19">
        <v>116.25</v>
      </c>
      <c r="AGV156" s="19">
        <v>116.25</v>
      </c>
      <c r="AGW156" s="19">
        <v>115.75</v>
      </c>
      <c r="AGX156" s="19">
        <v>116.25</v>
      </c>
      <c r="AGY156" s="19">
        <v>116</v>
      </c>
      <c r="AGZ156" s="19">
        <v>115.25</v>
      </c>
      <c r="AHA156" s="19">
        <v>116</v>
      </c>
      <c r="AHB156" s="19">
        <v>115.25</v>
      </c>
      <c r="AHC156" s="19">
        <v>113.75</v>
      </c>
      <c r="AHD156" s="19">
        <v>114.25</v>
      </c>
      <c r="AHE156" s="19">
        <v>113.5</v>
      </c>
      <c r="AHF156" s="19">
        <v>114.75</v>
      </c>
      <c r="AHG156" s="19">
        <v>115.5</v>
      </c>
      <c r="AHH156" s="19"/>
      <c r="AHI156" s="21"/>
      <c r="AHJ156" s="21"/>
      <c r="AHK156" s="21"/>
      <c r="AIU156" s="21"/>
      <c r="AIV156" s="22">
        <v>112.75</v>
      </c>
      <c r="AIW156" s="22">
        <v>113.5</v>
      </c>
      <c r="AIX156" s="22">
        <v>112.75</v>
      </c>
      <c r="AIY156" s="49">
        <v>112.25</v>
      </c>
      <c r="AIZ156" s="22">
        <v>112.75</v>
      </c>
      <c r="AJA156" s="22">
        <v>112.5</v>
      </c>
      <c r="AJB156" s="22">
        <v>116</v>
      </c>
      <c r="AJC156" s="49">
        <v>116.5</v>
      </c>
      <c r="AJD156" s="22">
        <v>116.25</v>
      </c>
      <c r="AJE156" s="22">
        <v>117.25</v>
      </c>
      <c r="AJF156" s="22">
        <v>117.75</v>
      </c>
      <c r="AJG156" s="22"/>
      <c r="AJH156" s="49">
        <v>103.25</v>
      </c>
      <c r="AJI156" s="22">
        <v>104</v>
      </c>
      <c r="AJJ156" s="22">
        <v>103.75</v>
      </c>
      <c r="AJK156" s="49">
        <v>102.25</v>
      </c>
      <c r="AJL156" s="22">
        <v>102.75</v>
      </c>
      <c r="AJM156" s="22">
        <v>102.25</v>
      </c>
      <c r="AJN156" s="59">
        <v>101.5</v>
      </c>
      <c r="AJO156" s="22">
        <v>102</v>
      </c>
      <c r="AJP156" s="22"/>
      <c r="AJQ156" s="22">
        <v>103</v>
      </c>
      <c r="AJR156" s="59">
        <v>103.5</v>
      </c>
      <c r="AJS156" s="22">
        <v>103</v>
      </c>
      <c r="AJT156" s="49">
        <v>102.25</v>
      </c>
      <c r="AJU156" s="22">
        <v>103</v>
      </c>
      <c r="AJV156" s="22">
        <v>103</v>
      </c>
      <c r="AJW156" s="22">
        <v>103.5</v>
      </c>
      <c r="AJX156" s="22">
        <v>104</v>
      </c>
      <c r="AJY156" s="22">
        <v>103.75</v>
      </c>
      <c r="AJZ156" s="22">
        <v>103.75</v>
      </c>
      <c r="AKA156" s="22">
        <v>104.25</v>
      </c>
      <c r="AKB156" s="22">
        <v>103.75</v>
      </c>
      <c r="AKC156" s="21">
        <v>103.5</v>
      </c>
      <c r="AKD156" s="21">
        <v>104</v>
      </c>
      <c r="AKE156" s="21">
        <v>103.5</v>
      </c>
      <c r="AKF156" s="22"/>
      <c r="AKG156" s="22"/>
      <c r="AKH156" s="22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21"/>
      <c r="ALN156" s="21"/>
      <c r="ALO156" s="21"/>
      <c r="ALP156" s="19"/>
      <c r="ALQ156" s="19"/>
      <c r="ALR156" s="19"/>
      <c r="ALS156" s="19"/>
      <c r="ALT156" s="19"/>
      <c r="ALU156" s="19"/>
      <c r="ALV156" s="27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  <c r="AMH156" s="19"/>
      <c r="AMI156" s="19"/>
      <c r="AMJ156" s="19"/>
      <c r="AMK156" s="19"/>
      <c r="AML156" s="19"/>
      <c r="AMM156" s="19"/>
      <c r="AMN156" s="19"/>
      <c r="AMO156" s="19"/>
      <c r="AMP156" s="19"/>
      <c r="AMQ156" s="19"/>
      <c r="AMR156" s="19"/>
      <c r="AMS156" s="19"/>
      <c r="AMT156" s="19"/>
      <c r="AMU156" s="19"/>
      <c r="AMV156" s="19"/>
      <c r="AMW156" s="21"/>
      <c r="AMX156" s="21"/>
      <c r="AMY156" s="21"/>
      <c r="AMZ156" s="19"/>
      <c r="ANA156" s="19"/>
      <c r="ANB156" s="19"/>
      <c r="ANC156" s="19"/>
      <c r="AND156" s="19"/>
      <c r="ANE156" s="19"/>
      <c r="ANF156" s="19"/>
      <c r="ANG156" s="19"/>
      <c r="ANH156" s="19"/>
      <c r="ANI156" s="19"/>
      <c r="ANJ156" s="19"/>
      <c r="ANK156" s="19"/>
      <c r="ANL156" s="19"/>
      <c r="ANM156" s="19"/>
      <c r="ANN156" s="19"/>
      <c r="ANO156" s="19"/>
      <c r="ANP156" s="19"/>
      <c r="ANQ156" s="19"/>
      <c r="ANR156" s="19"/>
      <c r="ANS156" s="19"/>
      <c r="ANT156" s="19"/>
      <c r="ANU156" s="19"/>
      <c r="ANV156" s="19"/>
      <c r="ANW156" s="19"/>
      <c r="ANX156" s="19"/>
      <c r="ANY156" s="19"/>
      <c r="ANZ156" s="19"/>
      <c r="AOA156" s="19"/>
      <c r="AOB156" s="19"/>
      <c r="AOC156" s="19"/>
      <c r="AOD156" s="19"/>
      <c r="AOE156" s="19"/>
      <c r="AOF156" s="19"/>
      <c r="AOG156" s="21"/>
      <c r="AOH156" s="21"/>
      <c r="AOI156" s="21"/>
      <c r="AOJ156" s="19"/>
      <c r="AOK156" s="19"/>
      <c r="AOL156" s="19"/>
      <c r="AOM156" s="19"/>
      <c r="AON156" s="19"/>
      <c r="AOO156" s="19"/>
      <c r="AOP156" s="19"/>
      <c r="AOQ156" s="19"/>
      <c r="AOR156" s="19"/>
      <c r="AOS156" s="19"/>
      <c r="AOT156" s="19"/>
      <c r="AOU156" s="19"/>
      <c r="AOV156" s="19"/>
      <c r="AOW156" s="19"/>
      <c r="AOX156" s="19"/>
      <c r="AOY156" s="19"/>
      <c r="AOZ156" s="19"/>
      <c r="APA156" s="19"/>
      <c r="APB156" s="19"/>
      <c r="APC156" s="19"/>
      <c r="APD156" s="19"/>
      <c r="APE156" s="19"/>
      <c r="APF156" s="19"/>
      <c r="APG156" s="19"/>
      <c r="APH156" s="19"/>
      <c r="API156" s="19"/>
      <c r="APJ156" s="19"/>
      <c r="APK156" s="19"/>
      <c r="APL156" s="19"/>
      <c r="APM156" s="19"/>
      <c r="APN156" s="19"/>
      <c r="APO156" s="19"/>
      <c r="APP156" s="19"/>
      <c r="APQ156" s="21"/>
      <c r="APR156" s="21"/>
      <c r="APS156" s="21"/>
      <c r="APT156" s="19"/>
      <c r="APU156" s="19"/>
      <c r="APV156" s="19"/>
      <c r="APW156" s="19"/>
      <c r="APX156" s="19"/>
      <c r="APY156" s="19"/>
      <c r="APZ156" s="19"/>
      <c r="AQA156" s="19"/>
      <c r="AQB156" s="19"/>
      <c r="AQC156" s="19"/>
      <c r="AQD156" s="19"/>
      <c r="AQE156" s="19"/>
      <c r="AQF156" s="19"/>
      <c r="AQG156" s="19"/>
      <c r="AQH156" s="19"/>
      <c r="AQI156" s="19"/>
      <c r="AQJ156" s="19"/>
      <c r="AQK156" s="19"/>
      <c r="AQL156" s="19"/>
      <c r="AQM156" s="19"/>
      <c r="AQN156" s="19"/>
      <c r="AQO156" s="19"/>
      <c r="AQP156" s="19"/>
      <c r="AQQ156" s="19"/>
      <c r="AQR156" s="19"/>
      <c r="AQS156" s="19"/>
      <c r="AQT156" s="19"/>
      <c r="AQU156" s="19"/>
      <c r="AQV156" s="19"/>
      <c r="AQW156" s="19"/>
      <c r="AQX156" s="19"/>
      <c r="AQY156" s="19"/>
      <c r="AQZ156" s="19"/>
      <c r="ARA156" s="21"/>
      <c r="ARB156" s="21"/>
      <c r="ARC156" s="21"/>
      <c r="ARD156" s="19"/>
      <c r="ARE156" s="19"/>
      <c r="ARF156" s="19"/>
      <c r="ARG156" s="19"/>
      <c r="ARH156" s="19"/>
      <c r="ARI156" s="19"/>
      <c r="ARJ156" s="19"/>
      <c r="ARK156" s="19"/>
      <c r="ARL156" s="19"/>
      <c r="ARM156" s="19"/>
      <c r="ARN156" s="19"/>
      <c r="ARO156" s="19"/>
      <c r="ARP156" s="19"/>
      <c r="ARQ156" s="19"/>
      <c r="ARR156" s="19"/>
      <c r="ARS156" s="19"/>
      <c r="ART156" s="19"/>
      <c r="ARU156" s="19"/>
      <c r="ARV156" s="19"/>
      <c r="ARW156" s="19"/>
      <c r="ARX156" s="19"/>
      <c r="ARY156" s="19"/>
      <c r="ARZ156" s="19"/>
      <c r="ASA156" s="19"/>
      <c r="ASB156" s="19"/>
      <c r="ASC156" s="19"/>
      <c r="ASD156" s="19"/>
      <c r="ASE156" s="19"/>
      <c r="ASF156" s="19"/>
      <c r="ASG156" s="19"/>
      <c r="ASH156" s="19"/>
      <c r="ASI156" s="19"/>
      <c r="ASJ156" s="19"/>
      <c r="ASK156" s="21"/>
      <c r="ASL156" s="21"/>
      <c r="ASM156" s="21"/>
      <c r="ASN156" s="19"/>
      <c r="ASO156" s="19"/>
      <c r="ASP156" s="19"/>
      <c r="ASQ156" s="19"/>
      <c r="ASR156" s="19"/>
      <c r="ASS156" s="19"/>
      <c r="AST156" s="19"/>
      <c r="ASU156" s="19"/>
      <c r="ASV156" s="19"/>
      <c r="ASW156" s="19"/>
      <c r="ASX156" s="19"/>
      <c r="ASY156" s="19"/>
      <c r="ASZ156" s="19"/>
      <c r="ATA156" s="19"/>
      <c r="ATB156" s="19"/>
      <c r="ATC156" s="19"/>
      <c r="ATD156" s="19"/>
      <c r="ATE156" s="19"/>
      <c r="ATF156" s="19"/>
      <c r="ATG156" s="19"/>
      <c r="ATH156" s="19"/>
      <c r="ATI156" s="19"/>
      <c r="ATJ156" s="19"/>
      <c r="ATK156" s="19"/>
      <c r="ATL156" s="19"/>
      <c r="ATM156" s="19"/>
      <c r="ATN156" s="19"/>
      <c r="ATO156" s="19"/>
      <c r="ATP156" s="19"/>
      <c r="ATQ156" s="19"/>
      <c r="ATR156" s="19"/>
      <c r="ATS156" s="19"/>
      <c r="ATT156" s="19"/>
      <c r="ATU156" s="21"/>
      <c r="ATV156" s="21"/>
      <c r="ATW156" s="21"/>
      <c r="ATX156" s="19"/>
      <c r="ATY156" s="19"/>
      <c r="ATZ156" s="19"/>
      <c r="AUA156" s="19"/>
      <c r="AUB156" s="19"/>
      <c r="AUC156" s="19"/>
      <c r="AUD156" s="19"/>
      <c r="AUE156" s="19"/>
      <c r="AUF156" s="19"/>
      <c r="AUG156" s="19"/>
      <c r="AUH156" s="19"/>
      <c r="AUI156" s="19"/>
      <c r="AUJ156" s="19"/>
      <c r="AUK156" s="19"/>
      <c r="AUL156" s="19"/>
      <c r="AUM156" s="19"/>
      <c r="AUN156" s="19"/>
      <c r="AUO156" s="19"/>
      <c r="AUP156" s="19"/>
      <c r="AUQ156" s="19"/>
      <c r="AUR156" s="19"/>
      <c r="AUS156" s="19"/>
      <c r="AUT156" s="19"/>
      <c r="AUU156" s="19"/>
      <c r="AUV156" s="19"/>
      <c r="AUW156" s="19"/>
      <c r="AUX156" s="19"/>
      <c r="AUY156" s="19"/>
      <c r="AUZ156" s="19"/>
      <c r="AVA156" s="19"/>
      <c r="AVB156" s="19"/>
      <c r="AVC156" s="19"/>
      <c r="AVD156" s="19"/>
      <c r="AVE156" s="21"/>
      <c r="AVF156" s="21"/>
      <c r="AVG156" s="21"/>
      <c r="AVH156" s="19"/>
      <c r="AVI156" s="19"/>
      <c r="AVJ156" s="19"/>
      <c r="AVK156" s="19"/>
      <c r="AVL156" s="19"/>
      <c r="AVM156" s="19"/>
      <c r="AVN156" s="19"/>
      <c r="AVO156" s="19"/>
      <c r="AVP156" s="22"/>
      <c r="AVQ156" s="19"/>
      <c r="AVR156" s="19"/>
      <c r="AVS156" s="19"/>
      <c r="AVT156" s="19"/>
      <c r="AVU156" s="19"/>
      <c r="AVV156" s="19"/>
      <c r="AVW156" s="19"/>
      <c r="AVX156" s="19"/>
      <c r="AVY156" s="22"/>
      <c r="AVZ156" s="19"/>
      <c r="AWA156" s="19"/>
      <c r="AWB156" s="19"/>
      <c r="AWC156" s="19"/>
      <c r="AWD156" s="19"/>
      <c r="AWE156" s="19"/>
      <c r="AWF156" s="19"/>
      <c r="AWG156" s="19"/>
      <c r="AWH156" s="22"/>
      <c r="AWI156" s="19"/>
      <c r="AWJ156" s="19"/>
      <c r="AWK156" s="19"/>
      <c r="AWL156" s="19"/>
      <c r="AWM156" s="19"/>
      <c r="AWN156" s="19"/>
      <c r="AWO156" s="23"/>
      <c r="AWP156" s="23"/>
      <c r="AWQ156" s="23"/>
      <c r="AWR156" s="19"/>
      <c r="AWS156" s="19"/>
      <c r="AWT156" s="19"/>
      <c r="AWU156" s="19"/>
      <c r="AWV156" s="19"/>
      <c r="AWW156" s="19"/>
      <c r="AWX156" s="19"/>
      <c r="AWY156" s="19"/>
      <c r="AWZ156" s="22"/>
      <c r="AXA156" s="19"/>
      <c r="AXB156" s="19"/>
      <c r="AXC156" s="19"/>
      <c r="AXD156" s="19"/>
      <c r="AXE156" s="19"/>
      <c r="AXF156" s="19"/>
      <c r="AXG156" s="19"/>
      <c r="AXH156" s="19"/>
      <c r="AXI156" s="22"/>
      <c r="AXJ156" s="19"/>
      <c r="AXK156" s="19"/>
      <c r="AXL156" s="19"/>
      <c r="AXM156" s="19"/>
      <c r="AXN156" s="19"/>
      <c r="AXO156" s="19"/>
      <c r="AXP156" s="19"/>
      <c r="AXQ156" s="19"/>
      <c r="AXR156" s="22"/>
      <c r="AXS156" s="19"/>
      <c r="AXT156" s="19"/>
      <c r="AXU156" s="19"/>
      <c r="AXV156" s="19"/>
      <c r="AXW156" s="19"/>
      <c r="AXX156" s="19"/>
      <c r="AXY156" s="21"/>
      <c r="AXZ156" s="21"/>
      <c r="AYA156" s="21"/>
      <c r="AYB156" s="22"/>
      <c r="AYC156" s="22"/>
      <c r="AYD156" s="22"/>
      <c r="AYE156" s="22"/>
      <c r="AYF156" s="22"/>
      <c r="AYG156" s="22"/>
      <c r="AYH156" s="22"/>
      <c r="AYI156" s="22"/>
      <c r="AYJ156" s="22"/>
      <c r="AYK156" s="22"/>
      <c r="AYL156" s="22"/>
      <c r="AYM156" s="22"/>
      <c r="AYN156" s="22"/>
      <c r="AYO156" s="22"/>
      <c r="AYP156" s="22"/>
      <c r="AYQ156" s="22"/>
      <c r="AYR156" s="22"/>
      <c r="AYS156" s="22"/>
      <c r="AYT156" s="22"/>
      <c r="AYU156" s="22"/>
      <c r="AYV156" s="22"/>
      <c r="AYW156" s="22"/>
      <c r="AYX156" s="22"/>
      <c r="AYY156" s="22"/>
      <c r="AYZ156" s="22"/>
      <c r="AZA156" s="22"/>
      <c r="AZB156" s="22"/>
      <c r="AZC156" s="22"/>
      <c r="AZD156" s="22"/>
      <c r="AZE156" s="22"/>
      <c r="AZF156" s="22"/>
      <c r="AZG156" s="22"/>
      <c r="AZH156" s="22"/>
      <c r="AZI156" s="21"/>
      <c r="AZJ156" s="21"/>
      <c r="AZK156" s="21"/>
      <c r="AZL156" s="19"/>
      <c r="AZM156" s="19"/>
      <c r="AZN156" s="19"/>
      <c r="AZO156" s="19"/>
      <c r="AZP156" s="19"/>
      <c r="AZQ156" s="19"/>
      <c r="AZR156" s="19"/>
      <c r="AZS156" s="19"/>
      <c r="AZT156" s="19"/>
      <c r="AZU156" s="19"/>
      <c r="AZV156" s="19"/>
      <c r="AZW156" s="19"/>
      <c r="AZX156" s="19"/>
      <c r="AZY156" s="19"/>
      <c r="AZZ156" s="19"/>
      <c r="BAA156" s="22"/>
      <c r="BAB156" s="22"/>
      <c r="BAC156" s="22"/>
      <c r="BAD156" s="19"/>
      <c r="BAE156" s="19"/>
      <c r="BAF156" s="19"/>
      <c r="BAG156" s="19"/>
      <c r="BAH156" s="19"/>
      <c r="BAI156" s="19"/>
      <c r="BAJ156" s="19"/>
      <c r="BAK156" s="19"/>
      <c r="BAL156" s="19"/>
      <c r="BAM156" s="19"/>
      <c r="BAN156" s="19"/>
      <c r="BAO156" s="19"/>
      <c r="BAP156" s="22"/>
      <c r="BAQ156" s="22"/>
      <c r="BAR156" s="22"/>
      <c r="BAS156" s="21"/>
      <c r="BAT156" s="21"/>
      <c r="BAU156" s="21"/>
      <c r="BAV156" s="19"/>
      <c r="BAW156" s="19"/>
      <c r="BAX156" s="19"/>
      <c r="BAY156" s="19"/>
      <c r="BAZ156" s="19"/>
      <c r="BBA156" s="19"/>
      <c r="BBB156" s="22"/>
      <c r="BBC156" s="22"/>
      <c r="BBD156" s="22"/>
      <c r="BBE156" s="19"/>
      <c r="BBF156" s="19"/>
      <c r="BBG156" s="19"/>
      <c r="BBH156" s="19"/>
      <c r="BBI156" s="19"/>
      <c r="BBJ156" s="19"/>
      <c r="BBK156" s="19"/>
      <c r="BBL156" s="19"/>
      <c r="BBM156" s="19"/>
      <c r="BBN156" s="19"/>
      <c r="BBO156" s="19"/>
      <c r="BBP156" s="19"/>
      <c r="BBQ156" s="19"/>
      <c r="BBR156" s="19"/>
      <c r="BBS156" s="19"/>
      <c r="BBT156" s="19"/>
      <c r="BBU156" s="19"/>
      <c r="BBV156" s="19"/>
      <c r="BBW156" s="19"/>
      <c r="BBX156" s="19"/>
      <c r="BBY156" s="19"/>
      <c r="BBZ156" s="19"/>
      <c r="BCA156" s="19"/>
      <c r="BCB156" s="19"/>
      <c r="BCC156" s="21"/>
      <c r="BCD156" s="21"/>
      <c r="BCE156" s="21"/>
      <c r="BCF156" s="19"/>
      <c r="BCG156" s="19"/>
      <c r="BCH156" s="19"/>
      <c r="BCI156" s="19"/>
      <c r="BCJ156" s="19"/>
      <c r="BCK156" s="19"/>
      <c r="BCL156" s="22"/>
      <c r="BCM156" s="22"/>
      <c r="BCN156" s="22"/>
      <c r="BCO156" s="19"/>
      <c r="BCP156" s="19"/>
      <c r="BCQ156" s="19"/>
      <c r="BCR156" s="19"/>
      <c r="BCS156" s="19"/>
      <c r="BCT156" s="19"/>
      <c r="BCU156" s="22"/>
      <c r="BCV156" s="22"/>
      <c r="BCW156" s="22"/>
      <c r="BCX156" s="19"/>
      <c r="BCY156" s="19"/>
      <c r="BCZ156" s="19"/>
      <c r="BDA156" s="19"/>
      <c r="BDB156" s="19"/>
      <c r="BDC156" s="19"/>
      <c r="BDD156" s="22"/>
      <c r="BDE156" s="22"/>
      <c r="BDF156" s="22"/>
      <c r="BDG156" s="19"/>
      <c r="BDH156" s="19"/>
      <c r="BDI156" s="19"/>
      <c r="BDJ156" s="19"/>
      <c r="BDK156" s="19"/>
      <c r="BDL156" s="19"/>
      <c r="BDM156" s="21"/>
      <c r="BDN156" s="21"/>
      <c r="BDO156" s="21"/>
      <c r="BDP156" s="19"/>
      <c r="BDQ156" s="19"/>
      <c r="BDR156" s="19"/>
      <c r="BDS156" s="19"/>
      <c r="BDT156" s="19"/>
      <c r="BDU156" s="19"/>
      <c r="BDV156" s="22"/>
      <c r="BDW156" s="22"/>
      <c r="BDX156" s="22"/>
      <c r="BDY156" s="19"/>
      <c r="BDZ156" s="19"/>
      <c r="BEA156" s="19"/>
      <c r="BEB156" s="19"/>
      <c r="BEC156" s="19"/>
      <c r="BED156" s="19"/>
      <c r="BEE156" s="22"/>
      <c r="BEF156" s="22"/>
      <c r="BEG156" s="22"/>
      <c r="BEH156" s="19"/>
      <c r="BEI156" s="19"/>
      <c r="BEJ156" s="19"/>
      <c r="BEK156" s="19"/>
      <c r="BEL156" s="19"/>
      <c r="BEM156" s="19"/>
      <c r="BEN156" s="22"/>
      <c r="BEO156" s="22"/>
      <c r="BEP156" s="22"/>
      <c r="BEQ156" s="19"/>
      <c r="BER156" s="19"/>
      <c r="BES156" s="19"/>
      <c r="BET156" s="19"/>
      <c r="BEU156" s="19"/>
      <c r="BEV156" s="19"/>
      <c r="BEW156" s="21"/>
      <c r="BEX156" s="21"/>
      <c r="BEY156" s="21"/>
      <c r="BEZ156" s="19"/>
      <c r="BFA156" s="19"/>
      <c r="BFB156" s="19"/>
      <c r="BFC156" s="19"/>
      <c r="BFD156" s="19"/>
      <c r="BFE156" s="19"/>
      <c r="BFF156" s="22"/>
      <c r="BFG156" s="22"/>
      <c r="BFH156" s="22"/>
      <c r="BFI156" s="19"/>
      <c r="BFJ156" s="19"/>
      <c r="BFK156" s="19"/>
      <c r="BFL156" s="19"/>
      <c r="BFM156" s="19"/>
      <c r="BFN156" s="19"/>
      <c r="BFO156" s="22"/>
      <c r="BFP156" s="22"/>
      <c r="BFQ156" s="22"/>
      <c r="BFR156" s="19"/>
      <c r="BFS156" s="19"/>
      <c r="BFT156" s="19"/>
      <c r="BFU156" s="19"/>
      <c r="BFV156" s="19"/>
      <c r="BFW156" s="19"/>
      <c r="BFX156" s="22"/>
      <c r="BFY156" s="22"/>
      <c r="BFZ156" s="22"/>
      <c r="BGA156" s="19"/>
      <c r="BGB156" s="19"/>
      <c r="BGC156" s="19"/>
      <c r="BGD156" s="19"/>
      <c r="BGE156" s="19"/>
      <c r="BGF156" s="19"/>
      <c r="BGG156" s="23"/>
      <c r="BGH156" s="23"/>
      <c r="BGI156" s="23"/>
      <c r="BGJ156" s="19"/>
      <c r="BGK156" s="19"/>
      <c r="BGL156" s="19"/>
      <c r="BGM156" s="19"/>
      <c r="BGN156" s="19"/>
      <c r="BGO156" s="19"/>
      <c r="BGP156" s="22"/>
      <c r="BGQ156" s="22"/>
      <c r="BGR156" s="22"/>
      <c r="BGS156" s="19"/>
      <c r="BGT156" s="19"/>
      <c r="BGU156" s="19"/>
      <c r="BGV156" s="19"/>
      <c r="BGW156" s="19"/>
      <c r="BGX156" s="19"/>
      <c r="BGY156" s="22"/>
      <c r="BGZ156" s="22"/>
      <c r="BHA156" s="22"/>
      <c r="BHB156" s="19"/>
      <c r="BHC156" s="19"/>
      <c r="BHD156" s="19"/>
      <c r="BHE156" s="19"/>
      <c r="BHF156" s="19"/>
      <c r="BHG156" s="19"/>
      <c r="BHH156" s="22"/>
      <c r="BHI156" s="22"/>
      <c r="BHJ156" s="22"/>
      <c r="BHK156" s="19"/>
      <c r="BHL156" s="19"/>
      <c r="BHM156" s="19"/>
      <c r="BHN156" s="19"/>
      <c r="BHO156" s="19"/>
      <c r="BHP156" s="19"/>
      <c r="BHQ156" s="21"/>
      <c r="BHR156" s="21"/>
      <c r="BHS156" s="21"/>
      <c r="BHT156" s="19"/>
      <c r="BHU156" s="19"/>
      <c r="BHV156" s="19"/>
      <c r="BHW156" s="19"/>
      <c r="BHX156" s="19"/>
      <c r="BHY156" s="19"/>
      <c r="BHZ156" s="22"/>
      <c r="BIA156" s="22"/>
      <c r="BIB156" s="22"/>
      <c r="BIC156" s="19"/>
      <c r="BID156" s="19"/>
      <c r="BIE156" s="19"/>
      <c r="BIF156" s="19"/>
      <c r="BIG156" s="19"/>
      <c r="BIH156" s="19"/>
      <c r="BII156" s="22"/>
      <c r="BIJ156" s="22"/>
      <c r="BIK156" s="22"/>
      <c r="BIL156" s="19"/>
      <c r="BIM156" s="19"/>
      <c r="BIN156" s="19"/>
      <c r="BIO156" s="19"/>
      <c r="BIP156" s="19"/>
      <c r="BIQ156" s="19"/>
      <c r="BIR156" s="22"/>
      <c r="BIS156" s="22"/>
      <c r="BIT156" s="22"/>
      <c r="BIU156" s="19"/>
      <c r="BIV156" s="19"/>
      <c r="BIW156" s="19"/>
      <c r="BIX156" s="19"/>
      <c r="BIY156" s="19"/>
      <c r="BIZ156" s="19"/>
      <c r="BJA156" s="21"/>
      <c r="BJB156" s="21"/>
      <c r="BJC156" s="21"/>
      <c r="BJD156" s="19"/>
      <c r="BJE156" s="19"/>
      <c r="BJF156" s="19"/>
      <c r="BJG156" s="19"/>
      <c r="BJH156" s="19"/>
      <c r="BJI156" s="19"/>
      <c r="BJJ156" s="22"/>
      <c r="BJK156" s="22"/>
      <c r="BJL156" s="22"/>
      <c r="BJM156" s="19"/>
      <c r="BJN156" s="19"/>
      <c r="BJO156" s="19"/>
      <c r="BJP156" s="19"/>
      <c r="BJQ156" s="19"/>
      <c r="BJR156" s="19"/>
      <c r="BJS156" s="22"/>
      <c r="BJT156" s="22"/>
      <c r="BJU156" s="22"/>
      <c r="BJV156" s="19"/>
      <c r="BJW156" s="19"/>
      <c r="BJX156" s="19"/>
      <c r="BJY156" s="19"/>
      <c r="BJZ156" s="19"/>
      <c r="BKA156" s="19"/>
      <c r="BKB156" s="22"/>
      <c r="BKC156" s="22"/>
      <c r="BKD156" s="22"/>
      <c r="BKE156" s="19"/>
      <c r="BKF156" s="19"/>
      <c r="BKG156" s="19"/>
      <c r="BKH156" s="19"/>
      <c r="BKI156" s="19"/>
      <c r="BKJ156" s="19"/>
      <c r="BKK156" s="21"/>
      <c r="BKL156" s="21"/>
      <c r="BKM156" s="21"/>
      <c r="BKN156" s="19"/>
      <c r="BKO156" s="22"/>
      <c r="BKP156" s="19"/>
      <c r="BKQ156" s="19"/>
      <c r="BKR156" s="19"/>
      <c r="BKS156" s="19"/>
      <c r="BKT156" s="22"/>
      <c r="BKU156" s="22"/>
      <c r="BKV156" s="22"/>
      <c r="BKW156" s="19"/>
      <c r="BKX156" s="19"/>
      <c r="BKY156" s="19"/>
      <c r="BKZ156" s="19"/>
      <c r="BLA156" s="19"/>
      <c r="BLB156" s="19"/>
      <c r="BLC156" s="19"/>
      <c r="BLD156" s="19"/>
      <c r="BLE156" s="22"/>
      <c r="BLF156" s="19"/>
      <c r="BLG156" s="19"/>
      <c r="BLH156" s="19"/>
      <c r="BLI156" s="13"/>
      <c r="BLJ156" s="13"/>
      <c r="BLK156" s="13"/>
      <c r="BLL156" s="13"/>
      <c r="BLM156" s="13"/>
      <c r="BLN156" s="13"/>
    </row>
    <row r="157" spans="1:1678">
      <c r="A157" s="7" t="s">
        <v>485</v>
      </c>
      <c r="B157" s="8">
        <v>156</v>
      </c>
      <c r="C157" s="7" t="s">
        <v>278</v>
      </c>
      <c r="D157" s="7" t="s">
        <v>486</v>
      </c>
      <c r="E157" s="7" t="s">
        <v>487</v>
      </c>
      <c r="F157" s="7"/>
      <c r="G157" s="7">
        <v>200</v>
      </c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>
        <v>578</v>
      </c>
      <c r="WK157" s="19">
        <v>590</v>
      </c>
      <c r="WL157" s="19"/>
      <c r="WM157" s="19"/>
      <c r="WN157" s="19"/>
      <c r="WO157" s="19"/>
      <c r="WP157" s="19"/>
      <c r="WQ157" s="19"/>
      <c r="WR157" s="19">
        <v>560</v>
      </c>
      <c r="WS157" s="19">
        <v>560</v>
      </c>
      <c r="WT157" s="19"/>
      <c r="WU157" s="19"/>
      <c r="WV157" s="19"/>
      <c r="WW157" s="19"/>
      <c r="WX157" s="19"/>
      <c r="WY157" s="19"/>
      <c r="WZ157" s="19"/>
      <c r="XA157" s="19"/>
      <c r="XB157" s="19">
        <v>530</v>
      </c>
      <c r="XC157" s="19">
        <v>530</v>
      </c>
      <c r="XD157" s="19"/>
      <c r="XE157" s="19"/>
      <c r="XF157" s="19"/>
      <c r="XG157" s="20"/>
      <c r="XH157" s="19">
        <v>475</v>
      </c>
      <c r="XI157" s="19">
        <v>500</v>
      </c>
      <c r="XJ157" s="19">
        <v>485</v>
      </c>
      <c r="XK157" s="19">
        <v>485</v>
      </c>
      <c r="XL157" s="19">
        <v>447</v>
      </c>
      <c r="XM157" s="19">
        <v>485</v>
      </c>
      <c r="XN157" s="19">
        <v>447</v>
      </c>
      <c r="XO157" s="19">
        <v>447</v>
      </c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20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>
        <v>475</v>
      </c>
      <c r="YW157" s="19">
        <v>477</v>
      </c>
      <c r="YX157" s="19">
        <v>475</v>
      </c>
      <c r="YY157" s="19">
        <v>475</v>
      </c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>
        <v>435</v>
      </c>
      <c r="AAA157" s="19">
        <v>435</v>
      </c>
      <c r="AAB157" s="19">
        <v>445</v>
      </c>
      <c r="AAC157" s="19">
        <v>445</v>
      </c>
      <c r="AAD157" s="19">
        <v>410</v>
      </c>
      <c r="AAE157" s="19">
        <v>445</v>
      </c>
      <c r="AAF157" s="19">
        <v>410</v>
      </c>
      <c r="AAG157" s="19">
        <v>465</v>
      </c>
      <c r="AAH157" s="19">
        <v>455</v>
      </c>
      <c r="AAI157" s="19">
        <v>462</v>
      </c>
      <c r="AAJ157" s="19">
        <v>462</v>
      </c>
      <c r="AAK157" s="19">
        <v>470</v>
      </c>
      <c r="AAL157" s="19">
        <v>470</v>
      </c>
      <c r="AAM157" s="19">
        <v>470</v>
      </c>
      <c r="AAN157" s="19">
        <v>470</v>
      </c>
      <c r="AAO157" s="19">
        <v>471</v>
      </c>
      <c r="AAP157" s="19">
        <v>473</v>
      </c>
      <c r="AAQ157" s="19">
        <v>480</v>
      </c>
      <c r="AAR157" s="19">
        <v>484</v>
      </c>
      <c r="AAS157" s="19">
        <v>527</v>
      </c>
      <c r="AAT157" s="19">
        <v>513</v>
      </c>
      <c r="AAU157" s="19">
        <v>523</v>
      </c>
      <c r="AAV157" s="19">
        <v>513</v>
      </c>
      <c r="AAW157" s="19">
        <v>513</v>
      </c>
      <c r="AAX157" s="19">
        <v>510</v>
      </c>
      <c r="AAY157" s="19">
        <v>520</v>
      </c>
      <c r="AAZ157" s="19">
        <v>515</v>
      </c>
      <c r="ABA157" s="19">
        <v>525</v>
      </c>
      <c r="ABB157" s="19">
        <v>480</v>
      </c>
      <c r="ABC157" s="19">
        <v>519</v>
      </c>
      <c r="ABD157" s="19">
        <v>480</v>
      </c>
      <c r="ABE157" s="19">
        <v>492</v>
      </c>
      <c r="ABF157" s="19">
        <v>490</v>
      </c>
      <c r="ABG157" s="19">
        <v>534</v>
      </c>
      <c r="ABH157" s="19">
        <v>528</v>
      </c>
      <c r="ABI157" s="19">
        <v>531</v>
      </c>
      <c r="ABJ157" s="19">
        <v>527</v>
      </c>
      <c r="ABK157" s="19">
        <v>532</v>
      </c>
      <c r="ABL157" s="19">
        <v>532</v>
      </c>
      <c r="ABM157" s="19">
        <v>532</v>
      </c>
      <c r="ABN157" s="19">
        <v>532</v>
      </c>
      <c r="ABO157" s="19">
        <v>539</v>
      </c>
      <c r="ABP157" s="19">
        <v>517</v>
      </c>
      <c r="ABQ157" s="19">
        <v>539</v>
      </c>
      <c r="ABR157" s="19">
        <v>504</v>
      </c>
      <c r="ABS157" s="19">
        <v>518</v>
      </c>
      <c r="ABT157" s="19">
        <v>490</v>
      </c>
      <c r="ABU157" s="19">
        <v>514</v>
      </c>
      <c r="ABV157" s="19">
        <v>510</v>
      </c>
      <c r="ABW157" s="20">
        <v>526</v>
      </c>
      <c r="ABX157" s="19">
        <v>528</v>
      </c>
      <c r="ABY157" s="19">
        <v>530</v>
      </c>
      <c r="ABZ157" s="19">
        <v>500</v>
      </c>
      <c r="ACA157" s="19">
        <v>500</v>
      </c>
      <c r="ACB157" s="19">
        <v>485</v>
      </c>
      <c r="ACC157" s="19">
        <v>500</v>
      </c>
      <c r="ACD157" s="19">
        <v>488</v>
      </c>
      <c r="ACE157" s="19">
        <v>494</v>
      </c>
      <c r="ACF157" s="19">
        <v>472</v>
      </c>
      <c r="ACG157" s="19">
        <v>480</v>
      </c>
      <c r="ACH157" s="19">
        <v>472</v>
      </c>
      <c r="ACI157" s="19">
        <v>487</v>
      </c>
      <c r="ACJ157" s="19">
        <v>485</v>
      </c>
      <c r="ACK157" s="19">
        <v>485</v>
      </c>
      <c r="ACL157" s="19">
        <v>480</v>
      </c>
      <c r="ACM157" s="19">
        <v>487</v>
      </c>
      <c r="ACN157" s="19">
        <v>487</v>
      </c>
      <c r="ACO157" s="19">
        <v>487</v>
      </c>
      <c r="ACP157" s="19">
        <v>482</v>
      </c>
      <c r="ACQ157" s="19">
        <v>488</v>
      </c>
      <c r="ACR157" s="19">
        <v>488</v>
      </c>
      <c r="ACS157" s="19">
        <v>492</v>
      </c>
      <c r="ACT157" s="19">
        <v>498</v>
      </c>
      <c r="ACU157" s="20">
        <v>502</v>
      </c>
      <c r="ACV157" s="19">
        <v>500</v>
      </c>
      <c r="ACW157" s="19">
        <v>520</v>
      </c>
      <c r="ACX157" s="19">
        <v>478</v>
      </c>
      <c r="ACY157" s="19">
        <v>515</v>
      </c>
      <c r="ACZ157" s="19">
        <v>484</v>
      </c>
      <c r="ADA157" s="19">
        <v>490</v>
      </c>
      <c r="ADB157" s="19">
        <v>487</v>
      </c>
      <c r="ADC157" s="19">
        <v>510</v>
      </c>
      <c r="ADD157" s="19">
        <v>500</v>
      </c>
      <c r="ADE157" s="19">
        <v>510</v>
      </c>
      <c r="ADF157" s="19">
        <v>500</v>
      </c>
      <c r="ADG157" s="19">
        <v>500</v>
      </c>
      <c r="ADH157" s="19">
        <v>494</v>
      </c>
      <c r="ADI157" s="19">
        <v>500</v>
      </c>
      <c r="ADJ157" s="19">
        <v>494</v>
      </c>
      <c r="ADK157" s="19">
        <v>503</v>
      </c>
      <c r="ADL157" s="19">
        <v>497</v>
      </c>
      <c r="ADM157" s="19">
        <v>503</v>
      </c>
      <c r="ADN157" s="19">
        <v>495</v>
      </c>
      <c r="ADO157" s="19">
        <v>502</v>
      </c>
      <c r="ADP157" s="19">
        <v>475</v>
      </c>
      <c r="ADQ157" s="19">
        <v>495</v>
      </c>
      <c r="ADR157" s="19">
        <v>480</v>
      </c>
      <c r="ADS157" s="19">
        <v>493</v>
      </c>
      <c r="ADT157" s="19">
        <v>493</v>
      </c>
      <c r="ADU157" s="19">
        <v>507</v>
      </c>
      <c r="ADV157" s="19">
        <v>460</v>
      </c>
      <c r="ADW157" s="19">
        <v>500</v>
      </c>
      <c r="ADX157" s="19">
        <v>462</v>
      </c>
      <c r="ADY157" s="19">
        <v>470</v>
      </c>
      <c r="ADZ157" s="19">
        <v>462</v>
      </c>
      <c r="AEA157" s="19">
        <v>475</v>
      </c>
      <c r="AEB157" s="19">
        <v>470</v>
      </c>
      <c r="AEC157" s="19">
        <v>480</v>
      </c>
      <c r="AED157" s="19">
        <v>478</v>
      </c>
      <c r="AEE157" s="19">
        <v>490</v>
      </c>
      <c r="AEF157" s="19">
        <v>482</v>
      </c>
      <c r="AEG157" s="19">
        <v>495</v>
      </c>
      <c r="AEH157" s="19">
        <v>490</v>
      </c>
      <c r="AEI157" s="19">
        <v>490</v>
      </c>
      <c r="AEJ157" s="19">
        <v>465</v>
      </c>
      <c r="AEK157" s="19">
        <v>492</v>
      </c>
      <c r="AEL157" s="19">
        <v>480</v>
      </c>
      <c r="AEM157" s="19">
        <v>490</v>
      </c>
      <c r="AEN157" s="19">
        <v>485</v>
      </c>
      <c r="AEO157" s="19">
        <v>498</v>
      </c>
      <c r="AEP157" s="19">
        <v>497</v>
      </c>
      <c r="AEQ157" s="20">
        <v>499</v>
      </c>
      <c r="AER157" s="19">
        <v>528</v>
      </c>
      <c r="AES157" s="19"/>
      <c r="AET157" s="19"/>
      <c r="AEU157" s="19"/>
      <c r="AEV157" s="19">
        <v>503</v>
      </c>
      <c r="AEW157" s="19"/>
      <c r="AEX157" s="19">
        <v>553</v>
      </c>
      <c r="AEY157" s="19"/>
      <c r="AEZ157" s="19">
        <v>554</v>
      </c>
      <c r="AFA157" s="19"/>
      <c r="AFB157" s="19">
        <v>565</v>
      </c>
      <c r="AFC157" s="19"/>
      <c r="AFD157" s="19"/>
      <c r="AFE157" s="19">
        <v>560</v>
      </c>
      <c r="AFF157" s="19"/>
      <c r="AFG157" s="19">
        <v>565</v>
      </c>
      <c r="AFH157" s="19"/>
      <c r="AFI157" s="19"/>
      <c r="AFJ157" s="19">
        <v>585</v>
      </c>
      <c r="AFK157" s="19"/>
      <c r="AFL157" s="19"/>
      <c r="AFM157" s="19"/>
      <c r="AFN157" s="19">
        <v>570</v>
      </c>
      <c r="AFO157" s="19"/>
      <c r="AFP157" s="19"/>
      <c r="AFQ157" s="19">
        <v>560</v>
      </c>
      <c r="AFR157" s="19"/>
      <c r="AFS157" s="19"/>
      <c r="AFT157" s="19">
        <v>550</v>
      </c>
      <c r="AFU157" s="19"/>
      <c r="AFV157" s="19">
        <v>570</v>
      </c>
      <c r="AFW157" s="19"/>
      <c r="AFX157" s="19"/>
      <c r="AFY157" s="21">
        <v>581</v>
      </c>
      <c r="AFZ157" s="21"/>
      <c r="AGA157" s="21">
        <v>582</v>
      </c>
      <c r="AGB157" s="19">
        <v>602</v>
      </c>
      <c r="AGC157" s="19"/>
      <c r="AGD157" s="19"/>
      <c r="AGE157" s="19">
        <v>550</v>
      </c>
      <c r="AGF157" s="19">
        <v>555</v>
      </c>
      <c r="AGG157" s="19"/>
      <c r="AGH157" s="19">
        <v>570</v>
      </c>
      <c r="AGI157" s="19"/>
      <c r="AGJ157" s="19"/>
      <c r="AGK157" s="19"/>
      <c r="AGL157" s="19">
        <v>565</v>
      </c>
      <c r="AGM157" s="19"/>
      <c r="AGN157" s="19"/>
      <c r="AGO157" s="19">
        <v>585</v>
      </c>
      <c r="AGP157" s="19"/>
      <c r="AGQ157" s="19"/>
      <c r="AGR157" s="19">
        <v>585</v>
      </c>
      <c r="AGS157" s="19"/>
      <c r="AGT157" s="19"/>
      <c r="AGU157" s="19">
        <v>585</v>
      </c>
      <c r="AGV157" s="19"/>
      <c r="AGW157" s="19">
        <v>585</v>
      </c>
      <c r="AGX157" s="19"/>
      <c r="AGY157" s="19"/>
      <c r="AGZ157" s="19">
        <v>610</v>
      </c>
      <c r="AHA157" s="19">
        <v>622</v>
      </c>
      <c r="AHB157" s="19">
        <v>622</v>
      </c>
      <c r="AHC157" s="19"/>
      <c r="AHD157" s="19">
        <v>617</v>
      </c>
      <c r="AHE157" s="19"/>
      <c r="AHF157" s="19"/>
      <c r="AHG157" s="19">
        <v>637</v>
      </c>
      <c r="AHH157" s="19"/>
      <c r="AHI157" s="21">
        <v>636</v>
      </c>
      <c r="AHJ157" s="21"/>
      <c r="AHK157" s="21"/>
      <c r="AHL157" s="22">
        <v>650</v>
      </c>
      <c r="AHM157" s="22">
        <v>636</v>
      </c>
      <c r="AHN157" s="22"/>
      <c r="AHO157" s="22">
        <v>648</v>
      </c>
      <c r="AHP157" s="22">
        <v>595</v>
      </c>
      <c r="AHQ157" s="22"/>
      <c r="AHR157" s="22">
        <v>600</v>
      </c>
      <c r="AHS157" s="22">
        <v>590</v>
      </c>
      <c r="AHT157" s="22"/>
      <c r="AHU157" s="22">
        <v>606</v>
      </c>
      <c r="AHV157" s="22">
        <v>590</v>
      </c>
      <c r="AHW157" s="22"/>
      <c r="AHX157" s="22">
        <v>610</v>
      </c>
      <c r="AHY157" s="22">
        <v>598</v>
      </c>
      <c r="AHZ157" s="22"/>
      <c r="AIA157" s="22">
        <v>612</v>
      </c>
      <c r="AIB157" s="22">
        <v>600</v>
      </c>
      <c r="AIC157" s="22"/>
      <c r="AID157" s="22">
        <v>620</v>
      </c>
      <c r="AIE157" s="22">
        <v>605</v>
      </c>
      <c r="AIF157" s="22"/>
      <c r="AIG157" s="22">
        <v>622</v>
      </c>
      <c r="AIH157" s="22">
        <v>615</v>
      </c>
      <c r="AII157" s="22"/>
      <c r="AIJ157" s="22">
        <v>615</v>
      </c>
      <c r="AIK157" s="22">
        <v>585</v>
      </c>
      <c r="AIL157" s="22"/>
      <c r="AIM157" s="22">
        <v>610</v>
      </c>
      <c r="AIN157" s="22">
        <v>585</v>
      </c>
      <c r="AIO157" s="22"/>
      <c r="AIP157" s="22">
        <v>622</v>
      </c>
      <c r="AIQ157" s="22">
        <v>610</v>
      </c>
      <c r="AIR157" s="22"/>
      <c r="AIS157" s="21">
        <v>618</v>
      </c>
      <c r="AIT157" s="21">
        <v>593</v>
      </c>
      <c r="AIU157" s="21"/>
      <c r="AIV157" s="22">
        <v>615</v>
      </c>
      <c r="AIW157" s="22"/>
      <c r="AIX157" s="22"/>
      <c r="AIY157" s="22">
        <v>600</v>
      </c>
      <c r="AIZ157" s="22"/>
      <c r="AJA157" s="22">
        <v>600</v>
      </c>
      <c r="AJB157" s="22">
        <v>598</v>
      </c>
      <c r="AJC157" s="22"/>
      <c r="AJD157" s="22">
        <v>600</v>
      </c>
      <c r="AJE157" s="22">
        <v>640</v>
      </c>
      <c r="AJF157" s="22"/>
      <c r="AJG157" s="22">
        <v>636</v>
      </c>
      <c r="AJH157" s="22">
        <v>630</v>
      </c>
      <c r="AJI157" s="22">
        <v>640</v>
      </c>
      <c r="AJJ157" s="22"/>
      <c r="AJK157" s="22"/>
      <c r="AJL157" s="22">
        <v>650</v>
      </c>
      <c r="AJM157" s="22"/>
      <c r="AJN157" s="22">
        <v>650</v>
      </c>
      <c r="AJO157" s="22"/>
      <c r="AJP157" s="22"/>
      <c r="AJQ157" s="22">
        <v>680</v>
      </c>
      <c r="AJR157" s="22">
        <v>690</v>
      </c>
      <c r="AJS157" s="22"/>
      <c r="AJT157" s="22"/>
      <c r="AJU157" s="22">
        <v>701</v>
      </c>
      <c r="AJV157" s="22">
        <v>705</v>
      </c>
      <c r="AJW157" s="22">
        <v>690</v>
      </c>
      <c r="AJX157" s="22"/>
      <c r="AJY157" s="22"/>
      <c r="AJZ157" s="22">
        <v>725</v>
      </c>
      <c r="AKA157" s="22"/>
      <c r="AKB157" s="22"/>
      <c r="AKC157" s="21"/>
      <c r="AKD157" s="21">
        <v>772</v>
      </c>
      <c r="AKE157" s="21"/>
      <c r="AKF157" s="22"/>
      <c r="AKG157" s="22">
        <v>775</v>
      </c>
      <c r="AKH157" s="22"/>
      <c r="AKI157" s="19"/>
      <c r="AKJ157" s="19">
        <v>715</v>
      </c>
      <c r="AKK157" s="19"/>
      <c r="AKL157" s="19">
        <v>740</v>
      </c>
      <c r="AKM157" s="19"/>
      <c r="AKN157" s="19"/>
      <c r="AKO157" s="19">
        <v>735</v>
      </c>
      <c r="AKP157" s="19">
        <v>740</v>
      </c>
      <c r="AKQ157" s="19"/>
      <c r="AKR157" s="19"/>
      <c r="AKS157" s="19">
        <v>725</v>
      </c>
      <c r="AKT157" s="19"/>
      <c r="AKU157" s="19">
        <v>750</v>
      </c>
      <c r="AKV157" s="19"/>
      <c r="AKW157" s="19"/>
      <c r="AKX157" s="19">
        <v>775</v>
      </c>
      <c r="AKY157" s="19">
        <v>785</v>
      </c>
      <c r="AKZ157" s="19">
        <v>775</v>
      </c>
      <c r="ALA157" s="19"/>
      <c r="ALB157" s="19">
        <v>785</v>
      </c>
      <c r="ALC157" s="19"/>
      <c r="ALD157" s="19"/>
      <c r="ALE157" s="19">
        <v>775</v>
      </c>
      <c r="ALF157" s="19"/>
      <c r="ALG157" s="19"/>
      <c r="ALH157" s="19">
        <v>785</v>
      </c>
      <c r="ALI157" s="19"/>
      <c r="ALJ157" s="19">
        <v>775</v>
      </c>
      <c r="ALK157" s="19">
        <v>785</v>
      </c>
      <c r="ALL157" s="19"/>
      <c r="ALM157" s="21">
        <v>775</v>
      </c>
      <c r="ALN157" s="21">
        <v>780</v>
      </c>
      <c r="ALO157" s="21"/>
      <c r="ALP157" s="19">
        <v>795</v>
      </c>
      <c r="ALQ157" s="19"/>
      <c r="ALR157" s="19"/>
      <c r="ALS157" s="19"/>
      <c r="ALT157" s="19">
        <v>760</v>
      </c>
      <c r="ALU157" s="19"/>
      <c r="ALV157" s="27"/>
      <c r="ALW157" s="19">
        <v>740</v>
      </c>
      <c r="ALX157" s="19"/>
      <c r="ALY157" s="19"/>
      <c r="ALZ157" s="19">
        <v>730</v>
      </c>
      <c r="AMA157" s="19"/>
      <c r="AMB157" s="19">
        <v>720</v>
      </c>
      <c r="AMC157" s="19"/>
      <c r="AMD157" s="19"/>
      <c r="AME157" s="19">
        <v>725</v>
      </c>
      <c r="AMF157" s="19"/>
      <c r="AMG157" s="19"/>
      <c r="AMH157" s="19">
        <v>715</v>
      </c>
      <c r="AMI157" s="19">
        <v>725</v>
      </c>
      <c r="AMJ157" s="19"/>
      <c r="AMK157" s="19">
        <v>715</v>
      </c>
      <c r="AML157" s="19">
        <v>725</v>
      </c>
      <c r="AMM157" s="19"/>
      <c r="AMN157" s="19">
        <v>705</v>
      </c>
      <c r="AMO157" s="19">
        <v>720</v>
      </c>
      <c r="AMP157" s="19"/>
      <c r="AMQ157" s="19">
        <v>733</v>
      </c>
      <c r="AMR157" s="19"/>
      <c r="AMS157" s="19"/>
      <c r="AMT157" s="19">
        <v>735</v>
      </c>
      <c r="AMU157" s="19"/>
      <c r="AMV157" s="19"/>
      <c r="AMW157" s="21">
        <v>738</v>
      </c>
      <c r="AMX157" s="21"/>
      <c r="AMY157" s="21"/>
      <c r="AMZ157" s="19"/>
      <c r="ANA157" s="19"/>
      <c r="ANB157" s="19"/>
      <c r="ANC157" s="19"/>
      <c r="AND157" s="19"/>
      <c r="ANE157" s="19"/>
      <c r="ANF157" s="19"/>
      <c r="ANG157" s="19"/>
      <c r="ANH157" s="19"/>
      <c r="ANI157" s="19"/>
      <c r="ANJ157" s="19"/>
      <c r="ANK157" s="19"/>
      <c r="ANL157" s="19"/>
      <c r="ANM157" s="19"/>
      <c r="ANN157" s="19"/>
      <c r="ANO157" s="19"/>
      <c r="ANP157" s="19"/>
      <c r="ANQ157" s="19"/>
      <c r="ANR157" s="19"/>
      <c r="ANS157" s="19"/>
      <c r="ANT157" s="19"/>
      <c r="ANU157" s="19"/>
      <c r="ANV157" s="19"/>
      <c r="ANW157" s="19"/>
      <c r="ANX157" s="19"/>
      <c r="ANY157" s="19"/>
      <c r="ANZ157" s="19"/>
      <c r="AOA157" s="19"/>
      <c r="AOB157" s="19"/>
      <c r="AOC157" s="19"/>
      <c r="AOD157" s="19"/>
      <c r="AOE157" s="19"/>
      <c r="AOF157" s="19"/>
      <c r="AOG157" s="21"/>
      <c r="AOH157" s="21"/>
      <c r="AOI157" s="21"/>
      <c r="AOJ157" s="19">
        <v>719</v>
      </c>
      <c r="AOK157" s="19">
        <v>719</v>
      </c>
      <c r="AOL157" s="19"/>
      <c r="AOM157" s="19">
        <v>762</v>
      </c>
      <c r="AON157" s="19">
        <v>729.5</v>
      </c>
      <c r="AOO157" s="19"/>
      <c r="AOP157" s="19">
        <v>760</v>
      </c>
      <c r="AOQ157" s="19">
        <v>715</v>
      </c>
      <c r="AOR157" s="19"/>
      <c r="AOS157" s="19">
        <v>725</v>
      </c>
      <c r="AOT157" s="19">
        <v>725</v>
      </c>
      <c r="AOU157" s="19"/>
      <c r="AOV157" s="19">
        <v>725</v>
      </c>
      <c r="AOW157" s="19">
        <v>700</v>
      </c>
      <c r="AOX157" s="19"/>
      <c r="AOY157" s="19">
        <v>716</v>
      </c>
      <c r="AOZ157" s="19">
        <v>702</v>
      </c>
      <c r="APA157" s="19"/>
      <c r="APB157" s="19">
        <v>740</v>
      </c>
      <c r="APC157" s="19">
        <v>725</v>
      </c>
      <c r="APD157" s="19"/>
      <c r="APE157" s="19">
        <v>740</v>
      </c>
      <c r="APF157" s="19">
        <v>740</v>
      </c>
      <c r="APG157" s="19"/>
      <c r="APH157" s="19">
        <v>743</v>
      </c>
      <c r="API157" s="19">
        <v>740</v>
      </c>
      <c r="APJ157" s="19"/>
      <c r="APK157" s="19">
        <v>735</v>
      </c>
      <c r="APL157" s="19">
        <v>725</v>
      </c>
      <c r="APM157" s="19"/>
      <c r="APN157" s="19">
        <v>737</v>
      </c>
      <c r="APO157" s="19">
        <v>737</v>
      </c>
      <c r="APP157" s="19"/>
      <c r="APQ157" s="21">
        <v>748</v>
      </c>
      <c r="APR157" s="21">
        <v>748</v>
      </c>
      <c r="APS157" s="21"/>
      <c r="APT157" s="19">
        <v>772</v>
      </c>
      <c r="APU157" s="19">
        <v>758</v>
      </c>
      <c r="APV157" s="19"/>
      <c r="APW157" s="19">
        <v>768</v>
      </c>
      <c r="APX157" s="19">
        <v>765</v>
      </c>
      <c r="APY157" s="19"/>
      <c r="APZ157" s="19">
        <v>765</v>
      </c>
      <c r="AQA157" s="19">
        <v>765</v>
      </c>
      <c r="AQB157" s="19"/>
      <c r="AQC157" s="19">
        <v>719.5</v>
      </c>
      <c r="AQD157" s="19">
        <v>715</v>
      </c>
      <c r="AQE157" s="19"/>
      <c r="AQF157" s="19">
        <v>722</v>
      </c>
      <c r="AQG157" s="19">
        <v>715</v>
      </c>
      <c r="AQH157" s="19"/>
      <c r="AQI157" s="19">
        <v>727</v>
      </c>
      <c r="AQJ157" s="19">
        <v>718</v>
      </c>
      <c r="AQK157" s="19"/>
      <c r="AQL157" s="19">
        <v>720</v>
      </c>
      <c r="AQM157" s="19">
        <v>700</v>
      </c>
      <c r="AQN157" s="19"/>
      <c r="AQO157" s="19">
        <v>710</v>
      </c>
      <c r="AQP157" s="19">
        <v>700</v>
      </c>
      <c r="AQQ157" s="19"/>
      <c r="AQR157" s="19">
        <v>706</v>
      </c>
      <c r="AQS157" s="19">
        <v>700</v>
      </c>
      <c r="AQT157" s="19"/>
      <c r="AQU157" s="19">
        <v>705</v>
      </c>
      <c r="AQV157" s="19">
        <v>700</v>
      </c>
      <c r="AQW157" s="19"/>
      <c r="AQX157" s="19">
        <v>715</v>
      </c>
      <c r="AQY157" s="19">
        <v>700</v>
      </c>
      <c r="AQZ157" s="19"/>
      <c r="ARA157" s="21">
        <v>718</v>
      </c>
      <c r="ARB157" s="21">
        <v>715</v>
      </c>
      <c r="ARC157" s="21"/>
      <c r="ARD157" s="19">
        <v>720</v>
      </c>
      <c r="ARE157" s="19">
        <v>718</v>
      </c>
      <c r="ARF157" s="19"/>
      <c r="ARG157" s="19">
        <v>720</v>
      </c>
      <c r="ARH157" s="19">
        <v>670</v>
      </c>
      <c r="ARI157" s="19"/>
      <c r="ARJ157" s="19">
        <v>680</v>
      </c>
      <c r="ARK157" s="19">
        <v>660</v>
      </c>
      <c r="ARL157" s="19"/>
      <c r="ARM157" s="19">
        <v>670</v>
      </c>
      <c r="ARN157" s="19">
        <v>647</v>
      </c>
      <c r="ARO157" s="19"/>
      <c r="ARP157" s="19">
        <v>656</v>
      </c>
      <c r="ARQ157" s="19">
        <v>648</v>
      </c>
      <c r="ARR157" s="19"/>
      <c r="ARS157" s="19">
        <v>660</v>
      </c>
      <c r="ART157" s="19">
        <v>650</v>
      </c>
      <c r="ARU157" s="19"/>
      <c r="ARV157" s="19">
        <v>655</v>
      </c>
      <c r="ARW157" s="19">
        <v>647</v>
      </c>
      <c r="ARX157" s="19"/>
      <c r="ARY157" s="19">
        <v>680</v>
      </c>
      <c r="ARZ157" s="19">
        <v>655</v>
      </c>
      <c r="ASA157" s="19"/>
      <c r="ASB157" s="19">
        <v>680</v>
      </c>
      <c r="ASC157" s="19">
        <v>660</v>
      </c>
      <c r="ASD157" s="19"/>
      <c r="ASE157" s="19">
        <v>680</v>
      </c>
      <c r="ASF157" s="19">
        <v>610</v>
      </c>
      <c r="ASG157" s="19"/>
      <c r="ASH157" s="19">
        <v>680</v>
      </c>
      <c r="ASI157" s="19">
        <v>660</v>
      </c>
      <c r="ASJ157" s="19"/>
      <c r="ASK157" s="21">
        <v>680</v>
      </c>
      <c r="ASL157" s="21">
        <v>660</v>
      </c>
      <c r="ASM157" s="21"/>
      <c r="ASN157" s="19">
        <v>675</v>
      </c>
      <c r="ASO157" s="19">
        <v>665</v>
      </c>
      <c r="ASP157" s="19"/>
      <c r="ASQ157" s="19">
        <v>675</v>
      </c>
      <c r="ASR157" s="19">
        <v>662</v>
      </c>
      <c r="ASS157" s="19"/>
      <c r="AST157" s="19">
        <v>659</v>
      </c>
      <c r="ASU157" s="19">
        <v>610</v>
      </c>
      <c r="ASV157" s="19"/>
      <c r="ASW157" s="19">
        <v>625</v>
      </c>
      <c r="ASX157" s="19">
        <v>610</v>
      </c>
      <c r="ASY157" s="19"/>
      <c r="ASZ157" s="19">
        <v>630</v>
      </c>
      <c r="ATA157" s="19">
        <v>617</v>
      </c>
      <c r="ATB157" s="19"/>
      <c r="ATC157" s="19">
        <v>623</v>
      </c>
      <c r="ATD157" s="19">
        <v>575</v>
      </c>
      <c r="ATE157" s="19"/>
      <c r="ATF157" s="19">
        <v>585</v>
      </c>
      <c r="ATG157" s="19">
        <v>550</v>
      </c>
      <c r="ATH157" s="19"/>
      <c r="ATI157" s="19">
        <v>575</v>
      </c>
      <c r="ATJ157" s="19">
        <v>550</v>
      </c>
      <c r="ATK157" s="19"/>
      <c r="ATL157" s="19">
        <v>570</v>
      </c>
      <c r="ATM157" s="19">
        <v>550</v>
      </c>
      <c r="ATN157" s="19"/>
      <c r="ATO157" s="19">
        <v>560</v>
      </c>
      <c r="ATP157" s="19">
        <v>550</v>
      </c>
      <c r="ATQ157" s="19"/>
      <c r="ATR157" s="19">
        <v>580</v>
      </c>
      <c r="ATS157" s="19">
        <v>565</v>
      </c>
      <c r="ATT157" s="19"/>
      <c r="ATU157" s="21">
        <v>570</v>
      </c>
      <c r="ATV157" s="21">
        <v>555</v>
      </c>
      <c r="ATW157" s="21"/>
      <c r="ATX157" s="19">
        <v>610</v>
      </c>
      <c r="ATY157" s="19">
        <v>560</v>
      </c>
      <c r="ATZ157" s="19"/>
      <c r="AUA157" s="19">
        <v>570</v>
      </c>
      <c r="AUB157" s="19">
        <v>570</v>
      </c>
      <c r="AUC157" s="19"/>
      <c r="AUD157" s="19">
        <v>555</v>
      </c>
      <c r="AUE157" s="19">
        <v>555</v>
      </c>
      <c r="AUF157" s="19"/>
      <c r="AUG157" s="19">
        <v>550</v>
      </c>
      <c r="AUH157" s="19">
        <v>540</v>
      </c>
      <c r="AUI157" s="19"/>
      <c r="AUJ157" s="19">
        <v>556</v>
      </c>
      <c r="AUK157" s="19">
        <v>550</v>
      </c>
      <c r="AUL157" s="19"/>
      <c r="AUM157" s="19">
        <v>552</v>
      </c>
      <c r="AUN157" s="19">
        <v>545</v>
      </c>
      <c r="AUO157" s="19"/>
      <c r="AUP157" s="19">
        <v>543</v>
      </c>
      <c r="AUQ157" s="19">
        <v>542</v>
      </c>
      <c r="AUR157" s="19"/>
      <c r="AUS157" s="19">
        <v>567</v>
      </c>
      <c r="AUT157" s="19">
        <v>543</v>
      </c>
      <c r="AUU157" s="19"/>
      <c r="AUV157" s="19">
        <v>591</v>
      </c>
      <c r="AUW157" s="19">
        <v>565</v>
      </c>
      <c r="AUX157" s="19"/>
      <c r="AUY157" s="19">
        <v>588</v>
      </c>
      <c r="AUZ157" s="19">
        <v>580</v>
      </c>
      <c r="AVA157" s="19"/>
      <c r="AVB157" s="19">
        <v>610</v>
      </c>
      <c r="AVC157" s="19">
        <v>588</v>
      </c>
      <c r="AVD157" s="19"/>
      <c r="AVE157" s="21">
        <v>610</v>
      </c>
      <c r="AVF157" s="21">
        <v>598</v>
      </c>
      <c r="AVG157" s="21"/>
      <c r="AVH157" s="19">
        <v>626</v>
      </c>
      <c r="AVI157" s="19">
        <v>610</v>
      </c>
      <c r="AVJ157" s="19"/>
      <c r="AVK157" s="19">
        <v>625</v>
      </c>
      <c r="AVL157" s="19">
        <v>562</v>
      </c>
      <c r="AVM157" s="19"/>
      <c r="AVN157" s="19">
        <v>575</v>
      </c>
      <c r="AVO157" s="19">
        <v>555</v>
      </c>
      <c r="AVP157" s="22"/>
      <c r="AVQ157" s="19">
        <v>570</v>
      </c>
      <c r="AVR157" s="19">
        <v>562</v>
      </c>
      <c r="AVS157" s="19"/>
      <c r="AVT157" s="19">
        <v>585</v>
      </c>
      <c r="AVU157" s="19">
        <v>563</v>
      </c>
      <c r="AVV157" s="19"/>
      <c r="AVW157" s="19">
        <v>595</v>
      </c>
      <c r="AVX157" s="19">
        <v>572</v>
      </c>
      <c r="AVY157" s="22"/>
      <c r="AVZ157" s="19">
        <v>622.5</v>
      </c>
      <c r="AWA157" s="19">
        <v>590</v>
      </c>
      <c r="AWB157" s="19"/>
      <c r="AWC157" s="19">
        <v>622</v>
      </c>
      <c r="AWD157" s="19">
        <v>608</v>
      </c>
      <c r="AWE157" s="19"/>
      <c r="AWF157" s="19">
        <v>628</v>
      </c>
      <c r="AWG157" s="19">
        <v>612</v>
      </c>
      <c r="AWH157" s="22"/>
      <c r="AWI157" s="19">
        <v>628</v>
      </c>
      <c r="AWJ157" s="19">
        <v>615</v>
      </c>
      <c r="AWK157" s="19"/>
      <c r="AWL157" s="19">
        <v>630</v>
      </c>
      <c r="AWM157" s="19">
        <v>620</v>
      </c>
      <c r="AWN157" s="19"/>
      <c r="AWO157" s="23">
        <v>630</v>
      </c>
      <c r="AWP157" s="23">
        <v>610</v>
      </c>
      <c r="AWQ157" s="23"/>
      <c r="AWR157" s="19">
        <v>625</v>
      </c>
      <c r="AWS157" s="19">
        <v>590</v>
      </c>
      <c r="AWT157" s="19"/>
      <c r="AWU157" s="19">
        <v>610</v>
      </c>
      <c r="AWV157" s="19">
        <v>545</v>
      </c>
      <c r="AWW157" s="19"/>
      <c r="AWX157" s="19">
        <v>593</v>
      </c>
      <c r="AWY157" s="19">
        <v>560</v>
      </c>
      <c r="AWZ157" s="22"/>
      <c r="AXA157" s="19">
        <v>600</v>
      </c>
      <c r="AXB157" s="19">
        <v>580</v>
      </c>
      <c r="AXC157" s="19"/>
      <c r="AXD157" s="19">
        <v>595</v>
      </c>
      <c r="AXE157" s="19">
        <v>580</v>
      </c>
      <c r="AXF157" s="19"/>
      <c r="AXG157" s="19">
        <v>600</v>
      </c>
      <c r="AXH157" s="19">
        <v>580</v>
      </c>
      <c r="AXI157" s="22"/>
      <c r="AXJ157" s="19">
        <v>630</v>
      </c>
      <c r="AXK157" s="19">
        <v>596</v>
      </c>
      <c r="AXL157" s="19"/>
      <c r="AXM157" s="19">
        <v>614</v>
      </c>
      <c r="AXN157" s="19">
        <v>608</v>
      </c>
      <c r="AXO157" s="19"/>
      <c r="AXP157" s="19">
        <v>633</v>
      </c>
      <c r="AXQ157" s="19">
        <v>611</v>
      </c>
      <c r="AXR157" s="22"/>
      <c r="AXS157" s="19">
        <v>632</v>
      </c>
      <c r="AXT157" s="19">
        <v>623</v>
      </c>
      <c r="AXU157" s="19"/>
      <c r="AXV157" s="19">
        <v>632</v>
      </c>
      <c r="AXW157" s="19">
        <v>622</v>
      </c>
      <c r="AXX157" s="19"/>
      <c r="AXY157" s="21">
        <v>632</v>
      </c>
      <c r="AXZ157" s="21">
        <v>620</v>
      </c>
      <c r="AYA157" s="21"/>
      <c r="AYB157" s="22">
        <v>624</v>
      </c>
      <c r="AYC157" s="22">
        <v>630</v>
      </c>
      <c r="AYD157" s="22"/>
      <c r="AYE157" s="22">
        <v>587</v>
      </c>
      <c r="AYF157" s="22">
        <v>593</v>
      </c>
      <c r="AYG157" s="22"/>
      <c r="AYH157" s="22">
        <v>580</v>
      </c>
      <c r="AYI157" s="22">
        <v>587</v>
      </c>
      <c r="AYJ157" s="22"/>
      <c r="AYK157" s="22">
        <v>579</v>
      </c>
      <c r="AYL157" s="22"/>
      <c r="AYM157" s="22"/>
      <c r="AYN157" s="22">
        <v>583</v>
      </c>
      <c r="AYO157" s="22"/>
      <c r="AYP157" s="22"/>
      <c r="AYQ157" s="22">
        <v>595</v>
      </c>
      <c r="AYR157" s="22">
        <v>601</v>
      </c>
      <c r="AYS157" s="22"/>
      <c r="AYT157" s="22">
        <v>606</v>
      </c>
      <c r="AYU157" s="22"/>
      <c r="AYV157" s="22"/>
      <c r="AYW157" s="22">
        <v>630</v>
      </c>
      <c r="AYX157" s="22"/>
      <c r="AYY157" s="22"/>
      <c r="AYZ157" s="22">
        <v>640</v>
      </c>
      <c r="AZA157" s="22">
        <v>643</v>
      </c>
      <c r="AZB157" s="22"/>
      <c r="AZC157" s="22">
        <v>600</v>
      </c>
      <c r="AZD157" s="22"/>
      <c r="AZE157" s="22"/>
      <c r="AZF157" s="22"/>
      <c r="AZG157" s="22">
        <v>490</v>
      </c>
      <c r="AZH157" s="22"/>
      <c r="AZI157" s="21">
        <v>455</v>
      </c>
      <c r="AZJ157" s="21">
        <v>460</v>
      </c>
      <c r="AZK157" s="21"/>
      <c r="AZL157" s="19">
        <v>540</v>
      </c>
      <c r="AZM157" s="19">
        <v>545</v>
      </c>
      <c r="AZN157" s="19"/>
      <c r="AZO157" s="19">
        <v>510</v>
      </c>
      <c r="AZP157" s="19"/>
      <c r="AZQ157" s="19"/>
      <c r="AZR157" s="19"/>
      <c r="AZS157" s="19">
        <v>470</v>
      </c>
      <c r="AZT157" s="19">
        <v>465</v>
      </c>
      <c r="AZU157" s="19">
        <v>470</v>
      </c>
      <c r="AZV157" s="19">
        <v>475</v>
      </c>
      <c r="AZW157" s="19"/>
      <c r="AZX157" s="19"/>
      <c r="AZY157" s="19">
        <v>455</v>
      </c>
      <c r="AZZ157" s="19"/>
      <c r="BAA157" s="22">
        <v>430</v>
      </c>
      <c r="BAB157" s="22"/>
      <c r="BAC157" s="22"/>
      <c r="BAD157" s="19">
        <v>398</v>
      </c>
      <c r="BAE157" s="19">
        <v>403</v>
      </c>
      <c r="BAF157" s="19"/>
      <c r="BAG157" s="19">
        <v>400</v>
      </c>
      <c r="BAH157" s="19"/>
      <c r="BAI157" s="19"/>
      <c r="BAJ157" s="19">
        <v>425</v>
      </c>
      <c r="BAK157" s="19"/>
      <c r="BAL157" s="19"/>
      <c r="BAM157" s="19">
        <v>492</v>
      </c>
      <c r="BAN157" s="19"/>
      <c r="BAO157" s="19"/>
      <c r="BAP157" s="22">
        <v>490</v>
      </c>
      <c r="BAQ157" s="22">
        <v>495</v>
      </c>
      <c r="BAR157" s="22"/>
      <c r="BAS157" s="21">
        <v>485</v>
      </c>
      <c r="BAT157" s="21"/>
      <c r="BAU157" s="21">
        <v>490</v>
      </c>
      <c r="BAV157" s="19">
        <v>495</v>
      </c>
      <c r="BAW157" s="19">
        <v>500</v>
      </c>
      <c r="BAX157" s="19"/>
      <c r="BAY157" s="19">
        <v>430</v>
      </c>
      <c r="BAZ157" s="19">
        <v>435</v>
      </c>
      <c r="BBA157" s="19"/>
      <c r="BBB157" s="22">
        <v>432</v>
      </c>
      <c r="BBC157" s="22"/>
      <c r="BBD157" s="22">
        <v>435</v>
      </c>
      <c r="BBE157" s="19">
        <v>430</v>
      </c>
      <c r="BBF157" s="19">
        <v>435</v>
      </c>
      <c r="BBG157" s="19"/>
      <c r="BBH157" s="19">
        <v>430</v>
      </c>
      <c r="BBI157" s="19">
        <v>437</v>
      </c>
      <c r="BBJ157" s="19"/>
      <c r="BBK157" s="19">
        <v>453</v>
      </c>
      <c r="BBL157" s="19">
        <v>460</v>
      </c>
      <c r="BBM157" s="19">
        <v>460</v>
      </c>
      <c r="BBN157" s="19">
        <v>478</v>
      </c>
      <c r="BBO157" s="19"/>
      <c r="BBP157" s="19"/>
      <c r="BBQ157" s="19">
        <v>480</v>
      </c>
      <c r="BBR157" s="19">
        <v>485</v>
      </c>
      <c r="BBS157" s="19"/>
      <c r="BBT157" s="19">
        <v>512</v>
      </c>
      <c r="BBU157" s="19">
        <v>517</v>
      </c>
      <c r="BBV157" s="19">
        <v>515</v>
      </c>
      <c r="BBW157" s="19"/>
      <c r="BBX157" s="19">
        <v>500</v>
      </c>
      <c r="BBY157" s="19"/>
      <c r="BBZ157" s="19">
        <v>503</v>
      </c>
      <c r="BCA157" s="19">
        <v>508</v>
      </c>
      <c r="BCB157" s="19"/>
      <c r="BCC157" s="21">
        <v>500</v>
      </c>
      <c r="BCD157" s="21">
        <v>505</v>
      </c>
      <c r="BCE157" s="21"/>
      <c r="BCF157" s="19">
        <v>497</v>
      </c>
      <c r="BCG157" s="19">
        <v>502</v>
      </c>
      <c r="BCH157" s="19"/>
      <c r="BCI157" s="19">
        <v>448</v>
      </c>
      <c r="BCJ157" s="19">
        <v>453</v>
      </c>
      <c r="BCK157" s="19"/>
      <c r="BCL157" s="22">
        <v>485</v>
      </c>
      <c r="BCM157" s="22">
        <v>490</v>
      </c>
      <c r="BCN157" s="22"/>
      <c r="BCO157" s="19">
        <v>477</v>
      </c>
      <c r="BCP157" s="19">
        <v>482</v>
      </c>
      <c r="BCQ157" s="19"/>
      <c r="BCR157" s="19">
        <v>507</v>
      </c>
      <c r="BCS157" s="19"/>
      <c r="BCT157" s="19"/>
      <c r="BCU157" s="22">
        <v>500</v>
      </c>
      <c r="BCV157" s="22">
        <v>505</v>
      </c>
      <c r="BCW157" s="22">
        <v>501</v>
      </c>
      <c r="BCX157" s="19">
        <v>520</v>
      </c>
      <c r="BCY157" s="19"/>
      <c r="BCZ157" s="19">
        <v>520</v>
      </c>
      <c r="BDA157" s="19">
        <v>548</v>
      </c>
      <c r="BDB157" s="19"/>
      <c r="BDC157" s="19">
        <v>550</v>
      </c>
      <c r="BDD157" s="22">
        <v>536</v>
      </c>
      <c r="BDE157" s="22">
        <v>541</v>
      </c>
      <c r="BDF157" s="22"/>
      <c r="BDG157" s="19">
        <v>537</v>
      </c>
      <c r="BDH157" s="19">
        <v>542</v>
      </c>
      <c r="BDI157" s="19"/>
      <c r="BDJ157" s="19">
        <v>542</v>
      </c>
      <c r="BDK157" s="19">
        <v>547</v>
      </c>
      <c r="BDL157" s="19"/>
      <c r="BDM157" s="21">
        <v>546</v>
      </c>
      <c r="BDN157" s="21">
        <v>551</v>
      </c>
      <c r="BDO157" s="21">
        <v>546</v>
      </c>
      <c r="BDP157" s="19">
        <v>558</v>
      </c>
      <c r="BDQ157" s="19">
        <v>563</v>
      </c>
      <c r="BDR157" s="19"/>
      <c r="BDS157" s="19">
        <v>540</v>
      </c>
      <c r="BDT157" s="19"/>
      <c r="BDU157" s="19"/>
      <c r="BDV157" s="22">
        <v>557</v>
      </c>
      <c r="BDW157" s="22"/>
      <c r="BDX157" s="22"/>
      <c r="BDY157" s="19">
        <v>574</v>
      </c>
      <c r="BDZ157" s="19">
        <v>579</v>
      </c>
      <c r="BEA157" s="19">
        <v>576</v>
      </c>
      <c r="BEB157" s="19">
        <v>562</v>
      </c>
      <c r="BEC157" s="19">
        <v>567</v>
      </c>
      <c r="BED157" s="19"/>
      <c r="BEE157" s="22">
        <v>565</v>
      </c>
      <c r="BEF157" s="22">
        <v>570</v>
      </c>
      <c r="BEG157" s="22">
        <v>566.5</v>
      </c>
      <c r="BEH157" s="19">
        <v>605</v>
      </c>
      <c r="BEI157" s="19">
        <v>607</v>
      </c>
      <c r="BEJ157" s="19"/>
      <c r="BEK157" s="19">
        <v>613</v>
      </c>
      <c r="BEL157" s="19"/>
      <c r="BEM157" s="19">
        <v>616</v>
      </c>
      <c r="BEN157" s="22">
        <v>640</v>
      </c>
      <c r="BEO157" s="22"/>
      <c r="BEP157" s="22">
        <v>642</v>
      </c>
      <c r="BEQ157" s="19">
        <v>632</v>
      </c>
      <c r="BER157" s="19">
        <v>637</v>
      </c>
      <c r="BES157" s="19">
        <v>632</v>
      </c>
      <c r="BET157" s="19">
        <v>645</v>
      </c>
      <c r="BEU157" s="19">
        <v>650</v>
      </c>
      <c r="BEV157" s="19"/>
      <c r="BEW157" s="21">
        <v>648</v>
      </c>
      <c r="BEX157" s="21">
        <v>653</v>
      </c>
      <c r="BEY157" s="21">
        <v>649</v>
      </c>
      <c r="BEZ157" s="19">
        <v>671</v>
      </c>
      <c r="BFA157" s="19">
        <v>676</v>
      </c>
      <c r="BFB157" s="19">
        <v>672</v>
      </c>
      <c r="BFC157" s="19">
        <v>655</v>
      </c>
      <c r="BFD157" s="19">
        <v>660</v>
      </c>
      <c r="BFE157" s="19"/>
      <c r="BFF157" s="22">
        <v>649</v>
      </c>
      <c r="BFG157" s="22">
        <v>654</v>
      </c>
      <c r="BFH157" s="22">
        <v>650</v>
      </c>
      <c r="BFI157" s="19">
        <v>673</v>
      </c>
      <c r="BFJ157" s="19"/>
      <c r="BFK157" s="19"/>
      <c r="BFL157" s="19">
        <v>683</v>
      </c>
      <c r="BFM157" s="19">
        <v>688</v>
      </c>
      <c r="BFN157" s="19">
        <v>685.5</v>
      </c>
      <c r="BFO157" s="22">
        <v>689</v>
      </c>
      <c r="BFP157" s="22"/>
      <c r="BFQ157" s="22">
        <v>689</v>
      </c>
      <c r="BFR157" s="19">
        <v>713</v>
      </c>
      <c r="BFS157" s="19">
        <v>718</v>
      </c>
      <c r="BFT157" s="19">
        <v>714</v>
      </c>
      <c r="BFU157" s="19">
        <v>710</v>
      </c>
      <c r="BFV157" s="19">
        <v>715</v>
      </c>
      <c r="BFW157" s="19"/>
      <c r="BFX157" s="22">
        <v>720</v>
      </c>
      <c r="BFY157" s="22">
        <v>725</v>
      </c>
      <c r="BFZ157" s="22"/>
      <c r="BGA157" s="19">
        <v>717</v>
      </c>
      <c r="BGB157" s="19">
        <v>722</v>
      </c>
      <c r="BGC157" s="19"/>
      <c r="BGD157" s="19">
        <v>720</v>
      </c>
      <c r="BGE157" s="19">
        <v>725</v>
      </c>
      <c r="BGF157" s="19">
        <v>724</v>
      </c>
      <c r="BGG157" s="23">
        <v>763</v>
      </c>
      <c r="BGH157" s="23">
        <v>768</v>
      </c>
      <c r="BGI157" s="23">
        <v>767</v>
      </c>
      <c r="BGJ157" s="19">
        <v>763</v>
      </c>
      <c r="BGK157" s="19">
        <v>768</v>
      </c>
      <c r="BGL157" s="19">
        <v>765</v>
      </c>
      <c r="BGM157" s="19">
        <v>715</v>
      </c>
      <c r="BGN157" s="19">
        <v>720</v>
      </c>
      <c r="BGO157" s="19">
        <v>714</v>
      </c>
      <c r="BGP157" s="22">
        <v>736</v>
      </c>
      <c r="BGQ157" s="22">
        <v>741</v>
      </c>
      <c r="BGR157" s="22">
        <v>736</v>
      </c>
      <c r="BGS157" s="19">
        <v>739</v>
      </c>
      <c r="BGT157" s="19">
        <v>744</v>
      </c>
      <c r="BGU157" s="19">
        <v>740</v>
      </c>
      <c r="BGV157" s="19">
        <v>736</v>
      </c>
      <c r="BGW157" s="19">
        <v>741</v>
      </c>
      <c r="BGX157" s="19"/>
      <c r="BGY157" s="22">
        <v>735</v>
      </c>
      <c r="BGZ157" s="22">
        <v>740</v>
      </c>
      <c r="BHA157" s="22"/>
      <c r="BHB157" s="19">
        <v>730</v>
      </c>
      <c r="BHC157" s="19">
        <v>735</v>
      </c>
      <c r="BHD157" s="19"/>
      <c r="BHE157" s="19">
        <v>735</v>
      </c>
      <c r="BHF157" s="19">
        <v>740</v>
      </c>
      <c r="BHG157" s="19"/>
      <c r="BHH157" s="22">
        <v>732</v>
      </c>
      <c r="BHI157" s="22">
        <v>737</v>
      </c>
      <c r="BHJ157" s="22"/>
      <c r="BHK157" s="19">
        <v>740</v>
      </c>
      <c r="BHL157" s="19"/>
      <c r="BHM157" s="19"/>
      <c r="BHN157" s="19">
        <v>753</v>
      </c>
      <c r="BHO157" s="19">
        <v>758</v>
      </c>
      <c r="BHP157" s="19"/>
      <c r="BHQ157" s="21">
        <v>760</v>
      </c>
      <c r="BHR157" s="21"/>
      <c r="BHS157" s="21">
        <v>761</v>
      </c>
      <c r="BHT157" s="19">
        <v>777</v>
      </c>
      <c r="BHU157" s="19">
        <v>770</v>
      </c>
      <c r="BHV157" s="19"/>
      <c r="BHW157" s="19">
        <v>803</v>
      </c>
      <c r="BHX157" s="19">
        <v>764</v>
      </c>
      <c r="BHY157" s="19"/>
      <c r="BHZ157" s="22">
        <v>800</v>
      </c>
      <c r="BIA157" s="22">
        <v>776</v>
      </c>
      <c r="BIB157" s="22"/>
      <c r="BIC157" s="19">
        <v>815</v>
      </c>
      <c r="BID157" s="19">
        <v>802</v>
      </c>
      <c r="BIE157" s="19"/>
      <c r="BIF157" s="19">
        <v>818</v>
      </c>
      <c r="BIG157" s="19">
        <v>814.5</v>
      </c>
      <c r="BIH157" s="19"/>
      <c r="BII157" s="22">
        <v>820</v>
      </c>
      <c r="BIJ157" s="22">
        <v>815</v>
      </c>
      <c r="BIK157" s="22"/>
      <c r="BIL157" s="19">
        <v>816</v>
      </c>
      <c r="BIM157" s="19">
        <v>816</v>
      </c>
      <c r="BIN157" s="19"/>
      <c r="BIO157" s="19">
        <v>830</v>
      </c>
      <c r="BIP157" s="19">
        <v>830</v>
      </c>
      <c r="BIQ157" s="19"/>
      <c r="BIR157" s="22">
        <v>805</v>
      </c>
      <c r="BIS157" s="22">
        <v>820</v>
      </c>
      <c r="BIT157" s="22"/>
      <c r="BIU157" s="19">
        <v>820</v>
      </c>
      <c r="BIV157" s="19">
        <v>819</v>
      </c>
      <c r="BIW157" s="19"/>
      <c r="BIX157" s="19">
        <v>826</v>
      </c>
      <c r="BIY157" s="19">
        <v>822</v>
      </c>
      <c r="BIZ157" s="19"/>
      <c r="BJA157" s="21">
        <v>826</v>
      </c>
      <c r="BJB157" s="21">
        <v>826</v>
      </c>
      <c r="BJC157" s="21"/>
      <c r="BJD157" s="19">
        <v>840</v>
      </c>
      <c r="BJE157" s="19">
        <v>837</v>
      </c>
      <c r="BJF157" s="19"/>
      <c r="BJG157" s="19">
        <v>840</v>
      </c>
      <c r="BJH157" s="19">
        <v>791</v>
      </c>
      <c r="BJI157" s="19"/>
      <c r="BJJ157" s="22">
        <v>798</v>
      </c>
      <c r="BJK157" s="22">
        <v>790</v>
      </c>
      <c r="BJL157" s="22"/>
      <c r="BJM157" s="19">
        <v>790</v>
      </c>
      <c r="BJN157" s="19">
        <v>786</v>
      </c>
      <c r="BJO157" s="19"/>
      <c r="BJP157" s="19">
        <v>786</v>
      </c>
      <c r="BJQ157" s="19">
        <v>785</v>
      </c>
      <c r="BJR157" s="19"/>
      <c r="BJS157" s="22">
        <v>785</v>
      </c>
      <c r="BJT157" s="22">
        <v>782</v>
      </c>
      <c r="BJU157" s="22"/>
      <c r="BJV157" s="19">
        <v>785</v>
      </c>
      <c r="BJW157" s="19">
        <v>780</v>
      </c>
      <c r="BJX157" s="19"/>
      <c r="BJY157" s="19">
        <v>790</v>
      </c>
      <c r="BJZ157" s="19">
        <v>785</v>
      </c>
      <c r="BKA157" s="19"/>
      <c r="BKB157" s="22">
        <v>785</v>
      </c>
      <c r="BKC157" s="22">
        <v>785</v>
      </c>
      <c r="BKD157" s="22"/>
      <c r="BKE157" s="19">
        <v>789</v>
      </c>
      <c r="BKF157" s="19">
        <v>785</v>
      </c>
      <c r="BKG157" s="19"/>
      <c r="BKH157" s="19">
        <v>796</v>
      </c>
      <c r="BKI157" s="19">
        <v>785</v>
      </c>
      <c r="BKJ157" s="19"/>
      <c r="BKK157" s="21">
        <v>806</v>
      </c>
      <c r="BKL157" s="21">
        <v>790</v>
      </c>
      <c r="BKM157" s="21"/>
      <c r="BKN157" s="19">
        <v>805</v>
      </c>
      <c r="BKO157" s="22"/>
      <c r="BKP157" s="19">
        <v>807</v>
      </c>
      <c r="BKQ157" s="19">
        <v>762</v>
      </c>
      <c r="BKR157" s="19">
        <v>767</v>
      </c>
      <c r="BKS157" s="19"/>
      <c r="BKT157" s="22">
        <v>767</v>
      </c>
      <c r="BKU157" s="22">
        <v>772</v>
      </c>
      <c r="BKV157" s="22"/>
      <c r="BKW157" s="19">
        <v>777</v>
      </c>
      <c r="BKX157" s="19">
        <v>782</v>
      </c>
      <c r="BKY157" s="19"/>
      <c r="BKZ157" s="19">
        <v>782</v>
      </c>
      <c r="BLA157" s="19">
        <v>787</v>
      </c>
      <c r="BLB157" s="19"/>
      <c r="BLC157" s="19">
        <v>785</v>
      </c>
      <c r="BLD157" s="19"/>
      <c r="BLE157" s="22"/>
      <c r="BLF157" s="19">
        <v>785</v>
      </c>
      <c r="BLG157" s="19"/>
      <c r="BLH157" s="19"/>
      <c r="BLI157" s="13">
        <v>800</v>
      </c>
      <c r="BLJ157" s="13"/>
      <c r="BLK157" s="13">
        <v>805</v>
      </c>
      <c r="BLL157" s="13">
        <v>850</v>
      </c>
      <c r="BLM157" s="13"/>
      <c r="BLN157" s="13"/>
    </row>
    <row r="158" spans="1:1678">
      <c r="A158" s="7" t="s">
        <v>488</v>
      </c>
      <c r="B158" s="8">
        <v>157</v>
      </c>
      <c r="C158" s="7" t="s">
        <v>40</v>
      </c>
      <c r="D158" s="7" t="s">
        <v>489</v>
      </c>
      <c r="E158" s="7" t="s">
        <v>490</v>
      </c>
      <c r="F158" s="7"/>
      <c r="G158" s="7">
        <v>100</v>
      </c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>
        <v>178</v>
      </c>
      <c r="WQ158" s="19">
        <v>178</v>
      </c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20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20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>
        <v>192</v>
      </c>
      <c r="ACC158" s="19">
        <v>192</v>
      </c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21"/>
      <c r="AFZ158" s="21"/>
      <c r="AGA158" s="21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21"/>
      <c r="AHJ158" s="21"/>
      <c r="AHK158" s="21"/>
      <c r="AHL158" s="22"/>
      <c r="AHM158" s="22"/>
      <c r="AHN158" s="22"/>
      <c r="AHO158" s="22"/>
      <c r="AHP158" s="22"/>
      <c r="AHQ158" s="22"/>
      <c r="AHR158" s="22"/>
      <c r="AHS158" s="22"/>
      <c r="AHT158" s="22"/>
      <c r="AHU158" s="22"/>
      <c r="AHV158" s="22"/>
      <c r="AHW158" s="22"/>
      <c r="AHX158" s="22"/>
      <c r="AHY158" s="22"/>
      <c r="AHZ158" s="22"/>
      <c r="AIA158" s="22"/>
      <c r="AIB158" s="22"/>
      <c r="AIC158" s="22"/>
      <c r="AID158" s="22"/>
      <c r="AIE158" s="22"/>
      <c r="AIF158" s="22"/>
      <c r="AIG158" s="22"/>
      <c r="AIH158" s="22"/>
      <c r="AII158" s="22"/>
      <c r="AIJ158" s="22"/>
      <c r="AIK158" s="22"/>
      <c r="AIL158" s="22"/>
      <c r="AIM158" s="22"/>
      <c r="AIN158" s="22"/>
      <c r="AIO158" s="22"/>
      <c r="AIP158" s="22"/>
      <c r="AIQ158" s="22"/>
      <c r="AIR158" s="22"/>
      <c r="AIS158" s="21"/>
      <c r="AIT158" s="21"/>
      <c r="AIU158" s="21"/>
      <c r="AIV158" s="22"/>
      <c r="AIW158" s="22"/>
      <c r="AIX158" s="22"/>
      <c r="AIY158" s="22"/>
      <c r="AIZ158" s="22"/>
      <c r="AJA158" s="22"/>
      <c r="AJB158" s="22"/>
      <c r="AJC158" s="22"/>
      <c r="AJD158" s="22"/>
      <c r="AJE158" s="22"/>
      <c r="AJF158" s="22"/>
      <c r="AJG158" s="22"/>
      <c r="AJH158" s="22"/>
      <c r="AJI158" s="22"/>
      <c r="AJJ158" s="22"/>
      <c r="AJK158" s="22"/>
      <c r="AJL158" s="22"/>
      <c r="AJM158" s="22"/>
      <c r="AJN158" s="22"/>
      <c r="AJO158" s="22"/>
      <c r="AJP158" s="22"/>
      <c r="AJQ158" s="22"/>
      <c r="AJR158" s="22"/>
      <c r="AJS158" s="22"/>
      <c r="AJT158" s="22"/>
      <c r="AJU158" s="22"/>
      <c r="AJV158" s="22"/>
      <c r="AJW158" s="22"/>
      <c r="AJX158" s="22"/>
      <c r="AJY158" s="22"/>
      <c r="AJZ158" s="22"/>
      <c r="AKA158" s="22"/>
      <c r="AKB158" s="22"/>
      <c r="AKC158" s="21"/>
      <c r="AKD158" s="21"/>
      <c r="AKE158" s="21"/>
      <c r="AKF158" s="22"/>
      <c r="AKG158" s="22"/>
      <c r="AKH158" s="22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21"/>
      <c r="ALN158" s="21"/>
      <c r="ALO158" s="21"/>
      <c r="ALP158" s="19"/>
      <c r="ALQ158" s="19"/>
      <c r="ALR158" s="19"/>
      <c r="ALS158" s="19"/>
      <c r="ALT158" s="19"/>
      <c r="ALU158" s="19"/>
      <c r="ALV158" s="27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  <c r="AML158" s="19"/>
      <c r="AMM158" s="19"/>
      <c r="AMN158" s="19"/>
      <c r="AMO158" s="19"/>
      <c r="AMP158" s="19"/>
      <c r="AMQ158" s="19"/>
      <c r="AMR158" s="19"/>
      <c r="AMS158" s="19"/>
      <c r="AMT158" s="19"/>
      <c r="AMU158" s="19"/>
      <c r="AMV158" s="19"/>
      <c r="AMW158" s="21"/>
      <c r="AMX158" s="21"/>
      <c r="AMY158" s="21"/>
      <c r="AMZ158" s="19">
        <v>459</v>
      </c>
      <c r="ANA158" s="19">
        <v>450</v>
      </c>
      <c r="ANB158" s="19"/>
      <c r="ANC158" s="19">
        <v>435</v>
      </c>
      <c r="AND158" s="19">
        <v>435</v>
      </c>
      <c r="ANE158" s="19"/>
      <c r="ANF158" s="19">
        <v>425</v>
      </c>
      <c r="ANG158" s="19">
        <v>425</v>
      </c>
      <c r="ANH158" s="19"/>
      <c r="ANI158" s="19">
        <v>425</v>
      </c>
      <c r="ANJ158" s="19">
        <v>425</v>
      </c>
      <c r="ANK158" s="19"/>
      <c r="ANL158" s="19">
        <v>425</v>
      </c>
      <c r="ANM158" s="19">
        <v>425</v>
      </c>
      <c r="ANN158" s="19"/>
      <c r="ANO158" s="19">
        <v>425</v>
      </c>
      <c r="ANP158" s="19">
        <v>425</v>
      </c>
      <c r="ANQ158" s="19"/>
      <c r="ANR158" s="19">
        <v>425</v>
      </c>
      <c r="ANS158" s="19">
        <v>425</v>
      </c>
      <c r="ANT158" s="19"/>
      <c r="ANU158" s="19">
        <v>425</v>
      </c>
      <c r="ANV158" s="19">
        <v>425</v>
      </c>
      <c r="ANW158" s="19"/>
      <c r="ANX158" s="19">
        <v>425</v>
      </c>
      <c r="ANY158" s="19">
        <v>425</v>
      </c>
      <c r="ANZ158" s="19"/>
      <c r="AOA158" s="19">
        <v>450</v>
      </c>
      <c r="AOB158" s="19">
        <v>450</v>
      </c>
      <c r="AOC158" s="19"/>
      <c r="AOD158" s="19">
        <v>427.5</v>
      </c>
      <c r="AOE158" s="19">
        <v>425</v>
      </c>
      <c r="AOF158" s="19"/>
      <c r="AOG158" s="21">
        <v>435</v>
      </c>
      <c r="AOH158" s="21">
        <v>420</v>
      </c>
      <c r="AOI158" s="21"/>
      <c r="AOJ158" s="19"/>
      <c r="AOK158" s="19"/>
      <c r="AOL158" s="19"/>
      <c r="AOM158" s="19"/>
      <c r="AON158" s="19"/>
      <c r="AOO158" s="19"/>
      <c r="AOP158" s="19"/>
      <c r="AOQ158" s="19"/>
      <c r="AOR158" s="19"/>
      <c r="AOS158" s="19"/>
      <c r="AOT158" s="19"/>
      <c r="AOU158" s="19"/>
      <c r="AOV158" s="19"/>
      <c r="AOW158" s="19"/>
      <c r="AOX158" s="19"/>
      <c r="AOY158" s="19"/>
      <c r="AOZ158" s="19"/>
      <c r="APA158" s="19"/>
      <c r="APB158" s="19">
        <v>425</v>
      </c>
      <c r="APC158" s="19">
        <v>415</v>
      </c>
      <c r="APD158" s="19"/>
      <c r="APE158" s="19">
        <v>460</v>
      </c>
      <c r="APF158" s="19">
        <v>415</v>
      </c>
      <c r="APG158" s="19"/>
      <c r="APH158" s="19">
        <v>480</v>
      </c>
      <c r="API158" s="19">
        <v>480</v>
      </c>
      <c r="APJ158" s="19"/>
      <c r="APK158" s="19"/>
      <c r="APL158" s="19"/>
      <c r="APM158" s="19"/>
      <c r="APN158" s="19"/>
      <c r="APO158" s="19"/>
      <c r="APP158" s="19"/>
      <c r="APQ158" s="21"/>
      <c r="APR158" s="21"/>
      <c r="APS158" s="21"/>
      <c r="APT158" s="19">
        <v>520</v>
      </c>
      <c r="APU158" s="19">
        <v>505</v>
      </c>
      <c r="APV158" s="19"/>
      <c r="APW158" s="19">
        <v>530</v>
      </c>
      <c r="APX158" s="19">
        <v>500</v>
      </c>
      <c r="APY158" s="19"/>
      <c r="APZ158" s="19">
        <v>500</v>
      </c>
      <c r="AQA158" s="19">
        <v>470</v>
      </c>
      <c r="AQB158" s="19"/>
      <c r="AQC158" s="19">
        <v>485</v>
      </c>
      <c r="AQD158" s="19">
        <v>460</v>
      </c>
      <c r="AQE158" s="19"/>
      <c r="AQF158" s="19">
        <v>485</v>
      </c>
      <c r="AQG158" s="19">
        <v>455</v>
      </c>
      <c r="AQH158" s="19"/>
      <c r="AQI158" s="19">
        <v>475</v>
      </c>
      <c r="AQJ158" s="19">
        <v>475</v>
      </c>
      <c r="AQK158" s="19"/>
      <c r="AQL158" s="19">
        <v>475</v>
      </c>
      <c r="AQM158" s="19">
        <v>470</v>
      </c>
      <c r="AQN158" s="19"/>
      <c r="AQO158" s="19">
        <v>475</v>
      </c>
      <c r="AQP158" s="19">
        <v>475</v>
      </c>
      <c r="AQQ158" s="19"/>
      <c r="AQR158" s="19">
        <v>475</v>
      </c>
      <c r="AQS158" s="19">
        <v>475</v>
      </c>
      <c r="AQT158" s="19"/>
      <c r="AQU158" s="19">
        <v>475</v>
      </c>
      <c r="AQV158" s="19">
        <v>450</v>
      </c>
      <c r="AQW158" s="19"/>
      <c r="AQX158" s="19">
        <v>450</v>
      </c>
      <c r="AQY158" s="19">
        <v>450</v>
      </c>
      <c r="AQZ158" s="19"/>
      <c r="ARA158" s="21">
        <v>475</v>
      </c>
      <c r="ARB158" s="21">
        <v>450</v>
      </c>
      <c r="ARC158" s="21"/>
      <c r="ARD158" s="19"/>
      <c r="ARE158" s="19"/>
      <c r="ARF158" s="19"/>
      <c r="ARG158" s="19"/>
      <c r="ARH158" s="19"/>
      <c r="ARI158" s="19"/>
      <c r="ARJ158" s="19"/>
      <c r="ARK158" s="19"/>
      <c r="ARL158" s="19"/>
      <c r="ARM158" s="19"/>
      <c r="ARN158" s="19"/>
      <c r="ARO158" s="19"/>
      <c r="ARP158" s="19"/>
      <c r="ARQ158" s="19"/>
      <c r="ARR158" s="19"/>
      <c r="ARS158" s="19"/>
      <c r="ART158" s="19"/>
      <c r="ARU158" s="19"/>
      <c r="ARV158" s="19"/>
      <c r="ARW158" s="19"/>
      <c r="ARX158" s="19"/>
      <c r="ARY158" s="19"/>
      <c r="ARZ158" s="19"/>
      <c r="ASA158" s="19"/>
      <c r="ASB158" s="19"/>
      <c r="ASC158" s="19"/>
      <c r="ASD158" s="19"/>
      <c r="ASE158" s="19"/>
      <c r="ASF158" s="19"/>
      <c r="ASG158" s="19"/>
      <c r="ASH158" s="19"/>
      <c r="ASI158" s="19"/>
      <c r="ASJ158" s="19"/>
      <c r="ASK158" s="21"/>
      <c r="ASL158" s="21"/>
      <c r="ASM158" s="21"/>
      <c r="ASN158" s="19"/>
      <c r="ASO158" s="19"/>
      <c r="ASP158" s="19"/>
      <c r="ASQ158" s="19"/>
      <c r="ASR158" s="19"/>
      <c r="ASS158" s="19"/>
      <c r="AST158" s="19"/>
      <c r="ASU158" s="19"/>
      <c r="ASV158" s="19"/>
      <c r="ASW158" s="19"/>
      <c r="ASX158" s="19"/>
      <c r="ASY158" s="19"/>
      <c r="ASZ158" s="19"/>
      <c r="ATA158" s="19"/>
      <c r="ATB158" s="19"/>
      <c r="ATC158" s="19"/>
      <c r="ATD158" s="19"/>
      <c r="ATE158" s="19"/>
      <c r="ATF158" s="19"/>
      <c r="ATG158" s="19"/>
      <c r="ATH158" s="19"/>
      <c r="ATI158" s="19"/>
      <c r="ATJ158" s="19"/>
      <c r="ATK158" s="19"/>
      <c r="ATL158" s="19"/>
      <c r="ATM158" s="19"/>
      <c r="ATN158" s="19"/>
      <c r="ATO158" s="19"/>
      <c r="ATP158" s="19"/>
      <c r="ATQ158" s="19"/>
      <c r="ATR158" s="19"/>
      <c r="ATS158" s="19"/>
      <c r="ATT158" s="19"/>
      <c r="ATU158" s="21"/>
      <c r="ATV158" s="21"/>
      <c r="ATW158" s="21"/>
      <c r="ATX158" s="19"/>
      <c r="ATY158" s="19"/>
      <c r="ATZ158" s="19"/>
      <c r="AUA158" s="19"/>
      <c r="AUB158" s="19"/>
      <c r="AUC158" s="19"/>
      <c r="AUD158" s="19">
        <v>225</v>
      </c>
      <c r="AUE158" s="19">
        <v>210</v>
      </c>
      <c r="AUF158" s="19"/>
      <c r="AUG158" s="19">
        <v>225</v>
      </c>
      <c r="AUH158" s="19">
        <v>225</v>
      </c>
      <c r="AUI158" s="19"/>
      <c r="AUJ158" s="19"/>
      <c r="AUK158" s="19"/>
      <c r="AUL158" s="19"/>
      <c r="AUM158" s="19"/>
      <c r="AUN158" s="19"/>
      <c r="AUO158" s="19"/>
      <c r="AUP158" s="19"/>
      <c r="AUQ158" s="19"/>
      <c r="AUR158" s="19"/>
      <c r="AUS158" s="19"/>
      <c r="AUT158" s="19"/>
      <c r="AUU158" s="19"/>
      <c r="AUV158" s="19"/>
      <c r="AUW158" s="19"/>
      <c r="AUX158" s="19"/>
      <c r="AUY158" s="19"/>
      <c r="AUZ158" s="19"/>
      <c r="AVA158" s="19"/>
      <c r="AVB158" s="19"/>
      <c r="AVC158" s="19"/>
      <c r="AVD158" s="19"/>
      <c r="AVE158" s="21"/>
      <c r="AVF158" s="21"/>
      <c r="AVG158" s="21"/>
      <c r="AVH158" s="19"/>
      <c r="AVI158" s="19"/>
      <c r="AVJ158" s="19"/>
      <c r="AVK158" s="19"/>
      <c r="AVL158" s="19"/>
      <c r="AVM158" s="19"/>
      <c r="AVN158" s="19"/>
      <c r="AVO158" s="19"/>
      <c r="AVP158" s="22"/>
      <c r="AVQ158" s="19"/>
      <c r="AVR158" s="19"/>
      <c r="AVS158" s="19"/>
      <c r="AVT158" s="19"/>
      <c r="AVU158" s="19"/>
      <c r="AVV158" s="19"/>
      <c r="AVW158" s="19"/>
      <c r="AVX158" s="19"/>
      <c r="AVY158" s="22"/>
      <c r="AVZ158" s="19"/>
      <c r="AWA158" s="19"/>
      <c r="AWB158" s="19"/>
      <c r="AWC158" s="19"/>
      <c r="AWD158" s="19"/>
      <c r="AWE158" s="19"/>
      <c r="AWF158" s="19"/>
      <c r="AWG158" s="19"/>
      <c r="AWH158" s="22"/>
      <c r="AWI158" s="19"/>
      <c r="AWJ158" s="19"/>
      <c r="AWK158" s="19"/>
      <c r="AWL158" s="19"/>
      <c r="AWM158" s="19"/>
      <c r="AWN158" s="19"/>
      <c r="AWO158" s="23"/>
      <c r="AWP158" s="23"/>
      <c r="AWQ158" s="23"/>
      <c r="AWR158" s="19"/>
      <c r="AWS158" s="19"/>
      <c r="AWT158" s="19"/>
      <c r="AWU158" s="19"/>
      <c r="AWV158" s="19"/>
      <c r="AWW158" s="19"/>
      <c r="AWX158" s="19"/>
      <c r="AWY158" s="19"/>
      <c r="AWZ158" s="22"/>
      <c r="AXA158" s="19"/>
      <c r="AXB158" s="19"/>
      <c r="AXC158" s="19"/>
      <c r="AXD158" s="19"/>
      <c r="AXE158" s="19"/>
      <c r="AXF158" s="19"/>
      <c r="AXG158" s="19"/>
      <c r="AXH158" s="19"/>
      <c r="AXI158" s="22"/>
      <c r="AXJ158" s="19"/>
      <c r="AXK158" s="19"/>
      <c r="AXL158" s="19"/>
      <c r="AXM158" s="19"/>
      <c r="AXN158" s="19"/>
      <c r="AXO158" s="19"/>
      <c r="AXP158" s="19"/>
      <c r="AXQ158" s="19"/>
      <c r="AXR158" s="22"/>
      <c r="AXS158" s="19"/>
      <c r="AXT158" s="19"/>
      <c r="AXU158" s="19"/>
      <c r="AXV158" s="19"/>
      <c r="AXW158" s="19"/>
      <c r="AXX158" s="19"/>
      <c r="AXY158" s="21"/>
      <c r="AXZ158" s="21"/>
      <c r="AYA158" s="21"/>
      <c r="AYB158" s="22"/>
      <c r="AYC158" s="22"/>
      <c r="AYD158" s="22"/>
      <c r="AYE158" s="22"/>
      <c r="AYF158" s="22"/>
      <c r="AYG158" s="22"/>
      <c r="AYH158" s="22"/>
      <c r="AYI158" s="22"/>
      <c r="AYJ158" s="22"/>
      <c r="AYK158" s="22"/>
      <c r="AYL158" s="22"/>
      <c r="AYM158" s="22"/>
      <c r="AYN158" s="22"/>
      <c r="AYO158" s="22"/>
      <c r="AYP158" s="22"/>
      <c r="AYQ158" s="22"/>
      <c r="AYR158" s="22"/>
      <c r="AYS158" s="22"/>
      <c r="AYT158" s="22"/>
      <c r="AYU158" s="22"/>
      <c r="AYV158" s="22"/>
      <c r="AYW158" s="22"/>
      <c r="AYX158" s="22"/>
      <c r="AYY158" s="22"/>
      <c r="AYZ158" s="22"/>
      <c r="AZA158" s="22"/>
      <c r="AZB158" s="22"/>
      <c r="AZC158" s="22"/>
      <c r="AZD158" s="22"/>
      <c r="AZE158" s="22"/>
      <c r="AZF158" s="22"/>
      <c r="AZG158" s="22"/>
      <c r="AZH158" s="22"/>
      <c r="AZI158" s="21">
        <v>175</v>
      </c>
      <c r="AZJ158" s="21"/>
      <c r="AZK158" s="21"/>
      <c r="AZL158" s="19"/>
      <c r="AZM158" s="19"/>
      <c r="AZN158" s="19"/>
      <c r="AZO158" s="19"/>
      <c r="AZP158" s="19"/>
      <c r="AZQ158" s="19"/>
      <c r="AZR158" s="19"/>
      <c r="AZS158" s="19"/>
      <c r="AZT158" s="19"/>
      <c r="AZU158" s="19"/>
      <c r="AZV158" s="19"/>
      <c r="AZW158" s="19"/>
      <c r="AZX158" s="19"/>
      <c r="AZY158" s="19"/>
      <c r="AZZ158" s="19"/>
      <c r="BAA158" s="22"/>
      <c r="BAB158" s="22"/>
      <c r="BAC158" s="22"/>
      <c r="BAD158" s="19"/>
      <c r="BAE158" s="19"/>
      <c r="BAF158" s="19"/>
      <c r="BAG158" s="19"/>
      <c r="BAH158" s="19"/>
      <c r="BAI158" s="19"/>
      <c r="BAJ158" s="19"/>
      <c r="BAK158" s="19"/>
      <c r="BAL158" s="19"/>
      <c r="BAM158" s="19"/>
      <c r="BAN158" s="19"/>
      <c r="BAO158" s="19"/>
      <c r="BAP158" s="22"/>
      <c r="BAQ158" s="22"/>
      <c r="BAR158" s="22"/>
      <c r="BAS158" s="21"/>
      <c r="BAT158" s="21"/>
      <c r="BAU158" s="21"/>
      <c r="BAV158" s="19"/>
      <c r="BAW158" s="19"/>
      <c r="BAX158" s="19"/>
      <c r="BAY158" s="19"/>
      <c r="BAZ158" s="19"/>
      <c r="BBA158" s="19"/>
      <c r="BBB158" s="22"/>
      <c r="BBC158" s="22"/>
      <c r="BBD158" s="22"/>
      <c r="BBE158" s="19"/>
      <c r="BBF158" s="19"/>
      <c r="BBG158" s="19"/>
      <c r="BBH158" s="19"/>
      <c r="BBI158" s="19"/>
      <c r="BBJ158" s="19"/>
      <c r="BBK158" s="19"/>
      <c r="BBL158" s="19"/>
      <c r="BBM158" s="19"/>
      <c r="BBN158" s="19"/>
      <c r="BBO158" s="19"/>
      <c r="BBP158" s="19"/>
      <c r="BBQ158" s="19"/>
      <c r="BBR158" s="19"/>
      <c r="BBS158" s="19"/>
      <c r="BBT158" s="19"/>
      <c r="BBU158" s="19"/>
      <c r="BBV158" s="19"/>
      <c r="BBW158" s="19"/>
      <c r="BBX158" s="19"/>
      <c r="BBY158" s="19"/>
      <c r="BBZ158" s="19"/>
      <c r="BCA158" s="19"/>
      <c r="BCB158" s="19"/>
      <c r="BCC158" s="21">
        <v>160</v>
      </c>
      <c r="BCD158" s="21"/>
      <c r="BCE158" s="21"/>
      <c r="BCF158" s="19"/>
      <c r="BCG158" s="19"/>
      <c r="BCH158" s="19"/>
      <c r="BCI158" s="19"/>
      <c r="BCJ158" s="19"/>
      <c r="BCK158" s="19"/>
      <c r="BCL158" s="22"/>
      <c r="BCM158" s="22"/>
      <c r="BCN158" s="22"/>
      <c r="BCO158" s="19"/>
      <c r="BCP158" s="19"/>
      <c r="BCQ158" s="19"/>
      <c r="BCR158" s="19"/>
      <c r="BCS158" s="19"/>
      <c r="BCT158" s="19"/>
      <c r="BCU158" s="22"/>
      <c r="BCV158" s="22"/>
      <c r="BCW158" s="22"/>
      <c r="BCX158" s="19"/>
      <c r="BCY158" s="19"/>
      <c r="BCZ158" s="19"/>
      <c r="BDA158" s="19"/>
      <c r="BDB158" s="19"/>
      <c r="BDC158" s="19"/>
      <c r="BDD158" s="22"/>
      <c r="BDE158" s="22"/>
      <c r="BDF158" s="22"/>
      <c r="BDG158" s="19"/>
      <c r="BDH158" s="19"/>
      <c r="BDI158" s="19"/>
      <c r="BDJ158" s="19"/>
      <c r="BDK158" s="19"/>
      <c r="BDL158" s="19"/>
      <c r="BDM158" s="21">
        <v>205</v>
      </c>
      <c r="BDN158" s="21"/>
      <c r="BDO158" s="21"/>
      <c r="BDP158" s="19"/>
      <c r="BDQ158" s="19"/>
      <c r="BDR158" s="19"/>
      <c r="BDS158" s="19">
        <v>265</v>
      </c>
      <c r="BDT158" s="19"/>
      <c r="BDU158" s="19"/>
      <c r="BDV158" s="22">
        <v>265</v>
      </c>
      <c r="BDW158" s="22"/>
      <c r="BDX158" s="22"/>
      <c r="BDY158" s="19">
        <v>250</v>
      </c>
      <c r="BDZ158" s="19"/>
      <c r="BEA158" s="19"/>
      <c r="BEB158" s="19">
        <v>265</v>
      </c>
      <c r="BEC158" s="19"/>
      <c r="BED158" s="19"/>
      <c r="BEE158" s="22">
        <v>265</v>
      </c>
      <c r="BEF158" s="22"/>
      <c r="BEG158" s="22"/>
      <c r="BEH158" s="19">
        <v>285</v>
      </c>
      <c r="BEI158" s="19"/>
      <c r="BEJ158" s="19"/>
      <c r="BEK158" s="19">
        <v>295</v>
      </c>
      <c r="BEL158" s="19"/>
      <c r="BEM158" s="19"/>
      <c r="BEN158" s="22">
        <v>295</v>
      </c>
      <c r="BEO158" s="22"/>
      <c r="BEP158" s="22"/>
      <c r="BEQ158" s="19"/>
      <c r="BER158" s="19"/>
      <c r="BES158" s="19"/>
      <c r="BET158" s="19"/>
      <c r="BEU158" s="19"/>
      <c r="BEV158" s="19"/>
      <c r="BEW158" s="21">
        <v>300</v>
      </c>
      <c r="BEX158" s="21"/>
      <c r="BEY158" s="21"/>
      <c r="BEZ158" s="19"/>
      <c r="BFA158" s="19"/>
      <c r="BFB158" s="19"/>
      <c r="BFC158" s="19">
        <v>305</v>
      </c>
      <c r="BFD158" s="19"/>
      <c r="BFE158" s="19"/>
      <c r="BFF158" s="22"/>
      <c r="BFG158" s="22"/>
      <c r="BFH158" s="22"/>
      <c r="BFI158" s="19"/>
      <c r="BFJ158" s="19"/>
      <c r="BFK158" s="19"/>
      <c r="BFL158" s="19"/>
      <c r="BFM158" s="19"/>
      <c r="BFN158" s="19"/>
      <c r="BFO158" s="22"/>
      <c r="BFP158" s="22"/>
      <c r="BFQ158" s="22"/>
      <c r="BFR158" s="19"/>
      <c r="BFS158" s="19"/>
      <c r="BFT158" s="19"/>
      <c r="BFU158" s="19"/>
      <c r="BFV158" s="19"/>
      <c r="BFW158" s="19"/>
      <c r="BFX158" s="22"/>
      <c r="BFY158" s="22"/>
      <c r="BFZ158" s="22"/>
      <c r="BGA158" s="19">
        <v>250</v>
      </c>
      <c r="BGB158" s="19">
        <v>251</v>
      </c>
      <c r="BGC158" s="19">
        <v>250</v>
      </c>
      <c r="BGD158" s="19"/>
      <c r="BGE158" s="19"/>
      <c r="BGF158" s="19"/>
      <c r="BGG158" s="23"/>
      <c r="BGH158" s="23"/>
      <c r="BGI158" s="23"/>
      <c r="BGJ158" s="19"/>
      <c r="BGK158" s="19"/>
      <c r="BGL158" s="19"/>
      <c r="BGM158" s="19"/>
      <c r="BGN158" s="19"/>
      <c r="BGO158" s="19"/>
      <c r="BGP158" s="22"/>
      <c r="BGQ158" s="22"/>
      <c r="BGR158" s="22"/>
      <c r="BGS158" s="19"/>
      <c r="BGT158" s="19"/>
      <c r="BGU158" s="19"/>
      <c r="BGV158" s="19"/>
      <c r="BGW158" s="19"/>
      <c r="BGX158" s="19"/>
      <c r="BGY158" s="22"/>
      <c r="BGZ158" s="22"/>
      <c r="BHA158" s="22"/>
      <c r="BHB158" s="19"/>
      <c r="BHC158" s="19"/>
      <c r="BHD158" s="19"/>
      <c r="BHE158" s="19"/>
      <c r="BHF158" s="19"/>
      <c r="BHG158" s="19"/>
      <c r="BHH158" s="22"/>
      <c r="BHI158" s="22"/>
      <c r="BHJ158" s="22"/>
      <c r="BHK158" s="19"/>
      <c r="BHL158" s="19"/>
      <c r="BHM158" s="19"/>
      <c r="BHN158" s="19"/>
      <c r="BHO158" s="19"/>
      <c r="BHP158" s="19"/>
      <c r="BHQ158" s="21"/>
      <c r="BHR158" s="21"/>
      <c r="BHS158" s="21"/>
      <c r="BHT158" s="19"/>
      <c r="BHU158" s="19"/>
      <c r="BHV158" s="19"/>
      <c r="BHW158" s="19"/>
      <c r="BHX158" s="19"/>
      <c r="BHY158" s="19"/>
      <c r="BHZ158" s="22"/>
      <c r="BIA158" s="22"/>
      <c r="BIB158" s="22"/>
      <c r="BIC158" s="19"/>
      <c r="BID158" s="19"/>
      <c r="BIE158" s="19"/>
      <c r="BIF158" s="19"/>
      <c r="BIG158" s="19"/>
      <c r="BIH158" s="19"/>
      <c r="BII158" s="22"/>
      <c r="BIJ158" s="22"/>
      <c r="BIK158" s="22"/>
      <c r="BIL158" s="19"/>
      <c r="BIM158" s="19"/>
      <c r="BIN158" s="19"/>
      <c r="BIO158" s="19"/>
      <c r="BIP158" s="19"/>
      <c r="BIQ158" s="19"/>
      <c r="BIR158" s="22"/>
      <c r="BIS158" s="22"/>
      <c r="BIT158" s="22"/>
      <c r="BIU158" s="19"/>
      <c r="BIV158" s="19"/>
      <c r="BIW158" s="19"/>
      <c r="BIX158" s="19"/>
      <c r="BIY158" s="19"/>
      <c r="BIZ158" s="19"/>
      <c r="BJA158" s="21"/>
      <c r="BJB158" s="21"/>
      <c r="BJC158" s="21"/>
      <c r="BJD158" s="19"/>
      <c r="BJE158" s="19"/>
      <c r="BJF158" s="19"/>
      <c r="BJG158" s="19"/>
      <c r="BJH158" s="19"/>
      <c r="BJI158" s="19"/>
      <c r="BJJ158" s="22"/>
      <c r="BJK158" s="22"/>
      <c r="BJL158" s="22"/>
      <c r="BJM158" s="19"/>
      <c r="BJN158" s="19"/>
      <c r="BJO158" s="19"/>
      <c r="BJP158" s="19"/>
      <c r="BJQ158" s="19"/>
      <c r="BJR158" s="19"/>
      <c r="BJS158" s="22"/>
      <c r="BJT158" s="22"/>
      <c r="BJU158" s="22"/>
      <c r="BJV158" s="19"/>
      <c r="BJW158" s="19"/>
      <c r="BJX158" s="19"/>
      <c r="BJY158" s="19"/>
      <c r="BJZ158" s="19"/>
      <c r="BKA158" s="19"/>
      <c r="BKB158" s="22"/>
      <c r="BKC158" s="22"/>
      <c r="BKD158" s="22"/>
      <c r="BKE158" s="19"/>
      <c r="BKF158" s="19"/>
      <c r="BKG158" s="19"/>
      <c r="BKH158" s="19"/>
      <c r="BKI158" s="19"/>
      <c r="BKJ158" s="19"/>
      <c r="BKK158" s="21"/>
      <c r="BKL158" s="21"/>
      <c r="BKM158" s="21"/>
      <c r="BKN158" s="19"/>
      <c r="BKO158" s="22"/>
      <c r="BKP158" s="19"/>
      <c r="BKQ158" s="19"/>
      <c r="BKR158" s="19"/>
      <c r="BKS158" s="19"/>
      <c r="BKT158" s="22"/>
      <c r="BKU158" s="22"/>
      <c r="BKV158" s="22"/>
      <c r="BKW158" s="19"/>
      <c r="BKX158" s="19"/>
      <c r="BKY158" s="19"/>
      <c r="BKZ158" s="19"/>
      <c r="BLA158" s="19"/>
      <c r="BLB158" s="19"/>
      <c r="BLC158" s="19"/>
      <c r="BLD158" s="19"/>
      <c r="BLE158" s="22"/>
      <c r="BLF158" s="19"/>
      <c r="BLG158" s="19"/>
      <c r="BLH158" s="19"/>
      <c r="BLI158" s="13"/>
      <c r="BLJ158" s="13"/>
      <c r="BLK158" s="13"/>
      <c r="BLL158" s="13"/>
      <c r="BLM158" s="13"/>
      <c r="BLN158" s="13"/>
    </row>
    <row r="159" spans="1:1678">
      <c r="A159" s="7" t="s">
        <v>491</v>
      </c>
      <c r="B159" s="8">
        <v>158</v>
      </c>
      <c r="C159" s="7" t="s">
        <v>40</v>
      </c>
      <c r="D159" s="7" t="s">
        <v>492</v>
      </c>
      <c r="E159" s="7" t="s">
        <v>493</v>
      </c>
      <c r="F159" s="7"/>
      <c r="G159" s="7">
        <v>1000</v>
      </c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>
        <v>1000</v>
      </c>
      <c r="WU159" s="19">
        <v>1000</v>
      </c>
      <c r="WV159" s="19">
        <v>1000</v>
      </c>
      <c r="WW159" s="19">
        <v>1000</v>
      </c>
      <c r="WX159" s="19">
        <v>1000</v>
      </c>
      <c r="WY159" s="19">
        <v>1000</v>
      </c>
      <c r="WZ159" s="19">
        <v>1000</v>
      </c>
      <c r="XA159" s="19">
        <v>1000</v>
      </c>
      <c r="XB159" s="19">
        <v>1000</v>
      </c>
      <c r="XC159" s="19">
        <v>1000</v>
      </c>
      <c r="XD159" s="19">
        <v>1000</v>
      </c>
      <c r="XE159" s="19">
        <v>1000</v>
      </c>
      <c r="XF159" s="19"/>
      <c r="XG159" s="20"/>
      <c r="XH159" s="19"/>
      <c r="XI159" s="19"/>
      <c r="XJ159" s="19"/>
      <c r="XK159" s="19"/>
      <c r="XL159" s="19">
        <v>1100</v>
      </c>
      <c r="XM159" s="19">
        <v>1100</v>
      </c>
      <c r="XN159" s="19">
        <v>1150</v>
      </c>
      <c r="XO159" s="19">
        <v>1150</v>
      </c>
      <c r="XP159" s="19">
        <v>1150</v>
      </c>
      <c r="XQ159" s="19">
        <v>1150</v>
      </c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20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>
        <v>220</v>
      </c>
      <c r="AFH159" s="19">
        <v>225</v>
      </c>
      <c r="AFI159" s="19">
        <v>220</v>
      </c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21"/>
      <c r="AFZ159" s="21"/>
      <c r="AGA159" s="21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21"/>
      <c r="AHJ159" s="21"/>
      <c r="AHK159" s="21"/>
      <c r="AHL159" s="22"/>
      <c r="AHM159" s="22"/>
      <c r="AHN159" s="22"/>
      <c r="AHO159" s="22"/>
      <c r="AHP159" s="22"/>
      <c r="AHQ159" s="22"/>
      <c r="AHR159" s="22"/>
      <c r="AHS159" s="22"/>
      <c r="AHT159" s="22"/>
      <c r="AHU159" s="22"/>
      <c r="AHV159" s="22"/>
      <c r="AHW159" s="22"/>
      <c r="AHX159" s="22"/>
      <c r="AHY159" s="22"/>
      <c r="AHZ159" s="22"/>
      <c r="AIA159" s="22"/>
      <c r="AIB159" s="22"/>
      <c r="AIC159" s="22"/>
      <c r="AID159" s="22"/>
      <c r="AIE159" s="22"/>
      <c r="AIF159" s="22"/>
      <c r="AIG159" s="22"/>
      <c r="AIH159" s="22"/>
      <c r="AII159" s="22"/>
      <c r="AIJ159" s="22"/>
      <c r="AIK159" s="22"/>
      <c r="AIL159" s="22"/>
      <c r="AIM159" s="22"/>
      <c r="AIN159" s="22"/>
      <c r="AIO159" s="22"/>
      <c r="AIP159" s="22"/>
      <c r="AIQ159" s="22"/>
      <c r="AIR159" s="22"/>
      <c r="AIS159" s="21"/>
      <c r="AIT159" s="21"/>
      <c r="AIU159" s="21"/>
      <c r="AIV159" s="22"/>
      <c r="AIW159" s="22"/>
      <c r="AIX159" s="22"/>
      <c r="AIY159" s="22"/>
      <c r="AIZ159" s="22"/>
      <c r="AJA159" s="22"/>
      <c r="AJB159" s="22"/>
      <c r="AJC159" s="22"/>
      <c r="AJD159" s="22"/>
      <c r="AJE159" s="22"/>
      <c r="AJF159" s="22"/>
      <c r="AJG159" s="22"/>
      <c r="AJH159" s="22"/>
      <c r="AJI159" s="22"/>
      <c r="AJJ159" s="22"/>
      <c r="AJK159" s="22"/>
      <c r="AJL159" s="22"/>
      <c r="AJM159" s="22"/>
      <c r="AJN159" s="22"/>
      <c r="AJO159" s="22"/>
      <c r="AJP159" s="22"/>
      <c r="AJQ159" s="22"/>
      <c r="AJR159" s="22"/>
      <c r="AJS159" s="22"/>
      <c r="AJT159" s="22"/>
      <c r="AJU159" s="22"/>
      <c r="AJV159" s="22"/>
      <c r="AJW159" s="22"/>
      <c r="AJX159" s="22"/>
      <c r="AJY159" s="22"/>
      <c r="AJZ159" s="22"/>
      <c r="AKA159" s="22"/>
      <c r="AKB159" s="22"/>
      <c r="AKC159" s="21"/>
      <c r="AKD159" s="21"/>
      <c r="AKE159" s="21"/>
      <c r="AKF159" s="22"/>
      <c r="AKG159" s="22"/>
      <c r="AKH159" s="22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>
        <v>1260</v>
      </c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21"/>
      <c r="ALN159" s="21"/>
      <c r="ALO159" s="21"/>
      <c r="ALP159" s="19"/>
      <c r="ALQ159" s="19"/>
      <c r="ALR159" s="19"/>
      <c r="ALS159" s="19"/>
      <c r="ALT159" s="19"/>
      <c r="ALU159" s="19"/>
      <c r="ALV159" s="27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  <c r="AMH159" s="19"/>
      <c r="AMI159" s="19"/>
      <c r="AMJ159" s="19"/>
      <c r="AMK159" s="19"/>
      <c r="AML159" s="19"/>
      <c r="AMM159" s="19"/>
      <c r="AMN159" s="19"/>
      <c r="AMO159" s="19"/>
      <c r="AMP159" s="19"/>
      <c r="AMQ159" s="19"/>
      <c r="AMR159" s="19"/>
      <c r="AMS159" s="19"/>
      <c r="AMT159" s="19"/>
      <c r="AMU159" s="19"/>
      <c r="AMV159" s="19"/>
      <c r="AMW159" s="21"/>
      <c r="AMX159" s="21"/>
      <c r="AMY159" s="21"/>
      <c r="AMZ159" s="19"/>
      <c r="ANA159" s="19"/>
      <c r="ANB159" s="19"/>
      <c r="ANC159" s="19"/>
      <c r="AND159" s="19"/>
      <c r="ANE159" s="19"/>
      <c r="ANF159" s="19"/>
      <c r="ANG159" s="19"/>
      <c r="ANH159" s="19"/>
      <c r="ANI159" s="19"/>
      <c r="ANJ159" s="19"/>
      <c r="ANK159" s="19"/>
      <c r="ANL159" s="19"/>
      <c r="ANM159" s="19"/>
      <c r="ANN159" s="19"/>
      <c r="ANO159" s="19"/>
      <c r="ANP159" s="19"/>
      <c r="ANQ159" s="19"/>
      <c r="ANR159" s="19"/>
      <c r="ANS159" s="19"/>
      <c r="ANT159" s="19"/>
      <c r="ANU159" s="19"/>
      <c r="ANV159" s="19"/>
      <c r="ANW159" s="19"/>
      <c r="ANX159" s="19"/>
      <c r="ANY159" s="19"/>
      <c r="ANZ159" s="19"/>
      <c r="AOA159" s="19"/>
      <c r="AOB159" s="19"/>
      <c r="AOC159" s="19"/>
      <c r="AOD159" s="19"/>
      <c r="AOE159" s="19"/>
      <c r="AOF159" s="19"/>
      <c r="AOG159" s="21"/>
      <c r="AOH159" s="21"/>
      <c r="AOI159" s="21"/>
      <c r="AOJ159" s="19"/>
      <c r="AOK159" s="19"/>
      <c r="AOL159" s="19"/>
      <c r="AOM159" s="19"/>
      <c r="AON159" s="19"/>
      <c r="AOO159" s="19"/>
      <c r="AOP159" s="19"/>
      <c r="AOQ159" s="19"/>
      <c r="AOR159" s="19"/>
      <c r="AOS159" s="19"/>
      <c r="AOT159" s="19"/>
      <c r="AOU159" s="19"/>
      <c r="AOV159" s="19"/>
      <c r="AOW159" s="19"/>
      <c r="AOX159" s="19"/>
      <c r="AOY159" s="19"/>
      <c r="AOZ159" s="19"/>
      <c r="APA159" s="19"/>
      <c r="APB159" s="19"/>
      <c r="APC159" s="19"/>
      <c r="APD159" s="19"/>
      <c r="APE159" s="19"/>
      <c r="APF159" s="19"/>
      <c r="APG159" s="19"/>
      <c r="APH159" s="19"/>
      <c r="API159" s="19"/>
      <c r="APJ159" s="19"/>
      <c r="APK159" s="19"/>
      <c r="APL159" s="19"/>
      <c r="APM159" s="19"/>
      <c r="APN159" s="19"/>
      <c r="APO159" s="19"/>
      <c r="APP159" s="19"/>
      <c r="APQ159" s="21"/>
      <c r="APR159" s="21"/>
      <c r="APS159" s="21"/>
      <c r="APT159" s="19"/>
      <c r="APU159" s="19"/>
      <c r="APV159" s="19"/>
      <c r="APW159" s="19"/>
      <c r="APX159" s="19"/>
      <c r="APY159" s="19"/>
      <c r="APZ159" s="19"/>
      <c r="AQA159" s="19"/>
      <c r="AQB159" s="19"/>
      <c r="AQC159" s="19"/>
      <c r="AQD159" s="19"/>
      <c r="AQE159" s="19"/>
      <c r="AQF159" s="19"/>
      <c r="AQG159" s="19"/>
      <c r="AQH159" s="19"/>
      <c r="AQI159" s="19"/>
      <c r="AQJ159" s="19"/>
      <c r="AQK159" s="19"/>
      <c r="AQL159" s="19"/>
      <c r="AQM159" s="19"/>
      <c r="AQN159" s="19"/>
      <c r="AQO159" s="19"/>
      <c r="AQP159" s="19"/>
      <c r="AQQ159" s="19"/>
      <c r="AQR159" s="19"/>
      <c r="AQS159" s="19"/>
      <c r="AQT159" s="19"/>
      <c r="AQU159" s="19"/>
      <c r="AQV159" s="19"/>
      <c r="AQW159" s="19"/>
      <c r="AQX159" s="19"/>
      <c r="AQY159" s="19"/>
      <c r="AQZ159" s="19"/>
      <c r="ARA159" s="21"/>
      <c r="ARB159" s="21"/>
      <c r="ARC159" s="21"/>
      <c r="ARD159" s="19"/>
      <c r="ARE159" s="19"/>
      <c r="ARF159" s="19"/>
      <c r="ARG159" s="19"/>
      <c r="ARH159" s="19"/>
      <c r="ARI159" s="19"/>
      <c r="ARJ159" s="19"/>
      <c r="ARK159" s="19"/>
      <c r="ARL159" s="19"/>
      <c r="ARM159" s="19"/>
      <c r="ARN159" s="19"/>
      <c r="ARO159" s="19"/>
      <c r="ARP159" s="19"/>
      <c r="ARQ159" s="19"/>
      <c r="ARR159" s="19"/>
      <c r="ARS159" s="19"/>
      <c r="ART159" s="19"/>
      <c r="ARU159" s="19"/>
      <c r="ARV159" s="19"/>
      <c r="ARW159" s="19"/>
      <c r="ARX159" s="19"/>
      <c r="ARY159" s="19"/>
      <c r="ARZ159" s="19"/>
      <c r="ASA159" s="19"/>
      <c r="ASB159" s="19"/>
      <c r="ASC159" s="19"/>
      <c r="ASD159" s="19"/>
      <c r="ASE159" s="19"/>
      <c r="ASF159" s="19"/>
      <c r="ASG159" s="19"/>
      <c r="ASH159" s="19"/>
      <c r="ASI159" s="19"/>
      <c r="ASJ159" s="19"/>
      <c r="ASK159" s="21"/>
      <c r="ASL159" s="21"/>
      <c r="ASM159" s="21"/>
      <c r="ASN159" s="19"/>
      <c r="ASO159" s="19"/>
      <c r="ASP159" s="19"/>
      <c r="ASQ159" s="19"/>
      <c r="ASR159" s="19"/>
      <c r="ASS159" s="19"/>
      <c r="AST159" s="19"/>
      <c r="ASU159" s="19"/>
      <c r="ASV159" s="19"/>
      <c r="ASW159" s="19"/>
      <c r="ASX159" s="19"/>
      <c r="ASY159" s="19"/>
      <c r="ASZ159" s="19"/>
      <c r="ATA159" s="19"/>
      <c r="ATB159" s="19"/>
      <c r="ATC159" s="19"/>
      <c r="ATD159" s="19"/>
      <c r="ATE159" s="19"/>
      <c r="ATF159" s="19"/>
      <c r="ATG159" s="19"/>
      <c r="ATH159" s="19"/>
      <c r="ATI159" s="19"/>
      <c r="ATJ159" s="19"/>
      <c r="ATK159" s="19"/>
      <c r="ATL159" s="19"/>
      <c r="ATM159" s="19"/>
      <c r="ATN159" s="19"/>
      <c r="ATO159" s="19"/>
      <c r="ATP159" s="19"/>
      <c r="ATQ159" s="19"/>
      <c r="ATR159" s="19"/>
      <c r="ATS159" s="19"/>
      <c r="ATT159" s="19"/>
      <c r="ATU159" s="21"/>
      <c r="ATV159" s="21"/>
      <c r="ATW159" s="21"/>
      <c r="ATX159" s="19"/>
      <c r="ATY159" s="19"/>
      <c r="ATZ159" s="19"/>
      <c r="AUA159" s="19"/>
      <c r="AUB159" s="19"/>
      <c r="AUC159" s="19"/>
      <c r="AUD159" s="19"/>
      <c r="AUE159" s="19"/>
      <c r="AUF159" s="19"/>
      <c r="AUG159" s="19"/>
      <c r="AUH159" s="19"/>
      <c r="AUI159" s="19"/>
      <c r="AUJ159" s="19"/>
      <c r="AUK159" s="19"/>
      <c r="AUL159" s="19"/>
      <c r="AUM159" s="19"/>
      <c r="AUN159" s="19"/>
      <c r="AUO159" s="19"/>
      <c r="AUP159" s="19"/>
      <c r="AUQ159" s="19"/>
      <c r="AUR159" s="19"/>
      <c r="AUS159" s="19"/>
      <c r="AUT159" s="19"/>
      <c r="AUU159" s="19"/>
      <c r="AUV159" s="19"/>
      <c r="AUW159" s="19"/>
      <c r="AUX159" s="19"/>
      <c r="AUY159" s="19"/>
      <c r="AUZ159" s="19"/>
      <c r="AVA159" s="19"/>
      <c r="AVB159" s="19"/>
      <c r="AVC159" s="19"/>
      <c r="AVD159" s="19"/>
      <c r="AVE159" s="21"/>
      <c r="AVF159" s="21"/>
      <c r="AVG159" s="21"/>
      <c r="AVH159" s="19"/>
      <c r="AVI159" s="19"/>
      <c r="AVJ159" s="19"/>
      <c r="AVK159" s="19"/>
      <c r="AVL159" s="19"/>
      <c r="AVM159" s="19"/>
      <c r="AVN159" s="19"/>
      <c r="AVO159" s="19"/>
      <c r="AVP159" s="22"/>
      <c r="AVQ159" s="19"/>
      <c r="AVR159" s="19"/>
      <c r="AVS159" s="19"/>
      <c r="AVT159" s="19"/>
      <c r="AVU159" s="19"/>
      <c r="AVV159" s="19"/>
      <c r="AVW159" s="19"/>
      <c r="AVX159" s="19"/>
      <c r="AVY159" s="22"/>
      <c r="AVZ159" s="19"/>
      <c r="AWA159" s="19"/>
      <c r="AWB159" s="19"/>
      <c r="AWC159" s="19"/>
      <c r="AWD159" s="19"/>
      <c r="AWE159" s="19"/>
      <c r="AWF159" s="19"/>
      <c r="AWG159" s="19"/>
      <c r="AWH159" s="22"/>
      <c r="AWI159" s="19"/>
      <c r="AWJ159" s="19"/>
      <c r="AWK159" s="19"/>
      <c r="AWL159" s="19"/>
      <c r="AWM159" s="19"/>
      <c r="AWN159" s="19"/>
      <c r="AWO159" s="23"/>
      <c r="AWP159" s="23"/>
      <c r="AWQ159" s="23"/>
      <c r="AWR159" s="19"/>
      <c r="AWS159" s="19"/>
      <c r="AWT159" s="19"/>
      <c r="AWU159" s="19"/>
      <c r="AWV159" s="19"/>
      <c r="AWW159" s="19"/>
      <c r="AWX159" s="19"/>
      <c r="AWY159" s="19"/>
      <c r="AWZ159" s="22"/>
      <c r="AXA159" s="19"/>
      <c r="AXB159" s="19"/>
      <c r="AXC159" s="19"/>
      <c r="AXD159" s="19"/>
      <c r="AXE159" s="19"/>
      <c r="AXF159" s="19"/>
      <c r="AXG159" s="19"/>
      <c r="AXH159" s="19"/>
      <c r="AXI159" s="22"/>
      <c r="AXJ159" s="19"/>
      <c r="AXK159" s="19"/>
      <c r="AXL159" s="19"/>
      <c r="AXM159" s="19"/>
      <c r="AXN159" s="19"/>
      <c r="AXO159" s="19"/>
      <c r="AXP159" s="19"/>
      <c r="AXQ159" s="19"/>
      <c r="AXR159" s="22"/>
      <c r="AXS159" s="19"/>
      <c r="AXT159" s="19"/>
      <c r="AXU159" s="19"/>
      <c r="AXV159" s="19"/>
      <c r="AXW159" s="19"/>
      <c r="AXX159" s="19"/>
      <c r="AXY159" s="21"/>
      <c r="AXZ159" s="21"/>
      <c r="AYA159" s="21"/>
      <c r="AYB159" s="22"/>
      <c r="AYC159" s="22"/>
      <c r="AYD159" s="22"/>
      <c r="AYE159" s="22"/>
      <c r="AYF159" s="22"/>
      <c r="AYG159" s="22"/>
      <c r="AYH159" s="22"/>
      <c r="AYI159" s="22"/>
      <c r="AYJ159" s="22"/>
      <c r="AYK159" s="22"/>
      <c r="AYL159" s="22"/>
      <c r="AYM159" s="22"/>
      <c r="AYN159" s="22"/>
      <c r="AYO159" s="22"/>
      <c r="AYP159" s="22"/>
      <c r="AYQ159" s="22"/>
      <c r="AYR159" s="22"/>
      <c r="AYS159" s="22"/>
      <c r="AYT159" s="22"/>
      <c r="AYU159" s="22"/>
      <c r="AYV159" s="22"/>
      <c r="AYW159" s="22"/>
      <c r="AYX159" s="22"/>
      <c r="AYY159" s="22"/>
      <c r="AYZ159" s="22"/>
      <c r="AZA159" s="22"/>
      <c r="AZB159" s="22"/>
      <c r="AZC159" s="22"/>
      <c r="AZD159" s="22"/>
      <c r="AZE159" s="22"/>
      <c r="AZF159" s="22"/>
      <c r="AZG159" s="22"/>
      <c r="AZH159" s="22"/>
      <c r="AZI159" s="21"/>
      <c r="AZJ159" s="21"/>
      <c r="AZK159" s="21"/>
      <c r="AZL159" s="19"/>
      <c r="AZM159" s="19"/>
      <c r="AZN159" s="19"/>
      <c r="AZO159" s="19"/>
      <c r="AZP159" s="19"/>
      <c r="AZQ159" s="19"/>
      <c r="AZR159" s="19"/>
      <c r="AZS159" s="19"/>
      <c r="AZT159" s="19"/>
      <c r="AZU159" s="19"/>
      <c r="AZV159" s="19"/>
      <c r="AZW159" s="19"/>
      <c r="AZX159" s="19"/>
      <c r="AZY159" s="19"/>
      <c r="AZZ159" s="19"/>
      <c r="BAA159" s="22"/>
      <c r="BAB159" s="22"/>
      <c r="BAC159" s="22"/>
      <c r="BAD159" s="19"/>
      <c r="BAE159" s="19"/>
      <c r="BAF159" s="19"/>
      <c r="BAG159" s="19"/>
      <c r="BAH159" s="19"/>
      <c r="BAI159" s="19"/>
      <c r="BAJ159" s="19"/>
      <c r="BAK159" s="19"/>
      <c r="BAL159" s="19"/>
      <c r="BAM159" s="19"/>
      <c r="BAN159" s="19"/>
      <c r="BAO159" s="19"/>
      <c r="BAP159" s="22"/>
      <c r="BAQ159" s="22"/>
      <c r="BAR159" s="22"/>
      <c r="BAS159" s="21"/>
      <c r="BAT159" s="21"/>
      <c r="BAU159" s="21"/>
      <c r="BAV159" s="19"/>
      <c r="BAW159" s="19"/>
      <c r="BAX159" s="19"/>
      <c r="BAY159" s="19"/>
      <c r="BAZ159" s="19"/>
      <c r="BBA159" s="19"/>
      <c r="BBB159" s="22"/>
      <c r="BBC159" s="22"/>
      <c r="BBD159" s="22"/>
      <c r="BBE159" s="19"/>
      <c r="BBF159" s="19"/>
      <c r="BBG159" s="19"/>
      <c r="BBH159" s="19"/>
      <c r="BBI159" s="19"/>
      <c r="BBJ159" s="19"/>
      <c r="BBK159" s="19"/>
      <c r="BBL159" s="19"/>
      <c r="BBM159" s="19"/>
      <c r="BBN159" s="19"/>
      <c r="BBO159" s="19"/>
      <c r="BBP159" s="19"/>
      <c r="BBQ159" s="19"/>
      <c r="BBR159" s="19"/>
      <c r="BBS159" s="19"/>
      <c r="BBT159" s="19"/>
      <c r="BBU159" s="19"/>
      <c r="BBV159" s="19"/>
      <c r="BBW159" s="19"/>
      <c r="BBX159" s="19"/>
      <c r="BBY159" s="19"/>
      <c r="BBZ159" s="19"/>
      <c r="BCA159" s="19"/>
      <c r="BCB159" s="19"/>
      <c r="BCC159" s="21"/>
      <c r="BCD159" s="21"/>
      <c r="BCE159" s="21"/>
      <c r="BCF159" s="19"/>
      <c r="BCG159" s="19"/>
      <c r="BCH159" s="19"/>
      <c r="BCI159" s="19"/>
      <c r="BCJ159" s="19"/>
      <c r="BCK159" s="19"/>
      <c r="BCL159" s="22"/>
      <c r="BCM159" s="22"/>
      <c r="BCN159" s="22"/>
      <c r="BCO159" s="19"/>
      <c r="BCP159" s="19"/>
      <c r="BCQ159" s="19"/>
      <c r="BCR159" s="19"/>
      <c r="BCS159" s="19"/>
      <c r="BCT159" s="19"/>
      <c r="BCU159" s="22"/>
      <c r="BCV159" s="22"/>
      <c r="BCW159" s="22"/>
      <c r="BCX159" s="19"/>
      <c r="BCY159" s="19"/>
      <c r="BCZ159" s="19"/>
      <c r="BDA159" s="19"/>
      <c r="BDB159" s="19"/>
      <c r="BDC159" s="19"/>
      <c r="BDD159" s="22"/>
      <c r="BDE159" s="22"/>
      <c r="BDF159" s="22"/>
      <c r="BDG159" s="19"/>
      <c r="BDH159" s="19"/>
      <c r="BDI159" s="19"/>
      <c r="BDJ159" s="19"/>
      <c r="BDK159" s="19"/>
      <c r="BDL159" s="19"/>
      <c r="BDM159" s="21"/>
      <c r="BDN159" s="21"/>
      <c r="BDO159" s="21"/>
      <c r="BDP159" s="19"/>
      <c r="BDQ159" s="19"/>
      <c r="BDR159" s="19"/>
      <c r="BDS159" s="19"/>
      <c r="BDT159" s="19"/>
      <c r="BDU159" s="19"/>
      <c r="BDV159" s="22"/>
      <c r="BDW159" s="22"/>
      <c r="BDX159" s="22"/>
      <c r="BDY159" s="19"/>
      <c r="BDZ159" s="19"/>
      <c r="BEA159" s="19"/>
      <c r="BEB159" s="19"/>
      <c r="BEC159" s="19"/>
      <c r="BED159" s="19"/>
      <c r="BEE159" s="22"/>
      <c r="BEF159" s="22"/>
      <c r="BEG159" s="22"/>
      <c r="BEH159" s="19"/>
      <c r="BEI159" s="19"/>
      <c r="BEJ159" s="19"/>
      <c r="BEK159" s="19"/>
      <c r="BEL159" s="19"/>
      <c r="BEM159" s="19"/>
      <c r="BEN159" s="22"/>
      <c r="BEO159" s="22"/>
      <c r="BEP159" s="22"/>
      <c r="BEQ159" s="19"/>
      <c r="BER159" s="19"/>
      <c r="BES159" s="19"/>
      <c r="BET159" s="19"/>
      <c r="BEU159" s="19"/>
      <c r="BEV159" s="19"/>
      <c r="BEW159" s="21"/>
      <c r="BEX159" s="21"/>
      <c r="BEY159" s="21"/>
      <c r="BEZ159" s="19"/>
      <c r="BFA159" s="19"/>
      <c r="BFB159" s="19"/>
      <c r="BFC159" s="19"/>
      <c r="BFD159" s="19"/>
      <c r="BFE159" s="19"/>
      <c r="BFF159" s="22"/>
      <c r="BFG159" s="22"/>
      <c r="BFH159" s="22"/>
      <c r="BFI159" s="19"/>
      <c r="BFJ159" s="19"/>
      <c r="BFK159" s="19"/>
      <c r="BFL159" s="19"/>
      <c r="BFM159" s="19"/>
      <c r="BFN159" s="19"/>
      <c r="BFO159" s="22"/>
      <c r="BFP159" s="22"/>
      <c r="BFQ159" s="22"/>
      <c r="BFR159" s="19"/>
      <c r="BFS159" s="19"/>
      <c r="BFT159" s="19"/>
      <c r="BFU159" s="19"/>
      <c r="BFV159" s="19"/>
      <c r="BFW159" s="19"/>
      <c r="BFX159" s="22"/>
      <c r="BFY159" s="22"/>
      <c r="BFZ159" s="22"/>
      <c r="BGA159" s="19"/>
      <c r="BGB159" s="19"/>
      <c r="BGC159" s="19"/>
      <c r="BGD159" s="19"/>
      <c r="BGE159" s="19"/>
      <c r="BGF159" s="19"/>
      <c r="BGG159" s="23"/>
      <c r="BGH159" s="23"/>
      <c r="BGI159" s="23"/>
      <c r="BGJ159" s="19"/>
      <c r="BGK159" s="19"/>
      <c r="BGL159" s="19">
        <v>1215</v>
      </c>
      <c r="BGM159" s="19"/>
      <c r="BGN159" s="19"/>
      <c r="BGO159" s="19"/>
      <c r="BGP159" s="22"/>
      <c r="BGQ159" s="22"/>
      <c r="BGR159" s="22"/>
      <c r="BGS159" s="19"/>
      <c r="BGT159" s="19"/>
      <c r="BGU159" s="19"/>
      <c r="BGV159" s="19"/>
      <c r="BGW159" s="19"/>
      <c r="BGX159" s="19"/>
      <c r="BGY159" s="22"/>
      <c r="BGZ159" s="22"/>
      <c r="BHA159" s="22"/>
      <c r="BHB159" s="19"/>
      <c r="BHC159" s="19"/>
      <c r="BHD159" s="19"/>
      <c r="BHE159" s="19"/>
      <c r="BHF159" s="19"/>
      <c r="BHG159" s="19"/>
      <c r="BHH159" s="22"/>
      <c r="BHI159" s="22"/>
      <c r="BHJ159" s="22"/>
      <c r="BHK159" s="19"/>
      <c r="BHL159" s="19"/>
      <c r="BHM159" s="19"/>
      <c r="BHN159" s="19"/>
      <c r="BHO159" s="19"/>
      <c r="BHP159" s="19"/>
      <c r="BHQ159" s="21"/>
      <c r="BHR159" s="21"/>
      <c r="BHS159" s="21"/>
      <c r="BHT159" s="19"/>
      <c r="BHU159" s="19"/>
      <c r="BHV159" s="19"/>
      <c r="BHW159" s="19"/>
      <c r="BHX159" s="19"/>
      <c r="BHY159" s="19"/>
      <c r="BHZ159" s="22"/>
      <c r="BIA159" s="22"/>
      <c r="BIB159" s="22"/>
      <c r="BIC159" s="19"/>
      <c r="BID159" s="19"/>
      <c r="BIE159" s="19"/>
      <c r="BIF159" s="19"/>
      <c r="BIG159" s="19"/>
      <c r="BIH159" s="19"/>
      <c r="BII159" s="22"/>
      <c r="BIJ159" s="22"/>
      <c r="BIK159" s="22"/>
      <c r="BIL159" s="19"/>
      <c r="BIM159" s="19"/>
      <c r="BIN159" s="19"/>
      <c r="BIO159" s="19"/>
      <c r="BIP159" s="19"/>
      <c r="BIQ159" s="19"/>
      <c r="BIR159" s="22"/>
      <c r="BIS159" s="22"/>
      <c r="BIT159" s="22"/>
      <c r="BIU159" s="19"/>
      <c r="BIV159" s="19"/>
      <c r="BIW159" s="19"/>
      <c r="BIX159" s="19"/>
      <c r="BIY159" s="19"/>
      <c r="BIZ159" s="19"/>
      <c r="BJA159" s="21"/>
      <c r="BJB159" s="21"/>
      <c r="BJC159" s="21"/>
      <c r="BJD159" s="19"/>
      <c r="BJE159" s="19"/>
      <c r="BJF159" s="19"/>
      <c r="BJG159" s="19"/>
      <c r="BJH159" s="19"/>
      <c r="BJI159" s="19"/>
      <c r="BJJ159" s="22"/>
      <c r="BJK159" s="22"/>
      <c r="BJL159" s="22"/>
      <c r="BJM159" s="19"/>
      <c r="BJN159" s="19"/>
      <c r="BJO159" s="19"/>
      <c r="BJP159" s="19"/>
      <c r="BJQ159" s="19"/>
      <c r="BJR159" s="19"/>
      <c r="BJS159" s="22"/>
      <c r="BJT159" s="22"/>
      <c r="BJU159" s="22"/>
      <c r="BJV159" s="19"/>
      <c r="BJW159" s="19"/>
      <c r="BJX159" s="19"/>
      <c r="BJY159" s="19"/>
      <c r="BJZ159" s="19"/>
      <c r="BKA159" s="19"/>
      <c r="BKB159" s="22"/>
      <c r="BKC159" s="22"/>
      <c r="BKD159" s="22"/>
      <c r="BKE159" s="19"/>
      <c r="BKF159" s="19"/>
      <c r="BKG159" s="19"/>
      <c r="BKH159" s="19"/>
      <c r="BKI159" s="19"/>
      <c r="BKJ159" s="19"/>
      <c r="BKK159" s="21"/>
      <c r="BKL159" s="21"/>
      <c r="BKM159" s="21"/>
      <c r="BKN159" s="19"/>
      <c r="BKO159" s="22"/>
      <c r="BKP159" s="19"/>
      <c r="BKQ159" s="19"/>
      <c r="BKR159" s="19"/>
      <c r="BKS159" s="19"/>
      <c r="BKT159" s="22"/>
      <c r="BKU159" s="22"/>
      <c r="BKV159" s="22"/>
      <c r="BKW159" s="19"/>
      <c r="BKX159" s="19"/>
      <c r="BKY159" s="19"/>
      <c r="BKZ159" s="19"/>
      <c r="BLA159" s="19"/>
      <c r="BLB159" s="19"/>
      <c r="BLC159" s="19"/>
      <c r="BLD159" s="19"/>
      <c r="BLE159" s="22"/>
      <c r="BLF159" s="19"/>
      <c r="BLG159" s="19"/>
      <c r="BLH159" s="19"/>
      <c r="BLI159" s="13"/>
      <c r="BLJ159" s="13"/>
      <c r="BLK159" s="13"/>
      <c r="BLL159" s="13"/>
      <c r="BLM159" s="13"/>
      <c r="BLN159" s="13"/>
    </row>
    <row r="160" spans="1:1678">
      <c r="A160" s="7" t="s">
        <v>494</v>
      </c>
      <c r="B160" s="8">
        <v>159</v>
      </c>
      <c r="C160" s="7" t="s">
        <v>48</v>
      </c>
      <c r="D160" s="7" t="s">
        <v>495</v>
      </c>
      <c r="E160" s="7" t="s">
        <v>496</v>
      </c>
      <c r="F160" s="7"/>
      <c r="G160" s="7">
        <v>250</v>
      </c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>
        <v>260</v>
      </c>
      <c r="XG160" s="20">
        <v>260</v>
      </c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>
        <v>260</v>
      </c>
      <c r="YE160" s="20">
        <v>260</v>
      </c>
      <c r="YF160" s="19">
        <v>260</v>
      </c>
      <c r="YG160" s="19">
        <v>260</v>
      </c>
      <c r="YH160" s="19">
        <v>260</v>
      </c>
      <c r="YI160" s="19">
        <v>260</v>
      </c>
      <c r="YJ160" s="19">
        <v>260</v>
      </c>
      <c r="YK160" s="19">
        <v>260</v>
      </c>
      <c r="YL160" s="19">
        <v>260</v>
      </c>
      <c r="YM160" s="19">
        <v>260</v>
      </c>
      <c r="YN160" s="19">
        <v>260</v>
      </c>
      <c r="YO160" s="19">
        <v>260</v>
      </c>
      <c r="YP160" s="19">
        <v>250</v>
      </c>
      <c r="YQ160" s="19">
        <v>260</v>
      </c>
      <c r="YR160" s="19">
        <v>250</v>
      </c>
      <c r="YS160" s="19">
        <v>264</v>
      </c>
      <c r="YT160" s="19">
        <v>260</v>
      </c>
      <c r="YU160" s="19">
        <v>264</v>
      </c>
      <c r="YV160" s="19">
        <v>262</v>
      </c>
      <c r="YW160" s="19">
        <v>273</v>
      </c>
      <c r="YX160" s="19">
        <v>260</v>
      </c>
      <c r="YY160" s="19">
        <v>263</v>
      </c>
      <c r="YZ160" s="19">
        <v>252</v>
      </c>
      <c r="ZA160" s="19">
        <v>263</v>
      </c>
      <c r="ZB160" s="19">
        <v>262</v>
      </c>
      <c r="ZC160" s="19">
        <v>265</v>
      </c>
      <c r="ZD160" s="19">
        <v>261</v>
      </c>
      <c r="ZE160" s="19">
        <v>263</v>
      </c>
      <c r="ZF160" s="19">
        <v>263</v>
      </c>
      <c r="ZG160" s="19">
        <v>263</v>
      </c>
      <c r="ZH160" s="19">
        <v>255</v>
      </c>
      <c r="ZI160" s="19">
        <v>263</v>
      </c>
      <c r="ZJ160" s="19">
        <v>240</v>
      </c>
      <c r="ZK160" s="19">
        <v>260</v>
      </c>
      <c r="ZL160" s="19">
        <v>250</v>
      </c>
      <c r="ZM160" s="19">
        <v>265</v>
      </c>
      <c r="ZN160" s="19">
        <v>259</v>
      </c>
      <c r="ZO160" s="19">
        <v>265</v>
      </c>
      <c r="ZP160" s="19">
        <v>259</v>
      </c>
      <c r="ZQ160" s="19">
        <v>260</v>
      </c>
      <c r="ZR160" s="19">
        <v>260</v>
      </c>
      <c r="ZS160" s="19">
        <v>260</v>
      </c>
      <c r="ZT160" s="19">
        <v>255</v>
      </c>
      <c r="ZU160" s="19">
        <v>260</v>
      </c>
      <c r="ZV160" s="19">
        <v>259</v>
      </c>
      <c r="ZW160" s="19">
        <v>259</v>
      </c>
      <c r="ZX160" s="19">
        <v>259</v>
      </c>
      <c r="ZY160" s="19">
        <v>263</v>
      </c>
      <c r="ZZ160" s="19">
        <v>261</v>
      </c>
      <c r="AAA160" s="19">
        <v>278</v>
      </c>
      <c r="AAB160" s="19">
        <v>270</v>
      </c>
      <c r="AAC160" s="19">
        <v>300</v>
      </c>
      <c r="AAD160" s="19">
        <v>295</v>
      </c>
      <c r="AAE160" s="19">
        <v>301</v>
      </c>
      <c r="AAF160" s="19">
        <v>295</v>
      </c>
      <c r="AAG160" s="19">
        <v>330</v>
      </c>
      <c r="AAH160" s="19">
        <v>290</v>
      </c>
      <c r="AAI160" s="19">
        <v>320</v>
      </c>
      <c r="AAJ160" s="19">
        <v>309.5</v>
      </c>
      <c r="AAK160" s="19">
        <v>319</v>
      </c>
      <c r="AAL160" s="19">
        <v>310</v>
      </c>
      <c r="AAM160" s="19">
        <v>314</v>
      </c>
      <c r="AAN160" s="19">
        <v>310</v>
      </c>
      <c r="AAO160" s="19">
        <v>340</v>
      </c>
      <c r="AAP160" s="19">
        <v>340</v>
      </c>
      <c r="AAQ160" s="19">
        <v>350.2</v>
      </c>
      <c r="AAR160" s="19">
        <v>348</v>
      </c>
      <c r="AAS160" s="19">
        <v>375</v>
      </c>
      <c r="AAT160" s="19">
        <v>362</v>
      </c>
      <c r="AAU160" s="19">
        <v>369</v>
      </c>
      <c r="AAV160" s="19">
        <v>350</v>
      </c>
      <c r="AAW160" s="19">
        <v>364</v>
      </c>
      <c r="AAX160" s="19">
        <v>351</v>
      </c>
      <c r="AAY160" s="19">
        <v>367</v>
      </c>
      <c r="AAZ160" s="19">
        <v>342</v>
      </c>
      <c r="ABA160" s="19">
        <v>366</v>
      </c>
      <c r="ABB160" s="19">
        <v>335</v>
      </c>
      <c r="ABC160" s="19">
        <v>344</v>
      </c>
      <c r="ABD160" s="19">
        <v>323</v>
      </c>
      <c r="ABE160" s="19">
        <v>345</v>
      </c>
      <c r="ABF160" s="19">
        <v>319</v>
      </c>
      <c r="ABG160" s="19">
        <v>350</v>
      </c>
      <c r="ABH160" s="19">
        <v>330</v>
      </c>
      <c r="ABI160" s="19">
        <v>347</v>
      </c>
      <c r="ABJ160" s="19">
        <v>332.5</v>
      </c>
      <c r="ABK160" s="19">
        <v>342</v>
      </c>
      <c r="ABL160" s="19">
        <v>334</v>
      </c>
      <c r="ABM160" s="19">
        <v>344</v>
      </c>
      <c r="ABN160" s="19">
        <v>337</v>
      </c>
      <c r="ABO160" s="19">
        <v>351</v>
      </c>
      <c r="ABP160" s="19">
        <v>317</v>
      </c>
      <c r="ABQ160" s="19">
        <v>350</v>
      </c>
      <c r="ABR160" s="19">
        <v>300</v>
      </c>
      <c r="ABS160" s="19">
        <v>324</v>
      </c>
      <c r="ABT160" s="19">
        <v>291</v>
      </c>
      <c r="ABU160" s="19">
        <v>315</v>
      </c>
      <c r="ABV160" s="19">
        <v>309</v>
      </c>
      <c r="ABW160" s="20">
        <v>315</v>
      </c>
      <c r="ABX160" s="19">
        <v>295</v>
      </c>
      <c r="ABY160" s="19">
        <v>313</v>
      </c>
      <c r="ABZ160" s="19">
        <v>248</v>
      </c>
      <c r="ACA160" s="19">
        <v>291</v>
      </c>
      <c r="ACB160" s="19">
        <v>279</v>
      </c>
      <c r="ACC160" s="19">
        <v>300</v>
      </c>
      <c r="ACD160" s="19">
        <v>278</v>
      </c>
      <c r="ACE160" s="19">
        <v>288</v>
      </c>
      <c r="ACF160" s="19">
        <v>269</v>
      </c>
      <c r="ACG160" s="19">
        <v>285</v>
      </c>
      <c r="ACH160" s="19">
        <v>270</v>
      </c>
      <c r="ACI160" s="19">
        <v>280</v>
      </c>
      <c r="ACJ160" s="19">
        <v>273</v>
      </c>
      <c r="ACK160" s="19">
        <v>276</v>
      </c>
      <c r="ACL160" s="19">
        <v>252</v>
      </c>
      <c r="ACM160" s="19">
        <v>277</v>
      </c>
      <c r="ACN160" s="19">
        <v>225</v>
      </c>
      <c r="ACO160" s="19">
        <v>255</v>
      </c>
      <c r="ACP160" s="19">
        <v>238</v>
      </c>
      <c r="ACQ160" s="19">
        <v>259</v>
      </c>
      <c r="ACR160" s="19">
        <v>251</v>
      </c>
      <c r="ACS160" s="19">
        <v>255</v>
      </c>
      <c r="ACT160" s="19">
        <v>239.5</v>
      </c>
      <c r="ACU160" s="20">
        <v>255</v>
      </c>
      <c r="ACV160" s="19">
        <v>230</v>
      </c>
      <c r="ACW160" s="19">
        <v>252</v>
      </c>
      <c r="ACX160" s="19">
        <v>250</v>
      </c>
      <c r="ACY160" s="19">
        <v>275</v>
      </c>
      <c r="ACZ160" s="19">
        <v>260</v>
      </c>
      <c r="ADA160" s="19">
        <v>272</v>
      </c>
      <c r="ADB160" s="19">
        <v>262</v>
      </c>
      <c r="ADC160" s="19">
        <v>287</v>
      </c>
      <c r="ADD160" s="19">
        <v>275</v>
      </c>
      <c r="ADE160" s="19">
        <v>299</v>
      </c>
      <c r="ADF160" s="19">
        <v>265</v>
      </c>
      <c r="ADG160" s="19">
        <v>280</v>
      </c>
      <c r="ADH160" s="19">
        <v>265</v>
      </c>
      <c r="ADI160" s="19">
        <v>284</v>
      </c>
      <c r="ADJ160" s="19">
        <v>275</v>
      </c>
      <c r="ADK160" s="19">
        <v>285</v>
      </c>
      <c r="ADL160" s="19">
        <v>270</v>
      </c>
      <c r="ADM160" s="19">
        <v>282</v>
      </c>
      <c r="ADN160" s="19">
        <v>278</v>
      </c>
      <c r="ADO160" s="19">
        <v>280</v>
      </c>
      <c r="ADP160" s="19">
        <v>270</v>
      </c>
      <c r="ADQ160" s="19">
        <v>278</v>
      </c>
      <c r="ADR160" s="19">
        <v>272</v>
      </c>
      <c r="ADS160" s="19">
        <v>290</v>
      </c>
      <c r="ADT160" s="19">
        <v>280</v>
      </c>
      <c r="ADU160" s="19">
        <v>295</v>
      </c>
      <c r="ADV160" s="19">
        <v>278</v>
      </c>
      <c r="ADW160" s="19">
        <v>283</v>
      </c>
      <c r="ADX160" s="19">
        <v>275</v>
      </c>
      <c r="ADY160" s="19">
        <v>285</v>
      </c>
      <c r="ADZ160" s="19">
        <v>263</v>
      </c>
      <c r="AEA160" s="19">
        <v>282</v>
      </c>
      <c r="AEB160" s="19">
        <v>256.5</v>
      </c>
      <c r="AEC160" s="19">
        <v>263</v>
      </c>
      <c r="AED160" s="19">
        <v>255</v>
      </c>
      <c r="AEE160" s="19">
        <v>260</v>
      </c>
      <c r="AEF160" s="19">
        <v>259</v>
      </c>
      <c r="AEG160" s="19">
        <v>262</v>
      </c>
      <c r="AEH160" s="19">
        <v>252</v>
      </c>
      <c r="AEI160" s="19">
        <v>262</v>
      </c>
      <c r="AEJ160" s="19">
        <v>250</v>
      </c>
      <c r="AEK160" s="19">
        <v>256</v>
      </c>
      <c r="AEL160" s="19">
        <v>250</v>
      </c>
      <c r="AEM160" s="19">
        <v>255</v>
      </c>
      <c r="AEN160" s="19">
        <v>250</v>
      </c>
      <c r="AEO160" s="19">
        <v>261</v>
      </c>
      <c r="AEP160" s="19">
        <v>258</v>
      </c>
      <c r="AEQ160" s="20">
        <v>258</v>
      </c>
      <c r="AER160" s="19">
        <v>259</v>
      </c>
      <c r="AES160" s="19">
        <v>262</v>
      </c>
      <c r="AET160" s="19"/>
      <c r="AEU160" s="19">
        <v>269</v>
      </c>
      <c r="AEV160" s="19">
        <v>270.5</v>
      </c>
      <c r="AEW160" s="19"/>
      <c r="AEX160" s="19">
        <v>288</v>
      </c>
      <c r="AEY160" s="19">
        <v>291</v>
      </c>
      <c r="AEZ160" s="19">
        <v>291</v>
      </c>
      <c r="AFA160" s="19">
        <v>271</v>
      </c>
      <c r="AFB160" s="19">
        <v>273</v>
      </c>
      <c r="AFC160" s="19">
        <v>271</v>
      </c>
      <c r="AFD160" s="19"/>
      <c r="AFE160" s="19">
        <v>270</v>
      </c>
      <c r="AFF160" s="19"/>
      <c r="AFG160" s="19">
        <v>270</v>
      </c>
      <c r="AFH160" s="19"/>
      <c r="AFI160" s="19"/>
      <c r="AFJ160" s="19">
        <v>294</v>
      </c>
      <c r="AFK160" s="19">
        <v>297</v>
      </c>
      <c r="AFL160" s="19">
        <v>292</v>
      </c>
      <c r="AFM160" s="19">
        <v>284</v>
      </c>
      <c r="AFN160" s="19">
        <v>286</v>
      </c>
      <c r="AFO160" s="19"/>
      <c r="AFP160" s="19">
        <v>270</v>
      </c>
      <c r="AFQ160" s="19">
        <v>275</v>
      </c>
      <c r="AFR160" s="19"/>
      <c r="AFS160" s="19"/>
      <c r="AFT160" s="19">
        <v>272</v>
      </c>
      <c r="AFU160" s="19"/>
      <c r="AFV160" s="19">
        <v>278</v>
      </c>
      <c r="AFW160" s="19">
        <v>280</v>
      </c>
      <c r="AFX160" s="19"/>
      <c r="AFY160" s="21">
        <v>280</v>
      </c>
      <c r="AFZ160" s="21">
        <v>283</v>
      </c>
      <c r="AGA160" s="21"/>
      <c r="AGB160" s="19">
        <v>284</v>
      </c>
      <c r="AGC160" s="19">
        <v>288</v>
      </c>
      <c r="AGD160" s="19"/>
      <c r="AGE160" s="19"/>
      <c r="AGF160" s="19">
        <v>284</v>
      </c>
      <c r="AGG160" s="19"/>
      <c r="AGH160" s="19">
        <v>287</v>
      </c>
      <c r="AGI160" s="19">
        <v>290</v>
      </c>
      <c r="AGJ160" s="19">
        <v>289</v>
      </c>
      <c r="AGK160" s="19">
        <v>272</v>
      </c>
      <c r="AGL160" s="19">
        <v>275</v>
      </c>
      <c r="AGM160" s="19">
        <v>273</v>
      </c>
      <c r="AGN160" s="19"/>
      <c r="AGO160" s="19">
        <v>273</v>
      </c>
      <c r="AGP160" s="19"/>
      <c r="AGQ160" s="19"/>
      <c r="AGR160" s="19">
        <v>272</v>
      </c>
      <c r="AGS160" s="19"/>
      <c r="AGT160" s="19">
        <v>280</v>
      </c>
      <c r="AGU160" s="19">
        <v>285</v>
      </c>
      <c r="AGV160" s="19"/>
      <c r="AGW160" s="19">
        <v>289</v>
      </c>
      <c r="AGX160" s="19">
        <v>295</v>
      </c>
      <c r="AGY160" s="19"/>
      <c r="AGZ160" s="19">
        <v>295</v>
      </c>
      <c r="AHA160" s="19"/>
      <c r="AHB160" s="19">
        <v>298</v>
      </c>
      <c r="AHC160" s="19"/>
      <c r="AHD160" s="19">
        <v>295</v>
      </c>
      <c r="AHE160" s="19">
        <v>295</v>
      </c>
      <c r="AHF160" s="19">
        <v>305</v>
      </c>
      <c r="AHG160" s="19">
        <v>310</v>
      </c>
      <c r="AHH160" s="19"/>
      <c r="AHI160" s="21">
        <v>300</v>
      </c>
      <c r="AHJ160" s="21">
        <v>303</v>
      </c>
      <c r="AHK160" s="21"/>
      <c r="AHL160" s="22">
        <v>309</v>
      </c>
      <c r="AHM160" s="22">
        <v>298</v>
      </c>
      <c r="AHN160" s="22"/>
      <c r="AHO160" s="22">
        <v>309</v>
      </c>
      <c r="AHP160" s="22">
        <v>302</v>
      </c>
      <c r="AHQ160" s="22"/>
      <c r="AHR160" s="22">
        <v>305</v>
      </c>
      <c r="AHS160" s="22">
        <v>300</v>
      </c>
      <c r="AHT160" s="22"/>
      <c r="AHU160" s="22">
        <v>307</v>
      </c>
      <c r="AHV160" s="22">
        <v>292</v>
      </c>
      <c r="AHW160" s="22"/>
      <c r="AHX160" s="22">
        <v>300</v>
      </c>
      <c r="AHY160" s="22">
        <v>295</v>
      </c>
      <c r="AHZ160" s="22"/>
      <c r="AIA160" s="22">
        <v>300</v>
      </c>
      <c r="AIB160" s="22">
        <v>296</v>
      </c>
      <c r="AIC160" s="22"/>
      <c r="AID160" s="22">
        <v>301</v>
      </c>
      <c r="AIE160" s="22">
        <v>298</v>
      </c>
      <c r="AIF160" s="22"/>
      <c r="AIG160" s="22">
        <v>302</v>
      </c>
      <c r="AIH160" s="22">
        <v>299</v>
      </c>
      <c r="AII160" s="22"/>
      <c r="AIJ160" s="22">
        <v>302</v>
      </c>
      <c r="AIK160" s="22">
        <v>298</v>
      </c>
      <c r="AIL160" s="22"/>
      <c r="AIM160" s="22">
        <v>312</v>
      </c>
      <c r="AIN160" s="22">
        <v>298</v>
      </c>
      <c r="AIO160" s="22"/>
      <c r="AIP160" s="22">
        <v>326</v>
      </c>
      <c r="AIQ160" s="22">
        <v>310</v>
      </c>
      <c r="AIR160" s="22"/>
      <c r="AIS160" s="21">
        <v>332</v>
      </c>
      <c r="AIT160" s="21">
        <v>315</v>
      </c>
      <c r="AIU160" s="21"/>
      <c r="AIV160" s="22">
        <v>367</v>
      </c>
      <c r="AIW160" s="22">
        <v>372</v>
      </c>
      <c r="AIX160" s="22">
        <v>367</v>
      </c>
      <c r="AIY160" s="22">
        <v>350</v>
      </c>
      <c r="AIZ160" s="22">
        <v>355</v>
      </c>
      <c r="AJA160" s="22">
        <v>342</v>
      </c>
      <c r="AJB160" s="22">
        <v>397</v>
      </c>
      <c r="AJC160" s="22">
        <v>400</v>
      </c>
      <c r="AJD160" s="22">
        <v>397</v>
      </c>
      <c r="AJE160" s="22">
        <v>407</v>
      </c>
      <c r="AJF160" s="22"/>
      <c r="AJG160" s="22"/>
      <c r="AJH160" s="22"/>
      <c r="AJI160" s="22"/>
      <c r="AJJ160" s="22"/>
      <c r="AJK160" s="22"/>
      <c r="AJL160" s="22">
        <v>396</v>
      </c>
      <c r="AJM160" s="22"/>
      <c r="AJN160" s="22">
        <v>438.5</v>
      </c>
      <c r="AJO160" s="22">
        <v>440</v>
      </c>
      <c r="AJP160" s="22">
        <v>435</v>
      </c>
      <c r="AJQ160" s="22">
        <v>438</v>
      </c>
      <c r="AJR160" s="22"/>
      <c r="AJS160" s="22">
        <v>440</v>
      </c>
      <c r="AJT160" s="22">
        <v>458</v>
      </c>
      <c r="AJU160" s="22">
        <v>462</v>
      </c>
      <c r="AJV160" s="22">
        <v>462</v>
      </c>
      <c r="AJW160" s="22">
        <v>475</v>
      </c>
      <c r="AJX160" s="22">
        <v>482</v>
      </c>
      <c r="AJY160" s="22">
        <v>482</v>
      </c>
      <c r="AJZ160" s="22">
        <v>479</v>
      </c>
      <c r="AKA160" s="22">
        <v>483</v>
      </c>
      <c r="AKB160" s="22"/>
      <c r="AKC160" s="21">
        <v>481</v>
      </c>
      <c r="AKD160" s="21">
        <v>485</v>
      </c>
      <c r="AKE160" s="21">
        <v>480</v>
      </c>
      <c r="AKF160" s="22"/>
      <c r="AKG160" s="22">
        <v>473</v>
      </c>
      <c r="AKH160" s="22">
        <v>470</v>
      </c>
      <c r="AKI160" s="19">
        <v>472</v>
      </c>
      <c r="AKJ160" s="19">
        <v>477</v>
      </c>
      <c r="AKK160" s="19">
        <v>475</v>
      </c>
      <c r="AKL160" s="19">
        <v>472</v>
      </c>
      <c r="AKM160" s="19">
        <v>475</v>
      </c>
      <c r="AKN160" s="19">
        <v>473</v>
      </c>
      <c r="AKO160" s="19">
        <v>440</v>
      </c>
      <c r="AKP160" s="19">
        <v>442</v>
      </c>
      <c r="AKQ160" s="19">
        <v>445</v>
      </c>
      <c r="AKR160" s="19">
        <v>420</v>
      </c>
      <c r="AKS160" s="19">
        <v>430</v>
      </c>
      <c r="AKT160" s="19">
        <v>425</v>
      </c>
      <c r="AKU160" s="19">
        <v>445</v>
      </c>
      <c r="AKV160" s="19">
        <v>455</v>
      </c>
      <c r="AKW160" s="19">
        <v>450</v>
      </c>
      <c r="AKX160" s="19">
        <v>455</v>
      </c>
      <c r="AKY160" s="19"/>
      <c r="AKZ160" s="19">
        <v>459</v>
      </c>
      <c r="ALA160" s="19">
        <v>440</v>
      </c>
      <c r="ALB160" s="19">
        <v>450</v>
      </c>
      <c r="ALC160" s="19">
        <v>445</v>
      </c>
      <c r="ALD160" s="19">
        <v>425</v>
      </c>
      <c r="ALE160" s="19">
        <v>435</v>
      </c>
      <c r="ALF160" s="19">
        <v>425</v>
      </c>
      <c r="ALG160" s="19">
        <v>410</v>
      </c>
      <c r="ALH160" s="19">
        <v>420</v>
      </c>
      <c r="ALI160" s="19">
        <v>412</v>
      </c>
      <c r="ALJ160" s="19">
        <v>420</v>
      </c>
      <c r="ALK160" s="19">
        <v>430</v>
      </c>
      <c r="ALL160" s="19"/>
      <c r="ALM160" s="21">
        <v>415</v>
      </c>
      <c r="ALN160" s="21">
        <v>420</v>
      </c>
      <c r="ALO160" s="21">
        <v>416</v>
      </c>
      <c r="ALP160" s="19">
        <v>430</v>
      </c>
      <c r="ALQ160" s="19">
        <v>440</v>
      </c>
      <c r="ALR160" s="19">
        <v>430</v>
      </c>
      <c r="ALS160" s="19">
        <v>415</v>
      </c>
      <c r="ALT160" s="19">
        <v>425</v>
      </c>
      <c r="ALU160" s="19"/>
      <c r="ALV160" s="27">
        <v>420</v>
      </c>
      <c r="ALW160" s="19">
        <v>425</v>
      </c>
      <c r="ALX160" s="19">
        <v>420</v>
      </c>
      <c r="ALY160" s="19">
        <v>390</v>
      </c>
      <c r="ALZ160" s="19">
        <v>400</v>
      </c>
      <c r="AMA160" s="19"/>
      <c r="AMB160" s="19">
        <v>390</v>
      </c>
      <c r="AMC160" s="19">
        <v>400</v>
      </c>
      <c r="AMD160" s="19">
        <v>400</v>
      </c>
      <c r="AME160" s="19">
        <v>400</v>
      </c>
      <c r="AMF160" s="19">
        <v>410</v>
      </c>
      <c r="AMG160" s="19">
        <v>404</v>
      </c>
      <c r="AMH160" s="19">
        <v>400</v>
      </c>
      <c r="AMI160" s="19">
        <v>405</v>
      </c>
      <c r="AMJ160" s="19">
        <v>400</v>
      </c>
      <c r="AMK160" s="19"/>
      <c r="AML160" s="19">
        <v>405</v>
      </c>
      <c r="AMM160" s="19"/>
      <c r="AMN160" s="19">
        <v>378</v>
      </c>
      <c r="AMO160" s="19">
        <v>385</v>
      </c>
      <c r="AMP160" s="19"/>
      <c r="AMQ160" s="19">
        <v>380</v>
      </c>
      <c r="AMR160" s="19">
        <v>385</v>
      </c>
      <c r="AMS160" s="19"/>
      <c r="AMT160" s="19">
        <v>389</v>
      </c>
      <c r="AMU160" s="19">
        <v>392</v>
      </c>
      <c r="AMV160" s="19"/>
      <c r="AMW160" s="21">
        <v>390</v>
      </c>
      <c r="AMX160" s="21">
        <v>395</v>
      </c>
      <c r="AMY160" s="21"/>
      <c r="AMZ160" s="19">
        <v>393</v>
      </c>
      <c r="ANA160" s="19">
        <v>385</v>
      </c>
      <c r="ANB160" s="19"/>
      <c r="ANC160" s="19">
        <v>390.5</v>
      </c>
      <c r="AND160" s="19">
        <v>375</v>
      </c>
      <c r="ANE160" s="19"/>
      <c r="ANF160" s="19">
        <v>390</v>
      </c>
      <c r="ANG160" s="19">
        <v>382</v>
      </c>
      <c r="ANH160" s="19"/>
      <c r="ANI160" s="19">
        <v>385</v>
      </c>
      <c r="ANJ160" s="19">
        <v>385</v>
      </c>
      <c r="ANK160" s="19"/>
      <c r="ANL160" s="19">
        <v>370</v>
      </c>
      <c r="ANM160" s="19">
        <v>360</v>
      </c>
      <c r="ANN160" s="19"/>
      <c r="ANO160" s="19">
        <v>365</v>
      </c>
      <c r="ANP160" s="19">
        <v>360</v>
      </c>
      <c r="ANQ160" s="19"/>
      <c r="ANR160" s="19">
        <v>370</v>
      </c>
      <c r="ANS160" s="19">
        <v>361</v>
      </c>
      <c r="ANT160" s="19"/>
      <c r="ANU160" s="19">
        <v>371</v>
      </c>
      <c r="ANV160" s="19">
        <v>365</v>
      </c>
      <c r="ANW160" s="19"/>
      <c r="ANX160" s="19">
        <v>365</v>
      </c>
      <c r="ANY160" s="19">
        <v>350</v>
      </c>
      <c r="ANZ160" s="19"/>
      <c r="AOA160" s="19">
        <v>355.5</v>
      </c>
      <c r="AOB160" s="19">
        <v>350.5</v>
      </c>
      <c r="AOC160" s="19"/>
      <c r="AOD160" s="19">
        <v>360</v>
      </c>
      <c r="AOE160" s="19">
        <v>352</v>
      </c>
      <c r="AOF160" s="19"/>
      <c r="AOG160" s="21">
        <v>356</v>
      </c>
      <c r="AOH160" s="21">
        <v>353</v>
      </c>
      <c r="AOI160" s="21"/>
      <c r="AOJ160" s="19">
        <v>359</v>
      </c>
      <c r="AOK160" s="19">
        <v>355</v>
      </c>
      <c r="AOL160" s="19"/>
      <c r="AOM160" s="19">
        <v>365</v>
      </c>
      <c r="AON160" s="19">
        <v>355</v>
      </c>
      <c r="AOO160" s="19"/>
      <c r="AOP160" s="19">
        <v>395</v>
      </c>
      <c r="AOQ160" s="19">
        <v>365</v>
      </c>
      <c r="AOR160" s="19"/>
      <c r="AOS160" s="19">
        <v>402</v>
      </c>
      <c r="AOT160" s="19">
        <v>385</v>
      </c>
      <c r="AOU160" s="19"/>
      <c r="AOV160" s="19">
        <v>385</v>
      </c>
      <c r="AOW160" s="19">
        <v>380</v>
      </c>
      <c r="AOX160" s="19"/>
      <c r="AOY160" s="19">
        <v>385</v>
      </c>
      <c r="AOZ160" s="19">
        <v>380</v>
      </c>
      <c r="APA160" s="19"/>
      <c r="APB160" s="19">
        <v>390</v>
      </c>
      <c r="APC160" s="19">
        <v>384.5</v>
      </c>
      <c r="APD160" s="19"/>
      <c r="APE160" s="19">
        <v>385</v>
      </c>
      <c r="APF160" s="19">
        <v>375</v>
      </c>
      <c r="APG160" s="19"/>
      <c r="APH160" s="19">
        <v>378</v>
      </c>
      <c r="API160" s="19">
        <v>359</v>
      </c>
      <c r="APJ160" s="19"/>
      <c r="APK160" s="19">
        <v>370</v>
      </c>
      <c r="APL160" s="19">
        <v>367</v>
      </c>
      <c r="APM160" s="19"/>
      <c r="APN160" s="19">
        <v>370</v>
      </c>
      <c r="APO160" s="19">
        <v>370</v>
      </c>
      <c r="APP160" s="19"/>
      <c r="APQ160" s="21">
        <v>370</v>
      </c>
      <c r="APR160" s="21">
        <v>370</v>
      </c>
      <c r="APS160" s="21"/>
      <c r="APT160" s="19">
        <v>400</v>
      </c>
      <c r="APU160" s="19">
        <v>370</v>
      </c>
      <c r="APV160" s="19"/>
      <c r="APW160" s="19">
        <v>400</v>
      </c>
      <c r="APX160" s="19">
        <v>395</v>
      </c>
      <c r="APY160" s="19"/>
      <c r="APZ160" s="19">
        <v>400</v>
      </c>
      <c r="AQA160" s="19">
        <v>390</v>
      </c>
      <c r="AQB160" s="19"/>
      <c r="AQC160" s="19">
        <v>400</v>
      </c>
      <c r="AQD160" s="19">
        <v>375</v>
      </c>
      <c r="AQE160" s="19"/>
      <c r="AQF160" s="19">
        <v>385</v>
      </c>
      <c r="AQG160" s="19">
        <v>370</v>
      </c>
      <c r="AQH160" s="19"/>
      <c r="AQI160" s="19">
        <v>380</v>
      </c>
      <c r="AQJ160" s="19">
        <v>370</v>
      </c>
      <c r="AQK160" s="19"/>
      <c r="AQL160" s="19">
        <v>370</v>
      </c>
      <c r="AQM160" s="19">
        <v>370</v>
      </c>
      <c r="AQN160" s="19"/>
      <c r="AQO160" s="19">
        <v>375</v>
      </c>
      <c r="AQP160" s="19">
        <v>365</v>
      </c>
      <c r="AQQ160" s="19"/>
      <c r="AQR160" s="19">
        <v>365</v>
      </c>
      <c r="AQS160" s="19">
        <v>355</v>
      </c>
      <c r="AQT160" s="19"/>
      <c r="AQU160" s="19">
        <v>355</v>
      </c>
      <c r="AQV160" s="19">
        <v>355</v>
      </c>
      <c r="AQW160" s="19"/>
      <c r="AQX160" s="19">
        <v>360</v>
      </c>
      <c r="AQY160" s="19">
        <v>345</v>
      </c>
      <c r="AQZ160" s="19"/>
      <c r="ARA160" s="21">
        <v>365</v>
      </c>
      <c r="ARB160" s="21">
        <v>345</v>
      </c>
      <c r="ARC160" s="21"/>
      <c r="ARD160" s="19">
        <v>370</v>
      </c>
      <c r="ARE160" s="19">
        <v>350</v>
      </c>
      <c r="ARF160" s="19"/>
      <c r="ARG160" s="19">
        <v>365</v>
      </c>
      <c r="ARH160" s="19">
        <v>355</v>
      </c>
      <c r="ARI160" s="19"/>
      <c r="ARJ160" s="19">
        <v>365</v>
      </c>
      <c r="ARK160" s="19">
        <v>350</v>
      </c>
      <c r="ARL160" s="19"/>
      <c r="ARM160" s="19">
        <v>360</v>
      </c>
      <c r="ARN160" s="19">
        <v>333</v>
      </c>
      <c r="ARO160" s="19"/>
      <c r="ARP160" s="19">
        <v>340</v>
      </c>
      <c r="ARQ160" s="19">
        <v>332</v>
      </c>
      <c r="ARR160" s="19"/>
      <c r="ARS160" s="19">
        <v>330</v>
      </c>
      <c r="ART160" s="19">
        <v>300</v>
      </c>
      <c r="ARU160" s="19"/>
      <c r="ARV160" s="19">
        <v>320</v>
      </c>
      <c r="ARW160" s="19">
        <v>298</v>
      </c>
      <c r="ARX160" s="19"/>
      <c r="ARY160" s="19">
        <v>333</v>
      </c>
      <c r="ARZ160" s="19">
        <v>315</v>
      </c>
      <c r="ASA160" s="19"/>
      <c r="ASB160" s="19">
        <v>325</v>
      </c>
      <c r="ASC160" s="19">
        <v>325</v>
      </c>
      <c r="ASD160" s="19"/>
      <c r="ASE160" s="19">
        <v>325</v>
      </c>
      <c r="ASF160" s="19">
        <v>300</v>
      </c>
      <c r="ASG160" s="19"/>
      <c r="ASH160" s="19">
        <v>315</v>
      </c>
      <c r="ASI160" s="19">
        <v>293</v>
      </c>
      <c r="ASJ160" s="19" t="s">
        <v>567</v>
      </c>
      <c r="ASK160" s="21">
        <v>305</v>
      </c>
      <c r="ASL160" s="21">
        <v>290</v>
      </c>
      <c r="ASM160" s="21"/>
      <c r="ASN160" s="19">
        <v>305</v>
      </c>
      <c r="ASO160" s="19">
        <v>285</v>
      </c>
      <c r="ASP160" s="19"/>
      <c r="ASQ160" s="19">
        <v>300</v>
      </c>
      <c r="ASR160" s="19">
        <v>285</v>
      </c>
      <c r="ASS160" s="19"/>
      <c r="AST160" s="19">
        <v>300</v>
      </c>
      <c r="ASU160" s="19">
        <v>290</v>
      </c>
      <c r="ASV160" s="19"/>
      <c r="ASW160" s="19">
        <v>310</v>
      </c>
      <c r="ASX160" s="19">
        <v>290</v>
      </c>
      <c r="ASY160" s="19"/>
      <c r="ASZ160" s="19">
        <v>279</v>
      </c>
      <c r="ATA160" s="19">
        <v>279</v>
      </c>
      <c r="ATB160" s="19"/>
      <c r="ATC160" s="19">
        <v>275</v>
      </c>
      <c r="ATD160" s="19">
        <v>265</v>
      </c>
      <c r="ATE160" s="19"/>
      <c r="ATF160" s="19">
        <v>265</v>
      </c>
      <c r="ATG160" s="19">
        <v>265</v>
      </c>
      <c r="ATH160" s="19"/>
      <c r="ATI160" s="19"/>
      <c r="ATJ160" s="19"/>
      <c r="ATK160" s="19"/>
      <c r="ATL160" s="19"/>
      <c r="ATM160" s="19"/>
      <c r="ATN160" s="19"/>
      <c r="ATO160" s="19">
        <v>240</v>
      </c>
      <c r="ATP160" s="19">
        <v>240</v>
      </c>
      <c r="ATQ160" s="19"/>
      <c r="ATR160" s="19"/>
      <c r="ATS160" s="19"/>
      <c r="ATT160" s="19"/>
      <c r="ATU160" s="21">
        <v>245</v>
      </c>
      <c r="ATV160" s="21">
        <v>235</v>
      </c>
      <c r="ATW160" s="21"/>
      <c r="ATX160" s="19">
        <v>250</v>
      </c>
      <c r="ATY160" s="19">
        <v>232</v>
      </c>
      <c r="ATZ160" s="19"/>
      <c r="AUA160" s="19">
        <v>283</v>
      </c>
      <c r="AUB160" s="19">
        <v>250</v>
      </c>
      <c r="AUC160" s="19"/>
      <c r="AUD160" s="19">
        <v>281</v>
      </c>
      <c r="AUE160" s="19">
        <v>273</v>
      </c>
      <c r="AUF160" s="19"/>
      <c r="AUG160" s="19">
        <v>275</v>
      </c>
      <c r="AUH160" s="19">
        <v>275</v>
      </c>
      <c r="AUI160" s="19"/>
      <c r="AUJ160" s="19">
        <v>264</v>
      </c>
      <c r="AUK160" s="19">
        <v>260</v>
      </c>
      <c r="AUL160" s="19"/>
      <c r="AUM160" s="19">
        <v>268</v>
      </c>
      <c r="AUN160" s="19">
        <v>265</v>
      </c>
      <c r="AUO160" s="19"/>
      <c r="AUP160" s="19">
        <v>325</v>
      </c>
      <c r="AUQ160" s="19">
        <v>265</v>
      </c>
      <c r="AUR160" s="19"/>
      <c r="AUS160" s="19">
        <v>330</v>
      </c>
      <c r="AUT160" s="19">
        <v>310</v>
      </c>
      <c r="AUU160" s="19"/>
      <c r="AUV160" s="19">
        <v>330</v>
      </c>
      <c r="AUW160" s="19">
        <v>324</v>
      </c>
      <c r="AUX160" s="19"/>
      <c r="AUY160" s="19">
        <v>336</v>
      </c>
      <c r="AUZ160" s="19">
        <v>320</v>
      </c>
      <c r="AVA160" s="19"/>
      <c r="AVB160" s="19">
        <v>365</v>
      </c>
      <c r="AVC160" s="19">
        <v>335</v>
      </c>
      <c r="AVD160" s="19"/>
      <c r="AVE160" s="21">
        <v>365</v>
      </c>
      <c r="AVF160" s="21">
        <v>337.5</v>
      </c>
      <c r="AVG160" s="21"/>
      <c r="AVH160" s="19">
        <v>377</v>
      </c>
      <c r="AVI160" s="19">
        <v>352</v>
      </c>
      <c r="AVJ160" s="19"/>
      <c r="AVK160" s="19">
        <v>375</v>
      </c>
      <c r="AVL160" s="19">
        <v>365</v>
      </c>
      <c r="AVM160" s="19"/>
      <c r="AVN160" s="19">
        <v>380</v>
      </c>
      <c r="AVO160" s="19">
        <v>370</v>
      </c>
      <c r="AVP160" s="22"/>
      <c r="AVQ160" s="19">
        <v>375</v>
      </c>
      <c r="AVR160" s="19">
        <v>340</v>
      </c>
      <c r="AVS160" s="19"/>
      <c r="AVT160" s="19">
        <v>339</v>
      </c>
      <c r="AVU160" s="19">
        <v>322</v>
      </c>
      <c r="AVV160" s="19"/>
      <c r="AVW160" s="19">
        <v>362</v>
      </c>
      <c r="AVX160" s="19">
        <v>340</v>
      </c>
      <c r="AVY160" s="22"/>
      <c r="AVZ160" s="19">
        <v>350</v>
      </c>
      <c r="AWA160" s="19">
        <v>340</v>
      </c>
      <c r="AWB160" s="19"/>
      <c r="AWC160" s="19">
        <v>391</v>
      </c>
      <c r="AWD160" s="19">
        <v>350</v>
      </c>
      <c r="AWE160" s="19"/>
      <c r="AWF160" s="19">
        <v>388</v>
      </c>
      <c r="AWG160" s="19">
        <v>354</v>
      </c>
      <c r="AWH160" s="22"/>
      <c r="AWI160" s="19">
        <v>390</v>
      </c>
      <c r="AWJ160" s="19">
        <v>368</v>
      </c>
      <c r="AWK160" s="19"/>
      <c r="AWL160" s="19">
        <v>375</v>
      </c>
      <c r="AWM160" s="19">
        <v>362</v>
      </c>
      <c r="AWN160" s="19"/>
      <c r="AWO160" s="23">
        <v>355</v>
      </c>
      <c r="AWP160" s="23">
        <v>340</v>
      </c>
      <c r="AWQ160" s="23"/>
      <c r="AWR160" s="19">
        <v>346</v>
      </c>
      <c r="AWS160" s="19">
        <v>280</v>
      </c>
      <c r="AWT160" s="19"/>
      <c r="AWU160" s="19">
        <v>295</v>
      </c>
      <c r="AWV160" s="19">
        <v>270</v>
      </c>
      <c r="AWW160" s="19"/>
      <c r="AWX160" s="19">
        <v>328.5</v>
      </c>
      <c r="AWY160" s="19">
        <v>295</v>
      </c>
      <c r="AWZ160" s="22"/>
      <c r="AXA160" s="19">
        <v>319</v>
      </c>
      <c r="AXB160" s="19">
        <v>290</v>
      </c>
      <c r="AXC160" s="19"/>
      <c r="AXD160" s="19">
        <v>305</v>
      </c>
      <c r="AXE160" s="19">
        <v>290</v>
      </c>
      <c r="AXF160" s="19"/>
      <c r="AXG160" s="19">
        <v>298</v>
      </c>
      <c r="AXH160" s="19">
        <v>290</v>
      </c>
      <c r="AXI160" s="22"/>
      <c r="AXJ160" s="19">
        <v>310</v>
      </c>
      <c r="AXK160" s="19">
        <v>294</v>
      </c>
      <c r="AXL160" s="19"/>
      <c r="AXM160" s="19">
        <v>307.5</v>
      </c>
      <c r="AXN160" s="19">
        <v>295</v>
      </c>
      <c r="AXO160" s="19"/>
      <c r="AXP160" s="19">
        <v>310</v>
      </c>
      <c r="AXQ160" s="19">
        <v>295</v>
      </c>
      <c r="AXR160" s="22"/>
      <c r="AXS160" s="19">
        <v>310</v>
      </c>
      <c r="AXT160" s="19">
        <v>300</v>
      </c>
      <c r="AXU160" s="19"/>
      <c r="AXV160" s="19">
        <v>310</v>
      </c>
      <c r="AXW160" s="19">
        <v>302</v>
      </c>
      <c r="AXX160" s="19"/>
      <c r="AXY160" s="21">
        <v>310</v>
      </c>
      <c r="AXZ160" s="21">
        <v>300</v>
      </c>
      <c r="AYA160" s="21"/>
      <c r="AYB160" s="22">
        <v>295</v>
      </c>
      <c r="AYC160" s="22">
        <v>300</v>
      </c>
      <c r="AYD160" s="22"/>
      <c r="AYE160" s="22"/>
      <c r="AYF160" s="22"/>
      <c r="AYG160" s="22"/>
      <c r="AYH160" s="22"/>
      <c r="AYI160" s="22"/>
      <c r="AYJ160" s="22"/>
      <c r="AYK160" s="22"/>
      <c r="AYL160" s="22"/>
      <c r="AYM160" s="22"/>
      <c r="AYN160" s="22"/>
      <c r="AYO160" s="22"/>
      <c r="AYP160" s="22"/>
      <c r="AYQ160" s="22"/>
      <c r="AYR160" s="22"/>
      <c r="AYS160" s="22"/>
      <c r="AYT160" s="22">
        <v>268</v>
      </c>
      <c r="AYU160" s="22">
        <v>273</v>
      </c>
      <c r="AYV160" s="22"/>
      <c r="AYW160" s="22">
        <v>312</v>
      </c>
      <c r="AYX160" s="22"/>
      <c r="AYY160" s="22">
        <v>312</v>
      </c>
      <c r="AYZ160" s="22">
        <v>332</v>
      </c>
      <c r="AZA160" s="22">
        <v>335</v>
      </c>
      <c r="AZB160" s="22"/>
      <c r="AZC160" s="22">
        <v>300</v>
      </c>
      <c r="AZD160" s="22">
        <v>310</v>
      </c>
      <c r="AZE160" s="22"/>
      <c r="AZF160" s="22"/>
      <c r="AZG160" s="22"/>
      <c r="AZH160" s="22"/>
      <c r="AZI160" s="21">
        <v>255</v>
      </c>
      <c r="AZJ160" s="21">
        <v>260</v>
      </c>
      <c r="AZK160" s="21">
        <v>270</v>
      </c>
      <c r="AZL160" s="19">
        <v>235</v>
      </c>
      <c r="AZM160" s="19"/>
      <c r="AZN160" s="19"/>
      <c r="AZO160" s="19">
        <v>246</v>
      </c>
      <c r="AZP160" s="19">
        <v>250</v>
      </c>
      <c r="AZQ160" s="19"/>
      <c r="AZR160" s="19">
        <v>250</v>
      </c>
      <c r="AZS160" s="19">
        <v>255</v>
      </c>
      <c r="AZT160" s="19"/>
      <c r="AZU160" s="19">
        <v>249</v>
      </c>
      <c r="AZV160" s="19">
        <v>252</v>
      </c>
      <c r="AZW160" s="19"/>
      <c r="AZX160" s="19"/>
      <c r="AZY160" s="19"/>
      <c r="AZZ160" s="19"/>
      <c r="BAA160" s="22"/>
      <c r="BAB160" s="22"/>
      <c r="BAC160" s="22"/>
      <c r="BAD160" s="19"/>
      <c r="BAE160" s="19"/>
      <c r="BAF160" s="19"/>
      <c r="BAG160" s="19"/>
      <c r="BAH160" s="19"/>
      <c r="BAI160" s="19"/>
      <c r="BAJ160" s="19">
        <v>210</v>
      </c>
      <c r="BAK160" s="19"/>
      <c r="BAL160" s="19"/>
      <c r="BAM160" s="19">
        <v>235</v>
      </c>
      <c r="BAN160" s="19">
        <v>240</v>
      </c>
      <c r="BAO160" s="19"/>
      <c r="BAP160" s="22"/>
      <c r="BAQ160" s="22"/>
      <c r="BAR160" s="22"/>
      <c r="BAS160" s="21">
        <v>200</v>
      </c>
      <c r="BAT160" s="21">
        <v>210</v>
      </c>
      <c r="BAU160" s="21"/>
      <c r="BAV160" s="19">
        <v>202</v>
      </c>
      <c r="BAW160" s="19"/>
      <c r="BAX160" s="19"/>
      <c r="BAY160" s="19">
        <v>200</v>
      </c>
      <c r="BAZ160" s="19"/>
      <c r="BBA160" s="19"/>
      <c r="BBB160" s="22"/>
      <c r="BBC160" s="22">
        <v>200</v>
      </c>
      <c r="BBD160" s="22"/>
      <c r="BBE160" s="19">
        <v>201</v>
      </c>
      <c r="BBF160" s="19">
        <v>203</v>
      </c>
      <c r="BBG160" s="19"/>
      <c r="BBH160" s="19"/>
      <c r="BBI160" s="19"/>
      <c r="BBJ160" s="19"/>
      <c r="BBK160" s="19"/>
      <c r="BBL160" s="19"/>
      <c r="BBM160" s="19"/>
      <c r="BBN160" s="19">
        <v>200</v>
      </c>
      <c r="BBO160" s="19"/>
      <c r="BBP160" s="19"/>
      <c r="BBQ160" s="19">
        <v>200</v>
      </c>
      <c r="BBR160" s="19"/>
      <c r="BBS160" s="19"/>
      <c r="BBT160" s="19">
        <v>200</v>
      </c>
      <c r="BBU160" s="19"/>
      <c r="BBV160" s="19"/>
      <c r="BBW160" s="19">
        <v>200</v>
      </c>
      <c r="BBX160" s="19">
        <v>202</v>
      </c>
      <c r="BBY160" s="19"/>
      <c r="BBZ160" s="19">
        <v>205</v>
      </c>
      <c r="BCA160" s="19">
        <v>210</v>
      </c>
      <c r="BCB160" s="19">
        <v>208</v>
      </c>
      <c r="BCC160" s="21">
        <v>222</v>
      </c>
      <c r="BCD160" s="21"/>
      <c r="BCE160" s="21"/>
      <c r="BCF160" s="19"/>
      <c r="BCG160" s="19"/>
      <c r="BCH160" s="19"/>
      <c r="BCI160" s="19"/>
      <c r="BCJ160" s="19">
        <v>235</v>
      </c>
      <c r="BCK160" s="19"/>
      <c r="BCL160" s="22">
        <v>229</v>
      </c>
      <c r="BCM160" s="22"/>
      <c r="BCN160" s="22"/>
      <c r="BCO160" s="19">
        <v>218</v>
      </c>
      <c r="BCP160" s="19"/>
      <c r="BCQ160" s="19"/>
      <c r="BCR160" s="19">
        <v>224</v>
      </c>
      <c r="BCS160" s="19"/>
      <c r="BCT160" s="19"/>
      <c r="BCU160" s="22">
        <v>228</v>
      </c>
      <c r="BCV160" s="22"/>
      <c r="BCW160" s="22"/>
      <c r="BCX160" s="19">
        <v>250</v>
      </c>
      <c r="BCY160" s="19">
        <v>248</v>
      </c>
      <c r="BCZ160" s="19">
        <v>249</v>
      </c>
      <c r="BDA160" s="19"/>
      <c r="BDB160" s="19"/>
      <c r="BDC160" s="19"/>
      <c r="BDD160" s="22"/>
      <c r="BDE160" s="22">
        <v>280</v>
      </c>
      <c r="BDF160" s="22"/>
      <c r="BDG160" s="19">
        <v>265</v>
      </c>
      <c r="BDH160" s="19">
        <v>270</v>
      </c>
      <c r="BDI160" s="19">
        <v>267</v>
      </c>
      <c r="BDJ160" s="19">
        <v>275</v>
      </c>
      <c r="BDK160" s="19">
        <v>280</v>
      </c>
      <c r="BDL160" s="19"/>
      <c r="BDM160" s="21">
        <v>290</v>
      </c>
      <c r="BDN160" s="21">
        <v>295</v>
      </c>
      <c r="BDO160" s="21"/>
      <c r="BDP160" s="19">
        <v>309</v>
      </c>
      <c r="BDQ160" s="19">
        <v>313</v>
      </c>
      <c r="BDR160" s="19">
        <v>310</v>
      </c>
      <c r="BDS160" s="19">
        <v>310</v>
      </c>
      <c r="BDT160" s="19">
        <v>315</v>
      </c>
      <c r="BDU160" s="19">
        <v>310</v>
      </c>
      <c r="BDV160" s="22"/>
      <c r="BDW160" s="22"/>
      <c r="BDX160" s="22"/>
      <c r="BDY160" s="19">
        <v>337</v>
      </c>
      <c r="BDZ160" s="19">
        <v>342</v>
      </c>
      <c r="BEA160" s="19">
        <v>335</v>
      </c>
      <c r="BEB160" s="19">
        <v>335</v>
      </c>
      <c r="BEC160" s="19">
        <v>340</v>
      </c>
      <c r="BED160" s="19"/>
      <c r="BEE160" s="22">
        <v>338</v>
      </c>
      <c r="BEF160" s="22"/>
      <c r="BEG160" s="22">
        <v>339</v>
      </c>
      <c r="BEH160" s="19">
        <v>360</v>
      </c>
      <c r="BEI160" s="19">
        <v>365</v>
      </c>
      <c r="BEJ160" s="19">
        <v>366</v>
      </c>
      <c r="BEK160" s="19">
        <v>388</v>
      </c>
      <c r="BEL160" s="19">
        <v>391</v>
      </c>
      <c r="BEM160" s="19">
        <v>390</v>
      </c>
      <c r="BEN160" s="22">
        <v>387</v>
      </c>
      <c r="BEO160" s="22">
        <v>390</v>
      </c>
      <c r="BEP160" s="22">
        <v>387</v>
      </c>
      <c r="BEQ160" s="19">
        <v>384</v>
      </c>
      <c r="BER160" s="19">
        <v>386</v>
      </c>
      <c r="BES160" s="19">
        <v>386</v>
      </c>
      <c r="BET160" s="19">
        <v>392</v>
      </c>
      <c r="BEU160" s="19">
        <v>397</v>
      </c>
      <c r="BEV160" s="19">
        <v>386</v>
      </c>
      <c r="BEW160" s="21">
        <v>413</v>
      </c>
      <c r="BEX160" s="21">
        <v>418</v>
      </c>
      <c r="BEY160" s="21">
        <v>415</v>
      </c>
      <c r="BEZ160" s="22">
        <v>430</v>
      </c>
      <c r="BFA160" s="19">
        <v>435</v>
      </c>
      <c r="BFB160" s="19">
        <v>430</v>
      </c>
      <c r="BFC160" s="19">
        <v>432</v>
      </c>
      <c r="BFD160" s="19">
        <v>433</v>
      </c>
      <c r="BFE160" s="19">
        <v>430</v>
      </c>
      <c r="BFF160" s="22">
        <v>427</v>
      </c>
      <c r="BFG160" s="22">
        <v>430</v>
      </c>
      <c r="BFH160" s="22">
        <v>427</v>
      </c>
      <c r="BFI160" s="19">
        <v>417.5</v>
      </c>
      <c r="BFJ160" s="19">
        <v>422.5</v>
      </c>
      <c r="BFK160" s="19">
        <v>415</v>
      </c>
      <c r="BFL160" s="19">
        <v>426</v>
      </c>
      <c r="BFM160" s="19">
        <v>430</v>
      </c>
      <c r="BFN160" s="19">
        <v>428</v>
      </c>
      <c r="BFO160" s="22"/>
      <c r="BFP160" s="22"/>
      <c r="BFQ160" s="22">
        <v>432</v>
      </c>
      <c r="BFR160" s="19">
        <v>475</v>
      </c>
      <c r="BFS160" s="19">
        <v>480</v>
      </c>
      <c r="BFT160" s="19">
        <v>475</v>
      </c>
      <c r="BFU160" s="19"/>
      <c r="BFV160" s="19"/>
      <c r="BFW160" s="19">
        <v>482</v>
      </c>
      <c r="BFX160" s="22">
        <v>492</v>
      </c>
      <c r="BFY160" s="22">
        <v>497</v>
      </c>
      <c r="BFZ160" s="22"/>
      <c r="BGA160" s="19">
        <v>495</v>
      </c>
      <c r="BGB160" s="19">
        <v>498</v>
      </c>
      <c r="BGC160" s="19">
        <v>500</v>
      </c>
      <c r="BGD160" s="19">
        <v>528</v>
      </c>
      <c r="BGE160" s="19">
        <v>533</v>
      </c>
      <c r="BGF160" s="19">
        <v>530</v>
      </c>
      <c r="BGG160" s="23">
        <v>538</v>
      </c>
      <c r="BGH160" s="23">
        <v>543</v>
      </c>
      <c r="BGI160" s="23">
        <v>541</v>
      </c>
      <c r="BGJ160" s="19">
        <v>500</v>
      </c>
      <c r="BGK160" s="19"/>
      <c r="BGL160" s="19">
        <v>565</v>
      </c>
      <c r="BGM160" s="19"/>
      <c r="BGN160" s="19"/>
      <c r="BGO160" s="19">
        <v>595</v>
      </c>
      <c r="BGP160" s="22"/>
      <c r="BGQ160" s="22"/>
      <c r="BGR160" s="22">
        <v>630</v>
      </c>
      <c r="BGS160" s="19"/>
      <c r="BGT160" s="19"/>
      <c r="BGU160" s="19"/>
      <c r="BGV160" s="19"/>
      <c r="BGW160" s="19"/>
      <c r="BGX160" s="19"/>
      <c r="BGY160" s="22"/>
      <c r="BGZ160" s="22"/>
      <c r="BHA160" s="22">
        <v>610</v>
      </c>
      <c r="BHB160" s="19"/>
      <c r="BHC160" s="19"/>
      <c r="BHD160" s="19">
        <v>650</v>
      </c>
      <c r="BHE160" s="19"/>
      <c r="BHF160" s="19" t="s">
        <v>567</v>
      </c>
      <c r="BHG160" s="19"/>
      <c r="BHH160" s="22">
        <v>703</v>
      </c>
      <c r="BHI160" s="22"/>
      <c r="BHJ160" s="22"/>
      <c r="BHK160" s="19"/>
      <c r="BHL160" s="19"/>
      <c r="BHM160" s="19">
        <v>765</v>
      </c>
      <c r="BHN160" s="19"/>
      <c r="BHO160" s="19"/>
      <c r="BHP160" s="19"/>
      <c r="BHQ160" s="21">
        <v>780</v>
      </c>
      <c r="BHR160" s="21">
        <v>785</v>
      </c>
      <c r="BHS160" s="21">
        <v>780</v>
      </c>
      <c r="BHT160" s="19">
        <v>780</v>
      </c>
      <c r="BHU160" s="19">
        <v>770</v>
      </c>
      <c r="BHV160" s="19"/>
      <c r="BHW160" s="19">
        <v>780</v>
      </c>
      <c r="BHX160" s="19">
        <v>761</v>
      </c>
      <c r="BHY160" s="19"/>
      <c r="BHZ160" s="22">
        <v>770</v>
      </c>
      <c r="BIA160" s="22">
        <v>760</v>
      </c>
      <c r="BIB160" s="22"/>
      <c r="BIC160" s="19">
        <v>710</v>
      </c>
      <c r="BID160" s="19">
        <v>623</v>
      </c>
      <c r="BIE160" s="19"/>
      <c r="BIF160" s="19">
        <v>610</v>
      </c>
      <c r="BIG160" s="19">
        <v>610</v>
      </c>
      <c r="BIH160" s="19"/>
      <c r="BII160" s="22">
        <v>630</v>
      </c>
      <c r="BIJ160" s="22">
        <v>620</v>
      </c>
      <c r="BIK160" s="22"/>
      <c r="BIL160" s="19">
        <v>636</v>
      </c>
      <c r="BIM160" s="19">
        <v>625</v>
      </c>
      <c r="BIN160" s="19"/>
      <c r="BIO160" s="19">
        <v>635</v>
      </c>
      <c r="BIP160" s="19">
        <v>620</v>
      </c>
      <c r="BIQ160" s="19"/>
      <c r="BIR160" s="22">
        <v>630</v>
      </c>
      <c r="BIS160" s="22">
        <v>610</v>
      </c>
      <c r="BIT160" s="22"/>
      <c r="BIU160" s="19">
        <v>610</v>
      </c>
      <c r="BIV160" s="19">
        <v>610</v>
      </c>
      <c r="BIW160" s="19"/>
      <c r="BIX160" s="19">
        <v>620</v>
      </c>
      <c r="BIY160" s="19">
        <v>605</v>
      </c>
      <c r="BIZ160" s="19"/>
      <c r="BJA160" s="21">
        <v>620</v>
      </c>
      <c r="BJB160" s="21">
        <v>605</v>
      </c>
      <c r="BJC160" s="21"/>
      <c r="BJD160" s="19">
        <v>660</v>
      </c>
      <c r="BJE160" s="19">
        <v>630</v>
      </c>
      <c r="BJF160" s="19"/>
      <c r="BJG160" s="19">
        <v>640</v>
      </c>
      <c r="BJH160" s="19">
        <v>640</v>
      </c>
      <c r="BJI160" s="19"/>
      <c r="BJJ160" s="22">
        <v>650</v>
      </c>
      <c r="BJK160" s="22">
        <v>640</v>
      </c>
      <c r="BJL160" s="22"/>
      <c r="BJM160" s="19">
        <v>660</v>
      </c>
      <c r="BJN160" s="19">
        <v>655</v>
      </c>
      <c r="BJO160" s="19"/>
      <c r="BJP160" s="19">
        <v>665</v>
      </c>
      <c r="BJQ160" s="19">
        <v>620</v>
      </c>
      <c r="BJR160" s="19"/>
      <c r="BJS160" s="22">
        <v>625</v>
      </c>
      <c r="BJT160" s="22">
        <v>620</v>
      </c>
      <c r="BJU160" s="22"/>
      <c r="BJV160" s="19">
        <v>640</v>
      </c>
      <c r="BJW160" s="19">
        <v>645</v>
      </c>
      <c r="BJX160" s="19"/>
      <c r="BJY160" s="19">
        <v>640</v>
      </c>
      <c r="BJZ160" s="19">
        <v>635</v>
      </c>
      <c r="BKA160" s="19"/>
      <c r="BKB160" s="22">
        <v>645</v>
      </c>
      <c r="BKC160" s="22">
        <v>634</v>
      </c>
      <c r="BKD160" s="22"/>
      <c r="BKE160" s="19">
        <v>660</v>
      </c>
      <c r="BKF160" s="19">
        <v>645</v>
      </c>
      <c r="BKG160" s="19"/>
      <c r="BKH160" s="19">
        <v>660</v>
      </c>
      <c r="BKI160" s="19">
        <v>655</v>
      </c>
      <c r="BKJ160" s="19"/>
      <c r="BKK160" s="21">
        <v>660</v>
      </c>
      <c r="BKL160" s="21">
        <v>645</v>
      </c>
      <c r="BKM160" s="21"/>
      <c r="BKN160" s="19">
        <v>670</v>
      </c>
      <c r="BKO160" s="22">
        <v>675</v>
      </c>
      <c r="BKP160" s="19"/>
      <c r="BKQ160" s="19"/>
      <c r="BKR160" s="19"/>
      <c r="BKS160" s="19"/>
      <c r="BKT160" s="22"/>
      <c r="BKU160" s="22"/>
      <c r="BKV160" s="22">
        <v>685</v>
      </c>
      <c r="BKW160" s="19"/>
      <c r="BKX160" s="19"/>
      <c r="BKY160" s="19"/>
      <c r="BKZ160" s="19"/>
      <c r="BLA160" s="19"/>
      <c r="BLB160" s="19"/>
      <c r="BLC160" s="19"/>
      <c r="BLD160" s="19"/>
      <c r="BLE160" s="22"/>
      <c r="BLF160" s="19"/>
      <c r="BLG160" s="19"/>
      <c r="BLH160" s="19"/>
      <c r="BLI160" s="13"/>
      <c r="BLJ160" s="13"/>
      <c r="BLK160" s="13"/>
      <c r="BLL160" s="13"/>
      <c r="BLM160" s="13"/>
      <c r="BLN160" s="13"/>
    </row>
    <row r="161" spans="1:1678">
      <c r="A161" s="7" t="s">
        <v>497</v>
      </c>
      <c r="B161" s="8">
        <v>160</v>
      </c>
      <c r="C161" s="7" t="s">
        <v>76</v>
      </c>
      <c r="D161" s="60" t="s">
        <v>498</v>
      </c>
      <c r="E161" s="60" t="s">
        <v>499</v>
      </c>
      <c r="F161" s="7"/>
      <c r="G161" s="7">
        <v>100</v>
      </c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>
        <v>129</v>
      </c>
      <c r="WK161" s="19">
        <v>132</v>
      </c>
      <c r="WL161" s="19">
        <v>130</v>
      </c>
      <c r="WM161" s="19">
        <v>131</v>
      </c>
      <c r="WN161" s="19">
        <v>127.5</v>
      </c>
      <c r="WO161" s="19">
        <v>130</v>
      </c>
      <c r="WP161" s="19">
        <v>127</v>
      </c>
      <c r="WQ161" s="19">
        <v>132</v>
      </c>
      <c r="WR161" s="19">
        <v>127</v>
      </c>
      <c r="WS161" s="19">
        <v>132</v>
      </c>
      <c r="WT161" s="19">
        <v>132</v>
      </c>
      <c r="WU161" s="19">
        <v>132</v>
      </c>
      <c r="WV161" s="19">
        <v>130</v>
      </c>
      <c r="WW161" s="19">
        <v>132</v>
      </c>
      <c r="WX161" s="19">
        <v>122</v>
      </c>
      <c r="WY161" s="19">
        <v>130</v>
      </c>
      <c r="WZ161" s="19"/>
      <c r="XA161" s="19"/>
      <c r="XB161" s="19"/>
      <c r="XC161" s="19"/>
      <c r="XD161" s="19"/>
      <c r="XE161" s="19"/>
      <c r="XF161" s="19"/>
      <c r="XG161" s="20"/>
      <c r="XH161" s="19">
        <v>100</v>
      </c>
      <c r="XI161" s="19">
        <v>106</v>
      </c>
      <c r="XJ161" s="19">
        <v>100</v>
      </c>
      <c r="XK161" s="19">
        <v>106</v>
      </c>
      <c r="XL161" s="19">
        <v>90</v>
      </c>
      <c r="XM161" s="19">
        <v>100</v>
      </c>
      <c r="XN161" s="19">
        <v>90</v>
      </c>
      <c r="XO161" s="19">
        <v>97</v>
      </c>
      <c r="XP161" s="19">
        <v>40</v>
      </c>
      <c r="XQ161" s="19">
        <v>85</v>
      </c>
      <c r="XR161" s="19">
        <v>30</v>
      </c>
      <c r="XS161" s="19">
        <v>50</v>
      </c>
      <c r="XT161" s="19">
        <v>42</v>
      </c>
      <c r="XU161" s="19">
        <v>47</v>
      </c>
      <c r="XV161" s="19">
        <v>40</v>
      </c>
      <c r="XW161" s="19">
        <v>42</v>
      </c>
      <c r="XX161" s="19">
        <v>32</v>
      </c>
      <c r="XY161" s="19">
        <v>40</v>
      </c>
      <c r="XZ161" s="19">
        <v>31</v>
      </c>
      <c r="YA161" s="19">
        <v>32</v>
      </c>
      <c r="YB161" s="19">
        <v>31</v>
      </c>
      <c r="YC161" s="19">
        <v>32</v>
      </c>
      <c r="YD161" s="19">
        <v>31</v>
      </c>
      <c r="YE161" s="20">
        <v>31</v>
      </c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21"/>
      <c r="AFZ161" s="21"/>
      <c r="AGA161" s="21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21"/>
      <c r="AHJ161" s="21"/>
      <c r="AHK161" s="21"/>
      <c r="AHL161" s="22"/>
      <c r="AHM161" s="22"/>
      <c r="AHN161" s="22"/>
      <c r="AHO161" s="22"/>
      <c r="AHP161" s="22"/>
      <c r="AHQ161" s="22"/>
      <c r="AHR161" s="22"/>
      <c r="AHS161" s="22"/>
      <c r="AHT161" s="22"/>
      <c r="AHU161" s="22"/>
      <c r="AHV161" s="22"/>
      <c r="AHW161" s="22"/>
      <c r="AHX161" s="22"/>
      <c r="AHY161" s="22"/>
      <c r="AHZ161" s="22"/>
      <c r="AIA161" s="22"/>
      <c r="AIB161" s="22"/>
      <c r="AIC161" s="22"/>
      <c r="AID161" s="22"/>
      <c r="AIE161" s="22"/>
      <c r="AIF161" s="22"/>
      <c r="AIG161" s="22"/>
      <c r="AIH161" s="22"/>
      <c r="AII161" s="22"/>
      <c r="AIJ161" s="22"/>
      <c r="AIK161" s="22"/>
      <c r="AIL161" s="22"/>
      <c r="AIM161" s="22"/>
      <c r="AIN161" s="22"/>
      <c r="AIO161" s="22"/>
      <c r="AIP161" s="22"/>
      <c r="AIQ161" s="22"/>
      <c r="AIR161" s="22"/>
      <c r="AIS161" s="21"/>
      <c r="AIT161" s="21"/>
      <c r="AIU161" s="21"/>
      <c r="AIV161" s="22"/>
      <c r="AIW161" s="22"/>
      <c r="AIX161" s="22"/>
      <c r="AIY161" s="22"/>
      <c r="AIZ161" s="22"/>
      <c r="AJA161" s="22"/>
      <c r="AJB161" s="22"/>
      <c r="AJC161" s="22"/>
      <c r="AJD161" s="22"/>
      <c r="AJE161" s="22"/>
      <c r="AJF161" s="22"/>
      <c r="AJG161" s="22"/>
      <c r="AJH161" s="22"/>
      <c r="AJI161" s="22"/>
      <c r="AJJ161" s="22"/>
      <c r="AJK161" s="22"/>
      <c r="AJL161" s="22"/>
      <c r="AJM161" s="22"/>
      <c r="AJN161" s="22"/>
      <c r="AJO161" s="22"/>
      <c r="AJP161" s="22"/>
      <c r="AJQ161" s="22"/>
      <c r="AJR161" s="22"/>
      <c r="AJS161" s="22"/>
      <c r="AJT161" s="22"/>
      <c r="AJU161" s="22"/>
      <c r="AJV161" s="22"/>
      <c r="AJW161" s="22"/>
      <c r="AJX161" s="22"/>
      <c r="AJY161" s="22"/>
      <c r="AJZ161" s="22"/>
      <c r="AKA161" s="22"/>
      <c r="AKB161" s="22"/>
      <c r="AKC161" s="21"/>
      <c r="AKD161" s="21"/>
      <c r="AKE161" s="21"/>
      <c r="AKF161" s="22"/>
      <c r="AKG161" s="22"/>
      <c r="AKH161" s="22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21"/>
      <c r="ALN161" s="21"/>
      <c r="ALO161" s="21"/>
      <c r="ALP161" s="19"/>
      <c r="ALQ161" s="19"/>
      <c r="ALR161" s="19"/>
      <c r="ALS161" s="19"/>
      <c r="ALT161" s="19"/>
      <c r="ALU161" s="19"/>
      <c r="ALV161" s="27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  <c r="AMH161" s="19"/>
      <c r="AMI161" s="19"/>
      <c r="AMJ161" s="19"/>
      <c r="AMK161" s="19"/>
      <c r="AML161" s="19"/>
      <c r="AMM161" s="19"/>
      <c r="AMN161" s="19"/>
      <c r="AMO161" s="19"/>
      <c r="AMP161" s="19"/>
      <c r="AMQ161" s="19"/>
      <c r="AMR161" s="19"/>
      <c r="AMS161" s="19"/>
      <c r="AMT161" s="19"/>
      <c r="AMU161" s="19"/>
      <c r="AMV161" s="19"/>
      <c r="AMW161" s="21"/>
      <c r="AMX161" s="21"/>
      <c r="AMY161" s="21"/>
      <c r="AMZ161" s="19"/>
      <c r="ANA161" s="19"/>
      <c r="ANB161" s="19"/>
      <c r="ANC161" s="19"/>
      <c r="AND161" s="19"/>
      <c r="ANE161" s="19"/>
      <c r="ANF161" s="19"/>
      <c r="ANG161" s="19"/>
      <c r="ANH161" s="19"/>
      <c r="ANI161" s="19"/>
      <c r="ANJ161" s="19"/>
      <c r="ANK161" s="19"/>
      <c r="ANL161" s="19"/>
      <c r="ANM161" s="19"/>
      <c r="ANN161" s="19"/>
      <c r="ANO161" s="19"/>
      <c r="ANP161" s="19"/>
      <c r="ANQ161" s="19"/>
      <c r="ANR161" s="19"/>
      <c r="ANS161" s="19"/>
      <c r="ANT161" s="19"/>
      <c r="ANU161" s="19"/>
      <c r="ANV161" s="19"/>
      <c r="ANW161" s="19"/>
      <c r="ANX161" s="19"/>
      <c r="ANY161" s="19"/>
      <c r="ANZ161" s="19"/>
      <c r="AOA161" s="19"/>
      <c r="AOB161" s="19"/>
      <c r="AOC161" s="19"/>
      <c r="AOD161" s="19"/>
      <c r="AOE161" s="19"/>
      <c r="AOF161" s="19"/>
      <c r="AOG161" s="21"/>
      <c r="AOH161" s="21"/>
      <c r="AOI161" s="21"/>
      <c r="AOJ161" s="19"/>
      <c r="AOK161" s="19"/>
      <c r="AOL161" s="19"/>
      <c r="AOM161" s="19"/>
      <c r="AON161" s="19"/>
      <c r="AOO161" s="19"/>
      <c r="AOP161" s="19"/>
      <c r="AOQ161" s="19"/>
      <c r="AOR161" s="19"/>
      <c r="AOS161" s="19"/>
      <c r="AOT161" s="19"/>
      <c r="AOU161" s="19"/>
      <c r="AOV161" s="19"/>
      <c r="AOW161" s="19"/>
      <c r="AOX161" s="19"/>
      <c r="AOY161" s="19"/>
      <c r="AOZ161" s="19"/>
      <c r="APA161" s="19"/>
      <c r="APB161" s="19"/>
      <c r="APC161" s="19"/>
      <c r="APD161" s="19"/>
      <c r="APE161" s="19"/>
      <c r="APF161" s="19"/>
      <c r="APG161" s="19"/>
      <c r="APH161" s="19"/>
      <c r="API161" s="19"/>
      <c r="APJ161" s="19"/>
      <c r="APK161" s="19"/>
      <c r="APL161" s="19"/>
      <c r="APM161" s="19"/>
      <c r="APN161" s="19"/>
      <c r="APO161" s="19"/>
      <c r="APP161" s="19"/>
      <c r="APQ161" s="21"/>
      <c r="APR161" s="21"/>
      <c r="APS161" s="21"/>
      <c r="APT161" s="19"/>
      <c r="APU161" s="19"/>
      <c r="APV161" s="19"/>
      <c r="APW161" s="19"/>
      <c r="APX161" s="19"/>
      <c r="APY161" s="19"/>
      <c r="APZ161" s="19"/>
      <c r="AQA161" s="19"/>
      <c r="AQB161" s="19"/>
      <c r="AQC161" s="19"/>
      <c r="AQD161" s="19"/>
      <c r="AQE161" s="19"/>
      <c r="AQF161" s="19"/>
      <c r="AQG161" s="19"/>
      <c r="AQH161" s="19"/>
      <c r="AQI161" s="19"/>
      <c r="AQJ161" s="19"/>
      <c r="AQK161" s="19"/>
      <c r="AQL161" s="19"/>
      <c r="AQM161" s="19"/>
      <c r="AQN161" s="19"/>
      <c r="AQO161" s="19"/>
      <c r="AQP161" s="19"/>
      <c r="AQQ161" s="19"/>
      <c r="AQR161" s="19"/>
      <c r="AQS161" s="19"/>
      <c r="AQT161" s="19"/>
      <c r="AQU161" s="19"/>
      <c r="AQV161" s="19"/>
      <c r="AQW161" s="19"/>
      <c r="AQX161" s="19"/>
      <c r="AQY161" s="19"/>
      <c r="AQZ161" s="19"/>
      <c r="ARA161" s="21"/>
      <c r="ARB161" s="21"/>
      <c r="ARC161" s="21"/>
      <c r="ARD161" s="19"/>
      <c r="ARE161" s="19"/>
      <c r="ARF161" s="19"/>
      <c r="ARG161" s="19"/>
      <c r="ARH161" s="19"/>
      <c r="ARI161" s="19"/>
      <c r="ARJ161" s="19"/>
      <c r="ARK161" s="19"/>
      <c r="ARL161" s="19"/>
      <c r="ARM161" s="19"/>
      <c r="ARN161" s="19"/>
      <c r="ARO161" s="19"/>
      <c r="ARP161" s="19"/>
      <c r="ARQ161" s="19"/>
      <c r="ARR161" s="19"/>
      <c r="ARS161" s="19"/>
      <c r="ART161" s="19"/>
      <c r="ARU161" s="19"/>
      <c r="ARV161" s="19"/>
      <c r="ARW161" s="19"/>
      <c r="ARX161" s="19"/>
      <c r="ARY161" s="19"/>
      <c r="ARZ161" s="19"/>
      <c r="ASA161" s="19"/>
      <c r="ASB161" s="19"/>
      <c r="ASC161" s="19"/>
      <c r="ASD161" s="19"/>
      <c r="ASE161" s="19"/>
      <c r="ASF161" s="19"/>
      <c r="ASG161" s="19"/>
      <c r="ASH161" s="19"/>
      <c r="ASI161" s="19"/>
      <c r="ASJ161" s="19"/>
      <c r="ASK161" s="21"/>
      <c r="ASL161" s="21"/>
      <c r="ASM161" s="21"/>
      <c r="ASN161" s="19"/>
      <c r="ASO161" s="19"/>
      <c r="ASP161" s="19"/>
      <c r="ASQ161" s="19"/>
      <c r="ASR161" s="19"/>
      <c r="ASS161" s="19"/>
      <c r="AST161" s="19"/>
      <c r="ASU161" s="19"/>
      <c r="ASV161" s="19"/>
      <c r="ASW161" s="19"/>
      <c r="ASX161" s="19"/>
      <c r="ASY161" s="19"/>
      <c r="ASZ161" s="19"/>
      <c r="ATA161" s="19"/>
      <c r="ATB161" s="19"/>
      <c r="ATC161" s="19"/>
      <c r="ATD161" s="19"/>
      <c r="ATE161" s="19"/>
      <c r="ATF161" s="19"/>
      <c r="ATG161" s="19"/>
      <c r="ATH161" s="19"/>
      <c r="ATI161" s="19"/>
      <c r="ATJ161" s="19"/>
      <c r="ATK161" s="19"/>
      <c r="ATL161" s="19"/>
      <c r="ATM161" s="19"/>
      <c r="ATN161" s="19"/>
      <c r="ATO161" s="19"/>
      <c r="ATP161" s="19"/>
      <c r="ATQ161" s="19"/>
      <c r="ATR161" s="19"/>
      <c r="ATS161" s="19"/>
      <c r="ATT161" s="19"/>
      <c r="ATU161" s="21"/>
      <c r="ATV161" s="21"/>
      <c r="ATW161" s="21"/>
      <c r="ATX161" s="19"/>
      <c r="ATY161" s="19"/>
      <c r="ATZ161" s="19"/>
      <c r="AUA161" s="19"/>
      <c r="AUB161" s="19"/>
      <c r="AUC161" s="19"/>
      <c r="AUD161" s="19"/>
      <c r="AUE161" s="19"/>
      <c r="AUF161" s="19"/>
      <c r="AUG161" s="19"/>
      <c r="AUH161" s="19"/>
      <c r="AUI161" s="19"/>
      <c r="AUJ161" s="19"/>
      <c r="AUK161" s="19"/>
      <c r="AUL161" s="19"/>
      <c r="AUM161" s="19"/>
      <c r="AUN161" s="19"/>
      <c r="AUO161" s="19"/>
      <c r="AUP161" s="19"/>
      <c r="AUQ161" s="19"/>
      <c r="AUR161" s="19"/>
      <c r="AUS161" s="19"/>
      <c r="AUT161" s="19"/>
      <c r="AUU161" s="19"/>
      <c r="AUV161" s="19"/>
      <c r="AUW161" s="19"/>
      <c r="AUX161" s="19"/>
      <c r="AUY161" s="19"/>
      <c r="AUZ161" s="19"/>
      <c r="AVA161" s="19"/>
      <c r="AVB161" s="19"/>
      <c r="AVC161" s="19"/>
      <c r="AVD161" s="19"/>
      <c r="AVE161" s="21"/>
      <c r="AVF161" s="21"/>
      <c r="AVG161" s="21"/>
      <c r="AVH161" s="19"/>
      <c r="AVI161" s="19"/>
      <c r="AVJ161" s="19"/>
      <c r="AVK161" s="19"/>
      <c r="AVL161" s="19"/>
      <c r="AVM161" s="19"/>
      <c r="AVN161" s="19"/>
      <c r="AVO161" s="19"/>
      <c r="AVP161" s="22"/>
      <c r="AVQ161" s="19"/>
      <c r="AVR161" s="19"/>
      <c r="AVS161" s="19"/>
      <c r="AVT161" s="19"/>
      <c r="AVU161" s="19"/>
      <c r="AVV161" s="19"/>
      <c r="AVW161" s="19"/>
      <c r="AVX161" s="19"/>
      <c r="AVY161" s="22"/>
      <c r="AVZ161" s="19"/>
      <c r="AWA161" s="19"/>
      <c r="AWB161" s="19"/>
      <c r="AWC161" s="19"/>
      <c r="AWD161" s="19"/>
      <c r="AWE161" s="19"/>
      <c r="AWF161" s="19"/>
      <c r="AWG161" s="19"/>
      <c r="AWH161" s="22"/>
      <c r="AWI161" s="19"/>
      <c r="AWJ161" s="19"/>
      <c r="AWK161" s="19"/>
      <c r="AWL161" s="19"/>
      <c r="AWM161" s="19"/>
      <c r="AWN161" s="19"/>
      <c r="AWO161" s="23"/>
      <c r="AWP161" s="23"/>
      <c r="AWQ161" s="23"/>
      <c r="AWR161" s="19"/>
      <c r="AWS161" s="19"/>
      <c r="AWT161" s="19"/>
      <c r="AWU161" s="19"/>
      <c r="AWV161" s="19"/>
      <c r="AWW161" s="19"/>
      <c r="AWX161" s="19"/>
      <c r="AWY161" s="19"/>
      <c r="AWZ161" s="22"/>
      <c r="AXA161" s="19"/>
      <c r="AXB161" s="19"/>
      <c r="AXC161" s="19"/>
      <c r="AXD161" s="19"/>
      <c r="AXE161" s="19"/>
      <c r="AXF161" s="19"/>
      <c r="AXG161" s="19"/>
      <c r="AXH161" s="19"/>
      <c r="AXI161" s="22"/>
      <c r="AXJ161" s="19"/>
      <c r="AXK161" s="19"/>
      <c r="AXL161" s="19"/>
      <c r="AXM161" s="19"/>
      <c r="AXN161" s="19"/>
      <c r="AXO161" s="19"/>
      <c r="AXP161" s="19"/>
      <c r="AXQ161" s="19"/>
      <c r="AXR161" s="22"/>
      <c r="AXS161" s="19"/>
      <c r="AXT161" s="19"/>
      <c r="AXU161" s="19"/>
      <c r="AXV161" s="19"/>
      <c r="AXW161" s="19"/>
      <c r="AXX161" s="19"/>
      <c r="AXY161" s="21"/>
      <c r="AXZ161" s="21"/>
      <c r="AYA161" s="21"/>
      <c r="AYB161" s="22"/>
      <c r="AYC161" s="22"/>
      <c r="AYD161" s="22"/>
      <c r="AYE161" s="22"/>
      <c r="AYF161" s="22"/>
      <c r="AYG161" s="22"/>
      <c r="AYH161" s="22"/>
      <c r="AYI161" s="22"/>
      <c r="AYJ161" s="22"/>
      <c r="AYK161" s="22"/>
      <c r="AYL161" s="22"/>
      <c r="AYM161" s="22"/>
      <c r="AYN161" s="22"/>
      <c r="AYO161" s="22"/>
      <c r="AYP161" s="22"/>
      <c r="AYQ161" s="22"/>
      <c r="AYR161" s="22"/>
      <c r="AYS161" s="22"/>
      <c r="AYT161" s="22"/>
      <c r="AYU161" s="22"/>
      <c r="AYV161" s="22"/>
      <c r="AYW161" s="22"/>
      <c r="AYX161" s="22"/>
      <c r="AYY161" s="22"/>
      <c r="AYZ161" s="22"/>
      <c r="AZA161" s="22"/>
      <c r="AZB161" s="22"/>
      <c r="AZC161" s="22"/>
      <c r="AZD161" s="22"/>
      <c r="AZE161" s="22"/>
      <c r="AZF161" s="22"/>
      <c r="AZG161" s="22"/>
      <c r="AZH161" s="22"/>
      <c r="AZI161" s="21"/>
      <c r="AZJ161" s="21"/>
      <c r="AZK161" s="21"/>
      <c r="AZL161" s="19"/>
      <c r="AZM161" s="19"/>
      <c r="AZN161" s="19"/>
      <c r="AZO161" s="19"/>
      <c r="AZP161" s="19"/>
      <c r="AZQ161" s="19"/>
      <c r="AZR161" s="19"/>
      <c r="AZS161" s="19"/>
      <c r="AZT161" s="19"/>
      <c r="AZU161" s="19"/>
      <c r="AZV161" s="19"/>
      <c r="AZW161" s="19"/>
      <c r="AZX161" s="19"/>
      <c r="AZY161" s="19"/>
      <c r="AZZ161" s="19"/>
      <c r="BAA161" s="22"/>
      <c r="BAB161" s="22"/>
      <c r="BAC161" s="22"/>
      <c r="BAD161" s="19"/>
      <c r="BAE161" s="19"/>
      <c r="BAF161" s="19"/>
      <c r="BAG161" s="19"/>
      <c r="BAH161" s="19"/>
      <c r="BAI161" s="19"/>
      <c r="BAJ161" s="19"/>
      <c r="BAK161" s="19"/>
      <c r="BAL161" s="19"/>
      <c r="BAM161" s="19"/>
      <c r="BAN161" s="19"/>
      <c r="BAO161" s="19"/>
      <c r="BAP161" s="22"/>
      <c r="BAQ161" s="22"/>
      <c r="BAR161" s="22"/>
      <c r="BAS161" s="21"/>
      <c r="BAT161" s="21"/>
      <c r="BAU161" s="21"/>
      <c r="BAV161" s="19"/>
      <c r="BAW161" s="19"/>
      <c r="BAX161" s="19"/>
      <c r="BAY161" s="19"/>
      <c r="BAZ161" s="19"/>
      <c r="BBA161" s="19"/>
      <c r="BBB161" s="22"/>
      <c r="BBC161" s="22"/>
      <c r="BBD161" s="22"/>
      <c r="BBE161" s="19"/>
      <c r="BBF161" s="19"/>
      <c r="BBG161" s="19"/>
      <c r="BBH161" s="19"/>
      <c r="BBI161" s="19"/>
      <c r="BBJ161" s="19"/>
      <c r="BBK161" s="19"/>
      <c r="BBL161" s="19"/>
      <c r="BBM161" s="19"/>
      <c r="BBN161" s="19"/>
      <c r="BBO161" s="19"/>
      <c r="BBP161" s="19"/>
      <c r="BBQ161" s="19"/>
      <c r="BBR161" s="19"/>
      <c r="BBS161" s="19"/>
      <c r="BBT161" s="19"/>
      <c r="BBU161" s="19"/>
      <c r="BBV161" s="19"/>
      <c r="BBW161" s="19"/>
      <c r="BBX161" s="19"/>
      <c r="BBY161" s="19"/>
      <c r="BBZ161" s="19"/>
      <c r="BCA161" s="19"/>
      <c r="BCB161" s="19"/>
      <c r="BCC161" s="21"/>
      <c r="BCD161" s="21"/>
      <c r="BCE161" s="21"/>
      <c r="BCF161" s="19"/>
      <c r="BCG161" s="19"/>
      <c r="BCH161" s="19"/>
      <c r="BCI161" s="19"/>
      <c r="BCJ161" s="19"/>
      <c r="BCK161" s="19"/>
      <c r="BCL161" s="22"/>
      <c r="BCM161" s="22"/>
      <c r="BCN161" s="22"/>
      <c r="BCO161" s="19"/>
      <c r="BCP161" s="19"/>
      <c r="BCQ161" s="19"/>
      <c r="BCR161" s="19"/>
      <c r="BCS161" s="19"/>
      <c r="BCT161" s="19"/>
      <c r="BCU161" s="22"/>
      <c r="BCV161" s="22"/>
      <c r="BCW161" s="22"/>
      <c r="BCX161" s="19"/>
      <c r="BCY161" s="19"/>
      <c r="BCZ161" s="19"/>
      <c r="BDA161" s="19"/>
      <c r="BDB161" s="19"/>
      <c r="BDC161" s="19"/>
      <c r="BDD161" s="22"/>
      <c r="BDE161" s="22"/>
      <c r="BDF161" s="22"/>
      <c r="BDG161" s="19"/>
      <c r="BDH161" s="19"/>
      <c r="BDI161" s="19"/>
      <c r="BDJ161" s="19"/>
      <c r="BDK161" s="19"/>
      <c r="BDL161" s="19"/>
      <c r="BDM161" s="21"/>
      <c r="BDN161" s="21"/>
      <c r="BDO161" s="21"/>
      <c r="BDP161" s="19"/>
      <c r="BDQ161" s="19"/>
      <c r="BDR161" s="19"/>
      <c r="BDS161" s="19"/>
      <c r="BDT161" s="19"/>
      <c r="BDU161" s="19"/>
      <c r="BDV161" s="22"/>
      <c r="BDW161" s="22"/>
      <c r="BDX161" s="22"/>
      <c r="BDY161" s="19"/>
      <c r="BDZ161" s="19"/>
      <c r="BEA161" s="19"/>
      <c r="BEB161" s="19"/>
      <c r="BEC161" s="19"/>
      <c r="BED161" s="19"/>
      <c r="BEE161" s="22"/>
      <c r="BEF161" s="22"/>
      <c r="BEG161" s="22"/>
      <c r="BEH161" s="19"/>
      <c r="BEI161" s="19"/>
      <c r="BEJ161" s="19"/>
      <c r="BEK161" s="19"/>
      <c r="BEL161" s="19"/>
      <c r="BEM161" s="19"/>
      <c r="BEN161" s="22"/>
      <c r="BEO161" s="22"/>
      <c r="BEP161" s="22"/>
      <c r="BEQ161" s="19"/>
      <c r="BER161" s="19"/>
      <c r="BES161" s="19"/>
      <c r="BET161" s="19"/>
      <c r="BEU161" s="19"/>
      <c r="BEV161" s="19"/>
      <c r="BEW161" s="21"/>
      <c r="BEX161" s="21"/>
      <c r="BEY161" s="21"/>
      <c r="BEZ161" s="19"/>
      <c r="BFA161" s="19"/>
      <c r="BFB161" s="19"/>
      <c r="BFC161" s="19"/>
      <c r="BFD161" s="19"/>
      <c r="BFE161" s="19"/>
      <c r="BFF161" s="22"/>
      <c r="BFG161" s="22"/>
      <c r="BFH161" s="22"/>
      <c r="BFI161" s="19"/>
      <c r="BFJ161" s="19"/>
      <c r="BFK161" s="19"/>
      <c r="BFL161" s="19"/>
      <c r="BFM161" s="19"/>
      <c r="BFN161" s="19"/>
      <c r="BFO161" s="22"/>
      <c r="BFP161" s="22"/>
      <c r="BFQ161" s="22"/>
      <c r="BFR161" s="19"/>
      <c r="BFS161" s="19"/>
      <c r="BFT161" s="19"/>
      <c r="BFU161" s="19"/>
      <c r="BFV161" s="19"/>
      <c r="BFW161" s="19"/>
      <c r="BFX161" s="22"/>
      <c r="BFY161" s="22"/>
      <c r="BFZ161" s="22"/>
      <c r="BGA161" s="19"/>
      <c r="BGB161" s="19"/>
      <c r="BGC161" s="19"/>
      <c r="BGD161" s="19"/>
      <c r="BGE161" s="19"/>
      <c r="BGF161" s="19"/>
      <c r="BGG161" s="23"/>
      <c r="BGH161" s="23"/>
      <c r="BGI161" s="23"/>
      <c r="BGJ161" s="19"/>
      <c r="BGK161" s="19"/>
      <c r="BGL161" s="19"/>
      <c r="BGM161" s="19"/>
      <c r="BGN161" s="19"/>
      <c r="BGO161" s="19"/>
      <c r="BGP161" s="22"/>
      <c r="BGQ161" s="22"/>
      <c r="BGR161" s="22"/>
      <c r="BGS161" s="19"/>
      <c r="BGT161" s="19"/>
      <c r="BGU161" s="19"/>
      <c r="BGV161" s="19"/>
      <c r="BGW161" s="19"/>
      <c r="BGX161" s="19"/>
      <c r="BGY161" s="22"/>
      <c r="BGZ161" s="22"/>
      <c r="BHA161" s="22"/>
      <c r="BHB161" s="19"/>
      <c r="BHC161" s="19"/>
      <c r="BHD161" s="19"/>
      <c r="BHE161" s="19"/>
      <c r="BHF161" s="19"/>
      <c r="BHG161" s="19"/>
      <c r="BHH161" s="22"/>
      <c r="BHI161" s="22"/>
      <c r="BHJ161" s="22"/>
      <c r="BHK161" s="19"/>
      <c r="BHL161" s="19"/>
      <c r="BHM161" s="19"/>
      <c r="BHN161" s="19"/>
      <c r="BHO161" s="19"/>
      <c r="BHP161" s="19"/>
      <c r="BHQ161" s="21"/>
      <c r="BHR161" s="21"/>
      <c r="BHS161" s="21"/>
      <c r="BHT161" s="19"/>
      <c r="BHU161" s="19"/>
      <c r="BHV161" s="19"/>
      <c r="BHW161" s="19"/>
      <c r="BHX161" s="19"/>
      <c r="BHY161" s="19"/>
      <c r="BHZ161" s="22"/>
      <c r="BIA161" s="22"/>
      <c r="BIB161" s="22"/>
      <c r="BIC161" s="19"/>
      <c r="BID161" s="19"/>
      <c r="BIE161" s="19"/>
      <c r="BIF161" s="19"/>
      <c r="BIG161" s="19"/>
      <c r="BIH161" s="19"/>
      <c r="BII161" s="22"/>
      <c r="BIJ161" s="22"/>
      <c r="BIK161" s="22"/>
      <c r="BIL161" s="19"/>
      <c r="BIM161" s="19"/>
      <c r="BIN161" s="19"/>
      <c r="BIO161" s="19"/>
      <c r="BIP161" s="19"/>
      <c r="BIQ161" s="19"/>
      <c r="BIR161" s="22"/>
      <c r="BIS161" s="22"/>
      <c r="BIT161" s="22"/>
      <c r="BIU161" s="19"/>
      <c r="BIV161" s="19"/>
      <c r="BIW161" s="19"/>
      <c r="BIX161" s="19"/>
      <c r="BIY161" s="19"/>
      <c r="BIZ161" s="19"/>
      <c r="BJA161" s="21"/>
      <c r="BJB161" s="21"/>
      <c r="BJC161" s="21"/>
      <c r="BJD161" s="19"/>
      <c r="BJE161" s="19"/>
      <c r="BJF161" s="19"/>
      <c r="BJG161" s="19"/>
      <c r="BJH161" s="19"/>
      <c r="BJI161" s="19"/>
      <c r="BJJ161" s="22"/>
      <c r="BJK161" s="22"/>
      <c r="BJL161" s="22"/>
      <c r="BJM161" s="19"/>
      <c r="BJN161" s="19"/>
      <c r="BJO161" s="19"/>
      <c r="BJP161" s="19"/>
      <c r="BJQ161" s="19"/>
      <c r="BJR161" s="19"/>
      <c r="BJS161" s="22"/>
      <c r="BJT161" s="22"/>
      <c r="BJU161" s="22"/>
      <c r="BJV161" s="19"/>
      <c r="BJW161" s="19"/>
      <c r="BJX161" s="19"/>
      <c r="BJY161" s="19"/>
      <c r="BJZ161" s="19"/>
      <c r="BKA161" s="19"/>
      <c r="BKB161" s="22"/>
      <c r="BKC161" s="22"/>
      <c r="BKD161" s="22"/>
      <c r="BKE161" s="19"/>
      <c r="BKF161" s="19"/>
      <c r="BKG161" s="19"/>
      <c r="BKH161" s="19"/>
      <c r="BKI161" s="19"/>
      <c r="BKJ161" s="19"/>
      <c r="BKK161" s="21"/>
      <c r="BKL161" s="21"/>
      <c r="BKM161" s="21"/>
      <c r="BKN161" s="19"/>
      <c r="BKO161" s="22"/>
      <c r="BKP161" s="19"/>
      <c r="BKQ161" s="19"/>
      <c r="BKR161" s="19"/>
      <c r="BKS161" s="19"/>
      <c r="BKT161" s="22"/>
      <c r="BKU161" s="22"/>
      <c r="BKV161" s="22"/>
      <c r="BKW161" s="19"/>
      <c r="BKX161" s="19"/>
      <c r="BKY161" s="19"/>
      <c r="BKZ161" s="19"/>
      <c r="BLA161" s="19"/>
      <c r="BLB161" s="19"/>
      <c r="BLC161" s="19"/>
      <c r="BLD161" s="19"/>
      <c r="BLE161" s="22"/>
      <c r="BLF161" s="19"/>
      <c r="BLG161" s="19"/>
      <c r="BLH161" s="19"/>
      <c r="BLI161" s="13"/>
      <c r="BLJ161" s="13"/>
      <c r="BLK161" s="13"/>
      <c r="BLL161" s="13"/>
      <c r="BLM161" s="13"/>
      <c r="BLN161" s="13"/>
    </row>
    <row r="162" spans="1:1678">
      <c r="A162" s="7" t="s">
        <v>500</v>
      </c>
      <c r="B162" s="8">
        <v>161</v>
      </c>
      <c r="C162" s="7" t="s">
        <v>8</v>
      </c>
      <c r="D162" s="7" t="s">
        <v>501</v>
      </c>
      <c r="E162" s="7" t="s">
        <v>502</v>
      </c>
      <c r="F162" s="7"/>
      <c r="G162" s="7">
        <v>100</v>
      </c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>
        <v>80</v>
      </c>
      <c r="WK162" s="19">
        <v>90</v>
      </c>
      <c r="WL162" s="19">
        <v>80</v>
      </c>
      <c r="WM162" s="19">
        <v>90</v>
      </c>
      <c r="WN162" s="19">
        <v>80</v>
      </c>
      <c r="WO162" s="19">
        <v>90</v>
      </c>
      <c r="WP162" s="19">
        <v>80</v>
      </c>
      <c r="WQ162" s="19">
        <v>90</v>
      </c>
      <c r="WR162" s="19">
        <v>80</v>
      </c>
      <c r="WS162" s="19">
        <v>90</v>
      </c>
      <c r="WT162" s="19">
        <v>90</v>
      </c>
      <c r="WU162" s="19">
        <v>90</v>
      </c>
      <c r="WV162" s="19">
        <v>90</v>
      </c>
      <c r="WW162" s="19">
        <v>90</v>
      </c>
      <c r="WX162" s="19">
        <v>90</v>
      </c>
      <c r="WY162" s="19">
        <v>90</v>
      </c>
      <c r="WZ162" s="19">
        <v>90</v>
      </c>
      <c r="XA162" s="19">
        <v>90</v>
      </c>
      <c r="XB162" s="19">
        <v>90</v>
      </c>
      <c r="XC162" s="19">
        <v>90</v>
      </c>
      <c r="XD162" s="19">
        <v>90</v>
      </c>
      <c r="XE162" s="19">
        <v>90</v>
      </c>
      <c r="XF162" s="19">
        <v>90</v>
      </c>
      <c r="XG162" s="20">
        <v>90</v>
      </c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>
        <v>80</v>
      </c>
      <c r="YE162" s="20">
        <v>85</v>
      </c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>
        <v>60</v>
      </c>
      <c r="ACU162" s="20">
        <v>60</v>
      </c>
      <c r="ACV162" s="19"/>
      <c r="ACW162" s="19"/>
      <c r="ACX162" s="19">
        <v>65</v>
      </c>
      <c r="ACY162" s="19">
        <v>65</v>
      </c>
      <c r="ACZ162" s="19">
        <v>65</v>
      </c>
      <c r="ADA162" s="19">
        <v>65</v>
      </c>
      <c r="ADB162" s="19">
        <v>65</v>
      </c>
      <c r="ADC162" s="19">
        <v>65</v>
      </c>
      <c r="ADD162" s="19">
        <v>65</v>
      </c>
      <c r="ADE162" s="19">
        <v>65</v>
      </c>
      <c r="ADF162" s="19">
        <v>65</v>
      </c>
      <c r="ADG162" s="19">
        <v>65</v>
      </c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>
        <v>75</v>
      </c>
      <c r="AEQ162" s="20">
        <v>75</v>
      </c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21">
        <v>75</v>
      </c>
      <c r="AFZ162" s="21"/>
      <c r="AGA162" s="21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21">
        <v>50</v>
      </c>
      <c r="AHJ162" s="21">
        <v>60</v>
      </c>
      <c r="AHK162" s="21"/>
      <c r="AHL162" s="22"/>
      <c r="AHM162" s="22"/>
      <c r="AHN162" s="22"/>
      <c r="AHO162" s="22"/>
      <c r="AHP162" s="22"/>
      <c r="AHQ162" s="22"/>
      <c r="AHR162" s="22"/>
      <c r="AHS162" s="22"/>
      <c r="AHT162" s="22"/>
      <c r="AHU162" s="22"/>
      <c r="AHV162" s="22"/>
      <c r="AHW162" s="22"/>
      <c r="AHX162" s="22"/>
      <c r="AHY162" s="22"/>
      <c r="AHZ162" s="22"/>
      <c r="AIA162" s="22"/>
      <c r="AIB162" s="22"/>
      <c r="AIC162" s="22"/>
      <c r="AID162" s="22"/>
      <c r="AIE162" s="22"/>
      <c r="AIF162" s="22"/>
      <c r="AIG162" s="22"/>
      <c r="AIH162" s="22"/>
      <c r="AII162" s="22"/>
      <c r="AIJ162" s="22"/>
      <c r="AIK162" s="22"/>
      <c r="AIL162" s="22"/>
      <c r="AIM162" s="22"/>
      <c r="AIN162" s="22"/>
      <c r="AIO162" s="22"/>
      <c r="AIP162" s="22"/>
      <c r="AIQ162" s="22"/>
      <c r="AIR162" s="22"/>
      <c r="AIS162" s="21">
        <v>60</v>
      </c>
      <c r="AIT162" s="21">
        <v>50</v>
      </c>
      <c r="AIU162" s="21"/>
      <c r="AIV162" s="22"/>
      <c r="AIW162" s="22"/>
      <c r="AIX162" s="22"/>
      <c r="AIY162" s="22"/>
      <c r="AIZ162" s="22"/>
      <c r="AJA162" s="22"/>
      <c r="AJB162" s="22">
        <v>54</v>
      </c>
      <c r="AJC162" s="22">
        <v>56</v>
      </c>
      <c r="AJD162" s="22"/>
      <c r="AJE162" s="22"/>
      <c r="AJF162" s="22">
        <v>56</v>
      </c>
      <c r="AJG162" s="22"/>
      <c r="AJH162" s="22">
        <v>50</v>
      </c>
      <c r="AJI162" s="22">
        <v>55</v>
      </c>
      <c r="AJJ162" s="22"/>
      <c r="AJK162" s="22"/>
      <c r="AJL162" s="22">
        <v>50</v>
      </c>
      <c r="AJM162" s="22"/>
      <c r="AJN162" s="22"/>
      <c r="AJO162" s="22"/>
      <c r="AJP162" s="22"/>
      <c r="AJQ162" s="22"/>
      <c r="AJR162" s="22"/>
      <c r="AJS162" s="22"/>
      <c r="AJT162" s="22"/>
      <c r="AJU162" s="22"/>
      <c r="AJV162" s="22"/>
      <c r="AJW162" s="22"/>
      <c r="AJX162" s="22"/>
      <c r="AJY162" s="22"/>
      <c r="AJZ162" s="22">
        <v>38</v>
      </c>
      <c r="AKA162" s="22"/>
      <c r="AKB162" s="22"/>
      <c r="AKC162" s="21">
        <v>39</v>
      </c>
      <c r="AKD162" s="21"/>
      <c r="AKE162" s="21"/>
      <c r="AKF162" s="22"/>
      <c r="AKG162" s="22"/>
      <c r="AKH162" s="22"/>
      <c r="AKI162" s="19">
        <v>40</v>
      </c>
      <c r="AKJ162" s="19">
        <v>42</v>
      </c>
      <c r="AKK162" s="19">
        <v>40</v>
      </c>
      <c r="AKL162" s="19">
        <v>42</v>
      </c>
      <c r="AKM162" s="19"/>
      <c r="AKN162" s="19">
        <v>42</v>
      </c>
      <c r="AKO162" s="19">
        <v>42</v>
      </c>
      <c r="AKP162" s="19"/>
      <c r="AKQ162" s="19"/>
      <c r="AKR162" s="19"/>
      <c r="AKS162" s="19">
        <v>42</v>
      </c>
      <c r="AKT162" s="19"/>
      <c r="AKU162" s="19">
        <v>40</v>
      </c>
      <c r="AKV162" s="19"/>
      <c r="AKW162" s="19"/>
      <c r="AKX162" s="19">
        <v>42</v>
      </c>
      <c r="AKY162" s="19"/>
      <c r="AKZ162" s="19"/>
      <c r="ALA162" s="19">
        <v>48</v>
      </c>
      <c r="ALB162" s="19"/>
      <c r="ALC162" s="19"/>
      <c r="ALD162" s="19"/>
      <c r="ALE162" s="19">
        <v>50</v>
      </c>
      <c r="ALF162" s="19"/>
      <c r="ALG162" s="19"/>
      <c r="ALH162" s="19"/>
      <c r="ALI162" s="19"/>
      <c r="ALJ162" s="19"/>
      <c r="ALK162" s="19"/>
      <c r="ALL162" s="19"/>
      <c r="ALM162" s="21"/>
      <c r="ALN162" s="21"/>
      <c r="ALO162" s="21"/>
      <c r="ALP162" s="19"/>
      <c r="ALQ162" s="19"/>
      <c r="ALR162" s="19"/>
      <c r="ALS162" s="19">
        <v>45</v>
      </c>
      <c r="ALT162" s="19"/>
      <c r="ALU162" s="19"/>
      <c r="ALV162" s="27"/>
      <c r="ALW162" s="19"/>
      <c r="ALX162" s="19"/>
      <c r="ALY162" s="19"/>
      <c r="ALZ162" s="19"/>
      <c r="AMA162" s="19"/>
      <c r="AMB162" s="19">
        <v>46</v>
      </c>
      <c r="AMC162" s="19"/>
      <c r="AMD162" s="19">
        <v>46</v>
      </c>
      <c r="AME162" s="19">
        <v>50</v>
      </c>
      <c r="AMF162" s="19">
        <v>55</v>
      </c>
      <c r="AMG162" s="19"/>
      <c r="AMH162" s="19">
        <v>50</v>
      </c>
      <c r="AMI162" s="19">
        <v>55</v>
      </c>
      <c r="AMJ162" s="19"/>
      <c r="AMK162" s="19">
        <v>50</v>
      </c>
      <c r="AML162" s="19">
        <v>55</v>
      </c>
      <c r="AMM162" s="19"/>
      <c r="AMN162" s="19">
        <v>50</v>
      </c>
      <c r="AMO162" s="19">
        <v>55</v>
      </c>
      <c r="AMP162" s="19"/>
      <c r="AMQ162" s="19">
        <v>54</v>
      </c>
      <c r="AMR162" s="19"/>
      <c r="AMS162" s="19">
        <v>55</v>
      </c>
      <c r="AMT162" s="19">
        <v>60</v>
      </c>
      <c r="AMU162" s="19"/>
      <c r="AMV162" s="19"/>
      <c r="AMW162" s="21">
        <v>58</v>
      </c>
      <c r="AMX162" s="21">
        <v>62</v>
      </c>
      <c r="AMY162" s="21"/>
      <c r="AMZ162" s="19">
        <v>58</v>
      </c>
      <c r="ANA162" s="19">
        <v>58</v>
      </c>
      <c r="ANB162" s="19"/>
      <c r="ANC162" s="19">
        <v>61</v>
      </c>
      <c r="AND162" s="19">
        <v>58</v>
      </c>
      <c r="ANE162" s="19"/>
      <c r="ANF162" s="19">
        <v>60</v>
      </c>
      <c r="ANG162" s="19">
        <v>60</v>
      </c>
      <c r="ANH162" s="19"/>
      <c r="ANI162" s="19">
        <v>73</v>
      </c>
      <c r="ANJ162" s="19">
        <v>60</v>
      </c>
      <c r="ANK162" s="19"/>
      <c r="ANL162" s="19">
        <v>71</v>
      </c>
      <c r="ANM162" s="19">
        <v>64</v>
      </c>
      <c r="ANN162" s="19"/>
      <c r="ANO162" s="19">
        <v>65.5</v>
      </c>
      <c r="ANP162" s="19">
        <v>60.5</v>
      </c>
      <c r="ANQ162" s="19"/>
      <c r="ANR162" s="19">
        <v>70</v>
      </c>
      <c r="ANS162" s="19">
        <v>61</v>
      </c>
      <c r="ANT162" s="19"/>
      <c r="ANU162" s="19">
        <v>70</v>
      </c>
      <c r="ANV162" s="19">
        <v>70</v>
      </c>
      <c r="ANW162" s="19"/>
      <c r="ANX162" s="19">
        <v>70</v>
      </c>
      <c r="ANY162" s="19">
        <v>62</v>
      </c>
      <c r="ANZ162" s="19"/>
      <c r="AOA162" s="19">
        <v>75</v>
      </c>
      <c r="AOB162" s="19">
        <v>72</v>
      </c>
      <c r="AOC162" s="19"/>
      <c r="AOD162" s="19">
        <v>76</v>
      </c>
      <c r="AOE162" s="19">
        <v>73</v>
      </c>
      <c r="AOF162" s="19"/>
      <c r="AOG162" s="21">
        <v>78</v>
      </c>
      <c r="AOH162" s="21">
        <v>74.5</v>
      </c>
      <c r="AOI162" s="21"/>
      <c r="AOJ162" s="19">
        <v>80</v>
      </c>
      <c r="AOK162" s="19">
        <v>79</v>
      </c>
      <c r="AOL162" s="19"/>
      <c r="AOM162" s="19">
        <v>88.5</v>
      </c>
      <c r="AON162" s="19">
        <v>85</v>
      </c>
      <c r="AOO162" s="19"/>
      <c r="AOP162" s="19">
        <v>90</v>
      </c>
      <c r="AOQ162" s="19">
        <v>90</v>
      </c>
      <c r="AOR162" s="19"/>
      <c r="AOS162" s="19">
        <v>88</v>
      </c>
      <c r="AOT162" s="19">
        <v>86</v>
      </c>
      <c r="AOU162" s="19"/>
      <c r="AOV162" s="19">
        <v>86</v>
      </c>
      <c r="AOW162" s="19">
        <v>86</v>
      </c>
      <c r="AOX162" s="19"/>
      <c r="AOY162" s="19">
        <v>85</v>
      </c>
      <c r="AOZ162" s="19">
        <v>83</v>
      </c>
      <c r="APA162" s="19"/>
      <c r="APB162" s="19">
        <v>88.5</v>
      </c>
      <c r="APC162" s="19">
        <v>86</v>
      </c>
      <c r="APD162" s="19"/>
      <c r="APE162" s="19">
        <v>85</v>
      </c>
      <c r="APF162" s="19">
        <v>85</v>
      </c>
      <c r="APG162" s="19"/>
      <c r="APH162" s="19">
        <v>75.5</v>
      </c>
      <c r="API162" s="19">
        <v>70.5</v>
      </c>
      <c r="APJ162" s="19"/>
      <c r="APK162" s="19">
        <v>78.5</v>
      </c>
      <c r="APL162" s="19">
        <v>71</v>
      </c>
      <c r="APM162" s="19"/>
      <c r="APN162" s="19">
        <v>77</v>
      </c>
      <c r="APO162" s="19">
        <v>77</v>
      </c>
      <c r="APP162" s="19"/>
      <c r="APQ162" s="21">
        <v>80</v>
      </c>
      <c r="APR162" s="21">
        <v>80</v>
      </c>
      <c r="APS162" s="21"/>
      <c r="APT162" s="19">
        <v>80</v>
      </c>
      <c r="APU162" s="19">
        <v>79</v>
      </c>
      <c r="APV162" s="19"/>
      <c r="APW162" s="19">
        <v>81</v>
      </c>
      <c r="APX162" s="19">
        <v>76</v>
      </c>
      <c r="APY162" s="19"/>
      <c r="APZ162" s="19">
        <v>81</v>
      </c>
      <c r="AQA162" s="19">
        <v>76</v>
      </c>
      <c r="AQB162" s="19"/>
      <c r="AQC162" s="19">
        <v>81</v>
      </c>
      <c r="AQD162" s="19">
        <v>76</v>
      </c>
      <c r="AQE162" s="19"/>
      <c r="AQF162" s="19">
        <v>81</v>
      </c>
      <c r="AQG162" s="19">
        <v>60</v>
      </c>
      <c r="AQH162" s="19"/>
      <c r="AQI162" s="19">
        <v>70</v>
      </c>
      <c r="AQJ162" s="19">
        <v>60</v>
      </c>
      <c r="AQK162" s="19"/>
      <c r="AQL162" s="19">
        <v>70</v>
      </c>
      <c r="AQM162" s="19">
        <v>60</v>
      </c>
      <c r="AQN162" s="19"/>
      <c r="AQO162" s="19">
        <v>70</v>
      </c>
      <c r="AQP162" s="19">
        <v>60</v>
      </c>
      <c r="AQQ162" s="19"/>
      <c r="AQR162" s="19">
        <v>70</v>
      </c>
      <c r="AQS162" s="19">
        <v>60</v>
      </c>
      <c r="AQT162" s="19"/>
      <c r="AQU162" s="19">
        <v>65</v>
      </c>
      <c r="AQV162" s="19">
        <v>52</v>
      </c>
      <c r="AQW162" s="19"/>
      <c r="AQX162" s="19">
        <v>58</v>
      </c>
      <c r="AQY162" s="19">
        <v>55</v>
      </c>
      <c r="AQZ162" s="19"/>
      <c r="ARA162" s="21">
        <v>56</v>
      </c>
      <c r="ARB162" s="21">
        <v>56</v>
      </c>
      <c r="ARC162" s="21"/>
      <c r="ARD162" s="19">
        <v>58</v>
      </c>
      <c r="ARE162" s="19">
        <v>50</v>
      </c>
      <c r="ARF162" s="19"/>
      <c r="ARG162" s="19">
        <v>64</v>
      </c>
      <c r="ARH162" s="19">
        <v>57</v>
      </c>
      <c r="ARI162" s="19"/>
      <c r="ARJ162" s="19">
        <v>61</v>
      </c>
      <c r="ARK162" s="19">
        <v>61</v>
      </c>
      <c r="ARL162" s="19"/>
      <c r="ARM162" s="19">
        <v>61</v>
      </c>
      <c r="ARN162" s="19">
        <v>61</v>
      </c>
      <c r="ARO162" s="19"/>
      <c r="ARP162" s="19">
        <v>61</v>
      </c>
      <c r="ARQ162" s="19">
        <v>57</v>
      </c>
      <c r="ARR162" s="19"/>
      <c r="ARS162" s="19">
        <v>60</v>
      </c>
      <c r="ART162" s="19">
        <v>54</v>
      </c>
      <c r="ARU162" s="19"/>
      <c r="ARV162" s="19">
        <v>57</v>
      </c>
      <c r="ARW162" s="19">
        <v>52</v>
      </c>
      <c r="ARX162" s="19"/>
      <c r="ARY162" s="19">
        <v>55</v>
      </c>
      <c r="ARZ162" s="19">
        <v>50</v>
      </c>
      <c r="ASA162" s="19"/>
      <c r="ASB162" s="19">
        <v>52</v>
      </c>
      <c r="ASC162" s="19">
        <v>50</v>
      </c>
      <c r="ASD162" s="19"/>
      <c r="ASE162" s="19">
        <v>52</v>
      </c>
      <c r="ASF162" s="19">
        <v>52</v>
      </c>
      <c r="ASG162" s="19"/>
      <c r="ASH162" s="19">
        <v>52</v>
      </c>
      <c r="ASI162" s="19">
        <v>52</v>
      </c>
      <c r="ASJ162" s="19"/>
      <c r="ASK162" s="21">
        <v>52</v>
      </c>
      <c r="ASL162" s="21">
        <v>52</v>
      </c>
      <c r="ASM162" s="21"/>
      <c r="ASN162" s="19">
        <v>52</v>
      </c>
      <c r="ASO162" s="19">
        <v>52</v>
      </c>
      <c r="ASP162" s="19"/>
      <c r="ASQ162" s="19">
        <v>52</v>
      </c>
      <c r="ASR162" s="19">
        <v>50</v>
      </c>
      <c r="ASS162" s="19"/>
      <c r="AST162" s="19">
        <v>50</v>
      </c>
      <c r="ASU162" s="19">
        <v>50</v>
      </c>
      <c r="ASV162" s="19"/>
      <c r="ASW162" s="19">
        <v>52</v>
      </c>
      <c r="ASX162" s="19">
        <v>50</v>
      </c>
      <c r="ASY162" s="19"/>
      <c r="ASZ162" s="19"/>
      <c r="ATA162" s="19"/>
      <c r="ATB162" s="19"/>
      <c r="ATC162" s="19">
        <v>55</v>
      </c>
      <c r="ATD162" s="19">
        <v>55</v>
      </c>
      <c r="ATE162" s="19"/>
      <c r="ATF162" s="19"/>
      <c r="ATG162" s="19"/>
      <c r="ATH162" s="19"/>
      <c r="ATI162" s="19">
        <v>58</v>
      </c>
      <c r="ATJ162" s="19">
        <v>57</v>
      </c>
      <c r="ATK162" s="19"/>
      <c r="ATL162" s="19"/>
      <c r="ATM162" s="19"/>
      <c r="ATN162" s="19"/>
      <c r="ATO162" s="19"/>
      <c r="ATP162" s="19"/>
      <c r="ATQ162" s="19"/>
      <c r="ATR162" s="19"/>
      <c r="ATS162" s="19"/>
      <c r="ATT162" s="19"/>
      <c r="ATU162" s="21"/>
      <c r="ATV162" s="21"/>
      <c r="ATW162" s="21"/>
      <c r="ATX162" s="19">
        <v>56</v>
      </c>
      <c r="ATY162" s="19">
        <v>56</v>
      </c>
      <c r="ATZ162" s="19"/>
      <c r="AUA162" s="19"/>
      <c r="AUB162" s="19"/>
      <c r="AUC162" s="19"/>
      <c r="AUD162" s="19">
        <v>61</v>
      </c>
      <c r="AUE162" s="19">
        <v>57</v>
      </c>
      <c r="AUF162" s="19"/>
      <c r="AUG162" s="19">
        <v>64</v>
      </c>
      <c r="AUH162" s="19">
        <v>61</v>
      </c>
      <c r="AUI162" s="19"/>
      <c r="AUJ162" s="19">
        <v>75.5</v>
      </c>
      <c r="AUK162" s="19">
        <v>65</v>
      </c>
      <c r="AUL162" s="19"/>
      <c r="AUM162" s="19">
        <v>71</v>
      </c>
      <c r="AUN162" s="19">
        <v>67</v>
      </c>
      <c r="AUO162" s="19"/>
      <c r="AUP162" s="19">
        <v>72</v>
      </c>
      <c r="AUQ162" s="19">
        <v>70</v>
      </c>
      <c r="AUR162" s="19"/>
      <c r="AUS162" s="19">
        <v>75</v>
      </c>
      <c r="AUT162" s="19">
        <v>72</v>
      </c>
      <c r="AUU162" s="19"/>
      <c r="AUV162" s="19"/>
      <c r="AUW162" s="19"/>
      <c r="AUX162" s="19"/>
      <c r="AUY162" s="19"/>
      <c r="AUZ162" s="19"/>
      <c r="AVA162" s="19"/>
      <c r="AVB162" s="19"/>
      <c r="AVC162" s="19"/>
      <c r="AVD162" s="19"/>
      <c r="AVE162" s="21">
        <v>82</v>
      </c>
      <c r="AVF162" s="21">
        <v>78</v>
      </c>
      <c r="AVG162" s="21"/>
      <c r="AVH162" s="19">
        <v>80</v>
      </c>
      <c r="AVI162" s="19">
        <v>80</v>
      </c>
      <c r="AVJ162" s="19"/>
      <c r="AVK162" s="19"/>
      <c r="AVL162" s="19"/>
      <c r="AVM162" s="19"/>
      <c r="AVN162" s="19"/>
      <c r="AVO162" s="19"/>
      <c r="AVP162" s="22"/>
      <c r="AVQ162" s="19"/>
      <c r="AVR162" s="19"/>
      <c r="AVS162" s="19"/>
      <c r="AVT162" s="19"/>
      <c r="AVU162" s="19"/>
      <c r="AVV162" s="19"/>
      <c r="AVW162" s="19"/>
      <c r="AVX162" s="19"/>
      <c r="AVY162" s="22"/>
      <c r="AVZ162" s="19">
        <v>93.75</v>
      </c>
      <c r="AWA162" s="19">
        <v>93.75</v>
      </c>
      <c r="AWB162" s="19"/>
      <c r="AWC162" s="19"/>
      <c r="AWD162" s="19"/>
      <c r="AWE162" s="19"/>
      <c r="AWF162" s="19"/>
      <c r="AWG162" s="19"/>
      <c r="AWH162" s="22"/>
      <c r="AWI162" s="19">
        <v>93</v>
      </c>
      <c r="AWJ162" s="19">
        <v>93</v>
      </c>
      <c r="AWK162" s="19"/>
      <c r="AWL162" s="19"/>
      <c r="AWM162" s="19"/>
      <c r="AWN162" s="19"/>
      <c r="AWO162" s="23">
        <v>90</v>
      </c>
      <c r="AWP162" s="23">
        <v>85</v>
      </c>
      <c r="AWQ162" s="23"/>
      <c r="AWR162" s="19"/>
      <c r="AWS162" s="19"/>
      <c r="AWT162" s="19"/>
      <c r="AWU162" s="19"/>
      <c r="AWV162" s="19"/>
      <c r="AWW162" s="19"/>
      <c r="AWX162" s="19"/>
      <c r="AWY162" s="19"/>
      <c r="AWZ162" s="22"/>
      <c r="AXA162" s="19"/>
      <c r="AXB162" s="19"/>
      <c r="AXC162" s="19"/>
      <c r="AXD162" s="19"/>
      <c r="AXE162" s="19"/>
      <c r="AXF162" s="19"/>
      <c r="AXG162" s="19"/>
      <c r="AXH162" s="19"/>
      <c r="AXI162" s="22"/>
      <c r="AXJ162" s="19"/>
      <c r="AXK162" s="19"/>
      <c r="AXL162" s="19"/>
      <c r="AXM162" s="19"/>
      <c r="AXN162" s="19"/>
      <c r="AXO162" s="19"/>
      <c r="AXP162" s="19">
        <v>93</v>
      </c>
      <c r="AXQ162" s="19">
        <v>90</v>
      </c>
      <c r="AXR162" s="22"/>
      <c r="AXS162" s="19"/>
      <c r="AXT162" s="19"/>
      <c r="AXU162" s="19"/>
      <c r="AXV162" s="19"/>
      <c r="AXW162" s="19"/>
      <c r="AXX162" s="19"/>
      <c r="AXY162" s="21">
        <v>90</v>
      </c>
      <c r="AXZ162" s="21">
        <v>90</v>
      </c>
      <c r="AYA162" s="21"/>
      <c r="AYB162" s="22"/>
      <c r="AYC162" s="22"/>
      <c r="AYD162" s="22"/>
      <c r="AYE162" s="22"/>
      <c r="AYF162" s="22"/>
      <c r="AYG162" s="22"/>
      <c r="AYH162" s="22"/>
      <c r="AYI162" s="22"/>
      <c r="AYJ162" s="22"/>
      <c r="AYK162" s="22"/>
      <c r="AYL162" s="22"/>
      <c r="AYM162" s="22"/>
      <c r="AYN162" s="22"/>
      <c r="AYO162" s="22"/>
      <c r="AYP162" s="22"/>
      <c r="AYQ162" s="22"/>
      <c r="AYR162" s="22"/>
      <c r="AYS162" s="22"/>
      <c r="AYT162" s="22"/>
      <c r="AYU162" s="22"/>
      <c r="AYV162" s="22"/>
      <c r="AYW162" s="22"/>
      <c r="AYX162" s="22"/>
      <c r="AYY162" s="22"/>
      <c r="AYZ162" s="22"/>
      <c r="AZA162" s="22"/>
      <c r="AZB162" s="22"/>
      <c r="AZC162" s="22"/>
      <c r="AZD162" s="22"/>
      <c r="AZE162" s="22"/>
      <c r="AZF162" s="22"/>
      <c r="AZG162" s="22"/>
      <c r="AZH162" s="22"/>
      <c r="AZI162" s="21">
        <v>90</v>
      </c>
      <c r="AZJ162" s="21"/>
      <c r="AZK162" s="21">
        <v>95</v>
      </c>
      <c r="AZL162" s="19"/>
      <c r="AZM162" s="19"/>
      <c r="AZN162" s="19"/>
      <c r="AZO162" s="19"/>
      <c r="AZP162" s="19"/>
      <c r="AZQ162" s="19"/>
      <c r="AZR162" s="19"/>
      <c r="AZS162" s="19"/>
      <c r="AZT162" s="19"/>
      <c r="AZU162" s="19"/>
      <c r="AZV162" s="19"/>
      <c r="AZW162" s="19"/>
      <c r="AZX162" s="19"/>
      <c r="AZY162" s="19"/>
      <c r="AZZ162" s="19"/>
      <c r="BAA162" s="22"/>
      <c r="BAB162" s="22"/>
      <c r="BAC162" s="22"/>
      <c r="BAD162" s="19"/>
      <c r="BAE162" s="19"/>
      <c r="BAF162" s="19"/>
      <c r="BAG162" s="19">
        <v>91</v>
      </c>
      <c r="BAH162" s="19"/>
      <c r="BAI162" s="19"/>
      <c r="BAJ162" s="19"/>
      <c r="BAK162" s="19"/>
      <c r="BAL162" s="19"/>
      <c r="BAM162" s="19"/>
      <c r="BAN162" s="19"/>
      <c r="BAO162" s="19"/>
      <c r="BAP162" s="22"/>
      <c r="BAQ162" s="22"/>
      <c r="BAR162" s="22"/>
      <c r="BAS162" s="21">
        <v>92</v>
      </c>
      <c r="BAT162" s="21">
        <v>95</v>
      </c>
      <c r="BAU162" s="21"/>
      <c r="BAV162" s="19"/>
      <c r="BAW162" s="19"/>
      <c r="BAX162" s="19"/>
      <c r="BAY162" s="19"/>
      <c r="BAZ162" s="19"/>
      <c r="BBA162" s="19"/>
      <c r="BBB162" s="22"/>
      <c r="BBC162" s="22"/>
      <c r="BBD162" s="22"/>
      <c r="BBE162" s="19"/>
      <c r="BBF162" s="19"/>
      <c r="BBG162" s="19"/>
      <c r="BBH162" s="19"/>
      <c r="BBI162" s="19"/>
      <c r="BBJ162" s="19"/>
      <c r="BBK162" s="19"/>
      <c r="BBL162" s="19"/>
      <c r="BBM162" s="19"/>
      <c r="BBN162" s="19"/>
      <c r="BBO162" s="19"/>
      <c r="BBP162" s="19"/>
      <c r="BBQ162" s="19"/>
      <c r="BBR162" s="19"/>
      <c r="BBS162" s="19"/>
      <c r="BBT162" s="19"/>
      <c r="BBU162" s="19"/>
      <c r="BBV162" s="19"/>
      <c r="BBW162" s="19"/>
      <c r="BBX162" s="19"/>
      <c r="BBY162" s="19"/>
      <c r="BBZ162" s="19"/>
      <c r="BCA162" s="19"/>
      <c r="BCB162" s="19"/>
      <c r="BCC162" s="21">
        <v>90</v>
      </c>
      <c r="BCD162" s="21"/>
      <c r="BCE162" s="21"/>
      <c r="BCF162" s="19"/>
      <c r="BCG162" s="19"/>
      <c r="BCH162" s="19"/>
      <c r="BCI162" s="19"/>
      <c r="BCJ162" s="19"/>
      <c r="BCK162" s="19"/>
      <c r="BCL162" s="22"/>
      <c r="BCM162" s="22"/>
      <c r="BCN162" s="22"/>
      <c r="BCO162" s="19"/>
      <c r="BCP162" s="19"/>
      <c r="BCQ162" s="19"/>
      <c r="BCR162" s="19"/>
      <c r="BCS162" s="19"/>
      <c r="BCT162" s="19"/>
      <c r="BCU162" s="22"/>
      <c r="BCV162" s="22"/>
      <c r="BCW162" s="22"/>
      <c r="BCX162" s="19"/>
      <c r="BCY162" s="19"/>
      <c r="BCZ162" s="19"/>
      <c r="BDA162" s="19"/>
      <c r="BDB162" s="19"/>
      <c r="BDC162" s="19"/>
      <c r="BDD162" s="22"/>
      <c r="BDE162" s="22"/>
      <c r="BDF162" s="22"/>
      <c r="BDG162" s="19"/>
      <c r="BDH162" s="19"/>
      <c r="BDI162" s="19"/>
      <c r="BDJ162" s="19"/>
      <c r="BDK162" s="19"/>
      <c r="BDL162" s="19"/>
      <c r="BDM162" s="21"/>
      <c r="BDN162" s="21"/>
      <c r="BDO162" s="21"/>
      <c r="BDP162" s="19"/>
      <c r="BDQ162" s="19"/>
      <c r="BDR162" s="19"/>
      <c r="BDS162" s="19"/>
      <c r="BDT162" s="19"/>
      <c r="BDU162" s="19"/>
      <c r="BDV162" s="22"/>
      <c r="BDW162" s="22"/>
      <c r="BDX162" s="22"/>
      <c r="BDY162" s="19"/>
      <c r="BDZ162" s="19"/>
      <c r="BEA162" s="19"/>
      <c r="BEB162" s="19"/>
      <c r="BEC162" s="19"/>
      <c r="BED162" s="19"/>
      <c r="BEE162" s="22"/>
      <c r="BEF162" s="22"/>
      <c r="BEG162" s="22"/>
      <c r="BEH162" s="19"/>
      <c r="BEI162" s="19"/>
      <c r="BEJ162" s="19"/>
      <c r="BEK162" s="19"/>
      <c r="BEL162" s="19"/>
      <c r="BEM162" s="19"/>
      <c r="BEN162" s="22"/>
      <c r="BEO162" s="22"/>
      <c r="BEP162" s="22"/>
      <c r="BEQ162" s="19"/>
      <c r="BER162" s="19"/>
      <c r="BES162" s="19"/>
      <c r="BET162" s="19"/>
      <c r="BEU162" s="19"/>
      <c r="BEV162" s="19"/>
      <c r="BEW162" s="21">
        <v>100</v>
      </c>
      <c r="BEX162" s="21"/>
      <c r="BEY162" s="21"/>
      <c r="BEZ162" s="19"/>
      <c r="BFA162" s="19"/>
      <c r="BFB162" s="19"/>
      <c r="BFC162" s="19"/>
      <c r="BFD162" s="19"/>
      <c r="BFE162" s="19"/>
      <c r="BFF162" s="22"/>
      <c r="BFG162" s="22"/>
      <c r="BFH162" s="22"/>
      <c r="BFI162" s="19"/>
      <c r="BFJ162" s="19"/>
      <c r="BFK162" s="19"/>
      <c r="BFL162" s="19"/>
      <c r="BFM162" s="19"/>
      <c r="BFN162" s="19"/>
      <c r="BFO162" s="22"/>
      <c r="BFP162" s="22"/>
      <c r="BFQ162" s="22"/>
      <c r="BFR162" s="19"/>
      <c r="BFS162" s="19"/>
      <c r="BFT162" s="19"/>
      <c r="BFU162" s="19"/>
      <c r="BFV162" s="19"/>
      <c r="BFW162" s="19"/>
      <c r="BFX162" s="22"/>
      <c r="BFY162" s="22"/>
      <c r="BFZ162" s="22"/>
      <c r="BGA162" s="19"/>
      <c r="BGB162" s="19"/>
      <c r="BGC162" s="19"/>
      <c r="BGD162" s="19"/>
      <c r="BGE162" s="19"/>
      <c r="BGF162" s="19"/>
      <c r="BGG162" s="23"/>
      <c r="BGH162" s="23"/>
      <c r="BGI162" s="23"/>
      <c r="BGJ162" s="19"/>
      <c r="BGK162" s="19"/>
      <c r="BGL162" s="19"/>
      <c r="BGM162" s="19"/>
      <c r="BGN162" s="19"/>
      <c r="BGO162" s="19"/>
      <c r="BGP162" s="22"/>
      <c r="BGQ162" s="22"/>
      <c r="BGR162" s="22"/>
      <c r="BGS162" s="19"/>
      <c r="BGT162" s="19"/>
      <c r="BGU162" s="19"/>
      <c r="BGV162" s="19"/>
      <c r="BGW162" s="19"/>
      <c r="BGX162" s="19"/>
      <c r="BGY162" s="22"/>
      <c r="BGZ162" s="22"/>
      <c r="BHA162" s="22"/>
      <c r="BHB162" s="19"/>
      <c r="BHC162" s="19"/>
      <c r="BHD162" s="19"/>
      <c r="BHE162" s="19"/>
      <c r="BHF162" s="19"/>
      <c r="BHG162" s="19"/>
      <c r="BHH162" s="22"/>
      <c r="BHI162" s="22"/>
      <c r="BHJ162" s="22"/>
      <c r="BHK162" s="19"/>
      <c r="BHL162" s="19"/>
      <c r="BHM162" s="19"/>
      <c r="BHN162" s="19"/>
      <c r="BHO162" s="19"/>
      <c r="BHP162" s="19"/>
      <c r="BHQ162" s="21"/>
      <c r="BHR162" s="21"/>
      <c r="BHS162" s="21"/>
      <c r="BHT162" s="19"/>
      <c r="BHU162" s="19"/>
      <c r="BHV162" s="19"/>
      <c r="BHW162" s="19"/>
      <c r="BHX162" s="19"/>
      <c r="BHY162" s="19"/>
      <c r="BHZ162" s="22"/>
      <c r="BIA162" s="22"/>
      <c r="BIB162" s="22"/>
      <c r="BIC162" s="19"/>
      <c r="BID162" s="19"/>
      <c r="BIE162" s="19"/>
      <c r="BIF162" s="19"/>
      <c r="BIG162" s="19"/>
      <c r="BIH162" s="19"/>
      <c r="BII162" s="22"/>
      <c r="BIJ162" s="22"/>
      <c r="BIK162" s="22"/>
      <c r="BIL162" s="19"/>
      <c r="BIM162" s="19"/>
      <c r="BIN162" s="19"/>
      <c r="BIO162" s="19"/>
      <c r="BIP162" s="19"/>
      <c r="BIQ162" s="19"/>
      <c r="BIR162" s="22"/>
      <c r="BIS162" s="22"/>
      <c r="BIT162" s="22"/>
      <c r="BIU162" s="19"/>
      <c r="BIV162" s="19"/>
      <c r="BIW162" s="19"/>
      <c r="BIX162" s="19"/>
      <c r="BIY162" s="19"/>
      <c r="BIZ162" s="19"/>
      <c r="BJA162" s="21"/>
      <c r="BJB162" s="21"/>
      <c r="BJC162" s="21"/>
      <c r="BJD162" s="19"/>
      <c r="BJE162" s="19"/>
      <c r="BJF162" s="19"/>
      <c r="BJG162" s="19"/>
      <c r="BJH162" s="19"/>
      <c r="BJI162" s="19"/>
      <c r="BJJ162" s="22"/>
      <c r="BJK162" s="22"/>
      <c r="BJL162" s="22"/>
      <c r="BJM162" s="19"/>
      <c r="BJN162" s="19"/>
      <c r="BJO162" s="19"/>
      <c r="BJP162" s="19"/>
      <c r="BJQ162" s="19"/>
      <c r="BJR162" s="19"/>
      <c r="BJS162" s="22"/>
      <c r="BJT162" s="22"/>
      <c r="BJU162" s="22"/>
      <c r="BJV162" s="19"/>
      <c r="BJW162" s="19"/>
      <c r="BJX162" s="19"/>
      <c r="BJY162" s="19"/>
      <c r="BJZ162" s="19"/>
      <c r="BKA162" s="19"/>
      <c r="BKB162" s="22"/>
      <c r="BKC162" s="22"/>
      <c r="BKD162" s="22"/>
      <c r="BKE162" s="19"/>
      <c r="BKF162" s="19"/>
      <c r="BKG162" s="19"/>
      <c r="BKH162" s="19"/>
      <c r="BKI162" s="19"/>
      <c r="BKJ162" s="19"/>
      <c r="BKK162" s="21"/>
      <c r="BKL162" s="21"/>
      <c r="BKM162" s="21"/>
      <c r="BKN162" s="19"/>
      <c r="BKO162" s="22"/>
      <c r="BKP162" s="19"/>
      <c r="BKQ162" s="19"/>
      <c r="BKR162" s="19"/>
      <c r="BKS162" s="19"/>
      <c r="BKT162" s="22"/>
      <c r="BKU162" s="22"/>
      <c r="BKV162" s="22"/>
      <c r="BKW162" s="19"/>
      <c r="BKX162" s="19"/>
      <c r="BKY162" s="19"/>
      <c r="BKZ162" s="19"/>
      <c r="BLA162" s="19"/>
      <c r="BLB162" s="19"/>
      <c r="BLC162" s="19"/>
      <c r="BLD162" s="19"/>
      <c r="BLE162" s="22"/>
      <c r="BLF162" s="19"/>
      <c r="BLG162" s="19"/>
      <c r="BLH162" s="19"/>
      <c r="BLI162" s="13"/>
      <c r="BLJ162" s="13"/>
      <c r="BLK162" s="13"/>
      <c r="BLL162" s="13"/>
      <c r="BLM162" s="13"/>
      <c r="BLN162" s="13"/>
    </row>
    <row r="163" spans="1:1678">
      <c r="A163" s="7" t="s">
        <v>503</v>
      </c>
      <c r="B163" s="8">
        <v>162</v>
      </c>
      <c r="C163" s="7" t="s">
        <v>8</v>
      </c>
      <c r="D163" s="7" t="s">
        <v>1967</v>
      </c>
      <c r="E163" s="7" t="s">
        <v>505</v>
      </c>
      <c r="F163" s="7"/>
      <c r="G163" s="7">
        <v>100</v>
      </c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>
        <v>100</v>
      </c>
      <c r="WK163" s="19">
        <v>100</v>
      </c>
      <c r="WL163" s="19">
        <v>100</v>
      </c>
      <c r="WM163" s="19">
        <v>100</v>
      </c>
      <c r="WN163" s="19">
        <v>100</v>
      </c>
      <c r="WO163" s="19">
        <v>100</v>
      </c>
      <c r="WP163" s="19">
        <v>100</v>
      </c>
      <c r="WQ163" s="19">
        <v>100</v>
      </c>
      <c r="WR163" s="19">
        <v>90</v>
      </c>
      <c r="WS163" s="19">
        <v>100</v>
      </c>
      <c r="WT163" s="19">
        <v>95</v>
      </c>
      <c r="WU163" s="19">
        <v>95</v>
      </c>
      <c r="WV163" s="19">
        <v>95</v>
      </c>
      <c r="WW163" s="19">
        <v>95</v>
      </c>
      <c r="WX163" s="19">
        <v>95</v>
      </c>
      <c r="WY163" s="19">
        <v>95</v>
      </c>
      <c r="WZ163" s="19">
        <v>95</v>
      </c>
      <c r="XA163" s="19">
        <v>95</v>
      </c>
      <c r="XB163" s="19">
        <v>95</v>
      </c>
      <c r="XC163" s="19">
        <v>100</v>
      </c>
      <c r="XD163" s="19">
        <v>100</v>
      </c>
      <c r="XE163" s="19">
        <v>100</v>
      </c>
      <c r="XF163" s="19">
        <v>100</v>
      </c>
      <c r="XG163" s="20">
        <v>100</v>
      </c>
      <c r="XH163" s="19">
        <v>100</v>
      </c>
      <c r="XI163" s="19">
        <v>100</v>
      </c>
      <c r="XJ163" s="19">
        <v>100</v>
      </c>
      <c r="XK163" s="19">
        <v>100</v>
      </c>
      <c r="XL163" s="19">
        <v>100</v>
      </c>
      <c r="XM163" s="19">
        <v>100</v>
      </c>
      <c r="XN163" s="19">
        <v>100</v>
      </c>
      <c r="XO163" s="19">
        <v>100</v>
      </c>
      <c r="XP163" s="19">
        <v>93</v>
      </c>
      <c r="XQ163" s="19">
        <v>100</v>
      </c>
      <c r="XR163" s="19">
        <v>93</v>
      </c>
      <c r="XS163" s="19">
        <v>93</v>
      </c>
      <c r="XT163" s="19">
        <v>93</v>
      </c>
      <c r="XU163" s="19">
        <v>94</v>
      </c>
      <c r="XV163" s="19">
        <v>93</v>
      </c>
      <c r="XW163" s="19">
        <v>93</v>
      </c>
      <c r="XX163" s="19">
        <v>93</v>
      </c>
      <c r="XY163" s="19">
        <v>93</v>
      </c>
      <c r="XZ163" s="19">
        <v>93</v>
      </c>
      <c r="YA163" s="19">
        <v>93</v>
      </c>
      <c r="YB163" s="19">
        <v>93</v>
      </c>
      <c r="YC163" s="19">
        <v>93</v>
      </c>
      <c r="YD163" s="19">
        <v>93</v>
      </c>
      <c r="YE163" s="20">
        <v>93</v>
      </c>
      <c r="YF163" s="19">
        <v>93</v>
      </c>
      <c r="YG163" s="19">
        <v>93</v>
      </c>
      <c r="YH163" s="19">
        <v>93</v>
      </c>
      <c r="YI163" s="19">
        <v>93</v>
      </c>
      <c r="YJ163" s="19">
        <v>93</v>
      </c>
      <c r="YK163" s="19">
        <v>93</v>
      </c>
      <c r="YL163" s="19">
        <v>93</v>
      </c>
      <c r="YM163" s="19">
        <v>93</v>
      </c>
      <c r="YN163" s="19">
        <v>92</v>
      </c>
      <c r="YO163" s="19">
        <v>92</v>
      </c>
      <c r="YP163" s="19">
        <v>92</v>
      </c>
      <c r="YQ163" s="19">
        <v>92</v>
      </c>
      <c r="YR163" s="19">
        <v>92</v>
      </c>
      <c r="YS163" s="19">
        <v>92</v>
      </c>
      <c r="YT163" s="19">
        <v>92</v>
      </c>
      <c r="YU163" s="19">
        <v>92</v>
      </c>
      <c r="YV163" s="19">
        <v>92</v>
      </c>
      <c r="YW163" s="19">
        <v>92</v>
      </c>
      <c r="YX163" s="19">
        <v>92</v>
      </c>
      <c r="YY163" s="19">
        <v>92</v>
      </c>
      <c r="YZ163" s="19">
        <v>92</v>
      </c>
      <c r="ZA163" s="19">
        <v>92</v>
      </c>
      <c r="ZB163" s="19">
        <v>92</v>
      </c>
      <c r="ZC163" s="19">
        <v>92</v>
      </c>
      <c r="ZD163" s="19">
        <v>92</v>
      </c>
      <c r="ZE163" s="19">
        <v>92</v>
      </c>
      <c r="ZF163" s="19">
        <v>92</v>
      </c>
      <c r="ZG163" s="19">
        <v>92</v>
      </c>
      <c r="ZH163" s="19">
        <v>92</v>
      </c>
      <c r="ZI163" s="19">
        <v>92</v>
      </c>
      <c r="ZJ163" s="19">
        <v>92</v>
      </c>
      <c r="ZK163" s="19">
        <v>92</v>
      </c>
      <c r="ZL163" s="19">
        <v>89</v>
      </c>
      <c r="ZM163" s="19">
        <v>92</v>
      </c>
      <c r="ZN163" s="19">
        <v>89</v>
      </c>
      <c r="ZO163" s="19">
        <v>89</v>
      </c>
      <c r="ZP163" s="19">
        <v>89</v>
      </c>
      <c r="ZQ163" s="19">
        <v>89</v>
      </c>
      <c r="ZR163" s="19">
        <v>89</v>
      </c>
      <c r="ZS163" s="19">
        <v>89</v>
      </c>
      <c r="ZT163" s="19">
        <v>89</v>
      </c>
      <c r="ZU163" s="19">
        <v>89</v>
      </c>
      <c r="ZV163" s="19">
        <v>89</v>
      </c>
      <c r="ZW163" s="19">
        <v>89</v>
      </c>
      <c r="ZX163" s="19">
        <v>89</v>
      </c>
      <c r="ZY163" s="19">
        <v>89</v>
      </c>
      <c r="ZZ163" s="19">
        <v>89</v>
      </c>
      <c r="AAA163" s="19">
        <v>89</v>
      </c>
      <c r="AAB163" s="19">
        <v>89</v>
      </c>
      <c r="AAC163" s="19">
        <v>89</v>
      </c>
      <c r="AAD163" s="19">
        <v>89</v>
      </c>
      <c r="AAE163" s="19">
        <v>89</v>
      </c>
      <c r="AAF163" s="19">
        <v>89</v>
      </c>
      <c r="AAG163" s="19">
        <v>100</v>
      </c>
      <c r="AAH163" s="19">
        <v>85</v>
      </c>
      <c r="AAI163" s="19">
        <v>100</v>
      </c>
      <c r="AAJ163" s="19">
        <v>85</v>
      </c>
      <c r="AAK163" s="19">
        <v>95</v>
      </c>
      <c r="AAL163" s="19">
        <v>85</v>
      </c>
      <c r="AAM163" s="19">
        <v>85</v>
      </c>
      <c r="AAN163" s="19">
        <v>85</v>
      </c>
      <c r="AAO163" s="19">
        <v>85</v>
      </c>
      <c r="AAP163" s="19">
        <v>85</v>
      </c>
      <c r="AAQ163" s="19">
        <v>85</v>
      </c>
      <c r="AAR163" s="19">
        <v>85</v>
      </c>
      <c r="AAS163" s="19">
        <v>85</v>
      </c>
      <c r="AAT163" s="19">
        <v>85</v>
      </c>
      <c r="AAU163" s="19">
        <v>85</v>
      </c>
      <c r="AAV163" s="19">
        <v>85</v>
      </c>
      <c r="AAW163" s="19">
        <v>85</v>
      </c>
      <c r="AAX163" s="19">
        <v>85</v>
      </c>
      <c r="AAY163" s="19">
        <v>85</v>
      </c>
      <c r="AAZ163" s="19">
        <v>95</v>
      </c>
      <c r="ABA163" s="19">
        <v>95</v>
      </c>
      <c r="ABB163" s="19">
        <v>95</v>
      </c>
      <c r="ABC163" s="19">
        <v>95</v>
      </c>
      <c r="ABD163" s="19">
        <v>95</v>
      </c>
      <c r="ABE163" s="19">
        <v>95</v>
      </c>
      <c r="ABF163" s="19">
        <v>93</v>
      </c>
      <c r="ABG163" s="19">
        <v>108</v>
      </c>
      <c r="ABH163" s="19">
        <v>108</v>
      </c>
      <c r="ABI163" s="19">
        <v>115</v>
      </c>
      <c r="ABJ163" s="19">
        <v>115</v>
      </c>
      <c r="ABK163" s="19">
        <v>115</v>
      </c>
      <c r="ABL163" s="19">
        <v>115</v>
      </c>
      <c r="ABM163" s="19">
        <v>115</v>
      </c>
      <c r="ABN163" s="19">
        <v>115</v>
      </c>
      <c r="ABO163" s="19">
        <v>115</v>
      </c>
      <c r="ABP163" s="19">
        <v>115</v>
      </c>
      <c r="ABQ163" s="19">
        <v>115</v>
      </c>
      <c r="ABR163" s="19">
        <v>115</v>
      </c>
      <c r="ABS163" s="19">
        <v>115</v>
      </c>
      <c r="ABT163" s="19">
        <v>115</v>
      </c>
      <c r="ABU163" s="19">
        <v>115</v>
      </c>
      <c r="ABV163" s="19">
        <v>115</v>
      </c>
      <c r="ABW163" s="19">
        <v>115</v>
      </c>
      <c r="ABX163" s="19">
        <v>115</v>
      </c>
      <c r="ABY163" s="19">
        <v>115</v>
      </c>
      <c r="ABZ163" s="19">
        <v>115</v>
      </c>
      <c r="ACA163" s="19">
        <v>115</v>
      </c>
      <c r="ACB163" s="19">
        <v>115</v>
      </c>
      <c r="ACC163" s="19">
        <v>115</v>
      </c>
      <c r="ACD163" s="19">
        <v>115</v>
      </c>
      <c r="ACE163" s="19">
        <v>115</v>
      </c>
      <c r="ACF163" s="19">
        <v>115</v>
      </c>
      <c r="ACG163" s="19">
        <v>115</v>
      </c>
      <c r="ACH163" s="19">
        <v>115</v>
      </c>
      <c r="ACI163" s="19">
        <v>115</v>
      </c>
      <c r="ACJ163" s="19">
        <v>115</v>
      </c>
      <c r="ACK163" s="19">
        <v>115</v>
      </c>
      <c r="ACL163" s="19">
        <v>115</v>
      </c>
      <c r="ACM163" s="19">
        <v>115</v>
      </c>
      <c r="ACN163" s="19">
        <v>115</v>
      </c>
      <c r="ACO163" s="19">
        <v>115</v>
      </c>
      <c r="ACP163" s="19">
        <v>115</v>
      </c>
      <c r="ACQ163" s="19">
        <v>115</v>
      </c>
      <c r="ACR163" s="19">
        <v>115</v>
      </c>
      <c r="ACS163" s="19">
        <v>115</v>
      </c>
      <c r="ACT163" s="19">
        <v>115</v>
      </c>
      <c r="ACU163" s="19">
        <v>115</v>
      </c>
      <c r="ACV163" s="19">
        <v>115</v>
      </c>
      <c r="ACW163" s="19">
        <v>115</v>
      </c>
      <c r="ACX163" s="19">
        <v>115</v>
      </c>
      <c r="ACY163" s="19">
        <v>115</v>
      </c>
      <c r="ACZ163" s="19">
        <v>115</v>
      </c>
      <c r="ADA163" s="19">
        <v>115</v>
      </c>
      <c r="ADB163" s="19">
        <v>115</v>
      </c>
      <c r="ADC163" s="19">
        <v>115</v>
      </c>
      <c r="ADD163" s="19">
        <v>115</v>
      </c>
      <c r="ADE163" s="19">
        <v>115</v>
      </c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>
        <v>110</v>
      </c>
      <c r="AEQ163" s="20">
        <v>110</v>
      </c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21"/>
      <c r="AFZ163" s="21"/>
      <c r="AGA163" s="21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21">
        <v>110</v>
      </c>
      <c r="AHJ163" s="21"/>
      <c r="AHK163" s="21"/>
      <c r="AHL163" s="22"/>
      <c r="AHM163" s="22"/>
      <c r="AHN163" s="22"/>
      <c r="AHO163" s="22"/>
      <c r="AHP163" s="22"/>
      <c r="AHQ163" s="22"/>
      <c r="AHR163" s="22"/>
      <c r="AHS163" s="22"/>
      <c r="AHT163" s="22"/>
      <c r="AHU163" s="22"/>
      <c r="AHV163" s="22"/>
      <c r="AHW163" s="22"/>
      <c r="AHX163" s="22"/>
      <c r="AHY163" s="22"/>
      <c r="AHZ163" s="22"/>
      <c r="AIA163" s="22"/>
      <c r="AIB163" s="22"/>
      <c r="AIC163" s="22"/>
      <c r="AID163" s="22"/>
      <c r="AIE163" s="22"/>
      <c r="AIF163" s="22"/>
      <c r="AIG163" s="22"/>
      <c r="AIH163" s="22"/>
      <c r="AII163" s="22"/>
      <c r="AIJ163" s="22"/>
      <c r="AIK163" s="22"/>
      <c r="AIL163" s="22"/>
      <c r="AIM163" s="22"/>
      <c r="AIN163" s="22"/>
      <c r="AIO163" s="22"/>
      <c r="AIP163" s="22"/>
      <c r="AIQ163" s="22"/>
      <c r="AIR163" s="22"/>
      <c r="AIS163" s="21"/>
      <c r="AIT163" s="21"/>
      <c r="AIU163" s="21"/>
      <c r="AIV163" s="22"/>
      <c r="AIW163" s="22"/>
      <c r="AIX163" s="22"/>
      <c r="AIY163" s="22"/>
      <c r="AIZ163" s="22"/>
      <c r="AJA163" s="22"/>
      <c r="AJB163" s="22"/>
      <c r="AJC163" s="22"/>
      <c r="AJD163" s="22"/>
      <c r="AJE163" s="22"/>
      <c r="AJF163" s="22"/>
      <c r="AJG163" s="22"/>
      <c r="AJH163" s="22"/>
      <c r="AJI163" s="22"/>
      <c r="AJJ163" s="22"/>
      <c r="AJK163" s="22"/>
      <c r="AJL163" s="22"/>
      <c r="AJM163" s="22"/>
      <c r="AJN163" s="22"/>
      <c r="AJO163" s="22"/>
      <c r="AJP163" s="22"/>
      <c r="AJQ163" s="22"/>
      <c r="AJR163" s="22"/>
      <c r="AJS163" s="22"/>
      <c r="AJT163" s="22"/>
      <c r="AJU163" s="22"/>
      <c r="AJV163" s="22"/>
      <c r="AJW163" s="22"/>
      <c r="AJX163" s="22"/>
      <c r="AJY163" s="22"/>
      <c r="AJZ163" s="22"/>
      <c r="AKA163" s="22"/>
      <c r="AKB163" s="22"/>
      <c r="AKC163" s="21"/>
      <c r="AKD163" s="21"/>
      <c r="AKE163" s="21"/>
      <c r="AKF163" s="19"/>
      <c r="AKG163" s="19"/>
      <c r="AKH163" s="19"/>
      <c r="AKI163" s="19"/>
      <c r="AKJ163" s="19"/>
      <c r="AKK163" s="19"/>
      <c r="AKL163" s="19">
        <v>140</v>
      </c>
      <c r="AKM163" s="19"/>
      <c r="AKN163" s="19"/>
      <c r="AKO163" s="19">
        <v>200</v>
      </c>
      <c r="AKP163" s="19"/>
      <c r="AKQ163" s="19"/>
      <c r="AKR163" s="19">
        <v>185</v>
      </c>
      <c r="AKS163" s="19"/>
      <c r="AKT163" s="19"/>
      <c r="AKU163" s="19">
        <v>185</v>
      </c>
      <c r="AKV163" s="19"/>
      <c r="AKW163" s="19"/>
      <c r="AKX163" s="19">
        <v>200</v>
      </c>
      <c r="AKY163" s="19"/>
      <c r="AKZ163" s="19"/>
      <c r="ALA163" s="19">
        <v>235</v>
      </c>
      <c r="ALB163" s="19"/>
      <c r="ALC163" s="19"/>
      <c r="ALD163" s="19">
        <v>290</v>
      </c>
      <c r="ALE163" s="19">
        <v>300</v>
      </c>
      <c r="ALF163" s="19"/>
      <c r="ALG163" s="19"/>
      <c r="ALH163" s="19"/>
      <c r="ALI163" s="19"/>
      <c r="ALJ163" s="19"/>
      <c r="ALK163" s="19">
        <v>260</v>
      </c>
      <c r="ALL163" s="19"/>
      <c r="ALM163" s="21">
        <v>250</v>
      </c>
      <c r="ALN163" s="21"/>
      <c r="ALO163" s="21"/>
      <c r="ALP163" s="27">
        <v>290</v>
      </c>
      <c r="ALQ163" s="19"/>
      <c r="ALR163" s="19">
        <v>290</v>
      </c>
      <c r="ALS163" s="19">
        <v>290</v>
      </c>
      <c r="ALT163" s="19">
        <v>300</v>
      </c>
      <c r="ALU163" s="19">
        <v>298</v>
      </c>
      <c r="ALV163" s="27">
        <v>300</v>
      </c>
      <c r="ALW163" s="19">
        <v>308</v>
      </c>
      <c r="ALX163" s="19"/>
      <c r="ALY163" s="19">
        <v>270</v>
      </c>
      <c r="ALZ163" s="19">
        <v>280</v>
      </c>
      <c r="AMA163" s="19"/>
      <c r="AMB163" s="19">
        <v>255</v>
      </c>
      <c r="AMC163" s="19">
        <v>259.5</v>
      </c>
      <c r="AMD163" s="19">
        <v>259.5</v>
      </c>
      <c r="AME163" s="19">
        <v>268</v>
      </c>
      <c r="AMF163" s="19">
        <v>275</v>
      </c>
      <c r="AMG163" s="19"/>
      <c r="AMH163" s="19">
        <v>265</v>
      </c>
      <c r="AMI163" s="19">
        <v>272</v>
      </c>
      <c r="AMJ163" s="19">
        <v>265</v>
      </c>
      <c r="AMK163" s="19"/>
      <c r="AML163" s="19">
        <v>266</v>
      </c>
      <c r="AMM163" s="19"/>
      <c r="AMN163" s="19">
        <v>262</v>
      </c>
      <c r="AMO163" s="19"/>
      <c r="AMP163" s="19"/>
      <c r="AMQ163" s="19">
        <v>250</v>
      </c>
      <c r="AMR163" s="19">
        <v>255</v>
      </c>
      <c r="AMS163" s="19"/>
      <c r="AMT163" s="19">
        <v>260</v>
      </c>
      <c r="AMU163" s="19">
        <v>270</v>
      </c>
      <c r="AMV163" s="19"/>
      <c r="AMW163" s="21">
        <v>265</v>
      </c>
      <c r="AMX163" s="21">
        <v>275</v>
      </c>
      <c r="AMY163" s="21"/>
      <c r="AMZ163" s="19">
        <v>260</v>
      </c>
      <c r="ANA163" s="19">
        <v>260</v>
      </c>
      <c r="ANB163" s="19"/>
      <c r="ANC163" s="19">
        <v>270</v>
      </c>
      <c r="AND163" s="19">
        <v>260</v>
      </c>
      <c r="ANE163" s="19"/>
      <c r="ANF163" s="19">
        <v>270</v>
      </c>
      <c r="ANG163" s="19">
        <v>270</v>
      </c>
      <c r="ANH163" s="19"/>
      <c r="ANI163" s="19">
        <v>295</v>
      </c>
      <c r="ANJ163" s="19">
        <v>290</v>
      </c>
      <c r="ANK163" s="19"/>
      <c r="ANL163" s="19">
        <v>272</v>
      </c>
      <c r="ANM163" s="19">
        <v>272</v>
      </c>
      <c r="ANN163" s="19"/>
      <c r="ANO163" s="19">
        <v>279</v>
      </c>
      <c r="ANP163" s="19">
        <v>272</v>
      </c>
      <c r="ANQ163" s="19"/>
      <c r="ANR163" s="19">
        <v>260</v>
      </c>
      <c r="ANS163" s="19">
        <v>255</v>
      </c>
      <c r="ANT163" s="19"/>
      <c r="ANU163" s="19">
        <v>260</v>
      </c>
      <c r="ANV163" s="19">
        <v>260</v>
      </c>
      <c r="ANW163" s="19"/>
      <c r="ANX163" s="19">
        <v>260</v>
      </c>
      <c r="ANY163" s="19">
        <v>250</v>
      </c>
      <c r="ANZ163" s="19"/>
      <c r="AOA163" s="19">
        <v>260</v>
      </c>
      <c r="AOB163" s="19">
        <v>260</v>
      </c>
      <c r="AOC163" s="19"/>
      <c r="AOD163" s="19">
        <v>260</v>
      </c>
      <c r="AOE163" s="19">
        <v>257</v>
      </c>
      <c r="AOF163" s="19"/>
      <c r="AOG163" s="21">
        <v>256</v>
      </c>
      <c r="AOH163" s="21">
        <v>240</v>
      </c>
      <c r="AOI163" s="21"/>
      <c r="AOJ163" s="19">
        <v>285</v>
      </c>
      <c r="AOK163" s="19">
        <v>244</v>
      </c>
      <c r="AOL163" s="19"/>
      <c r="AOM163" s="19">
        <v>330</v>
      </c>
      <c r="AON163" s="19">
        <v>287</v>
      </c>
      <c r="AOO163" s="19"/>
      <c r="AOP163" s="19">
        <v>330</v>
      </c>
      <c r="AOQ163" s="19">
        <v>312</v>
      </c>
      <c r="AOR163" s="19"/>
      <c r="AOS163" s="19">
        <v>322</v>
      </c>
      <c r="AOT163" s="19">
        <v>314</v>
      </c>
      <c r="AOU163" s="19"/>
      <c r="AOV163" s="19">
        <v>300</v>
      </c>
      <c r="AOW163" s="19">
        <v>290</v>
      </c>
      <c r="AOX163" s="19"/>
      <c r="AOY163" s="19">
        <v>320</v>
      </c>
      <c r="AOZ163" s="19">
        <v>297</v>
      </c>
      <c r="APA163" s="19"/>
      <c r="APB163" s="19">
        <v>329</v>
      </c>
      <c r="APC163" s="19">
        <v>316.5</v>
      </c>
      <c r="APD163" s="19"/>
      <c r="APE163" s="19">
        <v>333</v>
      </c>
      <c r="APF163" s="19">
        <v>320</v>
      </c>
      <c r="APG163" s="19"/>
      <c r="APH163" s="19">
        <v>326.5</v>
      </c>
      <c r="API163" s="19">
        <v>320</v>
      </c>
      <c r="APJ163" s="19"/>
      <c r="APK163" s="19">
        <v>326</v>
      </c>
      <c r="APL163" s="19">
        <v>320</v>
      </c>
      <c r="APM163" s="19"/>
      <c r="APN163" s="19">
        <v>323.5</v>
      </c>
      <c r="APO163" s="19">
        <v>319</v>
      </c>
      <c r="APP163" s="19"/>
      <c r="APQ163" s="21">
        <v>319</v>
      </c>
      <c r="APR163" s="21">
        <v>300</v>
      </c>
      <c r="APS163" s="21"/>
      <c r="APT163" s="19">
        <v>332</v>
      </c>
      <c r="APU163" s="19">
        <v>304</v>
      </c>
      <c r="APV163" s="19"/>
      <c r="APW163" s="19">
        <v>329.5</v>
      </c>
      <c r="APX163" s="19">
        <v>310</v>
      </c>
      <c r="APY163" s="19"/>
      <c r="APZ163" s="19">
        <v>324</v>
      </c>
      <c r="AQA163" s="19">
        <v>285</v>
      </c>
      <c r="AQB163" s="19"/>
      <c r="AQC163" s="19">
        <v>292</v>
      </c>
      <c r="AQD163" s="19">
        <v>279</v>
      </c>
      <c r="AQE163" s="19"/>
      <c r="AQF163" s="19">
        <v>281</v>
      </c>
      <c r="AQG163" s="19">
        <v>251</v>
      </c>
      <c r="AQH163" s="19"/>
      <c r="AQI163" s="19">
        <v>260</v>
      </c>
      <c r="AQJ163" s="19">
        <v>252</v>
      </c>
      <c r="AQK163" s="19"/>
      <c r="AQL163" s="19">
        <v>255</v>
      </c>
      <c r="AQM163" s="19">
        <v>236</v>
      </c>
      <c r="AQN163" s="19"/>
      <c r="AQO163" s="19">
        <v>256</v>
      </c>
      <c r="AQP163" s="19">
        <v>240</v>
      </c>
      <c r="AQQ163" s="19"/>
      <c r="AQR163" s="19">
        <v>252</v>
      </c>
      <c r="AQS163" s="19">
        <v>225</v>
      </c>
      <c r="AQT163" s="19"/>
      <c r="AQU163" s="19">
        <v>247</v>
      </c>
      <c r="AQV163" s="19">
        <v>237.5</v>
      </c>
      <c r="AQW163" s="19"/>
      <c r="AQX163" s="19">
        <v>243</v>
      </c>
      <c r="AQY163" s="19">
        <v>227</v>
      </c>
      <c r="AQZ163" s="19"/>
      <c r="ARA163" s="21">
        <v>232</v>
      </c>
      <c r="ARB163" s="21">
        <v>200</v>
      </c>
      <c r="ARC163" s="21"/>
      <c r="ARD163" s="19">
        <v>240</v>
      </c>
      <c r="ARE163" s="19">
        <v>220</v>
      </c>
      <c r="ARF163" s="19"/>
      <c r="ARG163" s="19">
        <v>235</v>
      </c>
      <c r="ARH163" s="19">
        <v>226</v>
      </c>
      <c r="ARI163" s="19"/>
      <c r="ARJ163" s="19">
        <v>230</v>
      </c>
      <c r="ARK163" s="19">
        <v>200</v>
      </c>
      <c r="ARL163" s="19"/>
      <c r="ARM163" s="19">
        <v>213</v>
      </c>
      <c r="ARN163" s="19">
        <v>195</v>
      </c>
      <c r="ARO163" s="19"/>
      <c r="ARP163" s="19">
        <v>195</v>
      </c>
      <c r="ARQ163" s="19">
        <v>180</v>
      </c>
      <c r="ARR163" s="19"/>
      <c r="ARS163" s="19">
        <v>182</v>
      </c>
      <c r="ART163" s="19">
        <v>175</v>
      </c>
      <c r="ARU163" s="19"/>
      <c r="ARV163" s="19">
        <v>190</v>
      </c>
      <c r="ARW163" s="19">
        <v>175</v>
      </c>
      <c r="ARX163" s="19"/>
      <c r="ARY163" s="19">
        <v>198</v>
      </c>
      <c r="ARZ163" s="19">
        <v>185</v>
      </c>
      <c r="ASA163" s="19"/>
      <c r="ASB163" s="19">
        <v>193</v>
      </c>
      <c r="ASC163" s="19">
        <v>175</v>
      </c>
      <c r="ASD163" s="19"/>
      <c r="ASE163" s="19">
        <v>180</v>
      </c>
      <c r="ASF163" s="19">
        <v>165</v>
      </c>
      <c r="ASG163" s="19"/>
      <c r="ASH163" s="19">
        <v>168</v>
      </c>
      <c r="ASI163" s="19">
        <v>160</v>
      </c>
      <c r="ASJ163" s="19"/>
      <c r="ASK163" s="21">
        <v>163</v>
      </c>
      <c r="ASL163" s="21">
        <v>155</v>
      </c>
      <c r="ASM163" s="21"/>
      <c r="ASN163" s="19">
        <v>162</v>
      </c>
      <c r="ASO163" s="19">
        <v>150</v>
      </c>
      <c r="ASP163" s="19"/>
      <c r="ASQ163" s="19">
        <v>150</v>
      </c>
      <c r="ASR163" s="19">
        <v>139</v>
      </c>
      <c r="ASS163" s="19"/>
      <c r="AST163" s="19">
        <v>144</v>
      </c>
      <c r="ASU163" s="19">
        <v>125</v>
      </c>
      <c r="ASV163" s="19"/>
      <c r="ASW163" s="19">
        <v>140</v>
      </c>
      <c r="ASX163" s="19">
        <v>120</v>
      </c>
      <c r="ASY163" s="19"/>
      <c r="ASZ163" s="19">
        <v>135</v>
      </c>
      <c r="ATA163" s="19">
        <v>132</v>
      </c>
      <c r="ATB163" s="19"/>
      <c r="ATC163" s="19"/>
      <c r="ATD163" s="19"/>
      <c r="ATE163" s="19"/>
      <c r="ATF163" s="19"/>
      <c r="ATG163" s="19"/>
      <c r="ATH163" s="19"/>
      <c r="ATI163" s="19"/>
      <c r="ATJ163" s="19"/>
      <c r="ATK163" s="19"/>
      <c r="ATL163" s="19"/>
      <c r="ATM163" s="19"/>
      <c r="ATN163" s="19"/>
      <c r="ATO163" s="19">
        <v>107</v>
      </c>
      <c r="ATP163" s="19">
        <v>100</v>
      </c>
      <c r="ATQ163" s="19"/>
      <c r="ATR163" s="19"/>
      <c r="ATS163" s="19"/>
      <c r="ATT163" s="19"/>
      <c r="ATU163" s="21">
        <v>104.5</v>
      </c>
      <c r="ATV163" s="21">
        <v>100</v>
      </c>
      <c r="ATW163" s="21"/>
      <c r="ATX163" s="19">
        <v>131</v>
      </c>
      <c r="ATY163" s="19">
        <v>103</v>
      </c>
      <c r="ATZ163" s="19"/>
      <c r="AUA163" s="19">
        <v>138</v>
      </c>
      <c r="AUB163" s="19">
        <v>125</v>
      </c>
      <c r="AUC163" s="19"/>
      <c r="AUD163" s="19">
        <v>133</v>
      </c>
      <c r="AUE163" s="19">
        <v>125</v>
      </c>
      <c r="AUF163" s="19"/>
      <c r="AUG163" s="19">
        <v>128</v>
      </c>
      <c r="AUH163" s="19">
        <v>120</v>
      </c>
      <c r="AUI163" s="19"/>
      <c r="AUJ163" s="19">
        <v>116</v>
      </c>
      <c r="AUK163" s="19">
        <v>105</v>
      </c>
      <c r="AUL163" s="19"/>
      <c r="AUM163" s="19">
        <v>115</v>
      </c>
      <c r="AUN163" s="19">
        <v>110</v>
      </c>
      <c r="AUO163" s="19"/>
      <c r="AUP163" s="19">
        <v>117</v>
      </c>
      <c r="AUQ163" s="19">
        <v>112</v>
      </c>
      <c r="AUR163" s="19"/>
      <c r="AUS163" s="19">
        <v>132</v>
      </c>
      <c r="AUT163" s="19">
        <v>120</v>
      </c>
      <c r="AUU163" s="19"/>
      <c r="AUV163" s="19">
        <v>128</v>
      </c>
      <c r="AUW163" s="19">
        <v>116</v>
      </c>
      <c r="AUX163" s="19"/>
      <c r="AUY163" s="19">
        <v>128</v>
      </c>
      <c r="AUZ163" s="19">
        <v>115</v>
      </c>
      <c r="AVA163" s="19"/>
      <c r="AVB163" s="19">
        <v>128</v>
      </c>
      <c r="AVC163" s="19">
        <v>122</v>
      </c>
      <c r="AVD163" s="19"/>
      <c r="AVE163" s="21">
        <v>130</v>
      </c>
      <c r="AVF163" s="21">
        <v>120</v>
      </c>
      <c r="AVG163" s="21"/>
      <c r="AVH163" s="19">
        <v>138</v>
      </c>
      <c r="AVI163" s="19">
        <v>126</v>
      </c>
      <c r="AVJ163" s="19"/>
      <c r="AVK163" s="19">
        <v>135.5</v>
      </c>
      <c r="AVL163" s="19">
        <v>128</v>
      </c>
      <c r="AVM163" s="19"/>
      <c r="AVN163" s="19">
        <v>131</v>
      </c>
      <c r="AVO163" s="19">
        <v>120</v>
      </c>
      <c r="AVP163" s="22"/>
      <c r="AVQ163" s="19">
        <v>125</v>
      </c>
      <c r="AVR163" s="19">
        <v>120</v>
      </c>
      <c r="AVS163" s="19"/>
      <c r="AVT163" s="19">
        <v>117</v>
      </c>
      <c r="AVU163" s="19">
        <v>112</v>
      </c>
      <c r="AVV163" s="19"/>
      <c r="AVW163" s="19">
        <v>120</v>
      </c>
      <c r="AVX163" s="19">
        <v>113</v>
      </c>
      <c r="AVY163" s="22"/>
      <c r="AVZ163" s="19">
        <v>120</v>
      </c>
      <c r="AWA163" s="19">
        <v>116</v>
      </c>
      <c r="AWB163" s="19"/>
      <c r="AWC163" s="19">
        <v>118</v>
      </c>
      <c r="AWD163" s="19">
        <v>115</v>
      </c>
      <c r="AWE163" s="19"/>
      <c r="AWF163" s="19">
        <v>121</v>
      </c>
      <c r="AWG163" s="19">
        <v>115</v>
      </c>
      <c r="AWH163" s="22"/>
      <c r="AWI163" s="19">
        <v>120</v>
      </c>
      <c r="AWJ163" s="19">
        <v>116</v>
      </c>
      <c r="AWK163" s="19"/>
      <c r="AWL163" s="19">
        <v>123</v>
      </c>
      <c r="AWM163" s="19">
        <v>117</v>
      </c>
      <c r="AWN163" s="19"/>
      <c r="AWO163" s="23">
        <v>123</v>
      </c>
      <c r="AWP163" s="23">
        <v>115</v>
      </c>
      <c r="AWQ163" s="23"/>
      <c r="AWR163" s="19">
        <v>119</v>
      </c>
      <c r="AWS163" s="19">
        <v>100</v>
      </c>
      <c r="AWT163" s="19"/>
      <c r="AWU163" s="19">
        <v>110</v>
      </c>
      <c r="AWV163" s="19">
        <v>98</v>
      </c>
      <c r="AWW163" s="19"/>
      <c r="AWX163" s="19">
        <v>120</v>
      </c>
      <c r="AWY163" s="19">
        <v>99</v>
      </c>
      <c r="AWZ163" s="22"/>
      <c r="AXA163" s="19">
        <v>123</v>
      </c>
      <c r="AXB163" s="19">
        <v>118</v>
      </c>
      <c r="AXC163" s="19"/>
      <c r="AXD163" s="19">
        <v>115</v>
      </c>
      <c r="AXE163" s="19">
        <v>110</v>
      </c>
      <c r="AXF163" s="19"/>
      <c r="AXG163" s="19">
        <v>121</v>
      </c>
      <c r="AXH163" s="19">
        <v>112</v>
      </c>
      <c r="AXI163" s="22"/>
      <c r="AXJ163" s="19">
        <v>128</v>
      </c>
      <c r="AXK163" s="19">
        <v>116</v>
      </c>
      <c r="AXL163" s="19"/>
      <c r="AXM163" s="19">
        <v>126</v>
      </c>
      <c r="AXN163" s="19">
        <v>120</v>
      </c>
      <c r="AXO163" s="19"/>
      <c r="AXP163" s="19">
        <v>146</v>
      </c>
      <c r="AXQ163" s="19">
        <v>124</v>
      </c>
      <c r="AXR163" s="22"/>
      <c r="AXS163" s="19">
        <v>151</v>
      </c>
      <c r="AXT163" s="19">
        <v>140</v>
      </c>
      <c r="AXU163" s="19"/>
      <c r="AXV163" s="19">
        <v>168</v>
      </c>
      <c r="AXW163" s="19">
        <v>145</v>
      </c>
      <c r="AXX163" s="19"/>
      <c r="AXY163" s="21">
        <v>181</v>
      </c>
      <c r="AXZ163" s="21">
        <v>165</v>
      </c>
      <c r="AYA163" s="21"/>
      <c r="AYB163" s="22">
        <v>161</v>
      </c>
      <c r="AYC163" s="22">
        <v>164</v>
      </c>
      <c r="AYD163" s="22"/>
      <c r="AYE163" s="22">
        <v>155</v>
      </c>
      <c r="AYF163" s="22">
        <v>158</v>
      </c>
      <c r="AYG163" s="22">
        <v>158</v>
      </c>
      <c r="AYH163" s="22">
        <v>157</v>
      </c>
      <c r="AYI163" s="22">
        <v>160</v>
      </c>
      <c r="AYJ163" s="22">
        <v>159</v>
      </c>
      <c r="AYK163" s="22">
        <v>155</v>
      </c>
      <c r="AYL163" s="22">
        <v>157</v>
      </c>
      <c r="AYM163" s="22"/>
      <c r="AYN163" s="22">
        <v>174</v>
      </c>
      <c r="AYO163" s="22">
        <v>177</v>
      </c>
      <c r="AYP163" s="22">
        <v>175</v>
      </c>
      <c r="AYQ163" s="22"/>
      <c r="AYR163" s="22"/>
      <c r="AYS163" s="22"/>
      <c r="AYT163" s="22">
        <v>172</v>
      </c>
      <c r="AYU163" s="22"/>
      <c r="AYV163" s="22"/>
      <c r="AYW163" s="22">
        <v>210</v>
      </c>
      <c r="AYX163" s="22">
        <v>215</v>
      </c>
      <c r="AYY163" s="22"/>
      <c r="AYZ163" s="22">
        <v>213</v>
      </c>
      <c r="AZA163" s="22">
        <v>215</v>
      </c>
      <c r="AZB163" s="22">
        <v>216.25</v>
      </c>
      <c r="AZC163" s="22"/>
      <c r="AZD163" s="22"/>
      <c r="AZE163" s="22"/>
      <c r="AZF163" s="22"/>
      <c r="AZG163" s="22"/>
      <c r="AZH163" s="22"/>
      <c r="AZI163" s="21">
        <v>160</v>
      </c>
      <c r="AZJ163" s="21">
        <v>163</v>
      </c>
      <c r="AZK163" s="21">
        <v>160</v>
      </c>
      <c r="AZL163" s="19">
        <v>170</v>
      </c>
      <c r="AZM163" s="19">
        <v>175</v>
      </c>
      <c r="AZN163" s="19">
        <v>170</v>
      </c>
      <c r="AZO163" s="19">
        <v>167</v>
      </c>
      <c r="AZP163" s="19">
        <v>170</v>
      </c>
      <c r="AZQ163" s="19"/>
      <c r="AZR163" s="19">
        <v>180</v>
      </c>
      <c r="AZS163" s="19">
        <v>185</v>
      </c>
      <c r="AZT163" s="19"/>
      <c r="AZU163" s="19">
        <v>206</v>
      </c>
      <c r="AZV163" s="19">
        <v>208</v>
      </c>
      <c r="AZW163" s="19">
        <v>211</v>
      </c>
      <c r="AZX163" s="19">
        <v>175</v>
      </c>
      <c r="AZY163" s="19">
        <v>178</v>
      </c>
      <c r="AZZ163" s="19">
        <v>175</v>
      </c>
      <c r="BAA163" s="22">
        <v>166</v>
      </c>
      <c r="BAB163" s="22">
        <v>170</v>
      </c>
      <c r="BAC163" s="22"/>
      <c r="BAD163" s="19">
        <v>162</v>
      </c>
      <c r="BAE163" s="19">
        <v>166</v>
      </c>
      <c r="BAF163" s="19">
        <v>163</v>
      </c>
      <c r="BAG163" s="19">
        <v>158</v>
      </c>
      <c r="BAH163" s="19">
        <v>161</v>
      </c>
      <c r="BAI163" s="19"/>
      <c r="BAJ163" s="19">
        <v>165</v>
      </c>
      <c r="BAK163" s="19">
        <v>166</v>
      </c>
      <c r="BAL163" s="19"/>
      <c r="BAM163" s="19">
        <v>169</v>
      </c>
      <c r="BAN163" s="19">
        <v>172</v>
      </c>
      <c r="BAO163" s="19"/>
      <c r="BAP163" s="22">
        <v>188</v>
      </c>
      <c r="BAQ163" s="22">
        <v>190</v>
      </c>
      <c r="BAR163" s="22">
        <v>188</v>
      </c>
      <c r="BAS163" s="21">
        <v>183</v>
      </c>
      <c r="BAT163" s="21">
        <v>186</v>
      </c>
      <c r="BAU163" s="21">
        <v>186</v>
      </c>
      <c r="BAV163" s="19"/>
      <c r="BAW163" s="19"/>
      <c r="BAX163" s="19"/>
      <c r="BAY163" s="19">
        <v>172</v>
      </c>
      <c r="BAZ163" s="19">
        <v>174</v>
      </c>
      <c r="BBA163" s="19">
        <v>172</v>
      </c>
      <c r="BBB163" s="22">
        <v>171</v>
      </c>
      <c r="BBC163" s="22">
        <v>173</v>
      </c>
      <c r="BBD163" s="22">
        <v>171</v>
      </c>
      <c r="BBE163" s="19">
        <v>169</v>
      </c>
      <c r="BBF163" s="19">
        <v>171</v>
      </c>
      <c r="BBG163" s="19"/>
      <c r="BBH163" s="19">
        <v>165.5</v>
      </c>
      <c r="BBI163" s="19">
        <v>168</v>
      </c>
      <c r="BBJ163" s="19">
        <v>165.5</v>
      </c>
      <c r="BBK163" s="19">
        <v>155</v>
      </c>
      <c r="BBL163" s="19">
        <v>158</v>
      </c>
      <c r="BBM163" s="19"/>
      <c r="BBN163" s="19">
        <v>153</v>
      </c>
      <c r="BBO163" s="19">
        <v>154</v>
      </c>
      <c r="BBP163" s="19"/>
      <c r="BBQ163" s="19">
        <v>153</v>
      </c>
      <c r="BBR163" s="19">
        <v>155</v>
      </c>
      <c r="BBS163" s="19"/>
      <c r="BBT163" s="19">
        <v>150</v>
      </c>
      <c r="BBU163" s="19">
        <v>152</v>
      </c>
      <c r="BBV163" s="19"/>
      <c r="BBW163" s="19">
        <v>146</v>
      </c>
      <c r="BBX163" s="19">
        <v>148</v>
      </c>
      <c r="BBY163" s="19"/>
      <c r="BBZ163" s="19">
        <v>145</v>
      </c>
      <c r="BCA163" s="19">
        <v>147</v>
      </c>
      <c r="BCB163" s="19"/>
      <c r="BCC163" s="21">
        <v>144</v>
      </c>
      <c r="BCD163" s="21">
        <v>146</v>
      </c>
      <c r="BCE163" s="21"/>
      <c r="BCF163" s="19">
        <v>141</v>
      </c>
      <c r="BCG163" s="19">
        <v>145</v>
      </c>
      <c r="BCH163" s="19">
        <v>141</v>
      </c>
      <c r="BCI163" s="19"/>
      <c r="BCJ163" s="19"/>
      <c r="BCK163" s="19"/>
      <c r="BCL163" s="22">
        <v>140</v>
      </c>
      <c r="BCM163" s="22">
        <v>141</v>
      </c>
      <c r="BCN163" s="22"/>
      <c r="BCO163" s="19">
        <v>135</v>
      </c>
      <c r="BCP163" s="19">
        <v>137</v>
      </c>
      <c r="BCQ163" s="19"/>
      <c r="BCR163" s="19"/>
      <c r="BCS163" s="19"/>
      <c r="BCT163" s="19"/>
      <c r="BCU163" s="22"/>
      <c r="BCV163" s="22"/>
      <c r="BCW163" s="22"/>
      <c r="BCX163" s="19"/>
      <c r="BCY163" s="19"/>
      <c r="BCZ163" s="19"/>
      <c r="BDA163" s="19"/>
      <c r="BDB163" s="19"/>
      <c r="BDC163" s="19"/>
      <c r="BDD163" s="22">
        <v>123</v>
      </c>
      <c r="BDE163" s="22">
        <v>125</v>
      </c>
      <c r="BDF163" s="22"/>
      <c r="BDG163" s="19"/>
      <c r="BDH163" s="19"/>
      <c r="BDI163" s="19"/>
      <c r="BDJ163" s="19">
        <v>118</v>
      </c>
      <c r="BDK163" s="19">
        <v>120</v>
      </c>
      <c r="BDL163" s="19">
        <v>118</v>
      </c>
      <c r="BDM163" s="21">
        <v>120</v>
      </c>
      <c r="BDN163" s="21">
        <v>123</v>
      </c>
      <c r="BDO163" s="21"/>
      <c r="BDP163" s="19"/>
      <c r="BDQ163" s="19"/>
      <c r="BDR163" s="19"/>
      <c r="BDS163" s="19"/>
      <c r="BDT163" s="19"/>
      <c r="BDU163" s="19"/>
      <c r="BDV163" s="22"/>
      <c r="BDW163" s="22"/>
      <c r="BDX163" s="22"/>
      <c r="BDY163" s="19"/>
      <c r="BDZ163" s="19"/>
      <c r="BEA163" s="19"/>
      <c r="BEB163" s="19"/>
      <c r="BEC163" s="19"/>
      <c r="BED163" s="19"/>
      <c r="BEE163" s="22">
        <v>108</v>
      </c>
      <c r="BEF163" s="22">
        <v>111</v>
      </c>
      <c r="BEG163" s="22">
        <v>107.75</v>
      </c>
      <c r="BEH163" s="19">
        <v>124</v>
      </c>
      <c r="BEI163" s="19">
        <v>126</v>
      </c>
      <c r="BEJ163" s="19"/>
      <c r="BEK163" s="19">
        <v>134</v>
      </c>
      <c r="BEL163" s="19">
        <v>136</v>
      </c>
      <c r="BEM163" s="19">
        <v>135</v>
      </c>
      <c r="BEN163" s="22">
        <v>137</v>
      </c>
      <c r="BEO163" s="22">
        <v>139</v>
      </c>
      <c r="BEP163" s="22">
        <v>139</v>
      </c>
      <c r="BEQ163" s="19">
        <v>141</v>
      </c>
      <c r="BER163" s="19">
        <v>142</v>
      </c>
      <c r="BES163" s="19">
        <v>142</v>
      </c>
      <c r="BET163" s="19">
        <v>135</v>
      </c>
      <c r="BEU163" s="19">
        <v>137</v>
      </c>
      <c r="BEV163" s="19">
        <v>136</v>
      </c>
      <c r="BEW163" s="21">
        <v>136</v>
      </c>
      <c r="BEX163" s="21">
        <v>138</v>
      </c>
      <c r="BEY163" s="21">
        <v>136</v>
      </c>
      <c r="BEZ163" s="19">
        <v>140</v>
      </c>
      <c r="BFA163" s="19">
        <v>143</v>
      </c>
      <c r="BFB163" s="19">
        <v>140</v>
      </c>
      <c r="BFC163" s="19">
        <v>141</v>
      </c>
      <c r="BFD163" s="19">
        <v>143</v>
      </c>
      <c r="BFE163" s="19"/>
      <c r="BFF163" s="22"/>
      <c r="BFG163" s="22"/>
      <c r="BFH163" s="22"/>
      <c r="BFI163" s="19">
        <v>137</v>
      </c>
      <c r="BFJ163" s="19">
        <v>139</v>
      </c>
      <c r="BFK163" s="19"/>
      <c r="BFL163" s="19">
        <v>145</v>
      </c>
      <c r="BFM163" s="19">
        <v>146</v>
      </c>
      <c r="BFN163" s="19">
        <v>147</v>
      </c>
      <c r="BFO163" s="22">
        <v>151</v>
      </c>
      <c r="BFP163" s="22">
        <v>153</v>
      </c>
      <c r="BFQ163" s="22">
        <v>150</v>
      </c>
      <c r="BFR163" s="19">
        <v>178</v>
      </c>
      <c r="BFS163" s="19">
        <v>180</v>
      </c>
      <c r="BFT163" s="19">
        <v>178</v>
      </c>
      <c r="BFU163" s="19">
        <v>173</v>
      </c>
      <c r="BFV163" s="19">
        <v>175</v>
      </c>
      <c r="BFW163" s="19">
        <v>173</v>
      </c>
      <c r="BFX163" s="22">
        <v>180</v>
      </c>
      <c r="BFY163" s="22">
        <v>182</v>
      </c>
      <c r="BFZ163" s="22"/>
      <c r="BGA163" s="19">
        <v>173</v>
      </c>
      <c r="BGB163" s="19">
        <v>175</v>
      </c>
      <c r="BGC163" s="19"/>
      <c r="BGD163" s="19">
        <v>175</v>
      </c>
      <c r="BGE163" s="19">
        <v>176</v>
      </c>
      <c r="BGF163" s="19">
        <v>176</v>
      </c>
      <c r="BGG163" s="23">
        <v>209</v>
      </c>
      <c r="BGH163" s="23">
        <v>211</v>
      </c>
      <c r="BGI163" s="23">
        <v>209</v>
      </c>
      <c r="BGJ163" s="19">
        <v>214</v>
      </c>
      <c r="BGK163" s="19">
        <v>216</v>
      </c>
      <c r="BGL163" s="19">
        <v>215.5</v>
      </c>
      <c r="BGM163" s="19">
        <v>211</v>
      </c>
      <c r="BGN163" s="19">
        <v>213</v>
      </c>
      <c r="BGO163" s="19">
        <v>211</v>
      </c>
      <c r="BGP163" s="22">
        <v>244</v>
      </c>
      <c r="BGQ163" s="22">
        <v>247</v>
      </c>
      <c r="BGR163" s="22">
        <v>230</v>
      </c>
      <c r="BGS163" s="19">
        <v>248</v>
      </c>
      <c r="BGT163" s="19">
        <v>250</v>
      </c>
      <c r="BGU163" s="19">
        <v>248</v>
      </c>
      <c r="BGV163" s="19">
        <v>242</v>
      </c>
      <c r="BGW163" s="19">
        <v>244</v>
      </c>
      <c r="BGX163" s="19">
        <v>244.5</v>
      </c>
      <c r="BGY163" s="22">
        <v>223</v>
      </c>
      <c r="BGZ163" s="22">
        <v>225</v>
      </c>
      <c r="BHA163" s="22">
        <v>225.5</v>
      </c>
      <c r="BHB163" s="19">
        <v>242</v>
      </c>
      <c r="BHC163" s="19">
        <v>244</v>
      </c>
      <c r="BHD163" s="19">
        <v>247</v>
      </c>
      <c r="BHE163" s="19">
        <v>207</v>
      </c>
      <c r="BHF163" s="19">
        <v>208</v>
      </c>
      <c r="BHG163" s="19">
        <v>212</v>
      </c>
      <c r="BHH163" s="22">
        <v>212</v>
      </c>
      <c r="BHI163" s="22">
        <v>214</v>
      </c>
      <c r="BHJ163" s="22">
        <v>212</v>
      </c>
      <c r="BHK163" s="19">
        <v>207.5</v>
      </c>
      <c r="BHL163" s="19">
        <v>208.5</v>
      </c>
      <c r="BHM163" s="19">
        <v>209.5</v>
      </c>
      <c r="BHN163" s="19">
        <v>206</v>
      </c>
      <c r="BHO163" s="19">
        <v>207</v>
      </c>
      <c r="BHP163" s="19">
        <v>205</v>
      </c>
      <c r="BHQ163" s="21">
        <v>204</v>
      </c>
      <c r="BHR163" s="21">
        <v>206</v>
      </c>
      <c r="BHS163" s="21">
        <v>204.5</v>
      </c>
      <c r="BHT163" s="19">
        <v>235</v>
      </c>
      <c r="BHU163" s="19">
        <v>205.5</v>
      </c>
      <c r="BHV163" s="19"/>
      <c r="BHW163" s="19">
        <v>241</v>
      </c>
      <c r="BHX163" s="19">
        <v>223</v>
      </c>
      <c r="BHY163" s="19"/>
      <c r="BHZ163" s="22">
        <v>239.5</v>
      </c>
      <c r="BIA163" s="22">
        <v>218</v>
      </c>
      <c r="BIB163" s="22"/>
      <c r="BIC163" s="19">
        <v>252</v>
      </c>
      <c r="BID163" s="19">
        <v>240</v>
      </c>
      <c r="BIE163" s="19"/>
      <c r="BIF163" s="19">
        <v>316.5</v>
      </c>
      <c r="BIG163" s="19">
        <v>231.5</v>
      </c>
      <c r="BIH163" s="19"/>
      <c r="BII163" s="22">
        <v>380</v>
      </c>
      <c r="BIJ163" s="22">
        <v>307.5</v>
      </c>
      <c r="BIK163" s="22"/>
      <c r="BIL163" s="19">
        <v>372.5</v>
      </c>
      <c r="BIM163" s="19">
        <v>337</v>
      </c>
      <c r="BIN163" s="19"/>
      <c r="BIO163" s="19">
        <v>382</v>
      </c>
      <c r="BIP163" s="19">
        <v>340</v>
      </c>
      <c r="BIQ163" s="19"/>
      <c r="BIR163" s="22">
        <v>407</v>
      </c>
      <c r="BIS163" s="22">
        <v>340</v>
      </c>
      <c r="BIT163" s="22"/>
      <c r="BIU163" s="19">
        <v>360</v>
      </c>
      <c r="BIV163" s="19">
        <v>312</v>
      </c>
      <c r="BIW163" s="19"/>
      <c r="BIX163" s="19">
        <v>349</v>
      </c>
      <c r="BIY163" s="19">
        <v>313</v>
      </c>
      <c r="BIZ163" s="19"/>
      <c r="BJA163" s="21">
        <v>335</v>
      </c>
      <c r="BJB163" s="21">
        <v>314</v>
      </c>
      <c r="BJC163" s="21"/>
      <c r="BJD163" s="19">
        <v>340</v>
      </c>
      <c r="BJE163" s="19">
        <v>315</v>
      </c>
      <c r="BJF163" s="19"/>
      <c r="BJG163" s="19">
        <v>340</v>
      </c>
      <c r="BJH163" s="19">
        <v>317</v>
      </c>
      <c r="BJI163" s="19"/>
      <c r="BJJ163" s="22">
        <v>347.5</v>
      </c>
      <c r="BJK163" s="22">
        <v>327</v>
      </c>
      <c r="BJL163" s="22"/>
      <c r="BJM163" s="19">
        <v>362</v>
      </c>
      <c r="BJN163" s="19">
        <v>333</v>
      </c>
      <c r="BJO163" s="19"/>
      <c r="BJP163" s="19">
        <v>402</v>
      </c>
      <c r="BJQ163" s="19">
        <v>354</v>
      </c>
      <c r="BJR163" s="19"/>
      <c r="BJS163" s="22">
        <v>382</v>
      </c>
      <c r="BJT163" s="22">
        <v>355</v>
      </c>
      <c r="BJU163" s="22"/>
      <c r="BJV163" s="19">
        <v>363</v>
      </c>
      <c r="BJW163" s="19">
        <v>340</v>
      </c>
      <c r="BJX163" s="19"/>
      <c r="BJY163" s="19">
        <v>363</v>
      </c>
      <c r="BJZ163" s="19">
        <v>340</v>
      </c>
      <c r="BKA163" s="19"/>
      <c r="BKB163" s="22">
        <v>356</v>
      </c>
      <c r="BKC163" s="22">
        <v>322</v>
      </c>
      <c r="BKD163" s="22"/>
      <c r="BKE163" s="19">
        <v>290</v>
      </c>
      <c r="BKF163" s="19">
        <v>265</v>
      </c>
      <c r="BKG163" s="19"/>
      <c r="BKH163" s="19">
        <v>277.5</v>
      </c>
      <c r="BKI163" s="19">
        <v>240</v>
      </c>
      <c r="BKJ163" s="19"/>
      <c r="BKK163" s="21">
        <v>247</v>
      </c>
      <c r="BKL163" s="21">
        <v>225</v>
      </c>
      <c r="BKM163" s="21"/>
      <c r="BKN163" s="19">
        <v>256</v>
      </c>
      <c r="BKO163" s="22">
        <v>258</v>
      </c>
      <c r="BKP163" s="19">
        <v>256</v>
      </c>
      <c r="BKQ163" s="19">
        <v>232</v>
      </c>
      <c r="BKR163" s="19">
        <v>233</v>
      </c>
      <c r="BKS163" s="19">
        <v>232</v>
      </c>
      <c r="BKT163" s="22">
        <v>225</v>
      </c>
      <c r="BKU163" s="22">
        <v>227</v>
      </c>
      <c r="BKV163" s="22">
        <v>225.5</v>
      </c>
      <c r="BKW163" s="19">
        <v>223</v>
      </c>
      <c r="BKX163" s="19">
        <v>225</v>
      </c>
      <c r="BKY163" s="19">
        <v>223</v>
      </c>
      <c r="BKZ163" s="19">
        <v>228</v>
      </c>
      <c r="BLA163" s="19">
        <v>230</v>
      </c>
      <c r="BLB163" s="19">
        <v>222</v>
      </c>
      <c r="BLC163" s="19"/>
      <c r="BLD163" s="19"/>
      <c r="BLE163" s="22"/>
      <c r="BLF163" s="19">
        <v>188</v>
      </c>
      <c r="BLG163" s="19">
        <v>190</v>
      </c>
      <c r="BLH163" s="19">
        <v>187</v>
      </c>
      <c r="BLI163" s="13">
        <v>322</v>
      </c>
      <c r="BLJ163" s="13">
        <v>325</v>
      </c>
      <c r="BLK163" s="13">
        <v>315</v>
      </c>
      <c r="BLL163" s="13"/>
      <c r="BLM163" s="13"/>
      <c r="BLN163" s="13">
        <v>369</v>
      </c>
    </row>
    <row r="164" spans="1:1678">
      <c r="A164" s="7" t="s">
        <v>506</v>
      </c>
      <c r="B164" s="8">
        <v>163</v>
      </c>
      <c r="C164" s="7" t="s">
        <v>8</v>
      </c>
      <c r="D164" s="7" t="s">
        <v>507</v>
      </c>
      <c r="E164" s="7" t="s">
        <v>508</v>
      </c>
      <c r="F164" s="7"/>
      <c r="G164" s="7">
        <v>500</v>
      </c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>
        <v>500</v>
      </c>
      <c r="WM164" s="19">
        <v>505</v>
      </c>
      <c r="WN164" s="19">
        <v>500</v>
      </c>
      <c r="WO164" s="19">
        <v>500</v>
      </c>
      <c r="WP164" s="19">
        <v>500</v>
      </c>
      <c r="WQ164" s="19">
        <v>500</v>
      </c>
      <c r="WR164" s="19">
        <v>467.5</v>
      </c>
      <c r="WS164" s="19">
        <v>510</v>
      </c>
      <c r="WT164" s="19">
        <v>510</v>
      </c>
      <c r="WU164" s="19">
        <v>510</v>
      </c>
      <c r="WV164" s="19">
        <v>510</v>
      </c>
      <c r="WW164" s="19">
        <v>510</v>
      </c>
      <c r="WX164" s="19">
        <v>510</v>
      </c>
      <c r="WY164" s="19">
        <v>510</v>
      </c>
      <c r="WZ164" s="19">
        <v>510</v>
      </c>
      <c r="XA164" s="19">
        <v>510</v>
      </c>
      <c r="XB164" s="19">
        <v>510</v>
      </c>
      <c r="XC164" s="19">
        <v>510</v>
      </c>
      <c r="XD164" s="19">
        <v>510</v>
      </c>
      <c r="XE164" s="19">
        <v>510</v>
      </c>
      <c r="XF164" s="19">
        <v>510</v>
      </c>
      <c r="XG164" s="20">
        <v>510</v>
      </c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20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20"/>
      <c r="ABA164" s="20"/>
      <c r="ABB164" s="20"/>
      <c r="ABC164" s="20"/>
      <c r="ABD164" s="20"/>
      <c r="ABE164" s="20"/>
      <c r="ABF164" s="20"/>
      <c r="ABG164" s="20"/>
      <c r="ABH164" s="20"/>
      <c r="ABI164" s="20"/>
      <c r="ABJ164" s="20"/>
      <c r="ABK164" s="20"/>
      <c r="ABL164" s="20"/>
      <c r="ABM164" s="20"/>
      <c r="ABN164" s="20"/>
      <c r="ABO164" s="20"/>
      <c r="ABP164" s="20"/>
      <c r="ABQ164" s="20"/>
      <c r="ABR164" s="20"/>
      <c r="ABS164" s="20"/>
      <c r="ABT164" s="20"/>
      <c r="ABU164" s="20"/>
      <c r="ABV164" s="20"/>
      <c r="ABW164" s="20"/>
      <c r="ABX164" s="20"/>
      <c r="ABY164" s="20"/>
      <c r="ABZ164" s="20"/>
      <c r="ACA164" s="20"/>
      <c r="ACB164" s="20"/>
      <c r="ACC164" s="20"/>
      <c r="ACD164" s="20"/>
      <c r="ACE164" s="20"/>
      <c r="ACF164" s="20"/>
      <c r="ACG164" s="20"/>
      <c r="ACH164" s="20"/>
      <c r="ACI164" s="20"/>
      <c r="ACJ164" s="20"/>
      <c r="ACK164" s="20"/>
      <c r="ACL164" s="20"/>
      <c r="ACM164" s="20"/>
      <c r="ACN164" s="20"/>
      <c r="ACO164" s="20"/>
      <c r="ACP164" s="20"/>
      <c r="ACQ164" s="20"/>
      <c r="ACR164" s="20"/>
      <c r="ACS164" s="20"/>
      <c r="ACT164" s="20"/>
      <c r="ACU164" s="20"/>
      <c r="ACV164" s="20"/>
      <c r="ACW164" s="20"/>
      <c r="ACX164" s="20"/>
      <c r="ACY164" s="20"/>
      <c r="ACZ164" s="20"/>
      <c r="ADA164" s="20"/>
      <c r="ADB164" s="20"/>
      <c r="ADC164" s="20"/>
      <c r="ADD164" s="20"/>
      <c r="ADE164" s="20"/>
      <c r="ADF164" s="20"/>
      <c r="ADG164" s="20"/>
      <c r="ADH164" s="20"/>
      <c r="ADI164" s="20"/>
      <c r="ADJ164" s="20"/>
      <c r="ADK164" s="20"/>
      <c r="ADL164" s="20"/>
      <c r="ADM164" s="20"/>
      <c r="ADN164" s="20"/>
      <c r="ADO164" s="20"/>
      <c r="ADP164" s="20"/>
      <c r="ADQ164" s="20"/>
      <c r="ADR164" s="20"/>
      <c r="ADS164" s="20"/>
      <c r="ADT164" s="20"/>
      <c r="ADU164" s="20"/>
      <c r="ADV164" s="20"/>
      <c r="ADW164" s="20"/>
      <c r="ADX164" s="20"/>
      <c r="ADY164" s="20"/>
      <c r="ADZ164" s="20"/>
      <c r="AEA164" s="20"/>
      <c r="AEB164" s="20"/>
      <c r="AEC164" s="20"/>
      <c r="AED164" s="20"/>
      <c r="AEE164" s="20"/>
      <c r="AEF164" s="20"/>
      <c r="AEG164" s="20"/>
      <c r="AEH164" s="20"/>
      <c r="AEI164" s="20"/>
      <c r="AEJ164" s="20"/>
      <c r="AEK164" s="20"/>
      <c r="AEL164" s="20"/>
      <c r="AEM164" s="20"/>
      <c r="AEN164" s="20"/>
      <c r="AEO164" s="20"/>
      <c r="AEP164" s="20"/>
      <c r="AEQ164" s="20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21"/>
      <c r="AFZ164" s="21"/>
      <c r="AGA164" s="21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21"/>
      <c r="AHJ164" s="21"/>
      <c r="AHK164" s="21"/>
      <c r="AHL164" s="22"/>
      <c r="AHM164" s="22"/>
      <c r="AHN164" s="22"/>
      <c r="AHO164" s="22"/>
      <c r="AHP164" s="22"/>
      <c r="AHQ164" s="22"/>
      <c r="AHR164" s="22"/>
      <c r="AHS164" s="22"/>
      <c r="AHT164" s="22"/>
      <c r="AHU164" s="22"/>
      <c r="AHV164" s="22"/>
      <c r="AHW164" s="22"/>
      <c r="AHX164" s="22"/>
      <c r="AHY164" s="22"/>
      <c r="AHZ164" s="22"/>
      <c r="AIA164" s="22"/>
      <c r="AIB164" s="22"/>
      <c r="AIC164" s="22"/>
      <c r="AID164" s="22"/>
      <c r="AIE164" s="22"/>
      <c r="AIF164" s="22"/>
      <c r="AIG164" s="22"/>
      <c r="AIH164" s="22"/>
      <c r="AII164" s="22"/>
      <c r="AIJ164" s="22"/>
      <c r="AIK164" s="22"/>
      <c r="AIL164" s="22"/>
      <c r="AIM164" s="22"/>
      <c r="AIN164" s="22"/>
      <c r="AIO164" s="22"/>
      <c r="AIP164" s="22"/>
      <c r="AIQ164" s="22"/>
      <c r="AIR164" s="22"/>
      <c r="AIS164" s="21"/>
      <c r="AIT164" s="21"/>
      <c r="AIU164" s="21"/>
      <c r="AIV164" s="22"/>
      <c r="AIW164" s="22"/>
      <c r="AIX164" s="22"/>
      <c r="AIY164" s="22"/>
      <c r="AIZ164" s="22"/>
      <c r="AJA164" s="22"/>
      <c r="AJB164" s="22"/>
      <c r="AJC164" s="22"/>
      <c r="AJD164" s="22"/>
      <c r="AJE164" s="22"/>
      <c r="AJF164" s="22"/>
      <c r="AJG164" s="22"/>
      <c r="AJH164" s="22"/>
      <c r="AJI164" s="22"/>
      <c r="AJJ164" s="22"/>
      <c r="AJK164" s="22"/>
      <c r="AJL164" s="22"/>
      <c r="AJM164" s="22"/>
      <c r="AJN164" s="22"/>
      <c r="AJO164" s="22"/>
      <c r="AJP164" s="22"/>
      <c r="AJQ164" s="22"/>
      <c r="AJR164" s="22"/>
      <c r="AJS164" s="22"/>
      <c r="AJT164" s="22"/>
      <c r="AJU164" s="22"/>
      <c r="AJV164" s="22"/>
      <c r="AJW164" s="22"/>
      <c r="AJX164" s="22"/>
      <c r="AJY164" s="22"/>
      <c r="AJZ164" s="22"/>
      <c r="AKA164" s="22"/>
      <c r="AKB164" s="22"/>
      <c r="AKC164" s="21">
        <v>850</v>
      </c>
      <c r="AKD164" s="21"/>
      <c r="AKE164" s="21"/>
      <c r="AKF164" s="22">
        <v>850</v>
      </c>
      <c r="AKG164" s="22"/>
      <c r="AKH164" s="22"/>
      <c r="AKI164" s="19">
        <v>875</v>
      </c>
      <c r="AKJ164" s="19"/>
      <c r="AKK164" s="19"/>
      <c r="AKL164" s="19">
        <v>1100</v>
      </c>
      <c r="AKM164" s="19"/>
      <c r="AKN164" s="19"/>
      <c r="AKO164" s="19">
        <v>1110</v>
      </c>
      <c r="AKP164" s="19"/>
      <c r="AKQ164" s="19"/>
      <c r="AKR164" s="19">
        <v>1100</v>
      </c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>
        <v>1050</v>
      </c>
      <c r="ALK164" s="19"/>
      <c r="ALL164" s="19"/>
      <c r="ALM164" s="21">
        <v>1050</v>
      </c>
      <c r="ALN164" s="21"/>
      <c r="ALO164" s="21"/>
      <c r="ALP164" s="27">
        <v>1050</v>
      </c>
      <c r="ALQ164" s="19"/>
      <c r="ALR164" s="19"/>
      <c r="ALS164" s="19">
        <v>1050</v>
      </c>
      <c r="ALT164" s="19"/>
      <c r="ALU164" s="19"/>
      <c r="ALV164" s="27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  <c r="AML164" s="19"/>
      <c r="AMM164" s="19"/>
      <c r="AMN164" s="19"/>
      <c r="AMO164" s="19">
        <v>1175</v>
      </c>
      <c r="AMP164" s="19"/>
      <c r="AMQ164" s="19"/>
      <c r="AMR164" s="19">
        <v>1175</v>
      </c>
      <c r="AMS164" s="19"/>
      <c r="AMT164" s="19"/>
      <c r="AMU164" s="19"/>
      <c r="AMV164" s="19"/>
      <c r="AMW164" s="21">
        <v>1050</v>
      </c>
      <c r="AMX164" s="21"/>
      <c r="AMY164" s="21"/>
      <c r="AMZ164" s="19"/>
      <c r="ANA164" s="19"/>
      <c r="ANB164" s="19"/>
      <c r="ANC164" s="19"/>
      <c r="AND164" s="19"/>
      <c r="ANE164" s="19"/>
      <c r="ANF164" s="19"/>
      <c r="ANG164" s="19"/>
      <c r="ANH164" s="19"/>
      <c r="ANI164" s="19"/>
      <c r="ANJ164" s="19"/>
      <c r="ANK164" s="19"/>
      <c r="ANL164" s="19">
        <v>1100</v>
      </c>
      <c r="ANM164" s="19">
        <v>1100</v>
      </c>
      <c r="ANN164" s="19"/>
      <c r="ANO164" s="19">
        <v>1000</v>
      </c>
      <c r="ANP164" s="19">
        <v>1050</v>
      </c>
      <c r="ANQ164" s="19"/>
      <c r="ANR164" s="19">
        <v>1050</v>
      </c>
      <c r="ANS164" s="19">
        <v>1050</v>
      </c>
      <c r="ANT164" s="19"/>
      <c r="ANU164" s="19"/>
      <c r="ANV164" s="19"/>
      <c r="ANW164" s="19"/>
      <c r="ANX164" s="19"/>
      <c r="ANY164" s="19"/>
      <c r="ANZ164" s="19"/>
      <c r="AOA164" s="19">
        <v>1100</v>
      </c>
      <c r="AOB164" s="19">
        <v>1100</v>
      </c>
      <c r="AOC164" s="19"/>
      <c r="AOD164" s="19">
        <v>1100</v>
      </c>
      <c r="AOE164" s="19">
        <v>1100</v>
      </c>
      <c r="AOF164" s="19"/>
      <c r="AOG164" s="21">
        <v>1100</v>
      </c>
      <c r="AOH164" s="21">
        <v>1100</v>
      </c>
      <c r="AOI164" s="21"/>
      <c r="AOJ164" s="19">
        <v>1100</v>
      </c>
      <c r="AOK164" s="19">
        <v>1100</v>
      </c>
      <c r="AOL164" s="19"/>
      <c r="AOM164" s="19"/>
      <c r="AON164" s="19"/>
      <c r="AOO164" s="19"/>
      <c r="AOP164" s="19"/>
      <c r="AOQ164" s="19"/>
      <c r="AOR164" s="19"/>
      <c r="AOS164" s="19"/>
      <c r="AOT164" s="19"/>
      <c r="AOU164" s="19"/>
      <c r="AOV164" s="19"/>
      <c r="AOW164" s="19"/>
      <c r="AOX164" s="19"/>
      <c r="AOY164" s="19"/>
      <c r="AOZ164" s="19"/>
      <c r="APA164" s="19"/>
      <c r="APB164" s="19">
        <v>1100</v>
      </c>
      <c r="APC164" s="19">
        <v>1100</v>
      </c>
      <c r="APD164" s="19"/>
      <c r="APE164" s="19">
        <v>1200</v>
      </c>
      <c r="APF164" s="19">
        <v>1100</v>
      </c>
      <c r="APG164" s="19"/>
      <c r="APH164" s="19">
        <v>1200</v>
      </c>
      <c r="API164" s="19">
        <v>1200</v>
      </c>
      <c r="APJ164" s="19"/>
      <c r="APK164" s="19">
        <v>1200</v>
      </c>
      <c r="APL164" s="19">
        <v>1200</v>
      </c>
      <c r="APM164" s="19"/>
      <c r="APN164" s="19">
        <v>1500</v>
      </c>
      <c r="APO164" s="19">
        <v>1200</v>
      </c>
      <c r="APP164" s="19"/>
      <c r="APQ164" s="21">
        <v>1500</v>
      </c>
      <c r="APR164" s="21">
        <v>1300</v>
      </c>
      <c r="APS164" s="21"/>
      <c r="APT164" s="19">
        <v>1500</v>
      </c>
      <c r="APU164" s="19">
        <v>1300</v>
      </c>
      <c r="APV164" s="19"/>
      <c r="APW164" s="19">
        <v>1300</v>
      </c>
      <c r="APX164" s="19">
        <v>1300</v>
      </c>
      <c r="APY164" s="19"/>
      <c r="APZ164" s="19">
        <v>1400</v>
      </c>
      <c r="AQA164" s="19">
        <v>1300</v>
      </c>
      <c r="AQB164" s="19"/>
      <c r="AQC164" s="19">
        <v>1300</v>
      </c>
      <c r="AQD164" s="19">
        <v>1300</v>
      </c>
      <c r="AQE164" s="19"/>
      <c r="AQF164" s="19">
        <v>1300</v>
      </c>
      <c r="AQG164" s="19">
        <v>1300</v>
      </c>
      <c r="AQH164" s="19"/>
      <c r="AQI164" s="19">
        <v>1300</v>
      </c>
      <c r="AQJ164" s="19">
        <v>1300</v>
      </c>
      <c r="AQK164" s="19"/>
      <c r="AQL164" s="19">
        <v>1300</v>
      </c>
      <c r="AQM164" s="19">
        <v>1300</v>
      </c>
      <c r="AQN164" s="19"/>
      <c r="AQO164" s="19">
        <v>1300</v>
      </c>
      <c r="AQP164" s="19">
        <v>1300</v>
      </c>
      <c r="AQQ164" s="19"/>
      <c r="AQR164" s="19">
        <v>1300</v>
      </c>
      <c r="AQS164" s="19">
        <v>1300</v>
      </c>
      <c r="AQT164" s="19"/>
      <c r="AQU164" s="19">
        <v>1300</v>
      </c>
      <c r="AQV164" s="19">
        <v>1300</v>
      </c>
      <c r="AQW164" s="19"/>
      <c r="AQX164" s="19">
        <v>1300</v>
      </c>
      <c r="AQY164" s="19">
        <v>1300</v>
      </c>
      <c r="AQZ164" s="19"/>
      <c r="ARA164" s="21">
        <v>1500</v>
      </c>
      <c r="ARB164" s="21">
        <v>1300</v>
      </c>
      <c r="ARC164" s="21"/>
      <c r="ARD164" s="19">
        <v>1500</v>
      </c>
      <c r="ARE164" s="19">
        <v>1500</v>
      </c>
      <c r="ARF164" s="19"/>
      <c r="ARG164" s="19">
        <v>1500</v>
      </c>
      <c r="ARH164" s="19">
        <v>1500</v>
      </c>
      <c r="ARI164" s="19"/>
      <c r="ARJ164" s="19">
        <v>1500</v>
      </c>
      <c r="ARK164" s="19">
        <v>1500</v>
      </c>
      <c r="ARL164" s="19"/>
      <c r="ARM164" s="19">
        <v>1500</v>
      </c>
      <c r="ARN164" s="19">
        <v>1500</v>
      </c>
      <c r="ARO164" s="19"/>
      <c r="ARP164" s="19">
        <v>1500</v>
      </c>
      <c r="ARQ164" s="19">
        <v>1500</v>
      </c>
      <c r="ARR164" s="19"/>
      <c r="ARS164" s="19">
        <v>1500</v>
      </c>
      <c r="ART164" s="19">
        <v>1500</v>
      </c>
      <c r="ARU164" s="19"/>
      <c r="ARV164" s="19">
        <v>1500</v>
      </c>
      <c r="ARW164" s="19">
        <v>1400</v>
      </c>
      <c r="ARX164" s="19"/>
      <c r="ARY164" s="19">
        <v>1400</v>
      </c>
      <c r="ARZ164" s="19">
        <v>1400</v>
      </c>
      <c r="ASA164" s="19"/>
      <c r="ASB164" s="19">
        <v>1400</v>
      </c>
      <c r="ASC164" s="19">
        <v>1400</v>
      </c>
      <c r="ASD164" s="19"/>
      <c r="ASE164" s="19">
        <v>1400</v>
      </c>
      <c r="ASF164" s="19">
        <v>1400</v>
      </c>
      <c r="ASG164" s="19"/>
      <c r="ASH164" s="19">
        <v>1400</v>
      </c>
      <c r="ASI164" s="19">
        <v>1400</v>
      </c>
      <c r="ASJ164" s="19"/>
      <c r="ASK164" s="21">
        <v>1400</v>
      </c>
      <c r="ASL164" s="21">
        <v>1200</v>
      </c>
      <c r="ASM164" s="21"/>
      <c r="ASN164" s="19">
        <v>1400</v>
      </c>
      <c r="ASO164" s="19">
        <v>1200</v>
      </c>
      <c r="ASP164" s="19"/>
      <c r="ASQ164" s="19">
        <v>1400</v>
      </c>
      <c r="ASR164" s="19">
        <v>1400</v>
      </c>
      <c r="ASS164" s="19"/>
      <c r="AST164" s="19">
        <v>1400</v>
      </c>
      <c r="ASU164" s="19">
        <v>1400</v>
      </c>
      <c r="ASV164" s="19"/>
      <c r="ASW164" s="19">
        <v>1400</v>
      </c>
      <c r="ASX164" s="19">
        <v>1400</v>
      </c>
      <c r="ASY164" s="19"/>
      <c r="ASZ164" s="19">
        <v>1000</v>
      </c>
      <c r="ATA164" s="19">
        <v>1000</v>
      </c>
      <c r="ATB164" s="19"/>
      <c r="ATC164" s="19">
        <v>900</v>
      </c>
      <c r="ATD164" s="19">
        <v>500</v>
      </c>
      <c r="ATE164" s="19"/>
      <c r="ATF164" s="19">
        <v>500</v>
      </c>
      <c r="ATG164" s="19">
        <v>400</v>
      </c>
      <c r="ATH164" s="19"/>
      <c r="ATI164" s="19">
        <v>425</v>
      </c>
      <c r="ATJ164" s="19">
        <v>425</v>
      </c>
      <c r="ATK164" s="19"/>
      <c r="ATL164" s="19"/>
      <c r="ATM164" s="19"/>
      <c r="ATN164" s="19"/>
      <c r="ATO164" s="19"/>
      <c r="ATP164" s="19"/>
      <c r="ATQ164" s="19"/>
      <c r="ATR164" s="19"/>
      <c r="ATS164" s="19"/>
      <c r="ATT164" s="19">
        <v>200</v>
      </c>
      <c r="ATU164" s="21">
        <v>120</v>
      </c>
      <c r="ATV164" s="21"/>
      <c r="ATW164" s="21"/>
      <c r="ATX164" s="19"/>
      <c r="ATY164" s="19"/>
      <c r="ATZ164" s="19"/>
      <c r="AUA164" s="19"/>
      <c r="AUB164" s="19"/>
      <c r="AUC164" s="19"/>
      <c r="AUD164" s="19"/>
      <c r="AUE164" s="19"/>
      <c r="AUF164" s="19"/>
      <c r="AUG164" s="19"/>
      <c r="AUH164" s="19"/>
      <c r="AUI164" s="19"/>
      <c r="AUJ164" s="19"/>
      <c r="AUK164" s="19"/>
      <c r="AUL164" s="19"/>
      <c r="AUM164" s="19"/>
      <c r="AUN164" s="19"/>
      <c r="AUO164" s="19"/>
      <c r="AUP164" s="19"/>
      <c r="AUQ164" s="19"/>
      <c r="AUR164" s="19"/>
      <c r="AUS164" s="19"/>
      <c r="AUT164" s="19"/>
      <c r="AUU164" s="19"/>
      <c r="AUV164" s="19"/>
      <c r="AUW164" s="19"/>
      <c r="AUX164" s="19"/>
      <c r="AUY164" s="19"/>
      <c r="AUZ164" s="19"/>
      <c r="AVA164" s="19"/>
      <c r="AVB164" s="19"/>
      <c r="AVC164" s="19"/>
      <c r="AVD164" s="19"/>
      <c r="AVE164" s="21"/>
      <c r="AVF164" s="21"/>
      <c r="AVG164" s="21"/>
      <c r="AVH164" s="19"/>
      <c r="AVI164" s="19"/>
      <c r="AVJ164" s="19"/>
      <c r="AVK164" s="19"/>
      <c r="AVL164" s="19"/>
      <c r="AVM164" s="19"/>
      <c r="AVN164" s="19"/>
      <c r="AVO164" s="19"/>
      <c r="AVP164" s="22"/>
      <c r="AVQ164" s="19"/>
      <c r="AVR164" s="19"/>
      <c r="AVS164" s="19"/>
      <c r="AVT164" s="19"/>
      <c r="AVU164" s="19"/>
      <c r="AVV164" s="19"/>
      <c r="AVW164" s="19"/>
      <c r="AVX164" s="19"/>
      <c r="AVY164" s="22"/>
      <c r="AVZ164" s="19"/>
      <c r="AWA164" s="19"/>
      <c r="AWB164" s="19"/>
      <c r="AWC164" s="19"/>
      <c r="AWD164" s="19"/>
      <c r="AWE164" s="19"/>
      <c r="AWF164" s="19"/>
      <c r="AWG164" s="19"/>
      <c r="AWH164" s="22"/>
      <c r="AWI164" s="19"/>
      <c r="AWJ164" s="19"/>
      <c r="AWK164" s="19"/>
      <c r="AWL164" s="19"/>
      <c r="AWM164" s="19"/>
      <c r="AWN164" s="19"/>
      <c r="AWO164" s="23">
        <v>65</v>
      </c>
      <c r="AWP164" s="23">
        <v>60</v>
      </c>
      <c r="AWQ164" s="23"/>
      <c r="AWR164" s="19">
        <v>75</v>
      </c>
      <c r="AWS164" s="19">
        <v>65</v>
      </c>
      <c r="AWT164" s="19"/>
      <c r="AWU164" s="19">
        <v>65</v>
      </c>
      <c r="AWV164" s="19">
        <v>65</v>
      </c>
      <c r="AWW164" s="19"/>
      <c r="AWX164" s="19">
        <v>65</v>
      </c>
      <c r="AWY164" s="19">
        <v>65</v>
      </c>
      <c r="AWZ164" s="22"/>
      <c r="AXA164" s="19">
        <v>65</v>
      </c>
      <c r="AXB164" s="19">
        <v>65</v>
      </c>
      <c r="AXC164" s="19"/>
      <c r="AXD164" s="19">
        <v>65</v>
      </c>
      <c r="AXE164" s="19">
        <v>65</v>
      </c>
      <c r="AXF164" s="19"/>
      <c r="AXG164" s="19">
        <v>70</v>
      </c>
      <c r="AXH164" s="19">
        <v>50</v>
      </c>
      <c r="AXI164" s="22"/>
      <c r="AXJ164" s="19">
        <v>45</v>
      </c>
      <c r="AXK164" s="19">
        <v>45</v>
      </c>
      <c r="AXL164" s="19"/>
      <c r="AXM164" s="19"/>
      <c r="AXN164" s="19"/>
      <c r="AXO164" s="19"/>
      <c r="AXP164" s="19"/>
      <c r="AXQ164" s="19"/>
      <c r="AXR164" s="22"/>
      <c r="AXS164" s="19"/>
      <c r="AXT164" s="19"/>
      <c r="AXU164" s="19"/>
      <c r="AXV164" s="19"/>
      <c r="AXW164" s="19"/>
      <c r="AXX164" s="19"/>
      <c r="AXY164" s="21"/>
      <c r="AXZ164" s="21"/>
      <c r="AYA164" s="21"/>
      <c r="AYB164" s="22"/>
      <c r="AYC164" s="22"/>
      <c r="AYD164" s="22"/>
      <c r="AYE164" s="22"/>
      <c r="AYF164" s="22"/>
      <c r="AYG164" s="22"/>
      <c r="AYH164" s="22"/>
      <c r="AYI164" s="22"/>
      <c r="AYJ164" s="22"/>
      <c r="AYK164" s="22"/>
      <c r="AYL164" s="22"/>
      <c r="AYM164" s="22"/>
      <c r="AYN164" s="22"/>
      <c r="AYO164" s="22"/>
      <c r="AYP164" s="22"/>
      <c r="AYQ164" s="22"/>
      <c r="AYR164" s="22"/>
      <c r="AYS164" s="22"/>
      <c r="AYT164" s="22"/>
      <c r="AYU164" s="22"/>
      <c r="AYV164" s="22"/>
      <c r="AYW164" s="22"/>
      <c r="AYX164" s="22"/>
      <c r="AYY164" s="22"/>
      <c r="AYZ164" s="22"/>
      <c r="AZA164" s="22"/>
      <c r="AZB164" s="22">
        <v>145</v>
      </c>
      <c r="AZC164" s="22"/>
      <c r="AZD164" s="22"/>
      <c r="AZE164" s="22"/>
      <c r="AZF164" s="22"/>
      <c r="AZG164" s="22"/>
      <c r="AZH164" s="22"/>
      <c r="AZI164" s="21">
        <v>100</v>
      </c>
      <c r="AZJ164" s="21"/>
      <c r="AZK164" s="21"/>
      <c r="AZL164" s="19"/>
      <c r="AZM164" s="19"/>
      <c r="AZN164" s="19"/>
      <c r="AZO164" s="19"/>
      <c r="AZP164" s="19"/>
      <c r="AZQ164" s="19"/>
      <c r="AZR164" s="19"/>
      <c r="AZS164" s="19"/>
      <c r="AZT164" s="19"/>
      <c r="AZU164" s="19"/>
      <c r="AZV164" s="19"/>
      <c r="AZW164" s="19"/>
      <c r="AZX164" s="19"/>
      <c r="AZY164" s="19"/>
      <c r="AZZ164" s="19"/>
      <c r="BAA164" s="22"/>
      <c r="BAB164" s="22"/>
      <c r="BAC164" s="22"/>
      <c r="BAD164" s="19"/>
      <c r="BAE164" s="19"/>
      <c r="BAF164" s="19"/>
      <c r="BAG164" s="19"/>
      <c r="BAH164" s="19"/>
      <c r="BAI164" s="19"/>
      <c r="BAJ164" s="19"/>
      <c r="BAK164" s="19"/>
      <c r="BAL164" s="19"/>
      <c r="BAM164" s="19"/>
      <c r="BAN164" s="19"/>
      <c r="BAO164" s="19"/>
      <c r="BAP164" s="22"/>
      <c r="BAQ164" s="22"/>
      <c r="BAR164" s="22"/>
      <c r="BAS164" s="21">
        <v>125</v>
      </c>
      <c r="BAT164" s="21"/>
      <c r="BAU164" s="21">
        <v>125</v>
      </c>
      <c r="BAV164" s="19"/>
      <c r="BAW164" s="19"/>
      <c r="BAX164" s="19"/>
      <c r="BAY164" s="19"/>
      <c r="BAZ164" s="19"/>
      <c r="BBA164" s="19"/>
      <c r="BBB164" s="22"/>
      <c r="BBC164" s="22"/>
      <c r="BBD164" s="22"/>
      <c r="BBE164" s="19"/>
      <c r="BBF164" s="19"/>
      <c r="BBG164" s="19"/>
      <c r="BBH164" s="19"/>
      <c r="BBI164" s="19"/>
      <c r="BBJ164" s="19"/>
      <c r="BBK164" s="19"/>
      <c r="BBL164" s="19"/>
      <c r="BBM164" s="19"/>
      <c r="BBN164" s="19"/>
      <c r="BBO164" s="19"/>
      <c r="BBP164" s="19"/>
      <c r="BBQ164" s="19"/>
      <c r="BBR164" s="19"/>
      <c r="BBS164" s="19"/>
      <c r="BBT164" s="19"/>
      <c r="BBU164" s="19"/>
      <c r="BBV164" s="19"/>
      <c r="BBW164" s="19"/>
      <c r="BBX164" s="19"/>
      <c r="BBY164" s="19"/>
      <c r="BBZ164" s="19"/>
      <c r="BCA164" s="19"/>
      <c r="BCB164" s="19"/>
      <c r="BCC164" s="21"/>
      <c r="BCD164" s="21"/>
      <c r="BCE164" s="21"/>
      <c r="BCF164" s="19"/>
      <c r="BCG164" s="19"/>
      <c r="BCH164" s="19"/>
      <c r="BCI164" s="19"/>
      <c r="BCJ164" s="19"/>
      <c r="BCK164" s="19"/>
      <c r="BCL164" s="22"/>
      <c r="BCM164" s="22"/>
      <c r="BCN164" s="22"/>
      <c r="BCO164" s="19"/>
      <c r="BCP164" s="19"/>
      <c r="BCQ164" s="19"/>
      <c r="BCR164" s="19"/>
      <c r="BCS164" s="19"/>
      <c r="BCT164" s="19"/>
      <c r="BCU164" s="22"/>
      <c r="BCV164" s="22"/>
      <c r="BCW164" s="22"/>
      <c r="BCX164" s="19"/>
      <c r="BCY164" s="19"/>
      <c r="BCZ164" s="19"/>
      <c r="BDA164" s="19"/>
      <c r="BDB164" s="19"/>
      <c r="BDC164" s="19"/>
      <c r="BDD164" s="22"/>
      <c r="BDE164" s="22"/>
      <c r="BDF164" s="22"/>
      <c r="BDG164" s="19"/>
      <c r="BDH164" s="19"/>
      <c r="BDI164" s="19"/>
      <c r="BDJ164" s="19"/>
      <c r="BDK164" s="19"/>
      <c r="BDL164" s="19"/>
      <c r="BDM164" s="21"/>
      <c r="BDN164" s="21"/>
      <c r="BDO164" s="21"/>
      <c r="BDP164" s="19"/>
      <c r="BDQ164" s="19"/>
      <c r="BDR164" s="19"/>
      <c r="BDS164" s="19"/>
      <c r="BDT164" s="19"/>
      <c r="BDU164" s="19"/>
      <c r="BDV164" s="22"/>
      <c r="BDW164" s="22"/>
      <c r="BDX164" s="22"/>
      <c r="BDY164" s="19"/>
      <c r="BDZ164" s="19"/>
      <c r="BEA164" s="19"/>
      <c r="BEB164" s="19"/>
      <c r="BEC164" s="19"/>
      <c r="BED164" s="19"/>
      <c r="BEE164" s="22"/>
      <c r="BEF164" s="22"/>
      <c r="BEG164" s="22"/>
      <c r="BEH164" s="19"/>
      <c r="BEI164" s="19"/>
      <c r="BEJ164" s="19"/>
      <c r="BEK164" s="19"/>
      <c r="BEL164" s="19"/>
      <c r="BEM164" s="19"/>
      <c r="BEN164" s="22"/>
      <c r="BEO164" s="22"/>
      <c r="BEP164" s="22"/>
      <c r="BEQ164" s="19"/>
      <c r="BER164" s="19"/>
      <c r="BES164" s="19"/>
      <c r="BET164" s="19"/>
      <c r="BEU164" s="19"/>
      <c r="BEV164" s="19"/>
      <c r="BEW164" s="21"/>
      <c r="BEX164" s="21"/>
      <c r="BEY164" s="21"/>
      <c r="BEZ164" s="19"/>
      <c r="BFA164" s="19"/>
      <c r="BFB164" s="19"/>
      <c r="BFC164" s="19"/>
      <c r="BFD164" s="19"/>
      <c r="BFE164" s="19"/>
      <c r="BFF164" s="22"/>
      <c r="BFG164" s="22"/>
      <c r="BFH164" s="22"/>
      <c r="BFI164" s="19"/>
      <c r="BFJ164" s="19"/>
      <c r="BFK164" s="19"/>
      <c r="BFL164" s="19"/>
      <c r="BFM164" s="19"/>
      <c r="BFN164" s="19"/>
      <c r="BFO164" s="22"/>
      <c r="BFP164" s="22"/>
      <c r="BFQ164" s="22"/>
      <c r="BFR164" s="19"/>
      <c r="BFS164" s="19"/>
      <c r="BFT164" s="19"/>
      <c r="BFU164" s="19"/>
      <c r="BFV164" s="19"/>
      <c r="BFW164" s="19"/>
      <c r="BFX164" s="22"/>
      <c r="BFY164" s="22"/>
      <c r="BFZ164" s="22"/>
      <c r="BGA164" s="19"/>
      <c r="BGB164" s="19"/>
      <c r="BGC164" s="19"/>
      <c r="BGD164" s="19"/>
      <c r="BGE164" s="19"/>
      <c r="BGF164" s="19"/>
      <c r="BGG164" s="23"/>
      <c r="BGH164" s="23"/>
      <c r="BGI164" s="23"/>
      <c r="BGJ164" s="19"/>
      <c r="BGK164" s="19"/>
      <c r="BGL164" s="19"/>
      <c r="BGM164" s="19"/>
      <c r="BGN164" s="19"/>
      <c r="BGO164" s="19"/>
      <c r="BGP164" s="22"/>
      <c r="BGQ164" s="22"/>
      <c r="BGR164" s="22"/>
      <c r="BGS164" s="19"/>
      <c r="BGT164" s="19"/>
      <c r="BGU164" s="19"/>
      <c r="BGV164" s="19"/>
      <c r="BGW164" s="19"/>
      <c r="BGX164" s="19"/>
      <c r="BGY164" s="22"/>
      <c r="BGZ164" s="22"/>
      <c r="BHA164" s="22"/>
      <c r="BHB164" s="19"/>
      <c r="BHC164" s="19"/>
      <c r="BHD164" s="19"/>
      <c r="BHE164" s="19"/>
      <c r="BHF164" s="19"/>
      <c r="BHG164" s="19"/>
      <c r="BHH164" s="22"/>
      <c r="BHI164" s="22"/>
      <c r="BHJ164" s="22"/>
      <c r="BHK164" s="19"/>
      <c r="BHL164" s="19"/>
      <c r="BHM164" s="19"/>
      <c r="BHN164" s="19"/>
      <c r="BHO164" s="19"/>
      <c r="BHP164" s="19"/>
      <c r="BHQ164" s="21"/>
      <c r="BHR164" s="21"/>
      <c r="BHS164" s="21"/>
      <c r="BHT164" s="19">
        <v>20</v>
      </c>
      <c r="BHU164" s="19">
        <v>20</v>
      </c>
      <c r="BHV164" s="19"/>
      <c r="BHW164" s="19">
        <v>109</v>
      </c>
      <c r="BHX164" s="19">
        <v>25</v>
      </c>
      <c r="BHY164" s="19"/>
      <c r="BHZ164" s="22">
        <v>64</v>
      </c>
      <c r="BIA164" s="22">
        <v>35</v>
      </c>
      <c r="BIB164" s="22"/>
      <c r="BIC164" s="19">
        <v>47</v>
      </c>
      <c r="BID164" s="19">
        <v>40</v>
      </c>
      <c r="BIE164" s="19"/>
      <c r="BIF164" s="19">
        <v>50</v>
      </c>
      <c r="BIG164" s="19">
        <v>40.5</v>
      </c>
      <c r="BIH164" s="19"/>
      <c r="BII164" s="22">
        <v>50</v>
      </c>
      <c r="BIJ164" s="22">
        <v>43</v>
      </c>
      <c r="BIK164" s="22"/>
      <c r="BIL164" s="19">
        <v>50</v>
      </c>
      <c r="BIM164" s="19">
        <v>45</v>
      </c>
      <c r="BIN164" s="19"/>
      <c r="BIO164" s="19">
        <v>88.5</v>
      </c>
      <c r="BIP164" s="19">
        <v>45</v>
      </c>
      <c r="BIQ164" s="19"/>
      <c r="BIR164" s="22">
        <v>85</v>
      </c>
      <c r="BIS164" s="22">
        <v>50</v>
      </c>
      <c r="BIT164" s="22"/>
      <c r="BIU164" s="19">
        <v>70</v>
      </c>
      <c r="BIV164" s="19">
        <v>50</v>
      </c>
      <c r="BIW164" s="19"/>
      <c r="BIX164" s="19">
        <v>78</v>
      </c>
      <c r="BIY164" s="19">
        <v>60</v>
      </c>
      <c r="BIZ164" s="19"/>
      <c r="BJA164" s="21">
        <v>70</v>
      </c>
      <c r="BJB164" s="21">
        <v>63.25</v>
      </c>
      <c r="BJC164" s="21"/>
      <c r="BJD164" s="19">
        <v>63</v>
      </c>
      <c r="BJE164" s="19">
        <v>60</v>
      </c>
      <c r="BJF164" s="19"/>
      <c r="BJG164" s="19">
        <v>66</v>
      </c>
      <c r="BJH164" s="19">
        <v>60</v>
      </c>
      <c r="BJI164" s="19"/>
      <c r="BJJ164" s="22">
        <v>62</v>
      </c>
      <c r="BJK164" s="22">
        <v>54</v>
      </c>
      <c r="BJL164" s="22"/>
      <c r="BJM164" s="19">
        <v>68</v>
      </c>
      <c r="BJN164" s="19">
        <v>57.5</v>
      </c>
      <c r="BJO164" s="19"/>
      <c r="BJP164" s="19">
        <v>70.25</v>
      </c>
      <c r="BJQ164" s="19">
        <v>58.75</v>
      </c>
      <c r="BJR164" s="19"/>
      <c r="BJS164" s="22">
        <v>68</v>
      </c>
      <c r="BJT164" s="22">
        <v>65</v>
      </c>
      <c r="BJU164" s="22"/>
      <c r="BJV164" s="19">
        <v>57</v>
      </c>
      <c r="BJW164" s="19">
        <v>54.5</v>
      </c>
      <c r="BJX164" s="19"/>
      <c r="BJY164" s="19">
        <v>65</v>
      </c>
      <c r="BJZ164" s="19">
        <v>49</v>
      </c>
      <c r="BKA164" s="19"/>
      <c r="BKB164" s="22">
        <v>68</v>
      </c>
      <c r="BKC164" s="22">
        <v>63</v>
      </c>
      <c r="BKD164" s="22"/>
      <c r="BKE164" s="19">
        <v>54</v>
      </c>
      <c r="BKF164" s="19">
        <v>50</v>
      </c>
      <c r="BKG164" s="19"/>
      <c r="BKH164" s="19">
        <v>42</v>
      </c>
      <c r="BKI164" s="19">
        <v>40</v>
      </c>
      <c r="BKJ164" s="19"/>
      <c r="BKK164" s="21">
        <v>42</v>
      </c>
      <c r="BKL164" s="21">
        <v>33</v>
      </c>
      <c r="BKM164" s="21"/>
      <c r="BKN164" s="19"/>
      <c r="BKO164" s="22"/>
      <c r="BKP164" s="19"/>
      <c r="BKQ164" s="19"/>
      <c r="BKR164" s="19"/>
      <c r="BKS164" s="19"/>
      <c r="BKT164" s="22"/>
      <c r="BKU164" s="22"/>
      <c r="BKV164" s="22"/>
      <c r="BKW164" s="19"/>
      <c r="BKX164" s="19"/>
      <c r="BKY164" s="19">
        <v>40.5</v>
      </c>
      <c r="BKZ164" s="19"/>
      <c r="BLA164" s="19">
        <v>39.5</v>
      </c>
      <c r="BLB164" s="19">
        <v>38.5</v>
      </c>
      <c r="BLC164" s="19"/>
      <c r="BLD164" s="19"/>
      <c r="BLE164" s="22"/>
      <c r="BLF164" s="19"/>
      <c r="BLG164" s="19"/>
      <c r="BLH164" s="19"/>
      <c r="BLI164" s="13"/>
      <c r="BLJ164" s="13"/>
      <c r="BLK164" s="13"/>
      <c r="BLL164" s="13"/>
      <c r="BLM164" s="13"/>
      <c r="BLN164" s="13"/>
    </row>
    <row r="165" spans="1:1678">
      <c r="A165" s="7" t="s">
        <v>509</v>
      </c>
      <c r="B165" s="8">
        <v>164</v>
      </c>
      <c r="C165" s="7" t="s">
        <v>8</v>
      </c>
      <c r="D165" s="7" t="s">
        <v>510</v>
      </c>
      <c r="E165" s="7" t="s">
        <v>511</v>
      </c>
      <c r="F165" s="7"/>
      <c r="G165" s="7">
        <v>500</v>
      </c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>
        <v>310</v>
      </c>
      <c r="XA165" s="19">
        <v>310</v>
      </c>
      <c r="XB165" s="19">
        <v>310</v>
      </c>
      <c r="XC165" s="19">
        <v>315</v>
      </c>
      <c r="XD165" s="19"/>
      <c r="XE165" s="19"/>
      <c r="XF165" s="19">
        <v>310</v>
      </c>
      <c r="XG165" s="20">
        <v>310</v>
      </c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20"/>
      <c r="YF165" s="19">
        <v>310</v>
      </c>
      <c r="YG165" s="19">
        <v>310</v>
      </c>
      <c r="YH165" s="19"/>
      <c r="YI165" s="19"/>
      <c r="YJ165" s="19"/>
      <c r="YK165" s="19"/>
      <c r="YL165" s="19"/>
      <c r="YM165" s="19"/>
      <c r="YN165" s="19"/>
      <c r="YO165" s="19"/>
      <c r="YP165" s="19">
        <v>310</v>
      </c>
      <c r="YQ165" s="19">
        <v>310</v>
      </c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20"/>
      <c r="ABA165" s="20"/>
      <c r="ABB165" s="20"/>
      <c r="ABC165" s="20"/>
      <c r="ABD165" s="20"/>
      <c r="ABE165" s="20"/>
      <c r="ABF165" s="20"/>
      <c r="ABG165" s="20"/>
      <c r="ABH165" s="20"/>
      <c r="ABI165" s="20"/>
      <c r="ABJ165" s="20"/>
      <c r="ABK165" s="20"/>
      <c r="ABL165" s="20"/>
      <c r="ABM165" s="20"/>
      <c r="ABN165" s="20"/>
      <c r="ABO165" s="20"/>
      <c r="ABP165" s="20"/>
      <c r="ABQ165" s="20"/>
      <c r="ABR165" s="20"/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/>
      <c r="ACE165" s="20"/>
      <c r="ACF165" s="20"/>
      <c r="ACG165" s="20"/>
      <c r="ACH165" s="20"/>
      <c r="ACI165" s="20"/>
      <c r="ACJ165" s="20"/>
      <c r="ACK165" s="20"/>
      <c r="ACL165" s="20"/>
      <c r="ACM165" s="20"/>
      <c r="ACN165" s="20"/>
      <c r="ACO165" s="20"/>
      <c r="ACP165" s="20"/>
      <c r="ACQ165" s="20"/>
      <c r="ACR165" s="20"/>
      <c r="ACS165" s="20"/>
      <c r="ACT165" s="20"/>
      <c r="ACU165" s="20"/>
      <c r="ACV165" s="20"/>
      <c r="ACW165" s="20"/>
      <c r="ACX165" s="20"/>
      <c r="ACY165" s="20"/>
      <c r="ACZ165" s="20"/>
      <c r="ADA165" s="20"/>
      <c r="ADB165" s="20"/>
      <c r="ADC165" s="20"/>
      <c r="ADD165" s="20"/>
      <c r="ADE165" s="20"/>
      <c r="ADF165" s="20"/>
      <c r="ADG165" s="20"/>
      <c r="ADH165" s="20"/>
      <c r="ADI165" s="20"/>
      <c r="ADJ165" s="20"/>
      <c r="ADK165" s="20"/>
      <c r="ADL165" s="20"/>
      <c r="ADM165" s="20"/>
      <c r="ADN165" s="20"/>
      <c r="ADO165" s="20"/>
      <c r="ADP165" s="20"/>
      <c r="ADQ165" s="20"/>
      <c r="ADR165" s="20"/>
      <c r="ADS165" s="20"/>
      <c r="ADT165" s="20"/>
      <c r="ADU165" s="20"/>
      <c r="ADV165" s="20"/>
      <c r="ADW165" s="20"/>
      <c r="ADX165" s="20"/>
      <c r="ADY165" s="20"/>
      <c r="ADZ165" s="20"/>
      <c r="AEA165" s="20"/>
      <c r="AEB165" s="20"/>
      <c r="AEC165" s="20"/>
      <c r="AED165" s="20"/>
      <c r="AEE165" s="20"/>
      <c r="AEF165" s="20"/>
      <c r="AEG165" s="20"/>
      <c r="AEH165" s="20"/>
      <c r="AEI165" s="20"/>
      <c r="AEJ165" s="20"/>
      <c r="AEK165" s="20"/>
      <c r="AEL165" s="20"/>
      <c r="AEM165" s="20"/>
      <c r="AEN165" s="20"/>
      <c r="AEO165" s="20"/>
      <c r="AEP165" s="20"/>
      <c r="AEQ165" s="20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21"/>
      <c r="AFZ165" s="21"/>
      <c r="AGA165" s="21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21"/>
      <c r="AHJ165" s="21"/>
      <c r="AHK165" s="21"/>
      <c r="AHL165" s="22"/>
      <c r="AHM165" s="22"/>
      <c r="AHN165" s="22"/>
      <c r="AHO165" s="22"/>
      <c r="AHP165" s="22"/>
      <c r="AHQ165" s="22"/>
      <c r="AHR165" s="22"/>
      <c r="AHS165" s="22"/>
      <c r="AHT165" s="22"/>
      <c r="AHU165" s="22"/>
      <c r="AHV165" s="22"/>
      <c r="AHW165" s="22"/>
      <c r="AHX165" s="22"/>
      <c r="AHY165" s="22"/>
      <c r="AHZ165" s="22"/>
      <c r="AIA165" s="22"/>
      <c r="AIB165" s="22"/>
      <c r="AIC165" s="22"/>
      <c r="AID165" s="22"/>
      <c r="AIE165" s="22"/>
      <c r="AIF165" s="22"/>
      <c r="AIG165" s="22"/>
      <c r="AIH165" s="22"/>
      <c r="AII165" s="22"/>
      <c r="AIJ165" s="22"/>
      <c r="AIK165" s="22"/>
      <c r="AIL165" s="22"/>
      <c r="AIM165" s="22"/>
      <c r="AIN165" s="22"/>
      <c r="AIO165" s="22"/>
      <c r="AIP165" s="22"/>
      <c r="AIQ165" s="22"/>
      <c r="AIR165" s="22"/>
      <c r="AIS165" s="21"/>
      <c r="AIT165" s="21"/>
      <c r="AIU165" s="21"/>
      <c r="AIV165" s="22"/>
      <c r="AIW165" s="22"/>
      <c r="AIX165" s="22"/>
      <c r="AIY165" s="22"/>
      <c r="AIZ165" s="22"/>
      <c r="AJA165" s="22"/>
      <c r="AJB165" s="22"/>
      <c r="AJC165" s="22"/>
      <c r="AJD165" s="22"/>
      <c r="AJE165" s="22"/>
      <c r="AJF165" s="22"/>
      <c r="AJG165" s="22"/>
      <c r="AJH165" s="22"/>
      <c r="AJI165" s="22"/>
      <c r="AJJ165" s="22"/>
      <c r="AJK165" s="22"/>
      <c r="AJL165" s="22"/>
      <c r="AJM165" s="22"/>
      <c r="AJN165" s="22"/>
      <c r="AJO165" s="22"/>
      <c r="AJP165" s="22"/>
      <c r="AJQ165" s="22"/>
      <c r="AJR165" s="22"/>
      <c r="AJS165" s="22"/>
      <c r="AJT165" s="22"/>
      <c r="AJU165" s="22"/>
      <c r="AJV165" s="22"/>
      <c r="AJW165" s="22"/>
      <c r="AJX165" s="22"/>
      <c r="AJY165" s="22"/>
      <c r="AJZ165" s="22"/>
      <c r="AKA165" s="22"/>
      <c r="AKB165" s="22"/>
      <c r="AKC165" s="21"/>
      <c r="AKD165" s="21"/>
      <c r="AKE165" s="21"/>
      <c r="AKF165" s="22"/>
      <c r="AKG165" s="22"/>
      <c r="AKH165" s="22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21"/>
      <c r="ALN165" s="21"/>
      <c r="ALO165" s="21"/>
      <c r="ALP165" s="19"/>
      <c r="ALQ165" s="19"/>
      <c r="ALR165" s="19"/>
      <c r="ALS165" s="19"/>
      <c r="ALT165" s="19"/>
      <c r="ALU165" s="19"/>
      <c r="ALV165" s="27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  <c r="AML165" s="19"/>
      <c r="AMM165" s="19"/>
      <c r="AMN165" s="19"/>
      <c r="AMO165" s="19"/>
      <c r="AMP165" s="19"/>
      <c r="AMQ165" s="19"/>
      <c r="AMR165" s="19"/>
      <c r="AMS165" s="19"/>
      <c r="AMT165" s="19"/>
      <c r="AMU165" s="19"/>
      <c r="AMV165" s="19"/>
      <c r="AMW165" s="21"/>
      <c r="AMX165" s="21"/>
      <c r="AMY165" s="21"/>
      <c r="AMZ165" s="19"/>
      <c r="ANA165" s="19"/>
      <c r="ANB165" s="19"/>
      <c r="ANC165" s="19"/>
      <c r="AND165" s="19"/>
      <c r="ANE165" s="19"/>
      <c r="ANF165" s="19"/>
      <c r="ANG165" s="19"/>
      <c r="ANH165" s="19"/>
      <c r="ANI165" s="19"/>
      <c r="ANJ165" s="19"/>
      <c r="ANK165" s="19"/>
      <c r="ANL165" s="19"/>
      <c r="ANM165" s="19"/>
      <c r="ANN165" s="19"/>
      <c r="ANO165" s="19"/>
      <c r="ANP165" s="19"/>
      <c r="ANQ165" s="19"/>
      <c r="ANR165" s="19"/>
      <c r="ANS165" s="19"/>
      <c r="ANT165" s="19"/>
      <c r="ANU165" s="19"/>
      <c r="ANV165" s="19"/>
      <c r="ANW165" s="19"/>
      <c r="ANX165" s="19"/>
      <c r="ANY165" s="19"/>
      <c r="ANZ165" s="19"/>
      <c r="AOA165" s="19"/>
      <c r="AOB165" s="19"/>
      <c r="AOC165" s="19"/>
      <c r="AOD165" s="19"/>
      <c r="AOE165" s="19"/>
      <c r="AOF165" s="19"/>
      <c r="AOG165" s="21"/>
      <c r="AOH165" s="21"/>
      <c r="AOI165" s="21"/>
      <c r="AOJ165" s="19"/>
      <c r="AOK165" s="19"/>
      <c r="AOL165" s="19"/>
      <c r="AOM165" s="19"/>
      <c r="AON165" s="19"/>
      <c r="AOO165" s="19"/>
      <c r="AOP165" s="19"/>
      <c r="AOQ165" s="19"/>
      <c r="AOR165" s="19"/>
      <c r="AOS165" s="19"/>
      <c r="AOT165" s="19"/>
      <c r="AOU165" s="19"/>
      <c r="AOV165" s="19"/>
      <c r="AOW165" s="19"/>
      <c r="AOX165" s="19"/>
      <c r="AOY165" s="19"/>
      <c r="AOZ165" s="19"/>
      <c r="APA165" s="19"/>
      <c r="APB165" s="19"/>
      <c r="APC165" s="19"/>
      <c r="APD165" s="19"/>
      <c r="APE165" s="19"/>
      <c r="APF165" s="19"/>
      <c r="APG165" s="19"/>
      <c r="APH165" s="19"/>
      <c r="API165" s="19"/>
      <c r="APJ165" s="19"/>
      <c r="APK165" s="19"/>
      <c r="APL165" s="19"/>
      <c r="APM165" s="19"/>
      <c r="APN165" s="19"/>
      <c r="APO165" s="19"/>
      <c r="APP165" s="19"/>
      <c r="APQ165" s="21"/>
      <c r="APR165" s="21"/>
      <c r="APS165" s="21"/>
      <c r="APT165" s="19"/>
      <c r="APU165" s="19"/>
      <c r="APV165" s="19"/>
      <c r="APW165" s="19"/>
      <c r="APX165" s="19"/>
      <c r="APY165" s="19"/>
      <c r="APZ165" s="19"/>
      <c r="AQA165" s="19"/>
      <c r="AQB165" s="19"/>
      <c r="AQC165" s="19"/>
      <c r="AQD165" s="19"/>
      <c r="AQE165" s="19"/>
      <c r="AQF165" s="19"/>
      <c r="AQG165" s="19"/>
      <c r="AQH165" s="19"/>
      <c r="AQI165" s="19"/>
      <c r="AQJ165" s="19"/>
      <c r="AQK165" s="19"/>
      <c r="AQL165" s="19"/>
      <c r="AQM165" s="19"/>
      <c r="AQN165" s="19"/>
      <c r="AQO165" s="19"/>
      <c r="AQP165" s="19"/>
      <c r="AQQ165" s="19"/>
      <c r="AQR165" s="19"/>
      <c r="AQS165" s="19"/>
      <c r="AQT165" s="19"/>
      <c r="AQU165" s="19"/>
      <c r="AQV165" s="19"/>
      <c r="AQW165" s="19"/>
      <c r="AQX165" s="19"/>
      <c r="AQY165" s="19"/>
      <c r="AQZ165" s="19"/>
      <c r="ARA165" s="21"/>
      <c r="ARB165" s="21"/>
      <c r="ARC165" s="21"/>
      <c r="ARD165" s="19"/>
      <c r="ARE165" s="19"/>
      <c r="ARF165" s="19"/>
      <c r="ARG165" s="19"/>
      <c r="ARH165" s="19"/>
      <c r="ARI165" s="19"/>
      <c r="ARJ165" s="19"/>
      <c r="ARK165" s="19"/>
      <c r="ARL165" s="19"/>
      <c r="ARM165" s="19"/>
      <c r="ARN165" s="19"/>
      <c r="ARO165" s="19"/>
      <c r="ARP165" s="19"/>
      <c r="ARQ165" s="19"/>
      <c r="ARR165" s="19"/>
      <c r="ARS165" s="19"/>
      <c r="ART165" s="19"/>
      <c r="ARU165" s="19"/>
      <c r="ARV165" s="19"/>
      <c r="ARW165" s="19"/>
      <c r="ARX165" s="19"/>
      <c r="ARY165" s="19"/>
      <c r="ARZ165" s="19"/>
      <c r="ASA165" s="19"/>
      <c r="ASB165" s="19"/>
      <c r="ASC165" s="19"/>
      <c r="ASD165" s="19"/>
      <c r="ASE165" s="19"/>
      <c r="ASF165" s="19"/>
      <c r="ASG165" s="19"/>
      <c r="ASH165" s="19"/>
      <c r="ASI165" s="19"/>
      <c r="ASJ165" s="19"/>
      <c r="ASK165" s="21"/>
      <c r="ASL165" s="21"/>
      <c r="ASM165" s="21"/>
      <c r="ASN165" s="19"/>
      <c r="ASO165" s="19"/>
      <c r="ASP165" s="19"/>
      <c r="ASQ165" s="19"/>
      <c r="ASR165" s="19"/>
      <c r="ASS165" s="19"/>
      <c r="AST165" s="19"/>
      <c r="ASU165" s="19"/>
      <c r="ASV165" s="19"/>
      <c r="ASW165" s="19"/>
      <c r="ASX165" s="19"/>
      <c r="ASY165" s="19"/>
      <c r="ASZ165" s="19"/>
      <c r="ATA165" s="19"/>
      <c r="ATB165" s="19"/>
      <c r="ATC165" s="19"/>
      <c r="ATD165" s="19"/>
      <c r="ATE165" s="19"/>
      <c r="ATF165" s="19"/>
      <c r="ATG165" s="19"/>
      <c r="ATH165" s="19"/>
      <c r="ATI165" s="19"/>
      <c r="ATJ165" s="19"/>
      <c r="ATK165" s="19"/>
      <c r="ATL165" s="19"/>
      <c r="ATM165" s="19"/>
      <c r="ATN165" s="19"/>
      <c r="ATO165" s="19"/>
      <c r="ATP165" s="19"/>
      <c r="ATQ165" s="19"/>
      <c r="ATR165" s="19"/>
      <c r="ATS165" s="19"/>
      <c r="ATT165" s="19"/>
      <c r="ATU165" s="21"/>
      <c r="ATV165" s="21"/>
      <c r="ATW165" s="21"/>
      <c r="ATX165" s="19"/>
      <c r="ATY165" s="19"/>
      <c r="ATZ165" s="19"/>
      <c r="AUA165" s="19"/>
      <c r="AUB165" s="19"/>
      <c r="AUC165" s="19"/>
      <c r="AUD165" s="19"/>
      <c r="AUE165" s="19"/>
      <c r="AUF165" s="19"/>
      <c r="AUG165" s="19"/>
      <c r="AUH165" s="19"/>
      <c r="AUI165" s="19"/>
      <c r="AUJ165" s="19"/>
      <c r="AUK165" s="19"/>
      <c r="AUL165" s="19"/>
      <c r="AUM165" s="19"/>
      <c r="AUN165" s="19"/>
      <c r="AUO165" s="19"/>
      <c r="AUP165" s="19"/>
      <c r="AUQ165" s="19"/>
      <c r="AUR165" s="19"/>
      <c r="AUS165" s="19"/>
      <c r="AUT165" s="19"/>
      <c r="AUU165" s="19"/>
      <c r="AUV165" s="19"/>
      <c r="AUW165" s="19"/>
      <c r="AUX165" s="19"/>
      <c r="AUY165" s="19"/>
      <c r="AUZ165" s="19"/>
      <c r="AVA165" s="19"/>
      <c r="AVB165" s="19"/>
      <c r="AVC165" s="19"/>
      <c r="AVD165" s="19"/>
      <c r="AVE165" s="21"/>
      <c r="AVF165" s="21"/>
      <c r="AVG165" s="21"/>
      <c r="AVH165" s="19"/>
      <c r="AVI165" s="19"/>
      <c r="AVJ165" s="19"/>
      <c r="AVK165" s="19"/>
      <c r="AVL165" s="19"/>
      <c r="AVM165" s="19"/>
      <c r="AVN165" s="19"/>
      <c r="AVO165" s="19"/>
      <c r="AVP165" s="22"/>
      <c r="AVQ165" s="19"/>
      <c r="AVR165" s="19"/>
      <c r="AVS165" s="19"/>
      <c r="AVT165" s="19"/>
      <c r="AVU165" s="19"/>
      <c r="AVV165" s="19"/>
      <c r="AVW165" s="19"/>
      <c r="AVX165" s="19"/>
      <c r="AVY165" s="22"/>
      <c r="AVZ165" s="19"/>
      <c r="AWA165" s="19"/>
      <c r="AWB165" s="19"/>
      <c r="AWC165" s="19"/>
      <c r="AWD165" s="19"/>
      <c r="AWE165" s="19"/>
      <c r="AWF165" s="19"/>
      <c r="AWG165" s="19"/>
      <c r="AWH165" s="22"/>
      <c r="AWI165" s="19"/>
      <c r="AWJ165" s="19"/>
      <c r="AWK165" s="19"/>
      <c r="AWL165" s="19"/>
      <c r="AWM165" s="19"/>
      <c r="AWN165" s="19"/>
      <c r="AWO165" s="23"/>
      <c r="AWP165" s="23"/>
      <c r="AWQ165" s="23"/>
      <c r="AWR165" s="19"/>
      <c r="AWS165" s="19"/>
      <c r="AWT165" s="19"/>
      <c r="AWU165" s="19"/>
      <c r="AWV165" s="19"/>
      <c r="AWW165" s="19"/>
      <c r="AWX165" s="19"/>
      <c r="AWY165" s="19"/>
      <c r="AWZ165" s="22"/>
      <c r="AXA165" s="19"/>
      <c r="AXB165" s="19"/>
      <c r="AXC165" s="19"/>
      <c r="AXD165" s="19"/>
      <c r="AXE165" s="19"/>
      <c r="AXF165" s="19"/>
      <c r="AXG165" s="19"/>
      <c r="AXH165" s="19"/>
      <c r="AXI165" s="22"/>
      <c r="AXJ165" s="19"/>
      <c r="AXK165" s="19"/>
      <c r="AXL165" s="19"/>
      <c r="AXM165" s="19"/>
      <c r="AXN165" s="19"/>
      <c r="AXO165" s="19"/>
      <c r="AXP165" s="19"/>
      <c r="AXQ165" s="19"/>
      <c r="AXR165" s="22"/>
      <c r="AXS165" s="19"/>
      <c r="AXT165" s="19"/>
      <c r="AXU165" s="19"/>
      <c r="AXV165" s="19"/>
      <c r="AXW165" s="19"/>
      <c r="AXX165" s="19"/>
      <c r="AXY165" s="21"/>
      <c r="AXZ165" s="21"/>
      <c r="AYA165" s="21"/>
      <c r="AYB165" s="22"/>
      <c r="AYC165" s="22"/>
      <c r="AYD165" s="22"/>
      <c r="AYE165" s="22"/>
      <c r="AYF165" s="22"/>
      <c r="AYG165" s="22"/>
      <c r="AYH165" s="22"/>
      <c r="AYI165" s="22"/>
      <c r="AYJ165" s="22"/>
      <c r="AYK165" s="22"/>
      <c r="AYL165" s="22"/>
      <c r="AYM165" s="22"/>
      <c r="AYN165" s="22"/>
      <c r="AYO165" s="22"/>
      <c r="AYP165" s="22"/>
      <c r="AYQ165" s="22"/>
      <c r="AYR165" s="22"/>
      <c r="AYS165" s="22"/>
      <c r="AYT165" s="22"/>
      <c r="AYU165" s="22"/>
      <c r="AYV165" s="22"/>
      <c r="AYW165" s="22"/>
      <c r="AYX165" s="22"/>
      <c r="AYY165" s="22"/>
      <c r="AYZ165" s="22"/>
      <c r="AZA165" s="22"/>
      <c r="AZB165" s="22"/>
      <c r="AZC165" s="22"/>
      <c r="AZD165" s="22"/>
      <c r="AZE165" s="22"/>
      <c r="AZF165" s="22"/>
      <c r="AZG165" s="22"/>
      <c r="AZH165" s="22"/>
      <c r="AZI165" s="21"/>
      <c r="AZJ165" s="21"/>
      <c r="AZK165" s="21"/>
      <c r="AZL165" s="19"/>
      <c r="AZM165" s="19"/>
      <c r="AZN165" s="19"/>
      <c r="AZO165" s="19"/>
      <c r="AZP165" s="19"/>
      <c r="AZQ165" s="19"/>
      <c r="AZR165" s="19"/>
      <c r="AZS165" s="19"/>
      <c r="AZT165" s="19"/>
      <c r="AZU165" s="19"/>
      <c r="AZV165" s="19"/>
      <c r="AZW165" s="19"/>
      <c r="AZX165" s="19"/>
      <c r="AZY165" s="19"/>
      <c r="AZZ165" s="19"/>
      <c r="BAA165" s="22"/>
      <c r="BAB165" s="22"/>
      <c r="BAC165" s="22"/>
      <c r="BAD165" s="19"/>
      <c r="BAE165" s="19"/>
      <c r="BAF165" s="19"/>
      <c r="BAG165" s="19"/>
      <c r="BAH165" s="19"/>
      <c r="BAI165" s="19"/>
      <c r="BAJ165" s="19"/>
      <c r="BAK165" s="19"/>
      <c r="BAL165" s="19"/>
      <c r="BAM165" s="19"/>
      <c r="BAN165" s="19"/>
      <c r="BAO165" s="19"/>
      <c r="BAP165" s="22"/>
      <c r="BAQ165" s="22"/>
      <c r="BAR165" s="22"/>
      <c r="BAS165" s="21"/>
      <c r="BAT165" s="21"/>
      <c r="BAU165" s="21"/>
      <c r="BAV165" s="19"/>
      <c r="BAW165" s="19"/>
      <c r="BAX165" s="19"/>
      <c r="BAY165" s="19"/>
      <c r="BAZ165" s="19"/>
      <c r="BBA165" s="19"/>
      <c r="BBB165" s="22"/>
      <c r="BBC165" s="22"/>
      <c r="BBD165" s="22"/>
      <c r="BBE165" s="19"/>
      <c r="BBF165" s="19"/>
      <c r="BBG165" s="19"/>
      <c r="BBH165" s="19"/>
      <c r="BBI165" s="19"/>
      <c r="BBJ165" s="19"/>
      <c r="BBK165" s="19"/>
      <c r="BBL165" s="19"/>
      <c r="BBM165" s="19"/>
      <c r="BBN165" s="19"/>
      <c r="BBO165" s="19"/>
      <c r="BBP165" s="19"/>
      <c r="BBQ165" s="19"/>
      <c r="BBR165" s="19"/>
      <c r="BBS165" s="19"/>
      <c r="BBT165" s="19"/>
      <c r="BBU165" s="19"/>
      <c r="BBV165" s="19"/>
      <c r="BBW165" s="19"/>
      <c r="BBX165" s="19"/>
      <c r="BBY165" s="19"/>
      <c r="BBZ165" s="19"/>
      <c r="BCA165" s="19"/>
      <c r="BCB165" s="19"/>
      <c r="BCC165" s="21"/>
      <c r="BCD165" s="21"/>
      <c r="BCE165" s="21"/>
      <c r="BCF165" s="19"/>
      <c r="BCG165" s="19"/>
      <c r="BCH165" s="19"/>
      <c r="BCI165" s="19"/>
      <c r="BCJ165" s="19"/>
      <c r="BCK165" s="19"/>
      <c r="BCL165" s="22"/>
      <c r="BCM165" s="22"/>
      <c r="BCN165" s="22"/>
      <c r="BCO165" s="19"/>
      <c r="BCP165" s="19"/>
      <c r="BCQ165" s="19"/>
      <c r="BCR165" s="19"/>
      <c r="BCS165" s="19"/>
      <c r="BCT165" s="19"/>
      <c r="BCU165" s="22"/>
      <c r="BCV165" s="22"/>
      <c r="BCW165" s="22"/>
      <c r="BCX165" s="19"/>
      <c r="BCY165" s="19"/>
      <c r="BCZ165" s="19"/>
      <c r="BDA165" s="19"/>
      <c r="BDB165" s="19"/>
      <c r="BDC165" s="19"/>
      <c r="BDD165" s="22"/>
      <c r="BDE165" s="22"/>
      <c r="BDF165" s="22"/>
      <c r="BDG165" s="19"/>
      <c r="BDH165" s="19"/>
      <c r="BDI165" s="19"/>
      <c r="BDJ165" s="19"/>
      <c r="BDK165" s="19"/>
      <c r="BDL165" s="19"/>
      <c r="BDM165" s="21"/>
      <c r="BDN165" s="21"/>
      <c r="BDO165" s="21"/>
      <c r="BDP165" s="19"/>
      <c r="BDQ165" s="19"/>
      <c r="BDR165" s="19"/>
      <c r="BDS165" s="19"/>
      <c r="BDT165" s="19"/>
      <c r="BDU165" s="19"/>
      <c r="BDV165" s="22"/>
      <c r="BDW165" s="22"/>
      <c r="BDX165" s="22"/>
      <c r="BDY165" s="19"/>
      <c r="BDZ165" s="19"/>
      <c r="BEA165" s="19"/>
      <c r="BEB165" s="19"/>
      <c r="BEC165" s="19"/>
      <c r="BED165" s="19"/>
      <c r="BEE165" s="22"/>
      <c r="BEF165" s="22"/>
      <c r="BEG165" s="22"/>
      <c r="BEH165" s="19"/>
      <c r="BEI165" s="19"/>
      <c r="BEJ165" s="19"/>
      <c r="BEK165" s="19"/>
      <c r="BEL165" s="19"/>
      <c r="BEM165" s="19"/>
      <c r="BEN165" s="22"/>
      <c r="BEO165" s="22"/>
      <c r="BEP165" s="22"/>
      <c r="BEQ165" s="19"/>
      <c r="BER165" s="19"/>
      <c r="BES165" s="19"/>
      <c r="BET165" s="19"/>
      <c r="BEU165" s="19"/>
      <c r="BEV165" s="19"/>
      <c r="BEW165" s="21"/>
      <c r="BEX165" s="21"/>
      <c r="BEY165" s="21"/>
      <c r="BEZ165" s="19"/>
      <c r="BFA165" s="19"/>
      <c r="BFB165" s="19"/>
      <c r="BFC165" s="19"/>
      <c r="BFD165" s="19"/>
      <c r="BFE165" s="19"/>
      <c r="BFF165" s="22"/>
      <c r="BFG165" s="22"/>
      <c r="BFH165" s="22"/>
      <c r="BFI165" s="19"/>
      <c r="BFJ165" s="19"/>
      <c r="BFK165" s="19"/>
      <c r="BFL165" s="19"/>
      <c r="BFM165" s="19"/>
      <c r="BFN165" s="19"/>
      <c r="BFO165" s="22"/>
      <c r="BFP165" s="22"/>
      <c r="BFQ165" s="22"/>
      <c r="BFR165" s="19"/>
      <c r="BFS165" s="19"/>
      <c r="BFT165" s="19"/>
      <c r="BFU165" s="19"/>
      <c r="BFV165" s="19"/>
      <c r="BFW165" s="19"/>
      <c r="BFX165" s="22"/>
      <c r="BFY165" s="22"/>
      <c r="BFZ165" s="22"/>
      <c r="BGA165" s="19"/>
      <c r="BGB165" s="19"/>
      <c r="BGC165" s="19"/>
      <c r="BGD165" s="19"/>
      <c r="BGE165" s="19"/>
      <c r="BGF165" s="19"/>
      <c r="BGG165" s="23"/>
      <c r="BGH165" s="23"/>
      <c r="BGI165" s="23"/>
      <c r="BGJ165" s="19"/>
      <c r="BGK165" s="19"/>
      <c r="BGL165" s="19"/>
      <c r="BGM165" s="19"/>
      <c r="BGN165" s="19"/>
      <c r="BGO165" s="19"/>
      <c r="BGP165" s="22"/>
      <c r="BGQ165" s="22"/>
      <c r="BGR165" s="22"/>
      <c r="BGS165" s="19"/>
      <c r="BGT165" s="19"/>
      <c r="BGU165" s="19"/>
      <c r="BGV165" s="19"/>
      <c r="BGW165" s="19"/>
      <c r="BGX165" s="19"/>
      <c r="BGY165" s="22"/>
      <c r="BGZ165" s="22"/>
      <c r="BHA165" s="22"/>
      <c r="BHB165" s="19"/>
      <c r="BHC165" s="19"/>
      <c r="BHD165" s="19"/>
      <c r="BHE165" s="19"/>
      <c r="BHF165" s="19"/>
      <c r="BHG165" s="19"/>
      <c r="BHH165" s="22"/>
      <c r="BHI165" s="22"/>
      <c r="BHJ165" s="22"/>
      <c r="BHK165" s="19"/>
      <c r="BHL165" s="19"/>
      <c r="BHM165" s="19"/>
      <c r="BHN165" s="19"/>
      <c r="BHO165" s="19"/>
      <c r="BHP165" s="19"/>
      <c r="BHQ165" s="21"/>
      <c r="BHR165" s="21"/>
      <c r="BHS165" s="21"/>
      <c r="BHT165" s="19"/>
      <c r="BHU165" s="19"/>
      <c r="BHV165" s="19"/>
      <c r="BHW165" s="19"/>
      <c r="BHX165" s="19"/>
      <c r="BHY165" s="19"/>
      <c r="BHZ165" s="22"/>
      <c r="BIA165" s="22"/>
      <c r="BIB165" s="22"/>
      <c r="BIC165" s="19"/>
      <c r="BID165" s="19"/>
      <c r="BIE165" s="19"/>
      <c r="BIF165" s="19"/>
      <c r="BIG165" s="19"/>
      <c r="BIH165" s="19"/>
      <c r="BII165" s="22"/>
      <c r="BIJ165" s="22"/>
      <c r="BIK165" s="22"/>
      <c r="BIL165" s="19"/>
      <c r="BIM165" s="19"/>
      <c r="BIN165" s="19"/>
      <c r="BIO165" s="19"/>
      <c r="BIP165" s="19"/>
      <c r="BIQ165" s="19"/>
      <c r="BIR165" s="22"/>
      <c r="BIS165" s="22"/>
      <c r="BIT165" s="22"/>
      <c r="BIU165" s="19"/>
      <c r="BIV165" s="19"/>
      <c r="BIW165" s="19"/>
      <c r="BIX165" s="19"/>
      <c r="BIY165" s="19"/>
      <c r="BIZ165" s="19"/>
      <c r="BJA165" s="21"/>
      <c r="BJB165" s="21"/>
      <c r="BJC165" s="21"/>
      <c r="BJD165" s="19"/>
      <c r="BJE165" s="19"/>
      <c r="BJF165" s="19"/>
      <c r="BJG165" s="19"/>
      <c r="BJH165" s="19"/>
      <c r="BJI165" s="19"/>
      <c r="BJJ165" s="22"/>
      <c r="BJK165" s="22"/>
      <c r="BJL165" s="22"/>
      <c r="BJM165" s="19"/>
      <c r="BJN165" s="19"/>
      <c r="BJO165" s="19"/>
      <c r="BJP165" s="19"/>
      <c r="BJQ165" s="19"/>
      <c r="BJR165" s="19"/>
      <c r="BJS165" s="22"/>
      <c r="BJT165" s="22"/>
      <c r="BJU165" s="22"/>
      <c r="BJV165" s="19"/>
      <c r="BJW165" s="19"/>
      <c r="BJX165" s="19"/>
      <c r="BJY165" s="19"/>
      <c r="BJZ165" s="19"/>
      <c r="BKA165" s="19"/>
      <c r="BKB165" s="22"/>
      <c r="BKC165" s="22"/>
      <c r="BKD165" s="22"/>
      <c r="BKE165" s="19"/>
      <c r="BKF165" s="19"/>
      <c r="BKG165" s="19"/>
      <c r="BKH165" s="19"/>
      <c r="BKI165" s="19"/>
      <c r="BKJ165" s="19"/>
      <c r="BKK165" s="21"/>
      <c r="BKL165" s="21"/>
      <c r="BKM165" s="21"/>
      <c r="BKN165" s="19"/>
      <c r="BKO165" s="22"/>
      <c r="BKP165" s="19"/>
      <c r="BKQ165" s="19"/>
      <c r="BKR165" s="19"/>
      <c r="BKS165" s="19"/>
      <c r="BKT165" s="22"/>
      <c r="BKU165" s="22"/>
      <c r="BKV165" s="22"/>
      <c r="BKW165" s="19"/>
      <c r="BKX165" s="19"/>
      <c r="BKY165" s="19"/>
      <c r="BKZ165" s="19"/>
      <c r="BLA165" s="19"/>
      <c r="BLB165" s="19"/>
      <c r="BLC165" s="19"/>
      <c r="BLD165" s="19"/>
      <c r="BLE165" s="22"/>
      <c r="BLF165" s="19"/>
      <c r="BLG165" s="19"/>
      <c r="BLH165" s="19"/>
      <c r="BLI165" s="13"/>
      <c r="BLJ165" s="13"/>
      <c r="BLK165" s="13"/>
      <c r="BLL165" s="13"/>
      <c r="BLM165" s="13"/>
      <c r="BLN165" s="13"/>
    </row>
    <row r="166" spans="1:1678">
      <c r="A166" s="7" t="s">
        <v>512</v>
      </c>
      <c r="B166" s="8">
        <v>165</v>
      </c>
      <c r="C166" s="7" t="s">
        <v>115</v>
      </c>
      <c r="D166" s="7" t="s">
        <v>513</v>
      </c>
      <c r="E166" s="7" t="s">
        <v>514</v>
      </c>
      <c r="F166" s="7"/>
      <c r="G166" s="7">
        <v>100</v>
      </c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>
        <v>143</v>
      </c>
      <c r="XS166" s="19">
        <v>143.75</v>
      </c>
      <c r="XT166" s="19">
        <v>143.25</v>
      </c>
      <c r="XU166" s="19">
        <v>143.75</v>
      </c>
      <c r="XV166" s="19"/>
      <c r="XW166" s="19"/>
      <c r="XX166" s="19"/>
      <c r="XY166" s="19"/>
      <c r="XZ166" s="19">
        <v>143.5</v>
      </c>
      <c r="YA166" s="19">
        <v>144.75</v>
      </c>
      <c r="YB166" s="19">
        <v>144</v>
      </c>
      <c r="YC166" s="19">
        <v>144.75</v>
      </c>
      <c r="YD166" s="19">
        <v>144</v>
      </c>
      <c r="YE166" s="20">
        <v>144</v>
      </c>
      <c r="YF166" s="19">
        <v>144</v>
      </c>
      <c r="YG166" s="19">
        <v>144</v>
      </c>
      <c r="YH166" s="19">
        <v>144</v>
      </c>
      <c r="YI166" s="19">
        <v>144</v>
      </c>
      <c r="YJ166" s="19">
        <v>144</v>
      </c>
      <c r="YK166" s="19">
        <v>144</v>
      </c>
      <c r="YL166" s="19">
        <v>144</v>
      </c>
      <c r="YM166" s="19">
        <v>144</v>
      </c>
      <c r="YN166" s="19">
        <v>144</v>
      </c>
      <c r="YO166" s="19">
        <v>144</v>
      </c>
      <c r="YP166" s="19">
        <v>144</v>
      </c>
      <c r="YQ166" s="19">
        <v>144</v>
      </c>
      <c r="YR166" s="19">
        <v>144</v>
      </c>
      <c r="YS166" s="19">
        <v>144</v>
      </c>
      <c r="YT166" s="19">
        <v>144</v>
      </c>
      <c r="YU166" s="19">
        <v>144</v>
      </c>
      <c r="YV166" s="19">
        <v>144</v>
      </c>
      <c r="YW166" s="19">
        <v>144</v>
      </c>
      <c r="YX166" s="19">
        <v>144</v>
      </c>
      <c r="YY166" s="19">
        <v>144</v>
      </c>
      <c r="YZ166" s="19">
        <v>144</v>
      </c>
      <c r="ZA166" s="19">
        <v>144</v>
      </c>
      <c r="ZB166" s="19">
        <v>144</v>
      </c>
      <c r="ZC166" s="19">
        <v>144</v>
      </c>
      <c r="ZD166" s="19">
        <v>144</v>
      </c>
      <c r="ZE166" s="19">
        <v>144</v>
      </c>
      <c r="ZF166" s="19">
        <v>144</v>
      </c>
      <c r="ZG166" s="19">
        <v>147</v>
      </c>
      <c r="ZH166" s="19">
        <v>147</v>
      </c>
      <c r="ZI166" s="19">
        <v>147</v>
      </c>
      <c r="ZJ166" s="19">
        <v>147</v>
      </c>
      <c r="ZK166" s="19">
        <v>147</v>
      </c>
      <c r="ZL166" s="19">
        <v>147</v>
      </c>
      <c r="ZM166" s="19">
        <v>147</v>
      </c>
      <c r="ZN166" s="19">
        <v>147</v>
      </c>
      <c r="ZO166" s="19">
        <v>147</v>
      </c>
      <c r="ZP166" s="19">
        <v>147</v>
      </c>
      <c r="ZQ166" s="19">
        <v>147</v>
      </c>
      <c r="ZR166" s="19">
        <v>147</v>
      </c>
      <c r="ZS166" s="19">
        <v>156</v>
      </c>
      <c r="ZT166" s="19">
        <v>158</v>
      </c>
      <c r="ZU166" s="19">
        <v>165</v>
      </c>
      <c r="ZV166" s="19">
        <v>165</v>
      </c>
      <c r="ZW166" s="19">
        <v>167</v>
      </c>
      <c r="ZX166" s="19">
        <v>167</v>
      </c>
      <c r="ZY166" s="19">
        <v>172</v>
      </c>
      <c r="ZZ166" s="19">
        <v>172</v>
      </c>
      <c r="AAA166" s="19">
        <v>185</v>
      </c>
      <c r="AAB166" s="19">
        <v>185</v>
      </c>
      <c r="AAC166" s="19">
        <v>185</v>
      </c>
      <c r="AAD166" s="19">
        <v>185</v>
      </c>
      <c r="AAE166" s="19">
        <v>200</v>
      </c>
      <c r="AAF166" s="19">
        <v>195</v>
      </c>
      <c r="AAG166" s="19">
        <v>199.5</v>
      </c>
      <c r="AAH166" s="19">
        <v>197</v>
      </c>
      <c r="AAI166" s="19">
        <v>197</v>
      </c>
      <c r="AAJ166" s="19">
        <v>197</v>
      </c>
      <c r="AAK166" s="19">
        <v>197</v>
      </c>
      <c r="AAL166" s="19">
        <v>197</v>
      </c>
      <c r="AAM166" s="19">
        <v>197</v>
      </c>
      <c r="AAN166" s="19">
        <v>197</v>
      </c>
      <c r="AAO166" s="19">
        <v>197</v>
      </c>
      <c r="AAP166" s="19">
        <v>190</v>
      </c>
      <c r="AAQ166" s="19">
        <v>197</v>
      </c>
      <c r="AAR166" s="19">
        <v>190</v>
      </c>
      <c r="AAS166" s="19">
        <v>190</v>
      </c>
      <c r="AAT166" s="19">
        <v>188</v>
      </c>
      <c r="AAU166" s="19">
        <v>190</v>
      </c>
      <c r="AAV166" s="19">
        <v>190</v>
      </c>
      <c r="AAW166" s="19">
        <v>190</v>
      </c>
      <c r="AAX166" s="19">
        <v>187</v>
      </c>
      <c r="AAY166" s="19">
        <v>190</v>
      </c>
      <c r="AAZ166" s="19">
        <v>185</v>
      </c>
      <c r="ABA166" s="19">
        <v>187</v>
      </c>
      <c r="ABB166" s="19">
        <v>187</v>
      </c>
      <c r="ABC166" s="19">
        <v>187</v>
      </c>
      <c r="ABD166" s="19">
        <v>187</v>
      </c>
      <c r="ABE166" s="19">
        <v>187</v>
      </c>
      <c r="ABF166" s="19">
        <v>187</v>
      </c>
      <c r="ABG166" s="19">
        <v>187</v>
      </c>
      <c r="ABH166" s="19">
        <v>187</v>
      </c>
      <c r="ABI166" s="19">
        <v>187</v>
      </c>
      <c r="ABJ166" s="19">
        <v>187</v>
      </c>
      <c r="ABK166" s="19">
        <v>187</v>
      </c>
      <c r="ABL166" s="19">
        <v>187</v>
      </c>
      <c r="ABM166" s="19">
        <v>187</v>
      </c>
      <c r="ABN166" s="19">
        <v>187</v>
      </c>
      <c r="ABO166" s="19">
        <v>187</v>
      </c>
      <c r="ABP166" s="19">
        <v>187</v>
      </c>
      <c r="ABQ166" s="19">
        <v>187</v>
      </c>
      <c r="ABR166" s="19"/>
      <c r="ABS166" s="19"/>
      <c r="ABT166" s="19"/>
      <c r="ABU166" s="19"/>
      <c r="ABV166" s="19">
        <v>160</v>
      </c>
      <c r="ABW166" s="19">
        <v>165</v>
      </c>
      <c r="ABX166" s="19">
        <v>165</v>
      </c>
      <c r="ABY166" s="19">
        <v>170</v>
      </c>
      <c r="ABZ166" s="19">
        <v>165</v>
      </c>
      <c r="ACA166" s="19">
        <v>170</v>
      </c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>
        <v>160</v>
      </c>
      <c r="ACU166" s="20">
        <v>160</v>
      </c>
      <c r="ACV166" s="19"/>
      <c r="ACW166" s="19"/>
      <c r="ACX166" s="19">
        <v>155</v>
      </c>
      <c r="ACY166" s="19">
        <v>160</v>
      </c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>
        <v>150</v>
      </c>
      <c r="ADS166" s="19">
        <v>150</v>
      </c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>
        <v>157</v>
      </c>
      <c r="AEO166" s="19">
        <v>157</v>
      </c>
      <c r="AEP166" s="19">
        <v>154</v>
      </c>
      <c r="AEQ166" s="20">
        <v>157</v>
      </c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21">
        <v>155</v>
      </c>
      <c r="AFZ166" s="21"/>
      <c r="AGA166" s="21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21"/>
      <c r="AHJ166" s="21"/>
      <c r="AHK166" s="21"/>
      <c r="AHL166" s="22"/>
      <c r="AHM166" s="22"/>
      <c r="AHN166" s="22"/>
      <c r="AHO166" s="22"/>
      <c r="AHP166" s="22"/>
      <c r="AHQ166" s="22"/>
      <c r="AHR166" s="22"/>
      <c r="AHS166" s="22"/>
      <c r="AHT166" s="22"/>
      <c r="AHU166" s="22"/>
      <c r="AHV166" s="22"/>
      <c r="AHW166" s="22"/>
      <c r="AHX166" s="22"/>
      <c r="AHY166" s="22"/>
      <c r="AHZ166" s="22"/>
      <c r="AIA166" s="22"/>
      <c r="AIB166" s="22"/>
      <c r="AIC166" s="22"/>
      <c r="AID166" s="22"/>
      <c r="AIE166" s="22"/>
      <c r="AIF166" s="22"/>
      <c r="AIG166" s="22"/>
      <c r="AIH166" s="22"/>
      <c r="AII166" s="22"/>
      <c r="AIJ166" s="22"/>
      <c r="AIK166" s="22"/>
      <c r="AIL166" s="22"/>
      <c r="AIM166" s="22"/>
      <c r="AIN166" s="22"/>
      <c r="AIO166" s="22"/>
      <c r="AIP166" s="22"/>
      <c r="AIQ166" s="22"/>
      <c r="AIR166" s="22"/>
      <c r="AIS166" s="21"/>
      <c r="AIT166" s="21"/>
      <c r="AIU166" s="21"/>
      <c r="AIV166" s="22"/>
      <c r="AIW166" s="22"/>
      <c r="AIX166" s="22"/>
      <c r="AIY166" s="22"/>
      <c r="AIZ166" s="22"/>
      <c r="AJA166" s="22"/>
      <c r="AJB166" s="22"/>
      <c r="AJC166" s="22"/>
      <c r="AJD166" s="22"/>
      <c r="AJE166" s="22"/>
      <c r="AJF166" s="22"/>
      <c r="AJG166" s="22"/>
      <c r="AJH166" s="22"/>
      <c r="AJI166" s="22"/>
      <c r="AJJ166" s="22"/>
      <c r="AJK166" s="22"/>
      <c r="AJL166" s="22"/>
      <c r="AJM166" s="22"/>
      <c r="AJN166" s="22"/>
      <c r="AJO166" s="22"/>
      <c r="AJP166" s="22"/>
      <c r="AJQ166" s="22"/>
      <c r="AJR166" s="22"/>
      <c r="AJS166" s="22"/>
      <c r="AJT166" s="22"/>
      <c r="AJU166" s="22"/>
      <c r="AJV166" s="22"/>
      <c r="AJW166" s="22"/>
      <c r="AJX166" s="22"/>
      <c r="AJY166" s="22"/>
      <c r="AJZ166" s="22"/>
      <c r="AKA166" s="22"/>
      <c r="AKB166" s="22"/>
      <c r="AKC166" s="21"/>
      <c r="AKD166" s="21"/>
      <c r="AKE166" s="21"/>
      <c r="AKF166" s="22"/>
      <c r="AKG166" s="22"/>
      <c r="AKH166" s="22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21"/>
      <c r="ALN166" s="21"/>
      <c r="ALO166" s="21"/>
      <c r="ALP166" s="19"/>
      <c r="ALQ166" s="19"/>
      <c r="ALR166" s="19"/>
      <c r="ALS166" s="19"/>
      <c r="ALT166" s="19"/>
      <c r="ALU166" s="19"/>
      <c r="ALV166" s="27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  <c r="AML166" s="19"/>
      <c r="AMM166" s="19"/>
      <c r="AMN166" s="19"/>
      <c r="AMO166" s="19"/>
      <c r="AMP166" s="19"/>
      <c r="AMQ166" s="19"/>
      <c r="AMR166" s="19"/>
      <c r="AMS166" s="19"/>
      <c r="AMT166" s="19"/>
      <c r="AMU166" s="19"/>
      <c r="AMV166" s="19"/>
      <c r="AMW166" s="21"/>
      <c r="AMX166" s="21"/>
      <c r="AMY166" s="21"/>
      <c r="AMZ166" s="19"/>
      <c r="ANA166" s="19"/>
      <c r="ANB166" s="19"/>
      <c r="ANC166" s="19"/>
      <c r="AND166" s="19"/>
      <c r="ANE166" s="19"/>
      <c r="ANF166" s="19"/>
      <c r="ANG166" s="19"/>
      <c r="ANH166" s="19"/>
      <c r="ANI166" s="19"/>
      <c r="ANJ166" s="19"/>
      <c r="ANK166" s="19"/>
      <c r="ANL166" s="19"/>
      <c r="ANM166" s="19"/>
      <c r="ANN166" s="19"/>
      <c r="ANO166" s="19"/>
      <c r="ANP166" s="19"/>
      <c r="ANQ166" s="19"/>
      <c r="ANR166" s="19"/>
      <c r="ANS166" s="19"/>
      <c r="ANT166" s="19"/>
      <c r="ANU166" s="19"/>
      <c r="ANV166" s="19"/>
      <c r="ANW166" s="19"/>
      <c r="ANX166" s="19"/>
      <c r="ANY166" s="19"/>
      <c r="ANZ166" s="19"/>
      <c r="AOA166" s="19"/>
      <c r="AOB166" s="19"/>
      <c r="AOC166" s="19"/>
      <c r="AOD166" s="19"/>
      <c r="AOE166" s="19"/>
      <c r="AOF166" s="19"/>
      <c r="AOG166" s="21"/>
      <c r="AOH166" s="21"/>
      <c r="AOI166" s="21"/>
      <c r="AOJ166" s="19"/>
      <c r="AOK166" s="19"/>
      <c r="AOL166" s="19"/>
      <c r="AOM166" s="19"/>
      <c r="AON166" s="19"/>
      <c r="AOO166" s="19"/>
      <c r="AOP166" s="19"/>
      <c r="AOQ166" s="19"/>
      <c r="AOR166" s="19"/>
      <c r="AOS166" s="19"/>
      <c r="AOT166" s="19"/>
      <c r="AOU166" s="19"/>
      <c r="AOV166" s="19"/>
      <c r="AOW166" s="19"/>
      <c r="AOX166" s="19"/>
      <c r="AOY166" s="19"/>
      <c r="AOZ166" s="19"/>
      <c r="APA166" s="19"/>
      <c r="APB166" s="19"/>
      <c r="APC166" s="19"/>
      <c r="APD166" s="19"/>
      <c r="APE166" s="19"/>
      <c r="APF166" s="19"/>
      <c r="APG166" s="19"/>
      <c r="APH166" s="19"/>
      <c r="API166" s="19"/>
      <c r="APJ166" s="19"/>
      <c r="APK166" s="19"/>
      <c r="APL166" s="19"/>
      <c r="APM166" s="19"/>
      <c r="APN166" s="19"/>
      <c r="APO166" s="19"/>
      <c r="APP166" s="19"/>
      <c r="APQ166" s="21"/>
      <c r="APR166" s="21"/>
      <c r="APS166" s="21"/>
      <c r="APT166" s="19"/>
      <c r="APU166" s="19"/>
      <c r="APV166" s="19"/>
      <c r="APW166" s="19"/>
      <c r="APX166" s="19"/>
      <c r="APY166" s="19"/>
      <c r="APZ166" s="19"/>
      <c r="AQA166" s="19"/>
      <c r="AQB166" s="19"/>
      <c r="AQC166" s="19"/>
      <c r="AQD166" s="19"/>
      <c r="AQE166" s="19"/>
      <c r="AQF166" s="19"/>
      <c r="AQG166" s="19"/>
      <c r="AQH166" s="19"/>
      <c r="AQI166" s="19"/>
      <c r="AQJ166" s="19"/>
      <c r="AQK166" s="19"/>
      <c r="AQL166" s="19"/>
      <c r="AQM166" s="19"/>
      <c r="AQN166" s="19"/>
      <c r="AQO166" s="19"/>
      <c r="AQP166" s="19"/>
      <c r="AQQ166" s="19"/>
      <c r="AQR166" s="19"/>
      <c r="AQS166" s="19"/>
      <c r="AQT166" s="19"/>
      <c r="AQU166" s="19"/>
      <c r="AQV166" s="19"/>
      <c r="AQW166" s="19"/>
      <c r="AQX166" s="19"/>
      <c r="AQY166" s="19"/>
      <c r="AQZ166" s="19"/>
      <c r="ARA166" s="21"/>
      <c r="ARB166" s="21"/>
      <c r="ARC166" s="21"/>
      <c r="ARD166" s="19"/>
      <c r="ARE166" s="19"/>
      <c r="ARF166" s="19"/>
      <c r="ARG166" s="19"/>
      <c r="ARH166" s="19"/>
      <c r="ARI166" s="19"/>
      <c r="ARJ166" s="19"/>
      <c r="ARK166" s="19"/>
      <c r="ARL166" s="19"/>
      <c r="ARM166" s="19"/>
      <c r="ARN166" s="19"/>
      <c r="ARO166" s="19"/>
      <c r="ARP166" s="19"/>
      <c r="ARQ166" s="19"/>
      <c r="ARR166" s="19"/>
      <c r="ARS166" s="19"/>
      <c r="ART166" s="19"/>
      <c r="ARU166" s="19"/>
      <c r="ARV166" s="19"/>
      <c r="ARW166" s="19"/>
      <c r="ARX166" s="19"/>
      <c r="ARY166" s="19"/>
      <c r="ARZ166" s="19"/>
      <c r="ASA166" s="19"/>
      <c r="ASB166" s="19"/>
      <c r="ASC166" s="19"/>
      <c r="ASD166" s="19"/>
      <c r="ASE166" s="19"/>
      <c r="ASF166" s="19"/>
      <c r="ASG166" s="19"/>
      <c r="ASH166" s="19"/>
      <c r="ASI166" s="19"/>
      <c r="ASJ166" s="19"/>
      <c r="ASK166" s="21"/>
      <c r="ASL166" s="21"/>
      <c r="ASM166" s="21"/>
      <c r="ASN166" s="19"/>
      <c r="ASO166" s="19"/>
      <c r="ASP166" s="19"/>
      <c r="ASQ166" s="19"/>
      <c r="ASR166" s="19"/>
      <c r="ASS166" s="19"/>
      <c r="AST166" s="19"/>
      <c r="ASU166" s="19"/>
      <c r="ASV166" s="19"/>
      <c r="ASW166" s="19"/>
      <c r="ASX166" s="19"/>
      <c r="ASY166" s="19"/>
      <c r="ASZ166" s="19"/>
      <c r="ATA166" s="19"/>
      <c r="ATB166" s="19"/>
      <c r="ATC166" s="19"/>
      <c r="ATD166" s="19"/>
      <c r="ATE166" s="19"/>
      <c r="ATF166" s="19"/>
      <c r="ATG166" s="19"/>
      <c r="ATH166" s="19"/>
      <c r="ATI166" s="19"/>
      <c r="ATJ166" s="19"/>
      <c r="ATK166" s="19"/>
      <c r="ATL166" s="19"/>
      <c r="ATM166" s="19"/>
      <c r="ATN166" s="19"/>
      <c r="ATO166" s="19"/>
      <c r="ATP166" s="19"/>
      <c r="ATQ166" s="19"/>
      <c r="ATR166" s="19"/>
      <c r="ATS166" s="19"/>
      <c r="ATT166" s="19"/>
      <c r="ATU166" s="21"/>
      <c r="ATV166" s="21"/>
      <c r="ATW166" s="21"/>
      <c r="ATX166" s="19"/>
      <c r="ATY166" s="19"/>
      <c r="ATZ166" s="19"/>
      <c r="AUA166" s="19"/>
      <c r="AUB166" s="19"/>
      <c r="AUC166" s="19"/>
      <c r="AUD166" s="19"/>
      <c r="AUE166" s="19"/>
      <c r="AUF166" s="19"/>
      <c r="AUG166" s="19"/>
      <c r="AUH166" s="19"/>
      <c r="AUI166" s="19"/>
      <c r="AUJ166" s="19"/>
      <c r="AUK166" s="19"/>
      <c r="AUL166" s="19"/>
      <c r="AUM166" s="19"/>
      <c r="AUN166" s="19"/>
      <c r="AUO166" s="19"/>
      <c r="AUP166" s="19"/>
      <c r="AUQ166" s="19"/>
      <c r="AUR166" s="19"/>
      <c r="AUS166" s="19"/>
      <c r="AUT166" s="19"/>
      <c r="AUU166" s="19"/>
      <c r="AUV166" s="19"/>
      <c r="AUW166" s="19"/>
      <c r="AUX166" s="19"/>
      <c r="AUY166" s="19"/>
      <c r="AUZ166" s="19"/>
      <c r="AVA166" s="19"/>
      <c r="AVB166" s="19"/>
      <c r="AVC166" s="19"/>
      <c r="AVD166" s="19"/>
      <c r="AVE166" s="21"/>
      <c r="AVF166" s="21"/>
      <c r="AVG166" s="21"/>
      <c r="AVH166" s="19"/>
      <c r="AVI166" s="19"/>
      <c r="AVJ166" s="19"/>
      <c r="AVK166" s="19"/>
      <c r="AVL166" s="19"/>
      <c r="AVM166" s="19"/>
      <c r="AVN166" s="19"/>
      <c r="AVO166" s="19"/>
      <c r="AVP166" s="22"/>
      <c r="AVQ166" s="19"/>
      <c r="AVR166" s="19"/>
      <c r="AVS166" s="19"/>
      <c r="AVT166" s="19"/>
      <c r="AVU166" s="19"/>
      <c r="AVV166" s="19"/>
      <c r="AVW166" s="19"/>
      <c r="AVX166" s="19"/>
      <c r="AVY166" s="22"/>
      <c r="AVZ166" s="19"/>
      <c r="AWA166" s="19"/>
      <c r="AWB166" s="19"/>
      <c r="AWC166" s="19"/>
      <c r="AWD166" s="19"/>
      <c r="AWE166" s="19"/>
      <c r="AWF166" s="19"/>
      <c r="AWG166" s="19"/>
      <c r="AWH166" s="22"/>
      <c r="AWI166" s="19"/>
      <c r="AWJ166" s="19"/>
      <c r="AWK166" s="19"/>
      <c r="AWL166" s="19"/>
      <c r="AWM166" s="19"/>
      <c r="AWN166" s="19"/>
      <c r="AWO166" s="23"/>
      <c r="AWP166" s="23"/>
      <c r="AWQ166" s="23"/>
      <c r="AWR166" s="19"/>
      <c r="AWS166" s="19"/>
      <c r="AWT166" s="19"/>
      <c r="AWU166" s="19"/>
      <c r="AWV166" s="19"/>
      <c r="AWW166" s="19"/>
      <c r="AWX166" s="19"/>
      <c r="AWY166" s="19"/>
      <c r="AWZ166" s="22"/>
      <c r="AXA166" s="19"/>
      <c r="AXB166" s="19"/>
      <c r="AXC166" s="19"/>
      <c r="AXD166" s="19"/>
      <c r="AXE166" s="19"/>
      <c r="AXF166" s="19"/>
      <c r="AXG166" s="19"/>
      <c r="AXH166" s="19"/>
      <c r="AXI166" s="22"/>
      <c r="AXJ166" s="19"/>
      <c r="AXK166" s="19"/>
      <c r="AXL166" s="19"/>
      <c r="AXM166" s="19"/>
      <c r="AXN166" s="19"/>
      <c r="AXO166" s="19"/>
      <c r="AXP166" s="19"/>
      <c r="AXQ166" s="19"/>
      <c r="AXR166" s="22"/>
      <c r="AXS166" s="19"/>
      <c r="AXT166" s="19"/>
      <c r="AXU166" s="19"/>
      <c r="AXV166" s="19"/>
      <c r="AXW166" s="19"/>
      <c r="AXX166" s="19"/>
      <c r="AXY166" s="21"/>
      <c r="AXZ166" s="21"/>
      <c r="AYA166" s="21"/>
      <c r="AYB166" s="22"/>
      <c r="AYC166" s="22"/>
      <c r="AYD166" s="22"/>
      <c r="AYE166" s="22"/>
      <c r="AYF166" s="22"/>
      <c r="AYG166" s="22"/>
      <c r="AYH166" s="22"/>
      <c r="AYI166" s="22"/>
      <c r="AYJ166" s="22"/>
      <c r="AYK166" s="22"/>
      <c r="AYL166" s="22"/>
      <c r="AYM166" s="22"/>
      <c r="AYN166" s="22"/>
      <c r="AYO166" s="22"/>
      <c r="AYP166" s="22"/>
      <c r="AYQ166" s="22"/>
      <c r="AYR166" s="22"/>
      <c r="AYS166" s="22"/>
      <c r="AYT166" s="22"/>
      <c r="AYU166" s="22"/>
      <c r="AYV166" s="22"/>
      <c r="AYW166" s="22"/>
      <c r="AYX166" s="22"/>
      <c r="AYY166" s="22"/>
      <c r="AYZ166" s="22"/>
      <c r="AZA166" s="22"/>
      <c r="AZB166" s="22"/>
      <c r="AZC166" s="22"/>
      <c r="AZD166" s="22"/>
      <c r="AZE166" s="22"/>
      <c r="AZF166" s="22"/>
      <c r="AZG166" s="22"/>
      <c r="AZH166" s="22"/>
      <c r="AZI166" s="21"/>
      <c r="AZJ166" s="21"/>
      <c r="AZK166" s="21"/>
      <c r="AZL166" s="19"/>
      <c r="AZM166" s="19"/>
      <c r="AZN166" s="19"/>
      <c r="AZO166" s="19"/>
      <c r="AZP166" s="19"/>
      <c r="AZQ166" s="19"/>
      <c r="AZR166" s="19"/>
      <c r="AZS166" s="19"/>
      <c r="AZT166" s="19"/>
      <c r="AZU166" s="19"/>
      <c r="AZV166" s="19"/>
      <c r="AZW166" s="19"/>
      <c r="AZX166" s="19"/>
      <c r="AZY166" s="19"/>
      <c r="AZZ166" s="19"/>
      <c r="BAA166" s="22"/>
      <c r="BAB166" s="22"/>
      <c r="BAC166" s="22"/>
      <c r="BAD166" s="19"/>
      <c r="BAE166" s="19"/>
      <c r="BAF166" s="19"/>
      <c r="BAG166" s="19"/>
      <c r="BAH166" s="19"/>
      <c r="BAI166" s="19"/>
      <c r="BAJ166" s="19"/>
      <c r="BAK166" s="19"/>
      <c r="BAL166" s="19"/>
      <c r="BAM166" s="19"/>
      <c r="BAN166" s="19"/>
      <c r="BAO166" s="19"/>
      <c r="BAP166" s="22"/>
      <c r="BAQ166" s="22"/>
      <c r="BAR166" s="22"/>
      <c r="BAS166" s="21"/>
      <c r="BAT166" s="21"/>
      <c r="BAU166" s="21"/>
      <c r="BAV166" s="19"/>
      <c r="BAW166" s="19"/>
      <c r="BAX166" s="19"/>
      <c r="BAY166" s="19"/>
      <c r="BAZ166" s="19"/>
      <c r="BBA166" s="19"/>
      <c r="BBB166" s="22"/>
      <c r="BBC166" s="22"/>
      <c r="BBD166" s="22"/>
      <c r="BBE166" s="19"/>
      <c r="BBF166" s="19"/>
      <c r="BBG166" s="19"/>
      <c r="BBH166" s="19"/>
      <c r="BBI166" s="19"/>
      <c r="BBJ166" s="19"/>
      <c r="BBK166" s="19"/>
      <c r="BBL166" s="19"/>
      <c r="BBM166" s="19"/>
      <c r="BBN166" s="19"/>
      <c r="BBO166" s="19"/>
      <c r="BBP166" s="19"/>
      <c r="BBQ166" s="19"/>
      <c r="BBR166" s="19"/>
      <c r="BBS166" s="19"/>
      <c r="BBT166" s="19"/>
      <c r="BBU166" s="19"/>
      <c r="BBV166" s="19"/>
      <c r="BBW166" s="19"/>
      <c r="BBX166" s="19"/>
      <c r="BBY166" s="19"/>
      <c r="BBZ166" s="19"/>
      <c r="BCA166" s="19"/>
      <c r="BCB166" s="19"/>
      <c r="BCC166" s="21"/>
      <c r="BCD166" s="21"/>
      <c r="BCE166" s="21"/>
      <c r="BCF166" s="19"/>
      <c r="BCG166" s="19"/>
      <c r="BCH166" s="19"/>
      <c r="BCI166" s="19"/>
      <c r="BCJ166" s="19"/>
      <c r="BCK166" s="19"/>
      <c r="BCL166" s="22"/>
      <c r="BCM166" s="22"/>
      <c r="BCN166" s="22"/>
      <c r="BCO166" s="19"/>
      <c r="BCP166" s="19"/>
      <c r="BCQ166" s="19"/>
      <c r="BCR166" s="19"/>
      <c r="BCS166" s="19"/>
      <c r="BCT166" s="19"/>
      <c r="BCU166" s="22"/>
      <c r="BCV166" s="22"/>
      <c r="BCW166" s="22"/>
      <c r="BCX166" s="19"/>
      <c r="BCY166" s="19"/>
      <c r="BCZ166" s="19"/>
      <c r="BDA166" s="19"/>
      <c r="BDB166" s="19"/>
      <c r="BDC166" s="19"/>
      <c r="BDD166" s="22"/>
      <c r="BDE166" s="22"/>
      <c r="BDF166" s="22"/>
      <c r="BDG166" s="19"/>
      <c r="BDH166" s="19"/>
      <c r="BDI166" s="19"/>
      <c r="BDJ166" s="19"/>
      <c r="BDK166" s="19"/>
      <c r="BDL166" s="19"/>
      <c r="BDM166" s="21"/>
      <c r="BDN166" s="21"/>
      <c r="BDO166" s="21"/>
      <c r="BDP166" s="19"/>
      <c r="BDQ166" s="19"/>
      <c r="BDR166" s="19"/>
      <c r="BDS166" s="19"/>
      <c r="BDT166" s="19"/>
      <c r="BDU166" s="19"/>
      <c r="BDV166" s="22"/>
      <c r="BDW166" s="22"/>
      <c r="BDX166" s="22"/>
      <c r="BDY166" s="19"/>
      <c r="BDZ166" s="19"/>
      <c r="BEA166" s="19"/>
      <c r="BEB166" s="19"/>
      <c r="BEC166" s="19"/>
      <c r="BED166" s="19"/>
      <c r="BEE166" s="22"/>
      <c r="BEF166" s="22"/>
      <c r="BEG166" s="22"/>
      <c r="BEH166" s="19"/>
      <c r="BEI166" s="19"/>
      <c r="BEJ166" s="19"/>
      <c r="BEK166" s="19"/>
      <c r="BEL166" s="19"/>
      <c r="BEM166" s="19"/>
      <c r="BEN166" s="22"/>
      <c r="BEO166" s="22"/>
      <c r="BEP166" s="22"/>
      <c r="BEQ166" s="19"/>
      <c r="BER166" s="19"/>
      <c r="BES166" s="19"/>
      <c r="BET166" s="19"/>
      <c r="BEU166" s="19"/>
      <c r="BEV166" s="19"/>
      <c r="BEW166" s="21"/>
      <c r="BEX166" s="21"/>
      <c r="BEY166" s="21"/>
      <c r="BEZ166" s="19"/>
      <c r="BFA166" s="19"/>
      <c r="BFB166" s="19"/>
      <c r="BFC166" s="19"/>
      <c r="BFD166" s="19"/>
      <c r="BFE166" s="19"/>
      <c r="BFF166" s="22"/>
      <c r="BFG166" s="22"/>
      <c r="BFH166" s="22"/>
      <c r="BFI166" s="19"/>
      <c r="BFJ166" s="19"/>
      <c r="BFK166" s="19"/>
      <c r="BFL166" s="19"/>
      <c r="BFM166" s="19"/>
      <c r="BFN166" s="19"/>
      <c r="BFO166" s="22"/>
      <c r="BFP166" s="22"/>
      <c r="BFQ166" s="22"/>
      <c r="BFR166" s="19"/>
      <c r="BFS166" s="19"/>
      <c r="BFT166" s="19"/>
      <c r="BFU166" s="19"/>
      <c r="BFV166" s="19"/>
      <c r="BFW166" s="19"/>
      <c r="BFX166" s="22"/>
      <c r="BFY166" s="22"/>
      <c r="BFZ166" s="22"/>
      <c r="BGA166" s="19"/>
      <c r="BGB166" s="19"/>
      <c r="BGC166" s="19"/>
      <c r="BGD166" s="19"/>
      <c r="BGE166" s="19"/>
      <c r="BGF166" s="19"/>
      <c r="BGG166" s="23"/>
      <c r="BGH166" s="23"/>
      <c r="BGI166" s="23"/>
      <c r="BGJ166" s="19"/>
      <c r="BGK166" s="19"/>
      <c r="BGL166" s="19"/>
      <c r="BGM166" s="19"/>
      <c r="BGN166" s="19"/>
      <c r="BGO166" s="19"/>
      <c r="BGP166" s="22"/>
      <c r="BGQ166" s="22"/>
      <c r="BGR166" s="22"/>
      <c r="BGS166" s="19"/>
      <c r="BGT166" s="19"/>
      <c r="BGU166" s="19"/>
      <c r="BGV166" s="19"/>
      <c r="BGW166" s="19"/>
      <c r="BGX166" s="19"/>
      <c r="BGY166" s="22"/>
      <c r="BGZ166" s="22"/>
      <c r="BHA166" s="22"/>
      <c r="BHB166" s="19"/>
      <c r="BHC166" s="19"/>
      <c r="BHD166" s="19"/>
      <c r="BHE166" s="19"/>
      <c r="BHF166" s="19"/>
      <c r="BHG166" s="19"/>
      <c r="BHH166" s="22"/>
      <c r="BHI166" s="22"/>
      <c r="BHJ166" s="22"/>
      <c r="BHK166" s="19"/>
      <c r="BHL166" s="19"/>
      <c r="BHM166" s="19"/>
      <c r="BHN166" s="19"/>
      <c r="BHO166" s="19"/>
      <c r="BHP166" s="19"/>
      <c r="BHQ166" s="21"/>
      <c r="BHR166" s="21"/>
      <c r="BHS166" s="21"/>
      <c r="BHT166" s="19"/>
      <c r="BHU166" s="19"/>
      <c r="BHV166" s="19"/>
      <c r="BHW166" s="19"/>
      <c r="BHX166" s="19"/>
      <c r="BHY166" s="19"/>
      <c r="BHZ166" s="22"/>
      <c r="BIA166" s="22"/>
      <c r="BIB166" s="22"/>
      <c r="BIC166" s="19"/>
      <c r="BID166" s="19"/>
      <c r="BIE166" s="19"/>
      <c r="BIF166" s="19"/>
      <c r="BIG166" s="19"/>
      <c r="BIH166" s="19"/>
      <c r="BII166" s="22"/>
      <c r="BIJ166" s="22"/>
      <c r="BIK166" s="22"/>
      <c r="BIL166" s="19"/>
      <c r="BIM166" s="19"/>
      <c r="BIN166" s="19"/>
      <c r="BIO166" s="19"/>
      <c r="BIP166" s="19"/>
      <c r="BIQ166" s="19"/>
      <c r="BIR166" s="22"/>
      <c r="BIS166" s="22"/>
      <c r="BIT166" s="22"/>
      <c r="BIU166" s="19"/>
      <c r="BIV166" s="19"/>
      <c r="BIW166" s="19"/>
      <c r="BIX166" s="19"/>
      <c r="BIY166" s="19"/>
      <c r="BIZ166" s="19"/>
      <c r="BJA166" s="21"/>
      <c r="BJB166" s="21"/>
      <c r="BJC166" s="21"/>
      <c r="BJD166" s="19"/>
      <c r="BJE166" s="19"/>
      <c r="BJF166" s="19"/>
      <c r="BJG166" s="19"/>
      <c r="BJH166" s="19"/>
      <c r="BJI166" s="19"/>
      <c r="BJJ166" s="22"/>
      <c r="BJK166" s="22"/>
      <c r="BJL166" s="22"/>
      <c r="BJM166" s="19"/>
      <c r="BJN166" s="19"/>
      <c r="BJO166" s="19"/>
      <c r="BJP166" s="19"/>
      <c r="BJQ166" s="19"/>
      <c r="BJR166" s="19"/>
      <c r="BJS166" s="22"/>
      <c r="BJT166" s="22"/>
      <c r="BJU166" s="22"/>
      <c r="BJV166" s="19"/>
      <c r="BJW166" s="19"/>
      <c r="BJX166" s="19"/>
      <c r="BJY166" s="19"/>
      <c r="BJZ166" s="19"/>
      <c r="BKA166" s="19"/>
      <c r="BKB166" s="22"/>
      <c r="BKC166" s="22"/>
      <c r="BKD166" s="22"/>
      <c r="BKE166" s="19"/>
      <c r="BKF166" s="19"/>
      <c r="BKG166" s="19"/>
      <c r="BKH166" s="19"/>
      <c r="BKI166" s="19"/>
      <c r="BKJ166" s="19"/>
      <c r="BKK166" s="21"/>
      <c r="BKL166" s="21"/>
      <c r="BKM166" s="21"/>
      <c r="BKN166" s="19"/>
      <c r="BKO166" s="22"/>
      <c r="BKP166" s="19"/>
      <c r="BKQ166" s="19"/>
      <c r="BKR166" s="19"/>
      <c r="BKS166" s="19"/>
      <c r="BKT166" s="22"/>
      <c r="BKU166" s="22"/>
      <c r="BKV166" s="22"/>
      <c r="BKW166" s="19"/>
      <c r="BKX166" s="19"/>
      <c r="BKY166" s="19"/>
      <c r="BKZ166" s="19"/>
      <c r="BLA166" s="19"/>
      <c r="BLB166" s="19"/>
      <c r="BLC166" s="19"/>
      <c r="BLD166" s="19"/>
      <c r="BLE166" s="22"/>
      <c r="BLF166" s="19"/>
      <c r="BLG166" s="19"/>
      <c r="BLH166" s="19"/>
      <c r="BLI166" s="13"/>
      <c r="BLJ166" s="13"/>
      <c r="BLK166" s="13"/>
      <c r="BLL166" s="13"/>
      <c r="BLM166" s="13"/>
      <c r="BLN166" s="13"/>
    </row>
    <row r="167" spans="1:1678">
      <c r="A167" s="7" t="s">
        <v>515</v>
      </c>
      <c r="B167" s="8">
        <v>166</v>
      </c>
      <c r="C167" s="7" t="s">
        <v>8</v>
      </c>
      <c r="D167" s="7" t="s">
        <v>516</v>
      </c>
      <c r="E167" s="7" t="s">
        <v>517</v>
      </c>
      <c r="F167" s="7"/>
      <c r="G167" s="7">
        <v>5000</v>
      </c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>
        <v>6000</v>
      </c>
      <c r="XQ167" s="19">
        <v>6000</v>
      </c>
      <c r="XR167" s="19">
        <v>6000</v>
      </c>
      <c r="XS167" s="19">
        <v>6250</v>
      </c>
      <c r="XT167" s="19">
        <v>6000</v>
      </c>
      <c r="XU167" s="19">
        <v>6300</v>
      </c>
      <c r="XV167" s="19">
        <v>6200</v>
      </c>
      <c r="XW167" s="19">
        <v>6200</v>
      </c>
      <c r="XX167" s="19">
        <v>6200</v>
      </c>
      <c r="XY167" s="19">
        <v>6250</v>
      </c>
      <c r="XZ167" s="19">
        <v>6000</v>
      </c>
      <c r="YA167" s="19">
        <v>6250</v>
      </c>
      <c r="YB167" s="19">
        <v>6200</v>
      </c>
      <c r="YC167" s="19">
        <v>6900</v>
      </c>
      <c r="YD167" s="19">
        <v>6900</v>
      </c>
      <c r="YE167" s="20">
        <v>7600</v>
      </c>
      <c r="YF167" s="19"/>
      <c r="YG167" s="19"/>
      <c r="YH167" s="19"/>
      <c r="YI167" s="19"/>
      <c r="YJ167" s="19">
        <v>325</v>
      </c>
      <c r="YK167" s="19">
        <v>330</v>
      </c>
      <c r="YL167" s="19">
        <v>330</v>
      </c>
      <c r="YM167" s="19">
        <v>330</v>
      </c>
      <c r="YN167" s="19">
        <v>325</v>
      </c>
      <c r="YO167" s="19">
        <v>335</v>
      </c>
      <c r="YP167" s="19">
        <v>325</v>
      </c>
      <c r="YQ167" s="19">
        <v>325</v>
      </c>
      <c r="YR167" s="19">
        <v>325</v>
      </c>
      <c r="YS167" s="19">
        <v>325</v>
      </c>
      <c r="YT167" s="19">
        <v>325</v>
      </c>
      <c r="YU167" s="19">
        <v>325</v>
      </c>
      <c r="YV167" s="19">
        <v>310</v>
      </c>
      <c r="YW167" s="19">
        <v>325</v>
      </c>
      <c r="YX167" s="19">
        <v>310</v>
      </c>
      <c r="YY167" s="19">
        <v>325</v>
      </c>
      <c r="YZ167" s="19">
        <v>310</v>
      </c>
      <c r="ZA167" s="19">
        <v>325</v>
      </c>
      <c r="ZB167" s="19">
        <v>310</v>
      </c>
      <c r="ZC167" s="19">
        <v>310</v>
      </c>
      <c r="ZD167" s="19">
        <v>310</v>
      </c>
      <c r="ZE167" s="19">
        <v>310</v>
      </c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>
        <v>245</v>
      </c>
      <c r="ZW167" s="19">
        <v>255</v>
      </c>
      <c r="ZX167" s="19">
        <v>245</v>
      </c>
      <c r="ZY167" s="19">
        <v>252</v>
      </c>
      <c r="ZZ167" s="19">
        <v>250</v>
      </c>
      <c r="AAA167" s="19">
        <v>250</v>
      </c>
      <c r="AAB167" s="19">
        <v>200</v>
      </c>
      <c r="AAC167" s="19">
        <v>250</v>
      </c>
      <c r="AAD167" s="19">
        <v>205</v>
      </c>
      <c r="AAE167" s="19">
        <v>205</v>
      </c>
      <c r="AAF167" s="19">
        <v>205</v>
      </c>
      <c r="AAG167" s="19">
        <v>205</v>
      </c>
      <c r="AAH167" s="19"/>
      <c r="AAI167" s="19"/>
      <c r="AAJ167" s="19"/>
      <c r="AAK167" s="19"/>
      <c r="AAL167" s="19">
        <v>210</v>
      </c>
      <c r="AAM167" s="19">
        <v>210</v>
      </c>
      <c r="AAN167" s="19">
        <v>210</v>
      </c>
      <c r="AAO167" s="19">
        <v>210</v>
      </c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20"/>
      <c r="ABA167" s="20"/>
      <c r="ABB167" s="20"/>
      <c r="ABC167" s="20"/>
      <c r="ABD167" s="20"/>
      <c r="ABE167" s="20"/>
      <c r="ABF167" s="20"/>
      <c r="ABG167" s="20"/>
      <c r="ABH167" s="20"/>
      <c r="ABI167" s="20"/>
      <c r="ABJ167" s="20"/>
      <c r="ABK167" s="20"/>
      <c r="ABL167" s="20"/>
      <c r="ABM167" s="20"/>
      <c r="ABN167" s="20"/>
      <c r="ABO167" s="20"/>
      <c r="ABP167" s="20"/>
      <c r="ABQ167" s="20"/>
      <c r="ABR167" s="20"/>
      <c r="ABS167" s="20"/>
      <c r="ABT167" s="20"/>
      <c r="ABU167" s="20"/>
      <c r="ABV167" s="20"/>
      <c r="ABW167" s="20"/>
      <c r="ABX167" s="20"/>
      <c r="ABY167" s="20"/>
      <c r="ABZ167" s="20"/>
      <c r="ACA167" s="20"/>
      <c r="ACB167" s="20"/>
      <c r="ACC167" s="20"/>
      <c r="ACD167" s="20"/>
      <c r="ACE167" s="20"/>
      <c r="ACF167" s="20"/>
      <c r="ACG167" s="20"/>
      <c r="ACH167" s="20"/>
      <c r="ACI167" s="20"/>
      <c r="ACJ167" s="20"/>
      <c r="ACK167" s="20"/>
      <c r="ACL167" s="20"/>
      <c r="ACM167" s="20"/>
      <c r="ACN167" s="20"/>
      <c r="ACO167" s="20"/>
      <c r="ACP167" s="20"/>
      <c r="ACQ167" s="20"/>
      <c r="ACR167" s="20"/>
      <c r="ACS167" s="20"/>
      <c r="ACT167" s="20"/>
      <c r="ACU167" s="20"/>
      <c r="ACV167" s="20"/>
      <c r="ACW167" s="20"/>
      <c r="ACX167" s="20"/>
      <c r="ACY167" s="20"/>
      <c r="ACZ167" s="20"/>
      <c r="ADA167" s="20"/>
      <c r="ADB167" s="19">
        <v>215</v>
      </c>
      <c r="ADC167" s="19">
        <v>240</v>
      </c>
      <c r="ADD167" s="19">
        <v>240</v>
      </c>
      <c r="ADE167" s="19">
        <v>250</v>
      </c>
      <c r="ADF167" s="19">
        <v>250</v>
      </c>
      <c r="ADG167" s="19">
        <v>250</v>
      </c>
      <c r="ADH167" s="19">
        <v>250</v>
      </c>
      <c r="ADI167" s="19">
        <v>250</v>
      </c>
      <c r="ADJ167" s="19">
        <v>235</v>
      </c>
      <c r="ADK167" s="19">
        <v>235</v>
      </c>
      <c r="ADL167" s="19">
        <v>235</v>
      </c>
      <c r="ADM167" s="19">
        <v>235</v>
      </c>
      <c r="ADN167" s="19">
        <v>235</v>
      </c>
      <c r="ADO167" s="19">
        <v>235</v>
      </c>
      <c r="ADP167" s="19"/>
      <c r="ADQ167" s="19"/>
      <c r="ADR167" s="19"/>
      <c r="ADS167" s="19"/>
      <c r="ADT167" s="19">
        <v>200</v>
      </c>
      <c r="ADU167" s="19">
        <v>200</v>
      </c>
      <c r="ADV167" s="19">
        <v>210</v>
      </c>
      <c r="ADW167" s="19">
        <v>210</v>
      </c>
      <c r="ADX167" s="19">
        <v>225</v>
      </c>
      <c r="ADY167" s="19">
        <v>225</v>
      </c>
      <c r="ADZ167" s="19">
        <v>225</v>
      </c>
      <c r="AEA167" s="19">
        <v>240</v>
      </c>
      <c r="AEB167" s="19">
        <v>240</v>
      </c>
      <c r="AEC167" s="19">
        <v>251</v>
      </c>
      <c r="AED167" s="19">
        <v>245</v>
      </c>
      <c r="AEE167" s="19">
        <v>270</v>
      </c>
      <c r="AEF167" s="19">
        <v>250</v>
      </c>
      <c r="AEG167" s="19">
        <v>270</v>
      </c>
      <c r="AEH167" s="19">
        <v>240</v>
      </c>
      <c r="AEI167" s="19">
        <v>250</v>
      </c>
      <c r="AEJ167" s="19">
        <v>250</v>
      </c>
      <c r="AEK167" s="19">
        <v>250</v>
      </c>
      <c r="AEL167" s="19">
        <v>250</v>
      </c>
      <c r="AEM167" s="19">
        <v>250</v>
      </c>
      <c r="AEN167" s="19">
        <v>250</v>
      </c>
      <c r="AEO167" s="19">
        <v>250</v>
      </c>
      <c r="AEP167" s="19">
        <v>250</v>
      </c>
      <c r="AEQ167" s="19">
        <v>250</v>
      </c>
      <c r="AER167" s="19">
        <v>250</v>
      </c>
      <c r="AES167" s="19"/>
      <c r="AET167" s="19"/>
      <c r="AEU167" s="19">
        <v>250</v>
      </c>
      <c r="AEV167" s="19"/>
      <c r="AEW167" s="19"/>
      <c r="AEX167" s="19">
        <v>265</v>
      </c>
      <c r="AEY167" s="19"/>
      <c r="AEZ167" s="19"/>
      <c r="AFA167" s="19">
        <v>265</v>
      </c>
      <c r="AFB167" s="19"/>
      <c r="AFC167" s="19"/>
      <c r="AFD167" s="19">
        <v>280</v>
      </c>
      <c r="AFE167" s="19"/>
      <c r="AFF167" s="19">
        <v>280</v>
      </c>
      <c r="AFG167" s="19">
        <v>270</v>
      </c>
      <c r="AFH167" s="19"/>
      <c r="AFI167" s="19"/>
      <c r="AFJ167" s="19">
        <v>250</v>
      </c>
      <c r="AFK167" s="19"/>
      <c r="AFL167" s="19"/>
      <c r="AFM167" s="19">
        <v>250</v>
      </c>
      <c r="AFN167" s="19"/>
      <c r="AFO167" s="19"/>
      <c r="AFP167" s="19">
        <v>250</v>
      </c>
      <c r="AFQ167" s="19"/>
      <c r="AFR167" s="19"/>
      <c r="AFS167" s="19">
        <v>250</v>
      </c>
      <c r="AFT167" s="19"/>
      <c r="AFU167" s="19"/>
      <c r="AFV167" s="19">
        <v>250</v>
      </c>
      <c r="AFW167" s="19"/>
      <c r="AFX167" s="19"/>
      <c r="AFY167" s="21">
        <v>250</v>
      </c>
      <c r="AFZ167" s="21"/>
      <c r="AGA167" s="21"/>
      <c r="AGB167" s="19">
        <v>250</v>
      </c>
      <c r="AGC167" s="19"/>
      <c r="AGD167" s="19"/>
      <c r="AGE167" s="19">
        <v>250</v>
      </c>
      <c r="AGF167" s="19"/>
      <c r="AGG167" s="19"/>
      <c r="AGH167" s="19">
        <v>250</v>
      </c>
      <c r="AGI167" s="19"/>
      <c r="AGJ167" s="19"/>
      <c r="AGK167" s="19">
        <v>250</v>
      </c>
      <c r="AGL167" s="19"/>
      <c r="AGM167" s="19"/>
      <c r="AGN167" s="19"/>
      <c r="AGO167" s="19">
        <v>250</v>
      </c>
      <c r="AGP167" s="19"/>
      <c r="AGQ167" s="19"/>
      <c r="AGR167" s="19">
        <v>250</v>
      </c>
      <c r="AGS167" s="19"/>
      <c r="AGT167" s="19">
        <v>250</v>
      </c>
      <c r="AGU167" s="19"/>
      <c r="AGV167" s="19"/>
      <c r="AGW167" s="19">
        <v>250</v>
      </c>
      <c r="AGX167" s="19"/>
      <c r="AGY167" s="19"/>
      <c r="AGZ167" s="19">
        <v>210</v>
      </c>
      <c r="AHA167" s="19"/>
      <c r="AHB167" s="19"/>
      <c r="AHC167" s="19">
        <v>235</v>
      </c>
      <c r="AHD167" s="19">
        <v>242</v>
      </c>
      <c r="AHE167" s="19">
        <v>230</v>
      </c>
      <c r="AHF167" s="19">
        <v>260</v>
      </c>
      <c r="AHG167" s="19">
        <v>265</v>
      </c>
      <c r="AHH167" s="19"/>
      <c r="AHI167" s="21"/>
      <c r="AHJ167" s="21">
        <v>310</v>
      </c>
      <c r="AHK167" s="21"/>
      <c r="AHL167" s="22">
        <v>305</v>
      </c>
      <c r="AHM167" s="22">
        <v>285</v>
      </c>
      <c r="AHN167" s="22"/>
      <c r="AHO167" s="22">
        <v>310</v>
      </c>
      <c r="AHP167" s="22">
        <v>300</v>
      </c>
      <c r="AHQ167" s="22"/>
      <c r="AHR167" s="22">
        <v>310</v>
      </c>
      <c r="AHS167" s="22">
        <v>290</v>
      </c>
      <c r="AHT167" s="22"/>
      <c r="AHU167" s="22">
        <v>300</v>
      </c>
      <c r="AHV167" s="22">
        <v>280</v>
      </c>
      <c r="AHW167" s="22"/>
      <c r="AHX167" s="22">
        <v>290</v>
      </c>
      <c r="AHY167" s="22">
        <v>275</v>
      </c>
      <c r="AHZ167" s="22"/>
      <c r="AIA167" s="22">
        <v>285</v>
      </c>
      <c r="AIB167" s="22">
        <v>275</v>
      </c>
      <c r="AIC167" s="22"/>
      <c r="AID167" s="22">
        <v>285</v>
      </c>
      <c r="AIE167" s="22">
        <v>275</v>
      </c>
      <c r="AIF167" s="22"/>
      <c r="AIG167" s="22">
        <v>275</v>
      </c>
      <c r="AIH167" s="22">
        <v>265</v>
      </c>
      <c r="AII167" s="22"/>
      <c r="AIJ167" s="22">
        <v>270</v>
      </c>
      <c r="AIK167" s="22">
        <v>265</v>
      </c>
      <c r="AIL167" s="22"/>
      <c r="AIM167" s="22">
        <v>280</v>
      </c>
      <c r="AIN167" s="22">
        <v>260</v>
      </c>
      <c r="AIO167" s="22"/>
      <c r="AIP167" s="22">
        <v>300</v>
      </c>
      <c r="AIQ167" s="22">
        <v>285</v>
      </c>
      <c r="AIR167" s="22"/>
      <c r="AIS167" s="21">
        <v>290</v>
      </c>
      <c r="AIT167" s="21">
        <v>280</v>
      </c>
      <c r="AIU167" s="21"/>
      <c r="AIV167" s="22"/>
      <c r="AIW167" s="22">
        <v>290</v>
      </c>
      <c r="AIX167" s="22"/>
      <c r="AIY167" s="22"/>
      <c r="AIZ167" s="22">
        <v>285</v>
      </c>
      <c r="AJA167" s="22"/>
      <c r="AJB167" s="22"/>
      <c r="AJC167" s="22">
        <v>313</v>
      </c>
      <c r="AJD167" s="22"/>
      <c r="AJE167" s="22"/>
      <c r="AJF167" s="22">
        <v>310</v>
      </c>
      <c r="AJG167" s="22"/>
      <c r="AJH167" s="22"/>
      <c r="AJI167" s="22">
        <v>305</v>
      </c>
      <c r="AJJ167" s="22"/>
      <c r="AJK167" s="22"/>
      <c r="AJL167" s="22"/>
      <c r="AJM167" s="22"/>
      <c r="AJN167" s="22"/>
      <c r="AJO167" s="22"/>
      <c r="AJP167" s="22"/>
      <c r="AJQ167" s="22"/>
      <c r="AJR167" s="22"/>
      <c r="AJS167" s="22"/>
      <c r="AJT167" s="22"/>
      <c r="AJU167" s="22"/>
      <c r="AJV167" s="22"/>
      <c r="AJW167" s="22"/>
      <c r="AJX167" s="22"/>
      <c r="AJY167" s="22"/>
      <c r="AJZ167" s="22"/>
      <c r="AKA167" s="22">
        <v>270</v>
      </c>
      <c r="AKB167" s="22"/>
      <c r="AKC167" s="21"/>
      <c r="AKD167" s="21"/>
      <c r="AKE167" s="21"/>
      <c r="AKF167" s="22"/>
      <c r="AKG167" s="22"/>
      <c r="AKH167" s="22"/>
      <c r="AKI167" s="19"/>
      <c r="AKJ167" s="19"/>
      <c r="AKK167" s="19"/>
      <c r="AKL167" s="19"/>
      <c r="AKM167" s="19">
        <v>395</v>
      </c>
      <c r="AKN167" s="19">
        <v>405</v>
      </c>
      <c r="AKO167" s="19">
        <v>445</v>
      </c>
      <c r="AKP167" s="19">
        <v>455</v>
      </c>
      <c r="AKQ167" s="19">
        <v>455</v>
      </c>
      <c r="AKR167" s="19">
        <v>440</v>
      </c>
      <c r="AKS167" s="19">
        <v>450</v>
      </c>
      <c r="AKT167" s="19">
        <v>443</v>
      </c>
      <c r="AKU167" s="19">
        <v>485</v>
      </c>
      <c r="AKV167" s="19">
        <v>495</v>
      </c>
      <c r="AKW167" s="19"/>
      <c r="AKX167" s="19">
        <v>680</v>
      </c>
      <c r="AKY167" s="19">
        <v>700</v>
      </c>
      <c r="AKZ167" s="19">
        <v>701</v>
      </c>
      <c r="ALA167" s="19">
        <v>650</v>
      </c>
      <c r="ALB167" s="19">
        <v>660</v>
      </c>
      <c r="ALC167" s="19">
        <v>658</v>
      </c>
      <c r="ALD167" s="19">
        <v>605</v>
      </c>
      <c r="ALE167" s="19">
        <v>625</v>
      </c>
      <c r="ALF167" s="19">
        <v>606</v>
      </c>
      <c r="ALG167" s="19">
        <v>560</v>
      </c>
      <c r="ALH167" s="19">
        <v>575</v>
      </c>
      <c r="ALI167" s="19"/>
      <c r="ALJ167" s="19">
        <v>560</v>
      </c>
      <c r="ALK167" s="19">
        <v>575</v>
      </c>
      <c r="ALL167" s="19"/>
      <c r="ALM167" s="21">
        <v>530</v>
      </c>
      <c r="ALN167" s="21">
        <v>550</v>
      </c>
      <c r="ALO167" s="21"/>
      <c r="ALP167" s="27">
        <v>565</v>
      </c>
      <c r="ALQ167" s="19">
        <v>575</v>
      </c>
      <c r="ALR167" s="19">
        <v>570</v>
      </c>
      <c r="ALS167" s="19">
        <v>550</v>
      </c>
      <c r="ALT167" s="19">
        <v>570</v>
      </c>
      <c r="ALU167" s="19"/>
      <c r="ALV167" s="27">
        <v>545</v>
      </c>
      <c r="ALW167" s="19">
        <v>555</v>
      </c>
      <c r="ALX167" s="19">
        <v>550</v>
      </c>
      <c r="ALY167" s="19">
        <v>500</v>
      </c>
      <c r="ALZ167" s="19">
        <v>510</v>
      </c>
      <c r="AMA167" s="19">
        <v>500</v>
      </c>
      <c r="AMB167" s="19">
        <v>495</v>
      </c>
      <c r="AMC167" s="19">
        <v>505</v>
      </c>
      <c r="AMD167" s="19">
        <v>504</v>
      </c>
      <c r="AME167" s="19">
        <v>525</v>
      </c>
      <c r="AMF167" s="19">
        <v>540</v>
      </c>
      <c r="AMG167" s="19">
        <v>525</v>
      </c>
      <c r="AMH167" s="19">
        <v>515</v>
      </c>
      <c r="AMI167" s="19">
        <v>525</v>
      </c>
      <c r="AMJ167" s="19"/>
      <c r="AMK167" s="19">
        <v>470</v>
      </c>
      <c r="AML167" s="19">
        <v>485</v>
      </c>
      <c r="AMM167" s="19"/>
      <c r="AMN167" s="19">
        <v>460</v>
      </c>
      <c r="AMO167" s="19">
        <v>470</v>
      </c>
      <c r="AMP167" s="19"/>
      <c r="AMQ167" s="19">
        <v>490</v>
      </c>
      <c r="AMR167" s="19">
        <v>500</v>
      </c>
      <c r="AMS167" s="19">
        <v>490</v>
      </c>
      <c r="AMT167" s="19">
        <v>495</v>
      </c>
      <c r="AMU167" s="19">
        <v>505</v>
      </c>
      <c r="AMV167" s="19"/>
      <c r="AMW167" s="21">
        <v>485</v>
      </c>
      <c r="AMX167" s="21">
        <v>495</v>
      </c>
      <c r="AMY167" s="21"/>
      <c r="AMZ167" s="19">
        <v>490</v>
      </c>
      <c r="ANA167" s="19">
        <v>380</v>
      </c>
      <c r="ANB167" s="19"/>
      <c r="ANC167" s="19">
        <v>445</v>
      </c>
      <c r="AND167" s="19">
        <v>400</v>
      </c>
      <c r="ANE167" s="19"/>
      <c r="ANF167" s="19">
        <v>425</v>
      </c>
      <c r="ANG167" s="19">
        <v>390</v>
      </c>
      <c r="ANH167" s="19"/>
      <c r="ANI167" s="19">
        <v>435</v>
      </c>
      <c r="ANJ167" s="19">
        <v>396</v>
      </c>
      <c r="ANK167" s="19"/>
      <c r="ANL167" s="19">
        <v>425</v>
      </c>
      <c r="ANM167" s="19">
        <v>410</v>
      </c>
      <c r="ANN167" s="19"/>
      <c r="ANO167" s="19">
        <v>425</v>
      </c>
      <c r="ANP167" s="19">
        <v>415</v>
      </c>
      <c r="ANQ167" s="19"/>
      <c r="ANR167" s="19">
        <v>400</v>
      </c>
      <c r="ANS167" s="19">
        <v>390</v>
      </c>
      <c r="ANT167" s="19"/>
      <c r="ANU167" s="19">
        <v>395</v>
      </c>
      <c r="ANV167" s="19">
        <v>370</v>
      </c>
      <c r="ANW167" s="19"/>
      <c r="ANX167" s="19">
        <v>370</v>
      </c>
      <c r="ANY167" s="19">
        <v>355</v>
      </c>
      <c r="ANZ167" s="19"/>
      <c r="AOA167" s="19">
        <v>379</v>
      </c>
      <c r="AOB167" s="19">
        <v>365</v>
      </c>
      <c r="AOC167" s="19"/>
      <c r="AOD167" s="19">
        <v>435</v>
      </c>
      <c r="AOE167" s="19">
        <v>370</v>
      </c>
      <c r="AOF167" s="19"/>
      <c r="AOG167" s="21">
        <v>400</v>
      </c>
      <c r="AOH167" s="21">
        <v>387</v>
      </c>
      <c r="AOI167" s="21"/>
      <c r="AOJ167" s="19">
        <v>395</v>
      </c>
      <c r="AOK167" s="19">
        <v>375</v>
      </c>
      <c r="AOL167" s="19"/>
      <c r="AOM167" s="19">
        <v>450</v>
      </c>
      <c r="AON167" s="19">
        <v>395</v>
      </c>
      <c r="AOO167" s="19"/>
      <c r="AOP167" s="19">
        <v>460</v>
      </c>
      <c r="AOQ167" s="19">
        <v>425</v>
      </c>
      <c r="AOR167" s="19"/>
      <c r="AOS167" s="19">
        <v>465</v>
      </c>
      <c r="AOT167" s="19">
        <v>415</v>
      </c>
      <c r="AOU167" s="19"/>
      <c r="AOV167" s="19">
        <v>408.5</v>
      </c>
      <c r="AOW167" s="19">
        <v>398</v>
      </c>
      <c r="AOX167" s="19"/>
      <c r="AOY167" s="19">
        <v>412</v>
      </c>
      <c r="AOZ167" s="19">
        <v>400.5</v>
      </c>
      <c r="APA167" s="19"/>
      <c r="APB167" s="19">
        <v>420</v>
      </c>
      <c r="APC167" s="19">
        <v>400</v>
      </c>
      <c r="APD167" s="19"/>
      <c r="APE167" s="19">
        <v>453.5</v>
      </c>
      <c r="APF167" s="19">
        <v>420</v>
      </c>
      <c r="APG167" s="19"/>
      <c r="APH167" s="19">
        <v>458.5</v>
      </c>
      <c r="API167" s="19">
        <v>444</v>
      </c>
      <c r="APJ167" s="19"/>
      <c r="APK167" s="19">
        <v>535</v>
      </c>
      <c r="APL167" s="19">
        <v>450</v>
      </c>
      <c r="APM167" s="19"/>
      <c r="APN167" s="19">
        <v>544</v>
      </c>
      <c r="APO167" s="19">
        <v>502</v>
      </c>
      <c r="APP167" s="19"/>
      <c r="APQ167" s="21">
        <v>582.5</v>
      </c>
      <c r="APR167" s="21">
        <v>527</v>
      </c>
      <c r="APS167" s="21"/>
      <c r="APT167" s="19">
        <v>685</v>
      </c>
      <c r="APU167" s="19">
        <v>580</v>
      </c>
      <c r="APV167" s="19"/>
      <c r="APW167" s="19">
        <v>690.5</v>
      </c>
      <c r="APX167" s="19">
        <v>613</v>
      </c>
      <c r="APY167" s="19"/>
      <c r="APZ167" s="19">
        <v>667</v>
      </c>
      <c r="AQA167" s="19">
        <v>625</v>
      </c>
      <c r="AQB167" s="19"/>
      <c r="AQC167" s="19">
        <v>666</v>
      </c>
      <c r="AQD167" s="19">
        <v>650</v>
      </c>
      <c r="AQE167" s="19"/>
      <c r="AQF167" s="19">
        <v>660</v>
      </c>
      <c r="AQG167" s="19">
        <v>590</v>
      </c>
      <c r="AQH167" s="19"/>
      <c r="AQI167" s="19">
        <v>671</v>
      </c>
      <c r="AQJ167" s="19">
        <v>620</v>
      </c>
      <c r="AQK167" s="19"/>
      <c r="AQL167" s="19">
        <v>660</v>
      </c>
      <c r="AQM167" s="19">
        <v>630</v>
      </c>
      <c r="AQN167" s="19"/>
      <c r="AQO167" s="19">
        <v>667</v>
      </c>
      <c r="AQP167" s="19">
        <v>630</v>
      </c>
      <c r="AQQ167" s="19"/>
      <c r="AQR167" s="19">
        <v>672</v>
      </c>
      <c r="AQS167" s="19">
        <v>615</v>
      </c>
      <c r="AQT167" s="19"/>
      <c r="AQU167" s="19">
        <v>683</v>
      </c>
      <c r="AQV167" s="19">
        <v>645</v>
      </c>
      <c r="AQW167" s="19"/>
      <c r="AQX167" s="19">
        <v>755</v>
      </c>
      <c r="AQY167" s="19">
        <v>675</v>
      </c>
      <c r="AQZ167" s="19"/>
      <c r="ARA167" s="21">
        <v>730</v>
      </c>
      <c r="ARB167" s="21">
        <v>646</v>
      </c>
      <c r="ARC167" s="21"/>
      <c r="ARD167" s="19">
        <v>715</v>
      </c>
      <c r="ARE167" s="19">
        <v>680</v>
      </c>
      <c r="ARF167" s="19"/>
      <c r="ARG167" s="19">
        <v>727</v>
      </c>
      <c r="ARH167" s="19">
        <v>677</v>
      </c>
      <c r="ARI167" s="19"/>
      <c r="ARJ167" s="19">
        <v>702</v>
      </c>
      <c r="ARK167" s="19">
        <v>680</v>
      </c>
      <c r="ARL167" s="19"/>
      <c r="ARM167" s="19">
        <v>680</v>
      </c>
      <c r="ARN167" s="19">
        <v>660</v>
      </c>
      <c r="ARO167" s="19"/>
      <c r="ARP167" s="19">
        <v>700</v>
      </c>
      <c r="ARQ167" s="19">
        <v>660</v>
      </c>
      <c r="ARR167" s="19"/>
      <c r="ARS167" s="19">
        <v>692</v>
      </c>
      <c r="ART167" s="19">
        <v>649</v>
      </c>
      <c r="ARU167" s="19"/>
      <c r="ARV167" s="19">
        <v>635</v>
      </c>
      <c r="ARW167" s="19">
        <v>600</v>
      </c>
      <c r="ARX167" s="19"/>
      <c r="ARY167" s="19">
        <v>660</v>
      </c>
      <c r="ARZ167" s="19">
        <v>625</v>
      </c>
      <c r="ASA167" s="19"/>
      <c r="ASB167" s="19">
        <v>625</v>
      </c>
      <c r="ASC167" s="19">
        <v>600</v>
      </c>
      <c r="ASD167" s="19"/>
      <c r="ASE167" s="19">
        <v>610</v>
      </c>
      <c r="ASF167" s="19">
        <v>550</v>
      </c>
      <c r="ASG167" s="19"/>
      <c r="ASH167" s="19">
        <v>610</v>
      </c>
      <c r="ASI167" s="19">
        <v>545</v>
      </c>
      <c r="ASJ167" s="19"/>
      <c r="ASK167" s="21">
        <v>590</v>
      </c>
      <c r="ASL167" s="21">
        <v>515</v>
      </c>
      <c r="ASM167" s="21"/>
      <c r="ASN167" s="19">
        <v>540</v>
      </c>
      <c r="ASO167" s="19">
        <v>490</v>
      </c>
      <c r="ASP167" s="19"/>
      <c r="ASQ167" s="19">
        <v>535</v>
      </c>
      <c r="ASR167" s="19">
        <v>510</v>
      </c>
      <c r="ASS167" s="19"/>
      <c r="AST167" s="19">
        <v>540</v>
      </c>
      <c r="ASU167" s="19">
        <v>520</v>
      </c>
      <c r="ASV167" s="19"/>
      <c r="ASW167" s="19">
        <v>535</v>
      </c>
      <c r="ASX167" s="19">
        <v>465</v>
      </c>
      <c r="ASY167" s="19"/>
      <c r="ASZ167" s="19">
        <v>551</v>
      </c>
      <c r="ATA167" s="19">
        <v>540</v>
      </c>
      <c r="ATB167" s="19"/>
      <c r="ATC167" s="19">
        <v>570</v>
      </c>
      <c r="ATD167" s="19">
        <v>550</v>
      </c>
      <c r="ATE167" s="19"/>
      <c r="ATF167" s="19">
        <v>503</v>
      </c>
      <c r="ATG167" s="19">
        <v>500</v>
      </c>
      <c r="ATH167" s="19"/>
      <c r="ATI167" s="19"/>
      <c r="ATJ167" s="19"/>
      <c r="ATK167" s="19"/>
      <c r="ATL167" s="19"/>
      <c r="ATM167" s="19"/>
      <c r="ATN167" s="19"/>
      <c r="ATO167" s="19"/>
      <c r="ATP167" s="19"/>
      <c r="ATQ167" s="19"/>
      <c r="ATR167" s="19">
        <v>435</v>
      </c>
      <c r="ATS167" s="19">
        <v>435</v>
      </c>
      <c r="ATT167" s="19"/>
      <c r="ATU167" s="21">
        <v>445</v>
      </c>
      <c r="ATV167" s="21">
        <v>400</v>
      </c>
      <c r="ATW167" s="21"/>
      <c r="ATX167" s="19">
        <v>484</v>
      </c>
      <c r="ATY167" s="19">
        <v>455</v>
      </c>
      <c r="ATZ167" s="19"/>
      <c r="AUA167" s="19">
        <v>525</v>
      </c>
      <c r="AUB167" s="19">
        <v>485</v>
      </c>
      <c r="AUC167" s="19"/>
      <c r="AUD167" s="19">
        <v>545</v>
      </c>
      <c r="AUE167" s="19">
        <v>518</v>
      </c>
      <c r="AUF167" s="19"/>
      <c r="AUG167" s="19">
        <v>537.5</v>
      </c>
      <c r="AUH167" s="19">
        <v>530</v>
      </c>
      <c r="AUI167" s="19"/>
      <c r="AUJ167" s="19">
        <v>533</v>
      </c>
      <c r="AUK167" s="19">
        <v>517.5</v>
      </c>
      <c r="AUL167" s="19"/>
      <c r="AUM167" s="19">
        <v>530</v>
      </c>
      <c r="AUN167" s="19">
        <v>520</v>
      </c>
      <c r="AUO167" s="19"/>
      <c r="AUP167" s="19">
        <v>485</v>
      </c>
      <c r="AUQ167" s="19">
        <v>465</v>
      </c>
      <c r="AUR167" s="19"/>
      <c r="AUS167" s="19">
        <v>485</v>
      </c>
      <c r="AUT167" s="19">
        <v>485</v>
      </c>
      <c r="AUU167" s="19"/>
      <c r="AUV167" s="19">
        <v>450</v>
      </c>
      <c r="AUW167" s="19">
        <v>450</v>
      </c>
      <c r="AUX167" s="19"/>
      <c r="AUY167" s="19">
        <v>520</v>
      </c>
      <c r="AUZ167" s="19">
        <v>457</v>
      </c>
      <c r="AVA167" s="19"/>
      <c r="AVB167" s="19">
        <v>510</v>
      </c>
      <c r="AVC167" s="19">
        <v>485</v>
      </c>
      <c r="AVD167" s="19"/>
      <c r="AVE167" s="21">
        <v>503</v>
      </c>
      <c r="AVF167" s="21">
        <v>490</v>
      </c>
      <c r="AVG167" s="21"/>
      <c r="AVH167" s="19">
        <v>489</v>
      </c>
      <c r="AVI167" s="19">
        <v>460</v>
      </c>
      <c r="AVJ167" s="19"/>
      <c r="AVK167" s="19">
        <v>492</v>
      </c>
      <c r="AVL167" s="19">
        <v>480</v>
      </c>
      <c r="AVM167" s="19"/>
      <c r="AVN167" s="19">
        <v>495</v>
      </c>
      <c r="AVO167" s="19">
        <v>487</v>
      </c>
      <c r="AVP167" s="22"/>
      <c r="AVQ167" s="19">
        <v>492</v>
      </c>
      <c r="AVR167" s="19">
        <v>487</v>
      </c>
      <c r="AVS167" s="19"/>
      <c r="AVT167" s="19">
        <v>385</v>
      </c>
      <c r="AVU167" s="19">
        <v>450</v>
      </c>
      <c r="AVV167" s="19"/>
      <c r="AVW167" s="19">
        <v>475</v>
      </c>
      <c r="AVX167" s="19">
        <v>471</v>
      </c>
      <c r="AVY167" s="22"/>
      <c r="AVZ167" s="19">
        <v>475</v>
      </c>
      <c r="AWA167" s="19">
        <v>465</v>
      </c>
      <c r="AWB167" s="19"/>
      <c r="AWC167" s="19"/>
      <c r="AWD167" s="19"/>
      <c r="AWE167" s="19"/>
      <c r="AWF167" s="19">
        <v>475</v>
      </c>
      <c r="AWG167" s="19">
        <v>455</v>
      </c>
      <c r="AWH167" s="22"/>
      <c r="AWI167" s="19">
        <v>510</v>
      </c>
      <c r="AWJ167" s="19">
        <v>470</v>
      </c>
      <c r="AWK167" s="19"/>
      <c r="AWL167" s="19">
        <v>615</v>
      </c>
      <c r="AWM167" s="19">
        <v>517</v>
      </c>
      <c r="AWN167" s="19"/>
      <c r="AWO167" s="23">
        <v>586</v>
      </c>
      <c r="AWP167" s="23">
        <v>523</v>
      </c>
      <c r="AWQ167" s="23"/>
      <c r="AWR167" s="19">
        <v>540</v>
      </c>
      <c r="AWS167" s="19">
        <v>430</v>
      </c>
      <c r="AWT167" s="19"/>
      <c r="AWU167" s="19">
        <v>475</v>
      </c>
      <c r="AWV167" s="19">
        <v>462.5</v>
      </c>
      <c r="AWW167" s="19"/>
      <c r="AWX167" s="19">
        <v>510</v>
      </c>
      <c r="AWY167" s="19">
        <v>475</v>
      </c>
      <c r="AWZ167" s="22"/>
      <c r="AXA167" s="19">
        <v>490</v>
      </c>
      <c r="AXB167" s="19">
        <v>480</v>
      </c>
      <c r="AXC167" s="19"/>
      <c r="AXD167" s="19">
        <v>510</v>
      </c>
      <c r="AXE167" s="19">
        <v>487.5</v>
      </c>
      <c r="AXF167" s="19"/>
      <c r="AXG167" s="19">
        <v>525</v>
      </c>
      <c r="AXH167" s="19">
        <v>515</v>
      </c>
      <c r="AXI167" s="22"/>
      <c r="AXJ167" s="19">
        <v>490</v>
      </c>
      <c r="AXK167" s="19">
        <v>465</v>
      </c>
      <c r="AXL167" s="19"/>
      <c r="AXM167" s="19">
        <v>495</v>
      </c>
      <c r="AXN167" s="19">
        <v>466</v>
      </c>
      <c r="AXO167" s="19"/>
      <c r="AXP167" s="19">
        <v>525</v>
      </c>
      <c r="AXQ167" s="19">
        <v>489</v>
      </c>
      <c r="AXR167" s="22"/>
      <c r="AXS167" s="19">
        <v>542</v>
      </c>
      <c r="AXT167" s="19">
        <v>525</v>
      </c>
      <c r="AXU167" s="19"/>
      <c r="AXV167" s="19">
        <v>560</v>
      </c>
      <c r="AXW167" s="19">
        <v>527.5</v>
      </c>
      <c r="AXX167" s="19"/>
      <c r="AXY167" s="21">
        <v>515</v>
      </c>
      <c r="AXZ167" s="21">
        <v>507</v>
      </c>
      <c r="AYA167" s="21"/>
      <c r="AYB167" s="22"/>
      <c r="AYC167" s="22"/>
      <c r="AYD167" s="22"/>
      <c r="AYE167" s="22"/>
      <c r="AYF167" s="22"/>
      <c r="AYG167" s="22"/>
      <c r="AYH167" s="22"/>
      <c r="AYI167" s="22"/>
      <c r="AYJ167" s="22"/>
      <c r="AYK167" s="22"/>
      <c r="AYL167" s="22"/>
      <c r="AYM167" s="22"/>
      <c r="AYN167" s="22"/>
      <c r="AYO167" s="22"/>
      <c r="AYP167" s="22"/>
      <c r="AYQ167" s="22"/>
      <c r="AYR167" s="22"/>
      <c r="AYS167" s="22">
        <v>510</v>
      </c>
      <c r="AYT167" s="22"/>
      <c r="AYU167" s="22"/>
      <c r="AYV167" s="22">
        <v>490</v>
      </c>
      <c r="AYW167" s="22"/>
      <c r="AYX167" s="22"/>
      <c r="AYY167" s="22">
        <v>480</v>
      </c>
      <c r="AYZ167" s="22"/>
      <c r="AZA167" s="22"/>
      <c r="AZB167" s="22">
        <v>508</v>
      </c>
      <c r="AZC167" s="22"/>
      <c r="AZD167" s="22"/>
      <c r="AZE167" s="22"/>
      <c r="AZF167" s="22"/>
      <c r="AZG167" s="22"/>
      <c r="AZH167" s="22"/>
      <c r="AZI167" s="21">
        <v>430</v>
      </c>
      <c r="AZJ167" s="21">
        <v>435</v>
      </c>
      <c r="AZK167" s="21">
        <v>430</v>
      </c>
      <c r="AZL167" s="19"/>
      <c r="AZM167" s="19"/>
      <c r="AZN167" s="19"/>
      <c r="AZO167" s="19"/>
      <c r="AZP167" s="19"/>
      <c r="AZQ167" s="19">
        <v>450</v>
      </c>
      <c r="AZR167" s="19"/>
      <c r="AZS167" s="19"/>
      <c r="AZT167" s="19">
        <v>452</v>
      </c>
      <c r="AZU167" s="19"/>
      <c r="AZV167" s="19"/>
      <c r="AZW167" s="19"/>
      <c r="AZX167" s="19"/>
      <c r="AZY167" s="19"/>
      <c r="AZZ167" s="19"/>
      <c r="BAA167" s="22"/>
      <c r="BAB167" s="22"/>
      <c r="BAC167" s="22"/>
      <c r="BAD167" s="19"/>
      <c r="BAE167" s="19"/>
      <c r="BAF167" s="19"/>
      <c r="BAG167" s="19"/>
      <c r="BAH167" s="19"/>
      <c r="BAI167" s="19"/>
      <c r="BAJ167" s="19"/>
      <c r="BAK167" s="19"/>
      <c r="BAL167" s="19"/>
      <c r="BAM167" s="19"/>
      <c r="BAN167" s="19"/>
      <c r="BAO167" s="19"/>
      <c r="BAP167" s="22"/>
      <c r="BAQ167" s="22"/>
      <c r="BAR167" s="22"/>
      <c r="BAS167" s="21">
        <v>510</v>
      </c>
      <c r="BAT167" s="21">
        <v>515</v>
      </c>
      <c r="BAU167" s="21">
        <v>510</v>
      </c>
      <c r="BAV167" s="19"/>
      <c r="BAW167" s="19"/>
      <c r="BAX167" s="19"/>
      <c r="BAY167" s="19"/>
      <c r="BAZ167" s="19"/>
      <c r="BBA167" s="19"/>
      <c r="BBB167" s="22"/>
      <c r="BBC167" s="22"/>
      <c r="BBD167" s="22"/>
      <c r="BBE167" s="19"/>
      <c r="BBF167" s="19"/>
      <c r="BBG167" s="19"/>
      <c r="BBH167" s="19"/>
      <c r="BBI167" s="19"/>
      <c r="BBJ167" s="19"/>
      <c r="BBK167" s="19"/>
      <c r="BBL167" s="19"/>
      <c r="BBM167" s="19"/>
      <c r="BBN167" s="19"/>
      <c r="BBO167" s="19"/>
      <c r="BBP167" s="19"/>
      <c r="BBQ167" s="19"/>
      <c r="BBR167" s="19"/>
      <c r="BBS167" s="19"/>
      <c r="BBT167" s="19"/>
      <c r="BBU167" s="19"/>
      <c r="BBV167" s="19">
        <v>520</v>
      </c>
      <c r="BBW167" s="19"/>
      <c r="BBX167" s="19"/>
      <c r="BBY167" s="19"/>
      <c r="BBZ167" s="19"/>
      <c r="BCA167" s="19"/>
      <c r="BCB167" s="19">
        <v>530</v>
      </c>
      <c r="BCC167" s="21">
        <v>535</v>
      </c>
      <c r="BCD167" s="21">
        <v>540</v>
      </c>
      <c r="BCE167" s="21">
        <v>535</v>
      </c>
      <c r="BCF167" s="19"/>
      <c r="BCG167" s="19"/>
      <c r="BCH167" s="19"/>
      <c r="BCI167" s="19"/>
      <c r="BCJ167" s="19"/>
      <c r="BCK167" s="19"/>
      <c r="BCL167" s="22"/>
      <c r="BCM167" s="22"/>
      <c r="BCN167" s="22"/>
      <c r="BCO167" s="19"/>
      <c r="BCP167" s="19"/>
      <c r="BCQ167" s="19"/>
      <c r="BCR167" s="19"/>
      <c r="BCS167" s="19"/>
      <c r="BCT167" s="19"/>
      <c r="BCU167" s="22"/>
      <c r="BCV167" s="22"/>
      <c r="BCW167" s="22">
        <v>570</v>
      </c>
      <c r="BCX167" s="19"/>
      <c r="BCY167" s="19"/>
      <c r="BCZ167" s="19"/>
      <c r="BDA167" s="19"/>
      <c r="BDB167" s="19"/>
      <c r="BDC167" s="19">
        <v>520</v>
      </c>
      <c r="BDD167" s="22"/>
      <c r="BDE167" s="22"/>
      <c r="BDF167" s="22"/>
      <c r="BDG167" s="19"/>
      <c r="BDH167" s="19"/>
      <c r="BDI167" s="19">
        <v>521</v>
      </c>
      <c r="BDJ167" s="19"/>
      <c r="BDK167" s="19"/>
      <c r="BDL167" s="19"/>
      <c r="BDM167" s="21">
        <v>510</v>
      </c>
      <c r="BDN167" s="21">
        <v>515</v>
      </c>
      <c r="BDO167" s="21"/>
      <c r="BDP167" s="19"/>
      <c r="BDQ167" s="19"/>
      <c r="BDR167" s="19">
        <v>522.5</v>
      </c>
      <c r="BDS167" s="19"/>
      <c r="BDT167" s="19"/>
      <c r="BDU167" s="19">
        <v>517.5</v>
      </c>
      <c r="BDV167" s="22"/>
      <c r="BDW167" s="22"/>
      <c r="BDX167" s="22">
        <v>512.5</v>
      </c>
      <c r="BDY167" s="19"/>
      <c r="BDZ167" s="19"/>
      <c r="BEA167" s="19"/>
      <c r="BEB167" s="19"/>
      <c r="BEC167" s="19"/>
      <c r="BED167" s="19">
        <v>545</v>
      </c>
      <c r="BEE167" s="22"/>
      <c r="BEF167" s="22"/>
      <c r="BEG167" s="22"/>
      <c r="BEH167" s="19"/>
      <c r="BEI167" s="19"/>
      <c r="BEJ167" s="19">
        <v>528</v>
      </c>
      <c r="BEK167" s="19"/>
      <c r="BEL167" s="19"/>
      <c r="BEM167" s="19">
        <v>550</v>
      </c>
      <c r="BEN167" s="22"/>
      <c r="BEO167" s="22"/>
      <c r="BEP167" s="22"/>
      <c r="BEQ167" s="19"/>
      <c r="BER167" s="19"/>
      <c r="BES167" s="19"/>
      <c r="BET167" s="19"/>
      <c r="BEU167" s="19"/>
      <c r="BEV167" s="19"/>
      <c r="BEW167" s="21">
        <v>575</v>
      </c>
      <c r="BEX167" s="21">
        <v>580</v>
      </c>
      <c r="BEY167" s="21"/>
      <c r="BEZ167" s="19"/>
      <c r="BFA167" s="19"/>
      <c r="BFB167" s="19"/>
      <c r="BFC167" s="19"/>
      <c r="BFD167" s="19"/>
      <c r="BFE167" s="19"/>
      <c r="BFF167" s="22"/>
      <c r="BFG167" s="22"/>
      <c r="BFH167" s="22">
        <v>564</v>
      </c>
      <c r="BFI167" s="19"/>
      <c r="BFJ167" s="19"/>
      <c r="BFK167" s="19">
        <v>530</v>
      </c>
      <c r="BFL167" s="19"/>
      <c r="BFM167" s="19"/>
      <c r="BFN167" s="19">
        <v>530</v>
      </c>
      <c r="BFO167" s="22"/>
      <c r="BFP167" s="22"/>
      <c r="BFQ167" s="22"/>
      <c r="BFR167" s="19"/>
      <c r="BFS167" s="19"/>
      <c r="BFT167" s="19"/>
      <c r="BFU167" s="19"/>
      <c r="BFV167" s="19"/>
      <c r="BFW167" s="19">
        <v>535</v>
      </c>
      <c r="BFX167" s="22"/>
      <c r="BFY167" s="22"/>
      <c r="BFZ167" s="22"/>
      <c r="BGA167" s="19"/>
      <c r="BGB167" s="19"/>
      <c r="BGC167" s="19">
        <v>530</v>
      </c>
      <c r="BGD167" s="19"/>
      <c r="BGE167" s="19"/>
      <c r="BGF167" s="19"/>
      <c r="BGG167" s="23">
        <v>525</v>
      </c>
      <c r="BGH167" s="23">
        <v>530</v>
      </c>
      <c r="BGI167" s="23"/>
      <c r="BGJ167" s="19"/>
      <c r="BGK167" s="19"/>
      <c r="BGL167" s="19"/>
      <c r="BGM167" s="19"/>
      <c r="BGN167" s="19"/>
      <c r="BGO167" s="19"/>
      <c r="BGP167" s="22"/>
      <c r="BGQ167" s="22"/>
      <c r="BGR167" s="22"/>
      <c r="BGS167" s="19"/>
      <c r="BGT167" s="19"/>
      <c r="BGU167" s="19"/>
      <c r="BGV167" s="19"/>
      <c r="BGW167" s="19"/>
      <c r="BGX167" s="19"/>
      <c r="BGY167" s="22"/>
      <c r="BGZ167" s="22"/>
      <c r="BHA167" s="22">
        <v>575</v>
      </c>
      <c r="BHB167" s="19"/>
      <c r="BHC167" s="19"/>
      <c r="BHD167" s="19"/>
      <c r="BHE167" s="19"/>
      <c r="BHF167" s="19"/>
      <c r="BHG167" s="19">
        <v>570</v>
      </c>
      <c r="BHH167" s="22"/>
      <c r="BHI167" s="22"/>
      <c r="BHJ167" s="22"/>
      <c r="BHK167" s="19"/>
      <c r="BHL167" s="19"/>
      <c r="BHM167" s="19"/>
      <c r="BHN167" s="19"/>
      <c r="BHO167" s="19"/>
      <c r="BHP167" s="19"/>
      <c r="BHQ167" s="21">
        <v>585</v>
      </c>
      <c r="BHR167" s="21">
        <v>590</v>
      </c>
      <c r="BHS167" s="21">
        <v>582.5</v>
      </c>
      <c r="BHT167" s="19">
        <v>605</v>
      </c>
      <c r="BHU167" s="19">
        <v>582.5</v>
      </c>
      <c r="BHV167" s="19"/>
      <c r="BHW167" s="19">
        <v>605</v>
      </c>
      <c r="BHX167" s="19">
        <v>530</v>
      </c>
      <c r="BHY167" s="19"/>
      <c r="BHZ167" s="22">
        <v>570</v>
      </c>
      <c r="BIA167" s="22">
        <v>535</v>
      </c>
      <c r="BIB167" s="22"/>
      <c r="BIC167" s="58">
        <v>555</v>
      </c>
      <c r="BID167" s="19">
        <v>530</v>
      </c>
      <c r="BIE167" s="19"/>
      <c r="BIF167" s="19">
        <v>625</v>
      </c>
      <c r="BIG167" s="19">
        <v>535</v>
      </c>
      <c r="BIH167" s="19"/>
      <c r="BII167" s="22">
        <v>790</v>
      </c>
      <c r="BIJ167" s="22">
        <v>600</v>
      </c>
      <c r="BIK167" s="22"/>
      <c r="BIL167" s="58">
        <v>816</v>
      </c>
      <c r="BIM167" s="19">
        <v>739</v>
      </c>
      <c r="BIN167" s="19"/>
      <c r="BIO167" s="19">
        <v>860</v>
      </c>
      <c r="BIP167" s="19">
        <v>811</v>
      </c>
      <c r="BIQ167" s="19"/>
      <c r="BIR167" s="22">
        <v>845</v>
      </c>
      <c r="BIS167" s="22">
        <v>725</v>
      </c>
      <c r="BIT167" s="22"/>
      <c r="BIU167" s="58">
        <v>700</v>
      </c>
      <c r="BIV167" s="19">
        <v>650</v>
      </c>
      <c r="BIW167" s="19"/>
      <c r="BIX167" s="19">
        <v>825</v>
      </c>
      <c r="BIY167" s="19">
        <v>740</v>
      </c>
      <c r="BIZ167" s="19"/>
      <c r="BJA167" s="21">
        <v>840</v>
      </c>
      <c r="BJB167" s="21">
        <v>790</v>
      </c>
      <c r="BJC167" s="21"/>
      <c r="BJD167" s="19">
        <v>836</v>
      </c>
      <c r="BJE167" s="19">
        <v>816</v>
      </c>
      <c r="BJF167" s="19"/>
      <c r="BJG167" s="19">
        <v>826</v>
      </c>
      <c r="BJH167" s="19">
        <v>820</v>
      </c>
      <c r="BJI167" s="19"/>
      <c r="BJJ167" s="22">
        <v>860</v>
      </c>
      <c r="BJK167" s="22">
        <v>835</v>
      </c>
      <c r="BJL167" s="22"/>
      <c r="BJM167" s="19"/>
      <c r="BJN167" s="19"/>
      <c r="BJO167" s="19"/>
      <c r="BJP167" s="19">
        <v>918</v>
      </c>
      <c r="BJQ167" s="19">
        <v>875</v>
      </c>
      <c r="BJR167" s="19"/>
      <c r="BJS167" s="22">
        <v>857</v>
      </c>
      <c r="BJT167" s="22">
        <v>855</v>
      </c>
      <c r="BJU167" s="22"/>
      <c r="BJV167" s="19">
        <v>860</v>
      </c>
      <c r="BJW167" s="19">
        <v>795</v>
      </c>
      <c r="BJX167" s="19"/>
      <c r="BJY167" s="19">
        <v>945</v>
      </c>
      <c r="BJZ167" s="19">
        <v>880</v>
      </c>
      <c r="BKA167" s="19"/>
      <c r="BKB167" s="22">
        <v>1100</v>
      </c>
      <c r="BKC167" s="22">
        <v>974</v>
      </c>
      <c r="BKD167" s="22"/>
      <c r="BKE167" s="19">
        <v>1024</v>
      </c>
      <c r="BKF167" s="19">
        <v>972</v>
      </c>
      <c r="BKG167" s="19"/>
      <c r="BKH167" s="19"/>
      <c r="BKI167" s="19"/>
      <c r="BKJ167" s="19"/>
      <c r="BKK167" s="21"/>
      <c r="BKL167" s="21"/>
      <c r="BKM167" s="21"/>
      <c r="BKN167" s="19">
        <v>1013</v>
      </c>
      <c r="BKO167" s="22">
        <v>1017</v>
      </c>
      <c r="BKP167" s="19">
        <v>1010</v>
      </c>
      <c r="BKQ167" s="19">
        <v>988</v>
      </c>
      <c r="BKR167" s="19">
        <v>991</v>
      </c>
      <c r="BKS167" s="19">
        <v>991</v>
      </c>
      <c r="BKT167" s="22">
        <v>1002</v>
      </c>
      <c r="BKU167" s="22">
        <v>1004</v>
      </c>
      <c r="BKV167" s="22">
        <v>1004</v>
      </c>
      <c r="BKW167" s="19">
        <v>990</v>
      </c>
      <c r="BKX167" s="19">
        <v>993</v>
      </c>
      <c r="BKY167" s="19">
        <v>989</v>
      </c>
      <c r="BKZ167" s="19">
        <v>911</v>
      </c>
      <c r="BLA167" s="19">
        <v>914</v>
      </c>
      <c r="BLB167" s="19">
        <v>906</v>
      </c>
      <c r="BLC167" s="19"/>
      <c r="BLD167" s="19"/>
      <c r="BLE167" s="22">
        <v>843</v>
      </c>
      <c r="BLF167" s="19">
        <v>765</v>
      </c>
      <c r="BLG167" s="19">
        <v>770</v>
      </c>
      <c r="BLH167" s="19">
        <v>750</v>
      </c>
      <c r="BLI167" s="13"/>
      <c r="BLJ167" s="13"/>
      <c r="BLK167" s="13">
        <v>1658</v>
      </c>
      <c r="BLL167" s="13"/>
      <c r="BLM167" s="13"/>
      <c r="BLN167" s="13">
        <v>2125</v>
      </c>
    </row>
    <row r="168" spans="1:1678">
      <c r="A168" s="7" t="s">
        <v>518</v>
      </c>
      <c r="B168" s="8">
        <v>167</v>
      </c>
      <c r="C168" s="7" t="s">
        <v>278</v>
      </c>
      <c r="D168" s="7" t="s">
        <v>519</v>
      </c>
      <c r="E168" s="7" t="s">
        <v>520</v>
      </c>
      <c r="F168" s="7"/>
      <c r="G168" s="7">
        <v>100</v>
      </c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>
        <v>95</v>
      </c>
      <c r="YG168" s="19">
        <v>95</v>
      </c>
      <c r="YH168" s="19">
        <v>95</v>
      </c>
      <c r="YI168" s="19">
        <v>95</v>
      </c>
      <c r="YJ168" s="19">
        <v>85</v>
      </c>
      <c r="YK168" s="19">
        <v>93</v>
      </c>
      <c r="YL168" s="19">
        <v>90</v>
      </c>
      <c r="YM168" s="19">
        <v>90</v>
      </c>
      <c r="YN168" s="19">
        <v>87</v>
      </c>
      <c r="YO168" s="19">
        <v>95</v>
      </c>
      <c r="YP168" s="19">
        <v>87</v>
      </c>
      <c r="YQ168" s="19">
        <v>87</v>
      </c>
      <c r="YR168" s="19">
        <v>87</v>
      </c>
      <c r="YS168" s="19">
        <v>88</v>
      </c>
      <c r="YT168" s="19">
        <v>90</v>
      </c>
      <c r="YU168" s="19">
        <v>110</v>
      </c>
      <c r="YV168" s="19">
        <v>105</v>
      </c>
      <c r="YW168" s="19">
        <v>110</v>
      </c>
      <c r="YX168" s="19">
        <v>108</v>
      </c>
      <c r="YY168" s="19">
        <v>108</v>
      </c>
      <c r="YZ168" s="19">
        <v>108</v>
      </c>
      <c r="ZA168" s="19">
        <v>108</v>
      </c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>
        <v>290</v>
      </c>
      <c r="AAE168" s="19">
        <v>295.5</v>
      </c>
      <c r="AAF168" s="19">
        <v>293</v>
      </c>
      <c r="AAG168" s="19">
        <v>296.5</v>
      </c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21"/>
      <c r="AFZ168" s="21"/>
      <c r="AGA168" s="21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21"/>
      <c r="AHJ168" s="21"/>
      <c r="AHK168" s="21"/>
      <c r="AHL168" s="22"/>
      <c r="AHM168" s="22"/>
      <c r="AHN168" s="22"/>
      <c r="AHO168" s="22"/>
      <c r="AHP168" s="22"/>
      <c r="AHQ168" s="22"/>
      <c r="AHR168" s="22"/>
      <c r="AHS168" s="22"/>
      <c r="AHT168" s="22"/>
      <c r="AHU168" s="22"/>
      <c r="AHV168" s="22"/>
      <c r="AHW168" s="22"/>
      <c r="AHX168" s="22"/>
      <c r="AHY168" s="22"/>
      <c r="AHZ168" s="22"/>
      <c r="AIA168" s="22"/>
      <c r="AIB168" s="22"/>
      <c r="AIC168" s="22"/>
      <c r="AID168" s="22"/>
      <c r="AIE168" s="22"/>
      <c r="AIF168" s="22"/>
      <c r="AIG168" s="22"/>
      <c r="AIH168" s="22"/>
      <c r="AII168" s="22"/>
      <c r="AIJ168" s="22"/>
      <c r="AIK168" s="22"/>
      <c r="AIL168" s="22"/>
      <c r="AIM168" s="22"/>
      <c r="AIN168" s="22"/>
      <c r="AIO168" s="22"/>
      <c r="AIP168" s="22"/>
      <c r="AIQ168" s="22"/>
      <c r="AIR168" s="22"/>
      <c r="AIS168" s="21"/>
      <c r="AIT168" s="21"/>
      <c r="AIU168" s="21"/>
      <c r="AIV168" s="22"/>
      <c r="AIW168" s="22"/>
      <c r="AIX168" s="22"/>
      <c r="AIY168" s="22"/>
      <c r="AIZ168" s="22"/>
      <c r="AJA168" s="22"/>
      <c r="AJB168" s="22"/>
      <c r="AJC168" s="22"/>
      <c r="AJD168" s="22"/>
      <c r="AJE168" s="22"/>
      <c r="AJF168" s="22"/>
      <c r="AJG168" s="22"/>
      <c r="AJH168" s="22"/>
      <c r="AJI168" s="22"/>
      <c r="AJJ168" s="22"/>
      <c r="AJK168" s="22"/>
      <c r="AJL168" s="22"/>
      <c r="AJM168" s="22"/>
      <c r="AJN168" s="22"/>
      <c r="AJO168" s="22"/>
      <c r="AJP168" s="22"/>
      <c r="AJQ168" s="22"/>
      <c r="AJR168" s="22"/>
      <c r="AJS168" s="22"/>
      <c r="AJT168" s="22"/>
      <c r="AJU168" s="22"/>
      <c r="AJV168" s="22"/>
      <c r="AJW168" s="22"/>
      <c r="AJX168" s="22"/>
      <c r="AJY168" s="22"/>
      <c r="AJZ168" s="22"/>
      <c r="AKA168" s="22"/>
      <c r="AKB168" s="22"/>
      <c r="AKC168" s="21"/>
      <c r="AKD168" s="21"/>
      <c r="AKE168" s="21"/>
      <c r="AKF168" s="22"/>
      <c r="AKG168" s="22"/>
      <c r="AKH168" s="22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21"/>
      <c r="ALN168" s="21"/>
      <c r="ALO168" s="21"/>
      <c r="ALP168" s="19"/>
      <c r="ALQ168" s="19"/>
      <c r="ALR168" s="19"/>
      <c r="ALS168" s="19"/>
      <c r="ALT168" s="19"/>
      <c r="ALU168" s="19"/>
      <c r="ALV168" s="27"/>
      <c r="ALW168" s="19"/>
      <c r="ALX168" s="19"/>
      <c r="ALY168" s="19"/>
      <c r="ALZ168" s="19"/>
      <c r="AMA168" s="19"/>
      <c r="AMB168" s="19"/>
      <c r="AMC168" s="19"/>
      <c r="AMD168" s="19"/>
      <c r="AME168" s="19"/>
      <c r="AMF168" s="19"/>
      <c r="AMG168" s="19"/>
      <c r="AMH168" s="19"/>
      <c r="AMI168" s="19"/>
      <c r="AMJ168" s="19"/>
      <c r="AMK168" s="19"/>
      <c r="AML168" s="19"/>
      <c r="AMM168" s="19"/>
      <c r="AMN168" s="19"/>
      <c r="AMO168" s="19"/>
      <c r="AMP168" s="19"/>
      <c r="AMQ168" s="19"/>
      <c r="AMR168" s="19"/>
      <c r="AMS168" s="19"/>
      <c r="AMT168" s="19"/>
      <c r="AMU168" s="19"/>
      <c r="AMV168" s="19"/>
      <c r="AMW168" s="21"/>
      <c r="AMX168" s="21"/>
      <c r="AMY168" s="21"/>
      <c r="AMZ168" s="19"/>
      <c r="ANA168" s="19"/>
      <c r="ANB168" s="19"/>
      <c r="ANC168" s="19"/>
      <c r="AND168" s="19"/>
      <c r="ANE168" s="19"/>
      <c r="ANF168" s="19"/>
      <c r="ANG168" s="19"/>
      <c r="ANH168" s="19"/>
      <c r="ANI168" s="19"/>
      <c r="ANJ168" s="19"/>
      <c r="ANK168" s="19"/>
      <c r="ANL168" s="19"/>
      <c r="ANM168" s="19"/>
      <c r="ANN168" s="19"/>
      <c r="ANO168" s="19"/>
      <c r="ANP168" s="19"/>
      <c r="ANQ168" s="19"/>
      <c r="ANR168" s="19"/>
      <c r="ANS168" s="19"/>
      <c r="ANT168" s="19"/>
      <c r="ANU168" s="19"/>
      <c r="ANV168" s="19"/>
      <c r="ANW168" s="19"/>
      <c r="ANX168" s="19"/>
      <c r="ANY168" s="19"/>
      <c r="ANZ168" s="19"/>
      <c r="AOA168" s="19"/>
      <c r="AOB168" s="19"/>
      <c r="AOC168" s="19"/>
      <c r="AOD168" s="19"/>
      <c r="AOE168" s="19"/>
      <c r="AOF168" s="19"/>
      <c r="AOG168" s="21"/>
      <c r="AOH168" s="21"/>
      <c r="AOI168" s="21"/>
      <c r="AOJ168" s="19"/>
      <c r="AOK168" s="19"/>
      <c r="AOL168" s="19"/>
      <c r="AOM168" s="19"/>
      <c r="AON168" s="19"/>
      <c r="AOO168" s="19"/>
      <c r="AOP168" s="19"/>
      <c r="AOQ168" s="19"/>
      <c r="AOR168" s="19"/>
      <c r="AOS168" s="19"/>
      <c r="AOT168" s="19"/>
      <c r="AOU168" s="19"/>
      <c r="AOV168" s="19"/>
      <c r="AOW168" s="19"/>
      <c r="AOX168" s="19"/>
      <c r="AOY168" s="19"/>
      <c r="AOZ168" s="19"/>
      <c r="APA168" s="19"/>
      <c r="APB168" s="19"/>
      <c r="APC168" s="19"/>
      <c r="APD168" s="19"/>
      <c r="APE168" s="19"/>
      <c r="APF168" s="19"/>
      <c r="APG168" s="19"/>
      <c r="APH168" s="19"/>
      <c r="API168" s="19"/>
      <c r="APJ168" s="19"/>
      <c r="APK168" s="19"/>
      <c r="APL168" s="19"/>
      <c r="APM168" s="19"/>
      <c r="APN168" s="19"/>
      <c r="APO168" s="19"/>
      <c r="APP168" s="19"/>
      <c r="APQ168" s="21"/>
      <c r="APR168" s="21"/>
      <c r="APS168" s="21"/>
      <c r="APT168" s="19"/>
      <c r="APU168" s="19"/>
      <c r="APV168" s="19"/>
      <c r="APW168" s="19"/>
      <c r="APX168" s="19"/>
      <c r="APY168" s="19"/>
      <c r="APZ168" s="19"/>
      <c r="AQA168" s="19"/>
      <c r="AQB168" s="19"/>
      <c r="AQC168" s="19"/>
      <c r="AQD168" s="19"/>
      <c r="AQE168" s="19"/>
      <c r="AQF168" s="19"/>
      <c r="AQG168" s="19"/>
      <c r="AQH168" s="19"/>
      <c r="AQI168" s="19"/>
      <c r="AQJ168" s="19"/>
      <c r="AQK168" s="19"/>
      <c r="AQL168" s="19"/>
      <c r="AQM168" s="19"/>
      <c r="AQN168" s="19"/>
      <c r="AQO168" s="19"/>
      <c r="AQP168" s="19"/>
      <c r="AQQ168" s="19"/>
      <c r="AQR168" s="19"/>
      <c r="AQS168" s="19"/>
      <c r="AQT168" s="19"/>
      <c r="AQU168" s="19"/>
      <c r="AQV168" s="19"/>
      <c r="AQW168" s="19"/>
      <c r="AQX168" s="19"/>
      <c r="AQY168" s="19"/>
      <c r="AQZ168" s="19"/>
      <c r="ARA168" s="21"/>
      <c r="ARB168" s="21"/>
      <c r="ARC168" s="21"/>
      <c r="ARD168" s="19"/>
      <c r="ARE168" s="19"/>
      <c r="ARF168" s="19"/>
      <c r="ARG168" s="19"/>
      <c r="ARH168" s="19"/>
      <c r="ARI168" s="19"/>
      <c r="ARJ168" s="19"/>
      <c r="ARK168" s="19"/>
      <c r="ARL168" s="19"/>
      <c r="ARM168" s="19"/>
      <c r="ARN168" s="19"/>
      <c r="ARO168" s="19"/>
      <c r="ARP168" s="19"/>
      <c r="ARQ168" s="19"/>
      <c r="ARR168" s="19"/>
      <c r="ARS168" s="19"/>
      <c r="ART168" s="19"/>
      <c r="ARU168" s="19"/>
      <c r="ARV168" s="19"/>
      <c r="ARW168" s="19"/>
      <c r="ARX168" s="19"/>
      <c r="ARY168" s="19"/>
      <c r="ARZ168" s="19"/>
      <c r="ASA168" s="19"/>
      <c r="ASB168" s="19"/>
      <c r="ASC168" s="19"/>
      <c r="ASD168" s="19"/>
      <c r="ASE168" s="19"/>
      <c r="ASF168" s="19"/>
      <c r="ASG168" s="19"/>
      <c r="ASH168" s="19"/>
      <c r="ASI168" s="19"/>
      <c r="ASJ168" s="19"/>
      <c r="ASK168" s="21"/>
      <c r="ASL168" s="21"/>
      <c r="ASM168" s="21"/>
      <c r="ASN168" s="19"/>
      <c r="ASO168" s="19"/>
      <c r="ASP168" s="19"/>
      <c r="ASQ168" s="19"/>
      <c r="ASR168" s="19"/>
      <c r="ASS168" s="19"/>
      <c r="AST168" s="19"/>
      <c r="ASU168" s="19"/>
      <c r="ASV168" s="19"/>
      <c r="ASW168" s="19"/>
      <c r="ASX168" s="19"/>
      <c r="ASY168" s="19"/>
      <c r="ASZ168" s="19"/>
      <c r="ATA168" s="19"/>
      <c r="ATB168" s="19"/>
      <c r="ATC168" s="19"/>
      <c r="ATD168" s="19"/>
      <c r="ATE168" s="19"/>
      <c r="ATF168" s="19"/>
      <c r="ATG168" s="19"/>
      <c r="ATH168" s="19"/>
      <c r="ATI168" s="19"/>
      <c r="ATJ168" s="19"/>
      <c r="ATK168" s="19"/>
      <c r="ATL168" s="19"/>
      <c r="ATM168" s="19"/>
      <c r="ATN168" s="19"/>
      <c r="ATO168" s="19"/>
      <c r="ATP168" s="19"/>
      <c r="ATQ168" s="19"/>
      <c r="ATR168" s="19"/>
      <c r="ATS168" s="19"/>
      <c r="ATT168" s="19"/>
      <c r="ATU168" s="21"/>
      <c r="ATV168" s="21"/>
      <c r="ATW168" s="21"/>
      <c r="ATX168" s="19"/>
      <c r="ATY168" s="19"/>
      <c r="ATZ168" s="19"/>
      <c r="AUA168" s="19"/>
      <c r="AUB168" s="19"/>
      <c r="AUC168" s="19"/>
      <c r="AUD168" s="19"/>
      <c r="AUE168" s="19"/>
      <c r="AUF168" s="19"/>
      <c r="AUG168" s="19"/>
      <c r="AUH168" s="19"/>
      <c r="AUI168" s="19"/>
      <c r="AUJ168" s="19"/>
      <c r="AUK168" s="19"/>
      <c r="AUL168" s="19"/>
      <c r="AUM168" s="19"/>
      <c r="AUN168" s="19"/>
      <c r="AUO168" s="19"/>
      <c r="AUP168" s="19"/>
      <c r="AUQ168" s="19"/>
      <c r="AUR168" s="19"/>
      <c r="AUS168" s="19"/>
      <c r="AUT168" s="19"/>
      <c r="AUU168" s="19"/>
      <c r="AUV168" s="19"/>
      <c r="AUW168" s="19"/>
      <c r="AUX168" s="19"/>
      <c r="AUY168" s="19"/>
      <c r="AUZ168" s="19"/>
      <c r="AVA168" s="19"/>
      <c r="AVB168" s="19"/>
      <c r="AVC168" s="19"/>
      <c r="AVD168" s="19"/>
      <c r="AVE168" s="21"/>
      <c r="AVF168" s="21"/>
      <c r="AVG168" s="21"/>
      <c r="AVH168" s="19"/>
      <c r="AVI168" s="19"/>
      <c r="AVJ168" s="19"/>
      <c r="AVK168" s="19"/>
      <c r="AVL168" s="19"/>
      <c r="AVM168" s="19"/>
      <c r="AVN168" s="19"/>
      <c r="AVO168" s="19"/>
      <c r="AVP168" s="22"/>
      <c r="AVQ168" s="19"/>
      <c r="AVR168" s="19"/>
      <c r="AVS168" s="19"/>
      <c r="AVT168" s="19"/>
      <c r="AVU168" s="19"/>
      <c r="AVV168" s="19"/>
      <c r="AVW168" s="19"/>
      <c r="AVX168" s="19"/>
      <c r="AVY168" s="22"/>
      <c r="AVZ168" s="19"/>
      <c r="AWA168" s="19"/>
      <c r="AWB168" s="19"/>
      <c r="AWC168" s="19"/>
      <c r="AWD168" s="19"/>
      <c r="AWE168" s="19"/>
      <c r="AWF168" s="19"/>
      <c r="AWG168" s="19"/>
      <c r="AWH168" s="22"/>
      <c r="AWI168" s="19"/>
      <c r="AWJ168" s="19"/>
      <c r="AWK168" s="19"/>
      <c r="AWL168" s="19"/>
      <c r="AWM168" s="19"/>
      <c r="AWN168" s="19"/>
      <c r="AWO168" s="23"/>
      <c r="AWP168" s="23"/>
      <c r="AWQ168" s="23"/>
      <c r="AWR168" s="19"/>
      <c r="AWS168" s="19"/>
      <c r="AWT168" s="19"/>
      <c r="AWU168" s="19"/>
      <c r="AWV168" s="19"/>
      <c r="AWW168" s="19"/>
      <c r="AWX168" s="19"/>
      <c r="AWY168" s="19"/>
      <c r="AWZ168" s="22"/>
      <c r="AXA168" s="19"/>
      <c r="AXB168" s="19"/>
      <c r="AXC168" s="19"/>
      <c r="AXD168" s="19"/>
      <c r="AXE168" s="19"/>
      <c r="AXF168" s="19"/>
      <c r="AXG168" s="19"/>
      <c r="AXH168" s="19"/>
      <c r="AXI168" s="22"/>
      <c r="AXJ168" s="19"/>
      <c r="AXK168" s="19"/>
      <c r="AXL168" s="19"/>
      <c r="AXM168" s="19"/>
      <c r="AXN168" s="19"/>
      <c r="AXO168" s="19"/>
      <c r="AXP168" s="19"/>
      <c r="AXQ168" s="19"/>
      <c r="AXR168" s="22"/>
      <c r="AXS168" s="19"/>
      <c r="AXT168" s="19"/>
      <c r="AXU168" s="19"/>
      <c r="AXV168" s="19"/>
      <c r="AXW168" s="19"/>
      <c r="AXX168" s="19"/>
      <c r="AXY168" s="21"/>
      <c r="AXZ168" s="21"/>
      <c r="AYA168" s="21"/>
      <c r="AYB168" s="22">
        <v>329</v>
      </c>
      <c r="AYC168" s="22">
        <v>334</v>
      </c>
      <c r="AYD168" s="22">
        <v>329</v>
      </c>
      <c r="AYE168" s="22">
        <v>335</v>
      </c>
      <c r="AYF168" s="22">
        <v>339</v>
      </c>
      <c r="AYG168" s="22"/>
      <c r="AYH168" s="22">
        <v>295</v>
      </c>
      <c r="AYI168" s="22">
        <v>300</v>
      </c>
      <c r="AYJ168" s="22"/>
      <c r="AYK168" s="22">
        <v>300</v>
      </c>
      <c r="AYL168" s="22">
        <v>305</v>
      </c>
      <c r="AYM168" s="22"/>
      <c r="AYN168" s="22">
        <v>315</v>
      </c>
      <c r="AYO168" s="22">
        <v>320</v>
      </c>
      <c r="AYP168" s="22">
        <v>315</v>
      </c>
      <c r="AYQ168" s="22">
        <v>305</v>
      </c>
      <c r="AYR168" s="22">
        <v>310</v>
      </c>
      <c r="AYS168" s="22">
        <v>310</v>
      </c>
      <c r="AYT168" s="22">
        <v>310</v>
      </c>
      <c r="AYU168" s="22">
        <v>315</v>
      </c>
      <c r="AYV168" s="22"/>
      <c r="AYW168" s="22">
        <v>327</v>
      </c>
      <c r="AYX168" s="22">
        <v>332</v>
      </c>
      <c r="AYY168" s="22"/>
      <c r="AYZ168" s="22">
        <v>335</v>
      </c>
      <c r="AZA168" s="22">
        <v>340</v>
      </c>
      <c r="AZB168" s="22"/>
      <c r="AZC168" s="22"/>
      <c r="AZD168" s="22">
        <v>310</v>
      </c>
      <c r="AZE168" s="22"/>
      <c r="AZF168" s="22"/>
      <c r="AZG168" s="22">
        <v>245</v>
      </c>
      <c r="AZH168" s="22"/>
      <c r="AZI168" s="21">
        <v>275</v>
      </c>
      <c r="AZJ168" s="21">
        <v>282</v>
      </c>
      <c r="AZK168" s="21">
        <v>280</v>
      </c>
      <c r="AZL168" s="19">
        <v>295</v>
      </c>
      <c r="AZM168" s="19">
        <v>300</v>
      </c>
      <c r="AZN168" s="19">
        <v>296.5</v>
      </c>
      <c r="AZO168" s="19">
        <v>283</v>
      </c>
      <c r="AZP168" s="19">
        <v>288</v>
      </c>
      <c r="AZQ168" s="19"/>
      <c r="AZR168" s="19"/>
      <c r="AZS168" s="19">
        <v>262</v>
      </c>
      <c r="AZT168" s="19"/>
      <c r="AZU168" s="19">
        <v>250</v>
      </c>
      <c r="AZV168" s="19">
        <v>253</v>
      </c>
      <c r="AZW168" s="19">
        <v>251.5</v>
      </c>
      <c r="AZX168" s="19"/>
      <c r="AZY168" s="19">
        <v>242</v>
      </c>
      <c r="AZZ168" s="19"/>
      <c r="BAA168" s="22">
        <v>230</v>
      </c>
      <c r="BAB168" s="22">
        <v>235</v>
      </c>
      <c r="BAC168" s="22">
        <v>230</v>
      </c>
      <c r="BAD168" s="19">
        <v>225</v>
      </c>
      <c r="BAE168" s="19">
        <v>230</v>
      </c>
      <c r="BAF168" s="19"/>
      <c r="BAG168" s="19">
        <v>225</v>
      </c>
      <c r="BAH168" s="19">
        <v>230</v>
      </c>
      <c r="BAI168" s="19"/>
      <c r="BAJ168" s="19">
        <v>230</v>
      </c>
      <c r="BAK168" s="19"/>
      <c r="BAL168" s="19">
        <v>232</v>
      </c>
      <c r="BAM168" s="19">
        <v>265</v>
      </c>
      <c r="BAN168" s="19">
        <v>270</v>
      </c>
      <c r="BAO168" s="19"/>
      <c r="BAP168" s="22">
        <v>258</v>
      </c>
      <c r="BAQ168" s="22">
        <v>263</v>
      </c>
      <c r="BAR168" s="22">
        <v>260</v>
      </c>
      <c r="BAS168" s="21">
        <v>265</v>
      </c>
      <c r="BAT168" s="21">
        <v>270</v>
      </c>
      <c r="BAU168" s="21"/>
      <c r="BAV168" s="19">
        <v>275</v>
      </c>
      <c r="BAW168" s="19">
        <v>280</v>
      </c>
      <c r="BAX168" s="19"/>
      <c r="BAY168" s="19">
        <v>272</v>
      </c>
      <c r="BAZ168" s="19">
        <v>275</v>
      </c>
      <c r="BBA168" s="19"/>
      <c r="BBB168" s="22">
        <v>244</v>
      </c>
      <c r="BBC168" s="22">
        <v>247</v>
      </c>
      <c r="BBD168" s="22">
        <v>245</v>
      </c>
      <c r="BBE168" s="19">
        <v>249</v>
      </c>
      <c r="BBF168" s="19">
        <v>248</v>
      </c>
      <c r="BBG168" s="19">
        <v>250</v>
      </c>
      <c r="BBH168" s="19">
        <v>250</v>
      </c>
      <c r="BBI168" s="19">
        <v>253</v>
      </c>
      <c r="BBJ168" s="19"/>
      <c r="BBK168" s="19">
        <v>265</v>
      </c>
      <c r="BBL168" s="19">
        <v>268</v>
      </c>
      <c r="BBM168" s="19"/>
      <c r="BBN168" s="19">
        <v>272</v>
      </c>
      <c r="BBO168" s="19">
        <v>275</v>
      </c>
      <c r="BBP168" s="19">
        <v>270</v>
      </c>
      <c r="BBQ168" s="19">
        <v>285</v>
      </c>
      <c r="BBR168" s="19">
        <v>288</v>
      </c>
      <c r="BBS168" s="19">
        <v>287</v>
      </c>
      <c r="BBT168" s="19">
        <v>292</v>
      </c>
      <c r="BBU168" s="19">
        <v>295</v>
      </c>
      <c r="BBV168" s="19">
        <v>293</v>
      </c>
      <c r="BBW168" s="19">
        <v>288</v>
      </c>
      <c r="BBX168" s="19">
        <v>292</v>
      </c>
      <c r="BBY168" s="19"/>
      <c r="BBZ168" s="19">
        <v>293</v>
      </c>
      <c r="BCA168" s="19">
        <v>298</v>
      </c>
      <c r="BCB168" s="19"/>
      <c r="BCC168" s="21">
        <v>295</v>
      </c>
      <c r="BCD168" s="21">
        <v>300</v>
      </c>
      <c r="BCE168" s="21"/>
      <c r="BCF168" s="19">
        <v>298</v>
      </c>
      <c r="BCG168" s="19">
        <v>301</v>
      </c>
      <c r="BCH168" s="19"/>
      <c r="BCI168" s="19">
        <v>304</v>
      </c>
      <c r="BCJ168" s="19">
        <v>308</v>
      </c>
      <c r="BCK168" s="19">
        <v>305</v>
      </c>
      <c r="BCL168" s="22">
        <v>302</v>
      </c>
      <c r="BCM168" s="22">
        <v>306</v>
      </c>
      <c r="BCN168" s="22">
        <v>304</v>
      </c>
      <c r="BCO168" s="19">
        <v>292</v>
      </c>
      <c r="BCP168" s="19">
        <v>297</v>
      </c>
      <c r="BCQ168" s="19"/>
      <c r="BCR168" s="19">
        <v>315</v>
      </c>
      <c r="BCS168" s="19">
        <v>318</v>
      </c>
      <c r="BCT168" s="19"/>
      <c r="BCU168" s="22">
        <v>315</v>
      </c>
      <c r="BCV168" s="22">
        <v>319</v>
      </c>
      <c r="BCW168" s="22"/>
      <c r="BCX168" s="19">
        <v>335</v>
      </c>
      <c r="BCY168" s="19"/>
      <c r="BCZ168" s="19">
        <v>336</v>
      </c>
      <c r="BDA168" s="19">
        <v>341</v>
      </c>
      <c r="BDB168" s="19">
        <v>341</v>
      </c>
      <c r="BDC168" s="19"/>
      <c r="BDD168" s="22">
        <v>336</v>
      </c>
      <c r="BDE168" s="22">
        <v>340</v>
      </c>
      <c r="BDF168" s="22">
        <v>335</v>
      </c>
      <c r="BDG168" s="19">
        <v>339</v>
      </c>
      <c r="BDH168" s="19">
        <v>343</v>
      </c>
      <c r="BDI168" s="19"/>
      <c r="BDJ168" s="19">
        <v>338</v>
      </c>
      <c r="BDK168" s="19">
        <v>342</v>
      </c>
      <c r="BDL168" s="19"/>
      <c r="BDM168" s="21">
        <v>338</v>
      </c>
      <c r="BDN168" s="21">
        <v>340</v>
      </c>
      <c r="BDO168" s="21"/>
      <c r="BDP168" s="19">
        <v>344</v>
      </c>
      <c r="BDQ168" s="19">
        <v>349</v>
      </c>
      <c r="BDR168" s="19">
        <v>345</v>
      </c>
      <c r="BDS168" s="19">
        <v>350</v>
      </c>
      <c r="BDT168" s="19">
        <v>355</v>
      </c>
      <c r="BDU168" s="19">
        <v>352</v>
      </c>
      <c r="BDV168" s="22">
        <v>349</v>
      </c>
      <c r="BDW168" s="22">
        <v>354</v>
      </c>
      <c r="BDX168" s="22">
        <v>350</v>
      </c>
      <c r="BDY168" s="19">
        <v>368</v>
      </c>
      <c r="BDZ168" s="19">
        <v>373</v>
      </c>
      <c r="BEA168" s="19">
        <v>370</v>
      </c>
      <c r="BEB168" s="19">
        <v>364</v>
      </c>
      <c r="BEC168" s="19">
        <v>369</v>
      </c>
      <c r="BED168" s="19">
        <v>365</v>
      </c>
      <c r="BEE168" s="22">
        <v>369</v>
      </c>
      <c r="BEF168" s="22">
        <v>374</v>
      </c>
      <c r="BEG168" s="22"/>
      <c r="BEH168" s="19">
        <v>386</v>
      </c>
      <c r="BEI168" s="19"/>
      <c r="BEJ168" s="19">
        <v>388</v>
      </c>
      <c r="BEK168" s="19">
        <v>404</v>
      </c>
      <c r="BEL168" s="19"/>
      <c r="BEM168" s="19">
        <v>404.5</v>
      </c>
      <c r="BEN168" s="22">
        <v>417</v>
      </c>
      <c r="BEO168" s="22"/>
      <c r="BEP168" s="22"/>
      <c r="BEQ168" s="19">
        <v>410</v>
      </c>
      <c r="BER168" s="19">
        <v>415</v>
      </c>
      <c r="BES168" s="19">
        <v>411</v>
      </c>
      <c r="BET168" s="19">
        <v>420</v>
      </c>
      <c r="BEU168" s="19">
        <v>425</v>
      </c>
      <c r="BEV168" s="19">
        <v>420</v>
      </c>
      <c r="BEW168" s="21">
        <v>421</v>
      </c>
      <c r="BEX168" s="21">
        <v>425</v>
      </c>
      <c r="BEY168" s="21">
        <v>422</v>
      </c>
      <c r="BEZ168" s="19">
        <v>443</v>
      </c>
      <c r="BFA168" s="19">
        <v>448</v>
      </c>
      <c r="BFB168" s="19"/>
      <c r="BFC168" s="19">
        <v>458</v>
      </c>
      <c r="BFD168" s="19">
        <v>463</v>
      </c>
      <c r="BFE168" s="19">
        <v>459</v>
      </c>
      <c r="BFF168" s="22">
        <v>428</v>
      </c>
      <c r="BFG168" s="22">
        <v>433</v>
      </c>
      <c r="BFH168" s="22">
        <v>429</v>
      </c>
      <c r="BFI168" s="19">
        <v>435</v>
      </c>
      <c r="BFJ168" s="19"/>
      <c r="BFK168" s="19"/>
      <c r="BFL168" s="19">
        <v>436</v>
      </c>
      <c r="BFM168" s="19">
        <v>441</v>
      </c>
      <c r="BFN168" s="19">
        <v>437</v>
      </c>
      <c r="BFO168" s="22">
        <v>450</v>
      </c>
      <c r="BFP168" s="22">
        <v>455</v>
      </c>
      <c r="BFQ168" s="22">
        <v>450</v>
      </c>
      <c r="BFR168" s="19">
        <v>467</v>
      </c>
      <c r="BFS168" s="19">
        <v>472</v>
      </c>
      <c r="BFT168" s="19">
        <v>469</v>
      </c>
      <c r="BFU168" s="19">
        <v>462</v>
      </c>
      <c r="BFV168" s="19">
        <v>467</v>
      </c>
      <c r="BFW168" s="19"/>
      <c r="BFX168" s="22">
        <v>459</v>
      </c>
      <c r="BFY168" s="22">
        <v>464</v>
      </c>
      <c r="BFZ168" s="22"/>
      <c r="BGA168" s="19">
        <v>453</v>
      </c>
      <c r="BGB168" s="19">
        <v>458</v>
      </c>
      <c r="BGC168" s="19">
        <v>454</v>
      </c>
      <c r="BGD168" s="19">
        <v>457</v>
      </c>
      <c r="BGE168" s="19">
        <v>462</v>
      </c>
      <c r="BGF168" s="19"/>
      <c r="BGG168" s="23">
        <v>486</v>
      </c>
      <c r="BGH168" s="23">
        <v>491</v>
      </c>
      <c r="BGI168" s="23"/>
      <c r="BGJ168" s="19">
        <v>482</v>
      </c>
      <c r="BGK168" s="19">
        <v>487</v>
      </c>
      <c r="BGL168" s="19">
        <v>484</v>
      </c>
      <c r="BGM168" s="19">
        <v>482</v>
      </c>
      <c r="BGN168" s="19">
        <v>487</v>
      </c>
      <c r="BGO168" s="19">
        <v>482</v>
      </c>
      <c r="BGP168" s="22">
        <v>449</v>
      </c>
      <c r="BGQ168" s="22">
        <v>454</v>
      </c>
      <c r="BGR168" s="22">
        <v>453</v>
      </c>
      <c r="BGS168" s="19">
        <v>449</v>
      </c>
      <c r="BGT168" s="19">
        <v>454</v>
      </c>
      <c r="BGU168" s="19"/>
      <c r="BGV168" s="19">
        <v>448</v>
      </c>
      <c r="BGW168" s="19">
        <v>453</v>
      </c>
      <c r="BGX168" s="19">
        <v>450</v>
      </c>
      <c r="BGY168" s="22">
        <v>445</v>
      </c>
      <c r="BGZ168" s="22">
        <v>450</v>
      </c>
      <c r="BHA168" s="22">
        <v>446</v>
      </c>
      <c r="BHB168" s="19">
        <v>450</v>
      </c>
      <c r="BHC168" s="19">
        <v>455</v>
      </c>
      <c r="BHD168" s="19"/>
      <c r="BHE168" s="19">
        <v>449</v>
      </c>
      <c r="BHF168" s="19">
        <v>454</v>
      </c>
      <c r="BHG168" s="19">
        <v>450</v>
      </c>
      <c r="BHH168" s="22">
        <v>444</v>
      </c>
      <c r="BHI168" s="22">
        <v>449</v>
      </c>
      <c r="BHJ168" s="22">
        <v>446.5</v>
      </c>
      <c r="BHK168" s="19">
        <v>445</v>
      </c>
      <c r="BHL168" s="19"/>
      <c r="BHM168" s="19">
        <v>448</v>
      </c>
      <c r="BHN168" s="19">
        <v>457</v>
      </c>
      <c r="BHO168" s="19">
        <v>462</v>
      </c>
      <c r="BHP168" s="19">
        <v>458</v>
      </c>
      <c r="BHQ168" s="21">
        <v>455</v>
      </c>
      <c r="BHR168" s="21">
        <v>460</v>
      </c>
      <c r="BHS168" s="21"/>
      <c r="BHT168" s="19">
        <v>479.5</v>
      </c>
      <c r="BHU168" s="19">
        <v>460</v>
      </c>
      <c r="BHV168" s="19"/>
      <c r="BHW168" s="19">
        <v>470</v>
      </c>
      <c r="BHX168" s="19">
        <v>460</v>
      </c>
      <c r="BHY168" s="19"/>
      <c r="BHZ168" s="22">
        <v>465</v>
      </c>
      <c r="BIA168" s="22">
        <v>426</v>
      </c>
      <c r="BIB168" s="22"/>
      <c r="BIC168" s="19">
        <v>440</v>
      </c>
      <c r="BID168" s="19">
        <v>431</v>
      </c>
      <c r="BIE168" s="19"/>
      <c r="BIF168" s="19">
        <v>451</v>
      </c>
      <c r="BIG168" s="19">
        <v>440</v>
      </c>
      <c r="BIH168" s="19"/>
      <c r="BII168" s="22">
        <v>460</v>
      </c>
      <c r="BIJ168" s="22">
        <v>450</v>
      </c>
      <c r="BIK168" s="22"/>
      <c r="BIL168" s="19">
        <v>468</v>
      </c>
      <c r="BIM168" s="19">
        <v>462</v>
      </c>
      <c r="BIN168" s="19"/>
      <c r="BIO168" s="19">
        <v>469</v>
      </c>
      <c r="BIP168" s="19">
        <v>462</v>
      </c>
      <c r="BIQ168" s="19"/>
      <c r="BIR168" s="22">
        <v>466</v>
      </c>
      <c r="BIS168" s="22">
        <v>453</v>
      </c>
      <c r="BIT168" s="22"/>
      <c r="BIU168" s="19">
        <v>453</v>
      </c>
      <c r="BIV168" s="19">
        <v>443</v>
      </c>
      <c r="BIW168" s="19"/>
      <c r="BIX168" s="19">
        <v>462</v>
      </c>
      <c r="BIY168" s="19">
        <v>444</v>
      </c>
      <c r="BIZ168" s="19"/>
      <c r="BJA168" s="21">
        <v>455</v>
      </c>
      <c r="BJB168" s="21">
        <v>449</v>
      </c>
      <c r="BJC168" s="21"/>
      <c r="BJD168" s="19">
        <v>458</v>
      </c>
      <c r="BJE168" s="19">
        <v>452.5</v>
      </c>
      <c r="BJF168" s="19"/>
      <c r="BJG168" s="19">
        <v>460</v>
      </c>
      <c r="BJH168" s="19">
        <v>453.5</v>
      </c>
      <c r="BJI168" s="19"/>
      <c r="BJJ168" s="22">
        <v>470</v>
      </c>
      <c r="BJK168" s="22">
        <v>441</v>
      </c>
      <c r="BJL168" s="22"/>
      <c r="BJM168" s="19">
        <v>448</v>
      </c>
      <c r="BJN168" s="19">
        <v>444</v>
      </c>
      <c r="BJO168" s="19"/>
      <c r="BJP168" s="19">
        <v>455</v>
      </c>
      <c r="BJQ168" s="19">
        <v>450</v>
      </c>
      <c r="BJR168" s="19"/>
      <c r="BJS168" s="22">
        <v>458</v>
      </c>
      <c r="BJT168" s="22">
        <v>443</v>
      </c>
      <c r="BJU168" s="22"/>
      <c r="BJV168" s="19">
        <v>448</v>
      </c>
      <c r="BJW168" s="19">
        <v>440</v>
      </c>
      <c r="BJX168" s="19"/>
      <c r="BJY168" s="19">
        <v>447</v>
      </c>
      <c r="BJZ168" s="19">
        <v>442</v>
      </c>
      <c r="BKA168" s="19"/>
      <c r="BKB168" s="22">
        <v>448</v>
      </c>
      <c r="BKC168" s="22">
        <v>444</v>
      </c>
      <c r="BKD168" s="22"/>
      <c r="BKE168" s="19">
        <v>448</v>
      </c>
      <c r="BKF168" s="19">
        <v>440</v>
      </c>
      <c r="BKG168" s="19"/>
      <c r="BKH168" s="19">
        <v>444</v>
      </c>
      <c r="BKI168" s="19">
        <v>440</v>
      </c>
      <c r="BKJ168" s="19"/>
      <c r="BKK168" s="21">
        <v>450</v>
      </c>
      <c r="BKL168" s="21">
        <v>441</v>
      </c>
      <c r="BKM168" s="21"/>
      <c r="BKN168" s="19">
        <v>464</v>
      </c>
      <c r="BKO168" s="22">
        <v>469</v>
      </c>
      <c r="BKP168" s="19">
        <v>465</v>
      </c>
      <c r="BKQ168" s="19">
        <v>457</v>
      </c>
      <c r="BKR168" s="19">
        <v>462</v>
      </c>
      <c r="BKS168" s="19">
        <v>458</v>
      </c>
      <c r="BKT168" s="22">
        <v>427</v>
      </c>
      <c r="BKU168" s="22">
        <v>432</v>
      </c>
      <c r="BKV168" s="22">
        <v>429</v>
      </c>
      <c r="BKW168" s="19">
        <v>430</v>
      </c>
      <c r="BKX168" s="19">
        <v>435</v>
      </c>
      <c r="BKY168" s="19"/>
      <c r="BKZ168" s="19">
        <v>430</v>
      </c>
      <c r="BLA168" s="19">
        <v>435</v>
      </c>
      <c r="BLB168" s="19">
        <v>430</v>
      </c>
      <c r="BLC168" s="19">
        <v>430</v>
      </c>
      <c r="BLD168" s="19">
        <v>435</v>
      </c>
      <c r="BLE168" s="22"/>
      <c r="BLF168" s="19">
        <v>430</v>
      </c>
      <c r="BLG168" s="19">
        <v>435</v>
      </c>
      <c r="BLH168" s="19">
        <v>430</v>
      </c>
      <c r="BLI168" s="13">
        <v>490</v>
      </c>
      <c r="BLJ168" s="13"/>
      <c r="BLK168" s="13"/>
      <c r="BLL168" s="13">
        <v>555</v>
      </c>
      <c r="BLM168" s="13"/>
      <c r="BLN168" s="13">
        <v>560</v>
      </c>
    </row>
    <row r="169" spans="1:1678">
      <c r="A169" s="7" t="s">
        <v>521</v>
      </c>
      <c r="B169" s="8">
        <v>168</v>
      </c>
      <c r="C169" s="7" t="s">
        <v>40</v>
      </c>
      <c r="D169" s="7" t="s">
        <v>522</v>
      </c>
      <c r="E169" s="7" t="s">
        <v>523</v>
      </c>
      <c r="F169" s="7"/>
      <c r="G169" s="7">
        <v>250</v>
      </c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>
        <v>250</v>
      </c>
      <c r="YM169" s="19">
        <v>250</v>
      </c>
      <c r="YN169" s="19">
        <v>250</v>
      </c>
      <c r="YO169" s="19">
        <v>255</v>
      </c>
      <c r="YP169" s="19">
        <v>255</v>
      </c>
      <c r="YQ169" s="19">
        <v>255</v>
      </c>
      <c r="YR169" s="19"/>
      <c r="YS169" s="19"/>
      <c r="YT169" s="19">
        <v>255</v>
      </c>
      <c r="YU169" s="19">
        <v>255</v>
      </c>
      <c r="YV169" s="19">
        <v>252</v>
      </c>
      <c r="YW169" s="19">
        <v>253</v>
      </c>
      <c r="YX169" s="19">
        <v>252</v>
      </c>
      <c r="YY169" s="19">
        <v>253</v>
      </c>
      <c r="YZ169" s="19">
        <v>253</v>
      </c>
      <c r="ZA169" s="19">
        <v>255</v>
      </c>
      <c r="ZB169" s="19">
        <v>255</v>
      </c>
      <c r="ZC169" s="19">
        <v>255</v>
      </c>
      <c r="ZD169" s="19">
        <v>255</v>
      </c>
      <c r="ZE169" s="19">
        <v>255</v>
      </c>
      <c r="ZF169" s="19">
        <v>255</v>
      </c>
      <c r="ZG169" s="19">
        <v>255</v>
      </c>
      <c r="ZH169" s="19">
        <v>255</v>
      </c>
      <c r="ZI169" s="19">
        <v>255</v>
      </c>
      <c r="ZJ169" s="19">
        <v>253</v>
      </c>
      <c r="ZK169" s="19">
        <v>254</v>
      </c>
      <c r="ZL169" s="19">
        <v>254</v>
      </c>
      <c r="ZM169" s="19">
        <v>255</v>
      </c>
      <c r="ZN169" s="19">
        <v>255</v>
      </c>
      <c r="ZO169" s="19">
        <v>255</v>
      </c>
      <c r="ZP169" s="19">
        <v>255</v>
      </c>
      <c r="ZQ169" s="19">
        <v>255</v>
      </c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21"/>
      <c r="AFZ169" s="21"/>
      <c r="AGA169" s="21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21"/>
      <c r="AHJ169" s="21"/>
      <c r="AHK169" s="21"/>
      <c r="AHL169" s="22"/>
      <c r="AHM169" s="22"/>
      <c r="AHN169" s="22"/>
      <c r="AHO169" s="22"/>
      <c r="AHP169" s="22"/>
      <c r="AHQ169" s="22"/>
      <c r="AHR169" s="22"/>
      <c r="AHS169" s="22"/>
      <c r="AHT169" s="22"/>
      <c r="AHU169" s="22"/>
      <c r="AHV169" s="22"/>
      <c r="AHW169" s="22"/>
      <c r="AHX169" s="22"/>
      <c r="AHY169" s="22"/>
      <c r="AHZ169" s="22"/>
      <c r="AIA169" s="22"/>
      <c r="AIB169" s="22"/>
      <c r="AIC169" s="22"/>
      <c r="AID169" s="22"/>
      <c r="AIE169" s="22"/>
      <c r="AIF169" s="22"/>
      <c r="AIG169" s="22"/>
      <c r="AIH169" s="22"/>
      <c r="AII169" s="22"/>
      <c r="AIJ169" s="22"/>
      <c r="AIK169" s="22"/>
      <c r="AIL169" s="22"/>
      <c r="AIM169" s="22"/>
      <c r="AIN169" s="22"/>
      <c r="AIO169" s="22"/>
      <c r="AIP169" s="22"/>
      <c r="AIQ169" s="22"/>
      <c r="AIR169" s="22"/>
      <c r="AIS169" s="21"/>
      <c r="AIT169" s="21"/>
      <c r="AIU169" s="21"/>
      <c r="AIV169" s="22"/>
      <c r="AIW169" s="22"/>
      <c r="AIX169" s="22"/>
      <c r="AIY169" s="22"/>
      <c r="AIZ169" s="22"/>
      <c r="AJA169" s="22"/>
      <c r="AJB169" s="22"/>
      <c r="AJC169" s="22"/>
      <c r="AJD169" s="22"/>
      <c r="AJE169" s="22"/>
      <c r="AJF169" s="22"/>
      <c r="AJG169" s="22"/>
      <c r="AJH169" s="22"/>
      <c r="AJI169" s="22"/>
      <c r="AJJ169" s="22"/>
      <c r="AJK169" s="22"/>
      <c r="AJL169" s="22"/>
      <c r="AJM169" s="22"/>
      <c r="AJN169" s="22"/>
      <c r="AJO169" s="22"/>
      <c r="AJP169" s="22"/>
      <c r="AJQ169" s="22"/>
      <c r="AJR169" s="22"/>
      <c r="AJS169" s="22"/>
      <c r="AJT169" s="22"/>
      <c r="AJU169" s="22"/>
      <c r="AJV169" s="22"/>
      <c r="AJW169" s="22"/>
      <c r="AJX169" s="22"/>
      <c r="AJY169" s="22"/>
      <c r="AJZ169" s="22"/>
      <c r="AKA169" s="22"/>
      <c r="AKB169" s="22"/>
      <c r="AKC169" s="21"/>
      <c r="AKD169" s="21"/>
      <c r="AKE169" s="21"/>
      <c r="AKF169" s="22"/>
      <c r="AKG169" s="22"/>
      <c r="AKH169" s="22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21"/>
      <c r="ALN169" s="21"/>
      <c r="ALO169" s="21"/>
      <c r="ALP169" s="19"/>
      <c r="ALQ169" s="19"/>
      <c r="ALR169" s="19"/>
      <c r="ALS169" s="19"/>
      <c r="ALT169" s="19"/>
      <c r="ALU169" s="19"/>
      <c r="ALV169" s="27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  <c r="AML169" s="19"/>
      <c r="AMM169" s="19"/>
      <c r="AMN169" s="19"/>
      <c r="AMO169" s="19"/>
      <c r="AMP169" s="19"/>
      <c r="AMQ169" s="19"/>
      <c r="AMR169" s="19"/>
      <c r="AMS169" s="19"/>
      <c r="AMT169" s="19"/>
      <c r="AMU169" s="19"/>
      <c r="AMV169" s="19"/>
      <c r="AMW169" s="21"/>
      <c r="AMX169" s="21"/>
      <c r="AMY169" s="21"/>
      <c r="AMZ169" s="19"/>
      <c r="ANA169" s="19"/>
      <c r="ANB169" s="19"/>
      <c r="ANC169" s="19"/>
      <c r="AND169" s="19"/>
      <c r="ANE169" s="19"/>
      <c r="ANF169" s="19"/>
      <c r="ANG169" s="19"/>
      <c r="ANH169" s="19"/>
      <c r="ANI169" s="19"/>
      <c r="ANJ169" s="19"/>
      <c r="ANK169" s="19"/>
      <c r="ANL169" s="19"/>
      <c r="ANM169" s="19"/>
      <c r="ANN169" s="19"/>
      <c r="ANO169" s="19"/>
      <c r="ANP169" s="19"/>
      <c r="ANQ169" s="19"/>
      <c r="ANR169" s="19"/>
      <c r="ANS169" s="19"/>
      <c r="ANT169" s="19"/>
      <c r="ANU169" s="19"/>
      <c r="ANV169" s="19"/>
      <c r="ANW169" s="19"/>
      <c r="ANX169" s="19"/>
      <c r="ANY169" s="19"/>
      <c r="ANZ169" s="19"/>
      <c r="AOA169" s="19"/>
      <c r="AOB169" s="19"/>
      <c r="AOC169" s="19"/>
      <c r="AOD169" s="19"/>
      <c r="AOE169" s="19"/>
      <c r="AOF169" s="19"/>
      <c r="AOG169" s="21"/>
      <c r="AOH169" s="21"/>
      <c r="AOI169" s="21"/>
      <c r="AOJ169" s="19"/>
      <c r="AOK169" s="19"/>
      <c r="AOL169" s="19"/>
      <c r="AOM169" s="19"/>
      <c r="AON169" s="19"/>
      <c r="AOO169" s="19"/>
      <c r="AOP169" s="19"/>
      <c r="AOQ169" s="19"/>
      <c r="AOR169" s="19"/>
      <c r="AOS169" s="19"/>
      <c r="AOT169" s="19"/>
      <c r="AOU169" s="19"/>
      <c r="AOV169" s="19"/>
      <c r="AOW169" s="19"/>
      <c r="AOX169" s="19"/>
      <c r="AOY169" s="19"/>
      <c r="AOZ169" s="19"/>
      <c r="APA169" s="19"/>
      <c r="APB169" s="19"/>
      <c r="APC169" s="19"/>
      <c r="APD169" s="19"/>
      <c r="APE169" s="19"/>
      <c r="APF169" s="19"/>
      <c r="APG169" s="19"/>
      <c r="APH169" s="19"/>
      <c r="API169" s="19"/>
      <c r="APJ169" s="19"/>
      <c r="APK169" s="19"/>
      <c r="APL169" s="19"/>
      <c r="APM169" s="19"/>
      <c r="APN169" s="19"/>
      <c r="APO169" s="19"/>
      <c r="APP169" s="19"/>
      <c r="APQ169" s="21"/>
      <c r="APR169" s="21"/>
      <c r="APS169" s="21"/>
      <c r="APT169" s="19"/>
      <c r="APU169" s="19"/>
      <c r="APV169" s="19"/>
      <c r="APW169" s="19"/>
      <c r="APX169" s="19"/>
      <c r="APY169" s="19"/>
      <c r="APZ169" s="19"/>
      <c r="AQA169" s="19"/>
      <c r="AQB169" s="19"/>
      <c r="AQC169" s="19"/>
      <c r="AQD169" s="19"/>
      <c r="AQE169" s="19"/>
      <c r="AQF169" s="19"/>
      <c r="AQG169" s="19"/>
      <c r="AQH169" s="19"/>
      <c r="AQI169" s="19"/>
      <c r="AQJ169" s="19"/>
      <c r="AQK169" s="19"/>
      <c r="AQL169" s="19"/>
      <c r="AQM169" s="19"/>
      <c r="AQN169" s="19"/>
      <c r="AQO169" s="19"/>
      <c r="AQP169" s="19"/>
      <c r="AQQ169" s="19"/>
      <c r="AQR169" s="19"/>
      <c r="AQS169" s="19"/>
      <c r="AQT169" s="19"/>
      <c r="AQU169" s="19"/>
      <c r="AQV169" s="19"/>
      <c r="AQW169" s="19"/>
      <c r="AQX169" s="19"/>
      <c r="AQY169" s="19"/>
      <c r="AQZ169" s="19"/>
      <c r="ARA169" s="21"/>
      <c r="ARB169" s="21"/>
      <c r="ARC169" s="21"/>
      <c r="ARD169" s="19"/>
      <c r="ARE169" s="19"/>
      <c r="ARF169" s="19"/>
      <c r="ARG169" s="19"/>
      <c r="ARH169" s="19"/>
      <c r="ARI169" s="19"/>
      <c r="ARJ169" s="19"/>
      <c r="ARK169" s="19"/>
      <c r="ARL169" s="19"/>
      <c r="ARM169" s="19"/>
      <c r="ARN169" s="19"/>
      <c r="ARO169" s="19"/>
      <c r="ARP169" s="19"/>
      <c r="ARQ169" s="19"/>
      <c r="ARR169" s="19"/>
      <c r="ARS169" s="19"/>
      <c r="ART169" s="19"/>
      <c r="ARU169" s="19"/>
      <c r="ARV169" s="19"/>
      <c r="ARW169" s="19"/>
      <c r="ARX169" s="19"/>
      <c r="ARY169" s="19"/>
      <c r="ARZ169" s="19"/>
      <c r="ASA169" s="19"/>
      <c r="ASB169" s="19"/>
      <c r="ASC169" s="19"/>
      <c r="ASD169" s="19"/>
      <c r="ASE169" s="19"/>
      <c r="ASF169" s="19"/>
      <c r="ASG169" s="19"/>
      <c r="ASH169" s="19"/>
      <c r="ASI169" s="19"/>
      <c r="ASJ169" s="19"/>
      <c r="ASK169" s="21"/>
      <c r="ASL169" s="21"/>
      <c r="ASM169" s="21"/>
      <c r="ASN169" s="19"/>
      <c r="ASO169" s="19"/>
      <c r="ASP169" s="19"/>
      <c r="ASQ169" s="19"/>
      <c r="ASR169" s="19"/>
      <c r="ASS169" s="19"/>
      <c r="AST169" s="19"/>
      <c r="ASU169" s="19"/>
      <c r="ASV169" s="19"/>
      <c r="ASW169" s="19"/>
      <c r="ASX169" s="19"/>
      <c r="ASY169" s="19"/>
      <c r="ASZ169" s="19"/>
      <c r="ATA169" s="19"/>
      <c r="ATB169" s="19"/>
      <c r="ATC169" s="19"/>
      <c r="ATD169" s="19"/>
      <c r="ATE169" s="19"/>
      <c r="ATF169" s="19"/>
      <c r="ATG169" s="19"/>
      <c r="ATH169" s="19"/>
      <c r="ATI169" s="19"/>
      <c r="ATJ169" s="19"/>
      <c r="ATK169" s="19"/>
      <c r="ATL169" s="19"/>
      <c r="ATM169" s="19"/>
      <c r="ATN169" s="19"/>
      <c r="ATO169" s="19"/>
      <c r="ATP169" s="19"/>
      <c r="ATQ169" s="19"/>
      <c r="ATR169" s="19"/>
      <c r="ATS169" s="19"/>
      <c r="ATT169" s="19"/>
      <c r="ATU169" s="21"/>
      <c r="ATV169" s="21"/>
      <c r="ATW169" s="21"/>
      <c r="ATX169" s="19"/>
      <c r="ATY169" s="19"/>
      <c r="ATZ169" s="19"/>
      <c r="AUA169" s="19"/>
      <c r="AUB169" s="19"/>
      <c r="AUC169" s="19"/>
      <c r="AUD169" s="19"/>
      <c r="AUE169" s="19"/>
      <c r="AUF169" s="19"/>
      <c r="AUG169" s="19"/>
      <c r="AUH169" s="19"/>
      <c r="AUI169" s="19"/>
      <c r="AUJ169" s="19"/>
      <c r="AUK169" s="19"/>
      <c r="AUL169" s="19"/>
      <c r="AUM169" s="19"/>
      <c r="AUN169" s="19"/>
      <c r="AUO169" s="19"/>
      <c r="AUP169" s="19"/>
      <c r="AUQ169" s="19"/>
      <c r="AUR169" s="19"/>
      <c r="AUS169" s="19"/>
      <c r="AUT169" s="19"/>
      <c r="AUU169" s="19"/>
      <c r="AUV169" s="19"/>
      <c r="AUW169" s="19"/>
      <c r="AUX169" s="19"/>
      <c r="AUY169" s="19"/>
      <c r="AUZ169" s="19"/>
      <c r="AVA169" s="19"/>
      <c r="AVB169" s="19"/>
      <c r="AVC169" s="19"/>
      <c r="AVD169" s="19"/>
      <c r="AVE169" s="21"/>
      <c r="AVF169" s="21"/>
      <c r="AVG169" s="21"/>
      <c r="AVH169" s="19"/>
      <c r="AVI169" s="19"/>
      <c r="AVJ169" s="19"/>
      <c r="AVK169" s="19"/>
      <c r="AVL169" s="19"/>
      <c r="AVM169" s="19"/>
      <c r="AVN169" s="19"/>
      <c r="AVO169" s="19"/>
      <c r="AVP169" s="22"/>
      <c r="AVQ169" s="19"/>
      <c r="AVR169" s="19"/>
      <c r="AVS169" s="19"/>
      <c r="AVT169" s="19"/>
      <c r="AVU169" s="19"/>
      <c r="AVV169" s="19"/>
      <c r="AVW169" s="19"/>
      <c r="AVX169" s="19"/>
      <c r="AVY169" s="22"/>
      <c r="AVZ169" s="19"/>
      <c r="AWA169" s="19"/>
      <c r="AWB169" s="19"/>
      <c r="AWC169" s="19"/>
      <c r="AWD169" s="19"/>
      <c r="AWE169" s="19"/>
      <c r="AWF169" s="19"/>
      <c r="AWG169" s="19"/>
      <c r="AWH169" s="22"/>
      <c r="AWI169" s="19"/>
      <c r="AWJ169" s="19"/>
      <c r="AWK169" s="19"/>
      <c r="AWL169" s="19"/>
      <c r="AWM169" s="19"/>
      <c r="AWN169" s="19"/>
      <c r="AWO169" s="23"/>
      <c r="AWP169" s="23"/>
      <c r="AWQ169" s="23"/>
      <c r="AWR169" s="19"/>
      <c r="AWS169" s="19"/>
      <c r="AWT169" s="19"/>
      <c r="AWU169" s="19"/>
      <c r="AWV169" s="19"/>
      <c r="AWW169" s="19"/>
      <c r="AWX169" s="19"/>
      <c r="AWY169" s="19"/>
      <c r="AWZ169" s="22"/>
      <c r="AXA169" s="19"/>
      <c r="AXB169" s="19"/>
      <c r="AXC169" s="19"/>
      <c r="AXD169" s="19"/>
      <c r="AXE169" s="19"/>
      <c r="AXF169" s="19"/>
      <c r="AXG169" s="19"/>
      <c r="AXH169" s="19"/>
      <c r="AXI169" s="22"/>
      <c r="AXJ169" s="19"/>
      <c r="AXK169" s="19"/>
      <c r="AXL169" s="19"/>
      <c r="AXM169" s="19"/>
      <c r="AXN169" s="19"/>
      <c r="AXO169" s="19"/>
      <c r="AXP169" s="19"/>
      <c r="AXQ169" s="19"/>
      <c r="AXR169" s="22"/>
      <c r="AXS169" s="19"/>
      <c r="AXT169" s="19"/>
      <c r="AXU169" s="19"/>
      <c r="AXV169" s="19"/>
      <c r="AXW169" s="19"/>
      <c r="AXX169" s="19"/>
      <c r="AXY169" s="21"/>
      <c r="AXZ169" s="21"/>
      <c r="AYA169" s="21"/>
      <c r="AYB169" s="22"/>
      <c r="AYC169" s="22"/>
      <c r="AYD169" s="22"/>
      <c r="AYE169" s="22"/>
      <c r="AYF169" s="22"/>
      <c r="AYG169" s="22"/>
      <c r="AYH169" s="22"/>
      <c r="AYI169" s="22"/>
      <c r="AYJ169" s="22"/>
      <c r="AYK169" s="22"/>
      <c r="AYL169" s="22"/>
      <c r="AYM169" s="22"/>
      <c r="AYN169" s="22"/>
      <c r="AYO169" s="22"/>
      <c r="AYP169" s="22"/>
      <c r="AYQ169" s="22"/>
      <c r="AYR169" s="22"/>
      <c r="AYS169" s="22"/>
      <c r="AYT169" s="22"/>
      <c r="AYU169" s="22"/>
      <c r="AYV169" s="22"/>
      <c r="AYW169" s="22"/>
      <c r="AYX169" s="22"/>
      <c r="AYY169" s="22"/>
      <c r="AYZ169" s="22"/>
      <c r="AZA169" s="22"/>
      <c r="AZB169" s="22"/>
      <c r="AZC169" s="22"/>
      <c r="AZD169" s="22"/>
      <c r="AZE169" s="22"/>
      <c r="AZF169" s="22"/>
      <c r="AZG169" s="22"/>
      <c r="AZH169" s="22"/>
      <c r="AZI169" s="21"/>
      <c r="AZJ169" s="21"/>
      <c r="AZK169" s="21"/>
      <c r="AZL169" s="19"/>
      <c r="AZM169" s="19"/>
      <c r="AZN169" s="19"/>
      <c r="AZO169" s="19"/>
      <c r="AZP169" s="19"/>
      <c r="AZQ169" s="19"/>
      <c r="AZR169" s="19"/>
      <c r="AZS169" s="19"/>
      <c r="AZT169" s="19"/>
      <c r="AZU169" s="19"/>
      <c r="AZV169" s="19"/>
      <c r="AZW169" s="19"/>
      <c r="AZX169" s="19"/>
      <c r="AZY169" s="19"/>
      <c r="AZZ169" s="19"/>
      <c r="BAA169" s="22"/>
      <c r="BAB169" s="22"/>
      <c r="BAC169" s="22"/>
      <c r="BAD169" s="19"/>
      <c r="BAE169" s="19"/>
      <c r="BAF169" s="19"/>
      <c r="BAG169" s="19"/>
      <c r="BAH169" s="19"/>
      <c r="BAI169" s="19"/>
      <c r="BAJ169" s="19"/>
      <c r="BAK169" s="19"/>
      <c r="BAL169" s="19"/>
      <c r="BAM169" s="19"/>
      <c r="BAN169" s="19"/>
      <c r="BAO169" s="19"/>
      <c r="BAP169" s="22"/>
      <c r="BAQ169" s="22"/>
      <c r="BAR169" s="22"/>
      <c r="BAS169" s="21"/>
      <c r="BAT169" s="21"/>
      <c r="BAU169" s="21"/>
      <c r="BAV169" s="19"/>
      <c r="BAW169" s="19"/>
      <c r="BAX169" s="19"/>
      <c r="BAY169" s="19"/>
      <c r="BAZ169" s="19"/>
      <c r="BBA169" s="19"/>
      <c r="BBB169" s="22"/>
      <c r="BBC169" s="22"/>
      <c r="BBD169" s="22"/>
      <c r="BBE169" s="19"/>
      <c r="BBF169" s="19"/>
      <c r="BBG169" s="19"/>
      <c r="BBH169" s="19"/>
      <c r="BBI169" s="19"/>
      <c r="BBJ169" s="19"/>
      <c r="BBK169" s="19"/>
      <c r="BBL169" s="19"/>
      <c r="BBM169" s="19"/>
      <c r="BBN169" s="19"/>
      <c r="BBO169" s="19"/>
      <c r="BBP169" s="19"/>
      <c r="BBQ169" s="19"/>
      <c r="BBR169" s="19"/>
      <c r="BBS169" s="19"/>
      <c r="BBT169" s="19"/>
      <c r="BBU169" s="19"/>
      <c r="BBV169" s="19"/>
      <c r="BBW169" s="19"/>
      <c r="BBX169" s="19"/>
      <c r="BBY169" s="19"/>
      <c r="BBZ169" s="19"/>
      <c r="BCA169" s="19"/>
      <c r="BCB169" s="19"/>
      <c r="BCC169" s="21"/>
      <c r="BCD169" s="21"/>
      <c r="BCE169" s="21"/>
      <c r="BCF169" s="19"/>
      <c r="BCG169" s="19"/>
      <c r="BCH169" s="19"/>
      <c r="BCI169" s="19"/>
      <c r="BCJ169" s="19"/>
      <c r="BCK169" s="19"/>
      <c r="BCL169" s="22"/>
      <c r="BCM169" s="22"/>
      <c r="BCN169" s="22"/>
      <c r="BCO169" s="19"/>
      <c r="BCP169" s="19"/>
      <c r="BCQ169" s="19"/>
      <c r="BCR169" s="19"/>
      <c r="BCS169" s="19"/>
      <c r="BCT169" s="19"/>
      <c r="BCU169" s="22"/>
      <c r="BCV169" s="22"/>
      <c r="BCW169" s="22"/>
      <c r="BCX169" s="19"/>
      <c r="BCY169" s="19"/>
      <c r="BCZ169" s="19"/>
      <c r="BDA169" s="19"/>
      <c r="BDB169" s="19"/>
      <c r="BDC169" s="19"/>
      <c r="BDD169" s="22"/>
      <c r="BDE169" s="22"/>
      <c r="BDF169" s="22"/>
      <c r="BDG169" s="19"/>
      <c r="BDH169" s="19"/>
      <c r="BDI169" s="19"/>
      <c r="BDJ169" s="19"/>
      <c r="BDK169" s="19"/>
      <c r="BDL169" s="19"/>
      <c r="BDM169" s="21"/>
      <c r="BDN169" s="21"/>
      <c r="BDO169" s="21"/>
      <c r="BDP169" s="19"/>
      <c r="BDQ169" s="19"/>
      <c r="BDR169" s="19"/>
      <c r="BDS169" s="19"/>
      <c r="BDT169" s="19"/>
      <c r="BDU169" s="19"/>
      <c r="BDV169" s="22"/>
      <c r="BDW169" s="22"/>
      <c r="BDX169" s="22"/>
      <c r="BDY169" s="19"/>
      <c r="BDZ169" s="19"/>
      <c r="BEA169" s="19"/>
      <c r="BEB169" s="19"/>
      <c r="BEC169" s="19"/>
      <c r="BED169" s="19"/>
      <c r="BEE169" s="22"/>
      <c r="BEF169" s="22"/>
      <c r="BEG169" s="22"/>
      <c r="BEH169" s="19"/>
      <c r="BEI169" s="19"/>
      <c r="BEJ169" s="19"/>
      <c r="BEK169" s="19"/>
      <c r="BEL169" s="19"/>
      <c r="BEM169" s="19"/>
      <c r="BEN169" s="22"/>
      <c r="BEO169" s="22"/>
      <c r="BEP169" s="22"/>
      <c r="BEQ169" s="19"/>
      <c r="BER169" s="19"/>
      <c r="BES169" s="19"/>
      <c r="BET169" s="19"/>
      <c r="BEU169" s="19"/>
      <c r="BEV169" s="19"/>
      <c r="BEW169" s="21"/>
      <c r="BEX169" s="21"/>
      <c r="BEY169" s="21"/>
      <c r="BEZ169" s="19"/>
      <c r="BFA169" s="19"/>
      <c r="BFB169" s="19"/>
      <c r="BFC169" s="19"/>
      <c r="BFD169" s="19"/>
      <c r="BFE169" s="19"/>
      <c r="BFF169" s="22"/>
      <c r="BFG169" s="22"/>
      <c r="BFH169" s="22"/>
      <c r="BFI169" s="19"/>
      <c r="BFJ169" s="19"/>
      <c r="BFK169" s="19"/>
      <c r="BFL169" s="19"/>
      <c r="BFM169" s="19"/>
      <c r="BFN169" s="19"/>
      <c r="BFO169" s="22"/>
      <c r="BFP169" s="22"/>
      <c r="BFQ169" s="22"/>
      <c r="BFR169" s="19"/>
      <c r="BFS169" s="19"/>
      <c r="BFT169" s="19"/>
      <c r="BFU169" s="19"/>
      <c r="BFV169" s="19"/>
      <c r="BFW169" s="19"/>
      <c r="BFX169" s="22"/>
      <c r="BFY169" s="22"/>
      <c r="BFZ169" s="22"/>
      <c r="BGA169" s="19"/>
      <c r="BGB169" s="19"/>
      <c r="BGC169" s="19"/>
      <c r="BGD169" s="19"/>
      <c r="BGE169" s="19"/>
      <c r="BGF169" s="19"/>
      <c r="BGG169" s="23"/>
      <c r="BGH169" s="23"/>
      <c r="BGI169" s="23"/>
      <c r="BGJ169" s="19"/>
      <c r="BGK169" s="19"/>
      <c r="BGL169" s="19"/>
      <c r="BGM169" s="19"/>
      <c r="BGN169" s="19"/>
      <c r="BGO169" s="19"/>
      <c r="BGP169" s="22"/>
      <c r="BGQ169" s="22"/>
      <c r="BGR169" s="22"/>
      <c r="BGS169" s="19"/>
      <c r="BGT169" s="19"/>
      <c r="BGU169" s="19"/>
      <c r="BGV169" s="19"/>
      <c r="BGW169" s="19"/>
      <c r="BGX169" s="19"/>
      <c r="BGY169" s="22"/>
      <c r="BGZ169" s="22"/>
      <c r="BHA169" s="22"/>
      <c r="BHB169" s="19"/>
      <c r="BHC169" s="19"/>
      <c r="BHD169" s="19"/>
      <c r="BHE169" s="19"/>
      <c r="BHF169" s="19"/>
      <c r="BHG169" s="19"/>
      <c r="BHH169" s="22"/>
      <c r="BHI169" s="22"/>
      <c r="BHJ169" s="22"/>
      <c r="BHK169" s="19"/>
      <c r="BHL169" s="19"/>
      <c r="BHM169" s="19"/>
      <c r="BHN169" s="19"/>
      <c r="BHO169" s="19"/>
      <c r="BHP169" s="19"/>
      <c r="BHQ169" s="21"/>
      <c r="BHR169" s="21"/>
      <c r="BHS169" s="21"/>
      <c r="BHT169" s="19"/>
      <c r="BHU169" s="19"/>
      <c r="BHV169" s="19"/>
      <c r="BHW169" s="19"/>
      <c r="BHX169" s="19"/>
      <c r="BHY169" s="19"/>
      <c r="BHZ169" s="22"/>
      <c r="BIA169" s="22"/>
      <c r="BIB169" s="22"/>
      <c r="BIC169" s="19"/>
      <c r="BID169" s="19"/>
      <c r="BIE169" s="19"/>
      <c r="BIF169" s="19"/>
      <c r="BIG169" s="19"/>
      <c r="BIH169" s="19"/>
      <c r="BII169" s="22"/>
      <c r="BIJ169" s="22"/>
      <c r="BIK169" s="22"/>
      <c r="BIL169" s="19"/>
      <c r="BIM169" s="19"/>
      <c r="BIN169" s="19"/>
      <c r="BIO169" s="19"/>
      <c r="BIP169" s="19"/>
      <c r="BIQ169" s="19"/>
      <c r="BIR169" s="22"/>
      <c r="BIS169" s="22"/>
      <c r="BIT169" s="22"/>
      <c r="BIU169" s="19"/>
      <c r="BIV169" s="19"/>
      <c r="BIW169" s="19"/>
      <c r="BIX169" s="19"/>
      <c r="BIY169" s="19"/>
      <c r="BIZ169" s="19"/>
      <c r="BJA169" s="21"/>
      <c r="BJB169" s="21"/>
      <c r="BJC169" s="21"/>
      <c r="BJD169" s="19"/>
      <c r="BJE169" s="19"/>
      <c r="BJF169" s="19"/>
      <c r="BJG169" s="19"/>
      <c r="BJH169" s="19"/>
      <c r="BJI169" s="19"/>
      <c r="BJJ169" s="22"/>
      <c r="BJK169" s="22"/>
      <c r="BJL169" s="22"/>
      <c r="BJM169" s="19"/>
      <c r="BJN169" s="19"/>
      <c r="BJO169" s="19"/>
      <c r="BJP169" s="19"/>
      <c r="BJQ169" s="19"/>
      <c r="BJR169" s="19"/>
      <c r="BJS169" s="22"/>
      <c r="BJT169" s="22"/>
      <c r="BJU169" s="22"/>
      <c r="BJV169" s="19"/>
      <c r="BJW169" s="19"/>
      <c r="BJX169" s="19"/>
      <c r="BJY169" s="19"/>
      <c r="BJZ169" s="19"/>
      <c r="BKA169" s="19"/>
      <c r="BKB169" s="22"/>
      <c r="BKC169" s="22"/>
      <c r="BKD169" s="22"/>
      <c r="BKE169" s="19"/>
      <c r="BKF169" s="19"/>
      <c r="BKG169" s="19"/>
      <c r="BKH169" s="19"/>
      <c r="BKI169" s="19"/>
      <c r="BKJ169" s="19"/>
      <c r="BKK169" s="21"/>
      <c r="BKL169" s="21"/>
      <c r="BKM169" s="21"/>
      <c r="BKN169" s="19"/>
      <c r="BKO169" s="22"/>
      <c r="BKP169" s="19"/>
      <c r="BKQ169" s="19"/>
      <c r="BKR169" s="19"/>
      <c r="BKS169" s="19"/>
      <c r="BKT169" s="22"/>
      <c r="BKU169" s="22"/>
      <c r="BKV169" s="22"/>
      <c r="BKW169" s="19"/>
      <c r="BKX169" s="19"/>
      <c r="BKY169" s="19"/>
      <c r="BKZ169" s="19"/>
      <c r="BLA169" s="19"/>
      <c r="BLB169" s="19"/>
      <c r="BLC169" s="19"/>
      <c r="BLD169" s="19"/>
      <c r="BLE169" s="22"/>
      <c r="BLF169" s="19"/>
      <c r="BLG169" s="19"/>
      <c r="BLH169" s="19"/>
      <c r="BLI169" s="13"/>
      <c r="BLJ169" s="13"/>
      <c r="BLK169" s="13"/>
      <c r="BLL169" s="13"/>
      <c r="BLM169" s="13"/>
      <c r="BLN169" s="13"/>
    </row>
    <row r="170" spans="1:1678">
      <c r="A170" s="7" t="s">
        <v>524</v>
      </c>
      <c r="B170" s="8">
        <v>169</v>
      </c>
      <c r="C170" s="7" t="s">
        <v>76</v>
      </c>
      <c r="D170" s="7" t="s">
        <v>525</v>
      </c>
      <c r="E170" s="7" t="s">
        <v>526</v>
      </c>
      <c r="F170" s="7"/>
      <c r="G170" s="7">
        <v>100</v>
      </c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>
        <v>72</v>
      </c>
      <c r="YG170" s="19">
        <v>75.5</v>
      </c>
      <c r="YH170" s="19">
        <v>74.5</v>
      </c>
      <c r="YI170" s="19">
        <v>75.5</v>
      </c>
      <c r="YJ170" s="19">
        <v>75</v>
      </c>
      <c r="YK170" s="19">
        <v>80</v>
      </c>
      <c r="YL170" s="19">
        <v>78</v>
      </c>
      <c r="YM170" s="19">
        <v>80</v>
      </c>
      <c r="YN170" s="19">
        <v>71</v>
      </c>
      <c r="YO170" s="19">
        <v>75</v>
      </c>
      <c r="YP170" s="19">
        <v>72</v>
      </c>
      <c r="YQ170" s="19">
        <v>72</v>
      </c>
      <c r="YR170" s="19">
        <v>71</v>
      </c>
      <c r="YS170" s="19">
        <v>74</v>
      </c>
      <c r="YT170" s="19">
        <v>72</v>
      </c>
      <c r="YU170" s="19">
        <v>74</v>
      </c>
      <c r="YV170" s="19">
        <v>70</v>
      </c>
      <c r="YW170" s="19">
        <v>72</v>
      </c>
      <c r="YX170" s="19">
        <v>72</v>
      </c>
      <c r="YY170" s="19">
        <v>72</v>
      </c>
      <c r="YZ170" s="19">
        <v>70</v>
      </c>
      <c r="ZA170" s="19">
        <v>72</v>
      </c>
      <c r="ZB170" s="19">
        <v>70</v>
      </c>
      <c r="ZC170" s="19">
        <v>87</v>
      </c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21"/>
      <c r="AFZ170" s="21"/>
      <c r="AGA170" s="21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21"/>
      <c r="AHJ170" s="21"/>
      <c r="AHK170" s="21"/>
      <c r="AHL170" s="22"/>
      <c r="AHM170" s="22"/>
      <c r="AHN170" s="22"/>
      <c r="AHO170" s="22"/>
      <c r="AHP170" s="22"/>
      <c r="AHQ170" s="22"/>
      <c r="AHR170" s="22"/>
      <c r="AHS170" s="22"/>
      <c r="AHT170" s="22"/>
      <c r="AHU170" s="22"/>
      <c r="AHV170" s="22"/>
      <c r="AHW170" s="22"/>
      <c r="AHX170" s="22"/>
      <c r="AHY170" s="22"/>
      <c r="AHZ170" s="22"/>
      <c r="AIA170" s="22"/>
      <c r="AIB170" s="22"/>
      <c r="AIC170" s="22"/>
      <c r="AID170" s="22"/>
      <c r="AIE170" s="22"/>
      <c r="AIF170" s="22"/>
      <c r="AIG170" s="22"/>
      <c r="AIH170" s="22"/>
      <c r="AII170" s="22"/>
      <c r="AIJ170" s="22"/>
      <c r="AIK170" s="22"/>
      <c r="AIL170" s="22"/>
      <c r="AIM170" s="22"/>
      <c r="AIN170" s="22"/>
      <c r="AIO170" s="22"/>
      <c r="AIP170" s="22"/>
      <c r="AIQ170" s="22"/>
      <c r="AIR170" s="22"/>
      <c r="AIS170" s="21"/>
      <c r="AIT170" s="21"/>
      <c r="AIU170" s="21"/>
      <c r="AIV170" s="22"/>
      <c r="AIW170" s="22"/>
      <c r="AIX170" s="22"/>
      <c r="AIY170" s="22"/>
      <c r="AIZ170" s="22"/>
      <c r="AJA170" s="22"/>
      <c r="AJB170" s="22"/>
      <c r="AJC170" s="22"/>
      <c r="AJD170" s="22"/>
      <c r="AJE170" s="22"/>
      <c r="AJF170" s="22"/>
      <c r="AJG170" s="22"/>
      <c r="AJH170" s="22"/>
      <c r="AJI170" s="22"/>
      <c r="AJJ170" s="22"/>
      <c r="AJK170" s="22"/>
      <c r="AJL170" s="22"/>
      <c r="AJM170" s="22"/>
      <c r="AJN170" s="22"/>
      <c r="AJO170" s="22"/>
      <c r="AJP170" s="22"/>
      <c r="AJQ170" s="22"/>
      <c r="AJR170" s="22"/>
      <c r="AJS170" s="22"/>
      <c r="AJT170" s="22"/>
      <c r="AJU170" s="22"/>
      <c r="AJV170" s="22"/>
      <c r="AJW170" s="22"/>
      <c r="AJX170" s="22"/>
      <c r="AJY170" s="22"/>
      <c r="AJZ170" s="22"/>
      <c r="AKA170" s="22"/>
      <c r="AKB170" s="22"/>
      <c r="AKC170" s="21"/>
      <c r="AKD170" s="21"/>
      <c r="AKE170" s="21"/>
      <c r="AKF170" s="22"/>
      <c r="AKG170" s="22"/>
      <c r="AKH170" s="22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21"/>
      <c r="ALN170" s="21"/>
      <c r="ALO170" s="21"/>
      <c r="ALP170" s="19"/>
      <c r="ALQ170" s="19"/>
      <c r="ALR170" s="19"/>
      <c r="ALS170" s="19"/>
      <c r="ALT170" s="19"/>
      <c r="ALU170" s="19"/>
      <c r="ALV170" s="27"/>
      <c r="ALW170" s="19"/>
      <c r="ALX170" s="19"/>
      <c r="ALY170" s="19"/>
      <c r="ALZ170" s="19"/>
      <c r="AMA170" s="19"/>
      <c r="AMB170" s="19"/>
      <c r="AMC170" s="19"/>
      <c r="AMD170" s="19"/>
      <c r="AME170" s="19"/>
      <c r="AMF170" s="19"/>
      <c r="AMG170" s="19"/>
      <c r="AMH170" s="19"/>
      <c r="AMI170" s="19"/>
      <c r="AMJ170" s="19"/>
      <c r="AMK170" s="19"/>
      <c r="AML170" s="19"/>
      <c r="AMM170" s="19"/>
      <c r="AMN170" s="19"/>
      <c r="AMO170" s="19"/>
      <c r="AMP170" s="19"/>
      <c r="AMQ170" s="19"/>
      <c r="AMR170" s="19"/>
      <c r="AMS170" s="19"/>
      <c r="AMT170" s="19"/>
      <c r="AMU170" s="19"/>
      <c r="AMV170" s="19"/>
      <c r="AMW170" s="21"/>
      <c r="AMX170" s="21"/>
      <c r="AMY170" s="21"/>
      <c r="AMZ170" s="19"/>
      <c r="ANA170" s="19"/>
      <c r="ANB170" s="19"/>
      <c r="ANC170" s="19"/>
      <c r="AND170" s="19"/>
      <c r="ANE170" s="19"/>
      <c r="ANF170" s="19"/>
      <c r="ANG170" s="19"/>
      <c r="ANH170" s="19"/>
      <c r="ANI170" s="19"/>
      <c r="ANJ170" s="19"/>
      <c r="ANK170" s="19"/>
      <c r="ANL170" s="19"/>
      <c r="ANM170" s="19"/>
      <c r="ANN170" s="19"/>
      <c r="ANO170" s="19"/>
      <c r="ANP170" s="19"/>
      <c r="ANQ170" s="19"/>
      <c r="ANR170" s="19"/>
      <c r="ANS170" s="19"/>
      <c r="ANT170" s="19"/>
      <c r="ANU170" s="19"/>
      <c r="ANV170" s="19"/>
      <c r="ANW170" s="19"/>
      <c r="ANX170" s="19"/>
      <c r="ANY170" s="19"/>
      <c r="ANZ170" s="19"/>
      <c r="AOA170" s="19"/>
      <c r="AOB170" s="19"/>
      <c r="AOC170" s="19"/>
      <c r="AOD170" s="19"/>
      <c r="AOE170" s="19"/>
      <c r="AOF170" s="19"/>
      <c r="AOG170" s="21"/>
      <c r="AOH170" s="21"/>
      <c r="AOI170" s="21"/>
      <c r="AOJ170" s="19"/>
      <c r="AOK170" s="19"/>
      <c r="AOL170" s="19"/>
      <c r="AOM170" s="19"/>
      <c r="AON170" s="19"/>
      <c r="AOO170" s="19"/>
      <c r="AOP170" s="19"/>
      <c r="AOQ170" s="19"/>
      <c r="AOR170" s="19"/>
      <c r="AOS170" s="19"/>
      <c r="AOT170" s="19"/>
      <c r="AOU170" s="19"/>
      <c r="AOV170" s="19"/>
      <c r="AOW170" s="19"/>
      <c r="AOX170" s="19"/>
      <c r="AOY170" s="19"/>
      <c r="AOZ170" s="19"/>
      <c r="APA170" s="19"/>
      <c r="APB170" s="19"/>
      <c r="APC170" s="19"/>
      <c r="APD170" s="19"/>
      <c r="APE170" s="19"/>
      <c r="APF170" s="19"/>
      <c r="APG170" s="19"/>
      <c r="APH170" s="19"/>
      <c r="API170" s="19"/>
      <c r="APJ170" s="19"/>
      <c r="APK170" s="19"/>
      <c r="APL170" s="19"/>
      <c r="APM170" s="19"/>
      <c r="APN170" s="19"/>
      <c r="APO170" s="19"/>
      <c r="APP170" s="19"/>
      <c r="APQ170" s="21"/>
      <c r="APR170" s="21"/>
      <c r="APS170" s="21"/>
      <c r="APT170" s="19"/>
      <c r="APU170" s="19"/>
      <c r="APV170" s="19"/>
      <c r="APW170" s="19"/>
      <c r="APX170" s="19"/>
      <c r="APY170" s="19"/>
      <c r="APZ170" s="19"/>
      <c r="AQA170" s="19"/>
      <c r="AQB170" s="19"/>
      <c r="AQC170" s="19"/>
      <c r="AQD170" s="19"/>
      <c r="AQE170" s="19"/>
      <c r="AQF170" s="19"/>
      <c r="AQG170" s="19"/>
      <c r="AQH170" s="19"/>
      <c r="AQI170" s="19"/>
      <c r="AQJ170" s="19"/>
      <c r="AQK170" s="19"/>
      <c r="AQL170" s="19"/>
      <c r="AQM170" s="19"/>
      <c r="AQN170" s="19"/>
      <c r="AQO170" s="19"/>
      <c r="AQP170" s="19"/>
      <c r="AQQ170" s="19"/>
      <c r="AQR170" s="19"/>
      <c r="AQS170" s="19"/>
      <c r="AQT170" s="19"/>
      <c r="AQU170" s="19"/>
      <c r="AQV170" s="19"/>
      <c r="AQW170" s="19"/>
      <c r="AQX170" s="19"/>
      <c r="AQY170" s="19"/>
      <c r="AQZ170" s="19"/>
      <c r="ARA170" s="21"/>
      <c r="ARB170" s="21"/>
      <c r="ARC170" s="21"/>
      <c r="ARD170" s="19"/>
      <c r="ARE170" s="19"/>
      <c r="ARF170" s="19"/>
      <c r="ARG170" s="19"/>
      <c r="ARH170" s="19"/>
      <c r="ARI170" s="19"/>
      <c r="ARJ170" s="19"/>
      <c r="ARK170" s="19"/>
      <c r="ARL170" s="19"/>
      <c r="ARM170" s="19"/>
      <c r="ARN170" s="19"/>
      <c r="ARO170" s="19"/>
      <c r="ARP170" s="19"/>
      <c r="ARQ170" s="19"/>
      <c r="ARR170" s="19"/>
      <c r="ARS170" s="19"/>
      <c r="ART170" s="19"/>
      <c r="ARU170" s="19"/>
      <c r="ARV170" s="19"/>
      <c r="ARW170" s="19"/>
      <c r="ARX170" s="19"/>
      <c r="ARY170" s="19"/>
      <c r="ARZ170" s="19"/>
      <c r="ASA170" s="19"/>
      <c r="ASB170" s="19"/>
      <c r="ASC170" s="19"/>
      <c r="ASD170" s="19"/>
      <c r="ASE170" s="19"/>
      <c r="ASF170" s="19"/>
      <c r="ASG170" s="19"/>
      <c r="ASH170" s="19"/>
      <c r="ASI170" s="19"/>
      <c r="ASJ170" s="19"/>
      <c r="ASK170" s="21"/>
      <c r="ASL170" s="21"/>
      <c r="ASM170" s="21"/>
      <c r="ASN170" s="19"/>
      <c r="ASO170" s="19"/>
      <c r="ASP170" s="19"/>
      <c r="ASQ170" s="19"/>
      <c r="ASR170" s="19"/>
      <c r="ASS170" s="19"/>
      <c r="AST170" s="19"/>
      <c r="ASU170" s="19"/>
      <c r="ASV170" s="19"/>
      <c r="ASW170" s="19"/>
      <c r="ASX170" s="19"/>
      <c r="ASY170" s="19"/>
      <c r="ASZ170" s="19"/>
      <c r="ATA170" s="19"/>
      <c r="ATB170" s="19"/>
      <c r="ATC170" s="19"/>
      <c r="ATD170" s="19"/>
      <c r="ATE170" s="19"/>
      <c r="ATF170" s="19"/>
      <c r="ATG170" s="19"/>
      <c r="ATH170" s="19"/>
      <c r="ATI170" s="19"/>
      <c r="ATJ170" s="19"/>
      <c r="ATK170" s="19"/>
      <c r="ATL170" s="19"/>
      <c r="ATM170" s="19"/>
      <c r="ATN170" s="19"/>
      <c r="ATO170" s="19"/>
      <c r="ATP170" s="19"/>
      <c r="ATQ170" s="19"/>
      <c r="ATR170" s="19"/>
      <c r="ATS170" s="19"/>
      <c r="ATT170" s="19"/>
      <c r="ATU170" s="21"/>
      <c r="ATV170" s="21"/>
      <c r="ATW170" s="21"/>
      <c r="ATX170" s="19"/>
      <c r="ATY170" s="19"/>
      <c r="ATZ170" s="19"/>
      <c r="AUA170" s="19"/>
      <c r="AUB170" s="19"/>
      <c r="AUC170" s="19"/>
      <c r="AUD170" s="19"/>
      <c r="AUE170" s="19"/>
      <c r="AUF170" s="19"/>
      <c r="AUG170" s="19"/>
      <c r="AUH170" s="19"/>
      <c r="AUI170" s="19"/>
      <c r="AUJ170" s="19"/>
      <c r="AUK170" s="19"/>
      <c r="AUL170" s="19"/>
      <c r="AUM170" s="19"/>
      <c r="AUN170" s="19"/>
      <c r="AUO170" s="19"/>
      <c r="AUP170" s="19"/>
      <c r="AUQ170" s="19"/>
      <c r="AUR170" s="19"/>
      <c r="AUS170" s="19"/>
      <c r="AUT170" s="19"/>
      <c r="AUU170" s="19"/>
      <c r="AUV170" s="19"/>
      <c r="AUW170" s="19"/>
      <c r="AUX170" s="19"/>
      <c r="AUY170" s="19"/>
      <c r="AUZ170" s="19"/>
      <c r="AVA170" s="19"/>
      <c r="AVB170" s="19"/>
      <c r="AVC170" s="19"/>
      <c r="AVD170" s="19"/>
      <c r="AVE170" s="21"/>
      <c r="AVF170" s="21"/>
      <c r="AVG170" s="21"/>
      <c r="AVH170" s="19"/>
      <c r="AVI170" s="19"/>
      <c r="AVJ170" s="19"/>
      <c r="AVK170" s="19"/>
      <c r="AVL170" s="19"/>
      <c r="AVM170" s="19"/>
      <c r="AVN170" s="19"/>
      <c r="AVO170" s="19"/>
      <c r="AVP170" s="22"/>
      <c r="AVQ170" s="19"/>
      <c r="AVR170" s="19"/>
      <c r="AVS170" s="19"/>
      <c r="AVT170" s="19"/>
      <c r="AVU170" s="19"/>
      <c r="AVV170" s="19"/>
      <c r="AVW170" s="19"/>
      <c r="AVX170" s="19"/>
      <c r="AVY170" s="22"/>
      <c r="AVZ170" s="19"/>
      <c r="AWA170" s="19"/>
      <c r="AWB170" s="19"/>
      <c r="AWC170" s="19"/>
      <c r="AWD170" s="19"/>
      <c r="AWE170" s="19"/>
      <c r="AWF170" s="19"/>
      <c r="AWG170" s="19"/>
      <c r="AWH170" s="22"/>
      <c r="AWI170" s="19"/>
      <c r="AWJ170" s="19"/>
      <c r="AWK170" s="19"/>
      <c r="AWL170" s="19"/>
      <c r="AWM170" s="19"/>
      <c r="AWN170" s="19"/>
      <c r="AWO170" s="23"/>
      <c r="AWP170" s="23"/>
      <c r="AWQ170" s="23"/>
      <c r="AWR170" s="19"/>
      <c r="AWS170" s="19"/>
      <c r="AWT170" s="19"/>
      <c r="AWU170" s="19"/>
      <c r="AWV170" s="19"/>
      <c r="AWW170" s="19"/>
      <c r="AWX170" s="19"/>
      <c r="AWY170" s="19"/>
      <c r="AWZ170" s="22"/>
      <c r="AXA170" s="19"/>
      <c r="AXB170" s="19"/>
      <c r="AXC170" s="19"/>
      <c r="AXD170" s="19"/>
      <c r="AXE170" s="19"/>
      <c r="AXF170" s="19"/>
      <c r="AXG170" s="19"/>
      <c r="AXH170" s="19"/>
      <c r="AXI170" s="22"/>
      <c r="AXJ170" s="19"/>
      <c r="AXK170" s="19"/>
      <c r="AXL170" s="19"/>
      <c r="AXM170" s="19"/>
      <c r="AXN170" s="19"/>
      <c r="AXO170" s="19"/>
      <c r="AXP170" s="19"/>
      <c r="AXQ170" s="19"/>
      <c r="AXR170" s="22"/>
      <c r="AXS170" s="19"/>
      <c r="AXT170" s="19"/>
      <c r="AXU170" s="19"/>
      <c r="AXV170" s="19"/>
      <c r="AXW170" s="19"/>
      <c r="AXX170" s="19"/>
      <c r="AXY170" s="21"/>
      <c r="AXZ170" s="21"/>
      <c r="AYA170" s="21"/>
      <c r="AYB170" s="22"/>
      <c r="AYC170" s="22"/>
      <c r="AYD170" s="22"/>
      <c r="AYE170" s="22"/>
      <c r="AYF170" s="22"/>
      <c r="AYG170" s="22"/>
      <c r="AYH170" s="22"/>
      <c r="AYI170" s="22"/>
      <c r="AYJ170" s="22"/>
      <c r="AYK170" s="22"/>
      <c r="AYL170" s="22"/>
      <c r="AYM170" s="22"/>
      <c r="AYN170" s="22"/>
      <c r="AYO170" s="22"/>
      <c r="AYP170" s="22"/>
      <c r="AYQ170" s="22"/>
      <c r="AYR170" s="22"/>
      <c r="AYS170" s="22"/>
      <c r="AYT170" s="22"/>
      <c r="AYU170" s="22"/>
      <c r="AYV170" s="22"/>
      <c r="AYW170" s="22"/>
      <c r="AYX170" s="22"/>
      <c r="AYY170" s="22"/>
      <c r="AYZ170" s="22"/>
      <c r="AZA170" s="22"/>
      <c r="AZB170" s="22"/>
      <c r="AZC170" s="22"/>
      <c r="AZD170" s="22"/>
      <c r="AZE170" s="22"/>
      <c r="AZF170" s="22"/>
      <c r="AZG170" s="22"/>
      <c r="AZH170" s="22"/>
      <c r="AZI170" s="21"/>
      <c r="AZJ170" s="21"/>
      <c r="AZK170" s="21"/>
      <c r="AZL170" s="19"/>
      <c r="AZM170" s="19"/>
      <c r="AZN170" s="19"/>
      <c r="AZO170" s="19"/>
      <c r="AZP170" s="19"/>
      <c r="AZQ170" s="19"/>
      <c r="AZR170" s="19"/>
      <c r="AZS170" s="19"/>
      <c r="AZT170" s="19"/>
      <c r="AZU170" s="19"/>
      <c r="AZV170" s="19"/>
      <c r="AZW170" s="19"/>
      <c r="AZX170" s="19"/>
      <c r="AZY170" s="19"/>
      <c r="AZZ170" s="19"/>
      <c r="BAA170" s="22"/>
      <c r="BAB170" s="22"/>
      <c r="BAC170" s="22"/>
      <c r="BAD170" s="19"/>
      <c r="BAE170" s="19"/>
      <c r="BAF170" s="19"/>
      <c r="BAG170" s="19"/>
      <c r="BAH170" s="19"/>
      <c r="BAI170" s="19"/>
      <c r="BAJ170" s="19"/>
      <c r="BAK170" s="19"/>
      <c r="BAL170" s="19"/>
      <c r="BAM170" s="19"/>
      <c r="BAN170" s="19"/>
      <c r="BAO170" s="19"/>
      <c r="BAP170" s="22"/>
      <c r="BAQ170" s="22"/>
      <c r="BAR170" s="22"/>
      <c r="BAS170" s="21"/>
      <c r="BAT170" s="21"/>
      <c r="BAU170" s="21"/>
      <c r="BAV170" s="19"/>
      <c r="BAW170" s="19"/>
      <c r="BAX170" s="19"/>
      <c r="BAY170" s="19"/>
      <c r="BAZ170" s="19"/>
      <c r="BBA170" s="19"/>
      <c r="BBB170" s="22"/>
      <c r="BBC170" s="22"/>
      <c r="BBD170" s="22"/>
      <c r="BBE170" s="19"/>
      <c r="BBF170" s="19"/>
      <c r="BBG170" s="19"/>
      <c r="BBH170" s="19"/>
      <c r="BBI170" s="19"/>
      <c r="BBJ170" s="19"/>
      <c r="BBK170" s="19"/>
      <c r="BBL170" s="19"/>
      <c r="BBM170" s="19"/>
      <c r="BBN170" s="19"/>
      <c r="BBO170" s="19"/>
      <c r="BBP170" s="19"/>
      <c r="BBQ170" s="19"/>
      <c r="BBR170" s="19"/>
      <c r="BBS170" s="19"/>
      <c r="BBT170" s="19"/>
      <c r="BBU170" s="19"/>
      <c r="BBV170" s="19"/>
      <c r="BBW170" s="19"/>
      <c r="BBX170" s="19"/>
      <c r="BBY170" s="19"/>
      <c r="BBZ170" s="19"/>
      <c r="BCA170" s="19"/>
      <c r="BCB170" s="19"/>
      <c r="BCC170" s="21"/>
      <c r="BCD170" s="21"/>
      <c r="BCE170" s="21"/>
      <c r="BCF170" s="19"/>
      <c r="BCG170" s="19"/>
      <c r="BCH170" s="19"/>
      <c r="BCI170" s="19"/>
      <c r="BCJ170" s="19"/>
      <c r="BCK170" s="19"/>
      <c r="BCL170" s="22"/>
      <c r="BCM170" s="22"/>
      <c r="BCN170" s="22"/>
      <c r="BCO170" s="19"/>
      <c r="BCP170" s="19"/>
      <c r="BCQ170" s="19"/>
      <c r="BCR170" s="19"/>
      <c r="BCS170" s="19"/>
      <c r="BCT170" s="19"/>
      <c r="BCU170" s="22"/>
      <c r="BCV170" s="22"/>
      <c r="BCW170" s="22"/>
      <c r="BCX170" s="19"/>
      <c r="BCY170" s="19"/>
      <c r="BCZ170" s="19"/>
      <c r="BDA170" s="19"/>
      <c r="BDB170" s="19"/>
      <c r="BDC170" s="19"/>
      <c r="BDD170" s="22"/>
      <c r="BDE170" s="22"/>
      <c r="BDF170" s="22"/>
      <c r="BDG170" s="19"/>
      <c r="BDH170" s="19"/>
      <c r="BDI170" s="19"/>
      <c r="BDJ170" s="19"/>
      <c r="BDK170" s="19"/>
      <c r="BDL170" s="19"/>
      <c r="BDM170" s="21"/>
      <c r="BDN170" s="21"/>
      <c r="BDO170" s="21"/>
      <c r="BDP170" s="19"/>
      <c r="BDQ170" s="19"/>
      <c r="BDR170" s="19"/>
      <c r="BDS170" s="19"/>
      <c r="BDT170" s="19"/>
      <c r="BDU170" s="19"/>
      <c r="BDV170" s="22"/>
      <c r="BDW170" s="22"/>
      <c r="BDX170" s="22"/>
      <c r="BDY170" s="19"/>
      <c r="BDZ170" s="19"/>
      <c r="BEA170" s="19"/>
      <c r="BEB170" s="19"/>
      <c r="BEC170" s="19"/>
      <c r="BED170" s="19"/>
      <c r="BEE170" s="22"/>
      <c r="BEF170" s="22"/>
      <c r="BEG170" s="22"/>
      <c r="BEH170" s="19"/>
      <c r="BEI170" s="19"/>
      <c r="BEJ170" s="19"/>
      <c r="BEK170" s="19"/>
      <c r="BEL170" s="19"/>
      <c r="BEM170" s="19"/>
      <c r="BEN170" s="22"/>
      <c r="BEO170" s="22"/>
      <c r="BEP170" s="22"/>
      <c r="BEQ170" s="19"/>
      <c r="BER170" s="19"/>
      <c r="BES170" s="19"/>
      <c r="BET170" s="19"/>
      <c r="BEU170" s="19"/>
      <c r="BEV170" s="19"/>
      <c r="BEW170" s="21"/>
      <c r="BEX170" s="21"/>
      <c r="BEY170" s="21"/>
      <c r="BEZ170" s="19"/>
      <c r="BFA170" s="19"/>
      <c r="BFB170" s="19"/>
      <c r="BFC170" s="19"/>
      <c r="BFD170" s="19"/>
      <c r="BFE170" s="19"/>
      <c r="BFF170" s="22"/>
      <c r="BFG170" s="22"/>
      <c r="BFH170" s="22"/>
      <c r="BFI170" s="19"/>
      <c r="BFJ170" s="19"/>
      <c r="BFK170" s="19"/>
      <c r="BFL170" s="19"/>
      <c r="BFM170" s="19"/>
      <c r="BFN170" s="19"/>
      <c r="BFO170" s="22"/>
      <c r="BFP170" s="22"/>
      <c r="BFQ170" s="22"/>
      <c r="BFR170" s="19"/>
      <c r="BFS170" s="19"/>
      <c r="BFT170" s="19"/>
      <c r="BFU170" s="19"/>
      <c r="BFV170" s="19"/>
      <c r="BFW170" s="19"/>
      <c r="BFX170" s="22"/>
      <c r="BFY170" s="22"/>
      <c r="BFZ170" s="22"/>
      <c r="BGA170" s="19"/>
      <c r="BGB170" s="19"/>
      <c r="BGC170" s="19"/>
      <c r="BGD170" s="19"/>
      <c r="BGE170" s="19"/>
      <c r="BGF170" s="19"/>
      <c r="BGG170" s="23"/>
      <c r="BGH170" s="23"/>
      <c r="BGI170" s="23"/>
      <c r="BGJ170" s="19"/>
      <c r="BGK170" s="19"/>
      <c r="BGL170" s="19"/>
      <c r="BGM170" s="19"/>
      <c r="BGN170" s="19"/>
      <c r="BGO170" s="19"/>
      <c r="BGP170" s="22"/>
      <c r="BGQ170" s="22"/>
      <c r="BGR170" s="22"/>
      <c r="BGS170" s="19"/>
      <c r="BGT170" s="19"/>
      <c r="BGU170" s="19"/>
      <c r="BGV170" s="19"/>
      <c r="BGW170" s="19"/>
      <c r="BGX170" s="19"/>
      <c r="BGY170" s="22"/>
      <c r="BGZ170" s="22"/>
      <c r="BHA170" s="22"/>
      <c r="BHB170" s="19"/>
      <c r="BHC170" s="19"/>
      <c r="BHD170" s="19"/>
      <c r="BHE170" s="19"/>
      <c r="BHF170" s="19"/>
      <c r="BHG170" s="19"/>
      <c r="BHH170" s="22"/>
      <c r="BHI170" s="22"/>
      <c r="BHJ170" s="22"/>
      <c r="BHK170" s="19"/>
      <c r="BHL170" s="19"/>
      <c r="BHM170" s="19"/>
      <c r="BHN170" s="19"/>
      <c r="BHO170" s="19"/>
      <c r="BHP170" s="19"/>
      <c r="BHQ170" s="21"/>
      <c r="BHR170" s="21"/>
      <c r="BHS170" s="21"/>
      <c r="BHT170" s="19"/>
      <c r="BHU170" s="19"/>
      <c r="BHV170" s="19"/>
      <c r="BHW170" s="19"/>
      <c r="BHX170" s="19"/>
      <c r="BHY170" s="19"/>
      <c r="BHZ170" s="22"/>
      <c r="BIA170" s="22"/>
      <c r="BIB170" s="22"/>
      <c r="BIC170" s="19"/>
      <c r="BID170" s="19"/>
      <c r="BIE170" s="19"/>
      <c r="BIF170" s="19"/>
      <c r="BIG170" s="19"/>
      <c r="BIH170" s="19"/>
      <c r="BII170" s="22"/>
      <c r="BIJ170" s="22"/>
      <c r="BIK170" s="22"/>
      <c r="BIL170" s="19"/>
      <c r="BIM170" s="19"/>
      <c r="BIN170" s="19"/>
      <c r="BIO170" s="19"/>
      <c r="BIP170" s="19"/>
      <c r="BIQ170" s="19"/>
      <c r="BIR170" s="22"/>
      <c r="BIS170" s="22"/>
      <c r="BIT170" s="22"/>
      <c r="BIU170" s="19"/>
      <c r="BIV170" s="19"/>
      <c r="BIW170" s="19"/>
      <c r="BIX170" s="19"/>
      <c r="BIY170" s="19"/>
      <c r="BIZ170" s="19"/>
      <c r="BJA170" s="21"/>
      <c r="BJB170" s="21"/>
      <c r="BJC170" s="21"/>
      <c r="BJD170" s="19"/>
      <c r="BJE170" s="19"/>
      <c r="BJF170" s="19"/>
      <c r="BJG170" s="19"/>
      <c r="BJH170" s="19"/>
      <c r="BJI170" s="19"/>
      <c r="BJJ170" s="22"/>
      <c r="BJK170" s="22"/>
      <c r="BJL170" s="22"/>
      <c r="BJM170" s="19"/>
      <c r="BJN170" s="19"/>
      <c r="BJO170" s="19"/>
      <c r="BJP170" s="19"/>
      <c r="BJQ170" s="19"/>
      <c r="BJR170" s="19"/>
      <c r="BJS170" s="22"/>
      <c r="BJT170" s="22"/>
      <c r="BJU170" s="22"/>
      <c r="BJV170" s="19"/>
      <c r="BJW170" s="19"/>
      <c r="BJX170" s="19"/>
      <c r="BJY170" s="19"/>
      <c r="BJZ170" s="19"/>
      <c r="BKA170" s="19"/>
      <c r="BKB170" s="22"/>
      <c r="BKC170" s="22"/>
      <c r="BKD170" s="22"/>
      <c r="BKE170" s="19"/>
      <c r="BKF170" s="19"/>
      <c r="BKG170" s="19"/>
      <c r="BKH170" s="19"/>
      <c r="BKI170" s="19"/>
      <c r="BKJ170" s="19"/>
      <c r="BKK170" s="21"/>
      <c r="BKL170" s="21"/>
      <c r="BKM170" s="21"/>
      <c r="BKN170" s="19"/>
      <c r="BKO170" s="22"/>
      <c r="BKP170" s="19"/>
      <c r="BKQ170" s="19"/>
      <c r="BKR170" s="19"/>
      <c r="BKS170" s="19"/>
      <c r="BKT170" s="22"/>
      <c r="BKU170" s="22"/>
      <c r="BKV170" s="22"/>
      <c r="BKW170" s="19"/>
      <c r="BKX170" s="19"/>
      <c r="BKY170" s="19"/>
      <c r="BKZ170" s="19"/>
      <c r="BLA170" s="19"/>
      <c r="BLB170" s="19"/>
      <c r="BLC170" s="19"/>
      <c r="BLD170" s="19"/>
      <c r="BLE170" s="22"/>
      <c r="BLF170" s="19"/>
      <c r="BLG170" s="19"/>
      <c r="BLH170" s="19"/>
      <c r="BLI170" s="13"/>
      <c r="BLJ170" s="13"/>
      <c r="BLK170" s="13"/>
      <c r="BLL170" s="13"/>
      <c r="BLM170" s="13"/>
      <c r="BLN170" s="13"/>
    </row>
    <row r="171" spans="1:1678" ht="43">
      <c r="A171" s="33" t="s">
        <v>527</v>
      </c>
      <c r="B171" s="8">
        <v>170</v>
      </c>
      <c r="C171" s="7" t="s">
        <v>8</v>
      </c>
      <c r="D171" s="7" t="s">
        <v>528</v>
      </c>
      <c r="E171" s="7" t="s">
        <v>529</v>
      </c>
      <c r="F171" s="7"/>
      <c r="G171" s="7">
        <v>1000</v>
      </c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>
        <v>1028</v>
      </c>
      <c r="YI171" s="19">
        <v>1028</v>
      </c>
      <c r="YJ171" s="19">
        <v>1025</v>
      </c>
      <c r="YK171" s="19">
        <v>1025</v>
      </c>
      <c r="YL171" s="19">
        <v>1025</v>
      </c>
      <c r="YM171" s="19">
        <v>1025</v>
      </c>
      <c r="YN171" s="19"/>
      <c r="YO171" s="19"/>
      <c r="YP171" s="19"/>
      <c r="YQ171" s="19"/>
      <c r="YR171" s="19"/>
      <c r="YS171" s="19"/>
      <c r="YT171" s="19">
        <v>1100</v>
      </c>
      <c r="YU171" s="19">
        <v>1100</v>
      </c>
      <c r="YV171" s="19">
        <v>1100</v>
      </c>
      <c r="YW171" s="19">
        <v>1100</v>
      </c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>
        <v>985</v>
      </c>
      <c r="ZM171" s="19">
        <v>985</v>
      </c>
      <c r="ZN171" s="19">
        <v>985</v>
      </c>
      <c r="ZO171" s="19">
        <v>985</v>
      </c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21"/>
      <c r="AFZ171" s="21"/>
      <c r="AGA171" s="21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21"/>
      <c r="AHJ171" s="21"/>
      <c r="AHK171" s="21"/>
      <c r="AHL171" s="22"/>
      <c r="AHM171" s="22"/>
      <c r="AHN171" s="22"/>
      <c r="AHO171" s="22"/>
      <c r="AHP171" s="22"/>
      <c r="AHQ171" s="22"/>
      <c r="AHR171" s="22"/>
      <c r="AHS171" s="22"/>
      <c r="AHT171" s="22"/>
      <c r="AHU171" s="22"/>
      <c r="AHV171" s="22"/>
      <c r="AHW171" s="22"/>
      <c r="AHX171" s="22"/>
      <c r="AHY171" s="22"/>
      <c r="AHZ171" s="22"/>
      <c r="AIA171" s="22"/>
      <c r="AIB171" s="22"/>
      <c r="AIC171" s="22"/>
      <c r="AID171" s="22"/>
      <c r="AIE171" s="22"/>
      <c r="AIF171" s="22"/>
      <c r="AIG171" s="22"/>
      <c r="AIH171" s="22"/>
      <c r="AII171" s="22"/>
      <c r="AIJ171" s="22"/>
      <c r="AIK171" s="22"/>
      <c r="AIL171" s="22"/>
      <c r="AIM171" s="22"/>
      <c r="AIN171" s="22"/>
      <c r="AIO171" s="22"/>
      <c r="AIP171" s="22"/>
      <c r="AIQ171" s="22"/>
      <c r="AIR171" s="22"/>
      <c r="AIS171" s="21"/>
      <c r="AIT171" s="21"/>
      <c r="AIU171" s="21"/>
      <c r="AIV171" s="22"/>
      <c r="AIW171" s="22"/>
      <c r="AIX171" s="22"/>
      <c r="AIY171" s="22"/>
      <c r="AIZ171" s="22"/>
      <c r="AJA171" s="22"/>
      <c r="AJB171" s="22"/>
      <c r="AJC171" s="22"/>
      <c r="AJD171" s="22"/>
      <c r="AJE171" s="22"/>
      <c r="AJF171" s="22"/>
      <c r="AJG171" s="22"/>
      <c r="AJH171" s="22"/>
      <c r="AJI171" s="22"/>
      <c r="AJJ171" s="22"/>
      <c r="AJK171" s="22"/>
      <c r="AJL171" s="22"/>
      <c r="AJM171" s="22"/>
      <c r="AJN171" s="22"/>
      <c r="AJO171" s="22"/>
      <c r="AJP171" s="22"/>
      <c r="AJQ171" s="22"/>
      <c r="AJR171" s="22"/>
      <c r="AJS171" s="22"/>
      <c r="AJT171" s="22"/>
      <c r="AJU171" s="22"/>
      <c r="AJV171" s="22"/>
      <c r="AJW171" s="22"/>
      <c r="AJX171" s="22"/>
      <c r="AJY171" s="22"/>
      <c r="AJZ171" s="22"/>
      <c r="AKA171" s="22"/>
      <c r="AKB171" s="22"/>
      <c r="AKC171" s="21"/>
      <c r="AKD171" s="21"/>
      <c r="AKE171" s="21"/>
      <c r="AKF171" s="22"/>
      <c r="AKG171" s="22"/>
      <c r="AKH171" s="22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21"/>
      <c r="ALN171" s="21"/>
      <c r="ALO171" s="21"/>
      <c r="ALP171" s="19"/>
      <c r="ALQ171" s="19"/>
      <c r="ALR171" s="19"/>
      <c r="ALS171" s="19"/>
      <c r="ALT171" s="19"/>
      <c r="ALU171" s="19"/>
      <c r="ALV171" s="27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  <c r="AML171" s="19"/>
      <c r="AMM171" s="19"/>
      <c r="AMN171" s="19"/>
      <c r="AMO171" s="19"/>
      <c r="AMP171" s="19"/>
      <c r="AMQ171" s="19"/>
      <c r="AMR171" s="19"/>
      <c r="AMS171" s="19"/>
      <c r="AMT171" s="19"/>
      <c r="AMU171" s="19"/>
      <c r="AMV171" s="19"/>
      <c r="AMW171" s="21"/>
      <c r="AMX171" s="21"/>
      <c r="AMY171" s="21"/>
      <c r="AMZ171" s="19"/>
      <c r="ANA171" s="19"/>
      <c r="ANB171" s="19"/>
      <c r="ANC171" s="19"/>
      <c r="AND171" s="19"/>
      <c r="ANE171" s="19"/>
      <c r="ANF171" s="19"/>
      <c r="ANG171" s="19"/>
      <c r="ANH171" s="19"/>
      <c r="ANI171" s="19"/>
      <c r="ANJ171" s="19"/>
      <c r="ANK171" s="19"/>
      <c r="ANL171" s="19"/>
      <c r="ANM171" s="19"/>
      <c r="ANN171" s="19"/>
      <c r="ANO171" s="19"/>
      <c r="ANP171" s="19"/>
      <c r="ANQ171" s="19"/>
      <c r="ANR171" s="19"/>
      <c r="ANS171" s="19"/>
      <c r="ANT171" s="19"/>
      <c r="ANU171" s="19"/>
      <c r="ANV171" s="19"/>
      <c r="ANW171" s="19"/>
      <c r="ANX171" s="19"/>
      <c r="ANY171" s="19"/>
      <c r="ANZ171" s="19"/>
      <c r="AOA171" s="19"/>
      <c r="AOB171" s="19"/>
      <c r="AOC171" s="19"/>
      <c r="AOD171" s="19"/>
      <c r="AOE171" s="19"/>
      <c r="AOF171" s="19"/>
      <c r="AOG171" s="21"/>
      <c r="AOH171" s="21"/>
      <c r="AOI171" s="21"/>
      <c r="AOJ171" s="19"/>
      <c r="AOK171" s="19"/>
      <c r="AOL171" s="19"/>
      <c r="AOM171" s="19"/>
      <c r="AON171" s="19"/>
      <c r="AOO171" s="19"/>
      <c r="AOP171" s="19"/>
      <c r="AOQ171" s="19"/>
      <c r="AOR171" s="19"/>
      <c r="AOS171" s="19"/>
      <c r="AOT171" s="19"/>
      <c r="AOU171" s="19"/>
      <c r="AOV171" s="19"/>
      <c r="AOW171" s="19"/>
      <c r="AOX171" s="19"/>
      <c r="AOY171" s="19"/>
      <c r="AOZ171" s="19"/>
      <c r="APA171" s="19"/>
      <c r="APB171" s="19"/>
      <c r="APC171" s="19"/>
      <c r="APD171" s="19"/>
      <c r="APE171" s="19"/>
      <c r="APF171" s="19"/>
      <c r="APG171" s="19"/>
      <c r="APH171" s="19"/>
      <c r="API171" s="19"/>
      <c r="APJ171" s="19"/>
      <c r="APK171" s="19"/>
      <c r="APL171" s="19"/>
      <c r="APM171" s="19"/>
      <c r="APN171" s="19"/>
      <c r="APO171" s="19"/>
      <c r="APP171" s="19"/>
      <c r="APQ171" s="21"/>
      <c r="APR171" s="21"/>
      <c r="APS171" s="21"/>
      <c r="APT171" s="19"/>
      <c r="APU171" s="19"/>
      <c r="APV171" s="19"/>
      <c r="APW171" s="19"/>
      <c r="APX171" s="19"/>
      <c r="APY171" s="19"/>
      <c r="APZ171" s="19"/>
      <c r="AQA171" s="19"/>
      <c r="AQB171" s="19"/>
      <c r="AQC171" s="19"/>
      <c r="AQD171" s="19"/>
      <c r="AQE171" s="19"/>
      <c r="AQF171" s="19"/>
      <c r="AQG171" s="19"/>
      <c r="AQH171" s="19"/>
      <c r="AQI171" s="19"/>
      <c r="AQJ171" s="19"/>
      <c r="AQK171" s="19"/>
      <c r="AQL171" s="19"/>
      <c r="AQM171" s="19"/>
      <c r="AQN171" s="19"/>
      <c r="AQO171" s="19"/>
      <c r="AQP171" s="19"/>
      <c r="AQQ171" s="19"/>
      <c r="AQR171" s="19"/>
      <c r="AQS171" s="19"/>
      <c r="AQT171" s="19"/>
      <c r="AQU171" s="19"/>
      <c r="AQV171" s="19"/>
      <c r="AQW171" s="19"/>
      <c r="AQX171" s="19"/>
      <c r="AQY171" s="19"/>
      <c r="AQZ171" s="19"/>
      <c r="ARA171" s="21"/>
      <c r="ARB171" s="21"/>
      <c r="ARC171" s="21"/>
      <c r="ARD171" s="19"/>
      <c r="ARE171" s="19"/>
      <c r="ARF171" s="19"/>
      <c r="ARG171" s="19"/>
      <c r="ARH171" s="19"/>
      <c r="ARI171" s="19"/>
      <c r="ARJ171" s="19"/>
      <c r="ARK171" s="19"/>
      <c r="ARL171" s="19"/>
      <c r="ARM171" s="19"/>
      <c r="ARN171" s="19"/>
      <c r="ARO171" s="19"/>
      <c r="ARP171" s="19"/>
      <c r="ARQ171" s="19"/>
      <c r="ARR171" s="19"/>
      <c r="ARS171" s="19"/>
      <c r="ART171" s="19"/>
      <c r="ARU171" s="19"/>
      <c r="ARV171" s="19"/>
      <c r="ARW171" s="19"/>
      <c r="ARX171" s="19"/>
      <c r="ARY171" s="19"/>
      <c r="ARZ171" s="19"/>
      <c r="ASA171" s="19"/>
      <c r="ASB171" s="19"/>
      <c r="ASC171" s="19"/>
      <c r="ASD171" s="19"/>
      <c r="ASE171" s="19"/>
      <c r="ASF171" s="19"/>
      <c r="ASG171" s="19"/>
      <c r="ASH171" s="19"/>
      <c r="ASI171" s="19"/>
      <c r="ASJ171" s="19"/>
      <c r="ASK171" s="21"/>
      <c r="ASL171" s="21"/>
      <c r="ASM171" s="21"/>
      <c r="ASN171" s="19"/>
      <c r="ASO171" s="19"/>
      <c r="ASP171" s="19"/>
      <c r="ASQ171" s="19"/>
      <c r="ASR171" s="19"/>
      <c r="ASS171" s="19"/>
      <c r="AST171" s="19"/>
      <c r="ASU171" s="19"/>
      <c r="ASV171" s="19"/>
      <c r="ASW171" s="19"/>
      <c r="ASX171" s="19"/>
      <c r="ASY171" s="19"/>
      <c r="ASZ171" s="19"/>
      <c r="ATA171" s="19"/>
      <c r="ATB171" s="19"/>
      <c r="ATC171" s="19"/>
      <c r="ATD171" s="19"/>
      <c r="ATE171" s="19"/>
      <c r="ATF171" s="19"/>
      <c r="ATG171" s="19"/>
      <c r="ATH171" s="19"/>
      <c r="ATI171" s="19"/>
      <c r="ATJ171" s="19"/>
      <c r="ATK171" s="19"/>
      <c r="ATL171" s="19"/>
      <c r="ATM171" s="19"/>
      <c r="ATN171" s="19"/>
      <c r="ATO171" s="19"/>
      <c r="ATP171" s="19"/>
      <c r="ATQ171" s="19"/>
      <c r="ATR171" s="19"/>
      <c r="ATS171" s="19"/>
      <c r="ATT171" s="19"/>
      <c r="ATU171" s="21"/>
      <c r="ATV171" s="21"/>
      <c r="ATW171" s="21"/>
      <c r="ATX171" s="19"/>
      <c r="ATY171" s="19"/>
      <c r="ATZ171" s="19"/>
      <c r="AUA171" s="19"/>
      <c r="AUB171" s="19"/>
      <c r="AUC171" s="19"/>
      <c r="AUD171" s="19"/>
      <c r="AUE171" s="19"/>
      <c r="AUF171" s="19"/>
      <c r="AUG171" s="19"/>
      <c r="AUH171" s="19"/>
      <c r="AUI171" s="19"/>
      <c r="AUJ171" s="19"/>
      <c r="AUK171" s="19"/>
      <c r="AUL171" s="19"/>
      <c r="AUM171" s="19"/>
      <c r="AUN171" s="19"/>
      <c r="AUO171" s="19"/>
      <c r="AUP171" s="19"/>
      <c r="AUQ171" s="19"/>
      <c r="AUR171" s="19"/>
      <c r="AUS171" s="19"/>
      <c r="AUT171" s="19"/>
      <c r="AUU171" s="19"/>
      <c r="AUV171" s="19"/>
      <c r="AUW171" s="19"/>
      <c r="AUX171" s="19"/>
      <c r="AUY171" s="19"/>
      <c r="AUZ171" s="19"/>
      <c r="AVA171" s="19"/>
      <c r="AVB171" s="19"/>
      <c r="AVC171" s="19"/>
      <c r="AVD171" s="19"/>
      <c r="AVE171" s="21"/>
      <c r="AVF171" s="21"/>
      <c r="AVG171" s="21"/>
      <c r="AVH171" s="19"/>
      <c r="AVI171" s="19"/>
      <c r="AVJ171" s="19"/>
      <c r="AVK171" s="19"/>
      <c r="AVL171" s="19"/>
      <c r="AVM171" s="19"/>
      <c r="AVN171" s="19"/>
      <c r="AVO171" s="19"/>
      <c r="AVP171" s="22"/>
      <c r="AVQ171" s="19"/>
      <c r="AVR171" s="19"/>
      <c r="AVS171" s="19"/>
      <c r="AVT171" s="19"/>
      <c r="AVU171" s="19"/>
      <c r="AVV171" s="19"/>
      <c r="AVW171" s="19"/>
      <c r="AVX171" s="19"/>
      <c r="AVY171" s="22"/>
      <c r="AVZ171" s="19"/>
      <c r="AWA171" s="19"/>
      <c r="AWB171" s="19"/>
      <c r="AWC171" s="19"/>
      <c r="AWD171" s="19"/>
      <c r="AWE171" s="19"/>
      <c r="AWF171" s="19"/>
      <c r="AWG171" s="19"/>
      <c r="AWH171" s="22"/>
      <c r="AWI171" s="19"/>
      <c r="AWJ171" s="19"/>
      <c r="AWK171" s="19"/>
      <c r="AWL171" s="19"/>
      <c r="AWM171" s="19"/>
      <c r="AWN171" s="19"/>
      <c r="AWO171" s="23"/>
      <c r="AWP171" s="23"/>
      <c r="AWQ171" s="23"/>
      <c r="AWR171" s="19"/>
      <c r="AWS171" s="19"/>
      <c r="AWT171" s="19"/>
      <c r="AWU171" s="19"/>
      <c r="AWV171" s="19"/>
      <c r="AWW171" s="19"/>
      <c r="AWX171" s="19"/>
      <c r="AWY171" s="19"/>
      <c r="AWZ171" s="22"/>
      <c r="AXA171" s="19"/>
      <c r="AXB171" s="19"/>
      <c r="AXC171" s="19"/>
      <c r="AXD171" s="19"/>
      <c r="AXE171" s="19"/>
      <c r="AXF171" s="19"/>
      <c r="AXG171" s="19"/>
      <c r="AXH171" s="19"/>
      <c r="AXI171" s="22"/>
      <c r="AXJ171" s="19"/>
      <c r="AXK171" s="19"/>
      <c r="AXL171" s="19"/>
      <c r="AXM171" s="19"/>
      <c r="AXN171" s="19"/>
      <c r="AXO171" s="19"/>
      <c r="AXP171" s="19"/>
      <c r="AXQ171" s="19"/>
      <c r="AXR171" s="22"/>
      <c r="AXS171" s="19"/>
      <c r="AXT171" s="19"/>
      <c r="AXU171" s="19"/>
      <c r="AXV171" s="19"/>
      <c r="AXW171" s="19"/>
      <c r="AXX171" s="19"/>
      <c r="AXY171" s="21"/>
      <c r="AXZ171" s="21"/>
      <c r="AYA171" s="21"/>
      <c r="AYB171" s="22"/>
      <c r="AYC171" s="22"/>
      <c r="AYD171" s="22"/>
      <c r="AYE171" s="22"/>
      <c r="AYF171" s="22"/>
      <c r="AYG171" s="22"/>
      <c r="AYH171" s="22"/>
      <c r="AYI171" s="22"/>
      <c r="AYJ171" s="22"/>
      <c r="AYK171" s="22"/>
      <c r="AYL171" s="22"/>
      <c r="AYM171" s="22"/>
      <c r="AYN171" s="22"/>
      <c r="AYO171" s="22"/>
      <c r="AYP171" s="22"/>
      <c r="AYQ171" s="22"/>
      <c r="AYR171" s="22"/>
      <c r="AYS171" s="22"/>
      <c r="AYT171" s="22"/>
      <c r="AYU171" s="22"/>
      <c r="AYV171" s="22"/>
      <c r="AYW171" s="22"/>
      <c r="AYX171" s="22"/>
      <c r="AYY171" s="22"/>
      <c r="AYZ171" s="22"/>
      <c r="AZA171" s="22"/>
      <c r="AZB171" s="22"/>
      <c r="AZC171" s="22"/>
      <c r="AZD171" s="22"/>
      <c r="AZE171" s="22"/>
      <c r="AZF171" s="22"/>
      <c r="AZG171" s="22"/>
      <c r="AZH171" s="22"/>
      <c r="AZI171" s="21"/>
      <c r="AZJ171" s="21"/>
      <c r="AZK171" s="21"/>
      <c r="AZL171" s="19"/>
      <c r="AZM171" s="19"/>
      <c r="AZN171" s="19"/>
      <c r="AZO171" s="19"/>
      <c r="AZP171" s="19"/>
      <c r="AZQ171" s="19"/>
      <c r="AZR171" s="19"/>
      <c r="AZS171" s="19"/>
      <c r="AZT171" s="19"/>
      <c r="AZU171" s="19"/>
      <c r="AZV171" s="19"/>
      <c r="AZW171" s="19"/>
      <c r="AZX171" s="19"/>
      <c r="AZY171" s="19"/>
      <c r="AZZ171" s="19"/>
      <c r="BAA171" s="22"/>
      <c r="BAB171" s="22"/>
      <c r="BAC171" s="22"/>
      <c r="BAD171" s="19"/>
      <c r="BAE171" s="19"/>
      <c r="BAF171" s="19"/>
      <c r="BAG171" s="19"/>
      <c r="BAH171" s="19"/>
      <c r="BAI171" s="19"/>
      <c r="BAJ171" s="19"/>
      <c r="BAK171" s="19"/>
      <c r="BAL171" s="19"/>
      <c r="BAM171" s="19"/>
      <c r="BAN171" s="19"/>
      <c r="BAO171" s="19"/>
      <c r="BAP171" s="22"/>
      <c r="BAQ171" s="22"/>
      <c r="BAR171" s="22"/>
      <c r="BAS171" s="21"/>
      <c r="BAT171" s="21"/>
      <c r="BAU171" s="21"/>
      <c r="BAV171" s="19"/>
      <c r="BAW171" s="19"/>
      <c r="BAX171" s="19"/>
      <c r="BAY171" s="19"/>
      <c r="BAZ171" s="19"/>
      <c r="BBA171" s="19"/>
      <c r="BBB171" s="22"/>
      <c r="BBC171" s="22"/>
      <c r="BBD171" s="22"/>
      <c r="BBE171" s="19"/>
      <c r="BBF171" s="19"/>
      <c r="BBG171" s="19"/>
      <c r="BBH171" s="19"/>
      <c r="BBI171" s="19"/>
      <c r="BBJ171" s="19"/>
      <c r="BBK171" s="19"/>
      <c r="BBL171" s="19"/>
      <c r="BBM171" s="19"/>
      <c r="BBN171" s="19"/>
      <c r="BBO171" s="19"/>
      <c r="BBP171" s="19"/>
      <c r="BBQ171" s="19"/>
      <c r="BBR171" s="19"/>
      <c r="BBS171" s="19"/>
      <c r="BBT171" s="19"/>
      <c r="BBU171" s="19"/>
      <c r="BBV171" s="19"/>
      <c r="BBW171" s="19"/>
      <c r="BBX171" s="19"/>
      <c r="BBY171" s="19"/>
      <c r="BBZ171" s="19"/>
      <c r="BCA171" s="19"/>
      <c r="BCB171" s="19"/>
      <c r="BCC171" s="21"/>
      <c r="BCD171" s="21"/>
      <c r="BCE171" s="21"/>
      <c r="BCF171" s="19"/>
      <c r="BCG171" s="19"/>
      <c r="BCH171" s="19"/>
      <c r="BCI171" s="19"/>
      <c r="BCJ171" s="19"/>
      <c r="BCK171" s="19"/>
      <c r="BCL171" s="22"/>
      <c r="BCM171" s="22"/>
      <c r="BCN171" s="22"/>
      <c r="BCO171" s="19"/>
      <c r="BCP171" s="19"/>
      <c r="BCQ171" s="19"/>
      <c r="BCR171" s="19"/>
      <c r="BCS171" s="19"/>
      <c r="BCT171" s="19"/>
      <c r="BCU171" s="22"/>
      <c r="BCV171" s="22"/>
      <c r="BCW171" s="22"/>
      <c r="BCX171" s="19"/>
      <c r="BCY171" s="19"/>
      <c r="BCZ171" s="19"/>
      <c r="BDA171" s="19"/>
      <c r="BDB171" s="19"/>
      <c r="BDC171" s="19"/>
      <c r="BDD171" s="22"/>
      <c r="BDE171" s="22"/>
      <c r="BDF171" s="22"/>
      <c r="BDG171" s="19"/>
      <c r="BDH171" s="19"/>
      <c r="BDI171" s="19"/>
      <c r="BDJ171" s="19"/>
      <c r="BDK171" s="19"/>
      <c r="BDL171" s="19"/>
      <c r="BDM171" s="21"/>
      <c r="BDN171" s="21"/>
      <c r="BDO171" s="21"/>
      <c r="BDP171" s="19"/>
      <c r="BDQ171" s="19"/>
      <c r="BDR171" s="19"/>
      <c r="BDS171" s="19"/>
      <c r="BDT171" s="19"/>
      <c r="BDU171" s="19"/>
      <c r="BDV171" s="22"/>
      <c r="BDW171" s="22"/>
      <c r="BDX171" s="22"/>
      <c r="BDY171" s="19"/>
      <c r="BDZ171" s="19"/>
      <c r="BEA171" s="19"/>
      <c r="BEB171" s="19"/>
      <c r="BEC171" s="19"/>
      <c r="BED171" s="19"/>
      <c r="BEE171" s="22"/>
      <c r="BEF171" s="22"/>
      <c r="BEG171" s="22"/>
      <c r="BEH171" s="19"/>
      <c r="BEI171" s="19"/>
      <c r="BEJ171" s="19"/>
      <c r="BEK171" s="19"/>
      <c r="BEL171" s="19"/>
      <c r="BEM171" s="19"/>
      <c r="BEN171" s="22"/>
      <c r="BEO171" s="22"/>
      <c r="BEP171" s="22"/>
      <c r="BEQ171" s="19"/>
      <c r="BER171" s="19"/>
      <c r="BES171" s="19"/>
      <c r="BET171" s="19"/>
      <c r="BEU171" s="19"/>
      <c r="BEV171" s="19"/>
      <c r="BEW171" s="21"/>
      <c r="BEX171" s="21"/>
      <c r="BEY171" s="21"/>
      <c r="BEZ171" s="19"/>
      <c r="BFA171" s="19"/>
      <c r="BFB171" s="19"/>
      <c r="BFC171" s="19"/>
      <c r="BFD171" s="19"/>
      <c r="BFE171" s="19"/>
      <c r="BFF171" s="22"/>
      <c r="BFG171" s="22"/>
      <c r="BFH171" s="22"/>
      <c r="BFI171" s="19"/>
      <c r="BFJ171" s="19"/>
      <c r="BFK171" s="19"/>
      <c r="BFL171" s="19"/>
      <c r="BFM171" s="19"/>
      <c r="BFN171" s="19"/>
      <c r="BFO171" s="22"/>
      <c r="BFP171" s="22"/>
      <c r="BFQ171" s="22"/>
      <c r="BFR171" s="19"/>
      <c r="BFS171" s="19"/>
      <c r="BFT171" s="19"/>
      <c r="BFU171" s="19"/>
      <c r="BFV171" s="19"/>
      <c r="BFW171" s="19"/>
      <c r="BFX171" s="22"/>
      <c r="BFY171" s="22"/>
      <c r="BFZ171" s="22"/>
      <c r="BGA171" s="19"/>
      <c r="BGB171" s="19"/>
      <c r="BGC171" s="19"/>
      <c r="BGD171" s="19"/>
      <c r="BGE171" s="19"/>
      <c r="BGF171" s="19"/>
      <c r="BGG171" s="23"/>
      <c r="BGH171" s="23"/>
      <c r="BGI171" s="23"/>
      <c r="BGJ171" s="19"/>
      <c r="BGK171" s="19"/>
      <c r="BGL171" s="19"/>
      <c r="BGM171" s="19"/>
      <c r="BGN171" s="19"/>
      <c r="BGO171" s="19"/>
      <c r="BGP171" s="22"/>
      <c r="BGQ171" s="22"/>
      <c r="BGR171" s="22"/>
      <c r="BGS171" s="19"/>
      <c r="BGT171" s="19"/>
      <c r="BGU171" s="19"/>
      <c r="BGV171" s="19"/>
      <c r="BGW171" s="19"/>
      <c r="BGX171" s="19"/>
      <c r="BGY171" s="22"/>
      <c r="BGZ171" s="22"/>
      <c r="BHA171" s="22"/>
      <c r="BHB171" s="19"/>
      <c r="BHC171" s="19"/>
      <c r="BHD171" s="19"/>
      <c r="BHE171" s="19"/>
      <c r="BHF171" s="19"/>
      <c r="BHG171" s="19"/>
      <c r="BHH171" s="22"/>
      <c r="BHI171" s="22"/>
      <c r="BHJ171" s="22"/>
      <c r="BHK171" s="19"/>
      <c r="BHL171" s="19"/>
      <c r="BHM171" s="19"/>
      <c r="BHN171" s="19"/>
      <c r="BHO171" s="19"/>
      <c r="BHP171" s="19"/>
      <c r="BHQ171" s="21"/>
      <c r="BHR171" s="21"/>
      <c r="BHS171" s="21"/>
      <c r="BHT171" s="19"/>
      <c r="BHU171" s="19"/>
      <c r="BHV171" s="19"/>
      <c r="BHW171" s="19"/>
      <c r="BHX171" s="19"/>
      <c r="BHY171" s="19"/>
      <c r="BHZ171" s="22"/>
      <c r="BIA171" s="22"/>
      <c r="BIB171" s="22"/>
      <c r="BIC171" s="19"/>
      <c r="BID171" s="19"/>
      <c r="BIE171" s="19"/>
      <c r="BIF171" s="19"/>
      <c r="BIG171" s="19"/>
      <c r="BIH171" s="19"/>
      <c r="BII171" s="22"/>
      <c r="BIJ171" s="22"/>
      <c r="BIK171" s="22"/>
      <c r="BIL171" s="19"/>
      <c r="BIM171" s="19"/>
      <c r="BIN171" s="19"/>
      <c r="BIO171" s="19"/>
      <c r="BIP171" s="19"/>
      <c r="BIQ171" s="19"/>
      <c r="BIR171" s="22"/>
      <c r="BIS171" s="22"/>
      <c r="BIT171" s="22"/>
      <c r="BIU171" s="19"/>
      <c r="BIV171" s="19"/>
      <c r="BIW171" s="19"/>
      <c r="BIX171" s="19"/>
      <c r="BIY171" s="19"/>
      <c r="BIZ171" s="19"/>
      <c r="BJA171" s="21"/>
      <c r="BJB171" s="21"/>
      <c r="BJC171" s="21"/>
      <c r="BJD171" s="19"/>
      <c r="BJE171" s="19"/>
      <c r="BJF171" s="19"/>
      <c r="BJG171" s="19"/>
      <c r="BJH171" s="19"/>
      <c r="BJI171" s="19"/>
      <c r="BJJ171" s="22"/>
      <c r="BJK171" s="22"/>
      <c r="BJL171" s="22"/>
      <c r="BJM171" s="19"/>
      <c r="BJN171" s="19"/>
      <c r="BJO171" s="19"/>
      <c r="BJP171" s="19"/>
      <c r="BJQ171" s="19"/>
      <c r="BJR171" s="19"/>
      <c r="BJS171" s="22"/>
      <c r="BJT171" s="22"/>
      <c r="BJU171" s="22"/>
      <c r="BJV171" s="19"/>
      <c r="BJW171" s="19"/>
      <c r="BJX171" s="19"/>
      <c r="BJY171" s="19"/>
      <c r="BJZ171" s="19"/>
      <c r="BKA171" s="19"/>
      <c r="BKB171" s="22"/>
      <c r="BKC171" s="22"/>
      <c r="BKD171" s="22"/>
      <c r="BKE171" s="19"/>
      <c r="BKF171" s="19"/>
      <c r="BKG171" s="19"/>
      <c r="BKH171" s="19"/>
      <c r="BKI171" s="19"/>
      <c r="BKJ171" s="19"/>
      <c r="BKK171" s="21"/>
      <c r="BKL171" s="21"/>
      <c r="BKM171" s="21"/>
      <c r="BKN171" s="19"/>
      <c r="BKO171" s="22"/>
      <c r="BKP171" s="19"/>
      <c r="BKQ171" s="19"/>
      <c r="BKR171" s="19"/>
      <c r="BKS171" s="19"/>
      <c r="BKT171" s="22"/>
      <c r="BKU171" s="22"/>
      <c r="BKV171" s="22"/>
      <c r="BKW171" s="19"/>
      <c r="BKX171" s="19"/>
      <c r="BKY171" s="19"/>
      <c r="BKZ171" s="19"/>
      <c r="BLA171" s="19"/>
      <c r="BLB171" s="19"/>
      <c r="BLC171" s="19"/>
      <c r="BLD171" s="19"/>
      <c r="BLE171" s="22"/>
      <c r="BLF171" s="19"/>
      <c r="BLG171" s="19"/>
      <c r="BLH171" s="19"/>
      <c r="BLI171" s="13"/>
      <c r="BLJ171" s="13"/>
      <c r="BLK171" s="13"/>
      <c r="BLL171" s="13"/>
      <c r="BLM171" s="13"/>
      <c r="BLN171" s="13"/>
    </row>
    <row r="172" spans="1:1678">
      <c r="A172" s="7" t="s">
        <v>530</v>
      </c>
      <c r="B172" s="8">
        <v>171</v>
      </c>
      <c r="C172" s="7" t="s">
        <v>115</v>
      </c>
      <c r="D172" s="7" t="s">
        <v>531</v>
      </c>
      <c r="E172" s="7" t="s">
        <v>532</v>
      </c>
      <c r="F172" s="7"/>
      <c r="G172" s="7">
        <v>100</v>
      </c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>
        <v>95</v>
      </c>
      <c r="YK172" s="19">
        <v>95.75</v>
      </c>
      <c r="YL172" s="19">
        <v>95.75</v>
      </c>
      <c r="YM172" s="19">
        <v>95.75</v>
      </c>
      <c r="YN172" s="19">
        <v>95.25</v>
      </c>
      <c r="YO172" s="19">
        <v>95.5</v>
      </c>
      <c r="YP172" s="19">
        <v>95.25</v>
      </c>
      <c r="YQ172" s="19">
        <v>95.25</v>
      </c>
      <c r="YR172" s="19">
        <v>95.25</v>
      </c>
      <c r="YS172" s="19">
        <v>95.25</v>
      </c>
      <c r="YT172" s="19"/>
      <c r="YU172" s="19"/>
      <c r="YV172" s="19"/>
      <c r="YW172" s="19"/>
      <c r="YX172" s="19">
        <v>94</v>
      </c>
      <c r="YY172" s="19">
        <v>94.5</v>
      </c>
      <c r="YZ172" s="19">
        <v>94.5</v>
      </c>
      <c r="ZA172" s="19">
        <v>94.5</v>
      </c>
      <c r="ZB172" s="19">
        <v>95</v>
      </c>
      <c r="ZC172" s="19">
        <v>95.5</v>
      </c>
      <c r="ZD172" s="19">
        <v>96</v>
      </c>
      <c r="ZE172" s="19">
        <v>97</v>
      </c>
      <c r="ZF172" s="19">
        <v>96.75</v>
      </c>
      <c r="ZG172" s="19">
        <v>100</v>
      </c>
      <c r="ZH172" s="19">
        <v>98</v>
      </c>
      <c r="ZI172" s="19">
        <v>100</v>
      </c>
      <c r="ZJ172" s="19">
        <v>98</v>
      </c>
      <c r="ZK172" s="19">
        <v>100</v>
      </c>
      <c r="ZL172" s="19">
        <v>98.5</v>
      </c>
      <c r="ZM172" s="19">
        <v>99</v>
      </c>
      <c r="ZN172" s="19">
        <v>98.5</v>
      </c>
      <c r="ZO172" s="19">
        <v>99</v>
      </c>
      <c r="ZP172" s="19">
        <v>99</v>
      </c>
      <c r="ZQ172" s="19">
        <v>105</v>
      </c>
      <c r="ZR172" s="19">
        <v>105</v>
      </c>
      <c r="ZS172" s="19">
        <v>108</v>
      </c>
      <c r="ZT172" s="19">
        <v>108</v>
      </c>
      <c r="ZU172" s="19">
        <v>108</v>
      </c>
      <c r="ZV172" s="19">
        <v>108</v>
      </c>
      <c r="ZW172" s="19">
        <v>108</v>
      </c>
      <c r="ZX172" s="19"/>
      <c r="ZY172" s="19"/>
      <c r="ZZ172" s="19">
        <v>108</v>
      </c>
      <c r="AAA172" s="19">
        <v>108</v>
      </c>
      <c r="AAB172" s="19">
        <v>108</v>
      </c>
      <c r="AAC172" s="19">
        <v>108</v>
      </c>
      <c r="AAD172" s="19">
        <v>108</v>
      </c>
      <c r="AAE172" s="19">
        <v>108</v>
      </c>
      <c r="AAF172" s="19">
        <v>108</v>
      </c>
      <c r="AAG172" s="19">
        <v>125</v>
      </c>
      <c r="AAH172" s="19">
        <v>125</v>
      </c>
      <c r="AAI172" s="19">
        <v>125</v>
      </c>
      <c r="AAJ172" s="19">
        <v>125</v>
      </c>
      <c r="AAK172" s="19">
        <v>125</v>
      </c>
      <c r="AAL172" s="19">
        <v>125</v>
      </c>
      <c r="AAM172" s="19">
        <v>125</v>
      </c>
      <c r="AAN172" s="19">
        <v>125</v>
      </c>
      <c r="AAO172" s="19">
        <v>125</v>
      </c>
      <c r="AAP172" s="19">
        <v>125</v>
      </c>
      <c r="AAQ172" s="19">
        <v>125</v>
      </c>
      <c r="AAR172" s="19">
        <v>125</v>
      </c>
      <c r="AAS172" s="19">
        <v>125</v>
      </c>
      <c r="AAT172" s="19">
        <v>125</v>
      </c>
      <c r="AAU172" s="19">
        <v>125</v>
      </c>
      <c r="AAV172" s="19">
        <v>125</v>
      </c>
      <c r="AAW172" s="19">
        <v>125</v>
      </c>
      <c r="AAX172" s="19">
        <v>125</v>
      </c>
      <c r="AAY172" s="19">
        <v>125</v>
      </c>
      <c r="AAZ172" s="19">
        <v>110</v>
      </c>
      <c r="ABA172" s="19">
        <v>125</v>
      </c>
      <c r="ABB172" s="19">
        <v>110</v>
      </c>
      <c r="ABC172" s="19">
        <v>110</v>
      </c>
      <c r="ABD172" s="19">
        <v>110</v>
      </c>
      <c r="ABE172" s="19">
        <v>110</v>
      </c>
      <c r="ABF172" s="19">
        <v>110</v>
      </c>
      <c r="ABG172" s="19">
        <v>110</v>
      </c>
      <c r="ABH172" s="19">
        <v>110</v>
      </c>
      <c r="ABI172" s="19">
        <v>110</v>
      </c>
      <c r="ABJ172" s="19">
        <v>110</v>
      </c>
      <c r="ABK172" s="19">
        <v>110</v>
      </c>
      <c r="ABL172" s="19">
        <v>110</v>
      </c>
      <c r="ABM172" s="19">
        <v>110</v>
      </c>
      <c r="ABN172" s="19">
        <v>110</v>
      </c>
      <c r="ABO172" s="19">
        <v>110</v>
      </c>
      <c r="ABP172" s="19">
        <v>110</v>
      </c>
      <c r="ABQ172" s="19">
        <v>110</v>
      </c>
      <c r="ABR172" s="19"/>
      <c r="ABS172" s="19"/>
      <c r="ABT172" s="19"/>
      <c r="ABU172" s="19"/>
      <c r="ABV172" s="19">
        <v>110</v>
      </c>
      <c r="ABW172" s="19">
        <v>110</v>
      </c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>
        <v>110</v>
      </c>
      <c r="ACU172" s="19">
        <v>110</v>
      </c>
      <c r="ACV172" s="19">
        <v>110</v>
      </c>
      <c r="ACW172" s="19">
        <v>110</v>
      </c>
      <c r="ACX172" s="19">
        <v>106</v>
      </c>
      <c r="ACY172" s="19">
        <v>108</v>
      </c>
      <c r="ACZ172" s="19">
        <v>106</v>
      </c>
      <c r="ADA172" s="19">
        <v>108.5</v>
      </c>
      <c r="ADB172" s="19">
        <v>105</v>
      </c>
      <c r="ADC172" s="19">
        <v>106</v>
      </c>
      <c r="ADD172" s="19">
        <v>105</v>
      </c>
      <c r="ADE172" s="19">
        <v>111</v>
      </c>
      <c r="ADF172" s="19">
        <v>105</v>
      </c>
      <c r="ADG172" s="19">
        <v>108</v>
      </c>
      <c r="ADH172" s="19">
        <v>105</v>
      </c>
      <c r="ADI172" s="19">
        <v>105</v>
      </c>
      <c r="ADJ172" s="19">
        <v>104</v>
      </c>
      <c r="ADK172" s="19">
        <v>105</v>
      </c>
      <c r="ADL172" s="19">
        <v>102.5</v>
      </c>
      <c r="ADM172" s="19">
        <v>104</v>
      </c>
      <c r="ADN172" s="19">
        <v>100</v>
      </c>
      <c r="ADO172" s="19">
        <v>104</v>
      </c>
      <c r="ADP172" s="19">
        <v>100</v>
      </c>
      <c r="ADQ172" s="19">
        <v>100</v>
      </c>
      <c r="ADR172" s="19">
        <v>100</v>
      </c>
      <c r="ADS172" s="19">
        <v>103</v>
      </c>
      <c r="ADT172" s="19">
        <v>102</v>
      </c>
      <c r="ADU172" s="19">
        <v>102</v>
      </c>
      <c r="ADV172" s="19">
        <v>102</v>
      </c>
      <c r="ADW172" s="19">
        <v>102</v>
      </c>
      <c r="ADX172" s="19">
        <v>101</v>
      </c>
      <c r="ADY172" s="19">
        <v>101</v>
      </c>
      <c r="ADZ172" s="19">
        <v>101</v>
      </c>
      <c r="AEA172" s="19">
        <v>103</v>
      </c>
      <c r="AEB172" s="19"/>
      <c r="AEC172" s="19"/>
      <c r="AED172" s="19">
        <v>101</v>
      </c>
      <c r="AEE172" s="19">
        <v>101</v>
      </c>
      <c r="AEF172" s="19">
        <v>100.75</v>
      </c>
      <c r="AEG172" s="19">
        <v>100.75</v>
      </c>
      <c r="AEH172" s="19">
        <v>100.25</v>
      </c>
      <c r="AEI172" s="19">
        <v>101</v>
      </c>
      <c r="AEJ172" s="19">
        <v>100</v>
      </c>
      <c r="AEK172" s="19">
        <v>101</v>
      </c>
      <c r="AEL172" s="19">
        <v>100.25</v>
      </c>
      <c r="AEM172" s="19">
        <v>102.25</v>
      </c>
      <c r="AEN172" s="19">
        <v>101</v>
      </c>
      <c r="AEO172" s="19">
        <v>105</v>
      </c>
      <c r="AEP172" s="19">
        <v>103.5</v>
      </c>
      <c r="AEQ172" s="20">
        <v>105</v>
      </c>
      <c r="AER172" s="19">
        <v>104.5</v>
      </c>
      <c r="AES172" s="19"/>
      <c r="AET172" s="19"/>
      <c r="AEU172" s="19">
        <v>106.5</v>
      </c>
      <c r="AEV172" s="19"/>
      <c r="AEW172" s="19"/>
      <c r="AEX172" s="19">
        <v>108</v>
      </c>
      <c r="AEY172" s="19"/>
      <c r="AEZ172" s="19">
        <v>108</v>
      </c>
      <c r="AFA172" s="19"/>
      <c r="AFB172" s="19">
        <v>109</v>
      </c>
      <c r="AFC172" s="19"/>
      <c r="AFD172" s="19">
        <v>106.5</v>
      </c>
      <c r="AFE172" s="19"/>
      <c r="AFF172" s="19"/>
      <c r="AFG172" s="19">
        <v>106.5</v>
      </c>
      <c r="AFH172" s="19"/>
      <c r="AFI172" s="19"/>
      <c r="AFJ172" s="19">
        <v>107</v>
      </c>
      <c r="AFK172" s="19"/>
      <c r="AFL172" s="19"/>
      <c r="AFM172" s="19"/>
      <c r="AFN172" s="19">
        <v>106</v>
      </c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21">
        <v>105</v>
      </c>
      <c r="AFZ172" s="21">
        <v>106</v>
      </c>
      <c r="AGA172" s="21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21"/>
      <c r="AHJ172" s="21"/>
      <c r="AHK172" s="21"/>
      <c r="AHL172" s="22"/>
      <c r="AHM172" s="22"/>
      <c r="AHN172" s="22"/>
      <c r="AHO172" s="22"/>
      <c r="AHP172" s="22"/>
      <c r="AHQ172" s="22"/>
      <c r="AHR172" s="22"/>
      <c r="AHS172" s="22"/>
      <c r="AHT172" s="22"/>
      <c r="AHU172" s="22"/>
      <c r="AHV172" s="22"/>
      <c r="AHW172" s="22"/>
      <c r="AHX172" s="22"/>
      <c r="AHY172" s="22"/>
      <c r="AHZ172" s="22"/>
      <c r="AIA172" s="22">
        <v>107.5</v>
      </c>
      <c r="AIB172" s="22">
        <v>106.5</v>
      </c>
      <c r="AIC172" s="22"/>
      <c r="AID172" s="22"/>
      <c r="AIE172" s="22"/>
      <c r="AIF172" s="22"/>
      <c r="AIG172" s="22"/>
      <c r="AIH172" s="22"/>
      <c r="AII172" s="22"/>
      <c r="AIJ172" s="22"/>
      <c r="AIK172" s="22"/>
      <c r="AIL172" s="22"/>
      <c r="AIM172" s="22">
        <v>102</v>
      </c>
      <c r="AIN172" s="22">
        <v>102</v>
      </c>
      <c r="AIO172" s="22"/>
      <c r="AIP172" s="22">
        <v>102</v>
      </c>
      <c r="AIQ172" s="22">
        <v>102</v>
      </c>
      <c r="AIR172" s="22"/>
      <c r="AIS172" s="21">
        <v>107</v>
      </c>
      <c r="AIT172" s="21">
        <v>105.2</v>
      </c>
      <c r="AIU172" s="21"/>
      <c r="AIV172" s="22"/>
      <c r="AIW172" s="22"/>
      <c r="AIX172" s="22"/>
      <c r="AIY172" s="22">
        <v>107</v>
      </c>
      <c r="AIZ172" s="22">
        <v>108</v>
      </c>
      <c r="AJA172" s="22">
        <v>107</v>
      </c>
      <c r="AJB172" s="22"/>
      <c r="AJC172" s="22"/>
      <c r="AJD172" s="22"/>
      <c r="AJE172" s="22"/>
      <c r="AJF172" s="22"/>
      <c r="AJG172" s="22"/>
      <c r="AJH172" s="22"/>
      <c r="AJI172" s="22"/>
      <c r="AJJ172" s="22"/>
      <c r="AJK172" s="22"/>
      <c r="AJL172" s="22"/>
      <c r="AJM172" s="22"/>
      <c r="AJN172" s="22"/>
      <c r="AJO172" s="22"/>
      <c r="AJP172" s="22"/>
      <c r="AJQ172" s="22"/>
      <c r="AJR172" s="22"/>
      <c r="AJS172" s="22"/>
      <c r="AJT172" s="22"/>
      <c r="AJU172" s="22"/>
      <c r="AJV172" s="22"/>
      <c r="AJW172" s="22"/>
      <c r="AJX172" s="22"/>
      <c r="AJY172" s="22"/>
      <c r="AJZ172" s="22">
        <v>108</v>
      </c>
      <c r="AKA172" s="22">
        <v>109</v>
      </c>
      <c r="AKB172" s="22">
        <v>108</v>
      </c>
      <c r="AKC172" s="21">
        <v>114</v>
      </c>
      <c r="AKD172" s="21">
        <v>115</v>
      </c>
      <c r="AKE172" s="21">
        <v>114.25</v>
      </c>
      <c r="AKF172" s="22">
        <v>115</v>
      </c>
      <c r="AKG172" s="22">
        <v>115.75</v>
      </c>
      <c r="AKH172" s="22">
        <v>115.25</v>
      </c>
      <c r="AKI172" s="19">
        <v>120</v>
      </c>
      <c r="AKJ172" s="19"/>
      <c r="AKK172" s="19"/>
      <c r="AKL172" s="19">
        <v>120</v>
      </c>
      <c r="AKM172" s="19"/>
      <c r="AKN172" s="19"/>
      <c r="AKO172" s="19"/>
      <c r="AKP172" s="19">
        <v>120</v>
      </c>
      <c r="AKQ172" s="19" t="s">
        <v>1969</v>
      </c>
      <c r="AKR172" s="19">
        <v>118</v>
      </c>
      <c r="AKS172" s="19">
        <v>120</v>
      </c>
      <c r="AKT172" s="19"/>
      <c r="AKU172" s="19"/>
      <c r="AKV172" s="19">
        <v>120</v>
      </c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21">
        <v>115</v>
      </c>
      <c r="ALN172" s="21"/>
      <c r="ALO172" s="21"/>
      <c r="ALP172" s="19"/>
      <c r="ALQ172" s="19"/>
      <c r="ALR172" s="19"/>
      <c r="ALS172" s="19"/>
      <c r="ALT172" s="19"/>
      <c r="ALU172" s="19"/>
      <c r="ALV172" s="27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  <c r="AML172" s="19"/>
      <c r="AMM172" s="19"/>
      <c r="AMN172" s="19"/>
      <c r="AMO172" s="19"/>
      <c r="AMP172" s="19"/>
      <c r="AMQ172" s="19"/>
      <c r="AMR172" s="19"/>
      <c r="AMS172" s="19"/>
      <c r="AMT172" s="19"/>
      <c r="AMU172" s="19"/>
      <c r="AMV172" s="19"/>
      <c r="AMW172" s="21">
        <v>115</v>
      </c>
      <c r="AMX172" s="21">
        <v>116</v>
      </c>
      <c r="AMY172" s="21"/>
      <c r="AMZ172" s="19"/>
      <c r="ANA172" s="19"/>
      <c r="ANB172" s="19"/>
      <c r="ANC172" s="19"/>
      <c r="AND172" s="19"/>
      <c r="ANE172" s="19"/>
      <c r="ANF172" s="19"/>
      <c r="ANG172" s="19"/>
      <c r="ANH172" s="19"/>
      <c r="ANI172" s="19"/>
      <c r="ANJ172" s="19"/>
      <c r="ANK172" s="19"/>
      <c r="ANL172" s="19"/>
      <c r="ANM172" s="19"/>
      <c r="ANN172" s="19"/>
      <c r="ANO172" s="19"/>
      <c r="ANP172" s="19"/>
      <c r="ANQ172" s="19"/>
      <c r="ANR172" s="19"/>
      <c r="ANS172" s="19"/>
      <c r="ANT172" s="19"/>
      <c r="ANU172" s="19"/>
      <c r="ANV172" s="19"/>
      <c r="ANW172" s="19"/>
      <c r="ANX172" s="19"/>
      <c r="ANY172" s="19"/>
      <c r="ANZ172" s="19"/>
      <c r="AOA172" s="19"/>
      <c r="AOB172" s="19"/>
      <c r="AOC172" s="19"/>
      <c r="AOD172" s="19"/>
      <c r="AOE172" s="19"/>
      <c r="AOF172" s="19"/>
      <c r="AOG172" s="21"/>
      <c r="AOH172" s="21"/>
      <c r="AOI172" s="21"/>
      <c r="AOJ172" s="19"/>
      <c r="AOK172" s="19"/>
      <c r="AOL172" s="19"/>
      <c r="AOM172" s="19"/>
      <c r="AON172" s="19"/>
      <c r="AOO172" s="19"/>
      <c r="AOP172" s="19"/>
      <c r="AOQ172" s="19"/>
      <c r="AOR172" s="19"/>
      <c r="AOS172" s="19"/>
      <c r="AOT172" s="19"/>
      <c r="AOU172" s="19"/>
      <c r="AOV172" s="19"/>
      <c r="AOW172" s="19"/>
      <c r="AOX172" s="19"/>
      <c r="AOY172" s="19"/>
      <c r="AOZ172" s="19"/>
      <c r="APA172" s="19"/>
      <c r="APB172" s="19"/>
      <c r="APC172" s="19"/>
      <c r="APD172" s="19"/>
      <c r="APE172" s="19"/>
      <c r="APF172" s="19"/>
      <c r="APG172" s="19"/>
      <c r="APH172" s="19"/>
      <c r="API172" s="19"/>
      <c r="APJ172" s="19"/>
      <c r="APK172" s="19"/>
      <c r="APL172" s="19"/>
      <c r="APM172" s="19"/>
      <c r="APN172" s="19"/>
      <c r="APO172" s="19"/>
      <c r="APP172" s="19"/>
      <c r="APQ172" s="21"/>
      <c r="APR172" s="21"/>
      <c r="APS172" s="21"/>
      <c r="APT172" s="19"/>
      <c r="APU172" s="19"/>
      <c r="APV172" s="19"/>
      <c r="APW172" s="19"/>
      <c r="APX172" s="19"/>
      <c r="APY172" s="19"/>
      <c r="APZ172" s="19"/>
      <c r="AQA172" s="19"/>
      <c r="AQB172" s="19"/>
      <c r="AQC172" s="19"/>
      <c r="AQD172" s="19"/>
      <c r="AQE172" s="19"/>
      <c r="AQF172" s="19"/>
      <c r="AQG172" s="19"/>
      <c r="AQH172" s="19"/>
      <c r="AQI172" s="19"/>
      <c r="AQJ172" s="19"/>
      <c r="AQK172" s="19"/>
      <c r="AQL172" s="19"/>
      <c r="AQM172" s="19"/>
      <c r="AQN172" s="19"/>
      <c r="AQO172" s="19"/>
      <c r="AQP172" s="19"/>
      <c r="AQQ172" s="19"/>
      <c r="AQR172" s="19"/>
      <c r="AQS172" s="19"/>
      <c r="AQT172" s="19"/>
      <c r="AQU172" s="19"/>
      <c r="AQV172" s="19"/>
      <c r="AQW172" s="19"/>
      <c r="AQX172" s="19"/>
      <c r="AQY172" s="19"/>
      <c r="AQZ172" s="19"/>
      <c r="ARA172" s="21"/>
      <c r="ARB172" s="21"/>
      <c r="ARC172" s="21"/>
      <c r="ARD172" s="19"/>
      <c r="ARE172" s="19"/>
      <c r="ARF172" s="19"/>
      <c r="ARG172" s="19"/>
      <c r="ARH172" s="19"/>
      <c r="ARI172" s="19"/>
      <c r="ARJ172" s="19"/>
      <c r="ARK172" s="19"/>
      <c r="ARL172" s="19"/>
      <c r="ARM172" s="19"/>
      <c r="ARN172" s="19"/>
      <c r="ARO172" s="19"/>
      <c r="ARP172" s="19"/>
      <c r="ARQ172" s="19"/>
      <c r="ARR172" s="19"/>
      <c r="ARS172" s="19"/>
      <c r="ART172" s="19"/>
      <c r="ARU172" s="19"/>
      <c r="ARV172" s="19"/>
      <c r="ARW172" s="19"/>
      <c r="ARX172" s="19"/>
      <c r="ARY172" s="19"/>
      <c r="ARZ172" s="19"/>
      <c r="ASA172" s="19"/>
      <c r="ASB172" s="19"/>
      <c r="ASC172" s="19"/>
      <c r="ASD172" s="19"/>
      <c r="ASE172" s="19"/>
      <c r="ASF172" s="19"/>
      <c r="ASG172" s="19"/>
      <c r="ASH172" s="19"/>
      <c r="ASI172" s="19"/>
      <c r="ASJ172" s="19"/>
      <c r="ASK172" s="21"/>
      <c r="ASL172" s="21"/>
      <c r="ASM172" s="21"/>
      <c r="ASN172" s="19"/>
      <c r="ASO172" s="19"/>
      <c r="ASP172" s="19"/>
      <c r="ASQ172" s="19"/>
      <c r="ASR172" s="19"/>
      <c r="ASS172" s="19"/>
      <c r="AST172" s="19"/>
      <c r="ASU172" s="19"/>
      <c r="ASV172" s="19"/>
      <c r="ASW172" s="19"/>
      <c r="ASX172" s="19"/>
      <c r="ASY172" s="19"/>
      <c r="ASZ172" s="19"/>
      <c r="ATA172" s="19"/>
      <c r="ATB172" s="19"/>
      <c r="ATC172" s="19"/>
      <c r="ATD172" s="19"/>
      <c r="ATE172" s="19"/>
      <c r="ATF172" s="19"/>
      <c r="ATG172" s="19"/>
      <c r="ATH172" s="19"/>
      <c r="ATI172" s="19"/>
      <c r="ATJ172" s="19"/>
      <c r="ATK172" s="19"/>
      <c r="ATL172" s="19"/>
      <c r="ATM172" s="19"/>
      <c r="ATN172" s="19"/>
      <c r="ATO172" s="19"/>
      <c r="ATP172" s="19"/>
      <c r="ATQ172" s="19"/>
      <c r="ATR172" s="19"/>
      <c r="ATS172" s="19"/>
      <c r="ATT172" s="19"/>
      <c r="ATU172" s="21"/>
      <c r="ATV172" s="21"/>
      <c r="ATW172" s="21"/>
      <c r="ATX172" s="19"/>
      <c r="ATY172" s="19"/>
      <c r="ATZ172" s="19"/>
      <c r="AUA172" s="19"/>
      <c r="AUB172" s="19"/>
      <c r="AUC172" s="19"/>
      <c r="AUD172" s="19"/>
      <c r="AUE172" s="19"/>
      <c r="AUF172" s="19"/>
      <c r="AUG172" s="19"/>
      <c r="AUH172" s="19"/>
      <c r="AUI172" s="19"/>
      <c r="AUJ172" s="19"/>
      <c r="AUK172" s="19"/>
      <c r="AUL172" s="19"/>
      <c r="AUM172" s="19"/>
      <c r="AUN172" s="19"/>
      <c r="AUO172" s="19"/>
      <c r="AUP172" s="19"/>
      <c r="AUQ172" s="19"/>
      <c r="AUR172" s="19"/>
      <c r="AUS172" s="19"/>
      <c r="AUT172" s="19"/>
      <c r="AUU172" s="19"/>
      <c r="AUV172" s="19"/>
      <c r="AUW172" s="19"/>
      <c r="AUX172" s="19"/>
      <c r="AUY172" s="19"/>
      <c r="AUZ172" s="19"/>
      <c r="AVA172" s="19"/>
      <c r="AVB172" s="19"/>
      <c r="AVC172" s="19"/>
      <c r="AVD172" s="19"/>
      <c r="AVE172" s="21"/>
      <c r="AVF172" s="21"/>
      <c r="AVG172" s="21"/>
      <c r="AVH172" s="19"/>
      <c r="AVI172" s="19"/>
      <c r="AVJ172" s="19"/>
      <c r="AVK172" s="19"/>
      <c r="AVL172" s="19"/>
      <c r="AVM172" s="19"/>
      <c r="AVN172" s="19"/>
      <c r="AVO172" s="19"/>
      <c r="AVP172" s="22"/>
      <c r="AVQ172" s="19"/>
      <c r="AVR172" s="19"/>
      <c r="AVS172" s="19"/>
      <c r="AVT172" s="19"/>
      <c r="AVU172" s="19"/>
      <c r="AVV172" s="19"/>
      <c r="AVW172" s="19"/>
      <c r="AVX172" s="19"/>
      <c r="AVY172" s="22"/>
      <c r="AVZ172" s="19"/>
      <c r="AWA172" s="19"/>
      <c r="AWB172" s="19"/>
      <c r="AWC172" s="19"/>
      <c r="AWD172" s="19"/>
      <c r="AWE172" s="19"/>
      <c r="AWF172" s="19"/>
      <c r="AWG172" s="19"/>
      <c r="AWH172" s="22"/>
      <c r="AWI172" s="19"/>
      <c r="AWJ172" s="19"/>
      <c r="AWK172" s="19"/>
      <c r="AWL172" s="19"/>
      <c r="AWM172" s="19"/>
      <c r="AWN172" s="19"/>
      <c r="AWO172" s="23"/>
      <c r="AWP172" s="23"/>
      <c r="AWQ172" s="23"/>
      <c r="AWR172" s="19"/>
      <c r="AWS172" s="19"/>
      <c r="AWT172" s="19"/>
      <c r="AWU172" s="19"/>
      <c r="AWV172" s="19"/>
      <c r="AWW172" s="19"/>
      <c r="AWX172" s="19"/>
      <c r="AWY172" s="19"/>
      <c r="AWZ172" s="22"/>
      <c r="AXA172" s="19"/>
      <c r="AXB172" s="19"/>
      <c r="AXC172" s="19"/>
      <c r="AXD172" s="19"/>
      <c r="AXE172" s="19"/>
      <c r="AXF172" s="19"/>
      <c r="AXG172" s="19"/>
      <c r="AXH172" s="19"/>
      <c r="AXI172" s="22"/>
      <c r="AXJ172" s="19"/>
      <c r="AXK172" s="19"/>
      <c r="AXL172" s="19"/>
      <c r="AXM172" s="19"/>
      <c r="AXN172" s="19"/>
      <c r="AXO172" s="19"/>
      <c r="AXP172" s="19"/>
      <c r="AXQ172" s="19"/>
      <c r="AXR172" s="22"/>
      <c r="AXS172" s="19"/>
      <c r="AXT172" s="19"/>
      <c r="AXU172" s="19"/>
      <c r="AXV172" s="19"/>
      <c r="AXW172" s="19"/>
      <c r="AXX172" s="19"/>
      <c r="AXY172" s="21"/>
      <c r="AXZ172" s="21"/>
      <c r="AYA172" s="21"/>
      <c r="AYB172" s="22"/>
      <c r="AYC172" s="22"/>
      <c r="AYD172" s="22"/>
      <c r="AYE172" s="22"/>
      <c r="AYF172" s="22"/>
      <c r="AYG172" s="22"/>
      <c r="AYH172" s="22"/>
      <c r="AYI172" s="22"/>
      <c r="AYJ172" s="22"/>
      <c r="AYK172" s="22"/>
      <c r="AYL172" s="22"/>
      <c r="AYM172" s="22"/>
      <c r="AYN172" s="22"/>
      <c r="AYO172" s="22"/>
      <c r="AYP172" s="22"/>
      <c r="AYQ172" s="22"/>
      <c r="AYR172" s="22"/>
      <c r="AYS172" s="22"/>
      <c r="AYT172" s="22"/>
      <c r="AYU172" s="22"/>
      <c r="AYV172" s="22"/>
      <c r="AYW172" s="22"/>
      <c r="AYX172" s="22"/>
      <c r="AYY172" s="22"/>
      <c r="AYZ172" s="22"/>
      <c r="AZA172" s="22"/>
      <c r="AZB172" s="22"/>
      <c r="AZC172" s="22"/>
      <c r="AZD172" s="22"/>
      <c r="AZE172" s="22"/>
      <c r="AZF172" s="22"/>
      <c r="AZG172" s="22"/>
      <c r="AZH172" s="22"/>
      <c r="AZI172" s="21"/>
      <c r="AZJ172" s="21"/>
      <c r="AZK172" s="21"/>
      <c r="AZL172" s="19"/>
      <c r="AZM172" s="19"/>
      <c r="AZN172" s="19"/>
      <c r="AZO172" s="19"/>
      <c r="AZP172" s="19"/>
      <c r="AZQ172" s="19"/>
      <c r="AZR172" s="19"/>
      <c r="AZS172" s="19"/>
      <c r="AZT172" s="19"/>
      <c r="AZU172" s="19"/>
      <c r="AZV172" s="19"/>
      <c r="AZW172" s="19"/>
      <c r="AZX172" s="19"/>
      <c r="AZY172" s="19"/>
      <c r="AZZ172" s="19"/>
      <c r="BAA172" s="22"/>
      <c r="BAB172" s="22"/>
      <c r="BAC172" s="22"/>
      <c r="BAD172" s="19"/>
      <c r="BAE172" s="19"/>
      <c r="BAF172" s="19"/>
      <c r="BAG172" s="19"/>
      <c r="BAH172" s="19"/>
      <c r="BAI172" s="19"/>
      <c r="BAJ172" s="19"/>
      <c r="BAK172" s="19"/>
      <c r="BAL172" s="19"/>
      <c r="BAM172" s="19"/>
      <c r="BAN172" s="19"/>
      <c r="BAO172" s="19"/>
      <c r="BAP172" s="22"/>
      <c r="BAQ172" s="22"/>
      <c r="BAR172" s="22"/>
      <c r="BAS172" s="21"/>
      <c r="BAT172" s="21"/>
      <c r="BAU172" s="21"/>
      <c r="BAV172" s="19"/>
      <c r="BAW172" s="19"/>
      <c r="BAX172" s="19"/>
      <c r="BAY172" s="19"/>
      <c r="BAZ172" s="19"/>
      <c r="BBA172" s="19"/>
      <c r="BBB172" s="22"/>
      <c r="BBC172" s="22"/>
      <c r="BBD172" s="22"/>
      <c r="BBE172" s="19"/>
      <c r="BBF172" s="19"/>
      <c r="BBG172" s="19"/>
      <c r="BBH172" s="19"/>
      <c r="BBI172" s="19"/>
      <c r="BBJ172" s="19"/>
      <c r="BBK172" s="19"/>
      <c r="BBL172" s="19"/>
      <c r="BBM172" s="19"/>
      <c r="BBN172" s="19"/>
      <c r="BBO172" s="19"/>
      <c r="BBP172" s="19"/>
      <c r="BBQ172" s="19"/>
      <c r="BBR172" s="19"/>
      <c r="BBS172" s="19"/>
      <c r="BBT172" s="19"/>
      <c r="BBU172" s="19"/>
      <c r="BBV172" s="19"/>
      <c r="BBW172" s="19"/>
      <c r="BBX172" s="19"/>
      <c r="BBY172" s="19"/>
      <c r="BBZ172" s="19"/>
      <c r="BCA172" s="19"/>
      <c r="BCB172" s="19"/>
      <c r="BCC172" s="21"/>
      <c r="BCD172" s="21"/>
      <c r="BCE172" s="21"/>
      <c r="BCF172" s="19"/>
      <c r="BCG172" s="19"/>
      <c r="BCH172" s="19"/>
      <c r="BCI172" s="19"/>
      <c r="BCJ172" s="19"/>
      <c r="BCK172" s="19"/>
      <c r="BCL172" s="22"/>
      <c r="BCM172" s="22"/>
      <c r="BCN172" s="22"/>
      <c r="BCO172" s="19"/>
      <c r="BCP172" s="19"/>
      <c r="BCQ172" s="19"/>
      <c r="BCR172" s="19"/>
      <c r="BCS172" s="19"/>
      <c r="BCT172" s="19"/>
      <c r="BCU172" s="22"/>
      <c r="BCV172" s="22"/>
      <c r="BCW172" s="22"/>
      <c r="BCX172" s="19"/>
      <c r="BCY172" s="19"/>
      <c r="BCZ172" s="19"/>
      <c r="BDA172" s="19"/>
      <c r="BDB172" s="19"/>
      <c r="BDC172" s="19"/>
      <c r="BDD172" s="22"/>
      <c r="BDE172" s="22"/>
      <c r="BDF172" s="22"/>
      <c r="BDG172" s="19"/>
      <c r="BDH172" s="19"/>
      <c r="BDI172" s="19"/>
      <c r="BDJ172" s="19"/>
      <c r="BDK172" s="19"/>
      <c r="BDL172" s="19"/>
      <c r="BDM172" s="21"/>
      <c r="BDN172" s="21"/>
      <c r="BDO172" s="21"/>
      <c r="BDP172" s="19"/>
      <c r="BDQ172" s="19"/>
      <c r="BDR172" s="19"/>
      <c r="BDS172" s="19"/>
      <c r="BDT172" s="19"/>
      <c r="BDU172" s="19"/>
      <c r="BDV172" s="22"/>
      <c r="BDW172" s="22"/>
      <c r="BDX172" s="22"/>
      <c r="BDY172" s="19"/>
      <c r="BDZ172" s="19"/>
      <c r="BEA172" s="19"/>
      <c r="BEB172" s="19"/>
      <c r="BEC172" s="19"/>
      <c r="BED172" s="19"/>
      <c r="BEE172" s="22"/>
      <c r="BEF172" s="22"/>
      <c r="BEG172" s="22"/>
      <c r="BEH172" s="19"/>
      <c r="BEI172" s="19"/>
      <c r="BEJ172" s="19"/>
      <c r="BEK172" s="19"/>
      <c r="BEL172" s="19"/>
      <c r="BEM172" s="19"/>
      <c r="BEN172" s="22"/>
      <c r="BEO172" s="22"/>
      <c r="BEP172" s="22"/>
      <c r="BEQ172" s="19"/>
      <c r="BER172" s="19"/>
      <c r="BES172" s="19"/>
      <c r="BET172" s="19"/>
      <c r="BEU172" s="19"/>
      <c r="BEV172" s="19"/>
      <c r="BEW172" s="21"/>
      <c r="BEX172" s="21"/>
      <c r="BEY172" s="21"/>
      <c r="BEZ172" s="19"/>
      <c r="BFA172" s="19"/>
      <c r="BFB172" s="19"/>
      <c r="BFC172" s="19"/>
      <c r="BFD172" s="19"/>
      <c r="BFE172" s="19"/>
      <c r="BFF172" s="22"/>
      <c r="BFG172" s="22"/>
      <c r="BFH172" s="22"/>
      <c r="BFI172" s="19"/>
      <c r="BFJ172" s="19"/>
      <c r="BFK172" s="19"/>
      <c r="BFL172" s="19"/>
      <c r="BFM172" s="19"/>
      <c r="BFN172" s="19"/>
      <c r="BFO172" s="22"/>
      <c r="BFP172" s="22"/>
      <c r="BFQ172" s="22"/>
      <c r="BFR172" s="19"/>
      <c r="BFS172" s="19"/>
      <c r="BFT172" s="19"/>
      <c r="BFU172" s="19"/>
      <c r="BFV172" s="19"/>
      <c r="BFW172" s="19"/>
      <c r="BFX172" s="22"/>
      <c r="BFY172" s="22"/>
      <c r="BFZ172" s="22"/>
      <c r="BGA172" s="19"/>
      <c r="BGB172" s="19"/>
      <c r="BGC172" s="19"/>
      <c r="BGD172" s="19"/>
      <c r="BGE172" s="19"/>
      <c r="BGF172" s="19"/>
      <c r="BGG172" s="23"/>
      <c r="BGH172" s="23"/>
      <c r="BGI172" s="23"/>
      <c r="BGJ172" s="19"/>
      <c r="BGK172" s="19"/>
      <c r="BGL172" s="19"/>
      <c r="BGM172" s="19"/>
      <c r="BGN172" s="19"/>
      <c r="BGO172" s="19"/>
      <c r="BGP172" s="22"/>
      <c r="BGQ172" s="22"/>
      <c r="BGR172" s="22"/>
      <c r="BGS172" s="19"/>
      <c r="BGT172" s="19"/>
      <c r="BGU172" s="19"/>
      <c r="BGV172" s="19"/>
      <c r="BGW172" s="19"/>
      <c r="BGX172" s="19"/>
      <c r="BGY172" s="22"/>
      <c r="BGZ172" s="22"/>
      <c r="BHA172" s="22"/>
      <c r="BHB172" s="19"/>
      <c r="BHC172" s="19"/>
      <c r="BHD172" s="19"/>
      <c r="BHE172" s="19"/>
      <c r="BHF172" s="19"/>
      <c r="BHG172" s="19"/>
      <c r="BHH172" s="22"/>
      <c r="BHI172" s="22"/>
      <c r="BHJ172" s="22"/>
      <c r="BHK172" s="19"/>
      <c r="BHL172" s="19"/>
      <c r="BHM172" s="19"/>
      <c r="BHN172" s="19"/>
      <c r="BHO172" s="19"/>
      <c r="BHP172" s="19"/>
      <c r="BHQ172" s="21"/>
      <c r="BHR172" s="21"/>
      <c r="BHS172" s="21"/>
      <c r="BHT172" s="19"/>
      <c r="BHU172" s="19"/>
      <c r="BHV172" s="19"/>
      <c r="BHW172" s="19"/>
      <c r="BHX172" s="19"/>
      <c r="BHY172" s="19"/>
      <c r="BHZ172" s="22"/>
      <c r="BIA172" s="22"/>
      <c r="BIB172" s="22"/>
      <c r="BIC172" s="19"/>
      <c r="BID172" s="19"/>
      <c r="BIE172" s="19"/>
      <c r="BIF172" s="19"/>
      <c r="BIG172" s="19"/>
      <c r="BIH172" s="19"/>
      <c r="BII172" s="22"/>
      <c r="BIJ172" s="22"/>
      <c r="BIK172" s="22"/>
      <c r="BIL172" s="19"/>
      <c r="BIM172" s="19"/>
      <c r="BIN172" s="19"/>
      <c r="BIO172" s="19"/>
      <c r="BIP172" s="19"/>
      <c r="BIQ172" s="19"/>
      <c r="BIR172" s="22"/>
      <c r="BIS172" s="22"/>
      <c r="BIT172" s="22"/>
      <c r="BIU172" s="19"/>
      <c r="BIV172" s="19"/>
      <c r="BIW172" s="19"/>
      <c r="BIX172" s="19"/>
      <c r="BIY172" s="19"/>
      <c r="BIZ172" s="19"/>
      <c r="BJA172" s="21"/>
      <c r="BJB172" s="21"/>
      <c r="BJC172" s="21"/>
      <c r="BJD172" s="19"/>
      <c r="BJE172" s="19"/>
      <c r="BJF172" s="19"/>
      <c r="BJG172" s="19"/>
      <c r="BJH172" s="19"/>
      <c r="BJI172" s="19"/>
      <c r="BJJ172" s="22"/>
      <c r="BJK172" s="22"/>
      <c r="BJL172" s="22"/>
      <c r="BJM172" s="19"/>
      <c r="BJN172" s="19"/>
      <c r="BJO172" s="19"/>
      <c r="BJP172" s="19"/>
      <c r="BJQ172" s="19"/>
      <c r="BJR172" s="19"/>
      <c r="BJS172" s="22"/>
      <c r="BJT172" s="22"/>
      <c r="BJU172" s="22"/>
      <c r="BJV172" s="19"/>
      <c r="BJW172" s="19"/>
      <c r="BJX172" s="19"/>
      <c r="BJY172" s="19"/>
      <c r="BJZ172" s="19"/>
      <c r="BKA172" s="19"/>
      <c r="BKB172" s="22"/>
      <c r="BKC172" s="22"/>
      <c r="BKD172" s="22"/>
      <c r="BKE172" s="19"/>
      <c r="BKF172" s="19"/>
      <c r="BKG172" s="19"/>
      <c r="BKH172" s="19"/>
      <c r="BKI172" s="19"/>
      <c r="BKJ172" s="19"/>
      <c r="BKK172" s="21"/>
      <c r="BKL172" s="21"/>
      <c r="BKM172" s="21"/>
      <c r="BKN172" s="19"/>
      <c r="BKO172" s="22"/>
      <c r="BKP172" s="19"/>
      <c r="BKQ172" s="19"/>
      <c r="BKR172" s="19"/>
      <c r="BKS172" s="19"/>
      <c r="BKT172" s="22"/>
      <c r="BKU172" s="22"/>
      <c r="BKV172" s="22"/>
      <c r="BKW172" s="19"/>
      <c r="BKX172" s="19"/>
      <c r="BKY172" s="19"/>
      <c r="BKZ172" s="19"/>
      <c r="BLA172" s="19"/>
      <c r="BLB172" s="19"/>
      <c r="BLC172" s="19"/>
      <c r="BLD172" s="19"/>
      <c r="BLE172" s="22"/>
      <c r="BLF172" s="19"/>
      <c r="BLG172" s="19"/>
      <c r="BLH172" s="19"/>
      <c r="BLI172" s="13"/>
      <c r="BLJ172" s="13"/>
      <c r="BLK172" s="13"/>
      <c r="BLL172" s="13"/>
      <c r="BLM172" s="13"/>
      <c r="BLN172" s="13"/>
    </row>
    <row r="173" spans="1:1678">
      <c r="A173" s="7" t="s">
        <v>533</v>
      </c>
      <c r="B173" s="8">
        <v>172</v>
      </c>
      <c r="C173" s="7" t="s">
        <v>115</v>
      </c>
      <c r="D173" s="7" t="s">
        <v>534</v>
      </c>
      <c r="E173" s="7" t="s">
        <v>535</v>
      </c>
      <c r="F173" s="7"/>
      <c r="G173" s="7">
        <v>125</v>
      </c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>
        <v>170</v>
      </c>
      <c r="YU173" s="19">
        <v>175</v>
      </c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21"/>
      <c r="AFZ173" s="21"/>
      <c r="AGA173" s="21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21"/>
      <c r="AHJ173" s="21"/>
      <c r="AHK173" s="21"/>
      <c r="AHL173" s="22"/>
      <c r="AHM173" s="22"/>
      <c r="AHN173" s="22"/>
      <c r="AHO173" s="22"/>
      <c r="AHP173" s="22"/>
      <c r="AHQ173" s="22"/>
      <c r="AHR173" s="22"/>
      <c r="AHS173" s="22"/>
      <c r="AHT173" s="22"/>
      <c r="AHU173" s="22"/>
      <c r="AHV173" s="22"/>
      <c r="AHW173" s="22"/>
      <c r="AHX173" s="22"/>
      <c r="AHY173" s="22"/>
      <c r="AHZ173" s="22"/>
      <c r="AIA173" s="22"/>
      <c r="AIB173" s="22"/>
      <c r="AIC173" s="22"/>
      <c r="AID173" s="22"/>
      <c r="AIE173" s="22"/>
      <c r="AIF173" s="22"/>
      <c r="AIG173" s="22"/>
      <c r="AIH173" s="22"/>
      <c r="AII173" s="22"/>
      <c r="AIJ173" s="22"/>
      <c r="AIK173" s="22"/>
      <c r="AIL173" s="22"/>
      <c r="AIM173" s="22"/>
      <c r="AIN173" s="22"/>
      <c r="AIO173" s="22"/>
      <c r="AIP173" s="22"/>
      <c r="AIQ173" s="22"/>
      <c r="AIR173" s="22"/>
      <c r="AIS173" s="21"/>
      <c r="AIT173" s="21"/>
      <c r="AIU173" s="21"/>
      <c r="AIV173" s="22"/>
      <c r="AIW173" s="22"/>
      <c r="AIX173" s="22"/>
      <c r="AIY173" s="22"/>
      <c r="AIZ173" s="22"/>
      <c r="AJA173" s="22"/>
      <c r="AJB173" s="22"/>
      <c r="AJC173" s="22"/>
      <c r="AJD173" s="22"/>
      <c r="AJE173" s="22"/>
      <c r="AJF173" s="22"/>
      <c r="AJG173" s="22"/>
      <c r="AJH173" s="22"/>
      <c r="AJI173" s="22"/>
      <c r="AJJ173" s="22"/>
      <c r="AJK173" s="22"/>
      <c r="AJL173" s="22"/>
      <c r="AJM173" s="22"/>
      <c r="AJN173" s="22"/>
      <c r="AJO173" s="22"/>
      <c r="AJP173" s="22"/>
      <c r="AJQ173" s="22"/>
      <c r="AJR173" s="22"/>
      <c r="AJS173" s="22"/>
      <c r="AJT173" s="22"/>
      <c r="AJU173" s="22"/>
      <c r="AJV173" s="22"/>
      <c r="AJW173" s="22"/>
      <c r="AJX173" s="22"/>
      <c r="AJY173" s="22"/>
      <c r="AJZ173" s="22"/>
      <c r="AKA173" s="22"/>
      <c r="AKB173" s="22"/>
      <c r="AKC173" s="21"/>
      <c r="AKD173" s="21"/>
      <c r="AKE173" s="21"/>
      <c r="AKF173" s="22"/>
      <c r="AKG173" s="22"/>
      <c r="AKH173" s="22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21"/>
      <c r="ALN173" s="21"/>
      <c r="ALO173" s="21"/>
      <c r="ALP173" s="19"/>
      <c r="ALQ173" s="19"/>
      <c r="ALR173" s="19"/>
      <c r="ALS173" s="19"/>
      <c r="ALT173" s="19"/>
      <c r="ALU173" s="19"/>
      <c r="ALV173" s="27"/>
      <c r="ALW173" s="19"/>
      <c r="ALX173" s="19"/>
      <c r="ALY173" s="19"/>
      <c r="ALZ173" s="19"/>
      <c r="AMA173" s="19"/>
      <c r="AMB173" s="19"/>
      <c r="AMC173" s="19"/>
      <c r="AMD173" s="19"/>
      <c r="AME173" s="19"/>
      <c r="AMF173" s="19"/>
      <c r="AMG173" s="19"/>
      <c r="AMH173" s="19"/>
      <c r="AMI173" s="19"/>
      <c r="AMJ173" s="19"/>
      <c r="AMK173" s="19"/>
      <c r="AML173" s="19"/>
      <c r="AMM173" s="19"/>
      <c r="AMN173" s="19"/>
      <c r="AMO173" s="19"/>
      <c r="AMP173" s="19"/>
      <c r="AMQ173" s="19"/>
      <c r="AMR173" s="19"/>
      <c r="AMS173" s="19"/>
      <c r="AMT173" s="19"/>
      <c r="AMU173" s="19"/>
      <c r="AMV173" s="19"/>
      <c r="AMW173" s="21"/>
      <c r="AMX173" s="21"/>
      <c r="AMY173" s="21"/>
      <c r="AMZ173" s="19"/>
      <c r="ANA173" s="19"/>
      <c r="ANB173" s="19"/>
      <c r="ANC173" s="19"/>
      <c r="AND173" s="19"/>
      <c r="ANE173" s="19"/>
      <c r="ANF173" s="19"/>
      <c r="ANG173" s="19"/>
      <c r="ANH173" s="19"/>
      <c r="ANI173" s="19"/>
      <c r="ANJ173" s="19"/>
      <c r="ANK173" s="19"/>
      <c r="ANL173" s="19"/>
      <c r="ANM173" s="19"/>
      <c r="ANN173" s="19"/>
      <c r="ANO173" s="19"/>
      <c r="ANP173" s="19"/>
      <c r="ANQ173" s="19"/>
      <c r="ANR173" s="19"/>
      <c r="ANS173" s="19"/>
      <c r="ANT173" s="19"/>
      <c r="ANU173" s="19"/>
      <c r="ANV173" s="19"/>
      <c r="ANW173" s="19"/>
      <c r="ANX173" s="19"/>
      <c r="ANY173" s="19"/>
      <c r="ANZ173" s="19"/>
      <c r="AOA173" s="19"/>
      <c r="AOB173" s="19"/>
      <c r="AOC173" s="19"/>
      <c r="AOD173" s="19"/>
      <c r="AOE173" s="19"/>
      <c r="AOF173" s="19"/>
      <c r="AOG173" s="21"/>
      <c r="AOH173" s="21"/>
      <c r="AOI173" s="21"/>
      <c r="AOJ173" s="19"/>
      <c r="AOK173" s="19"/>
      <c r="AOL173" s="19"/>
      <c r="AOM173" s="19"/>
      <c r="AON173" s="19"/>
      <c r="AOO173" s="19"/>
      <c r="AOP173" s="19"/>
      <c r="AOQ173" s="19"/>
      <c r="AOR173" s="19"/>
      <c r="AOS173" s="19"/>
      <c r="AOT173" s="19"/>
      <c r="AOU173" s="19"/>
      <c r="AOV173" s="19"/>
      <c r="AOW173" s="19"/>
      <c r="AOX173" s="19"/>
      <c r="AOY173" s="19"/>
      <c r="AOZ173" s="19"/>
      <c r="APA173" s="19"/>
      <c r="APB173" s="19"/>
      <c r="APC173" s="19"/>
      <c r="APD173" s="19"/>
      <c r="APE173" s="19"/>
      <c r="APF173" s="19"/>
      <c r="APG173" s="19"/>
      <c r="APH173" s="19"/>
      <c r="API173" s="19"/>
      <c r="APJ173" s="19"/>
      <c r="APK173" s="19"/>
      <c r="APL173" s="19"/>
      <c r="APM173" s="19"/>
      <c r="APN173" s="19"/>
      <c r="APO173" s="19"/>
      <c r="APP173" s="19"/>
      <c r="APQ173" s="21"/>
      <c r="APR173" s="21"/>
      <c r="APS173" s="21"/>
      <c r="APT173" s="19"/>
      <c r="APU173" s="19"/>
      <c r="APV173" s="19"/>
      <c r="APW173" s="19"/>
      <c r="APX173" s="19"/>
      <c r="APY173" s="19"/>
      <c r="APZ173" s="19"/>
      <c r="AQA173" s="19"/>
      <c r="AQB173" s="19"/>
      <c r="AQC173" s="19"/>
      <c r="AQD173" s="19"/>
      <c r="AQE173" s="19"/>
      <c r="AQF173" s="19"/>
      <c r="AQG173" s="19"/>
      <c r="AQH173" s="19"/>
      <c r="AQI173" s="19"/>
      <c r="AQJ173" s="19"/>
      <c r="AQK173" s="19"/>
      <c r="AQL173" s="19"/>
      <c r="AQM173" s="19"/>
      <c r="AQN173" s="19"/>
      <c r="AQO173" s="19"/>
      <c r="AQP173" s="19"/>
      <c r="AQQ173" s="19"/>
      <c r="AQR173" s="19"/>
      <c r="AQS173" s="19"/>
      <c r="AQT173" s="19"/>
      <c r="AQU173" s="19"/>
      <c r="AQV173" s="19"/>
      <c r="AQW173" s="19"/>
      <c r="AQX173" s="19"/>
      <c r="AQY173" s="19"/>
      <c r="AQZ173" s="19"/>
      <c r="ARA173" s="21"/>
      <c r="ARB173" s="21"/>
      <c r="ARC173" s="21"/>
      <c r="ARD173" s="19"/>
      <c r="ARE173" s="19"/>
      <c r="ARF173" s="19"/>
      <c r="ARG173" s="19"/>
      <c r="ARH173" s="19"/>
      <c r="ARI173" s="19"/>
      <c r="ARJ173" s="19"/>
      <c r="ARK173" s="19"/>
      <c r="ARL173" s="19"/>
      <c r="ARM173" s="19"/>
      <c r="ARN173" s="19"/>
      <c r="ARO173" s="19"/>
      <c r="ARP173" s="19"/>
      <c r="ARQ173" s="19"/>
      <c r="ARR173" s="19"/>
      <c r="ARS173" s="19"/>
      <c r="ART173" s="19"/>
      <c r="ARU173" s="19"/>
      <c r="ARV173" s="19"/>
      <c r="ARW173" s="19"/>
      <c r="ARX173" s="19"/>
      <c r="ARY173" s="19"/>
      <c r="ARZ173" s="19"/>
      <c r="ASA173" s="19"/>
      <c r="ASB173" s="19"/>
      <c r="ASC173" s="19"/>
      <c r="ASD173" s="19"/>
      <c r="ASE173" s="19"/>
      <c r="ASF173" s="19"/>
      <c r="ASG173" s="19"/>
      <c r="ASH173" s="19"/>
      <c r="ASI173" s="19"/>
      <c r="ASJ173" s="19"/>
      <c r="ASK173" s="21"/>
      <c r="ASL173" s="21"/>
      <c r="ASM173" s="21"/>
      <c r="ASN173" s="19"/>
      <c r="ASO173" s="19"/>
      <c r="ASP173" s="19"/>
      <c r="ASQ173" s="19"/>
      <c r="ASR173" s="19"/>
      <c r="ASS173" s="19"/>
      <c r="AST173" s="19"/>
      <c r="ASU173" s="19"/>
      <c r="ASV173" s="19"/>
      <c r="ASW173" s="19"/>
      <c r="ASX173" s="19"/>
      <c r="ASY173" s="19"/>
      <c r="ASZ173" s="19"/>
      <c r="ATA173" s="19"/>
      <c r="ATB173" s="19"/>
      <c r="ATC173" s="19"/>
      <c r="ATD173" s="19"/>
      <c r="ATE173" s="19"/>
      <c r="ATF173" s="19"/>
      <c r="ATG173" s="19"/>
      <c r="ATH173" s="19"/>
      <c r="ATI173" s="19"/>
      <c r="ATJ173" s="19"/>
      <c r="ATK173" s="19"/>
      <c r="ATL173" s="19"/>
      <c r="ATM173" s="19"/>
      <c r="ATN173" s="19"/>
      <c r="ATO173" s="19"/>
      <c r="ATP173" s="19"/>
      <c r="ATQ173" s="19"/>
      <c r="ATR173" s="19"/>
      <c r="ATS173" s="19"/>
      <c r="ATT173" s="19"/>
      <c r="ATU173" s="21"/>
      <c r="ATV173" s="21"/>
      <c r="ATW173" s="21"/>
      <c r="ATX173" s="19"/>
      <c r="ATY173" s="19"/>
      <c r="ATZ173" s="19"/>
      <c r="AUA173" s="19"/>
      <c r="AUB173" s="19"/>
      <c r="AUC173" s="19"/>
      <c r="AUD173" s="19"/>
      <c r="AUE173" s="19"/>
      <c r="AUF173" s="19"/>
      <c r="AUG173" s="19"/>
      <c r="AUH173" s="19"/>
      <c r="AUI173" s="19"/>
      <c r="AUJ173" s="19"/>
      <c r="AUK173" s="19"/>
      <c r="AUL173" s="19"/>
      <c r="AUM173" s="19"/>
      <c r="AUN173" s="19"/>
      <c r="AUO173" s="19"/>
      <c r="AUP173" s="19"/>
      <c r="AUQ173" s="19"/>
      <c r="AUR173" s="19"/>
      <c r="AUS173" s="19"/>
      <c r="AUT173" s="19"/>
      <c r="AUU173" s="19"/>
      <c r="AUV173" s="19"/>
      <c r="AUW173" s="19"/>
      <c r="AUX173" s="19"/>
      <c r="AUY173" s="19"/>
      <c r="AUZ173" s="19"/>
      <c r="AVA173" s="19"/>
      <c r="AVB173" s="19"/>
      <c r="AVC173" s="19"/>
      <c r="AVD173" s="19"/>
      <c r="AVE173" s="21"/>
      <c r="AVF173" s="21"/>
      <c r="AVG173" s="21"/>
      <c r="AVH173" s="19"/>
      <c r="AVI173" s="19"/>
      <c r="AVJ173" s="19"/>
      <c r="AVK173" s="19"/>
      <c r="AVL173" s="19"/>
      <c r="AVM173" s="19"/>
      <c r="AVN173" s="19"/>
      <c r="AVO173" s="19"/>
      <c r="AVP173" s="22"/>
      <c r="AVQ173" s="19"/>
      <c r="AVR173" s="19"/>
      <c r="AVS173" s="19"/>
      <c r="AVT173" s="19"/>
      <c r="AVU173" s="19"/>
      <c r="AVV173" s="19"/>
      <c r="AVW173" s="19"/>
      <c r="AVX173" s="19"/>
      <c r="AVY173" s="22"/>
      <c r="AVZ173" s="19"/>
      <c r="AWA173" s="19"/>
      <c r="AWB173" s="19"/>
      <c r="AWC173" s="19"/>
      <c r="AWD173" s="19"/>
      <c r="AWE173" s="19"/>
      <c r="AWF173" s="19"/>
      <c r="AWG173" s="19"/>
      <c r="AWH173" s="22"/>
      <c r="AWI173" s="19"/>
      <c r="AWJ173" s="19"/>
      <c r="AWK173" s="19"/>
      <c r="AWL173" s="19"/>
      <c r="AWM173" s="19"/>
      <c r="AWN173" s="19"/>
      <c r="AWO173" s="23"/>
      <c r="AWP173" s="23"/>
      <c r="AWQ173" s="23"/>
      <c r="AWR173" s="19"/>
      <c r="AWS173" s="19"/>
      <c r="AWT173" s="19"/>
      <c r="AWU173" s="19"/>
      <c r="AWV173" s="19"/>
      <c r="AWW173" s="19"/>
      <c r="AWX173" s="19"/>
      <c r="AWY173" s="19"/>
      <c r="AWZ173" s="22"/>
      <c r="AXA173" s="19"/>
      <c r="AXB173" s="19"/>
      <c r="AXC173" s="19"/>
      <c r="AXD173" s="19"/>
      <c r="AXE173" s="19"/>
      <c r="AXF173" s="19"/>
      <c r="AXG173" s="19"/>
      <c r="AXH173" s="19"/>
      <c r="AXI173" s="22"/>
      <c r="AXJ173" s="19"/>
      <c r="AXK173" s="19"/>
      <c r="AXL173" s="19"/>
      <c r="AXM173" s="19"/>
      <c r="AXN173" s="19"/>
      <c r="AXO173" s="19"/>
      <c r="AXP173" s="19"/>
      <c r="AXQ173" s="19"/>
      <c r="AXR173" s="22"/>
      <c r="AXS173" s="19"/>
      <c r="AXT173" s="19"/>
      <c r="AXU173" s="19"/>
      <c r="AXV173" s="19"/>
      <c r="AXW173" s="19"/>
      <c r="AXX173" s="19"/>
      <c r="AXY173" s="21"/>
      <c r="AXZ173" s="21"/>
      <c r="AYA173" s="21"/>
      <c r="AYB173" s="22"/>
      <c r="AYC173" s="22"/>
      <c r="AYD173" s="22"/>
      <c r="AYE173" s="22"/>
      <c r="AYF173" s="22"/>
      <c r="AYG173" s="22"/>
      <c r="AYH173" s="22"/>
      <c r="AYI173" s="22"/>
      <c r="AYJ173" s="22"/>
      <c r="AYK173" s="22"/>
      <c r="AYL173" s="22"/>
      <c r="AYM173" s="22"/>
      <c r="AYN173" s="22"/>
      <c r="AYO173" s="22"/>
      <c r="AYP173" s="22"/>
      <c r="AYQ173" s="22"/>
      <c r="AYR173" s="22"/>
      <c r="AYS173" s="22"/>
      <c r="AYT173" s="22"/>
      <c r="AYU173" s="22"/>
      <c r="AYV173" s="22"/>
      <c r="AYW173" s="22"/>
      <c r="AYX173" s="22"/>
      <c r="AYY173" s="22"/>
      <c r="AYZ173" s="22"/>
      <c r="AZA173" s="22"/>
      <c r="AZB173" s="22"/>
      <c r="AZC173" s="22"/>
      <c r="AZD173" s="22"/>
      <c r="AZE173" s="22"/>
      <c r="AZF173" s="22"/>
      <c r="AZG173" s="22"/>
      <c r="AZH173" s="22"/>
      <c r="AZI173" s="21"/>
      <c r="AZJ173" s="21"/>
      <c r="AZK173" s="21"/>
      <c r="AZL173" s="19"/>
      <c r="AZM173" s="19"/>
      <c r="AZN173" s="19"/>
      <c r="AZO173" s="19"/>
      <c r="AZP173" s="19"/>
      <c r="AZQ173" s="19"/>
      <c r="AZR173" s="19"/>
      <c r="AZS173" s="19"/>
      <c r="AZT173" s="19"/>
      <c r="AZU173" s="19"/>
      <c r="AZV173" s="19"/>
      <c r="AZW173" s="19"/>
      <c r="AZX173" s="19"/>
      <c r="AZY173" s="19"/>
      <c r="AZZ173" s="19"/>
      <c r="BAA173" s="22"/>
      <c r="BAB173" s="22"/>
      <c r="BAC173" s="22"/>
      <c r="BAD173" s="19"/>
      <c r="BAE173" s="19"/>
      <c r="BAF173" s="19"/>
      <c r="BAG173" s="19"/>
      <c r="BAH173" s="19"/>
      <c r="BAI173" s="19"/>
      <c r="BAJ173" s="19"/>
      <c r="BAK173" s="19"/>
      <c r="BAL173" s="19"/>
      <c r="BAM173" s="19"/>
      <c r="BAN173" s="19"/>
      <c r="BAO173" s="19"/>
      <c r="BAP173" s="22"/>
      <c r="BAQ173" s="22"/>
      <c r="BAR173" s="22"/>
      <c r="BAS173" s="21"/>
      <c r="BAT173" s="21"/>
      <c r="BAU173" s="21"/>
      <c r="BAV173" s="19"/>
      <c r="BAW173" s="19"/>
      <c r="BAX173" s="19"/>
      <c r="BAY173" s="19"/>
      <c r="BAZ173" s="19"/>
      <c r="BBA173" s="19"/>
      <c r="BBB173" s="22"/>
      <c r="BBC173" s="22"/>
      <c r="BBD173" s="22"/>
      <c r="BBE173" s="19"/>
      <c r="BBF173" s="19"/>
      <c r="BBG173" s="19"/>
      <c r="BBH173" s="19"/>
      <c r="BBI173" s="19"/>
      <c r="BBJ173" s="19"/>
      <c r="BBK173" s="19"/>
      <c r="BBL173" s="19"/>
      <c r="BBM173" s="19"/>
      <c r="BBN173" s="19"/>
      <c r="BBO173" s="19"/>
      <c r="BBP173" s="19"/>
      <c r="BBQ173" s="19"/>
      <c r="BBR173" s="19"/>
      <c r="BBS173" s="19"/>
      <c r="BBT173" s="19"/>
      <c r="BBU173" s="19"/>
      <c r="BBV173" s="19"/>
      <c r="BBW173" s="19"/>
      <c r="BBX173" s="19"/>
      <c r="BBY173" s="19"/>
      <c r="BBZ173" s="19"/>
      <c r="BCA173" s="19"/>
      <c r="BCB173" s="19"/>
      <c r="BCC173" s="21"/>
      <c r="BCD173" s="21"/>
      <c r="BCE173" s="21"/>
      <c r="BCF173" s="19"/>
      <c r="BCG173" s="19"/>
      <c r="BCH173" s="19"/>
      <c r="BCI173" s="19"/>
      <c r="BCJ173" s="19"/>
      <c r="BCK173" s="19"/>
      <c r="BCL173" s="22"/>
      <c r="BCM173" s="22"/>
      <c r="BCN173" s="22"/>
      <c r="BCO173" s="19"/>
      <c r="BCP173" s="19"/>
      <c r="BCQ173" s="19"/>
      <c r="BCR173" s="19"/>
      <c r="BCS173" s="19"/>
      <c r="BCT173" s="19"/>
      <c r="BCU173" s="22"/>
      <c r="BCV173" s="22"/>
      <c r="BCW173" s="22"/>
      <c r="BCX173" s="19"/>
      <c r="BCY173" s="19"/>
      <c r="BCZ173" s="19"/>
      <c r="BDA173" s="19"/>
      <c r="BDB173" s="19"/>
      <c r="BDC173" s="19"/>
      <c r="BDD173" s="22"/>
      <c r="BDE173" s="22"/>
      <c r="BDF173" s="22"/>
      <c r="BDG173" s="19"/>
      <c r="BDH173" s="19"/>
      <c r="BDI173" s="19"/>
      <c r="BDJ173" s="19"/>
      <c r="BDK173" s="19"/>
      <c r="BDL173" s="19"/>
      <c r="BDM173" s="21"/>
      <c r="BDN173" s="21"/>
      <c r="BDO173" s="21"/>
      <c r="BDP173" s="19"/>
      <c r="BDQ173" s="19"/>
      <c r="BDR173" s="19"/>
      <c r="BDS173" s="19"/>
      <c r="BDT173" s="19"/>
      <c r="BDU173" s="19"/>
      <c r="BDV173" s="22"/>
      <c r="BDW173" s="22"/>
      <c r="BDX173" s="22"/>
      <c r="BDY173" s="19"/>
      <c r="BDZ173" s="19"/>
      <c r="BEA173" s="19"/>
      <c r="BEB173" s="19"/>
      <c r="BEC173" s="19"/>
      <c r="BED173" s="19"/>
      <c r="BEE173" s="22"/>
      <c r="BEF173" s="22"/>
      <c r="BEG173" s="22"/>
      <c r="BEH173" s="19"/>
      <c r="BEI173" s="19"/>
      <c r="BEJ173" s="19"/>
      <c r="BEK173" s="19"/>
      <c r="BEL173" s="19"/>
      <c r="BEM173" s="19"/>
      <c r="BEN173" s="22"/>
      <c r="BEO173" s="22"/>
      <c r="BEP173" s="22"/>
      <c r="BEQ173" s="19"/>
      <c r="BER173" s="19"/>
      <c r="BES173" s="19"/>
      <c r="BET173" s="19"/>
      <c r="BEU173" s="19"/>
      <c r="BEV173" s="19"/>
      <c r="BEW173" s="21"/>
      <c r="BEX173" s="21"/>
      <c r="BEY173" s="21"/>
      <c r="BEZ173" s="19"/>
      <c r="BFA173" s="19"/>
      <c r="BFB173" s="19"/>
      <c r="BFC173" s="19"/>
      <c r="BFD173" s="19"/>
      <c r="BFE173" s="19"/>
      <c r="BFF173" s="22"/>
      <c r="BFG173" s="22"/>
      <c r="BFH173" s="22"/>
      <c r="BFI173" s="19"/>
      <c r="BFJ173" s="19"/>
      <c r="BFK173" s="19"/>
      <c r="BFL173" s="19"/>
      <c r="BFM173" s="19"/>
      <c r="BFN173" s="19"/>
      <c r="BFO173" s="22"/>
      <c r="BFP173" s="22"/>
      <c r="BFQ173" s="22"/>
      <c r="BFR173" s="19"/>
      <c r="BFS173" s="19"/>
      <c r="BFT173" s="19"/>
      <c r="BFU173" s="19"/>
      <c r="BFV173" s="19"/>
      <c r="BFW173" s="19"/>
      <c r="BFX173" s="22"/>
      <c r="BFY173" s="22"/>
      <c r="BFZ173" s="22"/>
      <c r="BGA173" s="19"/>
      <c r="BGB173" s="19"/>
      <c r="BGC173" s="19"/>
      <c r="BGD173" s="19"/>
      <c r="BGE173" s="19"/>
      <c r="BGF173" s="19"/>
      <c r="BGG173" s="23"/>
      <c r="BGH173" s="23"/>
      <c r="BGI173" s="23"/>
      <c r="BGJ173" s="19"/>
      <c r="BGK173" s="19"/>
      <c r="BGL173" s="19"/>
      <c r="BGM173" s="19"/>
      <c r="BGN173" s="19"/>
      <c r="BGO173" s="19"/>
      <c r="BGP173" s="22"/>
      <c r="BGQ173" s="22"/>
      <c r="BGR173" s="22"/>
      <c r="BGS173" s="19"/>
      <c r="BGT173" s="19"/>
      <c r="BGU173" s="19"/>
      <c r="BGV173" s="19"/>
      <c r="BGW173" s="19"/>
      <c r="BGX173" s="19"/>
      <c r="BGY173" s="22"/>
      <c r="BGZ173" s="22"/>
      <c r="BHA173" s="22"/>
      <c r="BHB173" s="19"/>
      <c r="BHC173" s="19"/>
      <c r="BHD173" s="19"/>
      <c r="BHE173" s="19"/>
      <c r="BHF173" s="19"/>
      <c r="BHG173" s="19"/>
      <c r="BHH173" s="22"/>
      <c r="BHI173" s="22"/>
      <c r="BHJ173" s="22"/>
      <c r="BHK173" s="19"/>
      <c r="BHL173" s="19"/>
      <c r="BHM173" s="19"/>
      <c r="BHN173" s="19"/>
      <c r="BHO173" s="19"/>
      <c r="BHP173" s="19"/>
      <c r="BHQ173" s="21"/>
      <c r="BHR173" s="21"/>
      <c r="BHS173" s="21"/>
      <c r="BHT173" s="19"/>
      <c r="BHU173" s="19"/>
      <c r="BHV173" s="19"/>
      <c r="BHW173" s="19"/>
      <c r="BHX173" s="19"/>
      <c r="BHY173" s="19"/>
      <c r="BHZ173" s="22"/>
      <c r="BIA173" s="22"/>
      <c r="BIB173" s="22"/>
      <c r="BIC173" s="19"/>
      <c r="BID173" s="19"/>
      <c r="BIE173" s="19"/>
      <c r="BIF173" s="19"/>
      <c r="BIG173" s="19"/>
      <c r="BIH173" s="19"/>
      <c r="BII173" s="22"/>
      <c r="BIJ173" s="22"/>
      <c r="BIK173" s="22"/>
      <c r="BIL173" s="19"/>
      <c r="BIM173" s="19"/>
      <c r="BIN173" s="19"/>
      <c r="BIO173" s="19"/>
      <c r="BIP173" s="19"/>
      <c r="BIQ173" s="19"/>
      <c r="BIR173" s="22"/>
      <c r="BIS173" s="22"/>
      <c r="BIT173" s="22"/>
      <c r="BIU173" s="19"/>
      <c r="BIV173" s="19"/>
      <c r="BIW173" s="19"/>
      <c r="BIX173" s="19"/>
      <c r="BIY173" s="19"/>
      <c r="BIZ173" s="19"/>
      <c r="BJA173" s="21"/>
      <c r="BJB173" s="21"/>
      <c r="BJC173" s="21"/>
      <c r="BJD173" s="19"/>
      <c r="BJE173" s="19"/>
      <c r="BJF173" s="19"/>
      <c r="BJG173" s="19"/>
      <c r="BJH173" s="19"/>
      <c r="BJI173" s="19"/>
      <c r="BJJ173" s="22"/>
      <c r="BJK173" s="22"/>
      <c r="BJL173" s="22"/>
      <c r="BJM173" s="19"/>
      <c r="BJN173" s="19"/>
      <c r="BJO173" s="19"/>
      <c r="BJP173" s="19"/>
      <c r="BJQ173" s="19"/>
      <c r="BJR173" s="19"/>
      <c r="BJS173" s="22"/>
      <c r="BJT173" s="22"/>
      <c r="BJU173" s="22"/>
      <c r="BJV173" s="19"/>
      <c r="BJW173" s="19"/>
      <c r="BJX173" s="19"/>
      <c r="BJY173" s="19"/>
      <c r="BJZ173" s="19"/>
      <c r="BKA173" s="19"/>
      <c r="BKB173" s="22"/>
      <c r="BKC173" s="22"/>
      <c r="BKD173" s="22"/>
      <c r="BKE173" s="19"/>
      <c r="BKF173" s="19"/>
      <c r="BKG173" s="19"/>
      <c r="BKH173" s="19"/>
      <c r="BKI173" s="19"/>
      <c r="BKJ173" s="19"/>
      <c r="BKK173" s="21"/>
      <c r="BKL173" s="21"/>
      <c r="BKM173" s="21"/>
      <c r="BKN173" s="19"/>
      <c r="BKO173" s="22"/>
      <c r="BKP173" s="19"/>
      <c r="BKQ173" s="19"/>
      <c r="BKR173" s="19"/>
      <c r="BKS173" s="19"/>
      <c r="BKT173" s="22"/>
      <c r="BKU173" s="22"/>
      <c r="BKV173" s="22"/>
      <c r="BKW173" s="19"/>
      <c r="BKX173" s="19"/>
      <c r="BKY173" s="19"/>
      <c r="BKZ173" s="19"/>
      <c r="BLA173" s="19"/>
      <c r="BLB173" s="19"/>
      <c r="BLC173" s="19"/>
      <c r="BLD173" s="19"/>
      <c r="BLE173" s="22"/>
      <c r="BLF173" s="19"/>
      <c r="BLG173" s="19"/>
      <c r="BLH173" s="19"/>
      <c r="BLI173" s="13"/>
      <c r="BLJ173" s="13"/>
      <c r="BLK173" s="13"/>
      <c r="BLL173" s="13"/>
      <c r="BLM173" s="13"/>
      <c r="BLN173" s="13"/>
    </row>
    <row r="174" spans="1:1678">
      <c r="A174" s="7" t="s">
        <v>536</v>
      </c>
      <c r="B174" s="8">
        <v>173</v>
      </c>
      <c r="C174" s="7" t="s">
        <v>115</v>
      </c>
      <c r="D174" s="7" t="s">
        <v>537</v>
      </c>
      <c r="E174" s="7" t="s">
        <v>538</v>
      </c>
      <c r="F174" s="7"/>
      <c r="G174" s="7">
        <v>100</v>
      </c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>
        <v>85</v>
      </c>
      <c r="YS174" s="19">
        <v>90</v>
      </c>
      <c r="YT174" s="19">
        <v>85</v>
      </c>
      <c r="YU174" s="19">
        <v>86</v>
      </c>
      <c r="YV174" s="19">
        <v>83</v>
      </c>
      <c r="YW174" s="19">
        <v>83</v>
      </c>
      <c r="YX174" s="19">
        <v>81.5</v>
      </c>
      <c r="YY174" s="19">
        <v>81.5</v>
      </c>
      <c r="YZ174" s="19">
        <v>81</v>
      </c>
      <c r="ZA174" s="19">
        <v>81</v>
      </c>
      <c r="ZB174" s="19">
        <v>75</v>
      </c>
      <c r="ZC174" s="19">
        <v>81</v>
      </c>
      <c r="ZD174" s="19">
        <v>75</v>
      </c>
      <c r="ZE174" s="19">
        <v>75</v>
      </c>
      <c r="ZF174" s="19">
        <v>76</v>
      </c>
      <c r="ZG174" s="19">
        <v>76</v>
      </c>
      <c r="ZH174" s="19"/>
      <c r="ZI174" s="19"/>
      <c r="ZJ174" s="19"/>
      <c r="ZK174" s="19"/>
      <c r="ZL174" s="19"/>
      <c r="ZM174" s="19"/>
      <c r="ZN174" s="19">
        <v>82.5</v>
      </c>
      <c r="ZO174" s="19">
        <v>82.5</v>
      </c>
      <c r="ZP174" s="19">
        <v>82.5</v>
      </c>
      <c r="ZQ174" s="19">
        <v>75</v>
      </c>
      <c r="ZR174" s="19">
        <v>75</v>
      </c>
      <c r="ZS174" s="19">
        <v>75</v>
      </c>
      <c r="ZT174" s="19"/>
      <c r="ZU174" s="19"/>
      <c r="ZV174" s="19"/>
      <c r="ZW174" s="19"/>
      <c r="ZX174" s="19">
        <v>75</v>
      </c>
      <c r="ZY174" s="19">
        <v>75</v>
      </c>
      <c r="ZZ174" s="19">
        <v>75</v>
      </c>
      <c r="AAA174" s="19">
        <v>75</v>
      </c>
      <c r="AAB174" s="19">
        <v>75</v>
      </c>
      <c r="AAC174" s="19">
        <v>75</v>
      </c>
      <c r="AAD174" s="19">
        <v>75</v>
      </c>
      <c r="AAE174" s="19">
        <v>85</v>
      </c>
      <c r="AAF174" s="19">
        <v>80</v>
      </c>
      <c r="AAG174" s="19">
        <v>84.5</v>
      </c>
      <c r="AAH174" s="19">
        <v>80</v>
      </c>
      <c r="AAI174" s="19">
        <v>84.5</v>
      </c>
      <c r="AAJ174" s="19">
        <v>80</v>
      </c>
      <c r="AAK174" s="19">
        <v>84.5</v>
      </c>
      <c r="AAL174" s="19">
        <v>80</v>
      </c>
      <c r="AAM174" s="19">
        <v>80</v>
      </c>
      <c r="AAN174" s="19">
        <v>80</v>
      </c>
      <c r="AAO174" s="19">
        <v>80</v>
      </c>
      <c r="AAP174" s="19">
        <v>80</v>
      </c>
      <c r="AAQ174" s="19">
        <v>80</v>
      </c>
      <c r="AAR174" s="19">
        <v>80</v>
      </c>
      <c r="AAS174" s="19">
        <v>80</v>
      </c>
      <c r="AAT174" s="19">
        <v>80</v>
      </c>
      <c r="AAU174" s="19">
        <v>80</v>
      </c>
      <c r="AAV174" s="19"/>
      <c r="AAW174" s="19"/>
      <c r="AAX174" s="19">
        <v>78</v>
      </c>
      <c r="AAY174" s="19">
        <v>80</v>
      </c>
      <c r="AAZ174" s="19">
        <v>78</v>
      </c>
      <c r="ABA174" s="19">
        <v>80</v>
      </c>
      <c r="ABB174" s="19">
        <v>80</v>
      </c>
      <c r="ABC174" s="19">
        <v>80</v>
      </c>
      <c r="ABD174" s="19">
        <v>80</v>
      </c>
      <c r="ABE174" s="19">
        <v>80</v>
      </c>
      <c r="ABF174" s="19">
        <v>80</v>
      </c>
      <c r="ABG174" s="19">
        <v>80</v>
      </c>
      <c r="ABH174" s="19">
        <v>80</v>
      </c>
      <c r="ABI174" s="19">
        <v>80</v>
      </c>
      <c r="ABJ174" s="19">
        <v>80</v>
      </c>
      <c r="ABK174" s="19">
        <v>80</v>
      </c>
      <c r="ABL174" s="19">
        <v>80</v>
      </c>
      <c r="ABM174" s="19">
        <v>80</v>
      </c>
      <c r="ABN174" s="19">
        <v>80</v>
      </c>
      <c r="ABO174" s="19">
        <v>80</v>
      </c>
      <c r="ABP174" s="19">
        <v>80</v>
      </c>
      <c r="ABQ174" s="19">
        <v>80</v>
      </c>
      <c r="ABR174" s="19"/>
      <c r="ABS174" s="19"/>
      <c r="ABT174" s="19">
        <v>75</v>
      </c>
      <c r="ABU174" s="19">
        <v>75</v>
      </c>
      <c r="ABV174" s="19">
        <v>70</v>
      </c>
      <c r="ABW174" s="19">
        <v>70</v>
      </c>
      <c r="ABX174" s="19">
        <v>70</v>
      </c>
      <c r="ABY174" s="19">
        <v>70</v>
      </c>
      <c r="ABZ174" s="19">
        <v>70</v>
      </c>
      <c r="ACA174" s="19">
        <v>70</v>
      </c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>
        <v>65</v>
      </c>
      <c r="ACO174" s="19">
        <v>65</v>
      </c>
      <c r="ACP174" s="19">
        <v>65</v>
      </c>
      <c r="ACQ174" s="19">
        <v>65</v>
      </c>
      <c r="ACR174" s="19">
        <v>65</v>
      </c>
      <c r="ACS174" s="19">
        <v>65</v>
      </c>
      <c r="ACT174" s="19">
        <v>65</v>
      </c>
      <c r="ACU174" s="19">
        <v>65</v>
      </c>
      <c r="ACV174" s="19">
        <v>65</v>
      </c>
      <c r="ACW174" s="19">
        <v>65</v>
      </c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>
        <v>65</v>
      </c>
      <c r="AEQ174" s="20">
        <v>65</v>
      </c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21"/>
      <c r="AFZ174" s="21"/>
      <c r="AGA174" s="21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21"/>
      <c r="AHJ174" s="21"/>
      <c r="AHK174" s="21"/>
      <c r="AHL174" s="22"/>
      <c r="AHM174" s="22"/>
      <c r="AHN174" s="22"/>
      <c r="AHO174" s="22"/>
      <c r="AHP174" s="22"/>
      <c r="AHQ174" s="22"/>
      <c r="AHR174" s="22"/>
      <c r="AHS174" s="22"/>
      <c r="AHT174" s="22"/>
      <c r="AHU174" s="22"/>
      <c r="AHV174" s="22"/>
      <c r="AHW174" s="22"/>
      <c r="AHX174" s="22"/>
      <c r="AHY174" s="22"/>
      <c r="AHZ174" s="22"/>
      <c r="AIA174" s="22"/>
      <c r="AIB174" s="22"/>
      <c r="AIC174" s="22"/>
      <c r="AID174" s="22"/>
      <c r="AIE174" s="22"/>
      <c r="AIF174" s="22"/>
      <c r="AIG174" s="22"/>
      <c r="AIH174" s="22"/>
      <c r="AII174" s="22"/>
      <c r="AIJ174" s="22"/>
      <c r="AIK174" s="22"/>
      <c r="AIL174" s="22"/>
      <c r="AIM174" s="22"/>
      <c r="AIN174" s="22"/>
      <c r="AIO174" s="22"/>
      <c r="AIP174" s="22"/>
      <c r="AIQ174" s="22"/>
      <c r="AIR174" s="22"/>
      <c r="AIS174" s="21"/>
      <c r="AIT174" s="21"/>
      <c r="AIU174" s="21"/>
      <c r="AIV174" s="22"/>
      <c r="AIW174" s="22"/>
      <c r="AIX174" s="22"/>
      <c r="AIY174" s="22"/>
      <c r="AIZ174" s="22"/>
      <c r="AJA174" s="22"/>
      <c r="AJB174" s="22"/>
      <c r="AJC174" s="22"/>
      <c r="AJD174" s="22"/>
      <c r="AJE174" s="22"/>
      <c r="AJF174" s="22"/>
      <c r="AJG174" s="22"/>
      <c r="AJH174" s="22"/>
      <c r="AJI174" s="22"/>
      <c r="AJJ174" s="22"/>
      <c r="AJK174" s="22"/>
      <c r="AJL174" s="22"/>
      <c r="AJM174" s="22"/>
      <c r="AJN174" s="22"/>
      <c r="AJO174" s="22"/>
      <c r="AJP174" s="22"/>
      <c r="AJQ174" s="22"/>
      <c r="AJR174" s="22"/>
      <c r="AJS174" s="22"/>
      <c r="AJT174" s="22"/>
      <c r="AJU174" s="22"/>
      <c r="AJV174" s="22"/>
      <c r="AJW174" s="22"/>
      <c r="AJX174" s="22"/>
      <c r="AJY174" s="22"/>
      <c r="AJZ174" s="22"/>
      <c r="AKA174" s="22"/>
      <c r="AKB174" s="22"/>
      <c r="AKC174" s="21"/>
      <c r="AKD174" s="21"/>
      <c r="AKE174" s="21"/>
      <c r="AKF174" s="22"/>
      <c r="AKG174" s="22"/>
      <c r="AKH174" s="22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21"/>
      <c r="ALN174" s="21"/>
      <c r="ALO174" s="21"/>
      <c r="ALP174" s="19"/>
      <c r="ALQ174" s="19"/>
      <c r="ALR174" s="19"/>
      <c r="ALS174" s="19"/>
      <c r="ALT174" s="19"/>
      <c r="ALU174" s="19"/>
      <c r="ALV174" s="27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  <c r="AMH174" s="19"/>
      <c r="AMI174" s="19"/>
      <c r="AMJ174" s="19"/>
      <c r="AMK174" s="19"/>
      <c r="AML174" s="19"/>
      <c r="AMM174" s="19"/>
      <c r="AMN174" s="19"/>
      <c r="AMO174" s="19"/>
      <c r="AMP174" s="19"/>
      <c r="AMQ174" s="19"/>
      <c r="AMR174" s="19"/>
      <c r="AMS174" s="19"/>
      <c r="AMT174" s="19"/>
      <c r="AMU174" s="19"/>
      <c r="AMV174" s="19"/>
      <c r="AMW174" s="21"/>
      <c r="AMX174" s="21"/>
      <c r="AMY174" s="21"/>
      <c r="AMZ174" s="19"/>
      <c r="ANA174" s="19"/>
      <c r="ANB174" s="19"/>
      <c r="ANC174" s="19"/>
      <c r="AND174" s="19"/>
      <c r="ANE174" s="19"/>
      <c r="ANF174" s="19"/>
      <c r="ANG174" s="19"/>
      <c r="ANH174" s="19"/>
      <c r="ANI174" s="19"/>
      <c r="ANJ174" s="19"/>
      <c r="ANK174" s="19"/>
      <c r="ANL174" s="19"/>
      <c r="ANM174" s="19"/>
      <c r="ANN174" s="19"/>
      <c r="ANO174" s="19"/>
      <c r="ANP174" s="19"/>
      <c r="ANQ174" s="19"/>
      <c r="ANR174" s="19"/>
      <c r="ANS174" s="19"/>
      <c r="ANT174" s="19"/>
      <c r="ANU174" s="19"/>
      <c r="ANV174" s="19"/>
      <c r="ANW174" s="19"/>
      <c r="ANX174" s="19"/>
      <c r="ANY174" s="19"/>
      <c r="ANZ174" s="19"/>
      <c r="AOA174" s="19"/>
      <c r="AOB174" s="19"/>
      <c r="AOC174" s="19"/>
      <c r="AOD174" s="19"/>
      <c r="AOE174" s="19"/>
      <c r="AOF174" s="19"/>
      <c r="AOG174" s="21"/>
      <c r="AOH174" s="21"/>
      <c r="AOI174" s="21"/>
      <c r="AOJ174" s="19"/>
      <c r="AOK174" s="19"/>
      <c r="AOL174" s="19"/>
      <c r="AOM174" s="19"/>
      <c r="AON174" s="19"/>
      <c r="AOO174" s="19"/>
      <c r="AOP174" s="19"/>
      <c r="AOQ174" s="19"/>
      <c r="AOR174" s="19"/>
      <c r="AOS174" s="19"/>
      <c r="AOT174" s="19"/>
      <c r="AOU174" s="19"/>
      <c r="AOV174" s="19"/>
      <c r="AOW174" s="19"/>
      <c r="AOX174" s="19"/>
      <c r="AOY174" s="19"/>
      <c r="AOZ174" s="19"/>
      <c r="APA174" s="19"/>
      <c r="APB174" s="19"/>
      <c r="APC174" s="19"/>
      <c r="APD174" s="19"/>
      <c r="APE174" s="19"/>
      <c r="APF174" s="19"/>
      <c r="APG174" s="19"/>
      <c r="APH174" s="19"/>
      <c r="API174" s="19"/>
      <c r="APJ174" s="19"/>
      <c r="APK174" s="19"/>
      <c r="APL174" s="19"/>
      <c r="APM174" s="19"/>
      <c r="APN174" s="19"/>
      <c r="APO174" s="19"/>
      <c r="APP174" s="19"/>
      <c r="APQ174" s="21"/>
      <c r="APR174" s="21"/>
      <c r="APS174" s="21"/>
      <c r="APT174" s="19"/>
      <c r="APU174" s="19"/>
      <c r="APV174" s="19"/>
      <c r="APW174" s="19"/>
      <c r="APX174" s="19"/>
      <c r="APY174" s="19"/>
      <c r="APZ174" s="19"/>
      <c r="AQA174" s="19"/>
      <c r="AQB174" s="19"/>
      <c r="AQC174" s="19"/>
      <c r="AQD174" s="19"/>
      <c r="AQE174" s="19"/>
      <c r="AQF174" s="19"/>
      <c r="AQG174" s="19"/>
      <c r="AQH174" s="19"/>
      <c r="AQI174" s="19"/>
      <c r="AQJ174" s="19"/>
      <c r="AQK174" s="19"/>
      <c r="AQL174" s="19"/>
      <c r="AQM174" s="19"/>
      <c r="AQN174" s="19"/>
      <c r="AQO174" s="19"/>
      <c r="AQP174" s="19"/>
      <c r="AQQ174" s="19"/>
      <c r="AQR174" s="19"/>
      <c r="AQS174" s="19"/>
      <c r="AQT174" s="19"/>
      <c r="AQU174" s="19"/>
      <c r="AQV174" s="19"/>
      <c r="AQW174" s="19"/>
      <c r="AQX174" s="19"/>
      <c r="AQY174" s="19"/>
      <c r="AQZ174" s="19"/>
      <c r="ARA174" s="21"/>
      <c r="ARB174" s="21"/>
      <c r="ARC174" s="21"/>
      <c r="ARD174" s="19"/>
      <c r="ARE174" s="19"/>
      <c r="ARF174" s="19"/>
      <c r="ARG174" s="19"/>
      <c r="ARH174" s="19"/>
      <c r="ARI174" s="19"/>
      <c r="ARJ174" s="19"/>
      <c r="ARK174" s="19"/>
      <c r="ARL174" s="19"/>
      <c r="ARM174" s="19"/>
      <c r="ARN174" s="19"/>
      <c r="ARO174" s="19"/>
      <c r="ARP174" s="19"/>
      <c r="ARQ174" s="19"/>
      <c r="ARR174" s="19"/>
      <c r="ARS174" s="19"/>
      <c r="ART174" s="19"/>
      <c r="ARU174" s="19"/>
      <c r="ARV174" s="19"/>
      <c r="ARW174" s="19"/>
      <c r="ARX174" s="19"/>
      <c r="ARY174" s="19"/>
      <c r="ARZ174" s="19"/>
      <c r="ASA174" s="19"/>
      <c r="ASB174" s="19"/>
      <c r="ASC174" s="19"/>
      <c r="ASD174" s="19"/>
      <c r="ASE174" s="19"/>
      <c r="ASF174" s="19"/>
      <c r="ASG174" s="19"/>
      <c r="ASH174" s="19"/>
      <c r="ASI174" s="19"/>
      <c r="ASJ174" s="19"/>
      <c r="ASK174" s="21"/>
      <c r="ASL174" s="21"/>
      <c r="ASM174" s="21"/>
      <c r="ASN174" s="19"/>
      <c r="ASO174" s="19"/>
      <c r="ASP174" s="19"/>
      <c r="ASQ174" s="19"/>
      <c r="ASR174" s="19"/>
      <c r="ASS174" s="19"/>
      <c r="AST174" s="19"/>
      <c r="ASU174" s="19"/>
      <c r="ASV174" s="19"/>
      <c r="ASW174" s="19"/>
      <c r="ASX174" s="19"/>
      <c r="ASY174" s="19"/>
      <c r="ASZ174" s="19"/>
      <c r="ATA174" s="19"/>
      <c r="ATB174" s="19"/>
      <c r="ATC174" s="19"/>
      <c r="ATD174" s="19"/>
      <c r="ATE174" s="19"/>
      <c r="ATF174" s="19"/>
      <c r="ATG174" s="19"/>
      <c r="ATH174" s="19"/>
      <c r="ATI174" s="19"/>
      <c r="ATJ174" s="19"/>
      <c r="ATK174" s="19"/>
      <c r="ATL174" s="19"/>
      <c r="ATM174" s="19"/>
      <c r="ATN174" s="19"/>
      <c r="ATO174" s="19"/>
      <c r="ATP174" s="19"/>
      <c r="ATQ174" s="19"/>
      <c r="ATR174" s="19"/>
      <c r="ATS174" s="19"/>
      <c r="ATT174" s="19"/>
      <c r="ATU174" s="21"/>
      <c r="ATV174" s="21"/>
      <c r="ATW174" s="21"/>
      <c r="ATX174" s="19"/>
      <c r="ATY174" s="19"/>
      <c r="ATZ174" s="19"/>
      <c r="AUA174" s="19"/>
      <c r="AUB174" s="19"/>
      <c r="AUC174" s="19"/>
      <c r="AUD174" s="19"/>
      <c r="AUE174" s="19"/>
      <c r="AUF174" s="19"/>
      <c r="AUG174" s="19"/>
      <c r="AUH174" s="19"/>
      <c r="AUI174" s="19"/>
      <c r="AUJ174" s="19"/>
      <c r="AUK174" s="19"/>
      <c r="AUL174" s="19"/>
      <c r="AUM174" s="19"/>
      <c r="AUN174" s="19"/>
      <c r="AUO174" s="19"/>
      <c r="AUP174" s="19"/>
      <c r="AUQ174" s="19"/>
      <c r="AUR174" s="19"/>
      <c r="AUS174" s="19"/>
      <c r="AUT174" s="19"/>
      <c r="AUU174" s="19"/>
      <c r="AUV174" s="19"/>
      <c r="AUW174" s="19"/>
      <c r="AUX174" s="19"/>
      <c r="AUY174" s="19"/>
      <c r="AUZ174" s="19"/>
      <c r="AVA174" s="19"/>
      <c r="AVB174" s="19"/>
      <c r="AVC174" s="19"/>
      <c r="AVD174" s="19"/>
      <c r="AVE174" s="21"/>
      <c r="AVF174" s="21"/>
      <c r="AVG174" s="21"/>
      <c r="AVH174" s="19"/>
      <c r="AVI174" s="19"/>
      <c r="AVJ174" s="19"/>
      <c r="AVK174" s="19"/>
      <c r="AVL174" s="19"/>
      <c r="AVM174" s="19"/>
      <c r="AVN174" s="19"/>
      <c r="AVO174" s="19"/>
      <c r="AVP174" s="22"/>
      <c r="AVQ174" s="19"/>
      <c r="AVR174" s="19"/>
      <c r="AVS174" s="19"/>
      <c r="AVT174" s="19"/>
      <c r="AVU174" s="19"/>
      <c r="AVV174" s="19"/>
      <c r="AVW174" s="19"/>
      <c r="AVX174" s="19"/>
      <c r="AVY174" s="22"/>
      <c r="AVZ174" s="19"/>
      <c r="AWA174" s="19"/>
      <c r="AWB174" s="19"/>
      <c r="AWC174" s="19"/>
      <c r="AWD174" s="19"/>
      <c r="AWE174" s="19"/>
      <c r="AWF174" s="19"/>
      <c r="AWG174" s="19"/>
      <c r="AWH174" s="22"/>
      <c r="AWI174" s="19"/>
      <c r="AWJ174" s="19"/>
      <c r="AWK174" s="19"/>
      <c r="AWL174" s="19"/>
      <c r="AWM174" s="19"/>
      <c r="AWN174" s="19"/>
      <c r="AWO174" s="23"/>
      <c r="AWP174" s="23"/>
      <c r="AWQ174" s="23"/>
      <c r="AWR174" s="19"/>
      <c r="AWS174" s="19"/>
      <c r="AWT174" s="19"/>
      <c r="AWU174" s="19"/>
      <c r="AWV174" s="19"/>
      <c r="AWW174" s="19"/>
      <c r="AWX174" s="19"/>
      <c r="AWY174" s="19"/>
      <c r="AWZ174" s="22"/>
      <c r="AXA174" s="19"/>
      <c r="AXB174" s="19"/>
      <c r="AXC174" s="19"/>
      <c r="AXD174" s="19"/>
      <c r="AXE174" s="19"/>
      <c r="AXF174" s="19"/>
      <c r="AXG174" s="19"/>
      <c r="AXH174" s="19"/>
      <c r="AXI174" s="22"/>
      <c r="AXJ174" s="19"/>
      <c r="AXK174" s="19"/>
      <c r="AXL174" s="19"/>
      <c r="AXM174" s="19"/>
      <c r="AXN174" s="19"/>
      <c r="AXO174" s="19"/>
      <c r="AXP174" s="19"/>
      <c r="AXQ174" s="19"/>
      <c r="AXR174" s="22"/>
      <c r="AXS174" s="19"/>
      <c r="AXT174" s="19"/>
      <c r="AXU174" s="19"/>
      <c r="AXV174" s="19"/>
      <c r="AXW174" s="19"/>
      <c r="AXX174" s="19"/>
      <c r="AXY174" s="21"/>
      <c r="AXZ174" s="21"/>
      <c r="AYA174" s="21"/>
      <c r="AYB174" s="22"/>
      <c r="AYC174" s="22"/>
      <c r="AYD174" s="22"/>
      <c r="AYE174" s="22"/>
      <c r="AYF174" s="22"/>
      <c r="AYG174" s="22"/>
      <c r="AYH174" s="22"/>
      <c r="AYI174" s="22"/>
      <c r="AYJ174" s="22"/>
      <c r="AYK174" s="22"/>
      <c r="AYL174" s="22"/>
      <c r="AYM174" s="22"/>
      <c r="AYN174" s="22"/>
      <c r="AYO174" s="22"/>
      <c r="AYP174" s="22"/>
      <c r="AYQ174" s="22"/>
      <c r="AYR174" s="22"/>
      <c r="AYS174" s="22"/>
      <c r="AYT174" s="22"/>
      <c r="AYU174" s="22"/>
      <c r="AYV174" s="22"/>
      <c r="AYW174" s="22"/>
      <c r="AYX174" s="22"/>
      <c r="AYY174" s="22"/>
      <c r="AYZ174" s="22"/>
      <c r="AZA174" s="22"/>
      <c r="AZB174" s="22"/>
      <c r="AZC174" s="22"/>
      <c r="AZD174" s="22"/>
      <c r="AZE174" s="22"/>
      <c r="AZF174" s="22"/>
      <c r="AZG174" s="22"/>
      <c r="AZH174" s="22"/>
      <c r="AZI174" s="21"/>
      <c r="AZJ174" s="21"/>
      <c r="AZK174" s="21"/>
      <c r="AZL174" s="19"/>
      <c r="AZM174" s="19"/>
      <c r="AZN174" s="19"/>
      <c r="AZO174" s="19"/>
      <c r="AZP174" s="19"/>
      <c r="AZQ174" s="19"/>
      <c r="AZR174" s="19"/>
      <c r="AZS174" s="19"/>
      <c r="AZT174" s="19"/>
      <c r="AZU174" s="19"/>
      <c r="AZV174" s="19"/>
      <c r="AZW174" s="19"/>
      <c r="AZX174" s="19"/>
      <c r="AZY174" s="19"/>
      <c r="AZZ174" s="19"/>
      <c r="BAA174" s="22"/>
      <c r="BAB174" s="22"/>
      <c r="BAC174" s="22"/>
      <c r="BAD174" s="19"/>
      <c r="BAE174" s="19"/>
      <c r="BAF174" s="19"/>
      <c r="BAG174" s="19"/>
      <c r="BAH174" s="19"/>
      <c r="BAI174" s="19"/>
      <c r="BAJ174" s="19"/>
      <c r="BAK174" s="19"/>
      <c r="BAL174" s="19"/>
      <c r="BAM174" s="19"/>
      <c r="BAN174" s="19"/>
      <c r="BAO174" s="19"/>
      <c r="BAP174" s="22"/>
      <c r="BAQ174" s="22"/>
      <c r="BAR174" s="22"/>
      <c r="BAS174" s="21"/>
      <c r="BAT174" s="21"/>
      <c r="BAU174" s="21"/>
      <c r="BAV174" s="19"/>
      <c r="BAW174" s="19"/>
      <c r="BAX174" s="19"/>
      <c r="BAY174" s="19"/>
      <c r="BAZ174" s="19"/>
      <c r="BBA174" s="19"/>
      <c r="BBB174" s="22"/>
      <c r="BBC174" s="22"/>
      <c r="BBD174" s="22"/>
      <c r="BBE174" s="19"/>
      <c r="BBF174" s="19"/>
      <c r="BBG174" s="19"/>
      <c r="BBH174" s="19"/>
      <c r="BBI174" s="19"/>
      <c r="BBJ174" s="19"/>
      <c r="BBK174" s="19"/>
      <c r="BBL174" s="19"/>
      <c r="BBM174" s="19"/>
      <c r="BBN174" s="19"/>
      <c r="BBO174" s="19"/>
      <c r="BBP174" s="19"/>
      <c r="BBQ174" s="19"/>
      <c r="BBR174" s="19"/>
      <c r="BBS174" s="19"/>
      <c r="BBT174" s="19"/>
      <c r="BBU174" s="19"/>
      <c r="BBV174" s="19"/>
      <c r="BBW174" s="19"/>
      <c r="BBX174" s="19"/>
      <c r="BBY174" s="19"/>
      <c r="BBZ174" s="19"/>
      <c r="BCA174" s="19"/>
      <c r="BCB174" s="19"/>
      <c r="BCC174" s="21"/>
      <c r="BCD174" s="21"/>
      <c r="BCE174" s="21"/>
      <c r="BCF174" s="19"/>
      <c r="BCG174" s="19"/>
      <c r="BCH174" s="19"/>
      <c r="BCI174" s="19"/>
      <c r="BCJ174" s="19"/>
      <c r="BCK174" s="19"/>
      <c r="BCL174" s="22"/>
      <c r="BCM174" s="22"/>
      <c r="BCN174" s="22"/>
      <c r="BCO174" s="19"/>
      <c r="BCP174" s="19"/>
      <c r="BCQ174" s="19"/>
      <c r="BCR174" s="19"/>
      <c r="BCS174" s="19"/>
      <c r="BCT174" s="19"/>
      <c r="BCU174" s="22"/>
      <c r="BCV174" s="22"/>
      <c r="BCW174" s="22"/>
      <c r="BCX174" s="19"/>
      <c r="BCY174" s="19"/>
      <c r="BCZ174" s="19"/>
      <c r="BDA174" s="19"/>
      <c r="BDB174" s="19"/>
      <c r="BDC174" s="19"/>
      <c r="BDD174" s="22"/>
      <c r="BDE174" s="22"/>
      <c r="BDF174" s="22"/>
      <c r="BDG174" s="19"/>
      <c r="BDH174" s="19"/>
      <c r="BDI174" s="19"/>
      <c r="BDJ174" s="19"/>
      <c r="BDK174" s="19"/>
      <c r="BDL174" s="19"/>
      <c r="BDM174" s="21"/>
      <c r="BDN174" s="21"/>
      <c r="BDO174" s="21"/>
      <c r="BDP174" s="19"/>
      <c r="BDQ174" s="19"/>
      <c r="BDR174" s="19"/>
      <c r="BDS174" s="19"/>
      <c r="BDT174" s="19"/>
      <c r="BDU174" s="19"/>
      <c r="BDV174" s="22"/>
      <c r="BDW174" s="22"/>
      <c r="BDX174" s="22"/>
      <c r="BDY174" s="19"/>
      <c r="BDZ174" s="19"/>
      <c r="BEA174" s="19"/>
      <c r="BEB174" s="19"/>
      <c r="BEC174" s="19"/>
      <c r="BED174" s="19"/>
      <c r="BEE174" s="22"/>
      <c r="BEF174" s="22"/>
      <c r="BEG174" s="22"/>
      <c r="BEH174" s="19"/>
      <c r="BEI174" s="19"/>
      <c r="BEJ174" s="19"/>
      <c r="BEK174" s="19"/>
      <c r="BEL174" s="19"/>
      <c r="BEM174" s="19"/>
      <c r="BEN174" s="22"/>
      <c r="BEO174" s="22"/>
      <c r="BEP174" s="22"/>
      <c r="BEQ174" s="19"/>
      <c r="BER174" s="19"/>
      <c r="BES174" s="19"/>
      <c r="BET174" s="19"/>
      <c r="BEU174" s="19"/>
      <c r="BEV174" s="19"/>
      <c r="BEW174" s="21"/>
      <c r="BEX174" s="21"/>
      <c r="BEY174" s="21"/>
      <c r="BEZ174" s="19"/>
      <c r="BFA174" s="19"/>
      <c r="BFB174" s="19"/>
      <c r="BFC174" s="19"/>
      <c r="BFD174" s="19"/>
      <c r="BFE174" s="19"/>
      <c r="BFF174" s="22"/>
      <c r="BFG174" s="22"/>
      <c r="BFH174" s="22"/>
      <c r="BFI174" s="19"/>
      <c r="BFJ174" s="19"/>
      <c r="BFK174" s="19"/>
      <c r="BFL174" s="19"/>
      <c r="BFM174" s="19"/>
      <c r="BFN174" s="19"/>
      <c r="BFO174" s="22"/>
      <c r="BFP174" s="22"/>
      <c r="BFQ174" s="22"/>
      <c r="BFR174" s="19"/>
      <c r="BFS174" s="19"/>
      <c r="BFT174" s="19"/>
      <c r="BFU174" s="19"/>
      <c r="BFV174" s="19"/>
      <c r="BFW174" s="19"/>
      <c r="BFX174" s="22"/>
      <c r="BFY174" s="22"/>
      <c r="BFZ174" s="22"/>
      <c r="BGA174" s="19"/>
      <c r="BGB174" s="19"/>
      <c r="BGC174" s="19"/>
      <c r="BGD174" s="19"/>
      <c r="BGE174" s="19"/>
      <c r="BGF174" s="19"/>
      <c r="BGG174" s="23"/>
      <c r="BGH174" s="23"/>
      <c r="BGI174" s="23"/>
      <c r="BGJ174" s="19"/>
      <c r="BGK174" s="19"/>
      <c r="BGL174" s="19"/>
      <c r="BGM174" s="19"/>
      <c r="BGN174" s="19"/>
      <c r="BGO174" s="19"/>
      <c r="BGP174" s="22"/>
      <c r="BGQ174" s="22"/>
      <c r="BGR174" s="22"/>
      <c r="BGS174" s="19"/>
      <c r="BGT174" s="19"/>
      <c r="BGU174" s="19"/>
      <c r="BGV174" s="19"/>
      <c r="BGW174" s="19"/>
      <c r="BGX174" s="19"/>
      <c r="BGY174" s="22"/>
      <c r="BGZ174" s="22"/>
      <c r="BHA174" s="22"/>
      <c r="BHB174" s="19"/>
      <c r="BHC174" s="19"/>
      <c r="BHD174" s="19"/>
      <c r="BHE174" s="19"/>
      <c r="BHF174" s="19"/>
      <c r="BHG174" s="19"/>
      <c r="BHH174" s="22"/>
      <c r="BHI174" s="22"/>
      <c r="BHJ174" s="22"/>
      <c r="BHK174" s="19"/>
      <c r="BHL174" s="19"/>
      <c r="BHM174" s="19"/>
      <c r="BHN174" s="19"/>
      <c r="BHO174" s="19"/>
      <c r="BHP174" s="19"/>
      <c r="BHQ174" s="21"/>
      <c r="BHR174" s="21"/>
      <c r="BHS174" s="21"/>
      <c r="BHT174" s="19"/>
      <c r="BHU174" s="19"/>
      <c r="BHV174" s="19"/>
      <c r="BHW174" s="19"/>
      <c r="BHX174" s="19"/>
      <c r="BHY174" s="19"/>
      <c r="BHZ174" s="22"/>
      <c r="BIA174" s="22"/>
      <c r="BIB174" s="22"/>
      <c r="BIC174" s="19"/>
      <c r="BID174" s="19"/>
      <c r="BIE174" s="19"/>
      <c r="BIF174" s="19"/>
      <c r="BIG174" s="19"/>
      <c r="BIH174" s="19"/>
      <c r="BII174" s="22"/>
      <c r="BIJ174" s="22"/>
      <c r="BIK174" s="22"/>
      <c r="BIL174" s="19"/>
      <c r="BIM174" s="19"/>
      <c r="BIN174" s="19"/>
      <c r="BIO174" s="19"/>
      <c r="BIP174" s="19"/>
      <c r="BIQ174" s="19"/>
      <c r="BIR174" s="22"/>
      <c r="BIS174" s="22"/>
      <c r="BIT174" s="22"/>
      <c r="BIU174" s="19"/>
      <c r="BIV174" s="19"/>
      <c r="BIW174" s="19"/>
      <c r="BIX174" s="19"/>
      <c r="BIY174" s="19"/>
      <c r="BIZ174" s="19"/>
      <c r="BJA174" s="21"/>
      <c r="BJB174" s="21"/>
      <c r="BJC174" s="21"/>
      <c r="BJD174" s="19"/>
      <c r="BJE174" s="19"/>
      <c r="BJF174" s="19"/>
      <c r="BJG174" s="19"/>
      <c r="BJH174" s="19"/>
      <c r="BJI174" s="19"/>
      <c r="BJJ174" s="22"/>
      <c r="BJK174" s="22"/>
      <c r="BJL174" s="22"/>
      <c r="BJM174" s="19"/>
      <c r="BJN174" s="19"/>
      <c r="BJO174" s="19"/>
      <c r="BJP174" s="19"/>
      <c r="BJQ174" s="19"/>
      <c r="BJR174" s="19"/>
      <c r="BJS174" s="22"/>
      <c r="BJT174" s="22"/>
      <c r="BJU174" s="22"/>
      <c r="BJV174" s="19"/>
      <c r="BJW174" s="19"/>
      <c r="BJX174" s="19"/>
      <c r="BJY174" s="19"/>
      <c r="BJZ174" s="19"/>
      <c r="BKA174" s="19"/>
      <c r="BKB174" s="22"/>
      <c r="BKC174" s="22"/>
      <c r="BKD174" s="22"/>
      <c r="BKE174" s="19"/>
      <c r="BKF174" s="19"/>
      <c r="BKG174" s="19"/>
      <c r="BKH174" s="19"/>
      <c r="BKI174" s="19"/>
      <c r="BKJ174" s="19"/>
      <c r="BKK174" s="21"/>
      <c r="BKL174" s="21"/>
      <c r="BKM174" s="21"/>
      <c r="BKN174" s="19"/>
      <c r="BKO174" s="22"/>
      <c r="BKP174" s="19"/>
      <c r="BKQ174" s="19"/>
      <c r="BKR174" s="19"/>
      <c r="BKS174" s="19"/>
      <c r="BKT174" s="22"/>
      <c r="BKU174" s="22"/>
      <c r="BKV174" s="22"/>
      <c r="BKW174" s="19"/>
      <c r="BKX174" s="19"/>
      <c r="BKY174" s="19"/>
      <c r="BKZ174" s="19"/>
      <c r="BLA174" s="19"/>
      <c r="BLB174" s="19"/>
      <c r="BLC174" s="19"/>
      <c r="BLD174" s="19"/>
      <c r="BLE174" s="22"/>
      <c r="BLF174" s="19"/>
      <c r="BLG174" s="19"/>
      <c r="BLH174" s="19"/>
      <c r="BLI174" s="13"/>
      <c r="BLJ174" s="13"/>
      <c r="BLK174" s="13"/>
      <c r="BLL174" s="13"/>
      <c r="BLM174" s="13"/>
      <c r="BLN174" s="13"/>
    </row>
    <row r="175" spans="1:1678">
      <c r="A175" s="7" t="s">
        <v>539</v>
      </c>
      <c r="B175" s="8">
        <v>174</v>
      </c>
      <c r="C175" s="7" t="s">
        <v>115</v>
      </c>
      <c r="D175" s="7" t="s">
        <v>540</v>
      </c>
      <c r="E175" s="7" t="s">
        <v>541</v>
      </c>
      <c r="F175" s="7"/>
      <c r="G175" s="7">
        <v>100</v>
      </c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>
        <v>103</v>
      </c>
      <c r="ZS175" s="19">
        <v>103</v>
      </c>
      <c r="ZT175" s="19">
        <v>103</v>
      </c>
      <c r="ZU175" s="19">
        <v>103</v>
      </c>
      <c r="ZV175" s="19">
        <v>103</v>
      </c>
      <c r="ZW175" s="19">
        <v>103</v>
      </c>
      <c r="ZX175" s="19">
        <v>103</v>
      </c>
      <c r="ZY175" s="19">
        <v>103</v>
      </c>
      <c r="ZZ175" s="19">
        <v>103</v>
      </c>
      <c r="AAA175" s="19">
        <v>103</v>
      </c>
      <c r="AAB175" s="19">
        <v>103</v>
      </c>
      <c r="AAC175" s="19">
        <v>113</v>
      </c>
      <c r="AAD175" s="19">
        <v>113</v>
      </c>
      <c r="AAE175" s="19">
        <v>113</v>
      </c>
      <c r="AAF175" s="19">
        <v>113</v>
      </c>
      <c r="AAG175" s="19">
        <v>113</v>
      </c>
      <c r="AAH175" s="19">
        <v>113</v>
      </c>
      <c r="AAI175" s="19">
        <v>113</v>
      </c>
      <c r="AAJ175" s="19">
        <v>113</v>
      </c>
      <c r="AAK175" s="19">
        <v>113</v>
      </c>
      <c r="AAL175" s="19">
        <v>113</v>
      </c>
      <c r="AAM175" s="19">
        <v>118</v>
      </c>
      <c r="AAN175" s="19">
        <v>118</v>
      </c>
      <c r="AAO175" s="19">
        <v>118</v>
      </c>
      <c r="AAP175" s="19">
        <v>118</v>
      </c>
      <c r="AAQ175" s="19">
        <v>130</v>
      </c>
      <c r="AAR175" s="19">
        <v>130</v>
      </c>
      <c r="AAS175" s="19">
        <v>130</v>
      </c>
      <c r="AAT175" s="19">
        <v>128</v>
      </c>
      <c r="AAU175" s="19">
        <v>130</v>
      </c>
      <c r="AAV175" s="19">
        <v>128</v>
      </c>
      <c r="AAW175" s="19">
        <v>130</v>
      </c>
      <c r="AAX175" s="19">
        <v>128</v>
      </c>
      <c r="AAY175" s="19">
        <v>128</v>
      </c>
      <c r="AAZ175" s="19">
        <v>128</v>
      </c>
      <c r="ABA175" s="19">
        <v>128</v>
      </c>
      <c r="ABB175" s="19"/>
      <c r="ABC175" s="19"/>
      <c r="ABD175" s="19"/>
      <c r="ABE175" s="19"/>
      <c r="ABF175" s="19"/>
      <c r="ABG175" s="19"/>
      <c r="ABH175" s="19">
        <v>115</v>
      </c>
      <c r="ABI175" s="19">
        <v>120</v>
      </c>
      <c r="ABJ175" s="19">
        <v>115</v>
      </c>
      <c r="ABK175" s="19">
        <v>120</v>
      </c>
      <c r="ABL175" s="19">
        <v>115</v>
      </c>
      <c r="ABM175" s="19">
        <v>120</v>
      </c>
      <c r="ABN175" s="19">
        <v>115</v>
      </c>
      <c r="ABO175" s="19">
        <v>120</v>
      </c>
      <c r="ABP175" s="19">
        <v>115</v>
      </c>
      <c r="ABQ175" s="19">
        <v>120</v>
      </c>
      <c r="ABR175" s="19"/>
      <c r="ABS175" s="19"/>
      <c r="ABT175" s="19"/>
      <c r="ABU175" s="19"/>
      <c r="ABV175" s="19">
        <v>112</v>
      </c>
      <c r="ABW175" s="19">
        <v>112</v>
      </c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>
        <v>102</v>
      </c>
      <c r="ACQ175" s="19">
        <v>102</v>
      </c>
      <c r="ACR175" s="19">
        <v>102</v>
      </c>
      <c r="ACS175" s="19">
        <v>102</v>
      </c>
      <c r="ACT175" s="19">
        <v>102</v>
      </c>
      <c r="ACU175" s="19">
        <v>102</v>
      </c>
      <c r="ACV175" s="19">
        <v>102</v>
      </c>
      <c r="ACW175" s="19">
        <v>102</v>
      </c>
      <c r="ACX175" s="19">
        <v>105</v>
      </c>
      <c r="ACY175" s="19">
        <v>110</v>
      </c>
      <c r="ACZ175" s="19">
        <v>110</v>
      </c>
      <c r="ADA175" s="19">
        <v>110</v>
      </c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21"/>
      <c r="AFZ175" s="21"/>
      <c r="AGA175" s="21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21"/>
      <c r="AHJ175" s="21"/>
      <c r="AHK175" s="21"/>
      <c r="AHL175" s="22"/>
      <c r="AHM175" s="22"/>
      <c r="AHN175" s="22"/>
      <c r="AHO175" s="22"/>
      <c r="AHP175" s="22"/>
      <c r="AHQ175" s="22"/>
      <c r="AHR175" s="22"/>
      <c r="AHS175" s="22"/>
      <c r="AHT175" s="22"/>
      <c r="AHU175" s="22"/>
      <c r="AHV175" s="22"/>
      <c r="AHW175" s="22"/>
      <c r="AHX175" s="22"/>
      <c r="AHY175" s="22"/>
      <c r="AHZ175" s="22"/>
      <c r="AIA175" s="22"/>
      <c r="AIB175" s="22"/>
      <c r="AIC175" s="22"/>
      <c r="AID175" s="22"/>
      <c r="AIE175" s="22"/>
      <c r="AIF175" s="22"/>
      <c r="AIG175" s="22"/>
      <c r="AIH175" s="22"/>
      <c r="AII175" s="22"/>
      <c r="AIJ175" s="22"/>
      <c r="AIK175" s="22"/>
      <c r="AIL175" s="22"/>
      <c r="AIM175" s="22"/>
      <c r="AIN175" s="22"/>
      <c r="AIO175" s="22"/>
      <c r="AIP175" s="22"/>
      <c r="AIQ175" s="22"/>
      <c r="AIR175" s="22"/>
      <c r="AIS175" s="21">
        <v>108</v>
      </c>
      <c r="AIT175" s="21">
        <v>108</v>
      </c>
      <c r="AIU175" s="21"/>
      <c r="AIV175" s="22"/>
      <c r="AIW175" s="22"/>
      <c r="AIX175" s="22"/>
      <c r="AIY175" s="22"/>
      <c r="AIZ175" s="22"/>
      <c r="AJA175" s="22"/>
      <c r="AJB175" s="22"/>
      <c r="AJC175" s="22"/>
      <c r="AJD175" s="22"/>
      <c r="AJE175" s="22"/>
      <c r="AJF175" s="22"/>
      <c r="AJG175" s="22"/>
      <c r="AJH175" s="22"/>
      <c r="AJI175" s="22"/>
      <c r="AJJ175" s="22"/>
      <c r="AJK175" s="22"/>
      <c r="AJL175" s="22"/>
      <c r="AJM175" s="22"/>
      <c r="AJN175" s="22"/>
      <c r="AJO175" s="22"/>
      <c r="AJP175" s="22"/>
      <c r="AJQ175" s="22"/>
      <c r="AJR175" s="22"/>
      <c r="AJS175" s="22"/>
      <c r="AJT175" s="22"/>
      <c r="AJU175" s="22"/>
      <c r="AJV175" s="22"/>
      <c r="AJW175" s="22"/>
      <c r="AJX175" s="22"/>
      <c r="AJY175" s="22"/>
      <c r="AJZ175" s="22"/>
      <c r="AKA175" s="22"/>
      <c r="AKB175" s="22"/>
      <c r="AKC175" s="21"/>
      <c r="AKD175" s="21"/>
      <c r="AKE175" s="21"/>
      <c r="AKF175" s="22"/>
      <c r="AKG175" s="22"/>
      <c r="AKH175" s="22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21">
        <v>120</v>
      </c>
      <c r="ALN175" s="21"/>
      <c r="ALO175" s="21"/>
      <c r="ALP175" s="19"/>
      <c r="ALQ175" s="19"/>
      <c r="ALR175" s="19"/>
      <c r="ALS175" s="19"/>
      <c r="ALT175" s="19"/>
      <c r="ALU175" s="19"/>
      <c r="ALV175" s="27"/>
      <c r="ALW175" s="19"/>
      <c r="ALX175" s="19"/>
      <c r="ALY175" s="19"/>
      <c r="ALZ175" s="19"/>
      <c r="AMA175" s="19"/>
      <c r="AMB175" s="19"/>
      <c r="AMC175" s="19"/>
      <c r="AMD175" s="19"/>
      <c r="AME175" s="19"/>
      <c r="AMF175" s="19"/>
      <c r="AMG175" s="19"/>
      <c r="AMH175" s="19"/>
      <c r="AMI175" s="19"/>
      <c r="AMJ175" s="19"/>
      <c r="AMK175" s="19"/>
      <c r="AML175" s="19"/>
      <c r="AMM175" s="19"/>
      <c r="AMN175" s="19"/>
      <c r="AMO175" s="19"/>
      <c r="AMP175" s="19"/>
      <c r="AMQ175" s="19"/>
      <c r="AMR175" s="19"/>
      <c r="AMS175" s="19"/>
      <c r="AMT175" s="19"/>
      <c r="AMU175" s="19"/>
      <c r="AMV175" s="19"/>
      <c r="AMW175" s="21">
        <v>125</v>
      </c>
      <c r="AMX175" s="21">
        <v>127</v>
      </c>
      <c r="AMY175" s="21"/>
      <c r="AMZ175" s="19"/>
      <c r="ANA175" s="19"/>
      <c r="ANB175" s="19"/>
      <c r="ANC175" s="19"/>
      <c r="AND175" s="19"/>
      <c r="ANE175" s="19"/>
      <c r="ANF175" s="19"/>
      <c r="ANG175" s="19"/>
      <c r="ANH175" s="19"/>
      <c r="ANI175" s="19"/>
      <c r="ANJ175" s="19"/>
      <c r="ANK175" s="19"/>
      <c r="ANL175" s="19"/>
      <c r="ANM175" s="19"/>
      <c r="ANN175" s="19"/>
      <c r="ANO175" s="19"/>
      <c r="ANP175" s="19"/>
      <c r="ANQ175" s="19"/>
      <c r="ANR175" s="19"/>
      <c r="ANS175" s="19"/>
      <c r="ANT175" s="19"/>
      <c r="ANU175" s="19"/>
      <c r="ANV175" s="19"/>
      <c r="ANW175" s="19"/>
      <c r="ANX175" s="19"/>
      <c r="ANY175" s="19"/>
      <c r="ANZ175" s="19"/>
      <c r="AOA175" s="19"/>
      <c r="AOB175" s="19"/>
      <c r="AOC175" s="19"/>
      <c r="AOD175" s="19"/>
      <c r="AOE175" s="19"/>
      <c r="AOF175" s="19"/>
      <c r="AOG175" s="21"/>
      <c r="AOH175" s="21"/>
      <c r="AOI175" s="21"/>
      <c r="AOJ175" s="19"/>
      <c r="AOK175" s="19"/>
      <c r="AOL175" s="19"/>
      <c r="AOM175" s="19"/>
      <c r="AON175" s="19"/>
      <c r="AOO175" s="19"/>
      <c r="AOP175" s="19"/>
      <c r="AOQ175" s="19"/>
      <c r="AOR175" s="19"/>
      <c r="AOS175" s="19"/>
      <c r="AOT175" s="19"/>
      <c r="AOU175" s="19"/>
      <c r="AOV175" s="19"/>
      <c r="AOW175" s="19"/>
      <c r="AOX175" s="19"/>
      <c r="AOY175" s="19"/>
      <c r="AOZ175" s="19"/>
      <c r="APA175" s="19"/>
      <c r="APB175" s="19"/>
      <c r="APC175" s="19"/>
      <c r="APD175" s="19"/>
      <c r="APE175" s="19"/>
      <c r="APF175" s="19"/>
      <c r="APG175" s="19"/>
      <c r="APH175" s="19"/>
      <c r="API175" s="19"/>
      <c r="APJ175" s="19"/>
      <c r="APK175" s="19"/>
      <c r="APL175" s="19"/>
      <c r="APM175" s="19"/>
      <c r="APN175" s="19"/>
      <c r="APO175" s="19"/>
      <c r="APP175" s="19"/>
      <c r="APQ175" s="21"/>
      <c r="APR175" s="21"/>
      <c r="APS175" s="21"/>
      <c r="APT175" s="19"/>
      <c r="APU175" s="19"/>
      <c r="APV175" s="19"/>
      <c r="APW175" s="19"/>
      <c r="APX175" s="19"/>
      <c r="APY175" s="19"/>
      <c r="APZ175" s="19"/>
      <c r="AQA175" s="19"/>
      <c r="AQB175" s="19"/>
      <c r="AQC175" s="19"/>
      <c r="AQD175" s="19"/>
      <c r="AQE175" s="19"/>
      <c r="AQF175" s="19"/>
      <c r="AQG175" s="19"/>
      <c r="AQH175" s="19"/>
      <c r="AQI175" s="19"/>
      <c r="AQJ175" s="19"/>
      <c r="AQK175" s="19"/>
      <c r="AQL175" s="19"/>
      <c r="AQM175" s="19"/>
      <c r="AQN175" s="19"/>
      <c r="AQO175" s="19"/>
      <c r="AQP175" s="19"/>
      <c r="AQQ175" s="19"/>
      <c r="AQR175" s="19"/>
      <c r="AQS175" s="19"/>
      <c r="AQT175" s="19"/>
      <c r="AQU175" s="19"/>
      <c r="AQV175" s="19"/>
      <c r="AQW175" s="19"/>
      <c r="AQX175" s="19"/>
      <c r="AQY175" s="19"/>
      <c r="AQZ175" s="19"/>
      <c r="ARA175" s="21"/>
      <c r="ARB175" s="21"/>
      <c r="ARC175" s="21"/>
      <c r="ARD175" s="19"/>
      <c r="ARE175" s="19"/>
      <c r="ARF175" s="19"/>
      <c r="ARG175" s="19"/>
      <c r="ARH175" s="19"/>
      <c r="ARI175" s="19"/>
      <c r="ARJ175" s="19"/>
      <c r="ARK175" s="19"/>
      <c r="ARL175" s="19"/>
      <c r="ARM175" s="19"/>
      <c r="ARN175" s="19"/>
      <c r="ARO175" s="19"/>
      <c r="ARP175" s="19"/>
      <c r="ARQ175" s="19"/>
      <c r="ARR175" s="19"/>
      <c r="ARS175" s="19"/>
      <c r="ART175" s="19"/>
      <c r="ARU175" s="19"/>
      <c r="ARV175" s="19"/>
      <c r="ARW175" s="19"/>
      <c r="ARX175" s="19"/>
      <c r="ARY175" s="19"/>
      <c r="ARZ175" s="19"/>
      <c r="ASA175" s="19"/>
      <c r="ASB175" s="19"/>
      <c r="ASC175" s="19"/>
      <c r="ASD175" s="19"/>
      <c r="ASE175" s="19"/>
      <c r="ASF175" s="19"/>
      <c r="ASG175" s="19"/>
      <c r="ASH175" s="19"/>
      <c r="ASI175" s="19"/>
      <c r="ASJ175" s="19"/>
      <c r="ASK175" s="21"/>
      <c r="ASL175" s="21"/>
      <c r="ASM175" s="21"/>
      <c r="ASN175" s="19"/>
      <c r="ASO175" s="19"/>
      <c r="ASP175" s="19"/>
      <c r="ASQ175" s="19"/>
      <c r="ASR175" s="19"/>
      <c r="ASS175" s="19"/>
      <c r="AST175" s="19"/>
      <c r="ASU175" s="19"/>
      <c r="ASV175" s="19"/>
      <c r="ASW175" s="19"/>
      <c r="ASX175" s="19"/>
      <c r="ASY175" s="19"/>
      <c r="ASZ175" s="19"/>
      <c r="ATA175" s="19"/>
      <c r="ATB175" s="19"/>
      <c r="ATC175" s="19"/>
      <c r="ATD175" s="19"/>
      <c r="ATE175" s="19"/>
      <c r="ATF175" s="19"/>
      <c r="ATG175" s="19"/>
      <c r="ATH175" s="19"/>
      <c r="ATI175" s="19"/>
      <c r="ATJ175" s="19"/>
      <c r="ATK175" s="19"/>
      <c r="ATL175" s="19"/>
      <c r="ATM175" s="19"/>
      <c r="ATN175" s="19"/>
      <c r="ATO175" s="19"/>
      <c r="ATP175" s="19"/>
      <c r="ATQ175" s="19"/>
      <c r="ATR175" s="19"/>
      <c r="ATS175" s="19"/>
      <c r="ATT175" s="19"/>
      <c r="ATU175" s="21"/>
      <c r="ATV175" s="21"/>
      <c r="ATW175" s="21"/>
      <c r="ATX175" s="19"/>
      <c r="ATY175" s="19"/>
      <c r="ATZ175" s="19"/>
      <c r="AUA175" s="19"/>
      <c r="AUB175" s="19"/>
      <c r="AUC175" s="19"/>
      <c r="AUD175" s="19"/>
      <c r="AUE175" s="19"/>
      <c r="AUF175" s="19"/>
      <c r="AUG175" s="19"/>
      <c r="AUH175" s="19"/>
      <c r="AUI175" s="19"/>
      <c r="AUJ175" s="19"/>
      <c r="AUK175" s="19"/>
      <c r="AUL175" s="19"/>
      <c r="AUM175" s="19"/>
      <c r="AUN175" s="19"/>
      <c r="AUO175" s="19"/>
      <c r="AUP175" s="19"/>
      <c r="AUQ175" s="19"/>
      <c r="AUR175" s="19"/>
      <c r="AUS175" s="19"/>
      <c r="AUT175" s="19"/>
      <c r="AUU175" s="19"/>
      <c r="AUV175" s="19"/>
      <c r="AUW175" s="19"/>
      <c r="AUX175" s="19"/>
      <c r="AUY175" s="19"/>
      <c r="AUZ175" s="19"/>
      <c r="AVA175" s="19"/>
      <c r="AVB175" s="19"/>
      <c r="AVC175" s="19"/>
      <c r="AVD175" s="19"/>
      <c r="AVE175" s="21"/>
      <c r="AVF175" s="21"/>
      <c r="AVG175" s="21"/>
      <c r="AVH175" s="19"/>
      <c r="AVI175" s="19"/>
      <c r="AVJ175" s="19"/>
      <c r="AVK175" s="19"/>
      <c r="AVL175" s="19"/>
      <c r="AVM175" s="19"/>
      <c r="AVN175" s="19"/>
      <c r="AVO175" s="19"/>
      <c r="AVP175" s="22"/>
      <c r="AVQ175" s="19"/>
      <c r="AVR175" s="19"/>
      <c r="AVS175" s="19"/>
      <c r="AVT175" s="19"/>
      <c r="AVU175" s="19"/>
      <c r="AVV175" s="19"/>
      <c r="AVW175" s="19"/>
      <c r="AVX175" s="19"/>
      <c r="AVY175" s="22"/>
      <c r="AVZ175" s="19"/>
      <c r="AWA175" s="19"/>
      <c r="AWB175" s="19"/>
      <c r="AWC175" s="19"/>
      <c r="AWD175" s="19"/>
      <c r="AWE175" s="19"/>
      <c r="AWF175" s="19"/>
      <c r="AWG175" s="19"/>
      <c r="AWH175" s="22"/>
      <c r="AWI175" s="19"/>
      <c r="AWJ175" s="19"/>
      <c r="AWK175" s="19"/>
      <c r="AWL175" s="19"/>
      <c r="AWM175" s="19"/>
      <c r="AWN175" s="19"/>
      <c r="AWO175" s="23"/>
      <c r="AWP175" s="23"/>
      <c r="AWQ175" s="23"/>
      <c r="AWR175" s="19"/>
      <c r="AWS175" s="19"/>
      <c r="AWT175" s="19"/>
      <c r="AWU175" s="19"/>
      <c r="AWV175" s="19"/>
      <c r="AWW175" s="19"/>
      <c r="AWX175" s="19"/>
      <c r="AWY175" s="19"/>
      <c r="AWZ175" s="22"/>
      <c r="AXA175" s="19"/>
      <c r="AXB175" s="19"/>
      <c r="AXC175" s="19"/>
      <c r="AXD175" s="19"/>
      <c r="AXE175" s="19"/>
      <c r="AXF175" s="19"/>
      <c r="AXG175" s="19"/>
      <c r="AXH175" s="19"/>
      <c r="AXI175" s="22"/>
      <c r="AXJ175" s="19"/>
      <c r="AXK175" s="19"/>
      <c r="AXL175" s="19"/>
      <c r="AXM175" s="19"/>
      <c r="AXN175" s="19"/>
      <c r="AXO175" s="19"/>
      <c r="AXP175" s="19"/>
      <c r="AXQ175" s="19"/>
      <c r="AXR175" s="22"/>
      <c r="AXS175" s="19"/>
      <c r="AXT175" s="19"/>
      <c r="AXU175" s="19"/>
      <c r="AXV175" s="19"/>
      <c r="AXW175" s="19"/>
      <c r="AXX175" s="19"/>
      <c r="AXY175" s="21"/>
      <c r="AXZ175" s="21"/>
      <c r="AYA175" s="21"/>
      <c r="AYB175" s="22"/>
      <c r="AYC175" s="22"/>
      <c r="AYD175" s="22"/>
      <c r="AYE175" s="22"/>
      <c r="AYF175" s="22"/>
      <c r="AYG175" s="22"/>
      <c r="AYH175" s="22"/>
      <c r="AYI175" s="22"/>
      <c r="AYJ175" s="22"/>
      <c r="AYK175" s="22"/>
      <c r="AYL175" s="22"/>
      <c r="AYM175" s="22"/>
      <c r="AYN175" s="22"/>
      <c r="AYO175" s="22"/>
      <c r="AYP175" s="22"/>
      <c r="AYQ175" s="22"/>
      <c r="AYR175" s="22"/>
      <c r="AYS175" s="22"/>
      <c r="AYT175" s="22"/>
      <c r="AYU175" s="22"/>
      <c r="AYV175" s="22"/>
      <c r="AYW175" s="22"/>
      <c r="AYX175" s="22"/>
      <c r="AYY175" s="22"/>
      <c r="AYZ175" s="22"/>
      <c r="AZA175" s="22"/>
      <c r="AZB175" s="22"/>
      <c r="AZC175" s="22"/>
      <c r="AZD175" s="22"/>
      <c r="AZE175" s="22"/>
      <c r="AZF175" s="22"/>
      <c r="AZG175" s="22"/>
      <c r="AZH175" s="22"/>
      <c r="AZI175" s="21"/>
      <c r="AZJ175" s="21"/>
      <c r="AZK175" s="21"/>
      <c r="AZL175" s="19"/>
      <c r="AZM175" s="19"/>
      <c r="AZN175" s="19"/>
      <c r="AZO175" s="19"/>
      <c r="AZP175" s="19"/>
      <c r="AZQ175" s="19"/>
      <c r="AZR175" s="19"/>
      <c r="AZS175" s="19"/>
      <c r="AZT175" s="19"/>
      <c r="AZU175" s="19"/>
      <c r="AZV175" s="19"/>
      <c r="AZW175" s="19"/>
      <c r="AZX175" s="19"/>
      <c r="AZY175" s="19"/>
      <c r="AZZ175" s="19"/>
      <c r="BAA175" s="22"/>
      <c r="BAB175" s="22"/>
      <c r="BAC175" s="22"/>
      <c r="BAD175" s="19"/>
      <c r="BAE175" s="19"/>
      <c r="BAF175" s="19"/>
      <c r="BAG175" s="19"/>
      <c r="BAH175" s="19"/>
      <c r="BAI175" s="19"/>
      <c r="BAJ175" s="19"/>
      <c r="BAK175" s="19"/>
      <c r="BAL175" s="19"/>
      <c r="BAM175" s="19"/>
      <c r="BAN175" s="19"/>
      <c r="BAO175" s="19"/>
      <c r="BAP175" s="22"/>
      <c r="BAQ175" s="22"/>
      <c r="BAR175" s="22"/>
      <c r="BAS175" s="21"/>
      <c r="BAT175" s="21"/>
      <c r="BAU175" s="21"/>
      <c r="BAV175" s="19"/>
      <c r="BAW175" s="19"/>
      <c r="BAX175" s="19"/>
      <c r="BAY175" s="19"/>
      <c r="BAZ175" s="19"/>
      <c r="BBA175" s="19"/>
      <c r="BBB175" s="22"/>
      <c r="BBC175" s="22"/>
      <c r="BBD175" s="22"/>
      <c r="BBE175" s="19"/>
      <c r="BBF175" s="19"/>
      <c r="BBG175" s="19"/>
      <c r="BBH175" s="19"/>
      <c r="BBI175" s="19"/>
      <c r="BBJ175" s="19"/>
      <c r="BBK175" s="19"/>
      <c r="BBL175" s="19"/>
      <c r="BBM175" s="19"/>
      <c r="BBN175" s="19"/>
      <c r="BBO175" s="19"/>
      <c r="BBP175" s="19"/>
      <c r="BBQ175" s="19"/>
      <c r="BBR175" s="19"/>
      <c r="BBS175" s="19"/>
      <c r="BBT175" s="19"/>
      <c r="BBU175" s="19"/>
      <c r="BBV175" s="19"/>
      <c r="BBW175" s="19"/>
      <c r="BBX175" s="19"/>
      <c r="BBY175" s="19"/>
      <c r="BBZ175" s="19"/>
      <c r="BCA175" s="19"/>
      <c r="BCB175" s="19"/>
      <c r="BCC175" s="21"/>
      <c r="BCD175" s="21"/>
      <c r="BCE175" s="21"/>
      <c r="BCF175" s="19"/>
      <c r="BCG175" s="19"/>
      <c r="BCH175" s="19"/>
      <c r="BCI175" s="19"/>
      <c r="BCJ175" s="19"/>
      <c r="BCK175" s="19"/>
      <c r="BCL175" s="22"/>
      <c r="BCM175" s="22"/>
      <c r="BCN175" s="22"/>
      <c r="BCO175" s="19"/>
      <c r="BCP175" s="19"/>
      <c r="BCQ175" s="19"/>
      <c r="BCR175" s="19"/>
      <c r="BCS175" s="19"/>
      <c r="BCT175" s="19"/>
      <c r="BCU175" s="22"/>
      <c r="BCV175" s="22"/>
      <c r="BCW175" s="22"/>
      <c r="BCX175" s="19"/>
      <c r="BCY175" s="19"/>
      <c r="BCZ175" s="19"/>
      <c r="BDA175" s="19"/>
      <c r="BDB175" s="19"/>
      <c r="BDC175" s="19"/>
      <c r="BDD175" s="22"/>
      <c r="BDE175" s="22"/>
      <c r="BDF175" s="22"/>
      <c r="BDG175" s="19"/>
      <c r="BDH175" s="19"/>
      <c r="BDI175" s="19"/>
      <c r="BDJ175" s="19"/>
      <c r="BDK175" s="19"/>
      <c r="BDL175" s="19"/>
      <c r="BDM175" s="21"/>
      <c r="BDN175" s="21"/>
      <c r="BDO175" s="21"/>
      <c r="BDP175" s="19"/>
      <c r="BDQ175" s="19"/>
      <c r="BDR175" s="19"/>
      <c r="BDS175" s="19"/>
      <c r="BDT175" s="19"/>
      <c r="BDU175" s="19"/>
      <c r="BDV175" s="22"/>
      <c r="BDW175" s="22"/>
      <c r="BDX175" s="22"/>
      <c r="BDY175" s="19"/>
      <c r="BDZ175" s="19"/>
      <c r="BEA175" s="19"/>
      <c r="BEB175" s="19"/>
      <c r="BEC175" s="19"/>
      <c r="BED175" s="19"/>
      <c r="BEE175" s="22"/>
      <c r="BEF175" s="22"/>
      <c r="BEG175" s="22"/>
      <c r="BEH175" s="19"/>
      <c r="BEI175" s="19"/>
      <c r="BEJ175" s="19"/>
      <c r="BEK175" s="19"/>
      <c r="BEL175" s="19"/>
      <c r="BEM175" s="19"/>
      <c r="BEN175" s="22"/>
      <c r="BEO175" s="22"/>
      <c r="BEP175" s="22"/>
      <c r="BEQ175" s="19"/>
      <c r="BER175" s="19"/>
      <c r="BES175" s="19"/>
      <c r="BET175" s="19"/>
      <c r="BEU175" s="19"/>
      <c r="BEV175" s="19"/>
      <c r="BEW175" s="21"/>
      <c r="BEX175" s="21"/>
      <c r="BEY175" s="21"/>
      <c r="BEZ175" s="19"/>
      <c r="BFA175" s="19"/>
      <c r="BFB175" s="19"/>
      <c r="BFC175" s="19"/>
      <c r="BFD175" s="19"/>
      <c r="BFE175" s="19"/>
      <c r="BFF175" s="22"/>
      <c r="BFG175" s="22"/>
      <c r="BFH175" s="22"/>
      <c r="BFI175" s="19"/>
      <c r="BFJ175" s="19"/>
      <c r="BFK175" s="19"/>
      <c r="BFL175" s="19"/>
      <c r="BFM175" s="19"/>
      <c r="BFN175" s="19"/>
      <c r="BFO175" s="22"/>
      <c r="BFP175" s="22"/>
      <c r="BFQ175" s="22"/>
      <c r="BFR175" s="19"/>
      <c r="BFS175" s="19"/>
      <c r="BFT175" s="19"/>
      <c r="BFU175" s="19"/>
      <c r="BFV175" s="19"/>
      <c r="BFW175" s="19"/>
      <c r="BFX175" s="22"/>
      <c r="BFY175" s="22"/>
      <c r="BFZ175" s="22"/>
      <c r="BGA175" s="19"/>
      <c r="BGB175" s="19"/>
      <c r="BGC175" s="19"/>
      <c r="BGD175" s="19"/>
      <c r="BGE175" s="19"/>
      <c r="BGF175" s="19"/>
      <c r="BGG175" s="23"/>
      <c r="BGH175" s="23"/>
      <c r="BGI175" s="23"/>
      <c r="BGJ175" s="19"/>
      <c r="BGK175" s="19"/>
      <c r="BGL175" s="19"/>
      <c r="BGM175" s="19"/>
      <c r="BGN175" s="19"/>
      <c r="BGO175" s="19"/>
      <c r="BGP175" s="22"/>
      <c r="BGQ175" s="22"/>
      <c r="BGR175" s="22"/>
      <c r="BGS175" s="19"/>
      <c r="BGT175" s="19"/>
      <c r="BGU175" s="19"/>
      <c r="BGV175" s="19"/>
      <c r="BGW175" s="19"/>
      <c r="BGX175" s="19"/>
      <c r="BGY175" s="22"/>
      <c r="BGZ175" s="22"/>
      <c r="BHA175" s="22"/>
      <c r="BHB175" s="19"/>
      <c r="BHC175" s="19"/>
      <c r="BHD175" s="19"/>
      <c r="BHE175" s="19"/>
      <c r="BHF175" s="19"/>
      <c r="BHG175" s="19"/>
      <c r="BHH175" s="22"/>
      <c r="BHI175" s="22"/>
      <c r="BHJ175" s="22"/>
      <c r="BHK175" s="19"/>
      <c r="BHL175" s="19"/>
      <c r="BHM175" s="19"/>
      <c r="BHN175" s="19"/>
      <c r="BHO175" s="19"/>
      <c r="BHP175" s="19"/>
      <c r="BHQ175" s="21"/>
      <c r="BHR175" s="21"/>
      <c r="BHS175" s="21"/>
      <c r="BHT175" s="19"/>
      <c r="BHU175" s="19"/>
      <c r="BHV175" s="19"/>
      <c r="BHW175" s="19"/>
      <c r="BHX175" s="19"/>
      <c r="BHY175" s="19"/>
      <c r="BHZ175" s="22"/>
      <c r="BIA175" s="22"/>
      <c r="BIB175" s="22"/>
      <c r="BIC175" s="19"/>
      <c r="BID175" s="19"/>
      <c r="BIE175" s="19"/>
      <c r="BIF175" s="19"/>
      <c r="BIG175" s="19"/>
      <c r="BIH175" s="19"/>
      <c r="BII175" s="22"/>
      <c r="BIJ175" s="22"/>
      <c r="BIK175" s="22"/>
      <c r="BIL175" s="19"/>
      <c r="BIM175" s="19"/>
      <c r="BIN175" s="19"/>
      <c r="BIO175" s="19"/>
      <c r="BIP175" s="19"/>
      <c r="BIQ175" s="19"/>
      <c r="BIR175" s="22"/>
      <c r="BIS175" s="22"/>
      <c r="BIT175" s="22"/>
      <c r="BIU175" s="19"/>
      <c r="BIV175" s="19"/>
      <c r="BIW175" s="19"/>
      <c r="BIX175" s="19"/>
      <c r="BIY175" s="19"/>
      <c r="BIZ175" s="19"/>
      <c r="BJA175" s="21"/>
      <c r="BJB175" s="21"/>
      <c r="BJC175" s="21"/>
      <c r="BJD175" s="19"/>
      <c r="BJE175" s="19"/>
      <c r="BJF175" s="19"/>
      <c r="BJG175" s="19"/>
      <c r="BJH175" s="19"/>
      <c r="BJI175" s="19"/>
      <c r="BJJ175" s="22"/>
      <c r="BJK175" s="22"/>
      <c r="BJL175" s="22"/>
      <c r="BJM175" s="19"/>
      <c r="BJN175" s="19"/>
      <c r="BJO175" s="19"/>
      <c r="BJP175" s="19"/>
      <c r="BJQ175" s="19"/>
      <c r="BJR175" s="19"/>
      <c r="BJS175" s="22"/>
      <c r="BJT175" s="22"/>
      <c r="BJU175" s="22"/>
      <c r="BJV175" s="19"/>
      <c r="BJW175" s="19"/>
      <c r="BJX175" s="19"/>
      <c r="BJY175" s="19"/>
      <c r="BJZ175" s="19"/>
      <c r="BKA175" s="19"/>
      <c r="BKB175" s="22"/>
      <c r="BKC175" s="22"/>
      <c r="BKD175" s="22"/>
      <c r="BKE175" s="19"/>
      <c r="BKF175" s="19"/>
      <c r="BKG175" s="19"/>
      <c r="BKH175" s="19"/>
      <c r="BKI175" s="19"/>
      <c r="BKJ175" s="19"/>
      <c r="BKK175" s="21"/>
      <c r="BKL175" s="21"/>
      <c r="BKM175" s="21"/>
      <c r="BKN175" s="19"/>
      <c r="BKO175" s="22"/>
      <c r="BKP175" s="19"/>
      <c r="BKQ175" s="19"/>
      <c r="BKR175" s="19"/>
      <c r="BKS175" s="19"/>
      <c r="BKT175" s="22"/>
      <c r="BKU175" s="22"/>
      <c r="BKV175" s="22"/>
      <c r="BKW175" s="19"/>
      <c r="BKX175" s="19"/>
      <c r="BKY175" s="19"/>
      <c r="BKZ175" s="19"/>
      <c r="BLA175" s="19"/>
      <c r="BLB175" s="19"/>
      <c r="BLC175" s="19"/>
      <c r="BLD175" s="19"/>
      <c r="BLE175" s="22"/>
      <c r="BLF175" s="19"/>
      <c r="BLG175" s="19"/>
      <c r="BLH175" s="19"/>
      <c r="BLI175" s="13"/>
      <c r="BLJ175" s="13"/>
      <c r="BLK175" s="13"/>
      <c r="BLL175" s="13"/>
      <c r="BLM175" s="13"/>
      <c r="BLN175" s="13"/>
    </row>
    <row r="176" spans="1:1678">
      <c r="A176" s="7" t="s">
        <v>542</v>
      </c>
      <c r="B176" s="8">
        <v>175</v>
      </c>
      <c r="C176" s="7" t="s">
        <v>115</v>
      </c>
      <c r="D176" s="7" t="s">
        <v>543</v>
      </c>
      <c r="E176" s="7" t="s">
        <v>544</v>
      </c>
      <c r="F176" s="7"/>
      <c r="G176" s="7">
        <v>125</v>
      </c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>
        <v>175</v>
      </c>
      <c r="ZK176" s="19">
        <v>175</v>
      </c>
      <c r="ZL176" s="19">
        <v>175</v>
      </c>
      <c r="ZM176" s="19">
        <v>175</v>
      </c>
      <c r="ZN176" s="19">
        <v>175</v>
      </c>
      <c r="ZO176" s="19">
        <v>175</v>
      </c>
      <c r="ZP176" s="19">
        <v>175</v>
      </c>
      <c r="ZQ176" s="19">
        <v>175</v>
      </c>
      <c r="ZR176" s="19">
        <v>175</v>
      </c>
      <c r="ZS176" s="19">
        <v>175</v>
      </c>
      <c r="ZT176" s="19">
        <v>180</v>
      </c>
      <c r="ZU176" s="19">
        <v>180</v>
      </c>
      <c r="ZV176" s="19">
        <v>180</v>
      </c>
      <c r="ZW176" s="19">
        <v>180</v>
      </c>
      <c r="ZX176" s="19">
        <v>180</v>
      </c>
      <c r="ZY176" s="19">
        <v>180</v>
      </c>
      <c r="ZZ176" s="19">
        <v>180</v>
      </c>
      <c r="AAA176" s="19">
        <v>180</v>
      </c>
      <c r="AAB176" s="19">
        <v>190</v>
      </c>
      <c r="AAC176" s="19">
        <v>190</v>
      </c>
      <c r="AAD176" s="19">
        <v>190</v>
      </c>
      <c r="AAE176" s="19">
        <v>195</v>
      </c>
      <c r="AAF176" s="19">
        <v>195</v>
      </c>
      <c r="AAG176" s="19">
        <v>195</v>
      </c>
      <c r="AAH176" s="19">
        <v>195</v>
      </c>
      <c r="AAI176" s="19">
        <v>195</v>
      </c>
      <c r="AAJ176" s="19">
        <v>195</v>
      </c>
      <c r="AAK176" s="19">
        <v>220</v>
      </c>
      <c r="AAL176" s="19">
        <v>220</v>
      </c>
      <c r="AAM176" s="19">
        <v>220</v>
      </c>
      <c r="AAN176" s="19">
        <v>220</v>
      </c>
      <c r="AAO176" s="19">
        <v>220</v>
      </c>
      <c r="AAP176" s="19">
        <v>220</v>
      </c>
      <c r="AAQ176" s="19">
        <v>220</v>
      </c>
      <c r="AAR176" s="19">
        <v>220</v>
      </c>
      <c r="AAS176" s="19">
        <v>220</v>
      </c>
      <c r="AAT176" s="19">
        <v>220</v>
      </c>
      <c r="AAU176" s="19">
        <v>220</v>
      </c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>
        <v>200</v>
      </c>
      <c r="ABK176" s="19">
        <v>200</v>
      </c>
      <c r="ABL176" s="19">
        <v>200</v>
      </c>
      <c r="ABM176" s="19">
        <v>200</v>
      </c>
      <c r="ABN176" s="19">
        <v>200</v>
      </c>
      <c r="ABO176" s="19">
        <v>200</v>
      </c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>
        <v>196</v>
      </c>
      <c r="ACG176" s="19">
        <v>197</v>
      </c>
      <c r="ACH176" s="19">
        <v>196</v>
      </c>
      <c r="ACI176" s="19">
        <v>197</v>
      </c>
      <c r="ACJ176" s="19">
        <v>196</v>
      </c>
      <c r="ACK176" s="19">
        <v>197</v>
      </c>
      <c r="ACL176" s="19">
        <v>196</v>
      </c>
      <c r="ACM176" s="19">
        <v>197</v>
      </c>
      <c r="ACN176" s="19"/>
      <c r="ACO176" s="19"/>
      <c r="ACP176" s="19"/>
      <c r="ACQ176" s="19"/>
      <c r="ACR176" s="19"/>
      <c r="ACS176" s="19"/>
      <c r="ACT176" s="19">
        <v>175</v>
      </c>
      <c r="ACU176" s="19">
        <v>190</v>
      </c>
      <c r="ACV176" s="19">
        <v>175</v>
      </c>
      <c r="ACW176" s="19">
        <v>175</v>
      </c>
      <c r="ACX176" s="19">
        <v>175</v>
      </c>
      <c r="ACY176" s="19">
        <v>175</v>
      </c>
      <c r="ACZ176" s="19">
        <v>175</v>
      </c>
      <c r="ADA176" s="19">
        <v>181</v>
      </c>
      <c r="ADB176" s="19">
        <v>181</v>
      </c>
      <c r="ADC176" s="19">
        <v>185</v>
      </c>
      <c r="ADD176" s="19">
        <v>184</v>
      </c>
      <c r="ADE176" s="19">
        <v>188</v>
      </c>
      <c r="ADF176" s="19">
        <v>187.5</v>
      </c>
      <c r="ADG176" s="19">
        <v>187.5</v>
      </c>
      <c r="ADH176" s="19">
        <v>187.5</v>
      </c>
      <c r="ADI176" s="19">
        <v>187.5</v>
      </c>
      <c r="ADJ176" s="19">
        <v>187.5</v>
      </c>
      <c r="ADK176" s="19">
        <v>187.5</v>
      </c>
      <c r="ADL176" s="19">
        <v>187.5</v>
      </c>
      <c r="ADM176" s="19">
        <v>187.5</v>
      </c>
      <c r="ADN176" s="19">
        <v>187.5</v>
      </c>
      <c r="ADO176" s="19">
        <v>187.5</v>
      </c>
      <c r="ADP176" s="19"/>
      <c r="ADQ176" s="19"/>
      <c r="ADR176" s="19">
        <v>185</v>
      </c>
      <c r="ADS176" s="19">
        <v>185</v>
      </c>
      <c r="ADT176" s="19">
        <v>186</v>
      </c>
      <c r="ADU176" s="19">
        <v>186</v>
      </c>
      <c r="ADV176" s="19">
        <v>185</v>
      </c>
      <c r="ADW176" s="19">
        <v>187</v>
      </c>
      <c r="ADX176" s="19">
        <v>186</v>
      </c>
      <c r="ADY176" s="19">
        <v>187</v>
      </c>
      <c r="ADZ176" s="19"/>
      <c r="AEA176" s="19"/>
      <c r="AEB176" s="19"/>
      <c r="AEC176" s="19"/>
      <c r="AED176" s="19"/>
      <c r="AEE176" s="19"/>
      <c r="AEF176" s="19"/>
      <c r="AEG176" s="19"/>
      <c r="AEH176" s="19">
        <v>169</v>
      </c>
      <c r="AEI176" s="19">
        <v>169</v>
      </c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21">
        <v>198</v>
      </c>
      <c r="AFZ176" s="21"/>
      <c r="AGA176" s="21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21"/>
      <c r="AHJ176" s="21"/>
      <c r="AHK176" s="21"/>
      <c r="AHL176" s="22"/>
      <c r="AHM176" s="22"/>
      <c r="AHN176" s="22"/>
      <c r="AHO176" s="22"/>
      <c r="AHP176" s="22"/>
      <c r="AHQ176" s="22"/>
      <c r="AHR176" s="22"/>
      <c r="AHS176" s="22"/>
      <c r="AHT176" s="22"/>
      <c r="AHU176" s="22"/>
      <c r="AHV176" s="22"/>
      <c r="AHW176" s="22"/>
      <c r="AHX176" s="22"/>
      <c r="AHY176" s="22"/>
      <c r="AHZ176" s="22"/>
      <c r="AIA176" s="22"/>
      <c r="AIB176" s="22"/>
      <c r="AIC176" s="22"/>
      <c r="AID176" s="22"/>
      <c r="AIE176" s="22"/>
      <c r="AIF176" s="22"/>
      <c r="AIG176" s="22"/>
      <c r="AIH176" s="22"/>
      <c r="AII176" s="22"/>
      <c r="AIJ176" s="22"/>
      <c r="AIK176" s="22"/>
      <c r="AIL176" s="22"/>
      <c r="AIM176" s="22"/>
      <c r="AIN176" s="22"/>
      <c r="AIO176" s="22"/>
      <c r="AIP176" s="22"/>
      <c r="AIQ176" s="22"/>
      <c r="AIR176" s="22"/>
      <c r="AIS176" s="21">
        <v>200.5</v>
      </c>
      <c r="AIT176" s="21">
        <v>200.5</v>
      </c>
      <c r="AIU176" s="21"/>
      <c r="AIV176" s="22"/>
      <c r="AIW176" s="22"/>
      <c r="AIX176" s="22"/>
      <c r="AIY176" s="22"/>
      <c r="AIZ176" s="22"/>
      <c r="AJA176" s="22"/>
      <c r="AJB176" s="22"/>
      <c r="AJC176" s="22"/>
      <c r="AJD176" s="22"/>
      <c r="AJE176" s="22"/>
      <c r="AJF176" s="22"/>
      <c r="AJG176" s="22"/>
      <c r="AJH176" s="22"/>
      <c r="AJI176" s="22"/>
      <c r="AJJ176" s="22"/>
      <c r="AJK176" s="22"/>
      <c r="AJL176" s="22"/>
      <c r="AJM176" s="22"/>
      <c r="AJN176" s="22"/>
      <c r="AJO176" s="22"/>
      <c r="AJP176" s="22"/>
      <c r="AJQ176" s="22"/>
      <c r="AJR176" s="22"/>
      <c r="AJS176" s="22"/>
      <c r="AJT176" s="22"/>
      <c r="AJU176" s="22"/>
      <c r="AJV176" s="22"/>
      <c r="AJW176" s="22"/>
      <c r="AJX176" s="22"/>
      <c r="AJY176" s="22"/>
      <c r="AJZ176" s="22"/>
      <c r="AKA176" s="22"/>
      <c r="AKB176" s="22"/>
      <c r="AKC176" s="21"/>
      <c r="AKD176" s="21"/>
      <c r="AKE176" s="21"/>
      <c r="AKF176" s="22"/>
      <c r="AKG176" s="22"/>
      <c r="AKH176" s="22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21">
        <v>195</v>
      </c>
      <c r="ALN176" s="21"/>
      <c r="ALO176" s="21"/>
      <c r="ALP176" s="19"/>
      <c r="ALQ176" s="19"/>
      <c r="ALR176" s="19"/>
      <c r="ALS176" s="19"/>
      <c r="ALT176" s="19"/>
      <c r="ALU176" s="19"/>
      <c r="ALV176" s="27"/>
      <c r="ALW176" s="19"/>
      <c r="ALX176" s="19"/>
      <c r="ALY176" s="19"/>
      <c r="ALZ176" s="19"/>
      <c r="AMA176" s="19"/>
      <c r="AMB176" s="19"/>
      <c r="AMC176" s="19"/>
      <c r="AMD176" s="19"/>
      <c r="AME176" s="19"/>
      <c r="AMF176" s="19"/>
      <c r="AMG176" s="19"/>
      <c r="AMH176" s="19"/>
      <c r="AMI176" s="19"/>
      <c r="AMJ176" s="19"/>
      <c r="AMK176" s="19"/>
      <c r="AML176" s="19"/>
      <c r="AMM176" s="19"/>
      <c r="AMN176" s="19"/>
      <c r="AMO176" s="19"/>
      <c r="AMP176" s="19"/>
      <c r="AMQ176" s="19"/>
      <c r="AMR176" s="19"/>
      <c r="AMS176" s="19"/>
      <c r="AMT176" s="19"/>
      <c r="AMU176" s="19"/>
      <c r="AMV176" s="19"/>
      <c r="AMW176" s="21">
        <v>197.5</v>
      </c>
      <c r="AMX176" s="21">
        <v>200</v>
      </c>
      <c r="AMY176" s="21"/>
      <c r="AMZ176" s="19"/>
      <c r="ANA176" s="19"/>
      <c r="ANB176" s="19"/>
      <c r="ANC176" s="19"/>
      <c r="AND176" s="19"/>
      <c r="ANE176" s="19"/>
      <c r="ANF176" s="19"/>
      <c r="ANG176" s="19"/>
      <c r="ANH176" s="19"/>
      <c r="ANI176" s="19"/>
      <c r="ANJ176" s="19"/>
      <c r="ANK176" s="19"/>
      <c r="ANL176" s="19"/>
      <c r="ANM176" s="19"/>
      <c r="ANN176" s="19"/>
      <c r="ANO176" s="19"/>
      <c r="ANP176" s="19"/>
      <c r="ANQ176" s="19"/>
      <c r="ANR176" s="19"/>
      <c r="ANS176" s="19"/>
      <c r="ANT176" s="19"/>
      <c r="ANU176" s="19"/>
      <c r="ANV176" s="19"/>
      <c r="ANW176" s="19"/>
      <c r="ANX176" s="19"/>
      <c r="ANY176" s="19"/>
      <c r="ANZ176" s="19"/>
      <c r="AOA176" s="19"/>
      <c r="AOB176" s="19"/>
      <c r="AOC176" s="19"/>
      <c r="AOD176" s="19"/>
      <c r="AOE176" s="19"/>
      <c r="AOF176" s="19"/>
      <c r="AOG176" s="21"/>
      <c r="AOH176" s="21"/>
      <c r="AOI176" s="21"/>
      <c r="AOJ176" s="19"/>
      <c r="AOK176" s="19"/>
      <c r="AOL176" s="19"/>
      <c r="AOM176" s="19"/>
      <c r="AON176" s="19"/>
      <c r="AOO176" s="19"/>
      <c r="AOP176" s="19"/>
      <c r="AOQ176" s="19"/>
      <c r="AOR176" s="19"/>
      <c r="AOS176" s="19"/>
      <c r="AOT176" s="19"/>
      <c r="AOU176" s="19"/>
      <c r="AOV176" s="19"/>
      <c r="AOW176" s="19"/>
      <c r="AOX176" s="19"/>
      <c r="AOY176" s="19"/>
      <c r="AOZ176" s="19"/>
      <c r="APA176" s="19"/>
      <c r="APB176" s="19"/>
      <c r="APC176" s="19"/>
      <c r="APD176" s="19"/>
      <c r="APE176" s="19"/>
      <c r="APF176" s="19"/>
      <c r="APG176" s="19"/>
      <c r="APH176" s="19"/>
      <c r="API176" s="19"/>
      <c r="APJ176" s="19"/>
      <c r="APK176" s="19"/>
      <c r="APL176" s="19"/>
      <c r="APM176" s="19"/>
      <c r="APN176" s="19"/>
      <c r="APO176" s="19"/>
      <c r="APP176" s="19"/>
      <c r="APQ176" s="21"/>
      <c r="APR176" s="21"/>
      <c r="APS176" s="21"/>
      <c r="APT176" s="19"/>
      <c r="APU176" s="19"/>
      <c r="APV176" s="19"/>
      <c r="APW176" s="19"/>
      <c r="APX176" s="19"/>
      <c r="APY176" s="19"/>
      <c r="APZ176" s="19"/>
      <c r="AQA176" s="19"/>
      <c r="AQB176" s="19"/>
      <c r="AQC176" s="19"/>
      <c r="AQD176" s="19"/>
      <c r="AQE176" s="19"/>
      <c r="AQF176" s="19"/>
      <c r="AQG176" s="19"/>
      <c r="AQH176" s="19"/>
      <c r="AQI176" s="19"/>
      <c r="AQJ176" s="19"/>
      <c r="AQK176" s="19"/>
      <c r="AQL176" s="19"/>
      <c r="AQM176" s="19"/>
      <c r="AQN176" s="19"/>
      <c r="AQO176" s="19"/>
      <c r="AQP176" s="19"/>
      <c r="AQQ176" s="19"/>
      <c r="AQR176" s="19"/>
      <c r="AQS176" s="19"/>
      <c r="AQT176" s="19"/>
      <c r="AQU176" s="19"/>
      <c r="AQV176" s="19"/>
      <c r="AQW176" s="19"/>
      <c r="AQX176" s="19"/>
      <c r="AQY176" s="19"/>
      <c r="AQZ176" s="19"/>
      <c r="ARA176" s="21"/>
      <c r="ARB176" s="21"/>
      <c r="ARC176" s="21"/>
      <c r="ARD176" s="19">
        <v>190</v>
      </c>
      <c r="ARE176" s="19">
        <v>190</v>
      </c>
      <c r="ARF176" s="19"/>
      <c r="ARG176" s="19"/>
      <c r="ARH176" s="19"/>
      <c r="ARI176" s="19"/>
      <c r="ARJ176" s="19"/>
      <c r="ARK176" s="19"/>
      <c r="ARL176" s="19"/>
      <c r="ARM176" s="19"/>
      <c r="ARN176" s="19"/>
      <c r="ARO176" s="19"/>
      <c r="ARP176" s="19"/>
      <c r="ARQ176" s="19"/>
      <c r="ARR176" s="19"/>
      <c r="ARS176" s="19"/>
      <c r="ART176" s="19"/>
      <c r="ARU176" s="19"/>
      <c r="ARV176" s="19"/>
      <c r="ARW176" s="19"/>
      <c r="ARX176" s="19"/>
      <c r="ARY176" s="19"/>
      <c r="ARZ176" s="19"/>
      <c r="ASA176" s="19"/>
      <c r="ASB176" s="19"/>
      <c r="ASC176" s="19"/>
      <c r="ASD176" s="19"/>
      <c r="ASE176" s="19"/>
      <c r="ASF176" s="19"/>
      <c r="ASG176" s="19"/>
      <c r="ASH176" s="19"/>
      <c r="ASI176" s="19"/>
      <c r="ASJ176" s="19"/>
      <c r="ASK176" s="21"/>
      <c r="ASL176" s="21"/>
      <c r="ASM176" s="21"/>
      <c r="ASN176" s="19"/>
      <c r="ASO176" s="19"/>
      <c r="ASP176" s="19"/>
      <c r="ASQ176" s="19"/>
      <c r="ASR176" s="19"/>
      <c r="ASS176" s="19"/>
      <c r="AST176" s="19"/>
      <c r="ASU176" s="19"/>
      <c r="ASV176" s="19"/>
      <c r="ASW176" s="19"/>
      <c r="ASX176" s="19"/>
      <c r="ASY176" s="19"/>
      <c r="ASZ176" s="19"/>
      <c r="ATA176" s="19"/>
      <c r="ATB176" s="19"/>
      <c r="ATC176" s="19"/>
      <c r="ATD176" s="19"/>
      <c r="ATE176" s="19"/>
      <c r="ATF176" s="19"/>
      <c r="ATG176" s="19"/>
      <c r="ATH176" s="19"/>
      <c r="ATI176" s="19"/>
      <c r="ATJ176" s="19"/>
      <c r="ATK176" s="19"/>
      <c r="ATL176" s="19"/>
      <c r="ATM176" s="19"/>
      <c r="ATN176" s="19"/>
      <c r="ATO176" s="19"/>
      <c r="ATP176" s="19"/>
      <c r="ATQ176" s="19"/>
      <c r="ATR176" s="19"/>
      <c r="ATS176" s="19"/>
      <c r="ATT176" s="19"/>
      <c r="ATU176" s="21"/>
      <c r="ATV176" s="21"/>
      <c r="ATW176" s="21"/>
      <c r="ATX176" s="19"/>
      <c r="ATY176" s="19"/>
      <c r="ATZ176" s="19"/>
      <c r="AUA176" s="19"/>
      <c r="AUB176" s="19"/>
      <c r="AUC176" s="19"/>
      <c r="AUD176" s="19"/>
      <c r="AUE176" s="19"/>
      <c r="AUF176" s="19"/>
      <c r="AUG176" s="19"/>
      <c r="AUH176" s="19"/>
      <c r="AUI176" s="19"/>
      <c r="AUJ176" s="19"/>
      <c r="AUK176" s="19"/>
      <c r="AUL176" s="19"/>
      <c r="AUM176" s="19"/>
      <c r="AUN176" s="19"/>
      <c r="AUO176" s="19"/>
      <c r="AUP176" s="19"/>
      <c r="AUQ176" s="19"/>
      <c r="AUR176" s="19"/>
      <c r="AUS176" s="19"/>
      <c r="AUT176" s="19"/>
      <c r="AUU176" s="19"/>
      <c r="AUV176" s="19"/>
      <c r="AUW176" s="19"/>
      <c r="AUX176" s="19"/>
      <c r="AUY176" s="19"/>
      <c r="AUZ176" s="19"/>
      <c r="AVA176" s="19"/>
      <c r="AVB176" s="19"/>
      <c r="AVC176" s="19"/>
      <c r="AVD176" s="19"/>
      <c r="AVE176" s="21"/>
      <c r="AVF176" s="21"/>
      <c r="AVG176" s="21"/>
      <c r="AVH176" s="19"/>
      <c r="AVI176" s="19"/>
      <c r="AVJ176" s="19"/>
      <c r="AVK176" s="19"/>
      <c r="AVL176" s="19"/>
      <c r="AVM176" s="19"/>
      <c r="AVN176" s="19"/>
      <c r="AVO176" s="19"/>
      <c r="AVP176" s="22"/>
      <c r="AVQ176" s="19"/>
      <c r="AVR176" s="19"/>
      <c r="AVS176" s="19"/>
      <c r="AVT176" s="19"/>
      <c r="AVU176" s="19"/>
      <c r="AVV176" s="19"/>
      <c r="AVW176" s="19"/>
      <c r="AVX176" s="19"/>
      <c r="AVY176" s="22"/>
      <c r="AVZ176" s="19"/>
      <c r="AWA176" s="19"/>
      <c r="AWB176" s="19"/>
      <c r="AWC176" s="19"/>
      <c r="AWD176" s="19"/>
      <c r="AWE176" s="19"/>
      <c r="AWF176" s="19"/>
      <c r="AWG176" s="19"/>
      <c r="AWH176" s="22"/>
      <c r="AWI176" s="19"/>
      <c r="AWJ176" s="19"/>
      <c r="AWK176" s="19"/>
      <c r="AWL176" s="19"/>
      <c r="AWM176" s="19"/>
      <c r="AWN176" s="19"/>
      <c r="AWO176" s="23"/>
      <c r="AWP176" s="23"/>
      <c r="AWQ176" s="23"/>
      <c r="AWR176" s="19"/>
      <c r="AWS176" s="19"/>
      <c r="AWT176" s="19"/>
      <c r="AWU176" s="19"/>
      <c r="AWV176" s="19"/>
      <c r="AWW176" s="19"/>
      <c r="AWX176" s="19"/>
      <c r="AWY176" s="19"/>
      <c r="AWZ176" s="22"/>
      <c r="AXA176" s="19"/>
      <c r="AXB176" s="19"/>
      <c r="AXC176" s="19"/>
      <c r="AXD176" s="19"/>
      <c r="AXE176" s="19"/>
      <c r="AXF176" s="19"/>
      <c r="AXG176" s="19"/>
      <c r="AXH176" s="19"/>
      <c r="AXI176" s="22"/>
      <c r="AXJ176" s="19"/>
      <c r="AXK176" s="19"/>
      <c r="AXL176" s="19"/>
      <c r="AXM176" s="19"/>
      <c r="AXN176" s="19"/>
      <c r="AXO176" s="19"/>
      <c r="AXP176" s="19"/>
      <c r="AXQ176" s="19"/>
      <c r="AXR176" s="22"/>
      <c r="AXS176" s="19"/>
      <c r="AXT176" s="19"/>
      <c r="AXU176" s="19"/>
      <c r="AXV176" s="19"/>
      <c r="AXW176" s="19"/>
      <c r="AXX176" s="19"/>
      <c r="AXY176" s="21"/>
      <c r="AXZ176" s="21"/>
      <c r="AYA176" s="21"/>
      <c r="AYB176" s="22"/>
      <c r="AYC176" s="22"/>
      <c r="AYD176" s="22"/>
      <c r="AYE176" s="22"/>
      <c r="AYF176" s="22"/>
      <c r="AYG176" s="22"/>
      <c r="AYH176" s="22"/>
      <c r="AYI176" s="22"/>
      <c r="AYJ176" s="22"/>
      <c r="AYK176" s="22"/>
      <c r="AYL176" s="22"/>
      <c r="AYM176" s="22"/>
      <c r="AYN176" s="22"/>
      <c r="AYO176" s="22"/>
      <c r="AYP176" s="22"/>
      <c r="AYQ176" s="22"/>
      <c r="AYR176" s="22"/>
      <c r="AYS176" s="22"/>
      <c r="AYT176" s="22"/>
      <c r="AYU176" s="22"/>
      <c r="AYV176" s="22"/>
      <c r="AYW176" s="22"/>
      <c r="AYX176" s="22"/>
      <c r="AYY176" s="22"/>
      <c r="AYZ176" s="22"/>
      <c r="AZA176" s="22"/>
      <c r="AZB176" s="22"/>
      <c r="AZC176" s="22"/>
      <c r="AZD176" s="22"/>
      <c r="AZE176" s="22"/>
      <c r="AZF176" s="22"/>
      <c r="AZG176" s="22"/>
      <c r="AZH176" s="22"/>
      <c r="AZI176" s="21"/>
      <c r="AZJ176" s="21"/>
      <c r="AZK176" s="21"/>
      <c r="AZL176" s="19"/>
      <c r="AZM176" s="19"/>
      <c r="AZN176" s="19"/>
      <c r="AZO176" s="19"/>
      <c r="AZP176" s="19"/>
      <c r="AZQ176" s="19"/>
      <c r="AZR176" s="19"/>
      <c r="AZS176" s="19"/>
      <c r="AZT176" s="19"/>
      <c r="AZU176" s="19"/>
      <c r="AZV176" s="19"/>
      <c r="AZW176" s="19"/>
      <c r="AZX176" s="19"/>
      <c r="AZY176" s="19"/>
      <c r="AZZ176" s="19"/>
      <c r="BAA176" s="22"/>
      <c r="BAB176" s="22"/>
      <c r="BAC176" s="22"/>
      <c r="BAD176" s="19"/>
      <c r="BAE176" s="19"/>
      <c r="BAF176" s="19"/>
      <c r="BAG176" s="19"/>
      <c r="BAH176" s="19"/>
      <c r="BAI176" s="19"/>
      <c r="BAJ176" s="19"/>
      <c r="BAK176" s="19"/>
      <c r="BAL176" s="19"/>
      <c r="BAM176" s="19"/>
      <c r="BAN176" s="19"/>
      <c r="BAO176" s="19"/>
      <c r="BAP176" s="22"/>
      <c r="BAQ176" s="22"/>
      <c r="BAR176" s="22"/>
      <c r="BAS176" s="21"/>
      <c r="BAT176" s="21"/>
      <c r="BAU176" s="21"/>
      <c r="BAV176" s="19"/>
      <c r="BAW176" s="19"/>
      <c r="BAX176" s="19"/>
      <c r="BAY176" s="19"/>
      <c r="BAZ176" s="19"/>
      <c r="BBA176" s="19"/>
      <c r="BBB176" s="22"/>
      <c r="BBC176" s="22"/>
      <c r="BBD176" s="22"/>
      <c r="BBE176" s="19"/>
      <c r="BBF176" s="19"/>
      <c r="BBG176" s="19"/>
      <c r="BBH176" s="19"/>
      <c r="BBI176" s="19"/>
      <c r="BBJ176" s="19"/>
      <c r="BBK176" s="19"/>
      <c r="BBL176" s="19"/>
      <c r="BBM176" s="19"/>
      <c r="BBN176" s="19"/>
      <c r="BBO176" s="19"/>
      <c r="BBP176" s="19"/>
      <c r="BBQ176" s="19"/>
      <c r="BBR176" s="19"/>
      <c r="BBS176" s="19"/>
      <c r="BBT176" s="19"/>
      <c r="BBU176" s="19"/>
      <c r="BBV176" s="19"/>
      <c r="BBW176" s="19"/>
      <c r="BBX176" s="19"/>
      <c r="BBY176" s="19"/>
      <c r="BBZ176" s="19"/>
      <c r="BCA176" s="19"/>
      <c r="BCB176" s="19"/>
      <c r="BCC176" s="21"/>
      <c r="BCD176" s="21"/>
      <c r="BCE176" s="21"/>
      <c r="BCF176" s="19"/>
      <c r="BCG176" s="19"/>
      <c r="BCH176" s="19"/>
      <c r="BCI176" s="19"/>
      <c r="BCJ176" s="19"/>
      <c r="BCK176" s="19"/>
      <c r="BCL176" s="22"/>
      <c r="BCM176" s="22"/>
      <c r="BCN176" s="22"/>
      <c r="BCO176" s="19"/>
      <c r="BCP176" s="19"/>
      <c r="BCQ176" s="19"/>
      <c r="BCR176" s="19"/>
      <c r="BCS176" s="19"/>
      <c r="BCT176" s="19"/>
      <c r="BCU176" s="22"/>
      <c r="BCV176" s="22"/>
      <c r="BCW176" s="22"/>
      <c r="BCX176" s="19"/>
      <c r="BCY176" s="19"/>
      <c r="BCZ176" s="19"/>
      <c r="BDA176" s="19"/>
      <c r="BDB176" s="19"/>
      <c r="BDC176" s="19"/>
      <c r="BDD176" s="22"/>
      <c r="BDE176" s="22"/>
      <c r="BDF176" s="22"/>
      <c r="BDG176" s="19"/>
      <c r="BDH176" s="19"/>
      <c r="BDI176" s="19"/>
      <c r="BDJ176" s="19"/>
      <c r="BDK176" s="19"/>
      <c r="BDL176" s="19"/>
      <c r="BDM176" s="21"/>
      <c r="BDN176" s="21"/>
      <c r="BDO176" s="21"/>
      <c r="BDP176" s="19"/>
      <c r="BDQ176" s="19"/>
      <c r="BDR176" s="19"/>
      <c r="BDS176" s="19"/>
      <c r="BDT176" s="19"/>
      <c r="BDU176" s="19"/>
      <c r="BDV176" s="22"/>
      <c r="BDW176" s="22"/>
      <c r="BDX176" s="22"/>
      <c r="BDY176" s="19"/>
      <c r="BDZ176" s="19"/>
      <c r="BEA176" s="19"/>
      <c r="BEB176" s="19"/>
      <c r="BEC176" s="19"/>
      <c r="BED176" s="19"/>
      <c r="BEE176" s="22"/>
      <c r="BEF176" s="22"/>
      <c r="BEG176" s="22"/>
      <c r="BEH176" s="19"/>
      <c r="BEI176" s="19"/>
      <c r="BEJ176" s="19"/>
      <c r="BEK176" s="19"/>
      <c r="BEL176" s="19"/>
      <c r="BEM176" s="19"/>
      <c r="BEN176" s="22"/>
      <c r="BEO176" s="22"/>
      <c r="BEP176" s="22"/>
      <c r="BEQ176" s="19"/>
      <c r="BER176" s="19"/>
      <c r="BES176" s="19"/>
      <c r="BET176" s="19"/>
      <c r="BEU176" s="19"/>
      <c r="BEV176" s="19"/>
      <c r="BEW176" s="21"/>
      <c r="BEX176" s="21"/>
      <c r="BEY176" s="21"/>
      <c r="BEZ176" s="19"/>
      <c r="BFA176" s="19"/>
      <c r="BFB176" s="19"/>
      <c r="BFC176" s="19"/>
      <c r="BFD176" s="19"/>
      <c r="BFE176" s="19"/>
      <c r="BFF176" s="22"/>
      <c r="BFG176" s="22"/>
      <c r="BFH176" s="22"/>
      <c r="BFI176" s="19"/>
      <c r="BFJ176" s="19"/>
      <c r="BFK176" s="19"/>
      <c r="BFL176" s="19"/>
      <c r="BFM176" s="19"/>
      <c r="BFN176" s="19"/>
      <c r="BFO176" s="22"/>
      <c r="BFP176" s="22"/>
      <c r="BFQ176" s="22"/>
      <c r="BFR176" s="19"/>
      <c r="BFS176" s="19"/>
      <c r="BFT176" s="19"/>
      <c r="BFU176" s="19"/>
      <c r="BFV176" s="19"/>
      <c r="BFW176" s="19"/>
      <c r="BFX176" s="22"/>
      <c r="BFY176" s="22"/>
      <c r="BFZ176" s="22"/>
      <c r="BGA176" s="19"/>
      <c r="BGB176" s="19"/>
      <c r="BGC176" s="19"/>
      <c r="BGD176" s="19"/>
      <c r="BGE176" s="19"/>
      <c r="BGF176" s="19"/>
      <c r="BGG176" s="23"/>
      <c r="BGH176" s="23"/>
      <c r="BGI176" s="23"/>
      <c r="BGJ176" s="19"/>
      <c r="BGK176" s="19"/>
      <c r="BGL176" s="19"/>
      <c r="BGM176" s="19"/>
      <c r="BGN176" s="19"/>
      <c r="BGO176" s="19"/>
      <c r="BGP176" s="22"/>
      <c r="BGQ176" s="22"/>
      <c r="BGR176" s="22"/>
      <c r="BGS176" s="19"/>
      <c r="BGT176" s="19"/>
      <c r="BGU176" s="19"/>
      <c r="BGV176" s="19"/>
      <c r="BGW176" s="19"/>
      <c r="BGX176" s="19"/>
      <c r="BGY176" s="22"/>
      <c r="BGZ176" s="22"/>
      <c r="BHA176" s="22"/>
      <c r="BHB176" s="19"/>
      <c r="BHC176" s="19"/>
      <c r="BHD176" s="19"/>
      <c r="BHE176" s="19"/>
      <c r="BHF176" s="19"/>
      <c r="BHG176" s="19"/>
      <c r="BHH176" s="22"/>
      <c r="BHI176" s="22"/>
      <c r="BHJ176" s="22"/>
      <c r="BHK176" s="19"/>
      <c r="BHL176" s="19"/>
      <c r="BHM176" s="19"/>
      <c r="BHN176" s="19"/>
      <c r="BHO176" s="19"/>
      <c r="BHP176" s="19"/>
      <c r="BHQ176" s="21"/>
      <c r="BHR176" s="21"/>
      <c r="BHS176" s="21"/>
      <c r="BHT176" s="19"/>
      <c r="BHU176" s="19"/>
      <c r="BHV176" s="19"/>
      <c r="BHW176" s="19"/>
      <c r="BHX176" s="19"/>
      <c r="BHY176" s="19"/>
      <c r="BHZ176" s="22"/>
      <c r="BIA176" s="22"/>
      <c r="BIB176" s="22"/>
      <c r="BIC176" s="19"/>
      <c r="BID176" s="19"/>
      <c r="BIE176" s="19"/>
      <c r="BIF176" s="19"/>
      <c r="BIG176" s="19"/>
      <c r="BIH176" s="19"/>
      <c r="BII176" s="22"/>
      <c r="BIJ176" s="22"/>
      <c r="BIK176" s="22"/>
      <c r="BIL176" s="19"/>
      <c r="BIM176" s="19"/>
      <c r="BIN176" s="19"/>
      <c r="BIO176" s="19"/>
      <c r="BIP176" s="19"/>
      <c r="BIQ176" s="19"/>
      <c r="BIR176" s="22"/>
      <c r="BIS176" s="22"/>
      <c r="BIT176" s="22"/>
      <c r="BIU176" s="19"/>
      <c r="BIV176" s="19"/>
      <c r="BIW176" s="19"/>
      <c r="BIX176" s="19"/>
      <c r="BIY176" s="19"/>
      <c r="BIZ176" s="19"/>
      <c r="BJA176" s="21"/>
      <c r="BJB176" s="21"/>
      <c r="BJC176" s="21"/>
      <c r="BJD176" s="19"/>
      <c r="BJE176" s="19"/>
      <c r="BJF176" s="19"/>
      <c r="BJG176" s="19"/>
      <c r="BJH176" s="19"/>
      <c r="BJI176" s="19"/>
      <c r="BJJ176" s="22"/>
      <c r="BJK176" s="22"/>
      <c r="BJL176" s="22"/>
      <c r="BJM176" s="19"/>
      <c r="BJN176" s="19"/>
      <c r="BJO176" s="19"/>
      <c r="BJP176" s="19"/>
      <c r="BJQ176" s="19"/>
      <c r="BJR176" s="19"/>
      <c r="BJS176" s="22"/>
      <c r="BJT176" s="22"/>
      <c r="BJU176" s="22"/>
      <c r="BJV176" s="19"/>
      <c r="BJW176" s="19"/>
      <c r="BJX176" s="19"/>
      <c r="BJY176" s="19"/>
      <c r="BJZ176" s="19"/>
      <c r="BKA176" s="19"/>
      <c r="BKB176" s="22"/>
      <c r="BKC176" s="22"/>
      <c r="BKD176" s="22"/>
      <c r="BKE176" s="19"/>
      <c r="BKF176" s="19"/>
      <c r="BKG176" s="19"/>
      <c r="BKH176" s="19"/>
      <c r="BKI176" s="19"/>
      <c r="BKJ176" s="19"/>
      <c r="BKK176" s="21"/>
      <c r="BKL176" s="21"/>
      <c r="BKM176" s="21"/>
      <c r="BKN176" s="19"/>
      <c r="BKO176" s="22"/>
      <c r="BKP176" s="19"/>
      <c r="BKQ176" s="19"/>
      <c r="BKR176" s="19"/>
      <c r="BKS176" s="19"/>
      <c r="BKT176" s="22"/>
      <c r="BKU176" s="22"/>
      <c r="BKV176" s="22"/>
      <c r="BKW176" s="19"/>
      <c r="BKX176" s="19"/>
      <c r="BKY176" s="19"/>
      <c r="BKZ176" s="19"/>
      <c r="BLA176" s="19"/>
      <c r="BLB176" s="19"/>
      <c r="BLC176" s="19"/>
      <c r="BLD176" s="19"/>
      <c r="BLE176" s="22"/>
      <c r="BLF176" s="19"/>
      <c r="BLG176" s="19"/>
      <c r="BLH176" s="19"/>
      <c r="BLI176" s="13"/>
      <c r="BLJ176" s="13"/>
      <c r="BLK176" s="13"/>
      <c r="BLL176" s="13"/>
      <c r="BLM176" s="13"/>
      <c r="BLN176" s="13"/>
    </row>
    <row r="177" spans="1:1678">
      <c r="A177" s="7" t="s">
        <v>545</v>
      </c>
      <c r="B177" s="8">
        <v>176</v>
      </c>
      <c r="C177" s="7" t="s">
        <v>40</v>
      </c>
      <c r="D177" s="7" t="s">
        <v>546</v>
      </c>
      <c r="E177" s="7" t="s">
        <v>547</v>
      </c>
      <c r="F177" s="7"/>
      <c r="G177" s="7">
        <v>250</v>
      </c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>
        <v>300</v>
      </c>
      <c r="ZQ177" s="27">
        <v>300</v>
      </c>
      <c r="ZR177" s="27">
        <v>300</v>
      </c>
      <c r="ZS177" s="27">
        <v>300</v>
      </c>
      <c r="ZT177" s="27">
        <v>300</v>
      </c>
      <c r="ZU177" s="27">
        <v>300</v>
      </c>
      <c r="ZV177" s="27">
        <v>300</v>
      </c>
      <c r="ZW177" s="27">
        <v>300</v>
      </c>
      <c r="ZX177" s="27">
        <v>300</v>
      </c>
      <c r="ZY177" s="27">
        <v>300</v>
      </c>
      <c r="ZZ177" s="27">
        <v>300</v>
      </c>
      <c r="AAA177" s="27">
        <v>300</v>
      </c>
      <c r="AAB177" s="19">
        <v>310</v>
      </c>
      <c r="AAC177" s="19">
        <v>320</v>
      </c>
      <c r="AAD177" s="19">
        <v>310</v>
      </c>
      <c r="AAE177" s="19">
        <v>310</v>
      </c>
      <c r="AAF177" s="19">
        <v>310</v>
      </c>
      <c r="AAG177" s="19">
        <v>350</v>
      </c>
      <c r="AAH177" s="19">
        <v>350</v>
      </c>
      <c r="AAI177" s="19">
        <v>350</v>
      </c>
      <c r="AAJ177" s="19">
        <v>350</v>
      </c>
      <c r="AAK177" s="19">
        <v>350</v>
      </c>
      <c r="AAL177" s="19">
        <v>350</v>
      </c>
      <c r="AAM177" s="19">
        <v>350</v>
      </c>
      <c r="AAN177" s="19">
        <v>350</v>
      </c>
      <c r="AAO177" s="19">
        <v>350</v>
      </c>
      <c r="AAP177" s="19">
        <v>350</v>
      </c>
      <c r="AAQ177" s="19">
        <v>360</v>
      </c>
      <c r="AAR177" s="19">
        <v>360</v>
      </c>
      <c r="AAS177" s="19">
        <v>360</v>
      </c>
      <c r="AAT177" s="19">
        <v>353</v>
      </c>
      <c r="AAU177" s="19">
        <v>358</v>
      </c>
      <c r="AAV177" s="19">
        <v>360</v>
      </c>
      <c r="AAW177" s="19">
        <v>360</v>
      </c>
      <c r="AAX177" s="19">
        <v>360</v>
      </c>
      <c r="AAY177" s="19">
        <v>360</v>
      </c>
      <c r="AAZ177" s="19">
        <v>348</v>
      </c>
      <c r="ABA177" s="19">
        <v>375</v>
      </c>
      <c r="ABB177" s="19">
        <v>375</v>
      </c>
      <c r="ABC177" s="19">
        <v>375</v>
      </c>
      <c r="ABD177" s="19">
        <v>355</v>
      </c>
      <c r="ABE177" s="19">
        <v>375</v>
      </c>
      <c r="ABF177" s="19">
        <v>355</v>
      </c>
      <c r="ABG177" s="19">
        <v>460</v>
      </c>
      <c r="ABH177" s="19">
        <v>450</v>
      </c>
      <c r="ABI177" s="19">
        <v>460</v>
      </c>
      <c r="ABJ177" s="19">
        <v>460</v>
      </c>
      <c r="ABK177" s="19">
        <v>460</v>
      </c>
      <c r="ABL177" s="19">
        <v>460</v>
      </c>
      <c r="ABM177" s="19">
        <v>460</v>
      </c>
      <c r="ABN177" s="19">
        <v>460</v>
      </c>
      <c r="ABO177" s="19">
        <v>460</v>
      </c>
      <c r="ABP177" s="19"/>
      <c r="ABQ177" s="19"/>
      <c r="ABR177" s="19"/>
      <c r="ABS177" s="19"/>
      <c r="ABT177" s="19">
        <v>360</v>
      </c>
      <c r="ABU177" s="19">
        <v>370</v>
      </c>
      <c r="ABV177" s="19">
        <v>370</v>
      </c>
      <c r="ABW177" s="19">
        <v>390</v>
      </c>
      <c r="ABX177" s="19">
        <v>395</v>
      </c>
      <c r="ABY177" s="19">
        <v>395</v>
      </c>
      <c r="ABZ177" s="19"/>
      <c r="ACA177" s="19"/>
      <c r="ACB177" s="19"/>
      <c r="ACC177" s="19"/>
      <c r="ACD177" s="19">
        <v>400</v>
      </c>
      <c r="ACE177" s="19">
        <v>400</v>
      </c>
      <c r="ACF177" s="19">
        <v>400</v>
      </c>
      <c r="ACG177" s="19">
        <v>400</v>
      </c>
      <c r="ACH177" s="19">
        <v>400</v>
      </c>
      <c r="ACI177" s="19">
        <v>400</v>
      </c>
      <c r="ACJ177" s="19">
        <v>400</v>
      </c>
      <c r="ACK177" s="19">
        <v>400</v>
      </c>
      <c r="ACL177" s="19">
        <v>400</v>
      </c>
      <c r="ACM177" s="19">
        <v>400</v>
      </c>
      <c r="ACN177" s="19">
        <v>400</v>
      </c>
      <c r="ACO177" s="19">
        <v>400</v>
      </c>
      <c r="ACP177" s="19">
        <v>400</v>
      </c>
      <c r="ACQ177" s="19">
        <v>400</v>
      </c>
      <c r="ACR177" s="19">
        <v>400</v>
      </c>
      <c r="ACS177" s="19">
        <v>400</v>
      </c>
      <c r="ACT177" s="19">
        <v>400</v>
      </c>
      <c r="ACU177" s="19">
        <v>410</v>
      </c>
      <c r="ACV177" s="19">
        <v>395</v>
      </c>
      <c r="ACW177" s="19">
        <v>395</v>
      </c>
      <c r="ACX177" s="19">
        <v>388.5</v>
      </c>
      <c r="ACY177" s="19">
        <v>420</v>
      </c>
      <c r="ACZ177" s="19">
        <v>384</v>
      </c>
      <c r="ADA177" s="19">
        <v>415</v>
      </c>
      <c r="ADB177" s="19">
        <v>385</v>
      </c>
      <c r="ADC177" s="19">
        <v>416</v>
      </c>
      <c r="ADD177" s="19">
        <v>405</v>
      </c>
      <c r="ADE177" s="19">
        <v>415</v>
      </c>
      <c r="ADF177" s="19">
        <v>384</v>
      </c>
      <c r="ADG177" s="19">
        <v>405</v>
      </c>
      <c r="ADH177" s="19">
        <v>400</v>
      </c>
      <c r="ADI177" s="19">
        <v>400</v>
      </c>
      <c r="ADJ177" s="19">
        <v>370</v>
      </c>
      <c r="ADK177" s="19">
        <v>400</v>
      </c>
      <c r="ADL177" s="19">
        <v>365</v>
      </c>
      <c r="ADM177" s="19">
        <v>395</v>
      </c>
      <c r="ADN177" s="19">
        <v>390</v>
      </c>
      <c r="ADO177" s="19">
        <v>390</v>
      </c>
      <c r="ADP177" s="19">
        <v>345</v>
      </c>
      <c r="ADQ177" s="19">
        <v>350</v>
      </c>
      <c r="ADR177" s="19">
        <v>350</v>
      </c>
      <c r="ADS177" s="19">
        <v>360</v>
      </c>
      <c r="ADT177" s="27">
        <v>345</v>
      </c>
      <c r="ADU177" s="27">
        <v>355</v>
      </c>
      <c r="ADV177" s="27">
        <v>355</v>
      </c>
      <c r="ADW177" s="27">
        <v>355</v>
      </c>
      <c r="ADX177" s="27">
        <v>320</v>
      </c>
      <c r="ADY177" s="27">
        <v>355</v>
      </c>
      <c r="ADZ177" s="27">
        <v>315</v>
      </c>
      <c r="AEA177" s="27">
        <v>330</v>
      </c>
      <c r="AEB177" s="27">
        <v>325</v>
      </c>
      <c r="AEC177" s="27">
        <v>330</v>
      </c>
      <c r="AED177" s="27">
        <v>325</v>
      </c>
      <c r="AEE177" s="27">
        <v>340</v>
      </c>
      <c r="AEF177" s="27">
        <v>330</v>
      </c>
      <c r="AEG177" s="27">
        <v>335</v>
      </c>
      <c r="AEH177" s="27">
        <v>330</v>
      </c>
      <c r="AEI177" s="27">
        <v>335</v>
      </c>
      <c r="AEJ177" s="27">
        <v>333</v>
      </c>
      <c r="AEK177" s="27">
        <v>333</v>
      </c>
      <c r="AEL177" s="27">
        <v>330</v>
      </c>
      <c r="AEM177" s="27">
        <v>333</v>
      </c>
      <c r="AEN177" s="27">
        <v>330</v>
      </c>
      <c r="AEO177" s="27">
        <v>350</v>
      </c>
      <c r="AEP177" s="27">
        <v>325</v>
      </c>
      <c r="AEQ177" s="27">
        <v>350</v>
      </c>
      <c r="AER177" s="19">
        <v>340</v>
      </c>
      <c r="AES177" s="19"/>
      <c r="AET177" s="19"/>
      <c r="AEU177" s="19">
        <v>340</v>
      </c>
      <c r="AEV177" s="19"/>
      <c r="AEW177" s="19"/>
      <c r="AEX177" s="19">
        <v>328</v>
      </c>
      <c r="AEY177" s="19"/>
      <c r="AEZ177" s="19"/>
      <c r="AFA177" s="19">
        <v>340</v>
      </c>
      <c r="AFB177" s="19"/>
      <c r="AFC177" s="19"/>
      <c r="AFD177" s="19">
        <v>340</v>
      </c>
      <c r="AFE177" s="19"/>
      <c r="AFF177" s="19"/>
      <c r="AFG177" s="19">
        <v>340</v>
      </c>
      <c r="AFH177" s="19"/>
      <c r="AFI177" s="19"/>
      <c r="AFJ177" s="19">
        <v>350</v>
      </c>
      <c r="AFK177" s="19"/>
      <c r="AFL177" s="19"/>
      <c r="AFM177" s="19"/>
      <c r="AFN177" s="19">
        <v>350</v>
      </c>
      <c r="AFO177" s="19"/>
      <c r="AFP177" s="19"/>
      <c r="AFQ177" s="19">
        <v>350</v>
      </c>
      <c r="AFR177" s="19"/>
      <c r="AFS177" s="19"/>
      <c r="AFT177" s="19">
        <v>350</v>
      </c>
      <c r="AFU177" s="19"/>
      <c r="AFV177" s="19"/>
      <c r="AFW177" s="19">
        <v>350</v>
      </c>
      <c r="AFX177" s="19"/>
      <c r="AFY177" s="21">
        <v>345</v>
      </c>
      <c r="AFZ177" s="21"/>
      <c r="AGA177" s="21"/>
      <c r="AGB177" s="19">
        <v>345</v>
      </c>
      <c r="AGC177" s="19"/>
      <c r="AGD177" s="19"/>
      <c r="AGE177" s="19">
        <v>345</v>
      </c>
      <c r="AGF177" s="19"/>
      <c r="AGG177" s="19"/>
      <c r="AGH177" s="19"/>
      <c r="AGI177" s="29">
        <v>330</v>
      </c>
      <c r="AGJ177" s="19"/>
      <c r="AGK177" s="19">
        <v>328</v>
      </c>
      <c r="AGL177" s="19"/>
      <c r="AGM177" s="19"/>
      <c r="AGN177" s="19">
        <v>330</v>
      </c>
      <c r="AGO177" s="19"/>
      <c r="AGP177" s="19"/>
      <c r="AGQ177" s="19">
        <v>330</v>
      </c>
      <c r="AGR177" s="19"/>
      <c r="AGS177" s="19"/>
      <c r="AGT177" s="19">
        <v>330</v>
      </c>
      <c r="AGU177" s="19"/>
      <c r="AGV177" s="19"/>
      <c r="AGW177" s="19">
        <v>335</v>
      </c>
      <c r="AGX177" s="19"/>
      <c r="AGY177" s="19"/>
      <c r="AGZ177" s="19">
        <v>340</v>
      </c>
      <c r="AHA177" s="19"/>
      <c r="AHB177" s="19"/>
      <c r="AHC177" s="19">
        <v>356</v>
      </c>
      <c r="AHD177" s="19"/>
      <c r="AHE177" s="19"/>
      <c r="AHF177" s="19">
        <v>365</v>
      </c>
      <c r="AHG177" s="19">
        <v>370</v>
      </c>
      <c r="AHH177" s="19"/>
      <c r="AHI177" s="21">
        <v>375</v>
      </c>
      <c r="AHJ177" s="21">
        <v>380</v>
      </c>
      <c r="AHK177" s="21"/>
      <c r="AHL177" s="22">
        <v>380</v>
      </c>
      <c r="AHM177" s="22">
        <v>360</v>
      </c>
      <c r="AHN177" s="22"/>
      <c r="AHO177" s="22">
        <v>365</v>
      </c>
      <c r="AHP177" s="22">
        <v>360</v>
      </c>
      <c r="AHQ177" s="22"/>
      <c r="AHR177" s="22">
        <v>365</v>
      </c>
      <c r="AHS177" s="22">
        <v>350</v>
      </c>
      <c r="AHT177" s="22"/>
      <c r="AHU177" s="22">
        <v>355</v>
      </c>
      <c r="AHV177" s="22">
        <v>350</v>
      </c>
      <c r="AHW177" s="22"/>
      <c r="AHX177" s="22">
        <v>355</v>
      </c>
      <c r="AHY177" s="22">
        <v>350</v>
      </c>
      <c r="AHZ177" s="22"/>
      <c r="AIA177" s="22">
        <v>355</v>
      </c>
      <c r="AIB177" s="22">
        <v>350</v>
      </c>
      <c r="AIC177" s="22"/>
      <c r="AID177" s="22">
        <v>355</v>
      </c>
      <c r="AIE177" s="22">
        <v>355</v>
      </c>
      <c r="AIF177" s="22"/>
      <c r="AIG177" s="22">
        <v>355</v>
      </c>
      <c r="AIH177" s="22">
        <v>355</v>
      </c>
      <c r="AII177" s="22"/>
      <c r="AIJ177" s="22">
        <v>355</v>
      </c>
      <c r="AIK177" s="22">
        <v>355</v>
      </c>
      <c r="AIL177" s="22"/>
      <c r="AIM177" s="22">
        <v>350</v>
      </c>
      <c r="AIN177" s="22">
        <v>347</v>
      </c>
      <c r="AIO177" s="22"/>
      <c r="AIP177" s="22">
        <v>370</v>
      </c>
      <c r="AIQ177" s="22">
        <v>347</v>
      </c>
      <c r="AIR177" s="22"/>
      <c r="AIS177" s="21">
        <v>375</v>
      </c>
      <c r="AIT177" s="21">
        <v>365</v>
      </c>
      <c r="AIU177" s="21"/>
      <c r="AIV177" s="22">
        <v>350</v>
      </c>
      <c r="AIW177" s="22"/>
      <c r="AIX177" s="22"/>
      <c r="AIY177" s="22">
        <v>360</v>
      </c>
      <c r="AIZ177" s="22">
        <v>370</v>
      </c>
      <c r="AJA177" s="22"/>
      <c r="AJB177" s="22">
        <v>353</v>
      </c>
      <c r="AJC177" s="22">
        <v>360</v>
      </c>
      <c r="AJD177" s="22"/>
      <c r="AJE177" s="22"/>
      <c r="AJF177" s="22">
        <v>385</v>
      </c>
      <c r="AJG177" s="22"/>
      <c r="AJH177" s="22">
        <v>360</v>
      </c>
      <c r="AJI177" s="22"/>
      <c r="AJJ177" s="22"/>
      <c r="AJK177" s="22">
        <v>360</v>
      </c>
      <c r="AJL177" s="22"/>
      <c r="AJM177" s="22"/>
      <c r="AJN177" s="22">
        <v>360</v>
      </c>
      <c r="AJO177" s="22"/>
      <c r="AJP177" s="22"/>
      <c r="AJQ177" s="22">
        <v>397</v>
      </c>
      <c r="AJR177" s="22">
        <v>401</v>
      </c>
      <c r="AJS177" s="22"/>
      <c r="AJT177" s="22">
        <v>405</v>
      </c>
      <c r="AJU177" s="22">
        <v>415</v>
      </c>
      <c r="AJV177" s="22">
        <v>410</v>
      </c>
      <c r="AJW177" s="22">
        <v>400</v>
      </c>
      <c r="AJX177" s="22"/>
      <c r="AJY177" s="22"/>
      <c r="AJZ177" s="22">
        <v>420</v>
      </c>
      <c r="AKA177" s="22"/>
      <c r="AKB177" s="22"/>
      <c r="AKC177" s="21">
        <v>430</v>
      </c>
      <c r="AKD177" s="21">
        <v>435</v>
      </c>
      <c r="AKE177" s="21"/>
      <c r="AKF177" s="22"/>
      <c r="AKG177" s="22">
        <v>410</v>
      </c>
      <c r="AKH177" s="22"/>
      <c r="AKI177" s="19"/>
      <c r="AKJ177" s="19">
        <v>470.5</v>
      </c>
      <c r="AKK177" s="19">
        <v>470.5</v>
      </c>
      <c r="AKL177" s="19"/>
      <c r="AKM177" s="29">
        <v>495</v>
      </c>
      <c r="AKN177" s="19"/>
      <c r="AKO177" s="19">
        <v>475</v>
      </c>
      <c r="AKP177" s="19">
        <v>480</v>
      </c>
      <c r="AKQ177" s="19">
        <v>482</v>
      </c>
      <c r="AKR177" s="19">
        <v>476</v>
      </c>
      <c r="AKS177" s="19">
        <v>482</v>
      </c>
      <c r="AKT177" s="19">
        <v>479</v>
      </c>
      <c r="AKU177" s="19">
        <v>495</v>
      </c>
      <c r="AKV177" s="19">
        <v>500</v>
      </c>
      <c r="AKW177" s="19">
        <v>495</v>
      </c>
      <c r="AKX177" s="19">
        <v>518</v>
      </c>
      <c r="AKY177" s="19">
        <v>521</v>
      </c>
      <c r="AKZ177" s="19">
        <v>520</v>
      </c>
      <c r="ALA177" s="19">
        <v>530</v>
      </c>
      <c r="ALB177" s="19">
        <v>535</v>
      </c>
      <c r="ALC177" s="19">
        <v>535</v>
      </c>
      <c r="ALD177" s="19">
        <v>495</v>
      </c>
      <c r="ALE177" s="19">
        <v>500</v>
      </c>
      <c r="ALF177" s="19">
        <v>495</v>
      </c>
      <c r="ALG177" s="19">
        <v>435</v>
      </c>
      <c r="ALH177" s="19">
        <v>445</v>
      </c>
      <c r="ALI177" s="19">
        <v>440</v>
      </c>
      <c r="ALJ177" s="19"/>
      <c r="ALK177" s="19">
        <v>460</v>
      </c>
      <c r="ALL177" s="19"/>
      <c r="ALM177" s="21">
        <v>440</v>
      </c>
      <c r="ALN177" s="21">
        <v>445</v>
      </c>
      <c r="ALO177" s="21"/>
      <c r="ALP177" s="22">
        <v>450</v>
      </c>
      <c r="ALQ177" s="22">
        <v>460</v>
      </c>
      <c r="ALR177" s="22">
        <v>455</v>
      </c>
      <c r="ALS177" s="35"/>
      <c r="ALT177" s="22">
        <v>455</v>
      </c>
      <c r="ALU177" s="22"/>
      <c r="ALV177" s="22"/>
      <c r="ALW177" s="19">
        <v>445</v>
      </c>
      <c r="ALX177" s="19"/>
      <c r="ALY177" s="19">
        <v>411</v>
      </c>
      <c r="ALZ177" s="19"/>
      <c r="AMA177" s="19"/>
      <c r="AMB177" s="19">
        <v>408</v>
      </c>
      <c r="AMC177" s="19">
        <v>412</v>
      </c>
      <c r="AMD177" s="19">
        <v>408</v>
      </c>
      <c r="AME177" s="19">
        <v>415</v>
      </c>
      <c r="AMF177" s="19">
        <v>418</v>
      </c>
      <c r="AMG177" s="19"/>
      <c r="AMH177" s="19">
        <v>410</v>
      </c>
      <c r="AMI177" s="19">
        <v>415</v>
      </c>
      <c r="AMJ177" s="19"/>
      <c r="AMK177" s="19">
        <v>415</v>
      </c>
      <c r="AML177" s="19"/>
      <c r="AMM177" s="19"/>
      <c r="AMN177" s="19">
        <v>412</v>
      </c>
      <c r="AMO177" s="19">
        <v>415</v>
      </c>
      <c r="AMP177" s="19"/>
      <c r="AMQ177" s="19">
        <v>422</v>
      </c>
      <c r="AMR177" s="19">
        <v>425</v>
      </c>
      <c r="AMS177" s="19"/>
      <c r="AMT177" s="19">
        <v>423</v>
      </c>
      <c r="AMU177" s="19">
        <v>425</v>
      </c>
      <c r="AMV177" s="19">
        <v>423</v>
      </c>
      <c r="AMW177" s="21">
        <v>422</v>
      </c>
      <c r="AMX177" s="21">
        <v>425</v>
      </c>
      <c r="AMY177" s="21"/>
      <c r="AMZ177" s="22">
        <v>480</v>
      </c>
      <c r="ANA177" s="22">
        <v>388</v>
      </c>
      <c r="ANB177" s="22"/>
      <c r="ANC177" s="22">
        <v>407</v>
      </c>
      <c r="AND177" s="22">
        <v>393</v>
      </c>
      <c r="ANE177" s="22"/>
      <c r="ANF177" s="22">
        <v>405</v>
      </c>
      <c r="ANG177" s="19">
        <v>385</v>
      </c>
      <c r="ANH177" s="19"/>
      <c r="ANI177" s="19">
        <v>400</v>
      </c>
      <c r="ANJ177" s="19">
        <v>397</v>
      </c>
      <c r="ANK177" s="19"/>
      <c r="ANL177" s="19">
        <v>398</v>
      </c>
      <c r="ANM177" s="19">
        <v>398</v>
      </c>
      <c r="ANN177" s="19"/>
      <c r="ANO177" s="19">
        <v>400</v>
      </c>
      <c r="ANP177" s="19">
        <v>394</v>
      </c>
      <c r="ANQ177" s="19"/>
      <c r="ANR177" s="19">
        <v>395</v>
      </c>
      <c r="ANS177" s="19">
        <v>395</v>
      </c>
      <c r="ANT177" s="19"/>
      <c r="ANU177" s="19">
        <v>395</v>
      </c>
      <c r="ANV177" s="19">
        <v>385</v>
      </c>
      <c r="ANW177" s="19"/>
      <c r="ANX177" s="19">
        <v>390</v>
      </c>
      <c r="ANY177" s="19">
        <v>385</v>
      </c>
      <c r="ANZ177" s="19"/>
      <c r="AOA177" s="19">
        <v>402</v>
      </c>
      <c r="AOB177" s="19">
        <v>401</v>
      </c>
      <c r="AOC177" s="19"/>
      <c r="AOD177" s="19">
        <v>407</v>
      </c>
      <c r="AOE177" s="19">
        <v>399.5</v>
      </c>
      <c r="AOF177" s="19"/>
      <c r="AOG177" s="21">
        <v>407</v>
      </c>
      <c r="AOH177" s="21">
        <v>403</v>
      </c>
      <c r="AOI177" s="21"/>
      <c r="AOJ177" s="19">
        <v>394</v>
      </c>
      <c r="AOK177" s="19">
        <v>385</v>
      </c>
      <c r="AOL177" s="19"/>
      <c r="AOM177" s="19">
        <v>425</v>
      </c>
      <c r="AON177" s="19">
        <v>395</v>
      </c>
      <c r="AOO177" s="19"/>
      <c r="AOP177" s="19">
        <v>430</v>
      </c>
      <c r="AOQ177" s="19">
        <v>418</v>
      </c>
      <c r="AOR177" s="19"/>
      <c r="AOS177" s="19">
        <v>415.5</v>
      </c>
      <c r="AOT177" s="19">
        <v>410</v>
      </c>
      <c r="AOU177" s="19"/>
      <c r="AOV177" s="19">
        <v>414</v>
      </c>
      <c r="AOW177" s="19">
        <v>406</v>
      </c>
      <c r="AOX177" s="19"/>
      <c r="AOY177" s="19">
        <v>422</v>
      </c>
      <c r="AOZ177" s="19">
        <v>415.5</v>
      </c>
      <c r="APA177" s="19"/>
      <c r="APB177" s="19">
        <v>424</v>
      </c>
      <c r="APC177" s="19">
        <v>420</v>
      </c>
      <c r="APD177" s="19"/>
      <c r="APE177" s="19">
        <v>426</v>
      </c>
      <c r="APF177" s="19">
        <v>420</v>
      </c>
      <c r="APG177" s="19"/>
      <c r="APH177" s="19">
        <v>424</v>
      </c>
      <c r="API177" s="19">
        <v>417.5</v>
      </c>
      <c r="APJ177" s="19"/>
      <c r="APK177" s="19">
        <v>423.5</v>
      </c>
      <c r="APL177" s="19">
        <v>420</v>
      </c>
      <c r="APM177" s="19"/>
      <c r="APN177" s="19">
        <v>428</v>
      </c>
      <c r="APO177" s="19">
        <v>422</v>
      </c>
      <c r="APP177" s="19"/>
      <c r="APQ177" s="21">
        <v>425</v>
      </c>
      <c r="APR177" s="21">
        <v>419</v>
      </c>
      <c r="APS177" s="21"/>
      <c r="APT177" s="19">
        <v>420</v>
      </c>
      <c r="APU177" s="19">
        <v>407</v>
      </c>
      <c r="APV177" s="19"/>
      <c r="APW177" s="19">
        <v>425</v>
      </c>
      <c r="APX177" s="19">
        <v>413</v>
      </c>
      <c r="APY177" s="19"/>
      <c r="APZ177" s="19">
        <v>418</v>
      </c>
      <c r="AQA177" s="19">
        <v>404</v>
      </c>
      <c r="AQB177" s="19"/>
      <c r="AQC177" s="19">
        <v>408</v>
      </c>
      <c r="AQD177" s="19">
        <v>400</v>
      </c>
      <c r="AQE177" s="19"/>
      <c r="AQF177" s="19">
        <v>405</v>
      </c>
      <c r="AQG177" s="19">
        <v>398</v>
      </c>
      <c r="AQH177" s="19"/>
      <c r="AQI177" s="19">
        <v>405</v>
      </c>
      <c r="AQJ177" s="19">
        <v>390</v>
      </c>
      <c r="AQK177" s="19"/>
      <c r="AQL177" s="19">
        <v>400</v>
      </c>
      <c r="AQM177" s="19">
        <v>385</v>
      </c>
      <c r="AQN177" s="19"/>
      <c r="AQO177" s="19">
        <v>390</v>
      </c>
      <c r="AQP177" s="19">
        <v>384</v>
      </c>
      <c r="AQQ177" s="19"/>
      <c r="AQR177" s="19">
        <v>390</v>
      </c>
      <c r="AQS177" s="19">
        <v>360</v>
      </c>
      <c r="AQT177" s="19"/>
      <c r="AQU177" s="19">
        <v>385</v>
      </c>
      <c r="AQV177" s="19">
        <v>375</v>
      </c>
      <c r="AQW177" s="19"/>
      <c r="AQX177" s="19">
        <v>385</v>
      </c>
      <c r="AQY177" s="19">
        <v>370</v>
      </c>
      <c r="AQZ177" s="19"/>
      <c r="ARA177" s="21">
        <v>375</v>
      </c>
      <c r="ARB177" s="21">
        <v>355</v>
      </c>
      <c r="ARC177" s="21"/>
      <c r="ARD177" s="19">
        <v>370</v>
      </c>
      <c r="ARE177" s="19">
        <v>360</v>
      </c>
      <c r="ARF177" s="19"/>
      <c r="ARG177" s="19">
        <v>365</v>
      </c>
      <c r="ARH177" s="19">
        <v>355</v>
      </c>
      <c r="ARI177" s="19"/>
      <c r="ARJ177" s="19">
        <v>360</v>
      </c>
      <c r="ARK177" s="19">
        <v>345</v>
      </c>
      <c r="ARL177" s="19"/>
      <c r="ARM177" s="19">
        <v>350</v>
      </c>
      <c r="ARN177" s="19">
        <v>330</v>
      </c>
      <c r="ARO177" s="19"/>
      <c r="ARP177" s="19">
        <v>335</v>
      </c>
      <c r="ARQ177" s="19">
        <v>322</v>
      </c>
      <c r="ARR177" s="19"/>
      <c r="ARS177" s="19">
        <v>322</v>
      </c>
      <c r="ART177" s="19">
        <v>395</v>
      </c>
      <c r="ARU177" s="19"/>
      <c r="ARV177" s="19">
        <v>300</v>
      </c>
      <c r="ARW177" s="19">
        <v>280</v>
      </c>
      <c r="ARX177" s="19"/>
      <c r="ARY177" s="19">
        <v>310</v>
      </c>
      <c r="ARZ177" s="19">
        <v>295</v>
      </c>
      <c r="ASA177" s="19"/>
      <c r="ASB177" s="19">
        <v>310</v>
      </c>
      <c r="ASC177" s="19">
        <v>290</v>
      </c>
      <c r="ASD177" s="19"/>
      <c r="ASE177" s="19">
        <v>305</v>
      </c>
      <c r="ASF177" s="19">
        <v>300</v>
      </c>
      <c r="ASG177" s="19"/>
      <c r="ASH177" s="19">
        <v>305</v>
      </c>
      <c r="ASI177" s="19">
        <v>300</v>
      </c>
      <c r="ASJ177" s="19"/>
      <c r="ASK177" s="21">
        <v>305</v>
      </c>
      <c r="ASL177" s="21">
        <v>290</v>
      </c>
      <c r="ASM177" s="21"/>
      <c r="ASN177" s="19">
        <v>290</v>
      </c>
      <c r="ASO177" s="19">
        <v>281</v>
      </c>
      <c r="ASP177" s="19"/>
      <c r="ASQ177" s="19">
        <v>300</v>
      </c>
      <c r="ASR177" s="19">
        <v>270</v>
      </c>
      <c r="ASS177" s="19"/>
      <c r="AST177" s="19">
        <v>300</v>
      </c>
      <c r="ASU177" s="19">
        <v>285</v>
      </c>
      <c r="ASV177" s="19"/>
      <c r="ASW177" s="19">
        <v>295</v>
      </c>
      <c r="ASX177" s="19">
        <v>265</v>
      </c>
      <c r="ASY177" s="19"/>
      <c r="ASZ177" s="19"/>
      <c r="ATA177" s="19"/>
      <c r="ATB177" s="19"/>
      <c r="ATC177" s="19"/>
      <c r="ATD177" s="19"/>
      <c r="ATE177" s="19"/>
      <c r="ATF177" s="19"/>
      <c r="ATG177" s="19"/>
      <c r="ATH177" s="19"/>
      <c r="ATI177" s="19"/>
      <c r="ATJ177" s="19"/>
      <c r="ATK177" s="19"/>
      <c r="ATL177" s="19">
        <v>240</v>
      </c>
      <c r="ATM177" s="19">
        <v>240</v>
      </c>
      <c r="ATN177" s="19"/>
      <c r="ATO177" s="19"/>
      <c r="ATP177" s="19"/>
      <c r="ATQ177" s="19"/>
      <c r="ATR177" s="19"/>
      <c r="ATS177" s="19"/>
      <c r="ATT177" s="19"/>
      <c r="ATU177" s="21">
        <v>235</v>
      </c>
      <c r="ATV177" s="21">
        <v>235</v>
      </c>
      <c r="ATW177" s="21"/>
      <c r="ATX177" s="22"/>
      <c r="ATY177" s="22"/>
      <c r="ATZ177" s="22"/>
      <c r="AUA177" s="22"/>
      <c r="AUB177" s="22"/>
      <c r="AUC177" s="22"/>
      <c r="AUD177" s="22">
        <v>230</v>
      </c>
      <c r="AUE177" s="19">
        <v>230</v>
      </c>
      <c r="AUF177" s="19"/>
      <c r="AUG177" s="19">
        <v>230.5</v>
      </c>
      <c r="AUH177" s="19">
        <v>220</v>
      </c>
      <c r="AUI177" s="19"/>
      <c r="AUJ177" s="19">
        <v>228</v>
      </c>
      <c r="AUK177" s="19">
        <v>228</v>
      </c>
      <c r="AUL177" s="19"/>
      <c r="AUM177" s="19"/>
      <c r="AUN177" s="19"/>
      <c r="AUO177" s="19"/>
      <c r="AUP177" s="19"/>
      <c r="AUQ177" s="19"/>
      <c r="AUR177" s="19"/>
      <c r="AUS177" s="19">
        <v>220</v>
      </c>
      <c r="AUT177" s="19">
        <v>214.5</v>
      </c>
      <c r="AUU177" s="19"/>
      <c r="AUV177" s="19"/>
      <c r="AUW177" s="19"/>
      <c r="AUX177" s="19"/>
      <c r="AUY177" s="19">
        <v>210</v>
      </c>
      <c r="AUZ177" s="19">
        <v>210</v>
      </c>
      <c r="AVA177" s="19"/>
      <c r="AVB177" s="19"/>
      <c r="AVC177" s="19"/>
      <c r="AVD177" s="19"/>
      <c r="AVE177" s="21">
        <v>227</v>
      </c>
      <c r="AVF177" s="21">
        <v>220</v>
      </c>
      <c r="AVG177" s="21"/>
      <c r="AVH177" s="19">
        <v>236</v>
      </c>
      <c r="AVI177" s="19">
        <v>225</v>
      </c>
      <c r="AVJ177" s="19"/>
      <c r="AVK177" s="19">
        <v>233</v>
      </c>
      <c r="AVL177" s="19">
        <v>233</v>
      </c>
      <c r="AVM177" s="19"/>
      <c r="AVN177" s="19">
        <v>233</v>
      </c>
      <c r="AVO177" s="19">
        <v>215</v>
      </c>
      <c r="AVP177" s="22"/>
      <c r="AVQ177" s="19">
        <v>223</v>
      </c>
      <c r="AVR177" s="19">
        <v>215</v>
      </c>
      <c r="AVS177" s="19"/>
      <c r="AVT177" s="19">
        <v>230</v>
      </c>
      <c r="AVU177" s="19">
        <v>217</v>
      </c>
      <c r="AVV177" s="19"/>
      <c r="AVW177" s="19">
        <v>240</v>
      </c>
      <c r="AVX177" s="19">
        <v>230</v>
      </c>
      <c r="AVY177" s="22"/>
      <c r="AVZ177" s="19"/>
      <c r="AWA177" s="19"/>
      <c r="AWB177" s="19"/>
      <c r="AWC177" s="19">
        <v>234</v>
      </c>
      <c r="AWD177" s="19">
        <v>230</v>
      </c>
      <c r="AWE177" s="19"/>
      <c r="AWF177" s="19">
        <v>251</v>
      </c>
      <c r="AWG177" s="19">
        <v>234</v>
      </c>
      <c r="AWH177" s="22"/>
      <c r="AWI177" s="19">
        <v>258</v>
      </c>
      <c r="AWJ177" s="19">
        <v>250</v>
      </c>
      <c r="AWK177" s="19"/>
      <c r="AWL177" s="19">
        <v>322</v>
      </c>
      <c r="AWM177" s="19">
        <v>258</v>
      </c>
      <c r="AWN177" s="19"/>
      <c r="AWO177" s="23">
        <v>325</v>
      </c>
      <c r="AWP177" s="23">
        <v>309</v>
      </c>
      <c r="AWQ177" s="23"/>
      <c r="AWR177" s="19">
        <v>330</v>
      </c>
      <c r="AWS177" s="19">
        <v>320</v>
      </c>
      <c r="AWT177" s="19"/>
      <c r="AWU177" s="19">
        <v>327</v>
      </c>
      <c r="AWV177" s="19">
        <v>320</v>
      </c>
      <c r="AWW177" s="19"/>
      <c r="AWX177" s="19">
        <v>328</v>
      </c>
      <c r="AWY177" s="19">
        <v>327</v>
      </c>
      <c r="AWZ177" s="22"/>
      <c r="AXA177" s="19">
        <v>315</v>
      </c>
      <c r="AXB177" s="19">
        <v>310</v>
      </c>
      <c r="AXC177" s="19"/>
      <c r="AXD177" s="19">
        <v>315</v>
      </c>
      <c r="AXE177" s="19">
        <v>312</v>
      </c>
      <c r="AXF177" s="19"/>
      <c r="AXG177" s="19">
        <v>315</v>
      </c>
      <c r="AXH177" s="19">
        <v>315</v>
      </c>
      <c r="AXI177" s="22"/>
      <c r="AXJ177" s="19"/>
      <c r="AXK177" s="19"/>
      <c r="AXL177" s="19"/>
      <c r="AXM177" s="19">
        <v>315</v>
      </c>
      <c r="AXN177" s="19">
        <v>315</v>
      </c>
      <c r="AXO177" s="19"/>
      <c r="AXP177" s="19">
        <v>310</v>
      </c>
      <c r="AXQ177" s="19">
        <v>310</v>
      </c>
      <c r="AXR177" s="22"/>
      <c r="AXS177" s="19">
        <v>344</v>
      </c>
      <c r="AXT177" s="19">
        <v>324</v>
      </c>
      <c r="AXU177" s="19"/>
      <c r="AXV177" s="19"/>
      <c r="AXW177" s="19"/>
      <c r="AXX177" s="19"/>
      <c r="AXY177" s="21">
        <v>330</v>
      </c>
      <c r="AXZ177" s="21">
        <v>330</v>
      </c>
      <c r="AYA177" s="21"/>
      <c r="AYB177" s="22"/>
      <c r="AYC177" s="22"/>
      <c r="AYD177" s="22"/>
      <c r="AYE177" s="22"/>
      <c r="AYF177" s="22"/>
      <c r="AYG177" s="22"/>
      <c r="AYH177" s="22"/>
      <c r="AYI177" s="22"/>
      <c r="AYJ177" s="22"/>
      <c r="AYK177" s="22"/>
      <c r="AYL177" s="22"/>
      <c r="AYM177" s="22"/>
      <c r="AYN177" s="22"/>
      <c r="AYO177" s="22"/>
      <c r="AYP177" s="22"/>
      <c r="AYQ177" s="22"/>
      <c r="AYR177" s="22"/>
      <c r="AYS177" s="22"/>
      <c r="AYT177" s="22"/>
      <c r="AYU177" s="22"/>
      <c r="AYV177" s="22"/>
      <c r="AYW177" s="22"/>
      <c r="AYX177" s="22"/>
      <c r="AYY177" s="22"/>
      <c r="AYZ177" s="22"/>
      <c r="AZA177" s="22"/>
      <c r="AZB177" s="22"/>
      <c r="AZC177" s="22"/>
      <c r="AZD177" s="22"/>
      <c r="AZE177" s="22"/>
      <c r="AZF177" s="22"/>
      <c r="AZG177" s="22"/>
      <c r="AZH177" s="22"/>
      <c r="AZI177" s="21"/>
      <c r="AZJ177" s="21"/>
      <c r="AZK177" s="21"/>
      <c r="AZL177" s="19"/>
      <c r="AZM177" s="19"/>
      <c r="AZN177" s="19"/>
      <c r="AZO177" s="19"/>
      <c r="AZP177" s="19"/>
      <c r="AZQ177" s="19"/>
      <c r="AZR177" s="19"/>
      <c r="AZS177" s="19"/>
      <c r="AZT177" s="19"/>
      <c r="AZU177" s="19"/>
      <c r="AZV177" s="19"/>
      <c r="AZW177" s="19"/>
      <c r="AZX177" s="19"/>
      <c r="AZY177" s="19"/>
      <c r="AZZ177" s="19"/>
      <c r="BAA177" s="22"/>
      <c r="BAB177" s="22"/>
      <c r="BAC177" s="22"/>
      <c r="BAD177" s="19"/>
      <c r="BAE177" s="19"/>
      <c r="BAF177" s="19"/>
      <c r="BAG177" s="19"/>
      <c r="BAH177" s="19"/>
      <c r="BAI177" s="19"/>
      <c r="BAJ177" s="19"/>
      <c r="BAK177" s="19"/>
      <c r="BAL177" s="19"/>
      <c r="BAM177" s="19"/>
      <c r="BAN177" s="19"/>
      <c r="BAO177" s="19"/>
      <c r="BAP177" s="22"/>
      <c r="BAQ177" s="22"/>
      <c r="BAR177" s="22"/>
      <c r="BAS177" s="21"/>
      <c r="BAT177" s="21"/>
      <c r="BAU177" s="21"/>
      <c r="BAV177" s="19"/>
      <c r="BAW177" s="19"/>
      <c r="BAX177" s="19"/>
      <c r="BAY177" s="19"/>
      <c r="BAZ177" s="19"/>
      <c r="BBA177" s="19"/>
      <c r="BBB177" s="22"/>
      <c r="BBC177" s="22"/>
      <c r="BBD177" s="22"/>
      <c r="BBE177" s="19"/>
      <c r="BBF177" s="19"/>
      <c r="BBG177" s="19"/>
      <c r="BBH177" s="19"/>
      <c r="BBI177" s="19"/>
      <c r="BBJ177" s="19"/>
      <c r="BBK177" s="19"/>
      <c r="BBL177" s="19"/>
      <c r="BBM177" s="19"/>
      <c r="BBN177" s="19"/>
      <c r="BBO177" s="19"/>
      <c r="BBP177" s="19"/>
      <c r="BBQ177" s="19"/>
      <c r="BBR177" s="19"/>
      <c r="BBS177" s="19"/>
      <c r="BBT177" s="19"/>
      <c r="BBU177" s="19"/>
      <c r="BBV177" s="19"/>
      <c r="BBW177" s="19"/>
      <c r="BBX177" s="19"/>
      <c r="BBY177" s="19"/>
      <c r="BBZ177" s="19"/>
      <c r="BCA177" s="19"/>
      <c r="BCB177" s="19"/>
      <c r="BCC177" s="21"/>
      <c r="BCD177" s="21"/>
      <c r="BCE177" s="21"/>
      <c r="BCF177" s="19"/>
      <c r="BCG177" s="19"/>
      <c r="BCH177" s="19"/>
      <c r="BCI177" s="19"/>
      <c r="BCJ177" s="19"/>
      <c r="BCK177" s="19"/>
      <c r="BCL177" s="22"/>
      <c r="BCM177" s="22"/>
      <c r="BCN177" s="22"/>
      <c r="BCO177" s="19"/>
      <c r="BCP177" s="19"/>
      <c r="BCQ177" s="19"/>
      <c r="BCR177" s="19"/>
      <c r="BCS177" s="19"/>
      <c r="BCT177" s="19"/>
      <c r="BCU177" s="22"/>
      <c r="BCV177" s="22"/>
      <c r="BCW177" s="22"/>
      <c r="BCX177" s="19"/>
      <c r="BCY177" s="19"/>
      <c r="BCZ177" s="19"/>
      <c r="BDA177" s="19"/>
      <c r="BDB177" s="19"/>
      <c r="BDC177" s="19"/>
      <c r="BDD177" s="22"/>
      <c r="BDE177" s="22"/>
      <c r="BDF177" s="22"/>
      <c r="BDG177" s="19"/>
      <c r="BDH177" s="19"/>
      <c r="BDI177" s="19"/>
      <c r="BDJ177" s="19"/>
      <c r="BDK177" s="19"/>
      <c r="BDL177" s="19"/>
      <c r="BDM177" s="21"/>
      <c r="BDN177" s="21"/>
      <c r="BDO177" s="21"/>
      <c r="BDP177" s="19"/>
      <c r="BDQ177" s="19"/>
      <c r="BDR177" s="19"/>
      <c r="BDS177" s="19"/>
      <c r="BDT177" s="19"/>
      <c r="BDU177" s="19"/>
      <c r="BDV177" s="22"/>
      <c r="BDW177" s="22"/>
      <c r="BDX177" s="22"/>
      <c r="BDY177" s="19"/>
      <c r="BDZ177" s="19"/>
      <c r="BEA177" s="19"/>
      <c r="BEB177" s="19"/>
      <c r="BEC177" s="19"/>
      <c r="BED177" s="19"/>
      <c r="BEE177" s="22"/>
      <c r="BEF177" s="22"/>
      <c r="BEG177" s="22"/>
      <c r="BEH177" s="19"/>
      <c r="BEI177" s="19"/>
      <c r="BEJ177" s="19"/>
      <c r="BEK177" s="19"/>
      <c r="BEL177" s="19"/>
      <c r="BEM177" s="19"/>
      <c r="BEN177" s="22"/>
      <c r="BEO177" s="22"/>
      <c r="BEP177" s="22"/>
      <c r="BEQ177" s="19"/>
      <c r="BER177" s="19"/>
      <c r="BES177" s="19"/>
      <c r="BET177" s="19"/>
      <c r="BEU177" s="19"/>
      <c r="BEV177" s="19"/>
      <c r="BEW177" s="21"/>
      <c r="BEX177" s="21"/>
      <c r="BEY177" s="21"/>
      <c r="BEZ177" s="19"/>
      <c r="BFA177" s="19"/>
      <c r="BFB177" s="19"/>
      <c r="BFC177" s="19"/>
      <c r="BFD177" s="19"/>
      <c r="BFE177" s="19"/>
      <c r="BFF177" s="22"/>
      <c r="BFG177" s="22"/>
      <c r="BFH177" s="22"/>
      <c r="BFI177" s="19"/>
      <c r="BFJ177" s="19"/>
      <c r="BFK177" s="19"/>
      <c r="BFL177" s="19"/>
      <c r="BFM177" s="19"/>
      <c r="BFN177" s="19"/>
      <c r="BFO177" s="22"/>
      <c r="BFP177" s="22"/>
      <c r="BFQ177" s="22"/>
      <c r="BFR177" s="19"/>
      <c r="BFS177" s="19"/>
      <c r="BFT177" s="19"/>
      <c r="BFU177" s="19"/>
      <c r="BFV177" s="19"/>
      <c r="BFW177" s="19"/>
      <c r="BFX177" s="22"/>
      <c r="BFY177" s="22"/>
      <c r="BFZ177" s="22"/>
      <c r="BGA177" s="19"/>
      <c r="BGB177" s="19"/>
      <c r="BGC177" s="19"/>
      <c r="BGD177" s="19"/>
      <c r="BGE177" s="19"/>
      <c r="BGF177" s="19"/>
      <c r="BGG177" s="23"/>
      <c r="BGH177" s="23"/>
      <c r="BGI177" s="23"/>
      <c r="BGJ177" s="19"/>
      <c r="BGK177" s="19"/>
      <c r="BGL177" s="19"/>
      <c r="BGM177" s="19"/>
      <c r="BGN177" s="19"/>
      <c r="BGO177" s="19"/>
      <c r="BGP177" s="22"/>
      <c r="BGQ177" s="22"/>
      <c r="BGR177" s="22"/>
      <c r="BGS177" s="19"/>
      <c r="BGT177" s="19"/>
      <c r="BGU177" s="19"/>
      <c r="BGV177" s="19"/>
      <c r="BGW177" s="19"/>
      <c r="BGX177" s="19"/>
      <c r="BGY177" s="22"/>
      <c r="BGZ177" s="22"/>
      <c r="BHA177" s="22"/>
      <c r="BHB177" s="19"/>
      <c r="BHC177" s="19"/>
      <c r="BHD177" s="19"/>
      <c r="BHE177" s="19"/>
      <c r="BHF177" s="19"/>
      <c r="BHG177" s="19"/>
      <c r="BHH177" s="22"/>
      <c r="BHI177" s="22"/>
      <c r="BHJ177" s="22"/>
      <c r="BHK177" s="19"/>
      <c r="BHL177" s="19"/>
      <c r="BHM177" s="19"/>
      <c r="BHN177" s="19"/>
      <c r="BHO177" s="19"/>
      <c r="BHP177" s="19"/>
      <c r="BHQ177" s="21"/>
      <c r="BHR177" s="21"/>
      <c r="BHS177" s="21"/>
      <c r="BHT177" s="19"/>
      <c r="BHU177" s="19"/>
      <c r="BHV177" s="19"/>
      <c r="BHW177" s="19"/>
      <c r="BHX177" s="19"/>
      <c r="BHY177" s="19"/>
      <c r="BHZ177" s="22"/>
      <c r="BIA177" s="22"/>
      <c r="BIB177" s="22"/>
      <c r="BIC177" s="19"/>
      <c r="BID177" s="19"/>
      <c r="BIE177" s="19"/>
      <c r="BIF177" s="19"/>
      <c r="BIG177" s="19"/>
      <c r="BIH177" s="19"/>
      <c r="BII177" s="22"/>
      <c r="BIJ177" s="22"/>
      <c r="BIK177" s="22"/>
      <c r="BIL177" s="19"/>
      <c r="BIM177" s="19"/>
      <c r="BIN177" s="19"/>
      <c r="BIO177" s="19"/>
      <c r="BIP177" s="19"/>
      <c r="BIQ177" s="19"/>
      <c r="BIR177" s="22"/>
      <c r="BIS177" s="22"/>
      <c r="BIT177" s="22"/>
      <c r="BIU177" s="19"/>
      <c r="BIV177" s="19"/>
      <c r="BIW177" s="19"/>
      <c r="BIX177" s="19"/>
      <c r="BIY177" s="19"/>
      <c r="BIZ177" s="19"/>
      <c r="BJA177" s="21"/>
      <c r="BJB177" s="21"/>
      <c r="BJC177" s="21"/>
      <c r="BJD177" s="19"/>
      <c r="BJE177" s="19"/>
      <c r="BJF177" s="19"/>
      <c r="BJG177" s="19"/>
      <c r="BJH177" s="19"/>
      <c r="BJI177" s="19"/>
      <c r="BJJ177" s="22"/>
      <c r="BJK177" s="22"/>
      <c r="BJL177" s="22"/>
      <c r="BJM177" s="19"/>
      <c r="BJN177" s="19"/>
      <c r="BJO177" s="19"/>
      <c r="BJP177" s="19"/>
      <c r="BJQ177" s="19"/>
      <c r="BJR177" s="19"/>
      <c r="BJS177" s="22"/>
      <c r="BJT177" s="22"/>
      <c r="BJU177" s="22"/>
      <c r="BJV177" s="19"/>
      <c r="BJW177" s="19"/>
      <c r="BJX177" s="19"/>
      <c r="BJY177" s="19"/>
      <c r="BJZ177" s="19"/>
      <c r="BKA177" s="19"/>
      <c r="BKB177" s="22"/>
      <c r="BKC177" s="22"/>
      <c r="BKD177" s="22"/>
      <c r="BKE177" s="19"/>
      <c r="BKF177" s="19"/>
      <c r="BKG177" s="19"/>
      <c r="BKH177" s="19"/>
      <c r="BKI177" s="19"/>
      <c r="BKJ177" s="19"/>
      <c r="BKK177" s="21"/>
      <c r="BKL177" s="21"/>
      <c r="BKM177" s="21"/>
      <c r="BKN177" s="19"/>
      <c r="BKO177" s="22"/>
      <c r="BKP177" s="19"/>
      <c r="BKQ177" s="19"/>
      <c r="BKR177" s="19"/>
      <c r="BKS177" s="19"/>
      <c r="BKT177" s="22"/>
      <c r="BKU177" s="22"/>
      <c r="BKV177" s="22"/>
      <c r="BKW177" s="19"/>
      <c r="BKX177" s="19"/>
      <c r="BKY177" s="19"/>
      <c r="BKZ177" s="19"/>
      <c r="BLA177" s="19"/>
      <c r="BLB177" s="19"/>
      <c r="BLC177" s="19"/>
      <c r="BLD177" s="19"/>
      <c r="BLE177" s="22"/>
      <c r="BLF177" s="19"/>
      <c r="BLG177" s="19"/>
      <c r="BLH177" s="19"/>
      <c r="BLI177" s="13"/>
      <c r="BLJ177" s="13"/>
      <c r="BLK177" s="13"/>
      <c r="BLL177" s="13"/>
      <c r="BLM177" s="13"/>
      <c r="BLN177" s="13"/>
    </row>
    <row r="178" spans="1:1678">
      <c r="A178" s="7" t="s">
        <v>548</v>
      </c>
      <c r="B178" s="8">
        <v>177</v>
      </c>
      <c r="C178" s="7" t="s">
        <v>76</v>
      </c>
      <c r="D178" s="7" t="s">
        <v>549</v>
      </c>
      <c r="E178" s="7" t="s">
        <v>550</v>
      </c>
      <c r="F178" s="7"/>
      <c r="G178" s="7">
        <v>100</v>
      </c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27">
        <v>85</v>
      </c>
      <c r="ZE178" s="27">
        <v>85</v>
      </c>
      <c r="ZF178" s="27">
        <v>85</v>
      </c>
      <c r="ZG178" s="27">
        <v>85</v>
      </c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>
        <v>95</v>
      </c>
      <c r="AAA178" s="27">
        <v>95</v>
      </c>
      <c r="AAB178" s="45">
        <v>95</v>
      </c>
      <c r="AAC178" s="45">
        <v>95</v>
      </c>
      <c r="AAD178" s="45">
        <v>95</v>
      </c>
      <c r="AAE178" s="45">
        <v>95</v>
      </c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>
        <v>100</v>
      </c>
      <c r="AAY178" s="45">
        <v>100</v>
      </c>
      <c r="AAZ178" s="45">
        <v>100</v>
      </c>
      <c r="ABA178" s="45">
        <v>100</v>
      </c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>
        <v>99</v>
      </c>
      <c r="ACS178" s="19">
        <v>100</v>
      </c>
      <c r="ACT178" s="19">
        <v>100</v>
      </c>
      <c r="ACU178" s="19">
        <v>100</v>
      </c>
      <c r="ACV178" s="19">
        <v>100</v>
      </c>
      <c r="ACW178" s="19">
        <v>100</v>
      </c>
      <c r="ACX178" s="19">
        <v>100</v>
      </c>
      <c r="ACY178" s="19">
        <v>100</v>
      </c>
      <c r="ACZ178" s="19">
        <v>100</v>
      </c>
      <c r="ADA178" s="19">
        <v>100</v>
      </c>
      <c r="ADB178" s="19">
        <v>100</v>
      </c>
      <c r="ADC178" s="19">
        <v>100</v>
      </c>
      <c r="ADD178" s="19">
        <v>100</v>
      </c>
      <c r="ADE178" s="19">
        <v>100</v>
      </c>
      <c r="ADF178" s="19">
        <v>100</v>
      </c>
      <c r="ADG178" s="19">
        <v>100</v>
      </c>
      <c r="ADH178" s="19">
        <v>100</v>
      </c>
      <c r="ADI178" s="19">
        <v>100</v>
      </c>
      <c r="ADJ178" s="19">
        <v>100</v>
      </c>
      <c r="ADK178" s="19">
        <v>100</v>
      </c>
      <c r="ADL178" s="19">
        <v>100</v>
      </c>
      <c r="ADM178" s="19">
        <v>100</v>
      </c>
      <c r="ADN178" s="19">
        <v>100</v>
      </c>
      <c r="ADO178" s="19">
        <v>100</v>
      </c>
      <c r="ADP178" s="19">
        <v>100</v>
      </c>
      <c r="ADQ178" s="19">
        <v>100</v>
      </c>
      <c r="ADR178" s="19">
        <v>100</v>
      </c>
      <c r="ADS178" s="19">
        <v>100</v>
      </c>
      <c r="ADT178" s="19">
        <v>100</v>
      </c>
      <c r="ADU178" s="19">
        <v>100</v>
      </c>
      <c r="ADV178" s="19">
        <v>100</v>
      </c>
      <c r="ADW178" s="19">
        <v>100</v>
      </c>
      <c r="ADX178" s="19">
        <v>100</v>
      </c>
      <c r="ADY178" s="19">
        <v>100</v>
      </c>
      <c r="ADZ178" s="19">
        <v>100</v>
      </c>
      <c r="AEA178" s="27">
        <v>105</v>
      </c>
      <c r="AEB178" s="27">
        <v>104</v>
      </c>
      <c r="AEC178" s="27">
        <v>104</v>
      </c>
      <c r="AED178" s="27">
        <v>105</v>
      </c>
      <c r="AEE178" s="27">
        <v>105</v>
      </c>
      <c r="AEF178" s="27">
        <v>105</v>
      </c>
      <c r="AEG178" s="27">
        <v>105</v>
      </c>
      <c r="AEH178" s="27">
        <v>105</v>
      </c>
      <c r="AEI178" s="27">
        <v>107</v>
      </c>
      <c r="AEJ178" s="27">
        <v>107</v>
      </c>
      <c r="AEK178" s="27">
        <v>107</v>
      </c>
      <c r="AEL178" s="27">
        <v>107</v>
      </c>
      <c r="AEM178" s="27">
        <v>107</v>
      </c>
      <c r="AEN178" s="27">
        <v>107</v>
      </c>
      <c r="AEO178" s="27">
        <v>107</v>
      </c>
      <c r="AEP178" s="27">
        <v>107</v>
      </c>
      <c r="AEQ178" s="27">
        <v>107</v>
      </c>
      <c r="AER178" s="19">
        <v>107</v>
      </c>
      <c r="AES178" s="19"/>
      <c r="AET178" s="19"/>
      <c r="AEU178" s="19">
        <v>107</v>
      </c>
      <c r="AEV178" s="19"/>
      <c r="AEW178" s="19"/>
      <c r="AEX178" s="19">
        <v>107</v>
      </c>
      <c r="AEY178" s="19"/>
      <c r="AEZ178" s="19"/>
      <c r="AFA178" s="19">
        <v>107</v>
      </c>
      <c r="AFB178" s="19"/>
      <c r="AFC178" s="19"/>
      <c r="AFD178" s="19">
        <v>107</v>
      </c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21"/>
      <c r="AFZ178" s="21"/>
      <c r="AGA178" s="21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21"/>
      <c r="AHJ178" s="21"/>
      <c r="AHK178" s="21"/>
      <c r="AHL178" s="22"/>
      <c r="AHM178" s="22"/>
      <c r="AHN178" s="22"/>
      <c r="AHO178" s="22"/>
      <c r="AHP178" s="22"/>
      <c r="AHQ178" s="22"/>
      <c r="AHR178" s="22"/>
      <c r="AHS178" s="22"/>
      <c r="AHT178" s="22"/>
      <c r="AHU178" s="22"/>
      <c r="AHV178" s="22"/>
      <c r="AHW178" s="22"/>
      <c r="AHX178" s="22"/>
      <c r="AHY178" s="22"/>
      <c r="AHZ178" s="22"/>
      <c r="AIA178" s="22"/>
      <c r="AIB178" s="22"/>
      <c r="AIC178" s="22"/>
      <c r="AID178" s="22"/>
      <c r="AIE178" s="22"/>
      <c r="AIF178" s="22"/>
      <c r="AIG178" s="22"/>
      <c r="AIH178" s="22"/>
      <c r="AII178" s="22"/>
      <c r="AIJ178" s="22"/>
      <c r="AIK178" s="22"/>
      <c r="AIL178" s="22"/>
      <c r="AIM178" s="22"/>
      <c r="AIN178" s="22"/>
      <c r="AIO178" s="22"/>
      <c r="AIP178" s="22"/>
      <c r="AIQ178" s="22"/>
      <c r="AIR178" s="22"/>
      <c r="AIS178" s="21"/>
      <c r="AIT178" s="21"/>
      <c r="AIU178" s="21"/>
      <c r="AIV178" s="22"/>
      <c r="AIW178" s="22"/>
      <c r="AIX178" s="22"/>
      <c r="AIY178" s="22"/>
      <c r="AIZ178" s="22"/>
      <c r="AJA178" s="22"/>
      <c r="AJB178" s="22"/>
      <c r="AJC178" s="22"/>
      <c r="AJD178" s="22"/>
      <c r="AJE178" s="22"/>
      <c r="AJF178" s="22"/>
      <c r="AJG178" s="22"/>
      <c r="AJH178" s="22"/>
      <c r="AJI178" s="22"/>
      <c r="AJJ178" s="22"/>
      <c r="AJK178" s="22"/>
      <c r="AJL178" s="22"/>
      <c r="AJM178" s="22"/>
      <c r="AJN178" s="22"/>
      <c r="AJO178" s="22"/>
      <c r="AJP178" s="22"/>
      <c r="AJQ178" s="22"/>
      <c r="AJR178" s="22"/>
      <c r="AJS178" s="22"/>
      <c r="AJT178" s="22"/>
      <c r="AJU178" s="22"/>
      <c r="AJV178" s="22"/>
      <c r="AJW178" s="22"/>
      <c r="AJX178" s="22"/>
      <c r="AJY178" s="22"/>
      <c r="AJZ178" s="22"/>
      <c r="AKA178" s="22"/>
      <c r="AKB178" s="22"/>
      <c r="AKC178" s="21"/>
      <c r="AKD178" s="21"/>
      <c r="AKE178" s="21"/>
      <c r="AKF178" s="22"/>
      <c r="AKG178" s="22"/>
      <c r="AKH178" s="22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21"/>
      <c r="ALN178" s="21">
        <v>105</v>
      </c>
      <c r="ALO178" s="21"/>
      <c r="ALP178" s="19"/>
      <c r="ALQ178" s="19"/>
      <c r="ALR178" s="19"/>
      <c r="ALS178" s="19"/>
      <c r="ALT178" s="19"/>
      <c r="ALU178" s="19"/>
      <c r="ALV178" s="27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  <c r="AMH178" s="19"/>
      <c r="AMI178" s="19"/>
      <c r="AMJ178" s="19"/>
      <c r="AMK178" s="19"/>
      <c r="AML178" s="19"/>
      <c r="AMM178" s="19"/>
      <c r="AMN178" s="19"/>
      <c r="AMO178" s="19"/>
      <c r="AMP178" s="19"/>
      <c r="AMQ178" s="19"/>
      <c r="AMR178" s="19"/>
      <c r="AMS178" s="19"/>
      <c r="AMT178" s="19">
        <v>40</v>
      </c>
      <c r="AMU178" s="19"/>
      <c r="AMV178" s="19"/>
      <c r="AMW178" s="21"/>
      <c r="AMX178" s="21">
        <v>60</v>
      </c>
      <c r="AMY178" s="21"/>
      <c r="AMZ178" s="19">
        <v>60</v>
      </c>
      <c r="ANA178" s="19">
        <v>60</v>
      </c>
      <c r="ANB178" s="19"/>
      <c r="ANC178" s="19"/>
      <c r="AND178" s="19"/>
      <c r="ANE178" s="19"/>
      <c r="ANF178" s="19"/>
      <c r="ANG178" s="19"/>
      <c r="ANH178" s="19"/>
      <c r="ANI178" s="19"/>
      <c r="ANJ178" s="19"/>
      <c r="ANK178" s="19"/>
      <c r="ANL178" s="19">
        <v>47</v>
      </c>
      <c r="ANM178" s="19">
        <v>40</v>
      </c>
      <c r="ANN178" s="19"/>
      <c r="ANO178" s="19"/>
      <c r="ANP178" s="19"/>
      <c r="ANQ178" s="19"/>
      <c r="ANR178" s="19"/>
      <c r="ANS178" s="19"/>
      <c r="ANT178" s="19"/>
      <c r="ANU178" s="19"/>
      <c r="ANV178" s="19"/>
      <c r="ANW178" s="19"/>
      <c r="ANX178" s="19"/>
      <c r="ANY178" s="19"/>
      <c r="ANZ178" s="19"/>
      <c r="AOA178" s="19"/>
      <c r="AOB178" s="19"/>
      <c r="AOC178" s="19"/>
      <c r="AOD178" s="19"/>
      <c r="AOE178" s="19"/>
      <c r="AOF178" s="19"/>
      <c r="AOG178" s="21">
        <v>38</v>
      </c>
      <c r="AOH178" s="21">
        <v>38</v>
      </c>
      <c r="AOI178" s="21"/>
      <c r="AOJ178" s="19">
        <v>35</v>
      </c>
      <c r="AOK178" s="19">
        <v>35</v>
      </c>
      <c r="AOL178" s="19"/>
      <c r="AOM178" s="19"/>
      <c r="AON178" s="19"/>
      <c r="AOO178" s="19"/>
      <c r="AOP178" s="19"/>
      <c r="AOQ178" s="19"/>
      <c r="AOR178" s="19"/>
      <c r="AOS178" s="19">
        <v>41</v>
      </c>
      <c r="AOT178" s="19">
        <v>40</v>
      </c>
      <c r="AOU178" s="19"/>
      <c r="AOV178" s="19">
        <v>47</v>
      </c>
      <c r="AOW178" s="19">
        <v>38</v>
      </c>
      <c r="AOX178" s="19"/>
      <c r="AOY178" s="19">
        <v>42</v>
      </c>
      <c r="AOZ178" s="19">
        <v>42</v>
      </c>
      <c r="APA178" s="19"/>
      <c r="APB178" s="19">
        <v>43</v>
      </c>
      <c r="APC178" s="19">
        <v>43</v>
      </c>
      <c r="APD178" s="19"/>
      <c r="APE178" s="19">
        <v>43</v>
      </c>
      <c r="APF178" s="19">
        <v>43</v>
      </c>
      <c r="APG178" s="19"/>
      <c r="APH178" s="19">
        <v>28</v>
      </c>
      <c r="API178" s="19">
        <v>28</v>
      </c>
      <c r="APJ178" s="19"/>
      <c r="APK178" s="19">
        <v>28</v>
      </c>
      <c r="APL178" s="19">
        <v>20</v>
      </c>
      <c r="APM178" s="19"/>
      <c r="APN178" s="19">
        <v>38</v>
      </c>
      <c r="APO178" s="19">
        <v>30</v>
      </c>
      <c r="APP178" s="19"/>
      <c r="APQ178" s="21">
        <v>36</v>
      </c>
      <c r="APR178" s="21">
        <v>35</v>
      </c>
      <c r="APS178" s="21"/>
      <c r="APT178" s="19">
        <v>40</v>
      </c>
      <c r="APU178" s="19">
        <v>35</v>
      </c>
      <c r="APV178" s="19"/>
      <c r="APW178" s="19">
        <v>40</v>
      </c>
      <c r="APX178" s="19">
        <v>35</v>
      </c>
      <c r="APY178" s="19"/>
      <c r="APZ178" s="19">
        <v>40</v>
      </c>
      <c r="AQA178" s="19">
        <v>35</v>
      </c>
      <c r="AQB178" s="19"/>
      <c r="AQC178" s="19">
        <v>40</v>
      </c>
      <c r="AQD178" s="19">
        <v>35</v>
      </c>
      <c r="AQE178" s="19"/>
      <c r="AQF178" s="19">
        <v>40</v>
      </c>
      <c r="AQG178" s="19">
        <v>35</v>
      </c>
      <c r="AQH178" s="19"/>
      <c r="AQI178" s="19">
        <v>40</v>
      </c>
      <c r="AQJ178" s="19">
        <v>35</v>
      </c>
      <c r="AQK178" s="19"/>
      <c r="AQL178" s="19">
        <v>40</v>
      </c>
      <c r="AQM178" s="19">
        <v>35</v>
      </c>
      <c r="AQN178" s="19"/>
      <c r="AQO178" s="19">
        <v>40</v>
      </c>
      <c r="AQP178" s="19">
        <v>35</v>
      </c>
      <c r="AQQ178" s="19"/>
      <c r="AQR178" s="19">
        <v>40</v>
      </c>
      <c r="AQS178" s="19">
        <v>35</v>
      </c>
      <c r="AQT178" s="19"/>
      <c r="AQU178" s="19">
        <v>40</v>
      </c>
      <c r="AQV178" s="19">
        <v>30</v>
      </c>
      <c r="AQW178" s="19"/>
      <c r="AQX178" s="19">
        <v>35</v>
      </c>
      <c r="AQY178" s="19">
        <v>35</v>
      </c>
      <c r="AQZ178" s="19"/>
      <c r="ARA178" s="21">
        <v>35</v>
      </c>
      <c r="ARB178" s="21">
        <v>35</v>
      </c>
      <c r="ARC178" s="21"/>
      <c r="ARD178" s="19"/>
      <c r="ARE178" s="19"/>
      <c r="ARF178" s="19"/>
      <c r="ARG178" s="19"/>
      <c r="ARH178" s="19"/>
      <c r="ARI178" s="19"/>
      <c r="ARJ178" s="19"/>
      <c r="ARK178" s="19"/>
      <c r="ARL178" s="19"/>
      <c r="ARM178" s="19"/>
      <c r="ARN178" s="19"/>
      <c r="ARO178" s="19"/>
      <c r="ARP178" s="19"/>
      <c r="ARQ178" s="19"/>
      <c r="ARR178" s="19"/>
      <c r="ARS178" s="19"/>
      <c r="ART178" s="19"/>
      <c r="ARU178" s="19"/>
      <c r="ARV178" s="19">
        <v>30</v>
      </c>
      <c r="ARW178" s="19">
        <v>30</v>
      </c>
      <c r="ARX178" s="19"/>
      <c r="ARY178" s="19">
        <v>22</v>
      </c>
      <c r="ARZ178" s="19">
        <v>22</v>
      </c>
      <c r="ASA178" s="19"/>
      <c r="ASB178" s="19"/>
      <c r="ASC178" s="19"/>
      <c r="ASD178" s="19"/>
      <c r="ASE178" s="19"/>
      <c r="ASF178" s="19"/>
      <c r="ASG178" s="19"/>
      <c r="ASH178" s="19"/>
      <c r="ASI178" s="19"/>
      <c r="ASJ178" s="19"/>
      <c r="ASK178" s="21">
        <v>35</v>
      </c>
      <c r="ASL178" s="21">
        <v>35</v>
      </c>
      <c r="ASM178" s="21"/>
      <c r="ASN178" s="19">
        <v>35</v>
      </c>
      <c r="ASO178" s="19">
        <v>35</v>
      </c>
      <c r="ASP178" s="19"/>
      <c r="ASQ178" s="19"/>
      <c r="ASR178" s="19"/>
      <c r="ASS178" s="19"/>
      <c r="AST178" s="19"/>
      <c r="ASU178" s="19"/>
      <c r="ASV178" s="19"/>
      <c r="ASW178" s="19"/>
      <c r="ASX178" s="19"/>
      <c r="ASY178" s="19"/>
      <c r="ASZ178" s="19"/>
      <c r="ATA178" s="19"/>
      <c r="ATB178" s="19"/>
      <c r="ATC178" s="19"/>
      <c r="ATD178" s="19"/>
      <c r="ATE178" s="19"/>
      <c r="ATF178" s="19"/>
      <c r="ATG178" s="19"/>
      <c r="ATH178" s="19"/>
      <c r="ATI178" s="19"/>
      <c r="ATJ178" s="19"/>
      <c r="ATK178" s="19"/>
      <c r="ATL178" s="19"/>
      <c r="ATM178" s="19"/>
      <c r="ATN178" s="19"/>
      <c r="ATO178" s="19"/>
      <c r="ATP178" s="19"/>
      <c r="ATQ178" s="19"/>
      <c r="ATR178" s="19"/>
      <c r="ATS178" s="19"/>
      <c r="ATT178" s="19"/>
      <c r="ATU178" s="21"/>
      <c r="ATV178" s="21"/>
      <c r="ATW178" s="21"/>
      <c r="ATX178" s="19"/>
      <c r="ATY178" s="19"/>
      <c r="ATZ178" s="19"/>
      <c r="AUA178" s="19"/>
      <c r="AUB178" s="19"/>
      <c r="AUC178" s="19"/>
      <c r="AUD178" s="19"/>
      <c r="AUE178" s="19"/>
      <c r="AUF178" s="19"/>
      <c r="AUG178" s="19"/>
      <c r="AUH178" s="19"/>
      <c r="AUI178" s="19"/>
      <c r="AUJ178" s="19"/>
      <c r="AUK178" s="19"/>
      <c r="AUL178" s="19"/>
      <c r="AUM178" s="19"/>
      <c r="AUN178" s="19"/>
      <c r="AUO178" s="19"/>
      <c r="AUP178" s="19"/>
      <c r="AUQ178" s="19"/>
      <c r="AUR178" s="19"/>
      <c r="AUS178" s="19"/>
      <c r="AUT178" s="19"/>
      <c r="AUU178" s="19"/>
      <c r="AUV178" s="19"/>
      <c r="AUW178" s="19"/>
      <c r="AUX178" s="19"/>
      <c r="AUY178" s="19"/>
      <c r="AUZ178" s="19"/>
      <c r="AVA178" s="19"/>
      <c r="AVB178" s="19"/>
      <c r="AVC178" s="19"/>
      <c r="AVD178" s="19"/>
      <c r="AVE178" s="21"/>
      <c r="AVF178" s="21"/>
      <c r="AVG178" s="21"/>
      <c r="AVH178" s="19"/>
      <c r="AVI178" s="19"/>
      <c r="AVJ178" s="19"/>
      <c r="AVK178" s="19"/>
      <c r="AVL178" s="19"/>
      <c r="AVM178" s="19"/>
      <c r="AVN178" s="19"/>
      <c r="AVO178" s="19"/>
      <c r="AVP178" s="22"/>
      <c r="AVQ178" s="19"/>
      <c r="AVR178" s="19"/>
      <c r="AVS178" s="19"/>
      <c r="AVT178" s="19"/>
      <c r="AVU178" s="19"/>
      <c r="AVV178" s="19"/>
      <c r="AVW178" s="19"/>
      <c r="AVX178" s="19"/>
      <c r="AVY178" s="22"/>
      <c r="AVZ178" s="19"/>
      <c r="AWA178" s="19"/>
      <c r="AWB178" s="19"/>
      <c r="AWC178" s="19"/>
      <c r="AWD178" s="19"/>
      <c r="AWE178" s="19"/>
      <c r="AWF178" s="19"/>
      <c r="AWG178" s="19"/>
      <c r="AWH178" s="22"/>
      <c r="AWI178" s="19"/>
      <c r="AWJ178" s="19"/>
      <c r="AWK178" s="19"/>
      <c r="AWL178" s="19"/>
      <c r="AWM178" s="19"/>
      <c r="AWN178" s="19"/>
      <c r="AWO178" s="23"/>
      <c r="AWP178" s="23"/>
      <c r="AWQ178" s="23"/>
      <c r="AWR178" s="19"/>
      <c r="AWS178" s="19"/>
      <c r="AWT178" s="19"/>
      <c r="AWU178" s="19"/>
      <c r="AWV178" s="19"/>
      <c r="AWW178" s="19"/>
      <c r="AWX178" s="19"/>
      <c r="AWY178" s="19"/>
      <c r="AWZ178" s="22"/>
      <c r="AXA178" s="19"/>
      <c r="AXB178" s="19"/>
      <c r="AXC178" s="19"/>
      <c r="AXD178" s="19"/>
      <c r="AXE178" s="19"/>
      <c r="AXF178" s="19"/>
      <c r="AXG178" s="19"/>
      <c r="AXH178" s="19"/>
      <c r="AXI178" s="22"/>
      <c r="AXJ178" s="19"/>
      <c r="AXK178" s="19"/>
      <c r="AXL178" s="19"/>
      <c r="AXM178" s="19"/>
      <c r="AXN178" s="19"/>
      <c r="AXO178" s="19"/>
      <c r="AXP178" s="19">
        <v>20</v>
      </c>
      <c r="AXQ178" s="19">
        <v>3</v>
      </c>
      <c r="AXR178" s="22"/>
      <c r="AXS178" s="19"/>
      <c r="AXT178" s="19"/>
      <c r="AXU178" s="19"/>
      <c r="AXV178" s="19"/>
      <c r="AXW178" s="19"/>
      <c r="AXX178" s="19"/>
      <c r="AXY178" s="21"/>
      <c r="AXZ178" s="21"/>
      <c r="AYA178" s="21"/>
      <c r="AYB178" s="22"/>
      <c r="AYC178" s="22"/>
      <c r="AYD178" s="22"/>
      <c r="AYE178" s="22"/>
      <c r="AYF178" s="22"/>
      <c r="AYG178" s="22"/>
      <c r="AYH178" s="22"/>
      <c r="AYI178" s="22"/>
      <c r="AYJ178" s="22"/>
      <c r="AYK178" s="22"/>
      <c r="AYL178" s="22"/>
      <c r="AYM178" s="22"/>
      <c r="AYN178" s="22"/>
      <c r="AYO178" s="22"/>
      <c r="AYP178" s="22"/>
      <c r="AYQ178" s="22"/>
      <c r="AYR178" s="22"/>
      <c r="AYS178" s="22"/>
      <c r="AYT178" s="22"/>
      <c r="AYU178" s="22"/>
      <c r="AYV178" s="22"/>
      <c r="AYW178" s="22"/>
      <c r="AYX178" s="22"/>
      <c r="AYY178" s="22"/>
      <c r="AYZ178" s="22"/>
      <c r="AZA178" s="22"/>
      <c r="AZB178" s="22"/>
      <c r="AZC178" s="22"/>
      <c r="AZD178" s="22"/>
      <c r="AZE178" s="22"/>
      <c r="AZF178" s="22"/>
      <c r="AZG178" s="22"/>
      <c r="AZH178" s="22"/>
      <c r="AZI178" s="21"/>
      <c r="AZJ178" s="21"/>
      <c r="AZK178" s="21"/>
      <c r="AZL178" s="19"/>
      <c r="AZM178" s="19"/>
      <c r="AZN178" s="19"/>
      <c r="AZO178" s="19"/>
      <c r="AZP178" s="19"/>
      <c r="AZQ178" s="19"/>
      <c r="AZR178" s="19"/>
      <c r="AZS178" s="19"/>
      <c r="AZT178" s="19"/>
      <c r="AZU178" s="19"/>
      <c r="AZV178" s="19"/>
      <c r="AZW178" s="19"/>
      <c r="AZX178" s="19"/>
      <c r="AZY178" s="19"/>
      <c r="AZZ178" s="19"/>
      <c r="BAA178" s="22"/>
      <c r="BAB178" s="22"/>
      <c r="BAC178" s="22"/>
      <c r="BAD178" s="19"/>
      <c r="BAE178" s="19"/>
      <c r="BAF178" s="19"/>
      <c r="BAG178" s="19"/>
      <c r="BAH178" s="19"/>
      <c r="BAI178" s="19"/>
      <c r="BAJ178" s="19"/>
      <c r="BAK178" s="19"/>
      <c r="BAL178" s="19"/>
      <c r="BAM178" s="19"/>
      <c r="BAN178" s="19"/>
      <c r="BAO178" s="19"/>
      <c r="BAP178" s="22"/>
      <c r="BAQ178" s="22"/>
      <c r="BAR178" s="22"/>
      <c r="BAS178" s="21"/>
      <c r="BAT178" s="21"/>
      <c r="BAU178" s="21"/>
      <c r="BAV178" s="19"/>
      <c r="BAW178" s="19"/>
      <c r="BAX178" s="19"/>
      <c r="BAY178" s="19"/>
      <c r="BAZ178" s="19"/>
      <c r="BBA178" s="19"/>
      <c r="BBB178" s="22"/>
      <c r="BBC178" s="22"/>
      <c r="BBD178" s="22"/>
      <c r="BBE178" s="19"/>
      <c r="BBF178" s="19"/>
      <c r="BBG178" s="19"/>
      <c r="BBH178" s="19"/>
      <c r="BBI178" s="19"/>
      <c r="BBJ178" s="19"/>
      <c r="BBK178" s="19"/>
      <c r="BBL178" s="19"/>
      <c r="BBM178" s="19"/>
      <c r="BBN178" s="19"/>
      <c r="BBO178" s="19"/>
      <c r="BBP178" s="19"/>
      <c r="BBQ178" s="19"/>
      <c r="BBR178" s="19"/>
      <c r="BBS178" s="19"/>
      <c r="BBT178" s="19"/>
      <c r="BBU178" s="19"/>
      <c r="BBV178" s="19"/>
      <c r="BBW178" s="19"/>
      <c r="BBX178" s="19"/>
      <c r="BBY178" s="19"/>
      <c r="BBZ178" s="19"/>
      <c r="BCA178" s="19"/>
      <c r="BCB178" s="19"/>
      <c r="BCC178" s="21"/>
      <c r="BCD178" s="21"/>
      <c r="BCE178" s="21"/>
      <c r="BCF178" s="19"/>
      <c r="BCG178" s="19"/>
      <c r="BCH178" s="19"/>
      <c r="BCI178" s="19"/>
      <c r="BCJ178" s="19"/>
      <c r="BCK178" s="19"/>
      <c r="BCL178" s="22"/>
      <c r="BCM178" s="22"/>
      <c r="BCN178" s="22"/>
      <c r="BCO178" s="19"/>
      <c r="BCP178" s="19"/>
      <c r="BCQ178" s="19"/>
      <c r="BCR178" s="19"/>
      <c r="BCS178" s="19"/>
      <c r="BCT178" s="19"/>
      <c r="BCU178" s="22"/>
      <c r="BCV178" s="22"/>
      <c r="BCW178" s="22"/>
      <c r="BCX178" s="19"/>
      <c r="BCY178" s="19"/>
      <c r="BCZ178" s="19"/>
      <c r="BDA178" s="19"/>
      <c r="BDB178" s="19"/>
      <c r="BDC178" s="19"/>
      <c r="BDD178" s="22"/>
      <c r="BDE178" s="22"/>
      <c r="BDF178" s="22"/>
      <c r="BDG178" s="19"/>
      <c r="BDH178" s="19"/>
      <c r="BDI178" s="19"/>
      <c r="BDJ178" s="19"/>
      <c r="BDK178" s="19"/>
      <c r="BDL178" s="19"/>
      <c r="BDM178" s="21"/>
      <c r="BDN178" s="21"/>
      <c r="BDO178" s="21"/>
      <c r="BDP178" s="19"/>
      <c r="BDQ178" s="19"/>
      <c r="BDR178" s="19"/>
      <c r="BDS178" s="19"/>
      <c r="BDT178" s="19"/>
      <c r="BDU178" s="19"/>
      <c r="BDV178" s="22"/>
      <c r="BDW178" s="22"/>
      <c r="BDX178" s="22"/>
      <c r="BDY178" s="19"/>
      <c r="BDZ178" s="19"/>
      <c r="BEA178" s="19"/>
      <c r="BEB178" s="19"/>
      <c r="BEC178" s="19"/>
      <c r="BED178" s="19"/>
      <c r="BEE178" s="22"/>
      <c r="BEF178" s="22"/>
      <c r="BEG178" s="22"/>
      <c r="BEH178" s="19"/>
      <c r="BEI178" s="19"/>
      <c r="BEJ178" s="19"/>
      <c r="BEK178" s="19"/>
      <c r="BEL178" s="19"/>
      <c r="BEM178" s="19"/>
      <c r="BEN178" s="22"/>
      <c r="BEO178" s="22"/>
      <c r="BEP178" s="22"/>
      <c r="BEQ178" s="19"/>
      <c r="BER178" s="19"/>
      <c r="BES178" s="19"/>
      <c r="BET178" s="19"/>
      <c r="BEU178" s="19"/>
      <c r="BEV178" s="19"/>
      <c r="BEW178" s="21"/>
      <c r="BEX178" s="21"/>
      <c r="BEY178" s="21"/>
      <c r="BEZ178" s="19"/>
      <c r="BFA178" s="19"/>
      <c r="BFB178" s="19"/>
      <c r="BFC178" s="19"/>
      <c r="BFD178" s="19"/>
      <c r="BFE178" s="19"/>
      <c r="BFF178" s="22"/>
      <c r="BFG178" s="22"/>
      <c r="BFH178" s="22"/>
      <c r="BFI178" s="19"/>
      <c r="BFJ178" s="19"/>
      <c r="BFK178" s="19"/>
      <c r="BFL178" s="19"/>
      <c r="BFM178" s="19"/>
      <c r="BFN178" s="19"/>
      <c r="BFO178" s="22"/>
      <c r="BFP178" s="22"/>
      <c r="BFQ178" s="22"/>
      <c r="BFR178" s="19"/>
      <c r="BFS178" s="19"/>
      <c r="BFT178" s="19"/>
      <c r="BFU178" s="19"/>
      <c r="BFV178" s="19"/>
      <c r="BFW178" s="19"/>
      <c r="BFX178" s="22"/>
      <c r="BFY178" s="22"/>
      <c r="BFZ178" s="22"/>
      <c r="BGA178" s="19"/>
      <c r="BGB178" s="19"/>
      <c r="BGC178" s="19"/>
      <c r="BGD178" s="19"/>
      <c r="BGE178" s="19"/>
      <c r="BGF178" s="19"/>
      <c r="BGG178" s="23"/>
      <c r="BGH178" s="23"/>
      <c r="BGI178" s="23"/>
      <c r="BGJ178" s="19"/>
      <c r="BGK178" s="19"/>
      <c r="BGL178" s="19"/>
      <c r="BGM178" s="19"/>
      <c r="BGN178" s="19"/>
      <c r="BGO178" s="19"/>
      <c r="BGP178" s="22"/>
      <c r="BGQ178" s="22"/>
      <c r="BGR178" s="22"/>
      <c r="BGS178" s="19"/>
      <c r="BGT178" s="19"/>
      <c r="BGU178" s="19"/>
      <c r="BGV178" s="19"/>
      <c r="BGW178" s="19"/>
      <c r="BGX178" s="19"/>
      <c r="BGY178" s="22"/>
      <c r="BGZ178" s="22"/>
      <c r="BHA178" s="22"/>
      <c r="BHB178" s="19"/>
      <c r="BHC178" s="19"/>
      <c r="BHD178" s="19"/>
      <c r="BHE178" s="19"/>
      <c r="BHF178" s="19"/>
      <c r="BHG178" s="19"/>
      <c r="BHH178" s="22"/>
      <c r="BHI178" s="22"/>
      <c r="BHJ178" s="22"/>
      <c r="BHK178" s="19"/>
      <c r="BHL178" s="19"/>
      <c r="BHM178" s="19"/>
      <c r="BHN178" s="19"/>
      <c r="BHO178" s="19"/>
      <c r="BHP178" s="19"/>
      <c r="BHQ178" s="21"/>
      <c r="BHR178" s="21"/>
      <c r="BHS178" s="21"/>
      <c r="BHT178" s="19"/>
      <c r="BHU178" s="19"/>
      <c r="BHV178" s="19"/>
      <c r="BHW178" s="19"/>
      <c r="BHX178" s="19"/>
      <c r="BHY178" s="19"/>
      <c r="BHZ178" s="22"/>
      <c r="BIA178" s="22"/>
      <c r="BIB178" s="22"/>
      <c r="BIC178" s="19"/>
      <c r="BID178" s="19"/>
      <c r="BIE178" s="19"/>
      <c r="BIF178" s="19"/>
      <c r="BIG178" s="19"/>
      <c r="BIH178" s="19"/>
      <c r="BII178" s="22"/>
      <c r="BIJ178" s="22"/>
      <c r="BIK178" s="22"/>
      <c r="BIL178" s="19"/>
      <c r="BIM178" s="19"/>
      <c r="BIN178" s="19"/>
      <c r="BIO178" s="19"/>
      <c r="BIP178" s="19"/>
      <c r="BIQ178" s="19"/>
      <c r="BIR178" s="22"/>
      <c r="BIS178" s="22"/>
      <c r="BIT178" s="22"/>
      <c r="BIU178" s="19"/>
      <c r="BIV178" s="19"/>
      <c r="BIW178" s="19"/>
      <c r="BIX178" s="19"/>
      <c r="BIY178" s="19"/>
      <c r="BIZ178" s="19"/>
      <c r="BJA178" s="21"/>
      <c r="BJB178" s="21"/>
      <c r="BJC178" s="21"/>
      <c r="BJD178" s="19"/>
      <c r="BJE178" s="19"/>
      <c r="BJF178" s="19"/>
      <c r="BJG178" s="19"/>
      <c r="BJH178" s="19"/>
      <c r="BJI178" s="19"/>
      <c r="BJJ178" s="22"/>
      <c r="BJK178" s="22"/>
      <c r="BJL178" s="22"/>
      <c r="BJM178" s="19"/>
      <c r="BJN178" s="19"/>
      <c r="BJO178" s="19"/>
      <c r="BJP178" s="19"/>
      <c r="BJQ178" s="19"/>
      <c r="BJR178" s="19"/>
      <c r="BJS178" s="22"/>
      <c r="BJT178" s="22"/>
      <c r="BJU178" s="22"/>
      <c r="BJV178" s="19"/>
      <c r="BJW178" s="19"/>
      <c r="BJX178" s="19"/>
      <c r="BJY178" s="19"/>
      <c r="BJZ178" s="19"/>
      <c r="BKA178" s="19"/>
      <c r="BKB178" s="22"/>
      <c r="BKC178" s="22"/>
      <c r="BKD178" s="22"/>
      <c r="BKE178" s="19"/>
      <c r="BKF178" s="19"/>
      <c r="BKG178" s="19"/>
      <c r="BKH178" s="19"/>
      <c r="BKI178" s="19"/>
      <c r="BKJ178" s="19"/>
      <c r="BKK178" s="21"/>
      <c r="BKL178" s="21"/>
      <c r="BKM178" s="21"/>
      <c r="BKN178" s="19"/>
      <c r="BKO178" s="22"/>
      <c r="BKP178" s="19"/>
      <c r="BKQ178" s="19"/>
      <c r="BKR178" s="19"/>
      <c r="BKS178" s="19"/>
      <c r="BKT178" s="22"/>
      <c r="BKU178" s="22"/>
      <c r="BKV178" s="22"/>
      <c r="BKW178" s="19"/>
      <c r="BKX178" s="19"/>
      <c r="BKY178" s="19"/>
      <c r="BKZ178" s="19"/>
      <c r="BLA178" s="19"/>
      <c r="BLB178" s="19"/>
      <c r="BLC178" s="19"/>
      <c r="BLD178" s="19"/>
      <c r="BLE178" s="22"/>
      <c r="BLF178" s="19"/>
      <c r="BLG178" s="19"/>
      <c r="BLH178" s="19"/>
      <c r="BLI178" s="13"/>
      <c r="BLJ178" s="13"/>
      <c r="BLK178" s="13"/>
      <c r="BLL178" s="13"/>
      <c r="BLM178" s="13"/>
      <c r="BLN178" s="13"/>
    </row>
    <row r="179" spans="1:1678">
      <c r="A179" s="7" t="s">
        <v>551</v>
      </c>
      <c r="B179" s="8">
        <v>178</v>
      </c>
      <c r="C179" s="7" t="s">
        <v>278</v>
      </c>
      <c r="D179" s="7" t="s">
        <v>552</v>
      </c>
      <c r="E179" s="7" t="s">
        <v>553</v>
      </c>
      <c r="F179" s="7"/>
      <c r="G179" s="7">
        <v>250</v>
      </c>
      <c r="AAB179" s="45"/>
      <c r="AAC179" s="45"/>
      <c r="AAD179" s="45"/>
      <c r="AAE179" s="45"/>
      <c r="AAF179" s="45"/>
      <c r="AAG179" s="45"/>
      <c r="AAH179" s="45"/>
      <c r="AAI179" s="45"/>
      <c r="AAJ179" s="45"/>
      <c r="AAK179" s="45"/>
      <c r="AAL179" s="45"/>
      <c r="AAM179" s="45"/>
      <c r="AAN179" s="45"/>
      <c r="AAO179" s="45"/>
      <c r="AAP179" s="45"/>
      <c r="AAQ179" s="45"/>
      <c r="AAR179" s="45"/>
      <c r="AAS179" s="45"/>
      <c r="AAT179" s="45">
        <v>185</v>
      </c>
      <c r="AAU179" s="45">
        <v>190</v>
      </c>
      <c r="AAV179" s="45">
        <v>190</v>
      </c>
      <c r="AAW179" s="45">
        <v>193</v>
      </c>
      <c r="AAX179" s="45">
        <v>304</v>
      </c>
      <c r="AAY179" s="45">
        <v>345</v>
      </c>
      <c r="AAZ179" s="45">
        <v>319</v>
      </c>
      <c r="ABA179" s="45">
        <v>325</v>
      </c>
      <c r="ABB179" s="45">
        <v>320</v>
      </c>
      <c r="ABC179" s="45">
        <v>327</v>
      </c>
      <c r="ABD179" s="45">
        <v>327</v>
      </c>
      <c r="ABE179" s="45">
        <v>337</v>
      </c>
      <c r="ABF179" s="45"/>
      <c r="ABG179" s="45"/>
      <c r="ABH179" s="45"/>
      <c r="ABI179" s="45"/>
      <c r="ABJ179" s="45"/>
      <c r="ABK179" s="45"/>
      <c r="ABL179" s="45"/>
      <c r="ABM179" s="45"/>
      <c r="ABN179" s="45"/>
      <c r="ABO179" s="45"/>
      <c r="ABP179" s="45"/>
      <c r="ABQ179" s="45"/>
      <c r="ABR179" s="45"/>
      <c r="ABS179" s="45"/>
      <c r="ABT179" s="45"/>
      <c r="ABU179" s="45"/>
      <c r="ABV179" s="45"/>
      <c r="ABW179" s="45"/>
      <c r="ABX179" s="19">
        <v>390</v>
      </c>
      <c r="ABY179" s="19">
        <v>400</v>
      </c>
      <c r="ABZ179" s="19">
        <v>350</v>
      </c>
      <c r="ACA179" s="19">
        <v>390</v>
      </c>
      <c r="ACB179" s="19">
        <v>360</v>
      </c>
      <c r="ACC179" s="19">
        <v>390</v>
      </c>
      <c r="ACD179" s="19">
        <v>367</v>
      </c>
      <c r="ACE179" s="19">
        <v>375</v>
      </c>
      <c r="ACF179" s="19">
        <v>349.5</v>
      </c>
      <c r="ACG179" s="19">
        <v>370</v>
      </c>
      <c r="ACH179" s="19">
        <v>350</v>
      </c>
      <c r="ACI179" s="19">
        <v>377</v>
      </c>
      <c r="ACJ179" s="19">
        <v>372</v>
      </c>
      <c r="ACK179" s="19">
        <v>380</v>
      </c>
      <c r="ACL179" s="19">
        <v>380</v>
      </c>
      <c r="ACM179" s="19">
        <v>383</v>
      </c>
      <c r="ACN179" s="19">
        <v>375</v>
      </c>
      <c r="ACO179" s="19">
        <v>380</v>
      </c>
      <c r="ACP179" s="19">
        <v>355</v>
      </c>
      <c r="ACQ179" s="19">
        <v>375</v>
      </c>
      <c r="ACR179" s="19">
        <v>375</v>
      </c>
      <c r="ACS179" s="19">
        <v>380</v>
      </c>
      <c r="ACT179" s="19">
        <v>375</v>
      </c>
      <c r="ACU179" s="19">
        <v>383</v>
      </c>
      <c r="ACV179" s="19">
        <v>362</v>
      </c>
      <c r="ACW179" s="19">
        <v>372</v>
      </c>
      <c r="ACX179" s="19">
        <v>375</v>
      </c>
      <c r="ACY179" s="19">
        <v>380</v>
      </c>
      <c r="ACZ179" s="19">
        <v>362</v>
      </c>
      <c r="ADA179" s="19">
        <v>378</v>
      </c>
      <c r="ADB179" s="19">
        <v>360</v>
      </c>
      <c r="ADC179" s="19">
        <v>375</v>
      </c>
      <c r="ADD179" s="19">
        <v>373</v>
      </c>
      <c r="ADE179" s="19">
        <v>380</v>
      </c>
      <c r="ADF179" s="19">
        <v>375</v>
      </c>
      <c r="ADG179" s="19">
        <v>375</v>
      </c>
      <c r="ADH179" s="19">
        <v>365</v>
      </c>
      <c r="ADI179" s="19">
        <v>375</v>
      </c>
      <c r="ADJ179" s="19">
        <v>350</v>
      </c>
      <c r="ADK179" s="19">
        <v>360</v>
      </c>
      <c r="ADL179" s="19">
        <v>353</v>
      </c>
      <c r="ADM179" s="19">
        <v>373</v>
      </c>
      <c r="ADN179" s="19">
        <v>365</v>
      </c>
      <c r="ADO179" s="19">
        <v>367</v>
      </c>
      <c r="ADP179" s="19"/>
      <c r="ADQ179" s="19"/>
      <c r="ADR179" s="19">
        <v>357</v>
      </c>
      <c r="ADS179" s="19">
        <v>368</v>
      </c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21"/>
      <c r="AFZ179" s="21"/>
      <c r="AGA179" s="21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21"/>
      <c r="AHJ179" s="21"/>
      <c r="AHK179" s="21"/>
      <c r="AHL179" s="22"/>
      <c r="AHM179" s="22"/>
      <c r="AHN179" s="22"/>
      <c r="AHO179" s="22"/>
      <c r="AHP179" s="22"/>
      <c r="AHQ179" s="22"/>
      <c r="AHR179" s="22"/>
      <c r="AHS179" s="22"/>
      <c r="AHT179" s="22"/>
      <c r="AHU179" s="22"/>
      <c r="AHV179" s="22"/>
      <c r="AHW179" s="22"/>
      <c r="AHX179" s="22"/>
      <c r="AHY179" s="22"/>
      <c r="AHZ179" s="22"/>
      <c r="AIA179" s="22"/>
      <c r="AIB179" s="22"/>
      <c r="AIC179" s="22"/>
      <c r="AID179" s="22"/>
      <c r="AIE179" s="22"/>
      <c r="AIF179" s="22"/>
      <c r="AIG179" s="22"/>
      <c r="AIH179" s="22"/>
      <c r="AII179" s="22"/>
      <c r="AIJ179" s="22"/>
      <c r="AIK179" s="22"/>
      <c r="AIL179" s="22"/>
      <c r="AIM179" s="22"/>
      <c r="AIN179" s="22"/>
      <c r="AIO179" s="22"/>
      <c r="AIP179" s="22"/>
      <c r="AIQ179" s="22"/>
      <c r="AIR179" s="22"/>
      <c r="AIS179" s="21"/>
      <c r="AIT179" s="21"/>
      <c r="AIU179" s="21"/>
      <c r="AIV179" s="22"/>
      <c r="AIW179" s="22"/>
      <c r="AIX179" s="22"/>
      <c r="AIY179" s="22"/>
      <c r="AIZ179" s="22"/>
      <c r="AJA179" s="22"/>
      <c r="AJB179" s="22"/>
      <c r="AJC179" s="22"/>
      <c r="AJD179" s="22"/>
      <c r="AJE179" s="22"/>
      <c r="AJF179" s="22"/>
      <c r="AJG179" s="22"/>
      <c r="AJH179" s="22"/>
      <c r="AJI179" s="22"/>
      <c r="AJJ179" s="22"/>
      <c r="AJK179" s="22"/>
      <c r="AJL179" s="22"/>
      <c r="AJM179" s="22"/>
      <c r="AJN179" s="22"/>
      <c r="AJO179" s="22"/>
      <c r="AJP179" s="22"/>
      <c r="AJQ179" s="22"/>
      <c r="AJR179" s="22"/>
      <c r="AJS179" s="22"/>
      <c r="AJT179" s="22"/>
      <c r="AJU179" s="22"/>
      <c r="AJV179" s="22"/>
      <c r="AJW179" s="22"/>
      <c r="AJX179" s="22"/>
      <c r="AJY179" s="22"/>
      <c r="AJZ179" s="22"/>
      <c r="AKA179" s="22"/>
      <c r="AKB179" s="22"/>
      <c r="AKC179" s="21"/>
      <c r="AKD179" s="21"/>
      <c r="AKE179" s="21"/>
      <c r="AKF179" s="22"/>
      <c r="AKG179" s="22"/>
      <c r="AKH179" s="22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21"/>
      <c r="ALN179" s="21"/>
      <c r="ALO179" s="21"/>
      <c r="ALP179" s="19"/>
      <c r="ALQ179" s="19"/>
      <c r="ALR179" s="19"/>
      <c r="ALS179" s="19"/>
      <c r="ALT179" s="19"/>
      <c r="ALU179" s="19"/>
      <c r="ALV179" s="27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  <c r="AML179" s="19"/>
      <c r="AMM179" s="19"/>
      <c r="AMN179" s="19"/>
      <c r="AMO179" s="19"/>
      <c r="AMP179" s="19"/>
      <c r="AMQ179" s="19"/>
      <c r="AMR179" s="19"/>
      <c r="AMS179" s="19"/>
      <c r="AMT179" s="19"/>
      <c r="AMU179" s="19"/>
      <c r="AMV179" s="19"/>
      <c r="AMW179" s="21"/>
      <c r="AMX179" s="21"/>
      <c r="AMY179" s="21"/>
      <c r="AMZ179" s="19"/>
      <c r="ANA179" s="19"/>
      <c r="ANB179" s="19"/>
      <c r="ANC179" s="19"/>
      <c r="AND179" s="19"/>
      <c r="ANE179" s="19"/>
      <c r="ANF179" s="19"/>
      <c r="ANG179" s="19"/>
      <c r="ANH179" s="19"/>
      <c r="ANI179" s="19"/>
      <c r="ANJ179" s="19"/>
      <c r="ANK179" s="19"/>
      <c r="ANL179" s="19"/>
      <c r="ANM179" s="19"/>
      <c r="ANN179" s="19"/>
      <c r="ANO179" s="19"/>
      <c r="ANP179" s="19"/>
      <c r="ANQ179" s="19"/>
      <c r="ANR179" s="19"/>
      <c r="ANS179" s="19"/>
      <c r="ANT179" s="19"/>
      <c r="ANU179" s="19"/>
      <c r="ANV179" s="19"/>
      <c r="ANW179" s="19"/>
      <c r="ANX179" s="19"/>
      <c r="ANY179" s="19"/>
      <c r="ANZ179" s="19"/>
      <c r="AOA179" s="19"/>
      <c r="AOB179" s="19"/>
      <c r="AOC179" s="19"/>
      <c r="AOD179" s="19"/>
      <c r="AOE179" s="19"/>
      <c r="AOF179" s="19"/>
      <c r="AOG179" s="21"/>
      <c r="AOH179" s="21"/>
      <c r="AOI179" s="21"/>
      <c r="AOJ179" s="19"/>
      <c r="AOK179" s="19"/>
      <c r="AOL179" s="19"/>
      <c r="AOM179" s="19"/>
      <c r="AON179" s="19"/>
      <c r="AOO179" s="19"/>
      <c r="AOP179" s="19"/>
      <c r="AOQ179" s="19"/>
      <c r="AOR179" s="19"/>
      <c r="AOS179" s="19"/>
      <c r="AOT179" s="19"/>
      <c r="AOU179" s="19"/>
      <c r="AOV179" s="19"/>
      <c r="AOW179" s="19"/>
      <c r="AOX179" s="19"/>
      <c r="AOY179" s="19"/>
      <c r="AOZ179" s="19"/>
      <c r="APA179" s="19"/>
      <c r="APB179" s="19"/>
      <c r="APC179" s="19"/>
      <c r="APD179" s="19"/>
      <c r="APE179" s="19"/>
      <c r="APF179" s="19"/>
      <c r="APG179" s="19"/>
      <c r="APH179" s="19"/>
      <c r="API179" s="19"/>
      <c r="APJ179" s="19"/>
      <c r="APK179" s="19"/>
      <c r="APL179" s="19"/>
      <c r="APM179" s="19"/>
      <c r="APN179" s="19"/>
      <c r="APO179" s="19"/>
      <c r="APP179" s="19"/>
      <c r="APQ179" s="21"/>
      <c r="APR179" s="21"/>
      <c r="APS179" s="21"/>
      <c r="APT179" s="19"/>
      <c r="APU179" s="19"/>
      <c r="APV179" s="19"/>
      <c r="APW179" s="19"/>
      <c r="APX179" s="19"/>
      <c r="APY179" s="19"/>
      <c r="APZ179" s="19"/>
      <c r="AQA179" s="19"/>
      <c r="AQB179" s="19"/>
      <c r="AQC179" s="19"/>
      <c r="AQD179" s="19"/>
      <c r="AQE179" s="19"/>
      <c r="AQF179" s="19"/>
      <c r="AQG179" s="19"/>
      <c r="AQH179" s="19"/>
      <c r="AQI179" s="19"/>
      <c r="AQJ179" s="19"/>
      <c r="AQK179" s="19"/>
      <c r="AQL179" s="19"/>
      <c r="AQM179" s="19"/>
      <c r="AQN179" s="19"/>
      <c r="AQO179" s="19"/>
      <c r="AQP179" s="19"/>
      <c r="AQQ179" s="19"/>
      <c r="AQR179" s="19"/>
      <c r="AQS179" s="19"/>
      <c r="AQT179" s="19"/>
      <c r="AQU179" s="19"/>
      <c r="AQV179" s="19"/>
      <c r="AQW179" s="19"/>
      <c r="AQX179" s="19"/>
      <c r="AQY179" s="19"/>
      <c r="AQZ179" s="19"/>
      <c r="ARA179" s="21"/>
      <c r="ARB179" s="21"/>
      <c r="ARC179" s="21"/>
      <c r="ARD179" s="19"/>
      <c r="ARE179" s="19"/>
      <c r="ARF179" s="19"/>
      <c r="ARG179" s="19"/>
      <c r="ARH179" s="19"/>
      <c r="ARI179" s="19"/>
      <c r="ARJ179" s="19"/>
      <c r="ARK179" s="19"/>
      <c r="ARL179" s="19"/>
      <c r="ARM179" s="19"/>
      <c r="ARN179" s="19"/>
      <c r="ARO179" s="19"/>
      <c r="ARP179" s="19"/>
      <c r="ARQ179" s="19"/>
      <c r="ARR179" s="19"/>
      <c r="ARS179" s="19"/>
      <c r="ART179" s="19"/>
      <c r="ARU179" s="19"/>
      <c r="ARV179" s="19"/>
      <c r="ARW179" s="19"/>
      <c r="ARX179" s="19"/>
      <c r="ARY179" s="19"/>
      <c r="ARZ179" s="19"/>
      <c r="ASA179" s="19"/>
      <c r="ASB179" s="19"/>
      <c r="ASC179" s="19"/>
      <c r="ASD179" s="19"/>
      <c r="ASE179" s="19"/>
      <c r="ASF179" s="19"/>
      <c r="ASG179" s="19"/>
      <c r="ASH179" s="19"/>
      <c r="ASI179" s="19"/>
      <c r="ASJ179" s="19"/>
      <c r="ASK179" s="21"/>
      <c r="ASL179" s="21"/>
      <c r="ASM179" s="21"/>
      <c r="ASN179" s="19"/>
      <c r="ASO179" s="19"/>
      <c r="ASP179" s="19"/>
      <c r="ASQ179" s="19"/>
      <c r="ASR179" s="19"/>
      <c r="ASS179" s="19"/>
      <c r="AST179" s="19"/>
      <c r="ASU179" s="19"/>
      <c r="ASV179" s="19"/>
      <c r="ASW179" s="19"/>
      <c r="ASX179" s="19"/>
      <c r="ASY179" s="19"/>
      <c r="ASZ179" s="19"/>
      <c r="ATA179" s="19"/>
      <c r="ATB179" s="19"/>
      <c r="ATC179" s="19"/>
      <c r="ATD179" s="19"/>
      <c r="ATE179" s="19"/>
      <c r="ATF179" s="19"/>
      <c r="ATG179" s="19"/>
      <c r="ATH179" s="19"/>
      <c r="ATI179" s="19"/>
      <c r="ATJ179" s="19"/>
      <c r="ATK179" s="19"/>
      <c r="ATL179" s="19"/>
      <c r="ATM179" s="19"/>
      <c r="ATN179" s="19"/>
      <c r="ATO179" s="19"/>
      <c r="ATP179" s="19"/>
      <c r="ATQ179" s="19"/>
      <c r="ATR179" s="19"/>
      <c r="ATS179" s="19"/>
      <c r="ATT179" s="19"/>
      <c r="ATU179" s="21"/>
      <c r="ATV179" s="21"/>
      <c r="ATW179" s="21"/>
      <c r="ATX179" s="19"/>
      <c r="ATY179" s="19"/>
      <c r="ATZ179" s="19"/>
      <c r="AUA179" s="19"/>
      <c r="AUB179" s="19"/>
      <c r="AUC179" s="19"/>
      <c r="AUD179" s="19"/>
      <c r="AUE179" s="19"/>
      <c r="AUF179" s="19"/>
      <c r="AUG179" s="19"/>
      <c r="AUH179" s="19"/>
      <c r="AUI179" s="19"/>
      <c r="AUJ179" s="19"/>
      <c r="AUK179" s="19"/>
      <c r="AUL179" s="19"/>
      <c r="AUM179" s="19"/>
      <c r="AUN179" s="19"/>
      <c r="AUO179" s="19"/>
      <c r="AUP179" s="19"/>
      <c r="AUQ179" s="19"/>
      <c r="AUR179" s="19"/>
      <c r="AUS179" s="19"/>
      <c r="AUT179" s="19"/>
      <c r="AUU179" s="19"/>
      <c r="AUV179" s="19"/>
      <c r="AUW179" s="19"/>
      <c r="AUX179" s="19"/>
      <c r="AUY179" s="19"/>
      <c r="AUZ179" s="19"/>
      <c r="AVA179" s="19"/>
      <c r="AVB179" s="19"/>
      <c r="AVC179" s="19"/>
      <c r="AVD179" s="19"/>
      <c r="AVE179" s="21"/>
      <c r="AVF179" s="21"/>
      <c r="AVG179" s="21"/>
      <c r="AVH179" s="19"/>
      <c r="AVI179" s="19"/>
      <c r="AVJ179" s="19"/>
      <c r="AVK179" s="19"/>
      <c r="AVL179" s="19"/>
      <c r="AVM179" s="19"/>
      <c r="AVN179" s="19"/>
      <c r="AVO179" s="19"/>
      <c r="AVP179" s="22"/>
      <c r="AVQ179" s="19"/>
      <c r="AVR179" s="19"/>
      <c r="AVS179" s="19"/>
      <c r="AVT179" s="19"/>
      <c r="AVU179" s="19"/>
      <c r="AVV179" s="19"/>
      <c r="AVW179" s="19"/>
      <c r="AVX179" s="19"/>
      <c r="AVY179" s="22"/>
      <c r="AVZ179" s="19"/>
      <c r="AWA179" s="19"/>
      <c r="AWB179" s="19"/>
      <c r="AWC179" s="19"/>
      <c r="AWD179" s="19"/>
      <c r="AWE179" s="19"/>
      <c r="AWF179" s="19"/>
      <c r="AWG179" s="19"/>
      <c r="AWH179" s="22"/>
      <c r="AWI179" s="19"/>
      <c r="AWJ179" s="19"/>
      <c r="AWK179" s="19"/>
      <c r="AWL179" s="19"/>
      <c r="AWM179" s="19"/>
      <c r="AWN179" s="19"/>
      <c r="AWO179" s="23"/>
      <c r="AWP179" s="23"/>
      <c r="AWQ179" s="23"/>
      <c r="AWR179" s="19"/>
      <c r="AWS179" s="19"/>
      <c r="AWT179" s="19"/>
      <c r="AWU179" s="19"/>
      <c r="AWV179" s="19"/>
      <c r="AWW179" s="19"/>
      <c r="AWX179" s="19"/>
      <c r="AWY179" s="19"/>
      <c r="AWZ179" s="22"/>
      <c r="AXA179" s="19"/>
      <c r="AXB179" s="19"/>
      <c r="AXC179" s="19"/>
      <c r="AXD179" s="19"/>
      <c r="AXE179" s="19"/>
      <c r="AXF179" s="19"/>
      <c r="AXG179" s="19"/>
      <c r="AXH179" s="19"/>
      <c r="AXI179" s="22"/>
      <c r="AXJ179" s="19"/>
      <c r="AXK179" s="19"/>
      <c r="AXL179" s="19"/>
      <c r="AXM179" s="19"/>
      <c r="AXN179" s="19"/>
      <c r="AXO179" s="19"/>
      <c r="AXP179" s="19"/>
      <c r="AXQ179" s="19"/>
      <c r="AXR179" s="22"/>
      <c r="AXS179" s="19"/>
      <c r="AXT179" s="19"/>
      <c r="AXU179" s="19"/>
      <c r="AXV179" s="19"/>
      <c r="AXW179" s="19"/>
      <c r="AXX179" s="19"/>
      <c r="AXY179" s="21"/>
      <c r="AXZ179" s="21"/>
      <c r="AYA179" s="21"/>
      <c r="AYB179" s="22">
        <v>224</v>
      </c>
      <c r="AYC179" s="22">
        <v>248</v>
      </c>
      <c r="AYD179" s="22">
        <v>245</v>
      </c>
      <c r="AYE179" s="22">
        <v>255</v>
      </c>
      <c r="AYF179" s="22">
        <v>260</v>
      </c>
      <c r="AYG179" s="22">
        <v>256</v>
      </c>
      <c r="AYH179" s="22">
        <v>235</v>
      </c>
      <c r="AYI179" s="22">
        <v>240</v>
      </c>
      <c r="AYJ179" s="22"/>
      <c r="AYK179" s="22">
        <v>235</v>
      </c>
      <c r="AYL179" s="22"/>
      <c r="AYM179" s="22"/>
      <c r="AYN179" s="22">
        <v>240</v>
      </c>
      <c r="AYO179" s="22"/>
      <c r="AYP179" s="22"/>
      <c r="AYQ179" s="22">
        <v>238</v>
      </c>
      <c r="AYR179" s="22">
        <v>242</v>
      </c>
      <c r="AYS179" s="22">
        <v>240</v>
      </c>
      <c r="AYT179" s="22">
        <v>243</v>
      </c>
      <c r="AYU179" s="22">
        <v>248</v>
      </c>
      <c r="AYV179" s="22"/>
      <c r="AYW179" s="22">
        <v>275</v>
      </c>
      <c r="AYX179" s="22"/>
      <c r="AYY179" s="22"/>
      <c r="AYZ179" s="22"/>
      <c r="AZA179" s="22">
        <v>270</v>
      </c>
      <c r="AZB179" s="22"/>
      <c r="AZC179" s="22"/>
      <c r="AZD179" s="22">
        <v>260</v>
      </c>
      <c r="AZE179" s="22"/>
      <c r="AZF179" s="22"/>
      <c r="AZG179" s="22">
        <v>150</v>
      </c>
      <c r="AZH179" s="22">
        <v>150</v>
      </c>
      <c r="AZI179" s="21">
        <v>170</v>
      </c>
      <c r="AZJ179" s="21">
        <v>175</v>
      </c>
      <c r="AZK179" s="21">
        <v>175.5</v>
      </c>
      <c r="AZL179" s="19">
        <v>200</v>
      </c>
      <c r="AZM179" s="19">
        <v>205</v>
      </c>
      <c r="AZN179" s="19"/>
      <c r="AZO179" s="19">
        <v>197</v>
      </c>
      <c r="AZP179" s="19">
        <v>200</v>
      </c>
      <c r="AZQ179" s="19"/>
      <c r="AZR179" s="19">
        <v>187</v>
      </c>
      <c r="AZS179" s="19">
        <v>192</v>
      </c>
      <c r="AZT179" s="19">
        <v>186</v>
      </c>
      <c r="AZU179" s="19">
        <v>181</v>
      </c>
      <c r="AZV179" s="19">
        <v>185</v>
      </c>
      <c r="AZW179" s="19">
        <v>182</v>
      </c>
      <c r="AZX179" s="19">
        <v>192</v>
      </c>
      <c r="AZY179" s="19">
        <v>195</v>
      </c>
      <c r="AZZ179" s="19">
        <v>194.5</v>
      </c>
      <c r="BAA179" s="22">
        <v>177</v>
      </c>
      <c r="BAB179" s="22">
        <v>182</v>
      </c>
      <c r="BAC179" s="22"/>
      <c r="BAD179" s="19">
        <v>170</v>
      </c>
      <c r="BAE179" s="19">
        <v>175</v>
      </c>
      <c r="BAF179" s="19"/>
      <c r="BAG179" s="19">
        <v>170</v>
      </c>
      <c r="BAH179" s="19">
        <v>175</v>
      </c>
      <c r="BAI179" s="19"/>
      <c r="BAJ179" s="19">
        <v>175</v>
      </c>
      <c r="BAK179" s="19">
        <v>180</v>
      </c>
      <c r="BAL179" s="19"/>
      <c r="BAM179" s="19">
        <v>198</v>
      </c>
      <c r="BAN179" s="19">
        <v>201</v>
      </c>
      <c r="BAO179" s="19">
        <v>197</v>
      </c>
      <c r="BAP179" s="22">
        <v>195</v>
      </c>
      <c r="BAQ179" s="22">
        <v>200</v>
      </c>
      <c r="BAR179" s="22"/>
      <c r="BAS179" s="21">
        <v>203</v>
      </c>
      <c r="BAT179" s="21">
        <v>207</v>
      </c>
      <c r="BAU179" s="21">
        <v>203</v>
      </c>
      <c r="BAV179" s="19">
        <v>210</v>
      </c>
      <c r="BAW179" s="19">
        <v>212</v>
      </c>
      <c r="BAX179" s="19"/>
      <c r="BAY179" s="19">
        <v>212</v>
      </c>
      <c r="BAZ179" s="19">
        <v>215</v>
      </c>
      <c r="BBA179" s="19"/>
      <c r="BBB179" s="22">
        <v>195</v>
      </c>
      <c r="BBC179" s="22">
        <v>200</v>
      </c>
      <c r="BBD179" s="22"/>
      <c r="BBE179" s="19">
        <v>204</v>
      </c>
      <c r="BBF179" s="19">
        <v>208</v>
      </c>
      <c r="BBG179" s="19">
        <v>205</v>
      </c>
      <c r="BBH179" s="19">
        <v>198</v>
      </c>
      <c r="BBI179" s="19">
        <v>201</v>
      </c>
      <c r="BBJ179" s="19"/>
      <c r="BBK179" s="19">
        <v>210</v>
      </c>
      <c r="BBL179" s="19">
        <v>215</v>
      </c>
      <c r="BBM179" s="19">
        <v>210</v>
      </c>
      <c r="BBN179" s="19">
        <v>221</v>
      </c>
      <c r="BBO179" s="19">
        <v>225</v>
      </c>
      <c r="BBP179" s="19"/>
      <c r="BBQ179" s="19">
        <v>230</v>
      </c>
      <c r="BBR179" s="19">
        <v>235</v>
      </c>
      <c r="BBS179" s="19"/>
      <c r="BBT179" s="19">
        <v>240</v>
      </c>
      <c r="BBU179" s="19">
        <v>243</v>
      </c>
      <c r="BBV179" s="19"/>
      <c r="BBW179" s="19">
        <v>236</v>
      </c>
      <c r="BBX179" s="19">
        <v>240</v>
      </c>
      <c r="BBY179" s="19"/>
      <c r="BBZ179" s="19">
        <v>238</v>
      </c>
      <c r="BCA179" s="19">
        <v>242</v>
      </c>
      <c r="BCB179" s="19">
        <v>240.5</v>
      </c>
      <c r="BCC179" s="21">
        <v>240</v>
      </c>
      <c r="BCD179" s="21">
        <v>242</v>
      </c>
      <c r="BCE179" s="21"/>
      <c r="BCF179" s="19">
        <v>245</v>
      </c>
      <c r="BCG179" s="19">
        <v>247</v>
      </c>
      <c r="BCH179" s="19">
        <v>246</v>
      </c>
      <c r="BCI179" s="19">
        <v>267</v>
      </c>
      <c r="BCJ179" s="19">
        <v>271</v>
      </c>
      <c r="BCK179" s="19"/>
      <c r="BCL179" s="22">
        <v>283</v>
      </c>
      <c r="BCM179" s="22"/>
      <c r="BCN179" s="22">
        <v>287</v>
      </c>
      <c r="BCO179" s="19">
        <v>260</v>
      </c>
      <c r="BCP179" s="19">
        <v>263</v>
      </c>
      <c r="BCQ179" s="19"/>
      <c r="BCR179" s="19">
        <v>278</v>
      </c>
      <c r="BCS179" s="19">
        <v>291</v>
      </c>
      <c r="BCT179" s="19"/>
      <c r="BCU179" s="22">
        <v>276</v>
      </c>
      <c r="BCV179" s="22">
        <v>280</v>
      </c>
      <c r="BCW179" s="22"/>
      <c r="BCX179" s="19">
        <v>285</v>
      </c>
      <c r="BCY179" s="19"/>
      <c r="BCZ179" s="19">
        <v>286</v>
      </c>
      <c r="BDA179" s="19">
        <v>298</v>
      </c>
      <c r="BDB179" s="19"/>
      <c r="BDC179" s="19">
        <v>299</v>
      </c>
      <c r="BDD179" s="22">
        <v>290</v>
      </c>
      <c r="BDE179" s="22">
        <v>293</v>
      </c>
      <c r="BDF179" s="22">
        <v>289.5</v>
      </c>
      <c r="BDG179" s="19">
        <v>299</v>
      </c>
      <c r="BDH179" s="19">
        <v>303</v>
      </c>
      <c r="BDI179" s="19">
        <v>300</v>
      </c>
      <c r="BDJ179" s="19">
        <v>299</v>
      </c>
      <c r="BDK179" s="19">
        <v>302</v>
      </c>
      <c r="BDL179" s="19"/>
      <c r="BDM179" s="21">
        <v>300</v>
      </c>
      <c r="BDN179" s="21">
        <v>305</v>
      </c>
      <c r="BDO179" s="21">
        <v>302</v>
      </c>
      <c r="BDP179" s="19">
        <v>322</v>
      </c>
      <c r="BDQ179" s="19">
        <v>327</v>
      </c>
      <c r="BDR179" s="19">
        <v>323</v>
      </c>
      <c r="BDS179" s="19">
        <v>337</v>
      </c>
      <c r="BDT179" s="19"/>
      <c r="BDU179" s="19">
        <v>340</v>
      </c>
      <c r="BDV179" s="22">
        <v>328</v>
      </c>
      <c r="BDW179" s="22">
        <v>332</v>
      </c>
      <c r="BDX179" s="22">
        <v>330</v>
      </c>
      <c r="BDY179" s="19">
        <v>365</v>
      </c>
      <c r="BDZ179" s="19">
        <v>370</v>
      </c>
      <c r="BEA179" s="19">
        <v>365</v>
      </c>
      <c r="BEB179" s="19">
        <v>351</v>
      </c>
      <c r="BEC179" s="19">
        <v>356</v>
      </c>
      <c r="BED179" s="19">
        <v>351</v>
      </c>
      <c r="BEE179" s="22">
        <v>365</v>
      </c>
      <c r="BEF179" s="22">
        <v>370</v>
      </c>
      <c r="BEG179" s="22"/>
      <c r="BEH179" s="19">
        <v>372</v>
      </c>
      <c r="BEI179" s="19"/>
      <c r="BEJ179" s="19">
        <v>373</v>
      </c>
      <c r="BEK179" s="19">
        <v>381</v>
      </c>
      <c r="BEL179" s="19"/>
      <c r="BEM179" s="19">
        <v>382.5</v>
      </c>
      <c r="BEN179" s="22">
        <v>419</v>
      </c>
      <c r="BEO179" s="22"/>
      <c r="BEP179" s="22">
        <v>422</v>
      </c>
      <c r="BEQ179" s="19">
        <v>412</v>
      </c>
      <c r="BER179" s="19">
        <v>417</v>
      </c>
      <c r="BES179" s="19">
        <v>414</v>
      </c>
      <c r="BET179" s="19">
        <v>415</v>
      </c>
      <c r="BEU179" s="19">
        <v>420</v>
      </c>
      <c r="BEV179" s="19"/>
      <c r="BEW179" s="21">
        <v>419</v>
      </c>
      <c r="BEX179" s="21">
        <v>424</v>
      </c>
      <c r="BEY179" s="21"/>
      <c r="BEZ179" s="19">
        <v>441</v>
      </c>
      <c r="BFA179" s="19">
        <v>446</v>
      </c>
      <c r="BFB179" s="19"/>
      <c r="BFC179" s="19">
        <v>437</v>
      </c>
      <c r="BFD179" s="19">
        <v>442</v>
      </c>
      <c r="BFE179" s="19">
        <v>438.5</v>
      </c>
      <c r="BFF179" s="22">
        <v>423</v>
      </c>
      <c r="BFG179" s="22">
        <v>428</v>
      </c>
      <c r="BFH179" s="22">
        <v>427.5</v>
      </c>
      <c r="BFI179" s="19">
        <v>435</v>
      </c>
      <c r="BFJ179" s="19"/>
      <c r="BFK179" s="19">
        <v>435</v>
      </c>
      <c r="BFL179" s="19">
        <v>441</v>
      </c>
      <c r="BFM179" s="19">
        <v>446</v>
      </c>
      <c r="BFN179" s="19">
        <v>442</v>
      </c>
      <c r="BFO179" s="22">
        <v>463</v>
      </c>
      <c r="BFP179" s="22"/>
      <c r="BFQ179" s="22">
        <v>465</v>
      </c>
      <c r="BFR179" s="19">
        <v>482</v>
      </c>
      <c r="BFS179" s="19">
        <v>487</v>
      </c>
      <c r="BFT179" s="19">
        <v>484</v>
      </c>
      <c r="BFU179" s="19">
        <v>483</v>
      </c>
      <c r="BFV179" s="19">
        <v>488</v>
      </c>
      <c r="BFW179" s="19">
        <v>485.5</v>
      </c>
      <c r="BFX179" s="22">
        <v>487</v>
      </c>
      <c r="BFY179" s="22">
        <v>492</v>
      </c>
      <c r="BFZ179" s="22">
        <v>488</v>
      </c>
      <c r="BGA179" s="19">
        <v>480</v>
      </c>
      <c r="BGB179" s="19">
        <v>485</v>
      </c>
      <c r="BGC179" s="19"/>
      <c r="BGD179" s="19">
        <v>477</v>
      </c>
      <c r="BGE179" s="19">
        <v>482</v>
      </c>
      <c r="BGF179" s="19">
        <v>477.5</v>
      </c>
      <c r="BGG179" s="23">
        <v>498</v>
      </c>
      <c r="BGH179" s="23"/>
      <c r="BGI179" s="23">
        <v>500</v>
      </c>
      <c r="BGJ179" s="19">
        <v>490</v>
      </c>
      <c r="BGK179" s="19">
        <v>495</v>
      </c>
      <c r="BGL179" s="19">
        <v>492</v>
      </c>
      <c r="BGM179" s="19">
        <v>495</v>
      </c>
      <c r="BGN179" s="19">
        <v>500</v>
      </c>
      <c r="BGO179" s="19">
        <v>495</v>
      </c>
      <c r="BGP179" s="22">
        <v>475</v>
      </c>
      <c r="BGQ179" s="22">
        <v>480</v>
      </c>
      <c r="BGR179" s="22">
        <v>478</v>
      </c>
      <c r="BGS179" s="19">
        <v>470</v>
      </c>
      <c r="BGT179" s="19">
        <v>475</v>
      </c>
      <c r="BGU179" s="19">
        <v>470</v>
      </c>
      <c r="BGV179" s="19">
        <v>464</v>
      </c>
      <c r="BGW179" s="19">
        <v>469</v>
      </c>
      <c r="BGX179" s="19">
        <v>465</v>
      </c>
      <c r="BGY179" s="22">
        <v>465</v>
      </c>
      <c r="BGZ179" s="22">
        <v>470</v>
      </c>
      <c r="BHA179" s="22">
        <v>466.5</v>
      </c>
      <c r="BHB179" s="19">
        <v>472</v>
      </c>
      <c r="BHC179" s="19">
        <v>477</v>
      </c>
      <c r="BHD179" s="19">
        <v>475</v>
      </c>
      <c r="BHE179" s="19">
        <v>470</v>
      </c>
      <c r="BHF179" s="19">
        <v>475</v>
      </c>
      <c r="BHG179" s="19"/>
      <c r="BHH179" s="22">
        <v>464</v>
      </c>
      <c r="BHI179" s="22"/>
      <c r="BHJ179" s="22">
        <v>465</v>
      </c>
      <c r="BHK179" s="19">
        <v>460</v>
      </c>
      <c r="BHL179" s="19"/>
      <c r="BHM179" s="19"/>
      <c r="BHN179" s="19">
        <v>465</v>
      </c>
      <c r="BHO179" s="19">
        <v>470</v>
      </c>
      <c r="BHP179" s="19"/>
      <c r="BHQ179" s="21">
        <v>466</v>
      </c>
      <c r="BHR179" s="21">
        <v>471</v>
      </c>
      <c r="BHS179" s="21"/>
      <c r="BHT179" s="19">
        <v>480</v>
      </c>
      <c r="BHU179" s="19">
        <v>460</v>
      </c>
      <c r="BHV179" s="19"/>
      <c r="BHW179" s="19">
        <v>470</v>
      </c>
      <c r="BHX179" s="19">
        <v>462</v>
      </c>
      <c r="BHY179" s="19"/>
      <c r="BHZ179" s="22">
        <v>462.5</v>
      </c>
      <c r="BIA179" s="22">
        <v>430</v>
      </c>
      <c r="BIB179" s="22"/>
      <c r="BIC179" s="19">
        <v>434</v>
      </c>
      <c r="BID179" s="19">
        <v>426</v>
      </c>
      <c r="BIE179" s="19"/>
      <c r="BIF179" s="19">
        <v>435.5</v>
      </c>
      <c r="BIG179" s="19">
        <v>428.5</v>
      </c>
      <c r="BIH179" s="19"/>
      <c r="BII179" s="22">
        <v>447</v>
      </c>
      <c r="BIJ179" s="22">
        <v>432</v>
      </c>
      <c r="BIK179" s="22"/>
      <c r="BIL179" s="19">
        <v>458</v>
      </c>
      <c r="BIM179" s="19">
        <v>447</v>
      </c>
      <c r="BIN179" s="19"/>
      <c r="BIO179" s="19">
        <v>460</v>
      </c>
      <c r="BIP179" s="19">
        <v>451</v>
      </c>
      <c r="BIQ179" s="19"/>
      <c r="BIR179" s="22">
        <v>456.5</v>
      </c>
      <c r="BIS179" s="22">
        <v>433</v>
      </c>
      <c r="BIT179" s="22"/>
      <c r="BIU179" s="19">
        <v>435</v>
      </c>
      <c r="BIV179" s="19">
        <v>412</v>
      </c>
      <c r="BIW179" s="19"/>
      <c r="BIX179" s="19">
        <v>446.5</v>
      </c>
      <c r="BIY179" s="19">
        <v>424</v>
      </c>
      <c r="BIZ179" s="19"/>
      <c r="BJA179" s="21">
        <v>440.5</v>
      </c>
      <c r="BJB179" s="21">
        <v>433</v>
      </c>
      <c r="BJC179" s="21"/>
      <c r="BJD179" s="19">
        <v>450</v>
      </c>
      <c r="BJE179" s="19">
        <v>441</v>
      </c>
      <c r="BJF179" s="19"/>
      <c r="BJG179" s="19">
        <v>453</v>
      </c>
      <c r="BJH179" s="19">
        <v>440</v>
      </c>
      <c r="BJI179" s="19"/>
      <c r="BJJ179" s="22">
        <v>456</v>
      </c>
      <c r="BJK179" s="22">
        <v>421</v>
      </c>
      <c r="BJL179" s="22"/>
      <c r="BJM179" s="19">
        <v>424</v>
      </c>
      <c r="BJN179" s="19">
        <v>418</v>
      </c>
      <c r="BJO179" s="19"/>
      <c r="BJP179" s="19">
        <v>438</v>
      </c>
      <c r="BJQ179" s="19">
        <v>422</v>
      </c>
      <c r="BJR179" s="19"/>
      <c r="BJS179" s="22">
        <v>434</v>
      </c>
      <c r="BJT179" s="22">
        <v>421.5</v>
      </c>
      <c r="BJU179" s="22"/>
      <c r="BJV179" s="19">
        <v>430</v>
      </c>
      <c r="BJW179" s="19">
        <v>420</v>
      </c>
      <c r="BJX179" s="19"/>
      <c r="BJY179" s="19">
        <v>434</v>
      </c>
      <c r="BJZ179" s="19">
        <v>424.5</v>
      </c>
      <c r="BKA179" s="19"/>
      <c r="BKB179" s="22">
        <v>439.5</v>
      </c>
      <c r="BKC179" s="22">
        <v>432</v>
      </c>
      <c r="BKD179" s="22"/>
      <c r="BKE179" s="19">
        <v>437</v>
      </c>
      <c r="BKF179" s="19">
        <v>428</v>
      </c>
      <c r="BKG179" s="19"/>
      <c r="BKH179" s="19">
        <v>433</v>
      </c>
      <c r="BKI179" s="19">
        <v>428</v>
      </c>
      <c r="BKJ179" s="19"/>
      <c r="BKK179" s="21">
        <v>440</v>
      </c>
      <c r="BKL179" s="21">
        <v>432</v>
      </c>
      <c r="BKM179" s="21"/>
      <c r="BKN179" s="19">
        <v>448</v>
      </c>
      <c r="BKO179" s="22">
        <v>453</v>
      </c>
      <c r="BKP179" s="19">
        <v>448</v>
      </c>
      <c r="BKQ179" s="19">
        <v>444.5</v>
      </c>
      <c r="BKR179" s="19">
        <v>449.5</v>
      </c>
      <c r="BKS179" s="19">
        <v>445</v>
      </c>
      <c r="BKT179" s="22">
        <v>412</v>
      </c>
      <c r="BKU179" s="22">
        <v>417</v>
      </c>
      <c r="BKV179" s="22">
        <v>413</v>
      </c>
      <c r="BKW179" s="19">
        <v>420</v>
      </c>
      <c r="BKX179" s="19">
        <v>425</v>
      </c>
      <c r="BKY179" s="19">
        <v>422</v>
      </c>
      <c r="BKZ179" s="19">
        <v>417</v>
      </c>
      <c r="BLA179" s="19">
        <v>422</v>
      </c>
      <c r="BLB179" s="19">
        <v>418</v>
      </c>
      <c r="BLC179" s="19">
        <v>418</v>
      </c>
      <c r="BLD179" s="19">
        <v>423</v>
      </c>
      <c r="BLE179" s="22">
        <v>419</v>
      </c>
      <c r="BLF179" s="19">
        <v>413</v>
      </c>
      <c r="BLG179" s="19">
        <v>418</v>
      </c>
      <c r="BLH179" s="19"/>
      <c r="BLI179" s="13">
        <v>510</v>
      </c>
      <c r="BLJ179" s="13"/>
      <c r="BLK179" s="13">
        <v>510</v>
      </c>
      <c r="BLL179" s="13">
        <v>545</v>
      </c>
      <c r="BLM179" s="13"/>
      <c r="BLN179" s="13">
        <v>550</v>
      </c>
    </row>
    <row r="180" spans="1:1678">
      <c r="A180" s="7" t="s">
        <v>554</v>
      </c>
      <c r="B180" s="8">
        <v>179</v>
      </c>
      <c r="C180" s="7" t="s">
        <v>115</v>
      </c>
      <c r="D180" s="7" t="s">
        <v>555</v>
      </c>
      <c r="E180" s="7" t="s">
        <v>556</v>
      </c>
      <c r="F180" s="7"/>
      <c r="G180" s="7">
        <v>125</v>
      </c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>
        <v>194</v>
      </c>
      <c r="ABU180" s="19">
        <v>194</v>
      </c>
      <c r="ABV180" s="19">
        <v>194</v>
      </c>
      <c r="ABW180" s="19">
        <v>194</v>
      </c>
      <c r="ABX180" s="19">
        <v>194</v>
      </c>
      <c r="ABY180" s="19">
        <v>194</v>
      </c>
      <c r="ABZ180" s="19">
        <v>194</v>
      </c>
      <c r="ACA180" s="19">
        <v>194</v>
      </c>
      <c r="ACB180" s="19">
        <v>194</v>
      </c>
      <c r="ACC180" s="19">
        <v>194</v>
      </c>
      <c r="ACD180" s="19">
        <v>194</v>
      </c>
      <c r="ACE180" s="19">
        <v>194</v>
      </c>
      <c r="ACF180" s="19">
        <v>194</v>
      </c>
      <c r="ACG180" s="19">
        <v>194</v>
      </c>
      <c r="ACH180" s="19">
        <v>194</v>
      </c>
      <c r="ACI180" s="19">
        <v>194</v>
      </c>
      <c r="ACJ180" s="19">
        <v>194</v>
      </c>
      <c r="ACK180" s="19">
        <v>194</v>
      </c>
      <c r="ACL180" s="19">
        <v>194</v>
      </c>
      <c r="ACM180" s="19">
        <v>194</v>
      </c>
      <c r="ACN180" s="19"/>
      <c r="ACO180" s="19"/>
      <c r="ACP180" s="19"/>
      <c r="ACQ180" s="19"/>
      <c r="ACR180" s="19"/>
      <c r="ACS180" s="19"/>
      <c r="ACT180" s="19"/>
      <c r="ACU180" s="19"/>
      <c r="ACV180" s="45"/>
      <c r="ACW180" s="45"/>
      <c r="ACX180" s="45"/>
      <c r="ACY180" s="45"/>
      <c r="ACZ180" s="45"/>
      <c r="ADA180" s="45"/>
      <c r="ADB180" s="45"/>
      <c r="ADC180" s="45"/>
      <c r="ADD180" s="45"/>
      <c r="ADE180" s="45"/>
      <c r="ADF180" s="45"/>
      <c r="ADG180" s="45"/>
      <c r="ADH180" s="45"/>
      <c r="ADI180" s="45"/>
      <c r="ADJ180" s="45"/>
      <c r="ADK180" s="45"/>
      <c r="ADL180" s="45"/>
      <c r="ADM180" s="45"/>
      <c r="ADN180" s="45"/>
      <c r="ADO180" s="45"/>
      <c r="ADP180" s="45"/>
      <c r="ADQ180" s="45"/>
      <c r="ADR180" s="45"/>
      <c r="ADS180" s="45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8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21"/>
      <c r="AFZ180" s="21"/>
      <c r="AGA180" s="21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21"/>
      <c r="AHJ180" s="21"/>
      <c r="AHK180" s="21"/>
      <c r="AHL180" s="22"/>
      <c r="AHM180" s="22"/>
      <c r="AHN180" s="22"/>
      <c r="AHO180" s="22"/>
      <c r="AHP180" s="22"/>
      <c r="AHQ180" s="22"/>
      <c r="AHR180" s="22"/>
      <c r="AHS180" s="22"/>
      <c r="AHT180" s="22"/>
      <c r="AHU180" s="22"/>
      <c r="AHV180" s="22"/>
      <c r="AHW180" s="22"/>
      <c r="AHX180" s="22"/>
      <c r="AHY180" s="22"/>
      <c r="AHZ180" s="22"/>
      <c r="AIA180" s="22"/>
      <c r="AIB180" s="22"/>
      <c r="AIC180" s="22"/>
      <c r="AID180" s="22"/>
      <c r="AIE180" s="22"/>
      <c r="AIF180" s="22"/>
      <c r="AIG180" s="22"/>
      <c r="AIH180" s="22"/>
      <c r="AII180" s="22"/>
      <c r="AIJ180" s="22"/>
      <c r="AIK180" s="22"/>
      <c r="AIL180" s="22"/>
      <c r="AIM180" s="22"/>
      <c r="AIN180" s="22"/>
      <c r="AIO180" s="22"/>
      <c r="AIP180" s="22"/>
      <c r="AIQ180" s="22"/>
      <c r="AIR180" s="22"/>
      <c r="AIS180" s="21"/>
      <c r="AIT180" s="21"/>
      <c r="AIU180" s="21"/>
      <c r="AIV180" s="22"/>
      <c r="AIW180" s="22"/>
      <c r="AIX180" s="22"/>
      <c r="AIY180" s="22"/>
      <c r="AIZ180" s="22"/>
      <c r="AJA180" s="22"/>
      <c r="AJB180" s="22"/>
      <c r="AJC180" s="22"/>
      <c r="AJD180" s="22"/>
      <c r="AJE180" s="22"/>
      <c r="AJF180" s="22"/>
      <c r="AJG180" s="22"/>
      <c r="AJH180" s="22"/>
      <c r="AJI180" s="22"/>
      <c r="AJJ180" s="22"/>
      <c r="AJK180" s="22"/>
      <c r="AJL180" s="22"/>
      <c r="AJM180" s="22"/>
      <c r="AJN180" s="22"/>
      <c r="AJO180" s="22"/>
      <c r="AJP180" s="22"/>
      <c r="AJQ180" s="22"/>
      <c r="AJR180" s="22"/>
      <c r="AJS180" s="22"/>
      <c r="AJT180" s="22"/>
      <c r="AJU180" s="22"/>
      <c r="AJV180" s="22"/>
      <c r="AJW180" s="22"/>
      <c r="AJX180" s="22"/>
      <c r="AJY180" s="22"/>
      <c r="AJZ180" s="22"/>
      <c r="AKA180" s="22"/>
      <c r="AKB180" s="22"/>
      <c r="AKC180" s="21"/>
      <c r="AKD180" s="21"/>
      <c r="AKE180" s="21"/>
      <c r="AKF180" s="22"/>
      <c r="AKG180" s="22"/>
      <c r="AKH180" s="22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21"/>
      <c r="ALN180" s="21"/>
      <c r="ALO180" s="21"/>
      <c r="ALP180" s="19"/>
      <c r="ALQ180" s="19"/>
      <c r="ALR180" s="19"/>
      <c r="ALS180" s="19"/>
      <c r="ALT180" s="19"/>
      <c r="ALU180" s="19"/>
      <c r="ALV180" s="27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  <c r="AMH180" s="19"/>
      <c r="AMI180" s="19"/>
      <c r="AMJ180" s="19"/>
      <c r="AMK180" s="19"/>
      <c r="AML180" s="19"/>
      <c r="AMM180" s="19"/>
      <c r="AMN180" s="19"/>
      <c r="AMO180" s="19"/>
      <c r="AMP180" s="19"/>
      <c r="AMQ180" s="19"/>
      <c r="AMR180" s="19"/>
      <c r="AMS180" s="19"/>
      <c r="AMT180" s="19"/>
      <c r="AMU180" s="19"/>
      <c r="AMV180" s="19"/>
      <c r="AMW180" s="21"/>
      <c r="AMX180" s="21"/>
      <c r="AMY180" s="21"/>
      <c r="AMZ180" s="19"/>
      <c r="ANA180" s="19"/>
      <c r="ANB180" s="19"/>
      <c r="ANC180" s="19"/>
      <c r="AND180" s="19"/>
      <c r="ANE180" s="19"/>
      <c r="ANF180" s="19"/>
      <c r="ANG180" s="19"/>
      <c r="ANH180" s="19"/>
      <c r="ANI180" s="19"/>
      <c r="ANJ180" s="19"/>
      <c r="ANK180" s="19"/>
      <c r="ANL180" s="19"/>
      <c r="ANM180" s="19"/>
      <c r="ANN180" s="19"/>
      <c r="ANO180" s="19"/>
      <c r="ANP180" s="19"/>
      <c r="ANQ180" s="19"/>
      <c r="ANR180" s="19"/>
      <c r="ANS180" s="19"/>
      <c r="ANT180" s="19"/>
      <c r="ANU180" s="19"/>
      <c r="ANV180" s="19"/>
      <c r="ANW180" s="19"/>
      <c r="ANX180" s="19"/>
      <c r="ANY180" s="19"/>
      <c r="ANZ180" s="19"/>
      <c r="AOA180" s="19"/>
      <c r="AOB180" s="19"/>
      <c r="AOC180" s="19"/>
      <c r="AOD180" s="19"/>
      <c r="AOE180" s="19"/>
      <c r="AOF180" s="19"/>
      <c r="AOG180" s="21"/>
      <c r="AOH180" s="21"/>
      <c r="AOI180" s="21"/>
      <c r="AOJ180" s="19"/>
      <c r="AOK180" s="19"/>
      <c r="AOL180" s="19"/>
      <c r="AOM180" s="19"/>
      <c r="AON180" s="19"/>
      <c r="AOO180" s="19"/>
      <c r="AOP180" s="19"/>
      <c r="AOQ180" s="19"/>
      <c r="AOR180" s="19"/>
      <c r="AOS180" s="19"/>
      <c r="AOT180" s="19"/>
      <c r="AOU180" s="19"/>
      <c r="AOV180" s="19"/>
      <c r="AOW180" s="19"/>
      <c r="AOX180" s="19"/>
      <c r="AOY180" s="19"/>
      <c r="AOZ180" s="19"/>
      <c r="APA180" s="19"/>
      <c r="APB180" s="19"/>
      <c r="APC180" s="19"/>
      <c r="APD180" s="19"/>
      <c r="APE180" s="19"/>
      <c r="APF180" s="19"/>
      <c r="APG180" s="19"/>
      <c r="APH180" s="19"/>
      <c r="API180" s="19"/>
      <c r="APJ180" s="19"/>
      <c r="APK180" s="19"/>
      <c r="APL180" s="19"/>
      <c r="APM180" s="19"/>
      <c r="APN180" s="19"/>
      <c r="APO180" s="19"/>
      <c r="APP180" s="19"/>
      <c r="APQ180" s="21"/>
      <c r="APR180" s="21"/>
      <c r="APS180" s="21"/>
      <c r="APT180" s="19"/>
      <c r="APU180" s="19"/>
      <c r="APV180" s="19"/>
      <c r="APW180" s="19"/>
      <c r="APX180" s="19"/>
      <c r="APY180" s="19"/>
      <c r="APZ180" s="19"/>
      <c r="AQA180" s="19"/>
      <c r="AQB180" s="19"/>
      <c r="AQC180" s="19"/>
      <c r="AQD180" s="19"/>
      <c r="AQE180" s="19"/>
      <c r="AQF180" s="19"/>
      <c r="AQG180" s="19"/>
      <c r="AQH180" s="19"/>
      <c r="AQI180" s="19"/>
      <c r="AQJ180" s="19"/>
      <c r="AQK180" s="19"/>
      <c r="AQL180" s="19"/>
      <c r="AQM180" s="19"/>
      <c r="AQN180" s="19"/>
      <c r="AQO180" s="19"/>
      <c r="AQP180" s="19"/>
      <c r="AQQ180" s="19"/>
      <c r="AQR180" s="19"/>
      <c r="AQS180" s="19"/>
      <c r="AQT180" s="19"/>
      <c r="AQU180" s="19"/>
      <c r="AQV180" s="19"/>
      <c r="AQW180" s="19"/>
      <c r="AQX180" s="19"/>
      <c r="AQY180" s="19"/>
      <c r="AQZ180" s="19"/>
      <c r="ARA180" s="21"/>
      <c r="ARB180" s="21"/>
      <c r="ARC180" s="21"/>
      <c r="ARD180" s="19"/>
      <c r="ARE180" s="19"/>
      <c r="ARF180" s="19"/>
      <c r="ARG180" s="19"/>
      <c r="ARH180" s="19"/>
      <c r="ARI180" s="19"/>
      <c r="ARJ180" s="19"/>
      <c r="ARK180" s="19"/>
      <c r="ARL180" s="19"/>
      <c r="ARM180" s="19"/>
      <c r="ARN180" s="19"/>
      <c r="ARO180" s="19"/>
      <c r="ARP180" s="19"/>
      <c r="ARQ180" s="19"/>
      <c r="ARR180" s="19"/>
      <c r="ARS180" s="19"/>
      <c r="ART180" s="19"/>
      <c r="ARU180" s="19"/>
      <c r="ARV180" s="19"/>
      <c r="ARW180" s="19"/>
      <c r="ARX180" s="19"/>
      <c r="ARY180" s="19"/>
      <c r="ARZ180" s="19"/>
      <c r="ASA180" s="19"/>
      <c r="ASB180" s="19"/>
      <c r="ASC180" s="19"/>
      <c r="ASD180" s="19"/>
      <c r="ASE180" s="19"/>
      <c r="ASF180" s="19"/>
      <c r="ASG180" s="19"/>
      <c r="ASH180" s="19"/>
      <c r="ASI180" s="19"/>
      <c r="ASJ180" s="19"/>
      <c r="ASK180" s="21"/>
      <c r="ASL180" s="21"/>
      <c r="ASM180" s="21"/>
      <c r="ASN180" s="19"/>
      <c r="ASO180" s="19"/>
      <c r="ASP180" s="19"/>
      <c r="ASQ180" s="19"/>
      <c r="ASR180" s="19"/>
      <c r="ASS180" s="19"/>
      <c r="AST180" s="19"/>
      <c r="ASU180" s="19"/>
      <c r="ASV180" s="19"/>
      <c r="ASW180" s="19"/>
      <c r="ASX180" s="19"/>
      <c r="ASY180" s="19"/>
      <c r="ASZ180" s="19"/>
      <c r="ATA180" s="19"/>
      <c r="ATB180" s="19"/>
      <c r="ATC180" s="19"/>
      <c r="ATD180" s="19"/>
      <c r="ATE180" s="19"/>
      <c r="ATF180" s="19"/>
      <c r="ATG180" s="19"/>
      <c r="ATH180" s="19"/>
      <c r="ATI180" s="19"/>
      <c r="ATJ180" s="19"/>
      <c r="ATK180" s="19"/>
      <c r="ATL180" s="19"/>
      <c r="ATM180" s="19"/>
      <c r="ATN180" s="19"/>
      <c r="ATO180" s="19"/>
      <c r="ATP180" s="19"/>
      <c r="ATQ180" s="19"/>
      <c r="ATR180" s="19"/>
      <c r="ATS180" s="19"/>
      <c r="ATT180" s="19"/>
      <c r="ATU180" s="21"/>
      <c r="ATV180" s="21"/>
      <c r="ATW180" s="21"/>
      <c r="ATX180" s="19"/>
      <c r="ATY180" s="19"/>
      <c r="ATZ180" s="19"/>
      <c r="AUA180" s="19"/>
      <c r="AUB180" s="19"/>
      <c r="AUC180" s="19"/>
      <c r="AUD180" s="19"/>
      <c r="AUE180" s="19"/>
      <c r="AUF180" s="19"/>
      <c r="AUG180" s="19"/>
      <c r="AUH180" s="19"/>
      <c r="AUI180" s="19"/>
      <c r="AUJ180" s="19"/>
      <c r="AUK180" s="19"/>
      <c r="AUL180" s="19"/>
      <c r="AUM180" s="19"/>
      <c r="AUN180" s="19"/>
      <c r="AUO180" s="19"/>
      <c r="AUP180" s="19"/>
      <c r="AUQ180" s="19"/>
      <c r="AUR180" s="19"/>
      <c r="AUS180" s="19"/>
      <c r="AUT180" s="19"/>
      <c r="AUU180" s="19"/>
      <c r="AUV180" s="19"/>
      <c r="AUW180" s="19"/>
      <c r="AUX180" s="19"/>
      <c r="AUY180" s="19"/>
      <c r="AUZ180" s="19"/>
      <c r="AVA180" s="19"/>
      <c r="AVB180" s="19"/>
      <c r="AVC180" s="19"/>
      <c r="AVD180" s="19"/>
      <c r="AVE180" s="21"/>
      <c r="AVF180" s="21"/>
      <c r="AVG180" s="21"/>
      <c r="AVH180" s="19"/>
      <c r="AVI180" s="19"/>
      <c r="AVJ180" s="19"/>
      <c r="AVK180" s="19"/>
      <c r="AVL180" s="19"/>
      <c r="AVM180" s="19"/>
      <c r="AVN180" s="19"/>
      <c r="AVO180" s="19"/>
      <c r="AVP180" s="22"/>
      <c r="AVQ180" s="19"/>
      <c r="AVR180" s="19"/>
      <c r="AVS180" s="19"/>
      <c r="AVT180" s="19"/>
      <c r="AVU180" s="19"/>
      <c r="AVV180" s="19"/>
      <c r="AVW180" s="19"/>
      <c r="AVX180" s="19"/>
      <c r="AVY180" s="22"/>
      <c r="AVZ180" s="19"/>
      <c r="AWA180" s="19"/>
      <c r="AWB180" s="19"/>
      <c r="AWC180" s="19"/>
      <c r="AWD180" s="19"/>
      <c r="AWE180" s="19"/>
      <c r="AWF180" s="19"/>
      <c r="AWG180" s="19"/>
      <c r="AWH180" s="22"/>
      <c r="AWI180" s="19"/>
      <c r="AWJ180" s="19"/>
      <c r="AWK180" s="19"/>
      <c r="AWL180" s="19"/>
      <c r="AWM180" s="19"/>
      <c r="AWN180" s="19"/>
      <c r="AWO180" s="23"/>
      <c r="AWP180" s="23"/>
      <c r="AWQ180" s="23"/>
      <c r="AWR180" s="19"/>
      <c r="AWS180" s="19"/>
      <c r="AWT180" s="19"/>
      <c r="AWU180" s="19"/>
      <c r="AWV180" s="19"/>
      <c r="AWW180" s="19"/>
      <c r="AWX180" s="19"/>
      <c r="AWY180" s="19"/>
      <c r="AWZ180" s="22"/>
      <c r="AXA180" s="19"/>
      <c r="AXB180" s="19"/>
      <c r="AXC180" s="19"/>
      <c r="AXD180" s="19"/>
      <c r="AXE180" s="19"/>
      <c r="AXF180" s="19"/>
      <c r="AXG180" s="19"/>
      <c r="AXH180" s="19"/>
      <c r="AXI180" s="22"/>
      <c r="AXJ180" s="19"/>
      <c r="AXK180" s="19"/>
      <c r="AXL180" s="19"/>
      <c r="AXM180" s="19"/>
      <c r="AXN180" s="19"/>
      <c r="AXO180" s="19"/>
      <c r="AXP180" s="19"/>
      <c r="AXQ180" s="19"/>
      <c r="AXR180" s="22"/>
      <c r="AXS180" s="19"/>
      <c r="AXT180" s="19"/>
      <c r="AXU180" s="19"/>
      <c r="AXV180" s="19"/>
      <c r="AXW180" s="19"/>
      <c r="AXX180" s="19"/>
      <c r="AXY180" s="21"/>
      <c r="AXZ180" s="21"/>
      <c r="AYA180" s="21"/>
      <c r="AYB180" s="22"/>
      <c r="AYC180" s="22"/>
      <c r="AYD180" s="22"/>
      <c r="AYE180" s="22"/>
      <c r="AYF180" s="22"/>
      <c r="AYG180" s="22"/>
      <c r="AYH180" s="22"/>
      <c r="AYI180" s="22"/>
      <c r="AYJ180" s="22"/>
      <c r="AYK180" s="22"/>
      <c r="AYL180" s="22"/>
      <c r="AYM180" s="22"/>
      <c r="AYN180" s="22"/>
      <c r="AYO180" s="22"/>
      <c r="AYP180" s="22"/>
      <c r="AYQ180" s="22"/>
      <c r="AYR180" s="22"/>
      <c r="AYS180" s="22"/>
      <c r="AYT180" s="22"/>
      <c r="AYU180" s="22"/>
      <c r="AYV180" s="22"/>
      <c r="AYW180" s="22"/>
      <c r="AYX180" s="22"/>
      <c r="AYY180" s="22"/>
      <c r="AYZ180" s="22"/>
      <c r="AZA180" s="22"/>
      <c r="AZB180" s="22"/>
      <c r="AZC180" s="22"/>
      <c r="AZD180" s="22"/>
      <c r="AZE180" s="22"/>
      <c r="AZF180" s="22"/>
      <c r="AZG180" s="22"/>
      <c r="AZH180" s="22"/>
      <c r="AZI180" s="21"/>
      <c r="AZJ180" s="21"/>
      <c r="AZK180" s="21"/>
      <c r="AZL180" s="19"/>
      <c r="AZM180" s="19"/>
      <c r="AZN180" s="19"/>
      <c r="AZO180" s="19"/>
      <c r="AZP180" s="19"/>
      <c r="AZQ180" s="19"/>
      <c r="AZR180" s="19"/>
      <c r="AZS180" s="19"/>
      <c r="AZT180" s="19"/>
      <c r="AZU180" s="19"/>
      <c r="AZV180" s="19"/>
      <c r="AZW180" s="19"/>
      <c r="AZX180" s="19"/>
      <c r="AZY180" s="19"/>
      <c r="AZZ180" s="19"/>
      <c r="BAA180" s="22"/>
      <c r="BAB180" s="22"/>
      <c r="BAC180" s="22"/>
      <c r="BAD180" s="19"/>
      <c r="BAE180" s="19"/>
      <c r="BAF180" s="19"/>
      <c r="BAG180" s="19"/>
      <c r="BAH180" s="19"/>
      <c r="BAI180" s="19"/>
      <c r="BAJ180" s="19"/>
      <c r="BAK180" s="19"/>
      <c r="BAL180" s="19"/>
      <c r="BAM180" s="19"/>
      <c r="BAN180" s="19"/>
      <c r="BAO180" s="19"/>
      <c r="BAP180" s="22"/>
      <c r="BAQ180" s="22"/>
      <c r="BAR180" s="22"/>
      <c r="BAS180" s="21"/>
      <c r="BAT180" s="21"/>
      <c r="BAU180" s="21"/>
      <c r="BAV180" s="19"/>
      <c r="BAW180" s="19"/>
      <c r="BAX180" s="19"/>
      <c r="BAY180" s="19"/>
      <c r="BAZ180" s="19"/>
      <c r="BBA180" s="19"/>
      <c r="BBB180" s="22"/>
      <c r="BBC180" s="22"/>
      <c r="BBD180" s="22"/>
      <c r="BBE180" s="19"/>
      <c r="BBF180" s="19"/>
      <c r="BBG180" s="19"/>
      <c r="BBH180" s="19"/>
      <c r="BBI180" s="19"/>
      <c r="BBJ180" s="19"/>
      <c r="BBK180" s="19"/>
      <c r="BBL180" s="19"/>
      <c r="BBM180" s="19"/>
      <c r="BBN180" s="19"/>
      <c r="BBO180" s="19"/>
      <c r="BBP180" s="19"/>
      <c r="BBQ180" s="19"/>
      <c r="BBR180" s="19"/>
      <c r="BBS180" s="19"/>
      <c r="BBT180" s="19"/>
      <c r="BBU180" s="19"/>
      <c r="BBV180" s="19"/>
      <c r="BBW180" s="19"/>
      <c r="BBX180" s="19"/>
      <c r="BBY180" s="19"/>
      <c r="BBZ180" s="19"/>
      <c r="BCA180" s="19"/>
      <c r="BCB180" s="19"/>
      <c r="BCC180" s="21"/>
      <c r="BCD180" s="21"/>
      <c r="BCE180" s="21"/>
      <c r="BCF180" s="19"/>
      <c r="BCG180" s="19"/>
      <c r="BCH180" s="19"/>
      <c r="BCI180" s="19"/>
      <c r="BCJ180" s="19"/>
      <c r="BCK180" s="19"/>
      <c r="BCL180" s="22"/>
      <c r="BCM180" s="22"/>
      <c r="BCN180" s="22"/>
      <c r="BCO180" s="19"/>
      <c r="BCP180" s="19"/>
      <c r="BCQ180" s="19"/>
      <c r="BCR180" s="19"/>
      <c r="BCS180" s="19"/>
      <c r="BCT180" s="19"/>
      <c r="BCU180" s="22"/>
      <c r="BCV180" s="22"/>
      <c r="BCW180" s="22"/>
      <c r="BCX180" s="19"/>
      <c r="BCY180" s="19"/>
      <c r="BCZ180" s="19"/>
      <c r="BDA180" s="19"/>
      <c r="BDB180" s="19"/>
      <c r="BDC180" s="19"/>
      <c r="BDD180" s="22"/>
      <c r="BDE180" s="22"/>
      <c r="BDF180" s="22"/>
      <c r="BDG180" s="19"/>
      <c r="BDH180" s="19"/>
      <c r="BDI180" s="19"/>
      <c r="BDJ180" s="19"/>
      <c r="BDK180" s="19"/>
      <c r="BDL180" s="19"/>
      <c r="BDM180" s="21"/>
      <c r="BDN180" s="21"/>
      <c r="BDO180" s="21"/>
      <c r="BDP180" s="19"/>
      <c r="BDQ180" s="19"/>
      <c r="BDR180" s="19"/>
      <c r="BDS180" s="19"/>
      <c r="BDT180" s="19"/>
      <c r="BDU180" s="19"/>
      <c r="BDV180" s="22"/>
      <c r="BDW180" s="22"/>
      <c r="BDX180" s="22"/>
      <c r="BDY180" s="19"/>
      <c r="BDZ180" s="19"/>
      <c r="BEA180" s="19"/>
      <c r="BEB180" s="19"/>
      <c r="BEC180" s="19"/>
      <c r="BED180" s="19"/>
      <c r="BEE180" s="22"/>
      <c r="BEF180" s="22"/>
      <c r="BEG180" s="22"/>
      <c r="BEH180" s="19"/>
      <c r="BEI180" s="19"/>
      <c r="BEJ180" s="19"/>
      <c r="BEK180" s="19"/>
      <c r="BEL180" s="19"/>
      <c r="BEM180" s="19"/>
      <c r="BEN180" s="22"/>
      <c r="BEO180" s="22"/>
      <c r="BEP180" s="22"/>
      <c r="BEQ180" s="19"/>
      <c r="BER180" s="19"/>
      <c r="BES180" s="19"/>
      <c r="BET180" s="19"/>
      <c r="BEU180" s="19"/>
      <c r="BEV180" s="19"/>
      <c r="BEW180" s="21"/>
      <c r="BEX180" s="21"/>
      <c r="BEY180" s="21"/>
      <c r="BEZ180" s="19"/>
      <c r="BFA180" s="19"/>
      <c r="BFB180" s="19"/>
      <c r="BFC180" s="19"/>
      <c r="BFD180" s="19"/>
      <c r="BFE180" s="19"/>
      <c r="BFF180" s="22"/>
      <c r="BFG180" s="22"/>
      <c r="BFH180" s="22"/>
      <c r="BFI180" s="19"/>
      <c r="BFJ180" s="19"/>
      <c r="BFK180" s="19"/>
      <c r="BFL180" s="19"/>
      <c r="BFM180" s="19"/>
      <c r="BFN180" s="19"/>
      <c r="BFO180" s="22"/>
      <c r="BFP180" s="22"/>
      <c r="BFQ180" s="22"/>
      <c r="BFR180" s="19"/>
      <c r="BFS180" s="19"/>
      <c r="BFT180" s="19"/>
      <c r="BFU180" s="19"/>
      <c r="BFV180" s="19"/>
      <c r="BFW180" s="19"/>
      <c r="BFX180" s="22"/>
      <c r="BFY180" s="22"/>
      <c r="BFZ180" s="22"/>
      <c r="BGA180" s="19"/>
      <c r="BGB180" s="19"/>
      <c r="BGC180" s="19"/>
      <c r="BGD180" s="19"/>
      <c r="BGE180" s="19"/>
      <c r="BGF180" s="19"/>
      <c r="BGG180" s="23"/>
      <c r="BGH180" s="23"/>
      <c r="BGI180" s="23"/>
      <c r="BGJ180" s="19"/>
      <c r="BGK180" s="19"/>
      <c r="BGL180" s="19"/>
      <c r="BGM180" s="19"/>
      <c r="BGN180" s="19"/>
      <c r="BGO180" s="19"/>
      <c r="BGP180" s="22"/>
      <c r="BGQ180" s="22"/>
      <c r="BGR180" s="22"/>
      <c r="BGS180" s="19"/>
      <c r="BGT180" s="19"/>
      <c r="BGU180" s="19"/>
      <c r="BGV180" s="19"/>
      <c r="BGW180" s="19"/>
      <c r="BGX180" s="19"/>
      <c r="BGY180" s="22"/>
      <c r="BGZ180" s="22"/>
      <c r="BHA180" s="22"/>
      <c r="BHB180" s="19"/>
      <c r="BHC180" s="19"/>
      <c r="BHD180" s="19"/>
      <c r="BHE180" s="19"/>
      <c r="BHF180" s="19"/>
      <c r="BHG180" s="19"/>
      <c r="BHH180" s="22"/>
      <c r="BHI180" s="22"/>
      <c r="BHJ180" s="22"/>
      <c r="BHK180" s="19"/>
      <c r="BHL180" s="19"/>
      <c r="BHM180" s="19"/>
      <c r="BHN180" s="19"/>
      <c r="BHO180" s="19"/>
      <c r="BHP180" s="19"/>
      <c r="BHQ180" s="21"/>
      <c r="BHR180" s="21"/>
      <c r="BHS180" s="21"/>
      <c r="BHT180" s="19"/>
      <c r="BHU180" s="19"/>
      <c r="BHV180" s="19"/>
      <c r="BHW180" s="19"/>
      <c r="BHX180" s="19"/>
      <c r="BHY180" s="19"/>
      <c r="BHZ180" s="22"/>
      <c r="BIA180" s="22"/>
      <c r="BIB180" s="22"/>
      <c r="BIC180" s="19"/>
      <c r="BID180" s="19"/>
      <c r="BIE180" s="19"/>
      <c r="BIF180" s="19"/>
      <c r="BIG180" s="19"/>
      <c r="BIH180" s="19"/>
      <c r="BII180" s="22"/>
      <c r="BIJ180" s="22"/>
      <c r="BIK180" s="22"/>
      <c r="BIL180" s="19"/>
      <c r="BIM180" s="19"/>
      <c r="BIN180" s="19"/>
      <c r="BIO180" s="19"/>
      <c r="BIP180" s="19"/>
      <c r="BIQ180" s="19"/>
      <c r="BIR180" s="22"/>
      <c r="BIS180" s="22"/>
      <c r="BIT180" s="22"/>
      <c r="BIU180" s="19"/>
      <c r="BIV180" s="19"/>
      <c r="BIW180" s="19"/>
      <c r="BIX180" s="19"/>
      <c r="BIY180" s="19"/>
      <c r="BIZ180" s="19"/>
      <c r="BJA180" s="21"/>
      <c r="BJB180" s="21"/>
      <c r="BJC180" s="21"/>
      <c r="BJD180" s="19"/>
      <c r="BJE180" s="19"/>
      <c r="BJF180" s="19"/>
      <c r="BJG180" s="19"/>
      <c r="BJH180" s="19"/>
      <c r="BJI180" s="19"/>
      <c r="BJJ180" s="22"/>
      <c r="BJK180" s="22"/>
      <c r="BJL180" s="22"/>
      <c r="BJM180" s="19"/>
      <c r="BJN180" s="19"/>
      <c r="BJO180" s="19"/>
      <c r="BJP180" s="19"/>
      <c r="BJQ180" s="19"/>
      <c r="BJR180" s="19"/>
      <c r="BJS180" s="22"/>
      <c r="BJT180" s="22"/>
      <c r="BJU180" s="22"/>
      <c r="BJV180" s="19"/>
      <c r="BJW180" s="19"/>
      <c r="BJX180" s="19"/>
      <c r="BJY180" s="19"/>
      <c r="BJZ180" s="19"/>
      <c r="BKA180" s="19"/>
      <c r="BKB180" s="22"/>
      <c r="BKC180" s="22"/>
      <c r="BKD180" s="22"/>
      <c r="BKE180" s="19"/>
      <c r="BKF180" s="19"/>
      <c r="BKG180" s="19"/>
      <c r="BKH180" s="19"/>
      <c r="BKI180" s="19"/>
      <c r="BKJ180" s="19"/>
      <c r="BKK180" s="21"/>
      <c r="BKL180" s="21"/>
      <c r="BKM180" s="21"/>
      <c r="BKN180" s="19"/>
      <c r="BKO180" s="22"/>
      <c r="BKP180" s="19"/>
      <c r="BKQ180" s="19"/>
      <c r="BKR180" s="19"/>
      <c r="BKS180" s="19"/>
      <c r="BKT180" s="22"/>
      <c r="BKU180" s="22"/>
      <c r="BKV180" s="22"/>
      <c r="BKW180" s="19"/>
      <c r="BKX180" s="19"/>
      <c r="BKY180" s="19"/>
      <c r="BKZ180" s="19"/>
      <c r="BLA180" s="19"/>
      <c r="BLB180" s="19"/>
      <c r="BLC180" s="19"/>
      <c r="BLD180" s="19"/>
      <c r="BLE180" s="22"/>
      <c r="BLF180" s="19"/>
      <c r="BLG180" s="19"/>
      <c r="BLH180" s="19"/>
      <c r="BLI180" s="13"/>
      <c r="BLJ180" s="13"/>
      <c r="BLK180" s="13"/>
      <c r="BLL180" s="13"/>
      <c r="BLM180" s="13"/>
      <c r="BLN180" s="13"/>
    </row>
    <row r="181" spans="1:1678">
      <c r="A181" s="7" t="s">
        <v>1970</v>
      </c>
      <c r="B181" s="8">
        <v>180</v>
      </c>
      <c r="C181" s="7" t="s">
        <v>278</v>
      </c>
      <c r="D181" s="7" t="s">
        <v>558</v>
      </c>
      <c r="E181" s="7" t="s">
        <v>559</v>
      </c>
      <c r="F181" s="7"/>
      <c r="G181" s="7">
        <v>250</v>
      </c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>
        <v>220</v>
      </c>
      <c r="ABS181" s="19">
        <v>225</v>
      </c>
      <c r="ABT181" s="19">
        <v>225</v>
      </c>
      <c r="ABU181" s="19">
        <v>225</v>
      </c>
      <c r="ABV181" s="19">
        <v>225</v>
      </c>
      <c r="ABW181" s="19">
        <v>230</v>
      </c>
      <c r="ABX181" s="19">
        <v>230</v>
      </c>
      <c r="ABY181" s="19">
        <v>235</v>
      </c>
      <c r="ABZ181" s="19">
        <v>325</v>
      </c>
      <c r="ACA181" s="19">
        <v>345</v>
      </c>
      <c r="ACB181" s="19"/>
      <c r="ACC181" s="19"/>
      <c r="ACD181" s="19"/>
      <c r="ACE181" s="19"/>
      <c r="ACF181" s="19"/>
      <c r="ACG181" s="19"/>
      <c r="ACH181" s="19">
        <v>440</v>
      </c>
      <c r="ACI181" s="19">
        <v>440</v>
      </c>
      <c r="ACJ181" s="19">
        <v>440</v>
      </c>
      <c r="ACK181" s="19">
        <v>440</v>
      </c>
      <c r="ACL181" s="19">
        <v>430</v>
      </c>
      <c r="ACM181" s="19">
        <v>440</v>
      </c>
      <c r="ACN181" s="19">
        <v>430</v>
      </c>
      <c r="ACO181" s="19">
        <v>430</v>
      </c>
      <c r="ACP181" s="19">
        <v>430</v>
      </c>
      <c r="ACQ181" s="19">
        <v>430</v>
      </c>
      <c r="ACR181" s="19">
        <v>436</v>
      </c>
      <c r="ACS181" s="19">
        <v>436</v>
      </c>
      <c r="ACT181" s="19">
        <v>444</v>
      </c>
      <c r="ACU181" s="20">
        <v>446</v>
      </c>
      <c r="ACV181" s="19">
        <v>446</v>
      </c>
      <c r="ACW181" s="19">
        <v>463</v>
      </c>
      <c r="ACX181" s="19">
        <v>440</v>
      </c>
      <c r="ACY181" s="19">
        <v>465</v>
      </c>
      <c r="ACZ181" s="19">
        <v>440</v>
      </c>
      <c r="ADA181" s="19">
        <v>440</v>
      </c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21"/>
      <c r="AFZ181" s="21"/>
      <c r="AGA181" s="21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21"/>
      <c r="AHJ181" s="21"/>
      <c r="AHK181" s="21"/>
      <c r="AHL181" s="22"/>
      <c r="AHM181" s="22"/>
      <c r="AHN181" s="22"/>
      <c r="AHO181" s="22"/>
      <c r="AHP181" s="22"/>
      <c r="AHQ181" s="22"/>
      <c r="AHR181" s="22"/>
      <c r="AHS181" s="22"/>
      <c r="AHT181" s="22"/>
      <c r="AHU181" s="22"/>
      <c r="AHV181" s="22"/>
      <c r="AHW181" s="22"/>
      <c r="AHX181" s="22"/>
      <c r="AHY181" s="22"/>
      <c r="AHZ181" s="22"/>
      <c r="AIA181" s="22"/>
      <c r="AIB181" s="22"/>
      <c r="AIC181" s="22"/>
      <c r="AID181" s="22"/>
      <c r="AIE181" s="22"/>
      <c r="AIF181" s="22"/>
      <c r="AIG181" s="22"/>
      <c r="AIH181" s="22"/>
      <c r="AII181" s="22"/>
      <c r="AIJ181" s="22"/>
      <c r="AIK181" s="22"/>
      <c r="AIL181" s="22"/>
      <c r="AIM181" s="22"/>
      <c r="AIN181" s="22"/>
      <c r="AIO181" s="22"/>
      <c r="AIP181" s="22"/>
      <c r="AIQ181" s="22"/>
      <c r="AIR181" s="22"/>
      <c r="AIS181" s="21"/>
      <c r="AIT181" s="21"/>
      <c r="AIU181" s="21"/>
      <c r="AIV181" s="22"/>
      <c r="AIW181" s="22"/>
      <c r="AIX181" s="22"/>
      <c r="AIY181" s="22"/>
      <c r="AIZ181" s="22"/>
      <c r="AJA181" s="22"/>
      <c r="AJB181" s="22"/>
      <c r="AJC181" s="22"/>
      <c r="AJD181" s="22"/>
      <c r="AJE181" s="22"/>
      <c r="AJF181" s="22"/>
      <c r="AJG181" s="22"/>
      <c r="AJH181" s="22"/>
      <c r="AJI181" s="22"/>
      <c r="AJJ181" s="22"/>
      <c r="AJK181" s="22"/>
      <c r="AJL181" s="22"/>
      <c r="AJM181" s="22"/>
      <c r="AJN181" s="22"/>
      <c r="AJO181" s="22"/>
      <c r="AJP181" s="22"/>
      <c r="AJQ181" s="22"/>
      <c r="AJR181" s="22"/>
      <c r="AJS181" s="22"/>
      <c r="AJT181" s="22"/>
      <c r="AJU181" s="22"/>
      <c r="AJV181" s="22"/>
      <c r="AJW181" s="22"/>
      <c r="AJX181" s="22"/>
      <c r="AJY181" s="22"/>
      <c r="AJZ181" s="22"/>
      <c r="AKA181" s="22"/>
      <c r="AKB181" s="22"/>
      <c r="AKC181" s="21"/>
      <c r="AKD181" s="21"/>
      <c r="AKE181" s="21"/>
      <c r="AKF181" s="22"/>
      <c r="AKG181" s="22"/>
      <c r="AKH181" s="22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21"/>
      <c r="ALN181" s="21"/>
      <c r="ALO181" s="21"/>
      <c r="ALP181" s="19"/>
      <c r="ALQ181" s="19"/>
      <c r="ALR181" s="19"/>
      <c r="ALS181" s="19"/>
      <c r="ALT181" s="19"/>
      <c r="ALU181" s="19"/>
      <c r="ALV181" s="27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  <c r="AML181" s="19"/>
      <c r="AMM181" s="19"/>
      <c r="AMN181" s="19"/>
      <c r="AMO181" s="19"/>
      <c r="AMP181" s="19"/>
      <c r="AMQ181" s="19"/>
      <c r="AMR181" s="19"/>
      <c r="AMS181" s="19"/>
      <c r="AMT181" s="19"/>
      <c r="AMU181" s="19"/>
      <c r="AMV181" s="19"/>
      <c r="AMW181" s="21"/>
      <c r="AMX181" s="21"/>
      <c r="AMY181" s="21"/>
      <c r="AMZ181" s="19"/>
      <c r="ANA181" s="19"/>
      <c r="ANB181" s="19"/>
      <c r="ANC181" s="19"/>
      <c r="AND181" s="19"/>
      <c r="ANE181" s="19"/>
      <c r="ANF181" s="19"/>
      <c r="ANG181" s="19"/>
      <c r="ANH181" s="19"/>
      <c r="ANI181" s="19"/>
      <c r="ANJ181" s="19"/>
      <c r="ANK181" s="19"/>
      <c r="ANL181" s="19"/>
      <c r="ANM181" s="19"/>
      <c r="ANN181" s="19"/>
      <c r="ANO181" s="19"/>
      <c r="ANP181" s="19"/>
      <c r="ANQ181" s="19"/>
      <c r="ANR181" s="19"/>
      <c r="ANS181" s="19"/>
      <c r="ANT181" s="19"/>
      <c r="ANU181" s="19"/>
      <c r="ANV181" s="19"/>
      <c r="ANW181" s="19"/>
      <c r="ANX181" s="19"/>
      <c r="ANY181" s="19"/>
      <c r="ANZ181" s="19"/>
      <c r="AOA181" s="19"/>
      <c r="AOB181" s="19"/>
      <c r="AOC181" s="19"/>
      <c r="AOD181" s="19"/>
      <c r="AOE181" s="19"/>
      <c r="AOF181" s="19"/>
      <c r="AOG181" s="21"/>
      <c r="AOH181" s="21"/>
      <c r="AOI181" s="21"/>
      <c r="AOJ181" s="19"/>
      <c r="AOK181" s="19"/>
      <c r="AOL181" s="19"/>
      <c r="AOM181" s="19"/>
      <c r="AON181" s="19"/>
      <c r="AOO181" s="19"/>
      <c r="AOP181" s="19"/>
      <c r="AOQ181" s="19"/>
      <c r="AOR181" s="19"/>
      <c r="AOS181" s="19"/>
      <c r="AOT181" s="19"/>
      <c r="AOU181" s="19"/>
      <c r="AOV181" s="19"/>
      <c r="AOW181" s="19"/>
      <c r="AOX181" s="19"/>
      <c r="AOY181" s="19"/>
      <c r="AOZ181" s="19"/>
      <c r="APA181" s="19"/>
      <c r="APB181" s="19"/>
      <c r="APC181" s="19"/>
      <c r="APD181" s="19"/>
      <c r="APE181" s="19"/>
      <c r="APF181" s="19"/>
      <c r="APG181" s="19"/>
      <c r="APH181" s="19"/>
      <c r="API181" s="19"/>
      <c r="APJ181" s="19"/>
      <c r="APK181" s="19"/>
      <c r="APL181" s="19"/>
      <c r="APM181" s="19"/>
      <c r="APN181" s="19"/>
      <c r="APO181" s="19"/>
      <c r="APP181" s="19"/>
      <c r="APQ181" s="21"/>
      <c r="APR181" s="21"/>
      <c r="APS181" s="21"/>
      <c r="APT181" s="19"/>
      <c r="APU181" s="19"/>
      <c r="APV181" s="19"/>
      <c r="APW181" s="19"/>
      <c r="APX181" s="19"/>
      <c r="APY181" s="19"/>
      <c r="APZ181" s="19"/>
      <c r="AQA181" s="19"/>
      <c r="AQB181" s="19"/>
      <c r="AQC181" s="19"/>
      <c r="AQD181" s="19"/>
      <c r="AQE181" s="19"/>
      <c r="AQF181" s="19"/>
      <c r="AQG181" s="19"/>
      <c r="AQH181" s="19"/>
      <c r="AQI181" s="19"/>
      <c r="AQJ181" s="19"/>
      <c r="AQK181" s="19"/>
      <c r="AQL181" s="19"/>
      <c r="AQM181" s="19"/>
      <c r="AQN181" s="19"/>
      <c r="AQO181" s="19"/>
      <c r="AQP181" s="19"/>
      <c r="AQQ181" s="19"/>
      <c r="AQR181" s="19"/>
      <c r="AQS181" s="19"/>
      <c r="AQT181" s="19"/>
      <c r="AQU181" s="19"/>
      <c r="AQV181" s="19"/>
      <c r="AQW181" s="19"/>
      <c r="AQX181" s="19"/>
      <c r="AQY181" s="19"/>
      <c r="AQZ181" s="19"/>
      <c r="ARA181" s="21"/>
      <c r="ARB181" s="21"/>
      <c r="ARC181" s="21"/>
      <c r="ARD181" s="19"/>
      <c r="ARE181" s="19"/>
      <c r="ARF181" s="19"/>
      <c r="ARG181" s="19"/>
      <c r="ARH181" s="19"/>
      <c r="ARI181" s="19"/>
      <c r="ARJ181" s="19"/>
      <c r="ARK181" s="19"/>
      <c r="ARL181" s="19"/>
      <c r="ARM181" s="19"/>
      <c r="ARN181" s="19"/>
      <c r="ARO181" s="19"/>
      <c r="ARP181" s="19"/>
      <c r="ARQ181" s="19"/>
      <c r="ARR181" s="19"/>
      <c r="ARS181" s="19"/>
      <c r="ART181" s="19"/>
      <c r="ARU181" s="19"/>
      <c r="ARV181" s="19"/>
      <c r="ARW181" s="19"/>
      <c r="ARX181" s="19"/>
      <c r="ARY181" s="19"/>
      <c r="ARZ181" s="19"/>
      <c r="ASA181" s="19"/>
      <c r="ASB181" s="19"/>
      <c r="ASC181" s="19"/>
      <c r="ASD181" s="19"/>
      <c r="ASE181" s="19"/>
      <c r="ASF181" s="19"/>
      <c r="ASG181" s="19"/>
      <c r="ASH181" s="19"/>
      <c r="ASI181" s="19"/>
      <c r="ASJ181" s="19"/>
      <c r="ASK181" s="21"/>
      <c r="ASL181" s="21"/>
      <c r="ASM181" s="21"/>
      <c r="ASN181" s="19"/>
      <c r="ASO181" s="19"/>
      <c r="ASP181" s="19"/>
      <c r="ASQ181" s="19"/>
      <c r="ASR181" s="19"/>
      <c r="ASS181" s="19"/>
      <c r="AST181" s="19"/>
      <c r="ASU181" s="19"/>
      <c r="ASV181" s="19"/>
      <c r="ASW181" s="19"/>
      <c r="ASX181" s="19"/>
      <c r="ASY181" s="19"/>
      <c r="ASZ181" s="19"/>
      <c r="ATA181" s="19"/>
      <c r="ATB181" s="19"/>
      <c r="ATC181" s="19"/>
      <c r="ATD181" s="19"/>
      <c r="ATE181" s="19"/>
      <c r="ATF181" s="19"/>
      <c r="ATG181" s="19"/>
      <c r="ATH181" s="19"/>
      <c r="ATI181" s="19"/>
      <c r="ATJ181" s="19"/>
      <c r="ATK181" s="19"/>
      <c r="ATL181" s="19"/>
      <c r="ATM181" s="19"/>
      <c r="ATN181" s="19"/>
      <c r="ATO181" s="19"/>
      <c r="ATP181" s="19"/>
      <c r="ATQ181" s="19"/>
      <c r="ATR181" s="19"/>
      <c r="ATS181" s="19"/>
      <c r="ATT181" s="19"/>
      <c r="ATU181" s="21"/>
      <c r="ATV181" s="21"/>
      <c r="ATW181" s="21"/>
      <c r="ATX181" s="19"/>
      <c r="ATY181" s="19"/>
      <c r="ATZ181" s="19"/>
      <c r="AUA181" s="19"/>
      <c r="AUB181" s="19"/>
      <c r="AUC181" s="19"/>
      <c r="AUD181" s="19"/>
      <c r="AUE181" s="19"/>
      <c r="AUF181" s="19"/>
      <c r="AUG181" s="19"/>
      <c r="AUH181" s="19"/>
      <c r="AUI181" s="19"/>
      <c r="AUJ181" s="19"/>
      <c r="AUK181" s="19"/>
      <c r="AUL181" s="19"/>
      <c r="AUM181" s="19"/>
      <c r="AUN181" s="19"/>
      <c r="AUO181" s="19"/>
      <c r="AUP181" s="19"/>
      <c r="AUQ181" s="19"/>
      <c r="AUR181" s="19"/>
      <c r="AUS181" s="19"/>
      <c r="AUT181" s="19"/>
      <c r="AUU181" s="19"/>
      <c r="AUV181" s="19"/>
      <c r="AUW181" s="19"/>
      <c r="AUX181" s="19"/>
      <c r="AUY181" s="19"/>
      <c r="AUZ181" s="19"/>
      <c r="AVA181" s="19"/>
      <c r="AVB181" s="19"/>
      <c r="AVC181" s="19"/>
      <c r="AVD181" s="19"/>
      <c r="AVE181" s="21"/>
      <c r="AVF181" s="21"/>
      <c r="AVG181" s="21"/>
      <c r="AVH181" s="19"/>
      <c r="AVI181" s="19"/>
      <c r="AVJ181" s="19"/>
      <c r="AVK181" s="19"/>
      <c r="AVL181" s="19"/>
      <c r="AVM181" s="19"/>
      <c r="AVN181" s="19"/>
      <c r="AVO181" s="19"/>
      <c r="AVP181" s="22"/>
      <c r="AVQ181" s="19"/>
      <c r="AVR181" s="19"/>
      <c r="AVS181" s="19"/>
      <c r="AVT181" s="19"/>
      <c r="AVU181" s="19"/>
      <c r="AVV181" s="19"/>
      <c r="AVW181" s="19"/>
      <c r="AVX181" s="19"/>
      <c r="AVY181" s="22"/>
      <c r="AVZ181" s="19"/>
      <c r="AWA181" s="19"/>
      <c r="AWB181" s="19"/>
      <c r="AWC181" s="19"/>
      <c r="AWD181" s="19"/>
      <c r="AWE181" s="19"/>
      <c r="AWF181" s="19"/>
      <c r="AWG181" s="19"/>
      <c r="AWH181" s="22"/>
      <c r="AWI181" s="19"/>
      <c r="AWJ181" s="19"/>
      <c r="AWK181" s="19"/>
      <c r="AWL181" s="19"/>
      <c r="AWM181" s="19"/>
      <c r="AWN181" s="19"/>
      <c r="AWO181" s="23"/>
      <c r="AWP181" s="23"/>
      <c r="AWQ181" s="23"/>
      <c r="AWR181" s="19"/>
      <c r="AWS181" s="19"/>
      <c r="AWT181" s="19"/>
      <c r="AWU181" s="19"/>
      <c r="AWV181" s="19"/>
      <c r="AWW181" s="19"/>
      <c r="AWX181" s="19"/>
      <c r="AWY181" s="19"/>
      <c r="AWZ181" s="22"/>
      <c r="AXA181" s="19"/>
      <c r="AXB181" s="19"/>
      <c r="AXC181" s="19"/>
      <c r="AXD181" s="19"/>
      <c r="AXE181" s="19"/>
      <c r="AXF181" s="19"/>
      <c r="AXG181" s="19"/>
      <c r="AXH181" s="19"/>
      <c r="AXI181" s="22"/>
      <c r="AXJ181" s="19"/>
      <c r="AXK181" s="19"/>
      <c r="AXL181" s="19"/>
      <c r="AXM181" s="19"/>
      <c r="AXN181" s="19"/>
      <c r="AXO181" s="19"/>
      <c r="AXP181" s="19"/>
      <c r="AXQ181" s="19"/>
      <c r="AXR181" s="22"/>
      <c r="AXS181" s="19"/>
      <c r="AXT181" s="19"/>
      <c r="AXU181" s="19"/>
      <c r="AXV181" s="19"/>
      <c r="AXW181" s="19"/>
      <c r="AXX181" s="19"/>
      <c r="AXY181" s="21"/>
      <c r="AXZ181" s="21"/>
      <c r="AYA181" s="21"/>
      <c r="AYB181" s="22">
        <v>543</v>
      </c>
      <c r="AYC181" s="22">
        <v>548</v>
      </c>
      <c r="AYD181" s="22"/>
      <c r="AYE181" s="22">
        <v>510</v>
      </c>
      <c r="AYF181" s="22">
        <v>515</v>
      </c>
      <c r="AYG181" s="22">
        <v>512</v>
      </c>
      <c r="AYH181" s="22">
        <v>500</v>
      </c>
      <c r="AYI181" s="22">
        <v>505</v>
      </c>
      <c r="AYJ181" s="22"/>
      <c r="AYK181" s="22">
        <v>501</v>
      </c>
      <c r="AYL181" s="22">
        <v>506</v>
      </c>
      <c r="AYM181" s="22">
        <v>504</v>
      </c>
      <c r="AYN181" s="22">
        <v>512</v>
      </c>
      <c r="AYO181" s="22"/>
      <c r="AYP181" s="22">
        <v>508</v>
      </c>
      <c r="AYQ181" s="22">
        <v>497</v>
      </c>
      <c r="AYR181" s="22">
        <v>502</v>
      </c>
      <c r="AYS181" s="22">
        <v>500</v>
      </c>
      <c r="AYT181" s="22">
        <v>504</v>
      </c>
      <c r="AYU181" s="22">
        <v>509</v>
      </c>
      <c r="AYV181" s="22">
        <v>505</v>
      </c>
      <c r="AYW181" s="22">
        <v>525</v>
      </c>
      <c r="AYX181" s="22">
        <v>535</v>
      </c>
      <c r="AYY181" s="22"/>
      <c r="AYZ181" s="22">
        <v>548</v>
      </c>
      <c r="AZA181" s="22">
        <v>553</v>
      </c>
      <c r="AZB181" s="22">
        <v>548</v>
      </c>
      <c r="AZC181" s="22">
        <v>495</v>
      </c>
      <c r="AZD181" s="22">
        <v>505</v>
      </c>
      <c r="AZE181" s="22">
        <v>500</v>
      </c>
      <c r="AZF181" s="22"/>
      <c r="AZG181" s="22">
        <v>390</v>
      </c>
      <c r="AZH181" s="22"/>
      <c r="AZI181" s="21">
        <v>405</v>
      </c>
      <c r="AZJ181" s="21">
        <v>415</v>
      </c>
      <c r="AZK181" s="21">
        <v>410</v>
      </c>
      <c r="AZL181" s="19">
        <v>438</v>
      </c>
      <c r="AZM181" s="19">
        <v>443</v>
      </c>
      <c r="AZN181" s="19">
        <v>431</v>
      </c>
      <c r="AZO181" s="19">
        <v>408</v>
      </c>
      <c r="AZP181" s="19">
        <v>413</v>
      </c>
      <c r="AZQ181" s="19">
        <v>410</v>
      </c>
      <c r="AZR181" s="19">
        <v>398</v>
      </c>
      <c r="AZS181" s="19">
        <v>402</v>
      </c>
      <c r="AZT181" s="19"/>
      <c r="AZU181" s="19">
        <v>395</v>
      </c>
      <c r="AZV181" s="19">
        <v>400</v>
      </c>
      <c r="AZW181" s="19"/>
      <c r="AZX181" s="19"/>
      <c r="AZY181" s="19">
        <v>385</v>
      </c>
      <c r="AZZ181" s="19"/>
      <c r="BAA181" s="22">
        <v>357</v>
      </c>
      <c r="BAB181" s="22">
        <v>360</v>
      </c>
      <c r="BAC181" s="22">
        <v>357</v>
      </c>
      <c r="BAD181" s="19">
        <v>363</v>
      </c>
      <c r="BAE181" s="19">
        <v>368</v>
      </c>
      <c r="BAF181" s="19"/>
      <c r="BAG181" s="19">
        <v>355</v>
      </c>
      <c r="BAH181" s="19">
        <v>360</v>
      </c>
      <c r="BAI181" s="19">
        <v>355</v>
      </c>
      <c r="BAJ181" s="19">
        <v>370</v>
      </c>
      <c r="BAK181" s="19">
        <v>375</v>
      </c>
      <c r="BAL181" s="19"/>
      <c r="BAM181" s="19">
        <v>416</v>
      </c>
      <c r="BAN181" s="19">
        <v>421</v>
      </c>
      <c r="BAO181" s="19"/>
      <c r="BAP181" s="22">
        <v>418</v>
      </c>
      <c r="BAQ181" s="22">
        <v>423</v>
      </c>
      <c r="BAR181" s="22"/>
      <c r="BAS181" s="21">
        <v>425</v>
      </c>
      <c r="BAT181" s="21"/>
      <c r="BAU181" s="21"/>
      <c r="BAV181" s="19"/>
      <c r="BAW181" s="19">
        <v>450</v>
      </c>
      <c r="BAX181" s="19"/>
      <c r="BAY181" s="19">
        <v>400</v>
      </c>
      <c r="BAZ181" s="19">
        <v>405</v>
      </c>
      <c r="BBA181" s="19"/>
      <c r="BBB181" s="22">
        <v>403</v>
      </c>
      <c r="BBC181" s="22">
        <v>408</v>
      </c>
      <c r="BBD181" s="22"/>
      <c r="BBE181" s="19">
        <v>422</v>
      </c>
      <c r="BBF181" s="19">
        <v>427</v>
      </c>
      <c r="BBG181" s="19">
        <v>422</v>
      </c>
      <c r="BBH181" s="19">
        <v>421</v>
      </c>
      <c r="BBI181" s="19">
        <v>426</v>
      </c>
      <c r="BBJ181" s="19">
        <v>423</v>
      </c>
      <c r="BBK181" s="19">
        <v>425</v>
      </c>
      <c r="BBL181" s="19">
        <v>430</v>
      </c>
      <c r="BBM181" s="19"/>
      <c r="BBN181" s="19">
        <v>430</v>
      </c>
      <c r="BBO181" s="19">
        <v>435</v>
      </c>
      <c r="BBP181" s="19">
        <v>432</v>
      </c>
      <c r="BBQ181" s="19">
        <v>430</v>
      </c>
      <c r="BBR181" s="19"/>
      <c r="BBS181" s="19"/>
      <c r="BBT181" s="19">
        <v>460</v>
      </c>
      <c r="BBU181" s="19"/>
      <c r="BBV181" s="19"/>
      <c r="BBW181" s="19">
        <v>453</v>
      </c>
      <c r="BBX181" s="19">
        <v>458</v>
      </c>
      <c r="BBY181" s="19">
        <v>455</v>
      </c>
      <c r="BBZ181" s="19">
        <v>468</v>
      </c>
      <c r="BCA181" s="19">
        <v>473</v>
      </c>
      <c r="BCB181" s="19">
        <v>468</v>
      </c>
      <c r="BCC181" s="21">
        <v>467</v>
      </c>
      <c r="BCD181" s="21">
        <v>470</v>
      </c>
      <c r="BCE181" s="21"/>
      <c r="BCF181" s="19">
        <v>478</v>
      </c>
      <c r="BCG181" s="19">
        <v>482</v>
      </c>
      <c r="BCH181" s="19">
        <v>479</v>
      </c>
      <c r="BCI181" s="19">
        <v>442</v>
      </c>
      <c r="BCJ181" s="19">
        <v>447</v>
      </c>
      <c r="BCK181" s="19">
        <v>444.5</v>
      </c>
      <c r="BCL181" s="22">
        <v>468</v>
      </c>
      <c r="BCM181" s="22">
        <v>472</v>
      </c>
      <c r="BCN181" s="22"/>
      <c r="BCO181" s="19">
        <v>464</v>
      </c>
      <c r="BCP181" s="19">
        <v>469</v>
      </c>
      <c r="BCQ181" s="19">
        <v>466</v>
      </c>
      <c r="BCR181" s="19">
        <v>495</v>
      </c>
      <c r="BCS181" s="19">
        <v>500</v>
      </c>
      <c r="BCT181" s="19"/>
      <c r="BCU181" s="22">
        <v>489</v>
      </c>
      <c r="BCV181" s="22">
        <v>494</v>
      </c>
      <c r="BCW181" s="22">
        <v>490</v>
      </c>
      <c r="BCX181" s="19">
        <v>492</v>
      </c>
      <c r="BCY181" s="19"/>
      <c r="BCZ181" s="19"/>
      <c r="BDA181" s="19">
        <v>508</v>
      </c>
      <c r="BDB181" s="19"/>
      <c r="BDC181" s="19">
        <v>500</v>
      </c>
      <c r="BDD181" s="22">
        <v>506</v>
      </c>
      <c r="BDE181" s="22">
        <v>511</v>
      </c>
      <c r="BDF181" s="22">
        <v>507</v>
      </c>
      <c r="BDG181" s="19">
        <v>516</v>
      </c>
      <c r="BDH181" s="19">
        <v>521</v>
      </c>
      <c r="BDI181" s="19"/>
      <c r="BDJ181" s="19">
        <v>517</v>
      </c>
      <c r="BDK181" s="19">
        <v>522</v>
      </c>
      <c r="BDL181" s="19"/>
      <c r="BDM181" s="21">
        <v>530</v>
      </c>
      <c r="BDN181" s="21"/>
      <c r="BDO181" s="21"/>
      <c r="BDP181" s="19">
        <v>550</v>
      </c>
      <c r="BDQ181" s="19">
        <v>555</v>
      </c>
      <c r="BDR181" s="19">
        <v>551</v>
      </c>
      <c r="BDS181" s="19">
        <v>520</v>
      </c>
      <c r="BDT181" s="19"/>
      <c r="BDU181" s="19">
        <v>525</v>
      </c>
      <c r="BDV181" s="22">
        <v>545</v>
      </c>
      <c r="BDW181" s="22"/>
      <c r="BDX181" s="22"/>
      <c r="BDY181" s="19">
        <v>555</v>
      </c>
      <c r="BDZ181" s="19"/>
      <c r="BEA181" s="19">
        <v>556</v>
      </c>
      <c r="BEB181" s="19">
        <v>557</v>
      </c>
      <c r="BEC181" s="19">
        <v>562</v>
      </c>
      <c r="BED181" s="19"/>
      <c r="BEE181" s="22">
        <v>562</v>
      </c>
      <c r="BEF181" s="22">
        <v>567</v>
      </c>
      <c r="BEG181" s="22"/>
      <c r="BEH181" s="19">
        <v>587</v>
      </c>
      <c r="BEI181" s="19"/>
      <c r="BEJ181" s="19"/>
      <c r="BEK181" s="19">
        <v>605</v>
      </c>
      <c r="BEL181" s="19"/>
      <c r="BEM181" s="19">
        <v>609</v>
      </c>
      <c r="BEN181" s="22">
        <v>622</v>
      </c>
      <c r="BEO181" s="22"/>
      <c r="BEP181" s="22">
        <v>622</v>
      </c>
      <c r="BEQ181" s="19">
        <v>616</v>
      </c>
      <c r="BER181" s="19">
        <v>621</v>
      </c>
      <c r="BES181" s="19"/>
      <c r="BET181" s="19">
        <v>640</v>
      </c>
      <c r="BEU181" s="19">
        <v>645</v>
      </c>
      <c r="BEV181" s="19">
        <v>641.5</v>
      </c>
      <c r="BEW181" s="21">
        <v>633</v>
      </c>
      <c r="BEX181" s="21">
        <v>638</v>
      </c>
      <c r="BEY181" s="21">
        <v>630</v>
      </c>
      <c r="BEZ181" s="19">
        <v>650</v>
      </c>
      <c r="BFA181" s="19"/>
      <c r="BFB181" s="19">
        <v>652</v>
      </c>
      <c r="BFC181" s="19">
        <v>619</v>
      </c>
      <c r="BFD181" s="19">
        <v>624</v>
      </c>
      <c r="BFE181" s="19">
        <v>620</v>
      </c>
      <c r="BFF181" s="22">
        <v>618</v>
      </c>
      <c r="BFG181" s="22">
        <v>623</v>
      </c>
      <c r="BFH181" s="22"/>
      <c r="BFI181" s="19">
        <v>638</v>
      </c>
      <c r="BFJ181" s="19"/>
      <c r="BFK181" s="19"/>
      <c r="BFL181" s="19">
        <v>647</v>
      </c>
      <c r="BFM181" s="19">
        <v>652</v>
      </c>
      <c r="BFN181" s="19">
        <v>648</v>
      </c>
      <c r="BFO181" s="22">
        <v>650</v>
      </c>
      <c r="BFP181" s="22"/>
      <c r="BFQ181" s="22">
        <v>652</v>
      </c>
      <c r="BFR181" s="19">
        <v>676</v>
      </c>
      <c r="BFS181" s="19">
        <v>681</v>
      </c>
      <c r="BFT181" s="19">
        <v>678</v>
      </c>
      <c r="BFU181" s="19">
        <v>685</v>
      </c>
      <c r="BFV181" s="19">
        <v>690</v>
      </c>
      <c r="BFW181" s="19">
        <v>687</v>
      </c>
      <c r="BFX181" s="22">
        <v>682</v>
      </c>
      <c r="BFY181" s="22">
        <v>687</v>
      </c>
      <c r="BFZ181" s="22"/>
      <c r="BGA181" s="19">
        <v>679</v>
      </c>
      <c r="BGB181" s="19">
        <v>684</v>
      </c>
      <c r="BGC181" s="19"/>
      <c r="BGD181" s="19">
        <v>686</v>
      </c>
      <c r="BGE181" s="19">
        <v>691</v>
      </c>
      <c r="BGF181" s="19">
        <v>687</v>
      </c>
      <c r="BGG181" s="23">
        <v>706</v>
      </c>
      <c r="BGH181" s="23">
        <v>711</v>
      </c>
      <c r="BGI181" s="23">
        <v>709.5</v>
      </c>
      <c r="BGJ181" s="19">
        <v>709</v>
      </c>
      <c r="BGK181" s="19">
        <v>714</v>
      </c>
      <c r="BGL181" s="19">
        <v>710</v>
      </c>
      <c r="BGM181" s="19">
        <v>654</v>
      </c>
      <c r="BGN181" s="19">
        <v>659</v>
      </c>
      <c r="BGO181" s="19">
        <v>655</v>
      </c>
      <c r="BGP181" s="22">
        <v>663</v>
      </c>
      <c r="BGQ181" s="22">
        <v>668</v>
      </c>
      <c r="BGR181" s="22">
        <v>665</v>
      </c>
      <c r="BGS181" s="19">
        <v>670</v>
      </c>
      <c r="BGT181" s="19">
        <v>675</v>
      </c>
      <c r="BGU181" s="19"/>
      <c r="BGV181" s="19">
        <v>658</v>
      </c>
      <c r="BGW181" s="19">
        <v>663</v>
      </c>
      <c r="BGX181" s="19"/>
      <c r="BGY181" s="22">
        <v>662</v>
      </c>
      <c r="BGZ181" s="22">
        <v>667</v>
      </c>
      <c r="BHA181" s="22"/>
      <c r="BHB181" s="19">
        <v>668</v>
      </c>
      <c r="BHC181" s="19"/>
      <c r="BHD181" s="19"/>
      <c r="BHE181" s="19">
        <v>668</v>
      </c>
      <c r="BHF181" s="19">
        <v>673</v>
      </c>
      <c r="BHG181" s="19"/>
      <c r="BHH181" s="22">
        <v>662</v>
      </c>
      <c r="BHI181" s="22">
        <v>667</v>
      </c>
      <c r="BHJ181" s="22"/>
      <c r="BHK181" s="19">
        <v>663</v>
      </c>
      <c r="BHL181" s="19"/>
      <c r="BHM181" s="19"/>
      <c r="BHN181" s="19">
        <v>677</v>
      </c>
      <c r="BHO181" s="19">
        <v>682</v>
      </c>
      <c r="BHP181" s="19">
        <v>680</v>
      </c>
      <c r="BHQ181" s="21">
        <v>680</v>
      </c>
      <c r="BHR181" s="21">
        <v>685</v>
      </c>
      <c r="BHS181" s="21">
        <v>681</v>
      </c>
      <c r="BHT181" s="19">
        <v>687</v>
      </c>
      <c r="BHU181" s="19">
        <v>682</v>
      </c>
      <c r="BHV181" s="19"/>
      <c r="BHW181" s="19">
        <v>676</v>
      </c>
      <c r="BHX181" s="19">
        <v>632</v>
      </c>
      <c r="BHY181" s="19"/>
      <c r="BHZ181" s="22">
        <v>637</v>
      </c>
      <c r="BIA181" s="22">
        <v>630</v>
      </c>
      <c r="BIB181" s="22"/>
      <c r="BIC181" s="19">
        <v>637</v>
      </c>
      <c r="BID181" s="19">
        <v>629</v>
      </c>
      <c r="BIE181" s="19"/>
      <c r="BIF181" s="19">
        <v>655</v>
      </c>
      <c r="BIG181" s="19">
        <v>639</v>
      </c>
      <c r="BIH181" s="19"/>
      <c r="BII181" s="22">
        <v>663</v>
      </c>
      <c r="BIJ181" s="22">
        <v>645</v>
      </c>
      <c r="BIK181" s="22"/>
      <c r="BIL181" s="19">
        <v>668</v>
      </c>
      <c r="BIM181" s="19">
        <v>662</v>
      </c>
      <c r="BIN181" s="19"/>
      <c r="BIO181" s="19">
        <v>678.5</v>
      </c>
      <c r="BIP181" s="19">
        <v>670</v>
      </c>
      <c r="BIQ181" s="19"/>
      <c r="BIR181" s="22">
        <v>681</v>
      </c>
      <c r="BIS181" s="22">
        <v>670</v>
      </c>
      <c r="BIT181" s="22"/>
      <c r="BIU181" s="19">
        <v>662</v>
      </c>
      <c r="BIV181" s="19">
        <v>642</v>
      </c>
      <c r="BIW181" s="19"/>
      <c r="BIX181" s="19">
        <v>670</v>
      </c>
      <c r="BIY181" s="19">
        <v>663</v>
      </c>
      <c r="BIZ181" s="19"/>
      <c r="BJA181" s="21">
        <v>665</v>
      </c>
      <c r="BJB181" s="21">
        <v>660</v>
      </c>
      <c r="BJC181" s="21"/>
      <c r="BJD181" s="19">
        <v>684</v>
      </c>
      <c r="BJE181" s="19">
        <v>675</v>
      </c>
      <c r="BJF181" s="19"/>
      <c r="BJG181" s="19">
        <v>681</v>
      </c>
      <c r="BJH181" s="19">
        <v>634</v>
      </c>
      <c r="BJI181" s="19"/>
      <c r="BJJ181" s="22">
        <v>646</v>
      </c>
      <c r="BJK181" s="22">
        <v>641</v>
      </c>
      <c r="BJL181" s="22"/>
      <c r="BJM181" s="19">
        <v>647.5</v>
      </c>
      <c r="BJN181" s="19">
        <v>640</v>
      </c>
      <c r="BJO181" s="19"/>
      <c r="BJP181" s="19">
        <v>652</v>
      </c>
      <c r="BJQ181" s="19">
        <v>645</v>
      </c>
      <c r="BJR181" s="19"/>
      <c r="BJS181" s="22">
        <v>649</v>
      </c>
      <c r="BJT181" s="22">
        <v>640</v>
      </c>
      <c r="BJU181" s="22"/>
      <c r="BJV181" s="19">
        <v>650</v>
      </c>
      <c r="BJW181" s="19">
        <v>647</v>
      </c>
      <c r="BJX181" s="19"/>
      <c r="BJY181" s="19">
        <v>653</v>
      </c>
      <c r="BJZ181" s="19">
        <v>647</v>
      </c>
      <c r="BKA181" s="19"/>
      <c r="BKB181" s="22">
        <v>675</v>
      </c>
      <c r="BKC181" s="22">
        <v>658</v>
      </c>
      <c r="BKD181" s="22"/>
      <c r="BKE181" s="19">
        <v>678.5</v>
      </c>
      <c r="BKF181" s="19">
        <v>672</v>
      </c>
      <c r="BKG181" s="19"/>
      <c r="BKH181" s="19">
        <v>673</v>
      </c>
      <c r="BKI181" s="19">
        <v>667</v>
      </c>
      <c r="BKJ181" s="19"/>
      <c r="BKK181" s="21">
        <v>670</v>
      </c>
      <c r="BKL181" s="21">
        <v>665</v>
      </c>
      <c r="BKM181" s="21"/>
      <c r="BKN181" s="19">
        <v>679</v>
      </c>
      <c r="BKO181" s="22">
        <v>684</v>
      </c>
      <c r="BKP181" s="19"/>
      <c r="BKQ181" s="19">
        <v>627</v>
      </c>
      <c r="BKR181" s="19">
        <v>632</v>
      </c>
      <c r="BKS181" s="19"/>
      <c r="BKT181" s="22">
        <v>626</v>
      </c>
      <c r="BKU181" s="22">
        <v>631</v>
      </c>
      <c r="BKV181" s="22"/>
      <c r="BKW181" s="19">
        <v>617</v>
      </c>
      <c r="BKX181" s="19">
        <v>622</v>
      </c>
      <c r="BKY181" s="19"/>
      <c r="BKZ181" s="19">
        <v>618</v>
      </c>
      <c r="BLA181" s="19"/>
      <c r="BLB181" s="19"/>
      <c r="BLC181" s="19">
        <v>625</v>
      </c>
      <c r="BLD181" s="19"/>
      <c r="BLE181" s="22"/>
      <c r="BLF181" s="19">
        <v>638</v>
      </c>
      <c r="BLG181" s="19">
        <v>643</v>
      </c>
      <c r="BLH181" s="19"/>
      <c r="BLI181" s="13">
        <v>600</v>
      </c>
      <c r="BLJ181" s="13"/>
      <c r="BLK181" s="13">
        <v>603</v>
      </c>
      <c r="BLL181" s="13">
        <v>635</v>
      </c>
      <c r="BLM181" s="13"/>
      <c r="BLN181" s="13">
        <v>640</v>
      </c>
    </row>
    <row r="182" spans="1:1678">
      <c r="A182" s="7" t="s">
        <v>560</v>
      </c>
      <c r="B182" s="8">
        <v>181</v>
      </c>
      <c r="C182" s="7" t="s">
        <v>40</v>
      </c>
      <c r="D182" s="7" t="s">
        <v>561</v>
      </c>
      <c r="E182" s="7" t="s">
        <v>562</v>
      </c>
      <c r="F182" s="7"/>
      <c r="G182" s="7">
        <v>250</v>
      </c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>
        <v>285</v>
      </c>
      <c r="ABU182" s="19">
        <v>285</v>
      </c>
      <c r="ABV182" s="19">
        <v>285</v>
      </c>
      <c r="ABW182" s="19">
        <v>285</v>
      </c>
      <c r="ABX182" s="19">
        <v>285</v>
      </c>
      <c r="ABY182" s="19">
        <v>285</v>
      </c>
      <c r="ABZ182" s="19">
        <v>285</v>
      </c>
      <c r="ACA182" s="19">
        <v>285</v>
      </c>
      <c r="ACB182" s="19">
        <v>285</v>
      </c>
      <c r="ACC182" s="19">
        <v>285</v>
      </c>
      <c r="ACD182" s="19">
        <v>280</v>
      </c>
      <c r="ACE182" s="19">
        <v>285</v>
      </c>
      <c r="ACF182" s="19">
        <v>280</v>
      </c>
      <c r="ACG182" s="19">
        <v>280</v>
      </c>
      <c r="ACH182" s="19">
        <v>280</v>
      </c>
      <c r="ACI182" s="19">
        <v>280</v>
      </c>
      <c r="ACJ182" s="19">
        <v>280</v>
      </c>
      <c r="ACK182" s="19">
        <v>280</v>
      </c>
      <c r="ACL182" s="19">
        <v>280</v>
      </c>
      <c r="ACM182" s="19">
        <v>280</v>
      </c>
      <c r="ACN182" s="19">
        <v>280</v>
      </c>
      <c r="ACO182" s="19">
        <v>280</v>
      </c>
      <c r="ACP182" s="19">
        <v>280</v>
      </c>
      <c r="ACQ182" s="19">
        <v>280</v>
      </c>
      <c r="ACR182" s="19">
        <v>280</v>
      </c>
      <c r="ACS182" s="19">
        <v>280</v>
      </c>
      <c r="ACT182" s="19">
        <v>275</v>
      </c>
      <c r="ACU182" s="19">
        <v>280</v>
      </c>
      <c r="ACV182" s="19">
        <v>280</v>
      </c>
      <c r="ACW182" s="19">
        <v>280</v>
      </c>
      <c r="ACX182" s="19">
        <v>260</v>
      </c>
      <c r="ACY182" s="19">
        <v>280</v>
      </c>
      <c r="ACZ182" s="19">
        <v>268</v>
      </c>
      <c r="ADA182" s="19">
        <v>280</v>
      </c>
      <c r="ADB182" s="19">
        <v>268</v>
      </c>
      <c r="ADC182" s="19">
        <v>268</v>
      </c>
      <c r="ADD182" s="19">
        <v>256</v>
      </c>
      <c r="ADE182" s="19">
        <v>268</v>
      </c>
      <c r="ADF182" s="19">
        <v>268</v>
      </c>
      <c r="ADG182" s="19">
        <v>268</v>
      </c>
      <c r="ADH182" s="19">
        <v>265</v>
      </c>
      <c r="ADI182" s="19">
        <v>270</v>
      </c>
      <c r="ADJ182" s="19">
        <v>265</v>
      </c>
      <c r="ADK182" s="19">
        <v>285</v>
      </c>
      <c r="ADL182" s="19">
        <v>295</v>
      </c>
      <c r="ADM182" s="19">
        <v>300</v>
      </c>
      <c r="ADN182" s="19">
        <v>300</v>
      </c>
      <c r="ADO182" s="19">
        <v>300</v>
      </c>
      <c r="ADP182" s="19">
        <v>300</v>
      </c>
      <c r="ADQ182" s="19">
        <v>300</v>
      </c>
      <c r="ADR182" s="19">
        <v>300</v>
      </c>
      <c r="ADS182" s="19">
        <v>300</v>
      </c>
      <c r="ADT182" s="19">
        <v>300</v>
      </c>
      <c r="ADU182" s="19">
        <v>300</v>
      </c>
      <c r="ADV182" s="19">
        <v>300</v>
      </c>
      <c r="ADW182" s="19">
        <v>300</v>
      </c>
      <c r="ADX182" s="19">
        <v>300</v>
      </c>
      <c r="ADY182" s="19">
        <v>305</v>
      </c>
      <c r="ADZ182" s="19">
        <v>290</v>
      </c>
      <c r="AEA182" s="19">
        <v>305</v>
      </c>
      <c r="AEB182" s="19">
        <v>290</v>
      </c>
      <c r="AEC182" s="19">
        <v>300</v>
      </c>
      <c r="AED182" s="19">
        <v>290</v>
      </c>
      <c r="AEE182" s="19">
        <v>305</v>
      </c>
      <c r="AEF182" s="19">
        <v>305</v>
      </c>
      <c r="AEG182" s="19">
        <v>310</v>
      </c>
      <c r="AEH182" s="19">
        <v>310</v>
      </c>
      <c r="AEI182" s="19">
        <v>320</v>
      </c>
      <c r="AEJ182" s="19">
        <v>315</v>
      </c>
      <c r="AEK182" s="19">
        <v>320</v>
      </c>
      <c r="AEL182" s="19">
        <v>315</v>
      </c>
      <c r="AEM182" s="19">
        <v>320</v>
      </c>
      <c r="AEN182" s="19">
        <v>315</v>
      </c>
      <c r="AEO182" s="19">
        <v>315</v>
      </c>
      <c r="AEP182" s="19">
        <v>315</v>
      </c>
      <c r="AEQ182" s="19">
        <v>315</v>
      </c>
      <c r="AER182" s="19">
        <v>310</v>
      </c>
      <c r="AES182" s="19"/>
      <c r="AET182" s="19"/>
      <c r="AEU182" s="19">
        <v>320</v>
      </c>
      <c r="AEV182" s="19"/>
      <c r="AEW182" s="19"/>
      <c r="AEX182" s="19">
        <v>335</v>
      </c>
      <c r="AEY182" s="19"/>
      <c r="AEZ182" s="19"/>
      <c r="AFA182" s="19">
        <v>320</v>
      </c>
      <c r="AFB182" s="19"/>
      <c r="AFC182" s="19"/>
      <c r="AFD182" s="19">
        <v>325</v>
      </c>
      <c r="AFE182" s="19"/>
      <c r="AFF182" s="19"/>
      <c r="AFG182" s="19">
        <v>325</v>
      </c>
      <c r="AFH182" s="19"/>
      <c r="AFI182" s="19"/>
      <c r="AFJ182" s="19">
        <v>340</v>
      </c>
      <c r="AFK182" s="19"/>
      <c r="AFL182" s="19"/>
      <c r="AFM182" s="19"/>
      <c r="AFN182" s="19">
        <v>360</v>
      </c>
      <c r="AFO182" s="19"/>
      <c r="AFP182" s="19"/>
      <c r="AFQ182" s="19">
        <v>360</v>
      </c>
      <c r="AFR182" s="19"/>
      <c r="AFS182" s="19"/>
      <c r="AFT182" s="19">
        <v>360</v>
      </c>
      <c r="AFU182" s="19"/>
      <c r="AFV182" s="19">
        <v>300</v>
      </c>
      <c r="AFW182" s="19"/>
      <c r="AFX182" s="19"/>
      <c r="AFY182" s="21">
        <v>300</v>
      </c>
      <c r="AFZ182" s="21"/>
      <c r="AGA182" s="21"/>
      <c r="AGB182" s="19">
        <v>310</v>
      </c>
      <c r="AGC182" s="19"/>
      <c r="AGD182" s="19"/>
      <c r="AGE182" s="19">
        <v>325</v>
      </c>
      <c r="AGF182" s="19"/>
      <c r="AGG182" s="19">
        <v>325</v>
      </c>
      <c r="AGH182" s="19">
        <v>325</v>
      </c>
      <c r="AGI182" s="19"/>
      <c r="AGJ182" s="19"/>
      <c r="AGK182" s="19">
        <v>312</v>
      </c>
      <c r="AGL182" s="19"/>
      <c r="AGM182" s="19"/>
      <c r="AGN182" s="19">
        <v>300</v>
      </c>
      <c r="AGO182" s="19"/>
      <c r="AGP182" s="19"/>
      <c r="AGQ182" s="19">
        <v>300</v>
      </c>
      <c r="AGR182" s="19"/>
      <c r="AGS182" s="19"/>
      <c r="AGT182" s="19">
        <v>300</v>
      </c>
      <c r="AGU182" s="19"/>
      <c r="AGV182" s="19"/>
      <c r="AGW182" s="19">
        <v>300</v>
      </c>
      <c r="AGX182" s="19"/>
      <c r="AGY182" s="19"/>
      <c r="AGZ182" s="19">
        <v>300</v>
      </c>
      <c r="AHA182" s="19"/>
      <c r="AHB182" s="19"/>
      <c r="AHC182" s="19">
        <v>310</v>
      </c>
      <c r="AHD182" s="19"/>
      <c r="AHE182" s="19"/>
      <c r="AHF182" s="19">
        <v>310</v>
      </c>
      <c r="AHG182" s="19"/>
      <c r="AHH182" s="19"/>
      <c r="AHI182" s="21">
        <v>310</v>
      </c>
      <c r="AHJ182" s="21"/>
      <c r="AHK182" s="21"/>
      <c r="AHL182" s="22">
        <v>325</v>
      </c>
      <c r="AHM182" s="22">
        <v>310</v>
      </c>
      <c r="AHN182" s="22"/>
      <c r="AHO182" s="22">
        <v>330</v>
      </c>
      <c r="AHP182" s="22">
        <v>325</v>
      </c>
      <c r="AHQ182" s="22"/>
      <c r="AHR182" s="22">
        <v>330</v>
      </c>
      <c r="AHS182" s="22">
        <v>330</v>
      </c>
      <c r="AHT182" s="22"/>
      <c r="AHU182" s="22">
        <v>330</v>
      </c>
      <c r="AHV182" s="22">
        <v>315</v>
      </c>
      <c r="AHW182" s="22"/>
      <c r="AHX182" s="22">
        <v>322</v>
      </c>
      <c r="AHY182" s="22">
        <v>315</v>
      </c>
      <c r="AHZ182" s="22"/>
      <c r="AIA182" s="22">
        <v>330</v>
      </c>
      <c r="AIB182" s="22">
        <v>322</v>
      </c>
      <c r="AIC182" s="22"/>
      <c r="AID182" s="22">
        <v>330</v>
      </c>
      <c r="AIE182" s="22">
        <v>330</v>
      </c>
      <c r="AIF182" s="22"/>
      <c r="AIG182" s="22">
        <v>330</v>
      </c>
      <c r="AIH182" s="22">
        <v>330</v>
      </c>
      <c r="AII182" s="22"/>
      <c r="AIJ182" s="22">
        <v>330</v>
      </c>
      <c r="AIK182" s="22">
        <v>330</v>
      </c>
      <c r="AIL182" s="22"/>
      <c r="AIM182" s="22">
        <v>330</v>
      </c>
      <c r="AIN182" s="22">
        <v>330</v>
      </c>
      <c r="AIO182" s="22"/>
      <c r="AIP182" s="22">
        <v>331</v>
      </c>
      <c r="AIQ182" s="22">
        <v>330</v>
      </c>
      <c r="AIR182" s="22"/>
      <c r="AIS182" s="21">
        <v>321</v>
      </c>
      <c r="AIT182" s="21">
        <v>328</v>
      </c>
      <c r="AIU182" s="21"/>
      <c r="AIV182" s="22"/>
      <c r="AIW182" s="22">
        <v>332</v>
      </c>
      <c r="AIX182" s="22"/>
      <c r="AIY182" s="22"/>
      <c r="AIZ182" s="22">
        <v>332</v>
      </c>
      <c r="AJA182" s="22"/>
      <c r="AJB182" s="22">
        <v>300</v>
      </c>
      <c r="AJC182" s="22"/>
      <c r="AJD182" s="22"/>
      <c r="AJE182" s="22">
        <v>315</v>
      </c>
      <c r="AJF182" s="22"/>
      <c r="AJG182" s="22"/>
      <c r="AJH182" s="22">
        <v>315</v>
      </c>
      <c r="AJI182" s="22"/>
      <c r="AJJ182" s="22"/>
      <c r="AJK182" s="22">
        <v>315</v>
      </c>
      <c r="AJL182" s="22"/>
      <c r="AJM182" s="22"/>
      <c r="AJN182" s="22">
        <v>315</v>
      </c>
      <c r="AJO182" s="22"/>
      <c r="AJP182" s="22"/>
      <c r="AJQ182" s="22">
        <v>358</v>
      </c>
      <c r="AJR182" s="22">
        <v>361</v>
      </c>
      <c r="AJS182" s="22">
        <v>359</v>
      </c>
      <c r="AJT182" s="22">
        <v>355</v>
      </c>
      <c r="AJU182" s="22"/>
      <c r="AJV182" s="22">
        <v>362</v>
      </c>
      <c r="AJW182" s="22">
        <v>369</v>
      </c>
      <c r="AJX182" s="22"/>
      <c r="AJY182" s="22"/>
      <c r="AJZ182" s="22">
        <v>385</v>
      </c>
      <c r="AKA182" s="22">
        <v>388</v>
      </c>
      <c r="AKB182" s="22"/>
      <c r="AKC182" s="21">
        <v>440</v>
      </c>
      <c r="AKD182" s="21"/>
      <c r="AKE182" s="21">
        <v>440</v>
      </c>
      <c r="AKF182" s="22">
        <v>460</v>
      </c>
      <c r="AKG182" s="22"/>
      <c r="AKH182" s="22">
        <v>460</v>
      </c>
      <c r="AKI182" s="19">
        <v>438</v>
      </c>
      <c r="AKJ182" s="19"/>
      <c r="AKK182" s="19">
        <v>438</v>
      </c>
      <c r="AKL182" s="19"/>
      <c r="AKM182" s="19">
        <v>463</v>
      </c>
      <c r="AKN182" s="19"/>
      <c r="AKO182" s="19">
        <v>475</v>
      </c>
      <c r="AKP182" s="19"/>
      <c r="AKQ182" s="19"/>
      <c r="AKR182" s="19">
        <v>475</v>
      </c>
      <c r="AKS182" s="19"/>
      <c r="AKT182" s="19"/>
      <c r="AKU182" s="19">
        <v>460</v>
      </c>
      <c r="AKV182" s="19">
        <v>465</v>
      </c>
      <c r="AKW182" s="19">
        <v>460</v>
      </c>
      <c r="AKX182" s="19">
        <v>490</v>
      </c>
      <c r="AKY182" s="19">
        <v>500</v>
      </c>
      <c r="AKZ182" s="19">
        <v>483</v>
      </c>
      <c r="ALA182" s="19">
        <v>515</v>
      </c>
      <c r="ALB182" s="19">
        <v>520</v>
      </c>
      <c r="ALC182" s="19">
        <v>510</v>
      </c>
      <c r="ALD182" s="19">
        <v>490</v>
      </c>
      <c r="ALE182" s="19"/>
      <c r="ALF182" s="19">
        <v>490</v>
      </c>
      <c r="ALG182" s="19">
        <v>420</v>
      </c>
      <c r="ALH182" s="19">
        <v>430</v>
      </c>
      <c r="ALI182" s="19">
        <v>420</v>
      </c>
      <c r="ALJ182" s="19">
        <v>445</v>
      </c>
      <c r="ALK182" s="19"/>
      <c r="ALL182" s="19"/>
      <c r="ALM182" s="21">
        <v>450</v>
      </c>
      <c r="ALN182" s="21"/>
      <c r="ALO182" s="21"/>
      <c r="ALP182" s="22">
        <v>470</v>
      </c>
      <c r="ALQ182" s="22">
        <v>480</v>
      </c>
      <c r="ALR182" s="22">
        <v>471</v>
      </c>
      <c r="ALS182" s="35">
        <v>464</v>
      </c>
      <c r="ALT182" s="22"/>
      <c r="ALU182" s="22"/>
      <c r="ALV182" s="22">
        <v>481</v>
      </c>
      <c r="ALW182" s="19"/>
      <c r="ALX182" s="19">
        <v>480</v>
      </c>
      <c r="ALY182" s="19">
        <v>440</v>
      </c>
      <c r="ALZ182" s="19">
        <v>450</v>
      </c>
      <c r="AMA182" s="19"/>
      <c r="AMB182" s="19">
        <v>440</v>
      </c>
      <c r="AMC182" s="19">
        <v>445</v>
      </c>
      <c r="AMD182" s="19"/>
      <c r="AME182" s="19">
        <v>450</v>
      </c>
      <c r="AMF182" s="19"/>
      <c r="AMG182" s="19">
        <v>450</v>
      </c>
      <c r="AMH182" s="19">
        <v>442</v>
      </c>
      <c r="AMI182" s="19">
        <v>448</v>
      </c>
      <c r="AMJ182" s="19">
        <v>442</v>
      </c>
      <c r="AMK182" s="19">
        <v>440</v>
      </c>
      <c r="AML182" s="19">
        <v>446</v>
      </c>
      <c r="AMM182" s="19"/>
      <c r="AMN182" s="19">
        <v>422</v>
      </c>
      <c r="AMO182" s="19"/>
      <c r="AMP182" s="19"/>
      <c r="AMQ182" s="19">
        <v>420</v>
      </c>
      <c r="AMR182" s="19">
        <v>425</v>
      </c>
      <c r="AMS182" s="19"/>
      <c r="AMT182" s="19">
        <v>425</v>
      </c>
      <c r="AMU182" s="19">
        <v>428</v>
      </c>
      <c r="AMV182" s="19"/>
      <c r="AMW182" s="21">
        <v>420</v>
      </c>
      <c r="AMX182" s="21">
        <v>426</v>
      </c>
      <c r="AMY182" s="21"/>
      <c r="AMZ182" s="22">
        <v>405</v>
      </c>
      <c r="ANA182" s="22">
        <v>380</v>
      </c>
      <c r="ANB182" s="22"/>
      <c r="ANC182" s="22">
        <v>385</v>
      </c>
      <c r="AND182" s="22">
        <v>364</v>
      </c>
      <c r="ANE182" s="22"/>
      <c r="ANF182" s="22">
        <v>360</v>
      </c>
      <c r="ANG182" s="19">
        <v>327</v>
      </c>
      <c r="ANH182" s="19"/>
      <c r="ANI182" s="19">
        <v>348</v>
      </c>
      <c r="ANJ182" s="19">
        <v>345</v>
      </c>
      <c r="ANK182" s="19"/>
      <c r="ANL182" s="19">
        <v>347.5</v>
      </c>
      <c r="ANM182" s="19">
        <v>320</v>
      </c>
      <c r="ANN182" s="19"/>
      <c r="ANO182" s="19">
        <v>326</v>
      </c>
      <c r="ANP182" s="19">
        <v>297</v>
      </c>
      <c r="ANQ182" s="19"/>
      <c r="ANR182" s="19">
        <v>350</v>
      </c>
      <c r="ANS182" s="19">
        <v>329.5</v>
      </c>
      <c r="ANT182" s="19"/>
      <c r="ANU182" s="19">
        <v>345</v>
      </c>
      <c r="ANV182" s="19">
        <v>339</v>
      </c>
      <c r="ANW182" s="19"/>
      <c r="ANX182" s="19">
        <v>342</v>
      </c>
      <c r="ANY182" s="19">
        <v>336</v>
      </c>
      <c r="ANZ182" s="19"/>
      <c r="AOA182" s="19">
        <v>333</v>
      </c>
      <c r="AOB182" s="19">
        <v>325</v>
      </c>
      <c r="AOC182" s="19"/>
      <c r="AOD182" s="19">
        <v>344</v>
      </c>
      <c r="AOE182" s="19">
        <v>338</v>
      </c>
      <c r="AOF182" s="19"/>
      <c r="AOG182" s="21">
        <v>341</v>
      </c>
      <c r="AOH182" s="21">
        <v>338</v>
      </c>
      <c r="AOI182" s="21"/>
      <c r="AOJ182" s="19">
        <v>340</v>
      </c>
      <c r="AOK182" s="19">
        <v>330</v>
      </c>
      <c r="AOL182" s="19"/>
      <c r="AOM182" s="19">
        <v>360</v>
      </c>
      <c r="AON182" s="19">
        <v>340</v>
      </c>
      <c r="AOO182" s="19"/>
      <c r="AOP182" s="19">
        <v>367</v>
      </c>
      <c r="AOQ182" s="19">
        <v>348</v>
      </c>
      <c r="AOR182" s="19"/>
      <c r="AOS182" s="19">
        <v>345.5</v>
      </c>
      <c r="AOT182" s="19">
        <v>338</v>
      </c>
      <c r="AOU182" s="19"/>
      <c r="AOV182" s="19">
        <v>348.5</v>
      </c>
      <c r="AOW182" s="19">
        <v>341</v>
      </c>
      <c r="AOX182" s="19"/>
      <c r="AOY182" s="19">
        <v>350</v>
      </c>
      <c r="AOZ182" s="19">
        <v>342</v>
      </c>
      <c r="APA182" s="19"/>
      <c r="APB182" s="19">
        <v>360</v>
      </c>
      <c r="APC182" s="19">
        <v>344</v>
      </c>
      <c r="APD182" s="19"/>
      <c r="APE182" s="19">
        <v>360</v>
      </c>
      <c r="APF182" s="19">
        <v>351</v>
      </c>
      <c r="APG182" s="19"/>
      <c r="APH182" s="19">
        <v>359</v>
      </c>
      <c r="API182" s="19">
        <v>352</v>
      </c>
      <c r="APJ182" s="19"/>
      <c r="APK182" s="19">
        <v>381</v>
      </c>
      <c r="APL182" s="19">
        <v>357.5</v>
      </c>
      <c r="APM182" s="19"/>
      <c r="APN182" s="19">
        <v>384</v>
      </c>
      <c r="APO182" s="19">
        <v>373</v>
      </c>
      <c r="APP182" s="19"/>
      <c r="APQ182" s="21">
        <v>382</v>
      </c>
      <c r="APR182" s="21">
        <v>365</v>
      </c>
      <c r="APS182" s="21"/>
      <c r="APT182" s="19">
        <v>369</v>
      </c>
      <c r="APU182" s="19">
        <v>352</v>
      </c>
      <c r="APV182" s="19"/>
      <c r="APW182" s="19">
        <v>356</v>
      </c>
      <c r="APX182" s="19">
        <v>341.5</v>
      </c>
      <c r="APY182" s="19"/>
      <c r="APZ182" s="19">
        <v>350</v>
      </c>
      <c r="AQA182" s="19">
        <v>338</v>
      </c>
      <c r="AQB182" s="19"/>
      <c r="AQC182" s="19">
        <v>345</v>
      </c>
      <c r="AQD182" s="19">
        <v>307</v>
      </c>
      <c r="AQE182" s="19"/>
      <c r="AQF182" s="19">
        <v>332</v>
      </c>
      <c r="AQG182" s="19">
        <v>330</v>
      </c>
      <c r="AQH182" s="19"/>
      <c r="AQI182" s="19">
        <v>330</v>
      </c>
      <c r="AQJ182" s="19">
        <v>330</v>
      </c>
      <c r="AQK182" s="19"/>
      <c r="AQL182" s="19">
        <v>334</v>
      </c>
      <c r="AQM182" s="19">
        <v>330</v>
      </c>
      <c r="AQN182" s="19"/>
      <c r="AQO182" s="19">
        <v>332</v>
      </c>
      <c r="AQP182" s="19">
        <v>327</v>
      </c>
      <c r="AQQ182" s="19"/>
      <c r="AQR182" s="19">
        <v>330</v>
      </c>
      <c r="AQS182" s="19">
        <v>290</v>
      </c>
      <c r="AQT182" s="19"/>
      <c r="AQU182" s="19">
        <v>320</v>
      </c>
      <c r="AQV182" s="19">
        <v>309</v>
      </c>
      <c r="AQW182" s="19"/>
      <c r="AQX182" s="19">
        <v>317</v>
      </c>
      <c r="AQY182" s="19">
        <v>310</v>
      </c>
      <c r="AQZ182" s="19"/>
      <c r="ARA182" s="21">
        <v>315</v>
      </c>
      <c r="ARB182" s="21">
        <v>315</v>
      </c>
      <c r="ARC182" s="21"/>
      <c r="ARD182" s="19">
        <v>305</v>
      </c>
      <c r="ARE182" s="19">
        <v>300</v>
      </c>
      <c r="ARF182" s="19"/>
      <c r="ARG182" s="19">
        <v>305</v>
      </c>
      <c r="ARH182" s="19">
        <v>295</v>
      </c>
      <c r="ARI182" s="19"/>
      <c r="ARJ182" s="19">
        <v>300</v>
      </c>
      <c r="ARK182" s="19">
        <v>290</v>
      </c>
      <c r="ARL182" s="19"/>
      <c r="ARM182" s="19">
        <v>295</v>
      </c>
      <c r="ARN182" s="19">
        <v>290</v>
      </c>
      <c r="ARO182" s="19"/>
      <c r="ARP182" s="19">
        <v>295</v>
      </c>
      <c r="ARQ182" s="19">
        <v>280</v>
      </c>
      <c r="ARR182" s="19"/>
      <c r="ARS182" s="19">
        <v>285</v>
      </c>
      <c r="ART182" s="19">
        <v>275</v>
      </c>
      <c r="ARU182" s="19"/>
      <c r="ARV182" s="19">
        <v>285</v>
      </c>
      <c r="ARW182" s="19">
        <v>268</v>
      </c>
      <c r="ARX182" s="19"/>
      <c r="ARY182" s="19">
        <v>273</v>
      </c>
      <c r="ARZ182" s="19">
        <v>260</v>
      </c>
      <c r="ASA182" s="19"/>
      <c r="ASB182" s="19">
        <v>265</v>
      </c>
      <c r="ASC182" s="19">
        <v>260</v>
      </c>
      <c r="ASD182" s="19"/>
      <c r="ASE182" s="19">
        <v>265</v>
      </c>
      <c r="ASF182" s="19">
        <v>255</v>
      </c>
      <c r="ASG182" s="19"/>
      <c r="ASH182" s="19">
        <v>265</v>
      </c>
      <c r="ASI182" s="19">
        <v>260</v>
      </c>
      <c r="ASJ182" s="19"/>
      <c r="ASK182" s="21">
        <v>265</v>
      </c>
      <c r="ASL182" s="21">
        <v>253</v>
      </c>
      <c r="ASM182" s="21"/>
      <c r="ASN182" s="19">
        <v>260</v>
      </c>
      <c r="ASO182" s="19">
        <v>235</v>
      </c>
      <c r="ASP182" s="19"/>
      <c r="ASQ182" s="19">
        <v>235</v>
      </c>
      <c r="ASR182" s="19">
        <v>235</v>
      </c>
      <c r="ASS182" s="19"/>
      <c r="AST182" s="19">
        <v>225</v>
      </c>
      <c r="ASU182" s="19">
        <v>205</v>
      </c>
      <c r="ASV182" s="19"/>
      <c r="ASW182" s="19">
        <v>220</v>
      </c>
      <c r="ASX182" s="19">
        <v>220</v>
      </c>
      <c r="ASY182" s="19"/>
      <c r="ASZ182" s="19"/>
      <c r="ATA182" s="19"/>
      <c r="ATB182" s="19"/>
      <c r="ATC182" s="19"/>
      <c r="ATD182" s="19"/>
      <c r="ATE182" s="19"/>
      <c r="ATF182" s="19"/>
      <c r="ATG182" s="19"/>
      <c r="ATH182" s="19"/>
      <c r="ATI182" s="19"/>
      <c r="ATJ182" s="19"/>
      <c r="ATK182" s="19"/>
      <c r="ATL182" s="19"/>
      <c r="ATM182" s="19"/>
      <c r="ATN182" s="19"/>
      <c r="ATO182" s="19"/>
      <c r="ATP182" s="19"/>
      <c r="ATQ182" s="19"/>
      <c r="ATR182" s="19"/>
      <c r="ATS182" s="19"/>
      <c r="ATT182" s="19"/>
      <c r="ATU182" s="21"/>
      <c r="ATV182" s="21"/>
      <c r="ATW182" s="21"/>
      <c r="ATX182" s="22"/>
      <c r="ATY182" s="22"/>
      <c r="ATZ182" s="22"/>
      <c r="AUA182" s="22"/>
      <c r="AUB182" s="22"/>
      <c r="AUC182" s="22"/>
      <c r="AUD182" s="22"/>
      <c r="AUE182" s="19"/>
      <c r="AUF182" s="19"/>
      <c r="AUG182" s="19"/>
      <c r="AUH182" s="19"/>
      <c r="AUI182" s="19"/>
      <c r="AUJ182" s="19"/>
      <c r="AUK182" s="19"/>
      <c r="AUL182" s="19"/>
      <c r="AUM182" s="19"/>
      <c r="AUN182" s="19"/>
      <c r="AUO182" s="19"/>
      <c r="AUP182" s="19"/>
      <c r="AUQ182" s="19"/>
      <c r="AUR182" s="19"/>
      <c r="AUS182" s="19"/>
      <c r="AUT182" s="19"/>
      <c r="AUU182" s="19"/>
      <c r="AUV182" s="19"/>
      <c r="AUW182" s="19"/>
      <c r="AUX182" s="19"/>
      <c r="AUY182" s="19"/>
      <c r="AUZ182" s="19"/>
      <c r="AVA182" s="19"/>
      <c r="AVB182" s="19"/>
      <c r="AVC182" s="19"/>
      <c r="AVD182" s="19"/>
      <c r="AVE182" s="21"/>
      <c r="AVF182" s="21"/>
      <c r="AVG182" s="21"/>
      <c r="AVH182" s="19"/>
      <c r="AVI182" s="19"/>
      <c r="AVJ182" s="19"/>
      <c r="AVK182" s="19"/>
      <c r="AVL182" s="19"/>
      <c r="AVM182" s="19"/>
      <c r="AVN182" s="19"/>
      <c r="AVO182" s="19"/>
      <c r="AVP182" s="22"/>
      <c r="AVQ182" s="19"/>
      <c r="AVR182" s="19"/>
      <c r="AVS182" s="19"/>
      <c r="AVT182" s="19"/>
      <c r="AVU182" s="19"/>
      <c r="AVV182" s="19"/>
      <c r="AVW182" s="19"/>
      <c r="AVX182" s="19"/>
      <c r="AVY182" s="22"/>
      <c r="AVZ182" s="19"/>
      <c r="AWA182" s="19"/>
      <c r="AWB182" s="19"/>
      <c r="AWC182" s="19"/>
      <c r="AWD182" s="19"/>
      <c r="AWE182" s="19"/>
      <c r="AWF182" s="19"/>
      <c r="AWG182" s="19"/>
      <c r="AWH182" s="22"/>
      <c r="AWI182" s="19"/>
      <c r="AWJ182" s="19"/>
      <c r="AWK182" s="19"/>
      <c r="AWL182" s="19"/>
      <c r="AWM182" s="19"/>
      <c r="AWN182" s="19"/>
      <c r="AWO182" s="23"/>
      <c r="AWP182" s="23"/>
      <c r="AWQ182" s="23"/>
      <c r="AWR182" s="19"/>
      <c r="AWS182" s="19"/>
      <c r="AWT182" s="19"/>
      <c r="AWU182" s="19"/>
      <c r="AWV182" s="19"/>
      <c r="AWW182" s="19"/>
      <c r="AWX182" s="19"/>
      <c r="AWY182" s="19"/>
      <c r="AWZ182" s="22"/>
      <c r="AXA182" s="19"/>
      <c r="AXB182" s="19"/>
      <c r="AXC182" s="19"/>
      <c r="AXD182" s="19"/>
      <c r="AXE182" s="19"/>
      <c r="AXF182" s="19"/>
      <c r="AXG182" s="19"/>
      <c r="AXH182" s="19"/>
      <c r="AXI182" s="22"/>
      <c r="AXJ182" s="19"/>
      <c r="AXK182" s="19"/>
      <c r="AXL182" s="19"/>
      <c r="AXM182" s="19"/>
      <c r="AXN182" s="19"/>
      <c r="AXO182" s="19"/>
      <c r="AXP182" s="19"/>
      <c r="AXQ182" s="19"/>
      <c r="AXR182" s="22"/>
      <c r="AXS182" s="19"/>
      <c r="AXT182" s="19"/>
      <c r="AXU182" s="19"/>
      <c r="AXV182" s="19"/>
      <c r="AXW182" s="19"/>
      <c r="AXX182" s="19"/>
      <c r="AXY182" s="21"/>
      <c r="AXZ182" s="21"/>
      <c r="AYA182" s="21"/>
      <c r="AYB182" s="22"/>
      <c r="AYC182" s="22"/>
      <c r="AYD182" s="22"/>
      <c r="AYE182" s="22"/>
      <c r="AYF182" s="22"/>
      <c r="AYG182" s="22"/>
      <c r="AYH182" s="22"/>
      <c r="AYI182" s="22"/>
      <c r="AYJ182" s="22"/>
      <c r="AYK182" s="22"/>
      <c r="AYL182" s="22"/>
      <c r="AYM182" s="22"/>
      <c r="AYN182" s="22"/>
      <c r="AYO182" s="22"/>
      <c r="AYP182" s="22"/>
      <c r="AYQ182" s="22"/>
      <c r="AYR182" s="22"/>
      <c r="AYS182" s="22"/>
      <c r="AYT182" s="22"/>
      <c r="AYU182" s="22"/>
      <c r="AYV182" s="22"/>
      <c r="AYW182" s="22"/>
      <c r="AYX182" s="22"/>
      <c r="AYY182" s="22"/>
      <c r="AYZ182" s="22"/>
      <c r="AZA182" s="22"/>
      <c r="AZB182" s="22"/>
      <c r="AZC182" s="22"/>
      <c r="AZD182" s="22"/>
      <c r="AZE182" s="22"/>
      <c r="AZF182" s="22"/>
      <c r="AZG182" s="22"/>
      <c r="AZH182" s="22"/>
      <c r="AZI182" s="21"/>
      <c r="AZJ182" s="21"/>
      <c r="AZK182" s="21"/>
      <c r="AZL182" s="19"/>
      <c r="AZM182" s="19"/>
      <c r="AZN182" s="19"/>
      <c r="AZO182" s="19"/>
      <c r="AZP182" s="19"/>
      <c r="AZQ182" s="19"/>
      <c r="AZR182" s="19"/>
      <c r="AZS182" s="19"/>
      <c r="AZT182" s="19"/>
      <c r="AZU182" s="19"/>
      <c r="AZV182" s="19"/>
      <c r="AZW182" s="19"/>
      <c r="AZX182" s="19"/>
      <c r="AZY182" s="19"/>
      <c r="AZZ182" s="19"/>
      <c r="BAA182" s="22"/>
      <c r="BAB182" s="22"/>
      <c r="BAC182" s="22"/>
      <c r="BAD182" s="19"/>
      <c r="BAE182" s="19"/>
      <c r="BAF182" s="19"/>
      <c r="BAG182" s="19"/>
      <c r="BAH182" s="19"/>
      <c r="BAI182" s="19"/>
      <c r="BAJ182" s="19"/>
      <c r="BAK182" s="19"/>
      <c r="BAL182" s="19"/>
      <c r="BAM182" s="19"/>
      <c r="BAN182" s="19"/>
      <c r="BAO182" s="19"/>
      <c r="BAP182" s="22"/>
      <c r="BAQ182" s="22"/>
      <c r="BAR182" s="22"/>
      <c r="BAS182" s="21"/>
      <c r="BAT182" s="21"/>
      <c r="BAU182" s="21"/>
      <c r="BAV182" s="19"/>
      <c r="BAW182" s="19"/>
      <c r="BAX182" s="19"/>
      <c r="BAY182" s="19"/>
      <c r="BAZ182" s="19"/>
      <c r="BBA182" s="19"/>
      <c r="BBB182" s="22"/>
      <c r="BBC182" s="22"/>
      <c r="BBD182" s="22"/>
      <c r="BBE182" s="19"/>
      <c r="BBF182" s="19"/>
      <c r="BBG182" s="19"/>
      <c r="BBH182" s="19"/>
      <c r="BBI182" s="19"/>
      <c r="BBJ182" s="19"/>
      <c r="BBK182" s="19"/>
      <c r="BBL182" s="19"/>
      <c r="BBM182" s="19"/>
      <c r="BBN182" s="19"/>
      <c r="BBO182" s="19"/>
      <c r="BBP182" s="19"/>
      <c r="BBQ182" s="19"/>
      <c r="BBR182" s="19"/>
      <c r="BBS182" s="19"/>
      <c r="BBT182" s="19"/>
      <c r="BBU182" s="19"/>
      <c r="BBV182" s="19"/>
      <c r="BBW182" s="19"/>
      <c r="BBX182" s="19"/>
      <c r="BBY182" s="19"/>
      <c r="BBZ182" s="19"/>
      <c r="BCA182" s="19"/>
      <c r="BCB182" s="19"/>
      <c r="BCC182" s="21"/>
      <c r="BCD182" s="21"/>
      <c r="BCE182" s="21"/>
      <c r="BCF182" s="19"/>
      <c r="BCG182" s="19"/>
      <c r="BCH182" s="19"/>
      <c r="BCI182" s="19"/>
      <c r="BCJ182" s="19"/>
      <c r="BCK182" s="19"/>
      <c r="BCL182" s="22"/>
      <c r="BCM182" s="22"/>
      <c r="BCN182" s="22"/>
      <c r="BCO182" s="19"/>
      <c r="BCP182" s="19"/>
      <c r="BCQ182" s="19"/>
      <c r="BCR182" s="19"/>
      <c r="BCS182" s="19"/>
      <c r="BCT182" s="19"/>
      <c r="BCU182" s="22"/>
      <c r="BCV182" s="22"/>
      <c r="BCW182" s="22"/>
      <c r="BCX182" s="19"/>
      <c r="BCY182" s="19"/>
      <c r="BCZ182" s="19"/>
      <c r="BDA182" s="19"/>
      <c r="BDB182" s="19"/>
      <c r="BDC182" s="19"/>
      <c r="BDD182" s="22"/>
      <c r="BDE182" s="22"/>
      <c r="BDF182" s="22"/>
      <c r="BDG182" s="19"/>
      <c r="BDH182" s="19"/>
      <c r="BDI182" s="19"/>
      <c r="BDJ182" s="19"/>
      <c r="BDK182" s="19"/>
      <c r="BDL182" s="19"/>
      <c r="BDM182" s="21"/>
      <c r="BDN182" s="21"/>
      <c r="BDO182" s="21"/>
      <c r="BDP182" s="19"/>
      <c r="BDQ182" s="19"/>
      <c r="BDR182" s="19"/>
      <c r="BDS182" s="19"/>
      <c r="BDT182" s="19"/>
      <c r="BDU182" s="19"/>
      <c r="BDV182" s="22"/>
      <c r="BDW182" s="22"/>
      <c r="BDX182" s="22"/>
      <c r="BDY182" s="19"/>
      <c r="BDZ182" s="19"/>
      <c r="BEA182" s="19"/>
      <c r="BEB182" s="19"/>
      <c r="BEC182" s="19"/>
      <c r="BED182" s="19"/>
      <c r="BEE182" s="22"/>
      <c r="BEF182" s="22"/>
      <c r="BEG182" s="22"/>
      <c r="BEH182" s="19"/>
      <c r="BEI182" s="19"/>
      <c r="BEJ182" s="19"/>
      <c r="BEK182" s="19"/>
      <c r="BEL182" s="19"/>
      <c r="BEM182" s="19"/>
      <c r="BEN182" s="22"/>
      <c r="BEO182" s="22"/>
      <c r="BEP182" s="22"/>
      <c r="BEQ182" s="19"/>
      <c r="BER182" s="19"/>
      <c r="BES182" s="19"/>
      <c r="BET182" s="19"/>
      <c r="BEU182" s="19"/>
      <c r="BEV182" s="19"/>
      <c r="BEW182" s="21"/>
      <c r="BEX182" s="21"/>
      <c r="BEY182" s="21"/>
      <c r="BEZ182" s="19"/>
      <c r="BFA182" s="19"/>
      <c r="BFB182" s="19"/>
      <c r="BFC182" s="19"/>
      <c r="BFD182" s="19"/>
      <c r="BFE182" s="19"/>
      <c r="BFF182" s="22"/>
      <c r="BFG182" s="22"/>
      <c r="BFH182" s="22"/>
      <c r="BFI182" s="19"/>
      <c r="BFJ182" s="19"/>
      <c r="BFK182" s="19"/>
      <c r="BFL182" s="19"/>
      <c r="BFM182" s="19"/>
      <c r="BFN182" s="19"/>
      <c r="BFO182" s="22"/>
      <c r="BFP182" s="22"/>
      <c r="BFQ182" s="22"/>
      <c r="BFR182" s="19"/>
      <c r="BFS182" s="19"/>
      <c r="BFT182" s="19"/>
      <c r="BFU182" s="19"/>
      <c r="BFV182" s="19"/>
      <c r="BFW182" s="19"/>
      <c r="BFX182" s="22"/>
      <c r="BFY182" s="22"/>
      <c r="BFZ182" s="22"/>
      <c r="BGA182" s="19"/>
      <c r="BGB182" s="19"/>
      <c r="BGC182" s="19"/>
      <c r="BGD182" s="19"/>
      <c r="BGE182" s="19"/>
      <c r="BGF182" s="19"/>
      <c r="BGG182" s="23"/>
      <c r="BGH182" s="23"/>
      <c r="BGI182" s="23"/>
      <c r="BGJ182" s="19"/>
      <c r="BGK182" s="19"/>
      <c r="BGL182" s="19"/>
      <c r="BGM182" s="19"/>
      <c r="BGN182" s="19"/>
      <c r="BGO182" s="19"/>
      <c r="BGP182" s="22"/>
      <c r="BGQ182" s="22"/>
      <c r="BGR182" s="22"/>
      <c r="BGS182" s="19"/>
      <c r="BGT182" s="19"/>
      <c r="BGU182" s="19"/>
      <c r="BGV182" s="19"/>
      <c r="BGW182" s="19"/>
      <c r="BGX182" s="19"/>
      <c r="BGY182" s="22"/>
      <c r="BGZ182" s="22"/>
      <c r="BHA182" s="22"/>
      <c r="BHB182" s="19"/>
      <c r="BHC182" s="19"/>
      <c r="BHD182" s="19"/>
      <c r="BHE182" s="19"/>
      <c r="BHF182" s="19"/>
      <c r="BHG182" s="19"/>
      <c r="BHH182" s="22"/>
      <c r="BHI182" s="22"/>
      <c r="BHJ182" s="22"/>
      <c r="BHK182" s="19"/>
      <c r="BHL182" s="19"/>
      <c r="BHM182" s="19"/>
      <c r="BHN182" s="19"/>
      <c r="BHO182" s="19"/>
      <c r="BHP182" s="19"/>
      <c r="BHQ182" s="21"/>
      <c r="BHR182" s="21"/>
      <c r="BHS182" s="21"/>
      <c r="BHT182" s="19"/>
      <c r="BHU182" s="19"/>
      <c r="BHV182" s="19"/>
      <c r="BHW182" s="19"/>
      <c r="BHX182" s="19"/>
      <c r="BHY182" s="19"/>
      <c r="BHZ182" s="22"/>
      <c r="BIA182" s="22"/>
      <c r="BIB182" s="22"/>
      <c r="BIC182" s="19"/>
      <c r="BID182" s="19"/>
      <c r="BIE182" s="19"/>
      <c r="BIF182" s="19"/>
      <c r="BIG182" s="19"/>
      <c r="BIH182" s="19"/>
      <c r="BII182" s="22"/>
      <c r="BIJ182" s="22"/>
      <c r="BIK182" s="22"/>
      <c r="BIL182" s="19"/>
      <c r="BIM182" s="19"/>
      <c r="BIN182" s="19"/>
      <c r="BIO182" s="19"/>
      <c r="BIP182" s="19"/>
      <c r="BIQ182" s="19"/>
      <c r="BIR182" s="22"/>
      <c r="BIS182" s="22"/>
      <c r="BIT182" s="22"/>
      <c r="BIU182" s="19"/>
      <c r="BIV182" s="19"/>
      <c r="BIW182" s="19"/>
      <c r="BIX182" s="19"/>
      <c r="BIY182" s="19"/>
      <c r="BIZ182" s="19"/>
      <c r="BJA182" s="21"/>
      <c r="BJB182" s="21"/>
      <c r="BJC182" s="21"/>
      <c r="BJD182" s="19"/>
      <c r="BJE182" s="19"/>
      <c r="BJF182" s="19"/>
      <c r="BJG182" s="19"/>
      <c r="BJH182" s="19"/>
      <c r="BJI182" s="19"/>
      <c r="BJJ182" s="22"/>
      <c r="BJK182" s="22"/>
      <c r="BJL182" s="22"/>
      <c r="BJM182" s="19"/>
      <c r="BJN182" s="19"/>
      <c r="BJO182" s="19"/>
      <c r="BJP182" s="19"/>
      <c r="BJQ182" s="19"/>
      <c r="BJR182" s="19"/>
      <c r="BJS182" s="22"/>
      <c r="BJT182" s="22"/>
      <c r="BJU182" s="22"/>
      <c r="BJV182" s="19"/>
      <c r="BJW182" s="19"/>
      <c r="BJX182" s="19"/>
      <c r="BJY182" s="19"/>
      <c r="BJZ182" s="19"/>
      <c r="BKA182" s="19"/>
      <c r="BKB182" s="22"/>
      <c r="BKC182" s="22"/>
      <c r="BKD182" s="22"/>
      <c r="BKE182" s="19"/>
      <c r="BKF182" s="19"/>
      <c r="BKG182" s="19"/>
      <c r="BKH182" s="19"/>
      <c r="BKI182" s="19"/>
      <c r="BKJ182" s="19"/>
      <c r="BKK182" s="21"/>
      <c r="BKL182" s="21"/>
      <c r="BKM182" s="21"/>
      <c r="BKN182" s="19"/>
      <c r="BKO182" s="22"/>
      <c r="BKP182" s="19"/>
      <c r="BKQ182" s="19"/>
      <c r="BKR182" s="19"/>
      <c r="BKS182" s="19"/>
      <c r="BKT182" s="22"/>
      <c r="BKU182" s="22"/>
      <c r="BKV182" s="22"/>
      <c r="BKW182" s="19"/>
      <c r="BKX182" s="19"/>
      <c r="BKY182" s="19"/>
      <c r="BKZ182" s="19"/>
      <c r="BLA182" s="19"/>
      <c r="BLB182" s="19"/>
      <c r="BLC182" s="19"/>
      <c r="BLD182" s="19"/>
      <c r="BLE182" s="22"/>
      <c r="BLF182" s="19"/>
      <c r="BLG182" s="19"/>
      <c r="BLH182" s="19"/>
      <c r="BLI182" s="13"/>
      <c r="BLJ182" s="13"/>
      <c r="BLK182" s="13"/>
      <c r="BLL182" s="13"/>
      <c r="BLM182" s="13"/>
      <c r="BLN182" s="13"/>
    </row>
    <row r="183" spans="1:1678">
      <c r="A183" s="7" t="s">
        <v>563</v>
      </c>
      <c r="B183" s="8">
        <v>182</v>
      </c>
      <c r="C183" s="7" t="s">
        <v>8</v>
      </c>
      <c r="D183" s="7" t="s">
        <v>564</v>
      </c>
      <c r="E183" s="7" t="s">
        <v>565</v>
      </c>
      <c r="F183" s="7"/>
      <c r="G183" s="7">
        <v>1000</v>
      </c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>
        <v>1750</v>
      </c>
      <c r="ABK183" s="19">
        <v>1800</v>
      </c>
      <c r="ABL183" s="19">
        <v>1750</v>
      </c>
      <c r="ABM183" s="19">
        <v>1750</v>
      </c>
      <c r="ABN183" s="19">
        <v>1750</v>
      </c>
      <c r="ABO183" s="19">
        <v>1750</v>
      </c>
      <c r="ABP183" s="19">
        <v>1750</v>
      </c>
      <c r="ABQ183" s="19">
        <v>1750</v>
      </c>
      <c r="ABR183" s="19">
        <v>1750</v>
      </c>
      <c r="ABS183" s="19">
        <v>1750</v>
      </c>
      <c r="ABT183" s="19">
        <v>1750</v>
      </c>
      <c r="ABU183" s="19">
        <v>1750</v>
      </c>
      <c r="ABV183" s="19">
        <v>1750</v>
      </c>
      <c r="ABW183" s="19">
        <v>1750</v>
      </c>
      <c r="ABX183" s="19">
        <v>1800</v>
      </c>
      <c r="ABY183" s="19">
        <v>1900</v>
      </c>
      <c r="ABZ183" s="19">
        <v>1800</v>
      </c>
      <c r="ACA183" s="19">
        <v>1800</v>
      </c>
      <c r="ACB183" s="19">
        <v>1800</v>
      </c>
      <c r="ACC183" s="19">
        <v>1800</v>
      </c>
      <c r="ACD183" s="19">
        <v>1800</v>
      </c>
      <c r="ACE183" s="19">
        <v>1800</v>
      </c>
      <c r="ACF183" s="19">
        <v>1800</v>
      </c>
      <c r="ACG183" s="19">
        <v>1800</v>
      </c>
      <c r="ACH183" s="19">
        <v>1800</v>
      </c>
      <c r="ACI183" s="19">
        <v>1800</v>
      </c>
      <c r="ACJ183" s="19">
        <v>1750</v>
      </c>
      <c r="ACK183" s="19">
        <v>1800</v>
      </c>
      <c r="ACL183" s="19">
        <v>1800</v>
      </c>
      <c r="ACM183" s="19">
        <v>1800</v>
      </c>
      <c r="ACN183" s="19">
        <v>1800</v>
      </c>
      <c r="ACO183" s="19">
        <v>1800</v>
      </c>
      <c r="ACP183" s="19">
        <v>1800</v>
      </c>
      <c r="ACQ183" s="19">
        <v>1800</v>
      </c>
      <c r="ACR183" s="19">
        <v>1700</v>
      </c>
      <c r="ACS183" s="19">
        <v>1800</v>
      </c>
      <c r="ACT183" s="19">
        <v>1800</v>
      </c>
      <c r="ACU183" s="20">
        <v>1800</v>
      </c>
      <c r="ACV183" s="18">
        <v>1800</v>
      </c>
      <c r="ACW183" s="18">
        <v>1800</v>
      </c>
      <c r="ACX183" s="18">
        <v>1800</v>
      </c>
      <c r="ACY183" s="18">
        <v>1800</v>
      </c>
      <c r="ACZ183" s="18">
        <v>1650</v>
      </c>
      <c r="ADA183" s="18">
        <v>1800</v>
      </c>
      <c r="ADB183" s="18">
        <v>1700</v>
      </c>
      <c r="ADC183" s="18">
        <v>1700</v>
      </c>
      <c r="ADD183" s="18">
        <v>1700</v>
      </c>
      <c r="ADE183" s="18">
        <v>1700</v>
      </c>
      <c r="ADF183" s="18">
        <v>1700</v>
      </c>
      <c r="ADG183" s="18">
        <v>1700</v>
      </c>
      <c r="ADH183" s="18">
        <v>1700</v>
      </c>
      <c r="ADI183" s="18">
        <v>1700</v>
      </c>
      <c r="ADJ183" s="18">
        <v>1700</v>
      </c>
      <c r="ADK183" s="18">
        <v>1700</v>
      </c>
      <c r="ADL183" s="18">
        <v>1700</v>
      </c>
      <c r="ADM183" s="18">
        <v>1700</v>
      </c>
      <c r="ADN183" s="18">
        <v>1700</v>
      </c>
      <c r="ADO183" s="18">
        <v>1700</v>
      </c>
      <c r="ADP183" s="18">
        <v>1500</v>
      </c>
      <c r="ADQ183" s="18">
        <v>1600</v>
      </c>
      <c r="ADR183" s="18">
        <v>1500</v>
      </c>
      <c r="ADS183" s="61">
        <v>1500</v>
      </c>
      <c r="ADT183" s="19">
        <v>1500</v>
      </c>
      <c r="ADU183" s="19">
        <v>1500</v>
      </c>
      <c r="ADV183" s="19">
        <v>1500</v>
      </c>
      <c r="ADW183" s="19">
        <v>1500</v>
      </c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>
        <v>1500</v>
      </c>
      <c r="AEQ183" s="19">
        <v>1500</v>
      </c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21">
        <v>1400</v>
      </c>
      <c r="AFZ183" s="21"/>
      <c r="AGA183" s="21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>
        <v>1500</v>
      </c>
      <c r="AHG183" s="19"/>
      <c r="AHH183" s="19"/>
      <c r="AHI183" s="21">
        <v>1500</v>
      </c>
      <c r="AHJ183" s="21"/>
      <c r="AHK183" s="21"/>
      <c r="AHL183" s="22">
        <v>1500</v>
      </c>
      <c r="AHM183" s="22">
        <v>1500</v>
      </c>
      <c r="AHN183" s="22"/>
      <c r="AHO183" s="22">
        <v>1500</v>
      </c>
      <c r="AHP183" s="22">
        <v>1500</v>
      </c>
      <c r="AHQ183" s="22"/>
      <c r="AHR183" s="22">
        <v>1500</v>
      </c>
      <c r="AHS183" s="22">
        <v>1500</v>
      </c>
      <c r="AHT183" s="22"/>
      <c r="AHU183" s="22">
        <v>1500</v>
      </c>
      <c r="AHV183" s="22">
        <v>1500</v>
      </c>
      <c r="AHW183" s="22"/>
      <c r="AHX183" s="22">
        <v>1500</v>
      </c>
      <c r="AHY183" s="22">
        <v>1400</v>
      </c>
      <c r="AHZ183" s="22"/>
      <c r="AIA183" s="22">
        <v>1400</v>
      </c>
      <c r="AIB183" s="22">
        <v>1400</v>
      </c>
      <c r="AIC183" s="22"/>
      <c r="AID183" s="22">
        <v>1400</v>
      </c>
      <c r="AIE183" s="22">
        <v>1400</v>
      </c>
      <c r="AIF183" s="22"/>
      <c r="AIG183" s="22">
        <v>1400</v>
      </c>
      <c r="AIH183" s="22">
        <v>1400</v>
      </c>
      <c r="AII183" s="22"/>
      <c r="AIJ183" s="22">
        <v>1400</v>
      </c>
      <c r="AIK183" s="22">
        <v>1400</v>
      </c>
      <c r="AIL183" s="22"/>
      <c r="AIM183" s="22">
        <v>1400</v>
      </c>
      <c r="AIN183" s="22">
        <v>1400</v>
      </c>
      <c r="AIO183" s="22"/>
      <c r="AIP183" s="22">
        <v>1500</v>
      </c>
      <c r="AIQ183" s="22">
        <v>1400</v>
      </c>
      <c r="AIR183" s="22"/>
      <c r="AIS183" s="21">
        <v>1500</v>
      </c>
      <c r="AIT183" s="21">
        <v>1500</v>
      </c>
      <c r="AIU183" s="21"/>
      <c r="AIV183" s="22">
        <v>1500</v>
      </c>
      <c r="AIW183" s="22"/>
      <c r="AIX183" s="22"/>
      <c r="AIY183" s="22">
        <v>1500</v>
      </c>
      <c r="AIZ183" s="22"/>
      <c r="AJA183" s="22"/>
      <c r="AJB183" s="22">
        <v>1500</v>
      </c>
      <c r="AJC183" s="22"/>
      <c r="AJD183" s="22"/>
      <c r="AJE183" s="22">
        <v>1500</v>
      </c>
      <c r="AJF183" s="22"/>
      <c r="AJG183" s="22"/>
      <c r="AJH183" s="22">
        <v>1500</v>
      </c>
      <c r="AJI183" s="22"/>
      <c r="AJJ183" s="22"/>
      <c r="AJK183" s="22">
        <v>1500</v>
      </c>
      <c r="AJL183" s="22"/>
      <c r="AJM183" s="22"/>
      <c r="AJN183" s="22">
        <v>1500</v>
      </c>
      <c r="AJO183" s="22"/>
      <c r="AJP183" s="22"/>
      <c r="AJQ183" s="22">
        <v>1500</v>
      </c>
      <c r="AJR183" s="22"/>
      <c r="AJS183" s="22"/>
      <c r="AJT183" s="22">
        <v>1500</v>
      </c>
      <c r="AJU183" s="22"/>
      <c r="AJV183" s="22"/>
      <c r="AJW183" s="22">
        <v>1500</v>
      </c>
      <c r="AJX183" s="22"/>
      <c r="AJY183" s="22"/>
      <c r="AJZ183" s="22">
        <v>1500</v>
      </c>
      <c r="AKA183" s="22"/>
      <c r="AKB183" s="22"/>
      <c r="AKC183" s="21">
        <v>1500</v>
      </c>
      <c r="AKD183" s="21"/>
      <c r="AKE183" s="21"/>
      <c r="AKF183" s="22">
        <v>1500</v>
      </c>
      <c r="AKG183" s="22"/>
      <c r="AKH183" s="22"/>
      <c r="AKI183" s="19">
        <v>1500</v>
      </c>
      <c r="AKJ183" s="19"/>
      <c r="AKK183" s="19"/>
      <c r="AKL183" s="19">
        <v>1500</v>
      </c>
      <c r="AKM183" s="19"/>
      <c r="AKN183" s="19"/>
      <c r="AKO183" s="19">
        <v>1500</v>
      </c>
      <c r="AKP183" s="19"/>
      <c r="AKQ183" s="19"/>
      <c r="AKR183" s="19">
        <v>1500</v>
      </c>
      <c r="AKS183" s="19"/>
      <c r="AKT183" s="19"/>
      <c r="AKU183" s="19">
        <v>1500</v>
      </c>
      <c r="AKV183" s="19"/>
      <c r="AKW183" s="19"/>
      <c r="AKX183" s="19">
        <v>1500</v>
      </c>
      <c r="AKY183" s="19"/>
      <c r="AKZ183" s="19"/>
      <c r="ALA183" s="19">
        <v>1500</v>
      </c>
      <c r="ALB183" s="19"/>
      <c r="ALC183" s="19"/>
      <c r="ALD183" s="19">
        <v>1500</v>
      </c>
      <c r="ALE183" s="19"/>
      <c r="ALF183" s="19"/>
      <c r="ALG183" s="19">
        <v>1500</v>
      </c>
      <c r="ALH183" s="19"/>
      <c r="ALI183" s="19"/>
      <c r="ALJ183" s="19">
        <v>1600</v>
      </c>
      <c r="ALK183" s="19"/>
      <c r="ALL183" s="19"/>
      <c r="ALM183" s="21">
        <v>1600</v>
      </c>
      <c r="ALN183" s="21"/>
      <c r="ALO183" s="21"/>
      <c r="ALP183" s="27">
        <v>1600</v>
      </c>
      <c r="ALQ183" s="19"/>
      <c r="ALR183" s="19"/>
      <c r="ALS183" s="19">
        <v>1600</v>
      </c>
      <c r="ALT183" s="19"/>
      <c r="ALU183" s="19"/>
      <c r="ALV183" s="27"/>
      <c r="ALW183" s="19"/>
      <c r="ALX183" s="19"/>
      <c r="ALY183" s="19"/>
      <c r="ALZ183" s="19"/>
      <c r="AMA183" s="19"/>
      <c r="AMB183" s="19">
        <v>1600</v>
      </c>
      <c r="AMC183" s="19"/>
      <c r="AMD183" s="19"/>
      <c r="AME183" s="19">
        <v>1600</v>
      </c>
      <c r="AMF183" s="19"/>
      <c r="AMG183" s="19"/>
      <c r="AMH183" s="19">
        <v>1600</v>
      </c>
      <c r="AMI183" s="19"/>
      <c r="AMJ183" s="19"/>
      <c r="AMK183" s="19">
        <v>1600</v>
      </c>
      <c r="AML183" s="19"/>
      <c r="AMM183" s="19"/>
      <c r="AMN183" s="19"/>
      <c r="AMO183" s="19"/>
      <c r="AMP183" s="19"/>
      <c r="AMQ183" s="19"/>
      <c r="AMR183" s="19"/>
      <c r="AMS183" s="19"/>
      <c r="AMT183" s="19"/>
      <c r="AMU183" s="19"/>
      <c r="AMV183" s="19"/>
      <c r="AMW183" s="21"/>
      <c r="AMX183" s="21"/>
      <c r="AMY183" s="21"/>
      <c r="AMZ183" s="19"/>
      <c r="ANA183" s="19"/>
      <c r="ANB183" s="19"/>
      <c r="ANC183" s="19"/>
      <c r="AND183" s="19"/>
      <c r="ANE183" s="19"/>
      <c r="ANF183" s="19"/>
      <c r="ANG183" s="19"/>
      <c r="ANH183" s="19"/>
      <c r="ANI183" s="19"/>
      <c r="ANJ183" s="19"/>
      <c r="ANK183" s="19"/>
      <c r="ANL183" s="19"/>
      <c r="ANM183" s="19"/>
      <c r="ANN183" s="19"/>
      <c r="ANO183" s="19">
        <v>1500</v>
      </c>
      <c r="ANP183" s="19">
        <v>1500</v>
      </c>
      <c r="ANQ183" s="19"/>
      <c r="ANR183" s="19">
        <v>1500</v>
      </c>
      <c r="ANS183" s="19">
        <v>1500</v>
      </c>
      <c r="ANT183" s="19"/>
      <c r="ANU183" s="19">
        <v>1500</v>
      </c>
      <c r="ANV183" s="19">
        <v>1500</v>
      </c>
      <c r="ANW183" s="19"/>
      <c r="ANX183" s="19">
        <v>1500</v>
      </c>
      <c r="ANY183" s="19">
        <v>1500</v>
      </c>
      <c r="ANZ183" s="19"/>
      <c r="AOA183" s="19">
        <v>1500</v>
      </c>
      <c r="AOB183" s="19">
        <v>1500</v>
      </c>
      <c r="AOC183" s="19"/>
      <c r="AOD183" s="19">
        <v>1500</v>
      </c>
      <c r="AOE183" s="19">
        <v>1500</v>
      </c>
      <c r="AOF183" s="19"/>
      <c r="AOG183" s="21">
        <v>1500</v>
      </c>
      <c r="AOH183" s="21">
        <v>1500</v>
      </c>
      <c r="AOI183" s="21"/>
      <c r="AOJ183" s="19">
        <v>1500</v>
      </c>
      <c r="AOK183" s="19">
        <v>1500</v>
      </c>
      <c r="AOL183" s="19"/>
      <c r="AOM183" s="19">
        <v>1500</v>
      </c>
      <c r="AON183" s="19">
        <v>1500</v>
      </c>
      <c r="AOO183" s="19"/>
      <c r="AOP183" s="19">
        <v>1500</v>
      </c>
      <c r="AOQ183" s="19">
        <v>1500</v>
      </c>
      <c r="AOR183" s="19"/>
      <c r="AOS183" s="19">
        <v>1500</v>
      </c>
      <c r="AOT183" s="19">
        <v>1500</v>
      </c>
      <c r="AOU183" s="19"/>
      <c r="AOV183" s="19">
        <v>1500</v>
      </c>
      <c r="AOW183" s="19">
        <v>1500</v>
      </c>
      <c r="AOX183" s="19"/>
      <c r="AOY183" s="19">
        <v>1500</v>
      </c>
      <c r="AOZ183" s="19">
        <v>1500</v>
      </c>
      <c r="APA183" s="19"/>
      <c r="APB183" s="19">
        <v>1500</v>
      </c>
      <c r="APC183" s="19">
        <v>1500</v>
      </c>
      <c r="APD183" s="19"/>
      <c r="APE183" s="19">
        <v>1500</v>
      </c>
      <c r="APF183" s="19">
        <v>1500</v>
      </c>
      <c r="APG183" s="19"/>
      <c r="APH183" s="19">
        <v>1500</v>
      </c>
      <c r="API183" s="19">
        <v>1500</v>
      </c>
      <c r="APJ183" s="19"/>
      <c r="APK183" s="19">
        <v>1700</v>
      </c>
      <c r="APL183" s="19">
        <v>1700</v>
      </c>
      <c r="APM183" s="19"/>
      <c r="APN183" s="19">
        <v>1800</v>
      </c>
      <c r="APO183" s="19">
        <v>1700</v>
      </c>
      <c r="APP183" s="19"/>
      <c r="APQ183" s="21">
        <v>1800</v>
      </c>
      <c r="APR183" s="21">
        <v>1800</v>
      </c>
      <c r="APS183" s="21"/>
      <c r="APT183" s="19">
        <v>1800</v>
      </c>
      <c r="APU183" s="19">
        <v>1800</v>
      </c>
      <c r="APV183" s="19"/>
      <c r="APW183" s="19"/>
      <c r="APX183" s="19"/>
      <c r="APY183" s="19"/>
      <c r="APZ183" s="19"/>
      <c r="AQA183" s="19"/>
      <c r="AQB183" s="19"/>
      <c r="AQC183" s="19"/>
      <c r="AQD183" s="19"/>
      <c r="AQE183" s="19"/>
      <c r="AQF183" s="19"/>
      <c r="AQG183" s="19"/>
      <c r="AQH183" s="19"/>
      <c r="AQI183" s="19"/>
      <c r="AQJ183" s="19"/>
      <c r="AQK183" s="19"/>
      <c r="AQL183" s="19"/>
      <c r="AQM183" s="19"/>
      <c r="AQN183" s="19"/>
      <c r="AQO183" s="19"/>
      <c r="AQP183" s="19"/>
      <c r="AQQ183" s="19"/>
      <c r="AQR183" s="19"/>
      <c r="AQS183" s="19"/>
      <c r="AQT183" s="19"/>
      <c r="AQU183" s="19"/>
      <c r="AQV183" s="19"/>
      <c r="AQW183" s="19"/>
      <c r="AQX183" s="19"/>
      <c r="AQY183" s="19"/>
      <c r="AQZ183" s="19"/>
      <c r="ARA183" s="21"/>
      <c r="ARB183" s="21"/>
      <c r="ARC183" s="21"/>
      <c r="ARD183" s="19"/>
      <c r="ARE183" s="19"/>
      <c r="ARF183" s="19"/>
      <c r="ARG183" s="19"/>
      <c r="ARH183" s="19"/>
      <c r="ARI183" s="19"/>
      <c r="ARJ183" s="19"/>
      <c r="ARK183" s="19"/>
      <c r="ARL183" s="19"/>
      <c r="ARM183" s="19"/>
      <c r="ARN183" s="19"/>
      <c r="ARO183" s="19"/>
      <c r="ARP183" s="19"/>
      <c r="ARQ183" s="19"/>
      <c r="ARR183" s="19"/>
      <c r="ARS183" s="19"/>
      <c r="ART183" s="19"/>
      <c r="ARU183" s="19"/>
      <c r="ARV183" s="19"/>
      <c r="ARW183" s="19"/>
      <c r="ARX183" s="19"/>
      <c r="ARY183" s="19"/>
      <c r="ARZ183" s="19"/>
      <c r="ASA183" s="19"/>
      <c r="ASB183" s="19"/>
      <c r="ASC183" s="19"/>
      <c r="ASD183" s="19"/>
      <c r="ASE183" s="19"/>
      <c r="ASF183" s="19"/>
      <c r="ASG183" s="19"/>
      <c r="ASH183" s="19"/>
      <c r="ASI183" s="19"/>
      <c r="ASJ183" s="19"/>
      <c r="ASK183" s="21"/>
      <c r="ASL183" s="21"/>
      <c r="ASM183" s="21"/>
      <c r="ASN183" s="19"/>
      <c r="ASO183" s="19"/>
      <c r="ASP183" s="19"/>
      <c r="ASQ183" s="19"/>
      <c r="ASR183" s="19"/>
      <c r="ASS183" s="19"/>
      <c r="AST183" s="19"/>
      <c r="ASU183" s="19"/>
      <c r="ASV183" s="19"/>
      <c r="ASW183" s="19"/>
      <c r="ASX183" s="19"/>
      <c r="ASY183" s="19"/>
      <c r="ASZ183" s="19"/>
      <c r="ATA183" s="19"/>
      <c r="ATB183" s="19"/>
      <c r="ATC183" s="19"/>
      <c r="ATD183" s="19"/>
      <c r="ATE183" s="19"/>
      <c r="ATF183" s="19"/>
      <c r="ATG183" s="19"/>
      <c r="ATH183" s="19"/>
      <c r="ATI183" s="19"/>
      <c r="ATJ183" s="19"/>
      <c r="ATK183" s="19"/>
      <c r="ATL183" s="19"/>
      <c r="ATM183" s="19"/>
      <c r="ATN183" s="19"/>
      <c r="ATO183" s="19"/>
      <c r="ATP183" s="19"/>
      <c r="ATQ183" s="19"/>
      <c r="ATR183" s="19"/>
      <c r="ATS183" s="19"/>
      <c r="ATT183" s="19"/>
      <c r="ATU183" s="21"/>
      <c r="ATV183" s="21"/>
      <c r="ATW183" s="21"/>
      <c r="ATX183" s="19"/>
      <c r="ATY183" s="19"/>
      <c r="ATZ183" s="19"/>
      <c r="AUA183" s="19"/>
      <c r="AUB183" s="19"/>
      <c r="AUC183" s="19"/>
      <c r="AUD183" s="19"/>
      <c r="AUE183" s="19"/>
      <c r="AUF183" s="19"/>
      <c r="AUG183" s="19"/>
      <c r="AUH183" s="19"/>
      <c r="AUI183" s="19"/>
      <c r="AUJ183" s="19"/>
      <c r="AUK183" s="19"/>
      <c r="AUL183" s="19"/>
      <c r="AUM183" s="19"/>
      <c r="AUN183" s="19"/>
      <c r="AUO183" s="19"/>
      <c r="AUP183" s="19"/>
      <c r="AUQ183" s="19"/>
      <c r="AUR183" s="19"/>
      <c r="AUS183" s="19"/>
      <c r="AUT183" s="19"/>
      <c r="AUU183" s="19"/>
      <c r="AUV183" s="19"/>
      <c r="AUW183" s="19"/>
      <c r="AUX183" s="19"/>
      <c r="AUY183" s="19"/>
      <c r="AUZ183" s="19"/>
      <c r="AVA183" s="19"/>
      <c r="AVB183" s="19"/>
      <c r="AVC183" s="19"/>
      <c r="AVD183" s="19"/>
      <c r="AVE183" s="21">
        <v>1500</v>
      </c>
      <c r="AVF183" s="21">
        <v>1500</v>
      </c>
      <c r="AVG183" s="21"/>
      <c r="AVH183" s="19"/>
      <c r="AVI183" s="19"/>
      <c r="AVJ183" s="19"/>
      <c r="AVK183" s="19"/>
      <c r="AVL183" s="19"/>
      <c r="AVM183" s="19"/>
      <c r="AVN183" s="19"/>
      <c r="AVO183" s="19"/>
      <c r="AVP183" s="22"/>
      <c r="AVQ183" s="19"/>
      <c r="AVR183" s="19"/>
      <c r="AVS183" s="19"/>
      <c r="AVT183" s="19"/>
      <c r="AVU183" s="19"/>
      <c r="AVV183" s="19"/>
      <c r="AVW183" s="19"/>
      <c r="AVX183" s="19"/>
      <c r="AVY183" s="22"/>
      <c r="AVZ183" s="19"/>
      <c r="AWA183" s="19"/>
      <c r="AWB183" s="19"/>
      <c r="AWC183" s="19"/>
      <c r="AWD183" s="19"/>
      <c r="AWE183" s="19"/>
      <c r="AWF183" s="19"/>
      <c r="AWG183" s="19"/>
      <c r="AWH183" s="22"/>
      <c r="AWI183" s="19"/>
      <c r="AWJ183" s="19"/>
      <c r="AWK183" s="19"/>
      <c r="AWL183" s="19"/>
      <c r="AWM183" s="19"/>
      <c r="AWN183" s="19"/>
      <c r="AWO183" s="23">
        <v>1500</v>
      </c>
      <c r="AWP183" s="23">
        <v>1500</v>
      </c>
      <c r="AWQ183" s="23"/>
      <c r="AWR183" s="19"/>
      <c r="AWS183" s="19"/>
      <c r="AWT183" s="19"/>
      <c r="AWU183" s="19"/>
      <c r="AWV183" s="19"/>
      <c r="AWW183" s="19"/>
      <c r="AWX183" s="19"/>
      <c r="AWY183" s="19"/>
      <c r="AWZ183" s="22"/>
      <c r="AXA183" s="19"/>
      <c r="AXB183" s="19"/>
      <c r="AXC183" s="19"/>
      <c r="AXD183" s="19"/>
      <c r="AXE183" s="19"/>
      <c r="AXF183" s="19"/>
      <c r="AXG183" s="19"/>
      <c r="AXH183" s="19"/>
      <c r="AXI183" s="22"/>
      <c r="AXJ183" s="19"/>
      <c r="AXK183" s="19"/>
      <c r="AXL183" s="19"/>
      <c r="AXM183" s="19"/>
      <c r="AXN183" s="19"/>
      <c r="AXO183" s="19"/>
      <c r="AXP183" s="19"/>
      <c r="AXQ183" s="19"/>
      <c r="AXR183" s="22"/>
      <c r="AXS183" s="19"/>
      <c r="AXT183" s="19"/>
      <c r="AXU183" s="19"/>
      <c r="AXV183" s="19"/>
      <c r="AXW183" s="19"/>
      <c r="AXX183" s="19"/>
      <c r="AXY183" s="21">
        <v>1500</v>
      </c>
      <c r="AXZ183" s="21">
        <v>1500</v>
      </c>
      <c r="AYA183" s="21"/>
      <c r="AYB183" s="22"/>
      <c r="AYC183" s="22"/>
      <c r="AYD183" s="22"/>
      <c r="AYE183" s="22"/>
      <c r="AYF183" s="22"/>
      <c r="AYG183" s="22"/>
      <c r="AYH183" s="22"/>
      <c r="AYI183" s="22"/>
      <c r="AYJ183" s="22"/>
      <c r="AYK183" s="22"/>
      <c r="AYL183" s="22"/>
      <c r="AYM183" s="22"/>
      <c r="AYN183" s="22"/>
      <c r="AYO183" s="22"/>
      <c r="AYP183" s="22"/>
      <c r="AYQ183" s="22"/>
      <c r="AYR183" s="22"/>
      <c r="AYS183" s="22"/>
      <c r="AYT183" s="22"/>
      <c r="AYU183" s="22"/>
      <c r="AYV183" s="22"/>
      <c r="AYW183" s="22"/>
      <c r="AYX183" s="22"/>
      <c r="AYY183" s="22"/>
      <c r="AYZ183" s="22"/>
      <c r="AZA183" s="22"/>
      <c r="AZB183" s="22"/>
      <c r="AZC183" s="22"/>
      <c r="AZD183" s="22"/>
      <c r="AZE183" s="22"/>
      <c r="AZF183" s="22"/>
      <c r="AZG183" s="22"/>
      <c r="AZH183" s="22"/>
      <c r="AZI183" s="21">
        <v>1500</v>
      </c>
      <c r="AZJ183" s="21"/>
      <c r="AZK183" s="21"/>
      <c r="AZL183" s="19"/>
      <c r="AZM183" s="19"/>
      <c r="AZN183" s="19"/>
      <c r="AZO183" s="19"/>
      <c r="AZP183" s="19"/>
      <c r="AZQ183" s="19"/>
      <c r="AZR183" s="19"/>
      <c r="AZS183" s="19"/>
      <c r="AZT183" s="19"/>
      <c r="AZU183" s="19"/>
      <c r="AZV183" s="19"/>
      <c r="AZW183" s="19"/>
      <c r="AZX183" s="19"/>
      <c r="AZY183" s="19"/>
      <c r="AZZ183" s="19"/>
      <c r="BAA183" s="22"/>
      <c r="BAB183" s="22"/>
      <c r="BAC183" s="22"/>
      <c r="BAD183" s="19"/>
      <c r="BAE183" s="19"/>
      <c r="BAF183" s="19"/>
      <c r="BAG183" s="19"/>
      <c r="BAH183" s="19"/>
      <c r="BAI183" s="19"/>
      <c r="BAJ183" s="19"/>
      <c r="BAK183" s="19"/>
      <c r="BAL183" s="19"/>
      <c r="BAM183" s="19"/>
      <c r="BAN183" s="19"/>
      <c r="BAO183" s="19"/>
      <c r="BAP183" s="22"/>
      <c r="BAQ183" s="22"/>
      <c r="BAR183" s="22"/>
      <c r="BAS183" s="21">
        <v>1400</v>
      </c>
      <c r="BAT183" s="21"/>
      <c r="BAU183" s="21"/>
      <c r="BAV183" s="19"/>
      <c r="BAW183" s="19"/>
      <c r="BAX183" s="19"/>
      <c r="BAY183" s="19"/>
      <c r="BAZ183" s="19"/>
      <c r="BBA183" s="19"/>
      <c r="BBB183" s="22"/>
      <c r="BBC183" s="22"/>
      <c r="BBD183" s="22"/>
      <c r="BBE183" s="19"/>
      <c r="BBF183" s="19"/>
      <c r="BBG183" s="19"/>
      <c r="BBH183" s="19"/>
      <c r="BBI183" s="19"/>
      <c r="BBJ183" s="19"/>
      <c r="BBK183" s="19"/>
      <c r="BBL183" s="19"/>
      <c r="BBM183" s="19"/>
      <c r="BBN183" s="19"/>
      <c r="BBO183" s="19"/>
      <c r="BBP183" s="19"/>
      <c r="BBQ183" s="19"/>
      <c r="BBR183" s="19"/>
      <c r="BBS183" s="19"/>
      <c r="BBT183" s="19"/>
      <c r="BBU183" s="19"/>
      <c r="BBV183" s="19"/>
      <c r="BBW183" s="19"/>
      <c r="BBX183" s="19"/>
      <c r="BBY183" s="19"/>
      <c r="BBZ183" s="19"/>
      <c r="BCA183" s="19"/>
      <c r="BCB183" s="19"/>
      <c r="BCC183" s="21">
        <v>350</v>
      </c>
      <c r="BCD183" s="21"/>
      <c r="BCE183" s="21"/>
      <c r="BCF183" s="19"/>
      <c r="BCG183" s="19"/>
      <c r="BCH183" s="19"/>
      <c r="BCI183" s="19"/>
      <c r="BCJ183" s="19"/>
      <c r="BCK183" s="19"/>
      <c r="BCL183" s="22"/>
      <c r="BCM183" s="22"/>
      <c r="BCN183" s="22"/>
      <c r="BCO183" s="19"/>
      <c r="BCP183" s="19"/>
      <c r="BCQ183" s="19"/>
      <c r="BCR183" s="19"/>
      <c r="BCS183" s="19"/>
      <c r="BCT183" s="19"/>
      <c r="BCU183" s="22"/>
      <c r="BCV183" s="22"/>
      <c r="BCW183" s="22"/>
      <c r="BCX183" s="19"/>
      <c r="BCY183" s="19"/>
      <c r="BCZ183" s="19"/>
      <c r="BDA183" s="19"/>
      <c r="BDB183" s="19"/>
      <c r="BDC183" s="19"/>
      <c r="BDD183" s="22"/>
      <c r="BDE183" s="22"/>
      <c r="BDF183" s="22"/>
      <c r="BDG183" s="19"/>
      <c r="BDH183" s="19"/>
      <c r="BDI183" s="19"/>
      <c r="BDJ183" s="19"/>
      <c r="BDK183" s="19"/>
      <c r="BDL183" s="19"/>
      <c r="BDM183" s="21">
        <v>275</v>
      </c>
      <c r="BDN183" s="21"/>
      <c r="BDO183" s="21"/>
      <c r="BDP183" s="19"/>
      <c r="BDQ183" s="19"/>
      <c r="BDR183" s="19"/>
      <c r="BDS183" s="19"/>
      <c r="BDT183" s="19"/>
      <c r="BDU183" s="19"/>
      <c r="BDV183" s="22"/>
      <c r="BDW183" s="22"/>
      <c r="BDX183" s="22"/>
      <c r="BDY183" s="19"/>
      <c r="BDZ183" s="19"/>
      <c r="BEA183" s="19"/>
      <c r="BEB183" s="19"/>
      <c r="BEC183" s="19"/>
      <c r="BED183" s="19"/>
      <c r="BEE183" s="22"/>
      <c r="BEF183" s="22"/>
      <c r="BEG183" s="22"/>
      <c r="BEH183" s="19"/>
      <c r="BEI183" s="19"/>
      <c r="BEJ183" s="19"/>
      <c r="BEK183" s="19"/>
      <c r="BEL183" s="19"/>
      <c r="BEM183" s="19"/>
      <c r="BEN183" s="22"/>
      <c r="BEO183" s="22"/>
      <c r="BEP183" s="22"/>
      <c r="BEQ183" s="19"/>
      <c r="BER183" s="19"/>
      <c r="BES183" s="19"/>
      <c r="BET183" s="19"/>
      <c r="BEU183" s="19"/>
      <c r="BEV183" s="19"/>
      <c r="BEW183" s="21"/>
      <c r="BEX183" s="21"/>
      <c r="BEY183" s="21"/>
      <c r="BEZ183" s="19"/>
      <c r="BFA183" s="19"/>
      <c r="BFB183" s="19"/>
      <c r="BFC183" s="19"/>
      <c r="BFD183" s="19"/>
      <c r="BFE183" s="19">
        <v>310</v>
      </c>
      <c r="BFF183" s="22"/>
      <c r="BFG183" s="22"/>
      <c r="BFH183" s="22"/>
      <c r="BFI183" s="19"/>
      <c r="BFJ183" s="19"/>
      <c r="BFK183" s="19"/>
      <c r="BFL183" s="19">
        <v>310</v>
      </c>
      <c r="BFM183" s="19"/>
      <c r="BFN183" s="19"/>
      <c r="BFO183" s="22"/>
      <c r="BFP183" s="22"/>
      <c r="BFQ183" s="22"/>
      <c r="BFR183" s="19"/>
      <c r="BFS183" s="19"/>
      <c r="BFT183" s="19"/>
      <c r="BFU183" s="19"/>
      <c r="BFV183" s="19"/>
      <c r="BFW183" s="19"/>
      <c r="BFX183" s="22"/>
      <c r="BFY183" s="22"/>
      <c r="BFZ183" s="22"/>
      <c r="BGA183" s="19">
        <v>325</v>
      </c>
      <c r="BGB183" s="19"/>
      <c r="BGC183" s="19"/>
      <c r="BGD183" s="19">
        <v>340</v>
      </c>
      <c r="BGE183" s="19"/>
      <c r="BGF183" s="19"/>
      <c r="BGG183" s="23">
        <v>340</v>
      </c>
      <c r="BGH183" s="23"/>
      <c r="BGI183" s="23"/>
      <c r="BGJ183" s="19"/>
      <c r="BGK183" s="19"/>
      <c r="BGL183" s="19"/>
      <c r="BGM183" s="19"/>
      <c r="BGN183" s="19"/>
      <c r="BGO183" s="19"/>
      <c r="BGP183" s="22"/>
      <c r="BGQ183" s="22"/>
      <c r="BGR183" s="22"/>
      <c r="BGS183" s="19"/>
      <c r="BGT183" s="19"/>
      <c r="BGU183" s="19"/>
      <c r="BGV183" s="19"/>
      <c r="BGW183" s="19"/>
      <c r="BGX183" s="19"/>
      <c r="BGY183" s="22"/>
      <c r="BGZ183" s="22"/>
      <c r="BHA183" s="22"/>
      <c r="BHB183" s="19"/>
      <c r="BHC183" s="19"/>
      <c r="BHD183" s="19"/>
      <c r="BHE183" s="19"/>
      <c r="BHF183" s="19"/>
      <c r="BHG183" s="19"/>
      <c r="BHH183" s="22"/>
      <c r="BHI183" s="22"/>
      <c r="BHJ183" s="22"/>
      <c r="BHK183" s="19"/>
      <c r="BHL183" s="19"/>
      <c r="BHM183" s="19"/>
      <c r="BHN183" s="19"/>
      <c r="BHO183" s="19"/>
      <c r="BHP183" s="19"/>
      <c r="BHQ183" s="21"/>
      <c r="BHR183" s="21"/>
      <c r="BHS183" s="21"/>
      <c r="BHT183" s="19"/>
      <c r="BHU183" s="19"/>
      <c r="BHV183" s="19"/>
      <c r="BHW183" s="19"/>
      <c r="BHX183" s="19"/>
      <c r="BHY183" s="19"/>
      <c r="BHZ183" s="22"/>
      <c r="BIA183" s="22"/>
      <c r="BIB183" s="22"/>
      <c r="BIC183" s="19"/>
      <c r="BID183" s="19"/>
      <c r="BIE183" s="19"/>
      <c r="BIF183" s="19"/>
      <c r="BIG183" s="19"/>
      <c r="BIH183" s="19"/>
      <c r="BII183" s="22"/>
      <c r="BIJ183" s="22"/>
      <c r="BIK183" s="22"/>
      <c r="BIL183" s="19"/>
      <c r="BIM183" s="19"/>
      <c r="BIN183" s="19"/>
      <c r="BIO183" s="19"/>
      <c r="BIP183" s="19"/>
      <c r="BIQ183" s="19"/>
      <c r="BIR183" s="22"/>
      <c r="BIS183" s="22"/>
      <c r="BIT183" s="22"/>
      <c r="BIU183" s="19"/>
      <c r="BIV183" s="19"/>
      <c r="BIW183" s="19"/>
      <c r="BIX183" s="19"/>
      <c r="BIY183" s="19"/>
      <c r="BIZ183" s="19"/>
      <c r="BJA183" s="21"/>
      <c r="BJB183" s="21"/>
      <c r="BJC183" s="21"/>
      <c r="BJD183" s="19"/>
      <c r="BJE183" s="19"/>
      <c r="BJF183" s="19"/>
      <c r="BJG183" s="19"/>
      <c r="BJH183" s="19"/>
      <c r="BJI183" s="19"/>
      <c r="BJJ183" s="22"/>
      <c r="BJK183" s="22"/>
      <c r="BJL183" s="22"/>
      <c r="BJM183" s="19"/>
      <c r="BJN183" s="19"/>
      <c r="BJO183" s="19"/>
      <c r="BJP183" s="19"/>
      <c r="BJQ183" s="19"/>
      <c r="BJR183" s="19"/>
      <c r="BJS183" s="22"/>
      <c r="BJT183" s="22"/>
      <c r="BJU183" s="22"/>
      <c r="BJV183" s="19"/>
      <c r="BJW183" s="19"/>
      <c r="BJX183" s="19"/>
      <c r="BJY183" s="19"/>
      <c r="BJZ183" s="19"/>
      <c r="BKA183" s="19"/>
      <c r="BKB183" s="22"/>
      <c r="BKC183" s="22"/>
      <c r="BKD183" s="22"/>
      <c r="BKE183" s="19"/>
      <c r="BKF183" s="19"/>
      <c r="BKG183" s="19"/>
      <c r="BKH183" s="19"/>
      <c r="BKI183" s="19"/>
      <c r="BKJ183" s="19"/>
      <c r="BKK183" s="21"/>
      <c r="BKL183" s="21"/>
      <c r="BKM183" s="21"/>
      <c r="BKN183" s="19"/>
      <c r="BKO183" s="22"/>
      <c r="BKP183" s="19"/>
      <c r="BKQ183" s="19"/>
      <c r="BKR183" s="19"/>
      <c r="BKS183" s="19"/>
      <c r="BKT183" s="22"/>
      <c r="BKU183" s="22"/>
      <c r="BKV183" s="22"/>
      <c r="BKW183" s="19"/>
      <c r="BKX183" s="19"/>
      <c r="BKY183" s="19"/>
      <c r="BKZ183" s="19"/>
      <c r="BLA183" s="19"/>
      <c r="BLB183" s="19"/>
      <c r="BLC183" s="19"/>
      <c r="BLD183" s="19"/>
      <c r="BLE183" s="22"/>
      <c r="BLF183" s="19"/>
      <c r="BLG183" s="19"/>
      <c r="BLH183" s="19"/>
      <c r="BLI183" s="13"/>
      <c r="BLJ183" s="13"/>
      <c r="BLK183" s="13"/>
      <c r="BLL183" s="13"/>
      <c r="BLM183" s="13"/>
      <c r="BLN183" s="13"/>
    </row>
    <row r="184" spans="1:1678">
      <c r="A184" s="7" t="s">
        <v>566</v>
      </c>
      <c r="B184" s="8">
        <v>183</v>
      </c>
      <c r="C184" s="7" t="s">
        <v>8</v>
      </c>
      <c r="D184" s="7" t="s">
        <v>568</v>
      </c>
      <c r="E184" s="7" t="s">
        <v>569</v>
      </c>
      <c r="F184" s="7"/>
      <c r="G184" s="7">
        <v>500</v>
      </c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>
        <v>420</v>
      </c>
      <c r="ABO184" s="19">
        <v>420</v>
      </c>
      <c r="ABP184" s="19">
        <v>420</v>
      </c>
      <c r="ABQ184" s="19">
        <v>425</v>
      </c>
      <c r="ABR184" s="19">
        <v>420</v>
      </c>
      <c r="ABS184" s="19">
        <v>445</v>
      </c>
      <c r="ABT184" s="19">
        <v>445</v>
      </c>
      <c r="ABU184" s="19">
        <v>475</v>
      </c>
      <c r="ABV184" s="19">
        <v>490</v>
      </c>
      <c r="ABW184" s="19">
        <v>490</v>
      </c>
      <c r="ABX184" s="19">
        <v>490</v>
      </c>
      <c r="ABY184" s="19">
        <v>570</v>
      </c>
      <c r="ABZ184" s="19">
        <v>570</v>
      </c>
      <c r="ACA184" s="19">
        <v>590</v>
      </c>
      <c r="ACB184" s="19">
        <v>530</v>
      </c>
      <c r="ACC184" s="19">
        <v>606</v>
      </c>
      <c r="ACD184" s="19">
        <v>580</v>
      </c>
      <c r="ACE184" s="19">
        <v>600</v>
      </c>
      <c r="ACF184" s="19">
        <v>600</v>
      </c>
      <c r="ACG184" s="19">
        <v>600</v>
      </c>
      <c r="ACH184" s="19">
        <v>600</v>
      </c>
      <c r="ACI184" s="19">
        <v>600</v>
      </c>
      <c r="ACJ184" s="19">
        <v>600</v>
      </c>
      <c r="ACK184" s="19">
        <v>600</v>
      </c>
      <c r="ACL184" s="19">
        <v>600</v>
      </c>
      <c r="ACM184" s="19">
        <v>600</v>
      </c>
      <c r="ACN184" s="19">
        <v>600</v>
      </c>
      <c r="ACO184" s="19">
        <v>600</v>
      </c>
      <c r="ACP184" s="19">
        <v>600</v>
      </c>
      <c r="ACQ184" s="19">
        <v>600</v>
      </c>
      <c r="ACR184" s="19">
        <v>600</v>
      </c>
      <c r="ACS184" s="19">
        <v>600</v>
      </c>
      <c r="ACT184" s="19">
        <v>600</v>
      </c>
      <c r="ACU184" s="20">
        <v>600</v>
      </c>
      <c r="ACV184" s="19">
        <v>600</v>
      </c>
      <c r="ACW184" s="19">
        <v>600</v>
      </c>
      <c r="ACX184" s="19">
        <v>600</v>
      </c>
      <c r="ACY184" s="19">
        <v>600</v>
      </c>
      <c r="ACZ184" s="19">
        <v>570</v>
      </c>
      <c r="ADA184" s="19">
        <v>630</v>
      </c>
      <c r="ADB184" s="19">
        <v>580</v>
      </c>
      <c r="ADC184" s="19">
        <v>600</v>
      </c>
      <c r="ADD184" s="19">
        <v>590</v>
      </c>
      <c r="ADE184" s="19">
        <v>605</v>
      </c>
      <c r="ADF184" s="19">
        <v>590</v>
      </c>
      <c r="ADG184" s="19">
        <v>590</v>
      </c>
      <c r="ADH184" s="19">
        <v>590</v>
      </c>
      <c r="ADI184" s="19">
        <v>590</v>
      </c>
      <c r="ADJ184" s="19">
        <v>590</v>
      </c>
      <c r="ADK184" s="19">
        <v>590</v>
      </c>
      <c r="ADL184" s="19">
        <v>590</v>
      </c>
      <c r="ADM184" s="19">
        <v>590</v>
      </c>
      <c r="ADN184" s="19">
        <v>590</v>
      </c>
      <c r="ADO184" s="19">
        <v>590</v>
      </c>
      <c r="ADP184" s="19"/>
      <c r="ADQ184" s="19"/>
      <c r="ADR184" s="19"/>
      <c r="ADS184" s="20"/>
      <c r="ADT184" s="19">
        <v>565</v>
      </c>
      <c r="ADU184" s="19">
        <v>565</v>
      </c>
      <c r="ADV184" s="19">
        <v>565</v>
      </c>
      <c r="ADW184" s="19">
        <v>565</v>
      </c>
      <c r="ADX184" s="19">
        <v>565</v>
      </c>
      <c r="ADY184" s="19">
        <v>565</v>
      </c>
      <c r="ADZ184" s="19">
        <v>565</v>
      </c>
      <c r="AEA184" s="19">
        <v>565</v>
      </c>
      <c r="AEB184" s="19">
        <v>565</v>
      </c>
      <c r="AEC184" s="19">
        <v>565</v>
      </c>
      <c r="AED184" s="19">
        <v>535</v>
      </c>
      <c r="AEE184" s="19">
        <v>550</v>
      </c>
      <c r="AEF184" s="19">
        <v>550</v>
      </c>
      <c r="AEG184" s="19">
        <v>555</v>
      </c>
      <c r="AEH184" s="19">
        <v>550</v>
      </c>
      <c r="AEI184" s="19">
        <v>550</v>
      </c>
      <c r="AEJ184" s="19">
        <v>550</v>
      </c>
      <c r="AEK184" s="19">
        <v>565</v>
      </c>
      <c r="AEL184" s="19">
        <v>560</v>
      </c>
      <c r="AEM184" s="19">
        <v>575</v>
      </c>
      <c r="AEN184" s="19">
        <v>575</v>
      </c>
      <c r="AEO184" s="19">
        <v>575</v>
      </c>
      <c r="AEP184" s="19">
        <v>550</v>
      </c>
      <c r="AEQ184" s="19">
        <v>575</v>
      </c>
      <c r="AER184" s="19">
        <v>565</v>
      </c>
      <c r="AES184" s="19">
        <v>580</v>
      </c>
      <c r="AET184" s="19"/>
      <c r="AEU184" s="19">
        <v>555</v>
      </c>
      <c r="AEV184" s="19">
        <v>560</v>
      </c>
      <c r="AEW184" s="19"/>
      <c r="AEX184" s="19">
        <v>560</v>
      </c>
      <c r="AEY184" s="19"/>
      <c r="AEZ184" s="19"/>
      <c r="AFA184" s="19"/>
      <c r="AFB184" s="19">
        <v>525</v>
      </c>
      <c r="AFC184" s="19"/>
      <c r="AFD184" s="19"/>
      <c r="AFE184" s="19">
        <v>522</v>
      </c>
      <c r="AFF184" s="19"/>
      <c r="AFG184" s="19"/>
      <c r="AFH184" s="19">
        <v>522</v>
      </c>
      <c r="AFI184" s="19"/>
      <c r="AFJ184" s="19">
        <v>520</v>
      </c>
      <c r="AFK184" s="19"/>
      <c r="AFL184" s="19"/>
      <c r="AFM184" s="19">
        <v>520</v>
      </c>
      <c r="AFN184" s="19"/>
      <c r="AFO184" s="19"/>
      <c r="AFP184" s="19">
        <v>520</v>
      </c>
      <c r="AFQ184" s="19"/>
      <c r="AFR184" s="19"/>
      <c r="AFS184" s="19">
        <v>520</v>
      </c>
      <c r="AFT184" s="19"/>
      <c r="AFU184" s="19"/>
      <c r="AFV184" s="19">
        <v>525</v>
      </c>
      <c r="AFW184" s="19"/>
      <c r="AFX184" s="19"/>
      <c r="AFY184" s="21"/>
      <c r="AFZ184" s="21">
        <v>525</v>
      </c>
      <c r="AGA184" s="21"/>
      <c r="AGB184" s="19"/>
      <c r="AGC184" s="19">
        <v>525</v>
      </c>
      <c r="AGD184" s="19"/>
      <c r="AGE184" s="19"/>
      <c r="AGF184" s="19">
        <v>525</v>
      </c>
      <c r="AGG184" s="19"/>
      <c r="AGH184" s="19">
        <v>500</v>
      </c>
      <c r="AGI184" s="19">
        <v>510</v>
      </c>
      <c r="AGJ184" s="19"/>
      <c r="AGK184" s="19">
        <v>500</v>
      </c>
      <c r="AGL184" s="19"/>
      <c r="AGM184" s="19"/>
      <c r="AGN184" s="19">
        <v>500</v>
      </c>
      <c r="AGO184" s="19"/>
      <c r="AGP184" s="19"/>
      <c r="AGQ184" s="19">
        <v>520</v>
      </c>
      <c r="AGR184" s="19"/>
      <c r="AGS184" s="19"/>
      <c r="AGT184" s="19">
        <v>535</v>
      </c>
      <c r="AGU184" s="19"/>
      <c r="AGV184" s="19"/>
      <c r="AGW184" s="19">
        <v>535</v>
      </c>
      <c r="AGX184" s="19"/>
      <c r="AGY184" s="19"/>
      <c r="AGZ184" s="19">
        <v>535</v>
      </c>
      <c r="AHA184" s="19"/>
      <c r="AHB184" s="19"/>
      <c r="AHC184" s="19">
        <v>550</v>
      </c>
      <c r="AHD184" s="19"/>
      <c r="AHE184" s="19"/>
      <c r="AHF184" s="19">
        <v>550</v>
      </c>
      <c r="AHG184" s="19"/>
      <c r="AHH184" s="19"/>
      <c r="AHI184" s="21">
        <v>560</v>
      </c>
      <c r="AHJ184" s="21"/>
      <c r="AHK184" s="21"/>
      <c r="AHL184" s="22">
        <v>570</v>
      </c>
      <c r="AHM184" s="22">
        <v>560</v>
      </c>
      <c r="AHN184" s="22"/>
      <c r="AHO184" s="22">
        <v>620</v>
      </c>
      <c r="AHP184" s="22">
        <v>570</v>
      </c>
      <c r="AHQ184" s="22"/>
      <c r="AHR184" s="22">
        <v>620</v>
      </c>
      <c r="AHS184" s="22">
        <v>620</v>
      </c>
      <c r="AHT184" s="22"/>
      <c r="AHU184" s="22">
        <v>620</v>
      </c>
      <c r="AHV184" s="22">
        <v>580</v>
      </c>
      <c r="AHW184" s="22"/>
      <c r="AHX184" s="22">
        <v>580</v>
      </c>
      <c r="AHY184" s="22">
        <v>580</v>
      </c>
      <c r="AHZ184" s="22"/>
      <c r="AIA184" s="22">
        <v>580</v>
      </c>
      <c r="AIB184" s="22">
        <v>580</v>
      </c>
      <c r="AIC184" s="22"/>
      <c r="AID184" s="22">
        <v>580</v>
      </c>
      <c r="AIE184" s="22">
        <v>580</v>
      </c>
      <c r="AIF184" s="22"/>
      <c r="AIG184" s="22">
        <v>580</v>
      </c>
      <c r="AIH184" s="22">
        <v>580</v>
      </c>
      <c r="AII184" s="22"/>
      <c r="AIJ184" s="22">
        <v>580</v>
      </c>
      <c r="AIK184" s="22">
        <v>580</v>
      </c>
      <c r="AIL184" s="22"/>
      <c r="AIM184" s="22">
        <v>580</v>
      </c>
      <c r="AIN184" s="22">
        <v>580</v>
      </c>
      <c r="AIO184" s="22"/>
      <c r="AIP184" s="22">
        <v>620</v>
      </c>
      <c r="AIQ184" s="22">
        <v>580</v>
      </c>
      <c r="AIR184" s="22"/>
      <c r="AIS184" s="21">
        <v>630</v>
      </c>
      <c r="AIT184" s="21">
        <v>620</v>
      </c>
      <c r="AIU184" s="21"/>
      <c r="AIV184" s="22">
        <v>620</v>
      </c>
      <c r="AIW184" s="22"/>
      <c r="AIX184" s="22"/>
      <c r="AIY184" s="22">
        <v>620</v>
      </c>
      <c r="AIZ184" s="22"/>
      <c r="AJA184" s="22"/>
      <c r="AJB184" s="22">
        <v>585</v>
      </c>
      <c r="AJC184" s="22"/>
      <c r="AJD184" s="22"/>
      <c r="AJE184" s="22">
        <v>585</v>
      </c>
      <c r="AJF184" s="22"/>
      <c r="AJG184" s="22"/>
      <c r="AJH184" s="22">
        <v>620</v>
      </c>
      <c r="AJI184" s="22"/>
      <c r="AJJ184" s="22"/>
      <c r="AJK184" s="22"/>
      <c r="AJL184" s="22"/>
      <c r="AJM184" s="22"/>
      <c r="AJN184" s="22">
        <v>620</v>
      </c>
      <c r="AJO184" s="22"/>
      <c r="AJP184" s="22"/>
      <c r="AJQ184" s="22">
        <v>620</v>
      </c>
      <c r="AJR184" s="22"/>
      <c r="AJS184" s="22"/>
      <c r="AJT184" s="22">
        <v>620</v>
      </c>
      <c r="AJU184" s="22"/>
      <c r="AJV184" s="22"/>
      <c r="AJW184" s="22">
        <v>620</v>
      </c>
      <c r="AJX184" s="22"/>
      <c r="AJY184" s="22"/>
      <c r="AJZ184" s="22">
        <v>710</v>
      </c>
      <c r="AKA184" s="22"/>
      <c r="AKB184" s="22"/>
      <c r="AKC184" s="21">
        <v>740</v>
      </c>
      <c r="AKD184" s="21"/>
      <c r="AKE184" s="21"/>
      <c r="AKF184" s="22">
        <v>830</v>
      </c>
      <c r="AKG184" s="22"/>
      <c r="AKH184" s="22"/>
      <c r="AKI184" s="19">
        <v>850</v>
      </c>
      <c r="AKJ184" s="19">
        <v>900</v>
      </c>
      <c r="AKK184" s="19"/>
      <c r="AKL184" s="19">
        <v>920</v>
      </c>
      <c r="AKM184" s="19"/>
      <c r="AKN184" s="19">
        <v>925</v>
      </c>
      <c r="AKO184" s="19"/>
      <c r="AKP184" s="19">
        <v>925</v>
      </c>
      <c r="AKQ184" s="19"/>
      <c r="AKR184" s="19">
        <v>540</v>
      </c>
      <c r="AKS184" s="19">
        <v>555</v>
      </c>
      <c r="AKT184" s="19"/>
      <c r="AKU184" s="19">
        <v>540</v>
      </c>
      <c r="AKV184" s="19">
        <v>550</v>
      </c>
      <c r="AKW184" s="19"/>
      <c r="AKX184" s="19">
        <v>540</v>
      </c>
      <c r="AKY184" s="19">
        <v>555</v>
      </c>
      <c r="AKZ184" s="19"/>
      <c r="ALA184" s="19">
        <v>550</v>
      </c>
      <c r="ALB184" s="19"/>
      <c r="ALC184" s="19"/>
      <c r="ALD184" s="19">
        <v>550</v>
      </c>
      <c r="ALE184" s="19"/>
      <c r="ALF184" s="19"/>
      <c r="ALG184" s="19"/>
      <c r="ALH184" s="19">
        <v>550</v>
      </c>
      <c r="ALI184" s="19"/>
      <c r="ALJ184" s="19">
        <v>500</v>
      </c>
      <c r="ALK184" s="19"/>
      <c r="ALL184" s="19"/>
      <c r="ALM184" s="21">
        <v>500</v>
      </c>
      <c r="ALN184" s="21"/>
      <c r="ALO184" s="21"/>
      <c r="ALP184" s="27">
        <v>500</v>
      </c>
      <c r="ALQ184" s="19"/>
      <c r="ALR184" s="19"/>
      <c r="ALS184" s="19">
        <v>500</v>
      </c>
      <c r="ALT184" s="19"/>
      <c r="ALU184" s="19"/>
      <c r="ALV184" s="27"/>
      <c r="ALW184" s="19">
        <v>520</v>
      </c>
      <c r="ALX184" s="19"/>
      <c r="ALY184" s="19"/>
      <c r="ALZ184" s="19">
        <v>505</v>
      </c>
      <c r="AMA184" s="19"/>
      <c r="AMB184" s="19"/>
      <c r="AMC184" s="19">
        <v>500</v>
      </c>
      <c r="AMD184" s="19"/>
      <c r="AME184" s="19"/>
      <c r="AMF184" s="19">
        <v>500</v>
      </c>
      <c r="AMG184" s="19"/>
      <c r="AMH184" s="19"/>
      <c r="AMI184" s="19">
        <v>480</v>
      </c>
      <c r="AMJ184" s="19"/>
      <c r="AMK184" s="19">
        <v>475</v>
      </c>
      <c r="AML184" s="19"/>
      <c r="AMM184" s="19"/>
      <c r="AMN184" s="19"/>
      <c r="AMO184" s="19">
        <v>475</v>
      </c>
      <c r="AMP184" s="19"/>
      <c r="AMQ184" s="19"/>
      <c r="AMR184" s="19">
        <v>475</v>
      </c>
      <c r="AMS184" s="19"/>
      <c r="AMT184" s="19">
        <v>470</v>
      </c>
      <c r="AMU184" s="19"/>
      <c r="AMV184" s="19"/>
      <c r="AMW184" s="21">
        <v>480</v>
      </c>
      <c r="AMX184" s="21">
        <v>500</v>
      </c>
      <c r="AMY184" s="21"/>
      <c r="AMZ184" s="19">
        <v>500</v>
      </c>
      <c r="ANA184" s="19">
        <v>480</v>
      </c>
      <c r="ANB184" s="19"/>
      <c r="ANC184" s="19">
        <v>560</v>
      </c>
      <c r="AND184" s="19">
        <v>489</v>
      </c>
      <c r="ANE184" s="19"/>
      <c r="ANF184" s="19">
        <v>550</v>
      </c>
      <c r="ANG184" s="19">
        <v>550</v>
      </c>
      <c r="ANH184" s="19"/>
      <c r="ANI184" s="19">
        <v>520</v>
      </c>
      <c r="ANJ184" s="19">
        <v>504</v>
      </c>
      <c r="ANK184" s="19"/>
      <c r="ANL184" s="19">
        <v>533</v>
      </c>
      <c r="ANM184" s="19">
        <v>530</v>
      </c>
      <c r="ANN184" s="19"/>
      <c r="ANO184" s="19">
        <v>530</v>
      </c>
      <c r="ANP184" s="19">
        <v>520</v>
      </c>
      <c r="ANQ184" s="19"/>
      <c r="ANR184" s="19">
        <v>560</v>
      </c>
      <c r="ANS184" s="19">
        <v>520</v>
      </c>
      <c r="ANT184" s="19"/>
      <c r="ANU184" s="19">
        <v>615</v>
      </c>
      <c r="ANV184" s="19">
        <v>560</v>
      </c>
      <c r="ANW184" s="19"/>
      <c r="ANX184" s="19">
        <v>625</v>
      </c>
      <c r="ANY184" s="19">
        <v>615</v>
      </c>
      <c r="ANZ184" s="19"/>
      <c r="AOA184" s="19">
        <v>617</v>
      </c>
      <c r="AOB184" s="19">
        <v>617</v>
      </c>
      <c r="AOC184" s="19"/>
      <c r="AOD184" s="19">
        <v>640</v>
      </c>
      <c r="AOE184" s="19">
        <v>630</v>
      </c>
      <c r="AOF184" s="19"/>
      <c r="AOG184" s="21">
        <v>635.5</v>
      </c>
      <c r="AOH184" s="21">
        <v>634.5</v>
      </c>
      <c r="AOI184" s="21"/>
      <c r="AOJ184" s="19">
        <v>700</v>
      </c>
      <c r="AOK184" s="19">
        <v>680</v>
      </c>
      <c r="AOL184" s="19"/>
      <c r="AOM184" s="19">
        <v>760</v>
      </c>
      <c r="AON184" s="19">
        <v>700</v>
      </c>
      <c r="AOO184" s="19"/>
      <c r="AOP184" s="19">
        <v>775</v>
      </c>
      <c r="AOQ184" s="19">
        <v>738</v>
      </c>
      <c r="AOR184" s="19"/>
      <c r="AOS184" s="19">
        <v>750</v>
      </c>
      <c r="AOT184" s="19">
        <v>750</v>
      </c>
      <c r="AOU184" s="19"/>
      <c r="AOV184" s="19">
        <v>750</v>
      </c>
      <c r="AOW184" s="19">
        <v>750</v>
      </c>
      <c r="AOX184" s="19"/>
      <c r="AOY184" s="19">
        <v>735</v>
      </c>
      <c r="AOZ184" s="19">
        <v>735</v>
      </c>
      <c r="APA184" s="19"/>
      <c r="APB184" s="19">
        <v>775</v>
      </c>
      <c r="APC184" s="19">
        <v>765</v>
      </c>
      <c r="APD184" s="19"/>
      <c r="APE184" s="19">
        <v>785</v>
      </c>
      <c r="APF184" s="19">
        <v>785</v>
      </c>
      <c r="APG184" s="19"/>
      <c r="APH184" s="19">
        <v>676</v>
      </c>
      <c r="API184" s="19">
        <v>660</v>
      </c>
      <c r="APJ184" s="19"/>
      <c r="APK184" s="19">
        <v>685</v>
      </c>
      <c r="APL184" s="19">
        <v>670</v>
      </c>
      <c r="APM184" s="19"/>
      <c r="APN184" s="19">
        <v>650</v>
      </c>
      <c r="APO184" s="19">
        <v>650</v>
      </c>
      <c r="APP184" s="19"/>
      <c r="APQ184" s="21">
        <v>660</v>
      </c>
      <c r="APR184" s="21">
        <v>650</v>
      </c>
      <c r="APS184" s="21"/>
      <c r="APT184" s="19">
        <v>685</v>
      </c>
      <c r="APU184" s="19">
        <v>660</v>
      </c>
      <c r="APV184" s="19"/>
      <c r="APW184" s="19">
        <v>740</v>
      </c>
      <c r="APX184" s="19">
        <v>670</v>
      </c>
      <c r="APY184" s="19"/>
      <c r="APZ184" s="19">
        <v>730</v>
      </c>
      <c r="AQA184" s="19">
        <v>650</v>
      </c>
      <c r="AQB184" s="19"/>
      <c r="AQC184" s="19">
        <v>670</v>
      </c>
      <c r="AQD184" s="19">
        <v>650</v>
      </c>
      <c r="AQE184" s="19"/>
      <c r="AQF184" s="19">
        <v>670</v>
      </c>
      <c r="AQG184" s="19">
        <v>600</v>
      </c>
      <c r="AQH184" s="19"/>
      <c r="AQI184" s="19">
        <v>620</v>
      </c>
      <c r="AQJ184" s="19">
        <v>595</v>
      </c>
      <c r="AQK184" s="19"/>
      <c r="AQL184" s="19">
        <v>610</v>
      </c>
      <c r="AQM184" s="19">
        <v>585</v>
      </c>
      <c r="AQN184" s="19"/>
      <c r="AQO184" s="19">
        <v>595</v>
      </c>
      <c r="AQP184" s="19">
        <v>565</v>
      </c>
      <c r="AQQ184" s="19"/>
      <c r="AQR184" s="19">
        <v>585</v>
      </c>
      <c r="AQS184" s="19">
        <v>550</v>
      </c>
      <c r="AQT184" s="19"/>
      <c r="AQU184" s="19">
        <v>560</v>
      </c>
      <c r="AQV184" s="19">
        <v>500</v>
      </c>
      <c r="AQW184" s="19"/>
      <c r="AQX184" s="19">
        <v>535</v>
      </c>
      <c r="AQY184" s="19">
        <v>500</v>
      </c>
      <c r="AQZ184" s="19"/>
      <c r="ARA184" s="21">
        <v>530</v>
      </c>
      <c r="ARB184" s="21">
        <v>495</v>
      </c>
      <c r="ARC184" s="21"/>
      <c r="ARD184" s="19">
        <v>508</v>
      </c>
      <c r="ARE184" s="19">
        <v>500</v>
      </c>
      <c r="ARF184" s="19"/>
      <c r="ARG184" s="19">
        <v>510</v>
      </c>
      <c r="ARH184" s="19">
        <v>485</v>
      </c>
      <c r="ARI184" s="19"/>
      <c r="ARJ184" s="19">
        <v>515</v>
      </c>
      <c r="ARK184" s="19">
        <v>485</v>
      </c>
      <c r="ARL184" s="19"/>
      <c r="ARM184" s="19">
        <v>495</v>
      </c>
      <c r="ARN184" s="19">
        <v>450</v>
      </c>
      <c r="ARO184" s="19"/>
      <c r="ARP184" s="19">
        <v>460</v>
      </c>
      <c r="ARQ184" s="19">
        <v>450</v>
      </c>
      <c r="ARR184" s="19"/>
      <c r="ARS184" s="19">
        <v>450</v>
      </c>
      <c r="ART184" s="19">
        <v>435</v>
      </c>
      <c r="ARU184" s="19"/>
      <c r="ARV184" s="19">
        <v>445</v>
      </c>
      <c r="ARW184" s="19">
        <v>445</v>
      </c>
      <c r="ARX184" s="19"/>
      <c r="ARY184" s="19">
        <v>445</v>
      </c>
      <c r="ARZ184" s="19">
        <v>400</v>
      </c>
      <c r="ASA184" s="19"/>
      <c r="ASB184" s="19">
        <v>445</v>
      </c>
      <c r="ASC184" s="19">
        <v>393</v>
      </c>
      <c r="ASD184" s="19"/>
      <c r="ASE184" s="19">
        <v>400</v>
      </c>
      <c r="ASF184" s="19">
        <v>400</v>
      </c>
      <c r="ASG184" s="19"/>
      <c r="ASH184" s="19">
        <v>400</v>
      </c>
      <c r="ASI184" s="19">
        <v>340</v>
      </c>
      <c r="ASJ184" s="19"/>
      <c r="ASK184" s="21">
        <v>340</v>
      </c>
      <c r="ASL184" s="21">
        <v>300</v>
      </c>
      <c r="ASM184" s="21"/>
      <c r="ASN184" s="19">
        <v>320</v>
      </c>
      <c r="ASO184" s="19">
        <v>300</v>
      </c>
      <c r="ASP184" s="19"/>
      <c r="ASQ184" s="19">
        <v>320</v>
      </c>
      <c r="ASR184" s="19">
        <v>320</v>
      </c>
      <c r="ASS184" s="19"/>
      <c r="AST184" s="19">
        <v>320</v>
      </c>
      <c r="ASU184" s="19">
        <v>320</v>
      </c>
      <c r="ASV184" s="19"/>
      <c r="ASW184" s="19">
        <v>320</v>
      </c>
      <c r="ASX184" s="19">
        <v>320</v>
      </c>
      <c r="ASY184" s="19"/>
      <c r="ASZ184" s="19">
        <v>330</v>
      </c>
      <c r="ATA184" s="19">
        <v>330</v>
      </c>
      <c r="ATB184" s="19"/>
      <c r="ATC184" s="19"/>
      <c r="ATD184" s="19"/>
      <c r="ATE184" s="19"/>
      <c r="ATF184" s="19"/>
      <c r="ATG184" s="19"/>
      <c r="ATH184" s="19"/>
      <c r="ATI184" s="19"/>
      <c r="ATJ184" s="19"/>
      <c r="ATK184" s="19"/>
      <c r="ATL184" s="19"/>
      <c r="ATM184" s="19"/>
      <c r="ATN184" s="19"/>
      <c r="ATO184" s="19"/>
      <c r="ATP184" s="19"/>
      <c r="ATQ184" s="19"/>
      <c r="ATR184" s="19"/>
      <c r="ATS184" s="19"/>
      <c r="ATT184" s="19"/>
      <c r="ATU184" s="21">
        <v>225</v>
      </c>
      <c r="ATV184" s="21">
        <v>200</v>
      </c>
      <c r="ATW184" s="21"/>
      <c r="ATX184" s="19">
        <v>230</v>
      </c>
      <c r="ATY184" s="19">
        <v>210</v>
      </c>
      <c r="ATZ184" s="19"/>
      <c r="AUA184" s="19">
        <v>280</v>
      </c>
      <c r="AUB184" s="19">
        <v>250</v>
      </c>
      <c r="AUC184" s="19"/>
      <c r="AUD184" s="19">
        <v>235</v>
      </c>
      <c r="AUE184" s="19">
        <v>225</v>
      </c>
      <c r="AUF184" s="19"/>
      <c r="AUG184" s="19">
        <v>230</v>
      </c>
      <c r="AUH184" s="19">
        <v>230</v>
      </c>
      <c r="AUI184" s="19"/>
      <c r="AUJ184" s="19"/>
      <c r="AUK184" s="19"/>
      <c r="AUL184" s="19"/>
      <c r="AUM184" s="19"/>
      <c r="AUN184" s="19"/>
      <c r="AUO184" s="19"/>
      <c r="AUP184" s="19"/>
      <c r="AUQ184" s="19"/>
      <c r="AUR184" s="19"/>
      <c r="AUS184" s="19"/>
      <c r="AUT184" s="19"/>
      <c r="AUU184" s="19"/>
      <c r="AUV184" s="19">
        <v>200</v>
      </c>
      <c r="AUW184" s="19">
        <v>200</v>
      </c>
      <c r="AUX184" s="19"/>
      <c r="AUY184" s="19">
        <v>250</v>
      </c>
      <c r="AUZ184" s="19">
        <v>200</v>
      </c>
      <c r="AVA184" s="19"/>
      <c r="AVB184" s="19">
        <v>250</v>
      </c>
      <c r="AVC184" s="19">
        <v>250</v>
      </c>
      <c r="AVD184" s="19"/>
      <c r="AVE184" s="21">
        <v>225</v>
      </c>
      <c r="AVF184" s="21">
        <v>225</v>
      </c>
      <c r="AVG184" s="21"/>
      <c r="AVH184" s="19"/>
      <c r="AVI184" s="19"/>
      <c r="AVJ184" s="19"/>
      <c r="AVK184" s="19"/>
      <c r="AVL184" s="19"/>
      <c r="AVM184" s="19"/>
      <c r="AVN184" s="19"/>
      <c r="AVO184" s="19"/>
      <c r="AVP184" s="22"/>
      <c r="AVQ184" s="19"/>
      <c r="AVR184" s="19"/>
      <c r="AVS184" s="19"/>
      <c r="AVT184" s="19"/>
      <c r="AVU184" s="19"/>
      <c r="AVV184" s="19"/>
      <c r="AVW184" s="19">
        <v>250</v>
      </c>
      <c r="AVX184" s="19">
        <v>250</v>
      </c>
      <c r="AVY184" s="22"/>
      <c r="AVZ184" s="19"/>
      <c r="AWA184" s="19"/>
      <c r="AWB184" s="19"/>
      <c r="AWC184" s="19">
        <v>255</v>
      </c>
      <c r="AWD184" s="19">
        <v>250</v>
      </c>
      <c r="AWE184" s="19"/>
      <c r="AWF184" s="19"/>
      <c r="AWG184" s="19"/>
      <c r="AWH184" s="22"/>
      <c r="AWI184" s="19"/>
      <c r="AWJ184" s="19"/>
      <c r="AWK184" s="19"/>
      <c r="AWL184" s="19">
        <v>250</v>
      </c>
      <c r="AWM184" s="19">
        <v>225</v>
      </c>
      <c r="AWN184" s="19"/>
      <c r="AWO184" s="23">
        <v>235</v>
      </c>
      <c r="AWP184" s="23">
        <v>215</v>
      </c>
      <c r="AWQ184" s="23"/>
      <c r="AWR184" s="19">
        <v>215</v>
      </c>
      <c r="AWS184" s="19">
        <v>215</v>
      </c>
      <c r="AWT184" s="19"/>
      <c r="AWU184" s="19"/>
      <c r="AWV184" s="19"/>
      <c r="AWW184" s="19"/>
      <c r="AWX184" s="19"/>
      <c r="AWY184" s="19"/>
      <c r="AWZ184" s="22"/>
      <c r="AXA184" s="19"/>
      <c r="AXB184" s="19"/>
      <c r="AXC184" s="19"/>
      <c r="AXD184" s="19"/>
      <c r="AXE184" s="19"/>
      <c r="AXF184" s="19"/>
      <c r="AXG184" s="19"/>
      <c r="AXH184" s="19"/>
      <c r="AXI184" s="22"/>
      <c r="AXJ184" s="19"/>
      <c r="AXK184" s="19"/>
      <c r="AXL184" s="19"/>
      <c r="AXM184" s="19"/>
      <c r="AXN184" s="19"/>
      <c r="AXO184" s="19"/>
      <c r="AXP184" s="19"/>
      <c r="AXQ184" s="19"/>
      <c r="AXR184" s="22"/>
      <c r="AXS184" s="19"/>
      <c r="AXT184" s="19"/>
      <c r="AXU184" s="19"/>
      <c r="AXV184" s="19"/>
      <c r="AXW184" s="19"/>
      <c r="AXX184" s="19"/>
      <c r="AXY184" s="21">
        <v>200</v>
      </c>
      <c r="AXZ184" s="21">
        <v>200</v>
      </c>
      <c r="AYA184" s="21"/>
      <c r="AYB184" s="22"/>
      <c r="AYC184" s="22"/>
      <c r="AYD184" s="22"/>
      <c r="AYE184" s="22"/>
      <c r="AYF184" s="22"/>
      <c r="AYG184" s="22"/>
      <c r="AYH184" s="22"/>
      <c r="AYI184" s="22"/>
      <c r="AYJ184" s="22"/>
      <c r="AYK184" s="22"/>
      <c r="AYL184" s="22"/>
      <c r="AYM184" s="22"/>
      <c r="AYN184" s="22"/>
      <c r="AYO184" s="22"/>
      <c r="AYP184" s="22"/>
      <c r="AYQ184" s="22"/>
      <c r="AYR184" s="22"/>
      <c r="AYS184" s="22"/>
      <c r="AYT184" s="22"/>
      <c r="AYU184" s="22"/>
      <c r="AYV184" s="22"/>
      <c r="AYW184" s="22"/>
      <c r="AYX184" s="22"/>
      <c r="AYY184" s="22"/>
      <c r="AYZ184" s="22"/>
      <c r="AZA184" s="22"/>
      <c r="AZB184" s="22"/>
      <c r="AZC184" s="22"/>
      <c r="AZD184" s="22"/>
      <c r="AZE184" s="22"/>
      <c r="AZF184" s="22"/>
      <c r="AZG184" s="22"/>
      <c r="AZH184" s="22"/>
      <c r="AZI184" s="21">
        <v>175</v>
      </c>
      <c r="AZJ184" s="21"/>
      <c r="AZK184" s="21"/>
      <c r="AZL184" s="19"/>
      <c r="AZM184" s="19"/>
      <c r="AZN184" s="19"/>
      <c r="AZO184" s="19"/>
      <c r="AZP184" s="19"/>
      <c r="AZQ184" s="19"/>
      <c r="AZR184" s="19"/>
      <c r="AZS184" s="19"/>
      <c r="AZT184" s="19"/>
      <c r="AZU184" s="19"/>
      <c r="AZV184" s="19"/>
      <c r="AZW184" s="19"/>
      <c r="AZX184" s="19"/>
      <c r="AZY184" s="19"/>
      <c r="AZZ184" s="19"/>
      <c r="BAA184" s="22"/>
      <c r="BAB184" s="22"/>
      <c r="BAC184" s="22"/>
      <c r="BAD184" s="19"/>
      <c r="BAE184" s="19"/>
      <c r="BAF184" s="19"/>
      <c r="BAG184" s="19"/>
      <c r="BAH184" s="19"/>
      <c r="BAI184" s="19"/>
      <c r="BAJ184" s="19"/>
      <c r="BAK184" s="19"/>
      <c r="BAL184" s="19"/>
      <c r="BAM184" s="19"/>
      <c r="BAN184" s="19"/>
      <c r="BAO184" s="19"/>
      <c r="BAP184" s="22"/>
      <c r="BAQ184" s="22"/>
      <c r="BAR184" s="22"/>
      <c r="BAS184" s="21">
        <v>175</v>
      </c>
      <c r="BAT184" s="21"/>
      <c r="BAU184" s="21"/>
      <c r="BAV184" s="19"/>
      <c r="BAW184" s="19"/>
      <c r="BAX184" s="19"/>
      <c r="BAY184" s="19"/>
      <c r="BAZ184" s="19"/>
      <c r="BBA184" s="19"/>
      <c r="BBB184" s="22"/>
      <c r="BBC184" s="22"/>
      <c r="BBD184" s="22"/>
      <c r="BBE184" s="19"/>
      <c r="BBF184" s="19"/>
      <c r="BBG184" s="19"/>
      <c r="BBH184" s="19"/>
      <c r="BBI184" s="19"/>
      <c r="BBJ184" s="19"/>
      <c r="BBK184" s="19"/>
      <c r="BBL184" s="19"/>
      <c r="BBM184" s="19"/>
      <c r="BBN184" s="19"/>
      <c r="BBO184" s="19"/>
      <c r="BBP184" s="19"/>
      <c r="BBQ184" s="19"/>
      <c r="BBR184" s="19"/>
      <c r="BBS184" s="19"/>
      <c r="BBT184" s="19"/>
      <c r="BBU184" s="19"/>
      <c r="BBV184" s="19"/>
      <c r="BBW184" s="19"/>
      <c r="BBX184" s="19"/>
      <c r="BBY184" s="19"/>
      <c r="BBZ184" s="19"/>
      <c r="BCA184" s="19"/>
      <c r="BCB184" s="19"/>
      <c r="BCC184" s="21">
        <v>160</v>
      </c>
      <c r="BCD184" s="21"/>
      <c r="BCE184" s="21">
        <v>160</v>
      </c>
      <c r="BCF184" s="19"/>
      <c r="BCG184" s="19"/>
      <c r="BCH184" s="19"/>
      <c r="BCI184" s="19"/>
      <c r="BCJ184" s="19"/>
      <c r="BCK184" s="19"/>
      <c r="BCL184" s="22"/>
      <c r="BCM184" s="22"/>
      <c r="BCN184" s="22"/>
      <c r="BCO184" s="19"/>
      <c r="BCP184" s="19"/>
      <c r="BCQ184" s="19"/>
      <c r="BCR184" s="19"/>
      <c r="BCS184" s="19"/>
      <c r="BCT184" s="19"/>
      <c r="BCU184" s="22"/>
      <c r="BCV184" s="22"/>
      <c r="BCW184" s="22"/>
      <c r="BCX184" s="19"/>
      <c r="BCY184" s="19"/>
      <c r="BCZ184" s="19"/>
      <c r="BDA184" s="19"/>
      <c r="BDB184" s="19"/>
      <c r="BDC184" s="19"/>
      <c r="BDD184" s="22"/>
      <c r="BDE184" s="22"/>
      <c r="BDF184" s="22"/>
      <c r="BDG184" s="19"/>
      <c r="BDH184" s="19"/>
      <c r="BDI184" s="19"/>
      <c r="BDJ184" s="19"/>
      <c r="BDK184" s="19"/>
      <c r="BDL184" s="19"/>
      <c r="BDM184" s="21">
        <v>180</v>
      </c>
      <c r="BDN184" s="21"/>
      <c r="BDO184" s="21">
        <v>180</v>
      </c>
      <c r="BDP184" s="19"/>
      <c r="BDQ184" s="19"/>
      <c r="BDR184" s="19"/>
      <c r="BDS184" s="19"/>
      <c r="BDT184" s="19"/>
      <c r="BDU184" s="19"/>
      <c r="BDV184" s="22"/>
      <c r="BDW184" s="22"/>
      <c r="BDX184" s="22"/>
      <c r="BDY184" s="19"/>
      <c r="BDZ184" s="19"/>
      <c r="BEA184" s="19"/>
      <c r="BEB184" s="19"/>
      <c r="BEC184" s="19"/>
      <c r="BED184" s="19"/>
      <c r="BEE184" s="22"/>
      <c r="BEF184" s="22"/>
      <c r="BEG184" s="22"/>
      <c r="BEH184" s="19"/>
      <c r="BEI184" s="19"/>
      <c r="BEJ184" s="19"/>
      <c r="BEK184" s="19"/>
      <c r="BEL184" s="19"/>
      <c r="BEM184" s="19"/>
      <c r="BEN184" s="22"/>
      <c r="BEO184" s="22"/>
      <c r="BEP184" s="22"/>
      <c r="BEQ184" s="19"/>
      <c r="BER184" s="19"/>
      <c r="BES184" s="19"/>
      <c r="BET184" s="19">
        <v>250</v>
      </c>
      <c r="BEU184" s="19"/>
      <c r="BEV184" s="19"/>
      <c r="BEW184" s="21"/>
      <c r="BEX184" s="21"/>
      <c r="BEY184" s="21"/>
      <c r="BEZ184" s="19">
        <v>310</v>
      </c>
      <c r="BFA184" s="19"/>
      <c r="BFB184" s="19"/>
      <c r="BFC184" s="19"/>
      <c r="BFD184" s="19"/>
      <c r="BFE184" s="19"/>
      <c r="BFF184" s="22"/>
      <c r="BFG184" s="22"/>
      <c r="BFH184" s="22"/>
      <c r="BFI184" s="19"/>
      <c r="BFJ184" s="19"/>
      <c r="BFK184" s="19"/>
      <c r="BFL184" s="19"/>
      <c r="BFM184" s="19"/>
      <c r="BFN184" s="19">
        <v>340</v>
      </c>
      <c r="BFO184" s="22"/>
      <c r="BFP184" s="22"/>
      <c r="BFQ184" s="22"/>
      <c r="BFR184" s="19"/>
      <c r="BFS184" s="19"/>
      <c r="BFT184" s="19"/>
      <c r="BFU184" s="19"/>
      <c r="BFV184" s="19"/>
      <c r="BFW184" s="19"/>
      <c r="BFX184" s="22"/>
      <c r="BFY184" s="22"/>
      <c r="BFZ184" s="22">
        <v>325</v>
      </c>
      <c r="BGA184" s="19"/>
      <c r="BGB184" s="19"/>
      <c r="BGC184" s="19"/>
      <c r="BGD184" s="19"/>
      <c r="BGE184" s="19"/>
      <c r="BGF184" s="19"/>
      <c r="BGG184" s="23">
        <v>355</v>
      </c>
      <c r="BGH184" s="23">
        <v>360</v>
      </c>
      <c r="BGI184" s="23"/>
      <c r="BGJ184" s="19"/>
      <c r="BGK184" s="19"/>
      <c r="BGL184" s="19"/>
      <c r="BGM184" s="19"/>
      <c r="BGN184" s="19"/>
      <c r="BGO184" s="19"/>
      <c r="BGP184" s="22"/>
      <c r="BGQ184" s="22"/>
      <c r="BGR184" s="22">
        <v>375</v>
      </c>
      <c r="BGS184" s="19"/>
      <c r="BGT184" s="19"/>
      <c r="BGU184" s="19"/>
      <c r="BGV184" s="19"/>
      <c r="BGW184" s="19"/>
      <c r="BGX184" s="19"/>
      <c r="BGY184" s="22"/>
      <c r="BGZ184" s="22"/>
      <c r="BHA184" s="22"/>
      <c r="BHB184" s="19"/>
      <c r="BHC184" s="19"/>
      <c r="BHD184" s="19"/>
      <c r="BHE184" s="19"/>
      <c r="BHF184" s="19"/>
      <c r="BHG184" s="19">
        <v>455</v>
      </c>
      <c r="BHH184" s="22"/>
      <c r="BHI184" s="22"/>
      <c r="BHJ184" s="19"/>
      <c r="BHK184" s="19"/>
      <c r="BHL184" s="19"/>
      <c r="BHM184" s="19">
        <v>525</v>
      </c>
      <c r="BHN184" s="19"/>
      <c r="BHO184" s="19"/>
      <c r="BHP184" s="19">
        <v>552.5</v>
      </c>
      <c r="BHQ184" s="21">
        <v>530</v>
      </c>
      <c r="BHR184" s="21"/>
      <c r="BHS184" s="21">
        <v>531</v>
      </c>
      <c r="BHT184" s="19">
        <v>535</v>
      </c>
      <c r="BHU184" s="19">
        <v>530</v>
      </c>
      <c r="BHV184" s="19"/>
      <c r="BHW184" s="19">
        <v>612</v>
      </c>
      <c r="BHX184" s="19">
        <v>520</v>
      </c>
      <c r="BHY184" s="19"/>
      <c r="BHZ184" s="22">
        <v>530</v>
      </c>
      <c r="BIA184" s="22">
        <v>485</v>
      </c>
      <c r="BIB184" s="22"/>
      <c r="BIC184" s="19">
        <v>545</v>
      </c>
      <c r="BID184" s="19">
        <v>480</v>
      </c>
      <c r="BIE184" s="19"/>
      <c r="BIF184" s="19">
        <v>600</v>
      </c>
      <c r="BIG184" s="19">
        <v>482</v>
      </c>
      <c r="BIH184" s="19"/>
      <c r="BII184" s="22">
        <v>575</v>
      </c>
      <c r="BIJ184" s="22">
        <v>540</v>
      </c>
      <c r="BIK184" s="22"/>
      <c r="BIL184" s="19">
        <v>578</v>
      </c>
      <c r="BIM184" s="19">
        <v>550</v>
      </c>
      <c r="BIN184" s="19"/>
      <c r="BIO184" s="19">
        <v>750</v>
      </c>
      <c r="BIP184" s="19">
        <v>577</v>
      </c>
      <c r="BIQ184" s="19"/>
      <c r="BIR184" s="22">
        <v>685</v>
      </c>
      <c r="BIS184" s="22">
        <v>620</v>
      </c>
      <c r="BIT184" s="22"/>
      <c r="BIU184" s="58">
        <v>630</v>
      </c>
      <c r="BIV184" s="19">
        <v>590</v>
      </c>
      <c r="BIW184" s="19"/>
      <c r="BIX184" s="19">
        <v>650</v>
      </c>
      <c r="BIY184" s="19">
        <v>612</v>
      </c>
      <c r="BIZ184" s="19"/>
      <c r="BJA184" s="21">
        <v>621</v>
      </c>
      <c r="BJB184" s="21">
        <v>605</v>
      </c>
      <c r="BJC184" s="21"/>
      <c r="BJD184" s="19">
        <v>619</v>
      </c>
      <c r="BJE184" s="19">
        <v>610</v>
      </c>
      <c r="BJF184" s="19"/>
      <c r="BJG184" s="19">
        <v>675</v>
      </c>
      <c r="BJH184" s="19">
        <v>630</v>
      </c>
      <c r="BJI184" s="19"/>
      <c r="BJJ184" s="22">
        <v>690</v>
      </c>
      <c r="BJK184" s="22">
        <v>660</v>
      </c>
      <c r="BJL184" s="22"/>
      <c r="BJM184" s="19">
        <v>700</v>
      </c>
      <c r="BJN184" s="19">
        <v>650</v>
      </c>
      <c r="BJO184" s="19"/>
      <c r="BJP184" s="19">
        <v>658</v>
      </c>
      <c r="BJQ184" s="19">
        <v>626</v>
      </c>
      <c r="BJR184" s="19"/>
      <c r="BJS184" s="22">
        <v>627</v>
      </c>
      <c r="BJT184" s="22">
        <v>595</v>
      </c>
      <c r="BJU184" s="22"/>
      <c r="BJV184" s="19">
        <v>635</v>
      </c>
      <c r="BJW184" s="19">
        <v>605</v>
      </c>
      <c r="BJX184" s="19"/>
      <c r="BJY184" s="19">
        <v>633</v>
      </c>
      <c r="BJZ184" s="19">
        <v>613</v>
      </c>
      <c r="BKA184" s="19"/>
      <c r="BKB184" s="22">
        <v>565</v>
      </c>
      <c r="BKC184" s="22">
        <v>550</v>
      </c>
      <c r="BKD184" s="22"/>
      <c r="BKE184" s="19">
        <v>550</v>
      </c>
      <c r="BKF184" s="19">
        <v>520</v>
      </c>
      <c r="BKG184" s="19"/>
      <c r="BKH184" s="19">
        <v>505.5</v>
      </c>
      <c r="BKI184" s="19">
        <v>500</v>
      </c>
      <c r="BKJ184" s="19"/>
      <c r="BKK184" s="21">
        <v>510</v>
      </c>
      <c r="BKL184" s="21">
        <v>500</v>
      </c>
      <c r="BKM184" s="21"/>
      <c r="BKN184" s="19"/>
      <c r="BKO184" s="22"/>
      <c r="BKP184" s="19"/>
      <c r="BKQ184" s="19"/>
      <c r="BKR184" s="19"/>
      <c r="BKS184" s="19"/>
      <c r="BKT184" s="22"/>
      <c r="BKU184" s="22"/>
      <c r="BKV184" s="22">
        <v>460</v>
      </c>
      <c r="BKW184" s="19"/>
      <c r="BKX184" s="19"/>
      <c r="BKY184" s="19"/>
      <c r="BKZ184" s="19"/>
      <c r="BLA184" s="19"/>
      <c r="BLB184" s="19">
        <v>400</v>
      </c>
      <c r="BLC184" s="19"/>
      <c r="BLD184" s="19"/>
      <c r="BLE184" s="22"/>
      <c r="BLF184" s="19"/>
      <c r="BLG184" s="19"/>
      <c r="BLH184" s="19">
        <v>400</v>
      </c>
      <c r="BLI184" s="13"/>
      <c r="BLJ184" s="13"/>
      <c r="BLK184" s="13"/>
      <c r="BLL184" s="13"/>
      <c r="BLM184" s="13"/>
      <c r="BLN184" s="13">
        <v>725</v>
      </c>
    </row>
    <row r="185" spans="1:1678">
      <c r="A185" s="7" t="s">
        <v>570</v>
      </c>
      <c r="B185" s="8">
        <v>184</v>
      </c>
      <c r="C185" s="7" t="s">
        <v>115</v>
      </c>
      <c r="D185" s="7" t="s">
        <v>571</v>
      </c>
      <c r="E185" s="7" t="s">
        <v>572</v>
      </c>
      <c r="F185" s="7"/>
      <c r="G185" s="7">
        <v>125</v>
      </c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>
        <v>170</v>
      </c>
      <c r="ACO185" s="19">
        <v>170</v>
      </c>
      <c r="ACP185" s="19">
        <v>170</v>
      </c>
      <c r="ACQ185" s="19">
        <v>174</v>
      </c>
      <c r="ACR185" s="19">
        <v>174</v>
      </c>
      <c r="ACS185" s="19">
        <v>174</v>
      </c>
      <c r="ACT185" s="19">
        <v>175</v>
      </c>
      <c r="ACU185" s="19">
        <v>176</v>
      </c>
      <c r="ACV185">
        <v>174</v>
      </c>
      <c r="ACW185">
        <v>175</v>
      </c>
      <c r="ACX185">
        <v>174</v>
      </c>
      <c r="ACY185">
        <v>174</v>
      </c>
      <c r="ACZ185">
        <v>174</v>
      </c>
      <c r="ADA185">
        <v>175</v>
      </c>
      <c r="ADB185">
        <v>175</v>
      </c>
      <c r="ADC185">
        <v>175</v>
      </c>
      <c r="ADD185">
        <v>175</v>
      </c>
      <c r="ADE185">
        <v>175</v>
      </c>
      <c r="ADF185">
        <v>175</v>
      </c>
      <c r="ADG185">
        <v>177</v>
      </c>
      <c r="ADH185">
        <v>177</v>
      </c>
      <c r="ADI185">
        <v>177</v>
      </c>
      <c r="ADJ185">
        <v>177</v>
      </c>
      <c r="ADK185">
        <v>177</v>
      </c>
      <c r="ADL185">
        <v>177</v>
      </c>
      <c r="ADM185">
        <v>177</v>
      </c>
      <c r="ADN185">
        <v>177</v>
      </c>
      <c r="ADO185">
        <v>177</v>
      </c>
      <c r="ADR185">
        <v>175</v>
      </c>
      <c r="ADS185">
        <v>175</v>
      </c>
      <c r="ADT185" s="16"/>
      <c r="ADU185" s="16"/>
      <c r="ADV185" s="16"/>
      <c r="ADW185" s="16"/>
      <c r="ADX185" s="16"/>
      <c r="ADY185" s="16"/>
      <c r="ADZ185" s="16"/>
      <c r="AEA185" s="16"/>
      <c r="AEB185" s="16"/>
      <c r="AEC185" s="16"/>
      <c r="AED185" s="16"/>
      <c r="AEE185" s="16"/>
      <c r="AEF185" s="16"/>
      <c r="AEG185" s="16"/>
      <c r="AEH185" s="16"/>
      <c r="AEI185" s="16"/>
      <c r="AEJ185" s="16"/>
      <c r="AEK185" s="16"/>
      <c r="AEL185" s="16"/>
      <c r="AEM185" s="16"/>
      <c r="AEN185" s="16"/>
      <c r="AEO185" s="16"/>
      <c r="AEP185" s="16">
        <v>185</v>
      </c>
      <c r="AEQ185" s="16">
        <v>185</v>
      </c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21">
        <v>185</v>
      </c>
      <c r="AFZ185" s="21"/>
      <c r="AGA185" s="21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21"/>
      <c r="AHJ185" s="21"/>
      <c r="AHK185" s="21"/>
      <c r="AHL185" s="22"/>
      <c r="AHM185" s="22"/>
      <c r="AHN185" s="22"/>
      <c r="AHO185" s="22"/>
      <c r="AHP185" s="22"/>
      <c r="AHQ185" s="22"/>
      <c r="AHR185" s="22"/>
      <c r="AHS185" s="22"/>
      <c r="AHT185" s="22"/>
      <c r="AHU185" s="22"/>
      <c r="AHV185" s="22"/>
      <c r="AHW185" s="22"/>
      <c r="AHX185" s="22"/>
      <c r="AHY185" s="22"/>
      <c r="AHZ185" s="22"/>
      <c r="AIA185" s="22"/>
      <c r="AIB185" s="22"/>
      <c r="AIC185" s="22"/>
      <c r="AID185" s="22"/>
      <c r="AIE185" s="22"/>
      <c r="AIF185" s="22"/>
      <c r="AIG185" s="22"/>
      <c r="AIH185" s="22"/>
      <c r="AII185" s="22"/>
      <c r="AIJ185" s="22"/>
      <c r="AIK185" s="22"/>
      <c r="AIL185" s="22"/>
      <c r="AIM185" s="22"/>
      <c r="AIN185" s="22"/>
      <c r="AIO185" s="22"/>
      <c r="AIP185" s="22"/>
      <c r="AIQ185" s="22"/>
      <c r="AIR185" s="22"/>
      <c r="AIS185" s="21"/>
      <c r="AIT185" s="21"/>
      <c r="AIU185" s="21"/>
      <c r="AIV185" s="22"/>
      <c r="AIW185" s="22"/>
      <c r="AIX185" s="22"/>
      <c r="AIY185" s="22"/>
      <c r="AIZ185" s="22"/>
      <c r="AJA185" s="22"/>
      <c r="AJB185" s="22"/>
      <c r="AJC185" s="22"/>
      <c r="AJD185" s="22"/>
      <c r="AJE185" s="22"/>
      <c r="AJF185" s="22"/>
      <c r="AJG185" s="22"/>
      <c r="AJH185" s="22"/>
      <c r="AJI185" s="22"/>
      <c r="AJJ185" s="22"/>
      <c r="AJK185" s="22"/>
      <c r="AJL185" s="22"/>
      <c r="AJM185" s="22"/>
      <c r="AJN185" s="22"/>
      <c r="AJO185" s="22"/>
      <c r="AJP185" s="22"/>
      <c r="AJQ185" s="22"/>
      <c r="AJR185" s="22"/>
      <c r="AJS185" s="22"/>
      <c r="AJT185" s="22"/>
      <c r="AJU185" s="22"/>
      <c r="AJV185" s="22"/>
      <c r="AJW185" s="22"/>
      <c r="AJX185" s="22"/>
      <c r="AJY185" s="22"/>
      <c r="AJZ185" s="22"/>
      <c r="AKA185" s="22"/>
      <c r="AKB185" s="22"/>
      <c r="AKC185" s="21"/>
      <c r="AKD185" s="21"/>
      <c r="AKE185" s="21"/>
      <c r="AKF185" s="22"/>
      <c r="AKG185" s="22"/>
      <c r="AKH185" s="22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21"/>
      <c r="ALN185" s="21"/>
      <c r="ALO185" s="21"/>
      <c r="ALP185" s="19"/>
      <c r="ALQ185" s="19"/>
      <c r="ALR185" s="19"/>
      <c r="ALS185" s="19"/>
      <c r="ALT185" s="19"/>
      <c r="ALU185" s="19"/>
      <c r="ALV185" s="27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  <c r="AML185" s="19"/>
      <c r="AMM185" s="19"/>
      <c r="AMN185" s="19"/>
      <c r="AMO185" s="19"/>
      <c r="AMP185" s="19"/>
      <c r="AMQ185" s="19"/>
      <c r="AMR185" s="19"/>
      <c r="AMS185" s="19"/>
      <c r="AMT185" s="19"/>
      <c r="AMU185" s="19"/>
      <c r="AMV185" s="19"/>
      <c r="AMW185" s="21"/>
      <c r="AMX185" s="21"/>
      <c r="AMY185" s="21"/>
      <c r="AMZ185" s="19"/>
      <c r="ANA185" s="19"/>
      <c r="ANB185" s="19"/>
      <c r="ANC185" s="19"/>
      <c r="AND185" s="19"/>
      <c r="ANE185" s="19"/>
      <c r="ANF185" s="19"/>
      <c r="ANG185" s="19"/>
      <c r="ANH185" s="19"/>
      <c r="ANI185" s="19"/>
      <c r="ANJ185" s="19"/>
      <c r="ANK185" s="19"/>
      <c r="ANL185" s="19"/>
      <c r="ANM185" s="19"/>
      <c r="ANN185" s="19"/>
      <c r="ANO185" s="19"/>
      <c r="ANP185" s="19"/>
      <c r="ANQ185" s="19"/>
      <c r="ANR185" s="19"/>
      <c r="ANS185" s="19"/>
      <c r="ANT185" s="19"/>
      <c r="ANU185" s="19"/>
      <c r="ANV185" s="19"/>
      <c r="ANW185" s="19"/>
      <c r="ANX185" s="19"/>
      <c r="ANY185" s="19"/>
      <c r="ANZ185" s="19"/>
      <c r="AOA185" s="19"/>
      <c r="AOB185" s="19"/>
      <c r="AOC185" s="19"/>
      <c r="AOD185" s="19"/>
      <c r="AOE185" s="19"/>
      <c r="AOF185" s="19"/>
      <c r="AOG185" s="21"/>
      <c r="AOH185" s="21"/>
      <c r="AOI185" s="21"/>
      <c r="AOJ185" s="19"/>
      <c r="AOK185" s="19"/>
      <c r="AOL185" s="19"/>
      <c r="AOM185" s="19"/>
      <c r="AON185" s="19"/>
      <c r="AOO185" s="19"/>
      <c r="AOP185" s="19"/>
      <c r="AOQ185" s="19"/>
      <c r="AOR185" s="19"/>
      <c r="AOS185" s="19"/>
      <c r="AOT185" s="19"/>
      <c r="AOU185" s="19"/>
      <c r="AOV185" s="19"/>
      <c r="AOW185" s="19"/>
      <c r="AOX185" s="19"/>
      <c r="AOY185" s="19"/>
      <c r="AOZ185" s="19"/>
      <c r="APA185" s="19"/>
      <c r="APB185" s="19"/>
      <c r="APC185" s="19"/>
      <c r="APD185" s="19"/>
      <c r="APE185" s="19"/>
      <c r="APF185" s="19"/>
      <c r="APG185" s="19"/>
      <c r="APH185" s="19"/>
      <c r="API185" s="19"/>
      <c r="APJ185" s="19"/>
      <c r="APK185" s="19"/>
      <c r="APL185" s="19"/>
      <c r="APM185" s="19"/>
      <c r="APN185" s="19"/>
      <c r="APO185" s="19"/>
      <c r="APP185" s="19"/>
      <c r="APQ185" s="21"/>
      <c r="APR185" s="21"/>
      <c r="APS185" s="21"/>
      <c r="APT185" s="19"/>
      <c r="APU185" s="19"/>
      <c r="APV185" s="19"/>
      <c r="APW185" s="19"/>
      <c r="APX185" s="19"/>
      <c r="APY185" s="19"/>
      <c r="APZ185" s="19"/>
      <c r="AQA185" s="19"/>
      <c r="AQB185" s="19"/>
      <c r="AQC185" s="19"/>
      <c r="AQD185" s="19"/>
      <c r="AQE185" s="19"/>
      <c r="AQF185" s="19"/>
      <c r="AQG185" s="19"/>
      <c r="AQH185" s="19"/>
      <c r="AQI185" s="19"/>
      <c r="AQJ185" s="19"/>
      <c r="AQK185" s="19"/>
      <c r="AQL185" s="19"/>
      <c r="AQM185" s="19"/>
      <c r="AQN185" s="19"/>
      <c r="AQO185" s="19"/>
      <c r="AQP185" s="19"/>
      <c r="AQQ185" s="19"/>
      <c r="AQR185" s="19"/>
      <c r="AQS185" s="19"/>
      <c r="AQT185" s="19"/>
      <c r="AQU185" s="19"/>
      <c r="AQV185" s="19"/>
      <c r="AQW185" s="19"/>
      <c r="AQX185" s="19"/>
      <c r="AQY185" s="19"/>
      <c r="AQZ185" s="19"/>
      <c r="ARA185" s="21"/>
      <c r="ARB185" s="21"/>
      <c r="ARC185" s="21"/>
      <c r="ARD185" s="19"/>
      <c r="ARE185" s="19"/>
      <c r="ARF185" s="19"/>
      <c r="ARG185" s="19"/>
      <c r="ARH185" s="19"/>
      <c r="ARI185" s="19"/>
      <c r="ARJ185" s="19"/>
      <c r="ARK185" s="19"/>
      <c r="ARL185" s="19"/>
      <c r="ARM185" s="19"/>
      <c r="ARN185" s="19"/>
      <c r="ARO185" s="19"/>
      <c r="ARP185" s="19"/>
      <c r="ARQ185" s="19"/>
      <c r="ARR185" s="19"/>
      <c r="ARS185" s="19"/>
      <c r="ART185" s="19"/>
      <c r="ARU185" s="19"/>
      <c r="ARV185" s="19"/>
      <c r="ARW185" s="19"/>
      <c r="ARX185" s="19"/>
      <c r="ARY185" s="19"/>
      <c r="ARZ185" s="19"/>
      <c r="ASA185" s="19"/>
      <c r="ASB185" s="19"/>
      <c r="ASC185" s="19"/>
      <c r="ASD185" s="19"/>
      <c r="ASE185" s="19"/>
      <c r="ASF185" s="19"/>
      <c r="ASG185" s="19"/>
      <c r="ASH185" s="19"/>
      <c r="ASI185" s="19"/>
      <c r="ASJ185" s="19"/>
      <c r="ASK185" s="21"/>
      <c r="ASL185" s="21"/>
      <c r="ASM185" s="21"/>
      <c r="ASN185" s="19"/>
      <c r="ASO185" s="19"/>
      <c r="ASP185" s="19"/>
      <c r="ASQ185" s="19"/>
      <c r="ASR185" s="19"/>
      <c r="ASS185" s="19"/>
      <c r="AST185" s="19"/>
      <c r="ASU185" s="19"/>
      <c r="ASV185" s="19"/>
      <c r="ASW185" s="19"/>
      <c r="ASX185" s="19"/>
      <c r="ASY185" s="19"/>
      <c r="ASZ185" s="19"/>
      <c r="ATA185" s="19"/>
      <c r="ATB185" s="19"/>
      <c r="ATC185" s="19"/>
      <c r="ATD185" s="19"/>
      <c r="ATE185" s="19"/>
      <c r="ATF185" s="19"/>
      <c r="ATG185" s="19"/>
      <c r="ATH185" s="19"/>
      <c r="ATI185" s="19"/>
      <c r="ATJ185" s="19"/>
      <c r="ATK185" s="19"/>
      <c r="ATL185" s="19"/>
      <c r="ATM185" s="19"/>
      <c r="ATN185" s="19"/>
      <c r="ATO185" s="19"/>
      <c r="ATP185" s="19"/>
      <c r="ATQ185" s="19"/>
      <c r="ATR185" s="19"/>
      <c r="ATS185" s="19"/>
      <c r="ATT185" s="19"/>
      <c r="ATU185" s="21"/>
      <c r="ATV185" s="21"/>
      <c r="ATW185" s="21"/>
      <c r="ATX185" s="19"/>
      <c r="ATY185" s="19"/>
      <c r="ATZ185" s="19"/>
      <c r="AUA185" s="19"/>
      <c r="AUB185" s="19"/>
      <c r="AUC185" s="19"/>
      <c r="AUD185" s="19"/>
      <c r="AUE185" s="19"/>
      <c r="AUF185" s="19"/>
      <c r="AUG185" s="19"/>
      <c r="AUH185" s="19"/>
      <c r="AUI185" s="19"/>
      <c r="AUJ185" s="19"/>
      <c r="AUK185" s="19"/>
      <c r="AUL185" s="19"/>
      <c r="AUM185" s="19"/>
      <c r="AUN185" s="19"/>
      <c r="AUO185" s="19"/>
      <c r="AUP185" s="19"/>
      <c r="AUQ185" s="19"/>
      <c r="AUR185" s="19"/>
      <c r="AUS185" s="19"/>
      <c r="AUT185" s="19"/>
      <c r="AUU185" s="19"/>
      <c r="AUV185" s="19"/>
      <c r="AUW185" s="19"/>
      <c r="AUX185" s="19"/>
      <c r="AUY185" s="19"/>
      <c r="AUZ185" s="19"/>
      <c r="AVA185" s="19"/>
      <c r="AVB185" s="19"/>
      <c r="AVC185" s="19"/>
      <c r="AVD185" s="19"/>
      <c r="AVE185" s="21"/>
      <c r="AVF185" s="21"/>
      <c r="AVG185" s="21"/>
      <c r="AVH185" s="19"/>
      <c r="AVI185" s="19"/>
      <c r="AVJ185" s="19"/>
      <c r="AVK185" s="19"/>
      <c r="AVL185" s="19"/>
      <c r="AVM185" s="19"/>
      <c r="AVN185" s="19"/>
      <c r="AVO185" s="19"/>
      <c r="AVP185" s="22"/>
      <c r="AVQ185" s="19"/>
      <c r="AVR185" s="19"/>
      <c r="AVS185" s="19"/>
      <c r="AVT185" s="19"/>
      <c r="AVU185" s="19"/>
      <c r="AVV185" s="19"/>
      <c r="AVW185" s="19"/>
      <c r="AVX185" s="19"/>
      <c r="AVY185" s="22"/>
      <c r="AVZ185" s="19"/>
      <c r="AWA185" s="19"/>
      <c r="AWB185" s="19"/>
      <c r="AWC185" s="19"/>
      <c r="AWD185" s="19"/>
      <c r="AWE185" s="19"/>
      <c r="AWF185" s="19"/>
      <c r="AWG185" s="19"/>
      <c r="AWH185" s="22"/>
      <c r="AWI185" s="19"/>
      <c r="AWJ185" s="19"/>
      <c r="AWK185" s="19"/>
      <c r="AWL185" s="19"/>
      <c r="AWM185" s="19"/>
      <c r="AWN185" s="19"/>
      <c r="AWO185" s="23"/>
      <c r="AWP185" s="23"/>
      <c r="AWQ185" s="23"/>
      <c r="AWR185" s="19"/>
      <c r="AWS185" s="19"/>
      <c r="AWT185" s="19"/>
      <c r="AWU185" s="19"/>
      <c r="AWV185" s="19"/>
      <c r="AWW185" s="19"/>
      <c r="AWX185" s="19"/>
      <c r="AWY185" s="19"/>
      <c r="AWZ185" s="22"/>
      <c r="AXA185" s="19"/>
      <c r="AXB185" s="19"/>
      <c r="AXC185" s="19"/>
      <c r="AXD185" s="19"/>
      <c r="AXE185" s="19"/>
      <c r="AXF185" s="19"/>
      <c r="AXG185" s="19"/>
      <c r="AXH185" s="19"/>
      <c r="AXI185" s="22"/>
      <c r="AXJ185" s="19"/>
      <c r="AXK185" s="19"/>
      <c r="AXL185" s="19"/>
      <c r="AXM185" s="19"/>
      <c r="AXN185" s="19"/>
      <c r="AXO185" s="19"/>
      <c r="AXP185" s="19"/>
      <c r="AXQ185" s="19"/>
      <c r="AXR185" s="22"/>
      <c r="AXS185" s="19"/>
      <c r="AXT185" s="19"/>
      <c r="AXU185" s="19"/>
      <c r="AXV185" s="19"/>
      <c r="AXW185" s="19"/>
      <c r="AXX185" s="19"/>
      <c r="AXY185" s="21"/>
      <c r="AXZ185" s="21"/>
      <c r="AYA185" s="21"/>
      <c r="AYB185" s="22"/>
      <c r="AYC185" s="22"/>
      <c r="AYD185" s="22"/>
      <c r="AYE185" s="22"/>
      <c r="AYF185" s="22"/>
      <c r="AYG185" s="22"/>
      <c r="AYH185" s="22"/>
      <c r="AYI185" s="22"/>
      <c r="AYJ185" s="22"/>
      <c r="AYK185" s="22"/>
      <c r="AYL185" s="22"/>
      <c r="AYM185" s="22"/>
      <c r="AYN185" s="22"/>
      <c r="AYO185" s="22"/>
      <c r="AYP185" s="22"/>
      <c r="AYQ185" s="22"/>
      <c r="AYR185" s="22"/>
      <c r="AYS185" s="22"/>
      <c r="AYT185" s="22"/>
      <c r="AYU185" s="22"/>
      <c r="AYV185" s="22"/>
      <c r="AYW185" s="22"/>
      <c r="AYX185" s="22"/>
      <c r="AYY185" s="22"/>
      <c r="AYZ185" s="22"/>
      <c r="AZA185" s="22"/>
      <c r="AZB185" s="22"/>
      <c r="AZC185" s="22"/>
      <c r="AZD185" s="22"/>
      <c r="AZE185" s="22"/>
      <c r="AZF185" s="22"/>
      <c r="AZG185" s="22"/>
      <c r="AZH185" s="22"/>
      <c r="AZI185" s="21"/>
      <c r="AZJ185" s="21"/>
      <c r="AZK185" s="21"/>
      <c r="AZL185" s="19"/>
      <c r="AZM185" s="19"/>
      <c r="AZN185" s="19"/>
      <c r="AZO185" s="19"/>
      <c r="AZP185" s="19"/>
      <c r="AZQ185" s="19"/>
      <c r="AZR185" s="19"/>
      <c r="AZS185" s="19"/>
      <c r="AZT185" s="19"/>
      <c r="AZU185" s="19"/>
      <c r="AZV185" s="19"/>
      <c r="AZW185" s="19"/>
      <c r="AZX185" s="19"/>
      <c r="AZY185" s="19"/>
      <c r="AZZ185" s="19"/>
      <c r="BAA185" s="22"/>
      <c r="BAB185" s="22"/>
      <c r="BAC185" s="22"/>
      <c r="BAD185" s="19"/>
      <c r="BAE185" s="19"/>
      <c r="BAF185" s="19"/>
      <c r="BAG185" s="19"/>
      <c r="BAH185" s="19"/>
      <c r="BAI185" s="19"/>
      <c r="BAJ185" s="19"/>
      <c r="BAK185" s="19"/>
      <c r="BAL185" s="19"/>
      <c r="BAM185" s="19"/>
      <c r="BAN185" s="19"/>
      <c r="BAO185" s="19"/>
      <c r="BAP185" s="22"/>
      <c r="BAQ185" s="22"/>
      <c r="BAR185" s="22"/>
      <c r="BAS185" s="21"/>
      <c r="BAT185" s="21"/>
      <c r="BAU185" s="21"/>
      <c r="BAV185" s="19"/>
      <c r="BAW185" s="19"/>
      <c r="BAX185" s="19"/>
      <c r="BAY185" s="19"/>
      <c r="BAZ185" s="19"/>
      <c r="BBA185" s="19"/>
      <c r="BBB185" s="22"/>
      <c r="BBC185" s="22"/>
      <c r="BBD185" s="22"/>
      <c r="BBE185" s="19"/>
      <c r="BBF185" s="19"/>
      <c r="BBG185" s="19"/>
      <c r="BBH185" s="19"/>
      <c r="BBI185" s="19"/>
      <c r="BBJ185" s="19"/>
      <c r="BBK185" s="19"/>
      <c r="BBL185" s="19"/>
      <c r="BBM185" s="19"/>
      <c r="BBN185" s="19"/>
      <c r="BBO185" s="19"/>
      <c r="BBP185" s="19"/>
      <c r="BBQ185" s="19"/>
      <c r="BBR185" s="19"/>
      <c r="BBS185" s="19"/>
      <c r="BBT185" s="19"/>
      <c r="BBU185" s="19"/>
      <c r="BBV185" s="19"/>
      <c r="BBW185" s="19"/>
      <c r="BBX185" s="19"/>
      <c r="BBY185" s="19"/>
      <c r="BBZ185" s="19"/>
      <c r="BCA185" s="19"/>
      <c r="BCB185" s="19"/>
      <c r="BCC185" s="21"/>
      <c r="BCD185" s="21"/>
      <c r="BCE185" s="21"/>
      <c r="BCF185" s="19"/>
      <c r="BCG185" s="19"/>
      <c r="BCH185" s="19"/>
      <c r="BCI185" s="19"/>
      <c r="BCJ185" s="19"/>
      <c r="BCK185" s="19"/>
      <c r="BCL185" s="22"/>
      <c r="BCM185" s="22"/>
      <c r="BCN185" s="22"/>
      <c r="BCO185" s="19"/>
      <c r="BCP185" s="19"/>
      <c r="BCQ185" s="19"/>
      <c r="BCR185" s="19"/>
      <c r="BCS185" s="19"/>
      <c r="BCT185" s="19"/>
      <c r="BCU185" s="22"/>
      <c r="BCV185" s="22"/>
      <c r="BCW185" s="22"/>
      <c r="BCX185" s="19"/>
      <c r="BCY185" s="19"/>
      <c r="BCZ185" s="19"/>
      <c r="BDA185" s="19"/>
      <c r="BDB185" s="19"/>
      <c r="BDC185" s="19"/>
      <c r="BDD185" s="22"/>
      <c r="BDE185" s="22"/>
      <c r="BDF185" s="22"/>
      <c r="BDG185" s="19"/>
      <c r="BDH185" s="19"/>
      <c r="BDI185" s="19"/>
      <c r="BDJ185" s="19"/>
      <c r="BDK185" s="19"/>
      <c r="BDL185" s="19"/>
      <c r="BDM185" s="21"/>
      <c r="BDN185" s="21"/>
      <c r="BDO185" s="21"/>
      <c r="BDP185" s="19"/>
      <c r="BDQ185" s="19"/>
      <c r="BDR185" s="19"/>
      <c r="BDS185" s="19"/>
      <c r="BDT185" s="19"/>
      <c r="BDU185" s="19"/>
      <c r="BDV185" s="22"/>
      <c r="BDW185" s="22"/>
      <c r="BDX185" s="22"/>
      <c r="BDY185" s="19"/>
      <c r="BDZ185" s="19"/>
      <c r="BEA185" s="19"/>
      <c r="BEB185" s="19"/>
      <c r="BEC185" s="19"/>
      <c r="BED185" s="19"/>
      <c r="BEE185" s="22"/>
      <c r="BEF185" s="22"/>
      <c r="BEG185" s="22"/>
      <c r="BEH185" s="19"/>
      <c r="BEI185" s="19"/>
      <c r="BEJ185" s="19"/>
      <c r="BEK185" s="19"/>
      <c r="BEL185" s="19"/>
      <c r="BEM185" s="19"/>
      <c r="BEN185" s="22"/>
      <c r="BEO185" s="22"/>
      <c r="BEP185" s="22"/>
      <c r="BEQ185" s="19"/>
      <c r="BER185" s="19"/>
      <c r="BES185" s="19"/>
      <c r="BET185" s="19"/>
      <c r="BEU185" s="19"/>
      <c r="BEV185" s="19"/>
      <c r="BEW185" s="21"/>
      <c r="BEX185" s="21"/>
      <c r="BEY185" s="21"/>
      <c r="BEZ185" s="19"/>
      <c r="BFA185" s="19"/>
      <c r="BFB185" s="19"/>
      <c r="BFC185" s="19"/>
      <c r="BFD185" s="19"/>
      <c r="BFE185" s="19"/>
      <c r="BFF185" s="22"/>
      <c r="BFG185" s="22"/>
      <c r="BFH185" s="22"/>
      <c r="BFI185" s="19"/>
      <c r="BFJ185" s="19"/>
      <c r="BFK185" s="19"/>
      <c r="BFL185" s="19"/>
      <c r="BFM185" s="19"/>
      <c r="BFN185" s="19"/>
      <c r="BFO185" s="22"/>
      <c r="BFP185" s="22"/>
      <c r="BFQ185" s="22"/>
      <c r="BFR185" s="19"/>
      <c r="BFS185" s="19"/>
      <c r="BFT185" s="19"/>
      <c r="BFU185" s="19"/>
      <c r="BFV185" s="19"/>
      <c r="BFW185" s="19"/>
      <c r="BFX185" s="22"/>
      <c r="BFY185" s="22"/>
      <c r="BFZ185" s="22"/>
      <c r="BGA185" s="19"/>
      <c r="BGB185" s="19"/>
      <c r="BGC185" s="19"/>
      <c r="BGD185" s="19"/>
      <c r="BGE185" s="19"/>
      <c r="BGF185" s="19"/>
      <c r="BGG185" s="23"/>
      <c r="BGH185" s="23"/>
      <c r="BGI185" s="23"/>
      <c r="BGJ185" s="19"/>
      <c r="BGK185" s="19"/>
      <c r="BGL185" s="19"/>
      <c r="BGM185" s="19"/>
      <c r="BGN185" s="19"/>
      <c r="BGO185" s="19"/>
      <c r="BGP185" s="22"/>
      <c r="BGQ185" s="22"/>
      <c r="BGR185" s="22"/>
      <c r="BGS185" s="19"/>
      <c r="BGT185" s="19"/>
      <c r="BGU185" s="19"/>
      <c r="BGV185" s="19"/>
      <c r="BGW185" s="19"/>
      <c r="BGX185" s="19"/>
      <c r="BGY185" s="22"/>
      <c r="BGZ185" s="22"/>
      <c r="BHA185" s="22"/>
      <c r="BHB185" s="19"/>
      <c r="BHC185" s="19"/>
      <c r="BHD185" s="19"/>
      <c r="BHE185" s="19"/>
      <c r="BHF185" s="19"/>
      <c r="BHG185" s="19"/>
      <c r="BHH185" s="22"/>
      <c r="BHI185" s="22"/>
      <c r="BHJ185" s="22"/>
      <c r="BHK185" s="19"/>
      <c r="BHL185" s="19"/>
      <c r="BHM185" s="19"/>
      <c r="BHN185" s="19"/>
      <c r="BHO185" s="19"/>
      <c r="BHP185" s="19"/>
      <c r="BHQ185" s="21"/>
      <c r="BHR185" s="21"/>
      <c r="BHS185" s="21"/>
      <c r="BHT185" s="19"/>
      <c r="BHU185" s="19"/>
      <c r="BHV185" s="19"/>
      <c r="BHW185" s="19"/>
      <c r="BHX185" s="19"/>
      <c r="BHY185" s="19"/>
      <c r="BHZ185" s="22"/>
      <c r="BIA185" s="22"/>
      <c r="BIB185" s="22"/>
      <c r="BIC185" s="19"/>
      <c r="BID185" s="19"/>
      <c r="BIE185" s="19"/>
      <c r="BIF185" s="19"/>
      <c r="BIG185" s="19"/>
      <c r="BIH185" s="19"/>
      <c r="BII185" s="22"/>
      <c r="BIJ185" s="22"/>
      <c r="BIK185" s="22"/>
      <c r="BIL185" s="19"/>
      <c r="BIM185" s="19"/>
      <c r="BIN185" s="19"/>
      <c r="BIO185" s="19"/>
      <c r="BIP185" s="19"/>
      <c r="BIQ185" s="19"/>
      <c r="BIR185" s="22"/>
      <c r="BIS185" s="22"/>
      <c r="BIT185" s="22"/>
      <c r="BIU185" s="19"/>
      <c r="BIV185" s="19"/>
      <c r="BIW185" s="19"/>
      <c r="BIX185" s="19"/>
      <c r="BIY185" s="19"/>
      <c r="BIZ185" s="19"/>
      <c r="BJA185" s="21"/>
      <c r="BJB185" s="21"/>
      <c r="BJC185" s="21"/>
      <c r="BJD185" s="19"/>
      <c r="BJE185" s="19"/>
      <c r="BJF185" s="19"/>
      <c r="BJG185" s="19"/>
      <c r="BJH185" s="19"/>
      <c r="BJI185" s="19"/>
      <c r="BJJ185" s="22"/>
      <c r="BJK185" s="22"/>
      <c r="BJL185" s="22"/>
      <c r="BJM185" s="19"/>
      <c r="BJN185" s="19"/>
      <c r="BJO185" s="19"/>
      <c r="BJP185" s="19"/>
      <c r="BJQ185" s="19"/>
      <c r="BJR185" s="19"/>
      <c r="BJS185" s="22"/>
      <c r="BJT185" s="22"/>
      <c r="BJU185" s="22"/>
      <c r="BJV185" s="19"/>
      <c r="BJW185" s="19"/>
      <c r="BJX185" s="19"/>
      <c r="BJY185" s="19"/>
      <c r="BJZ185" s="19"/>
      <c r="BKA185" s="19"/>
      <c r="BKB185" s="22"/>
      <c r="BKC185" s="22"/>
      <c r="BKD185" s="22"/>
      <c r="BKE185" s="19"/>
      <c r="BKF185" s="19"/>
      <c r="BKG185" s="19"/>
      <c r="BKH185" s="19"/>
      <c r="BKI185" s="19"/>
      <c r="BKJ185" s="19"/>
      <c r="BKK185" s="21"/>
      <c r="BKL185" s="21"/>
      <c r="BKM185" s="21"/>
      <c r="BKN185" s="19"/>
      <c r="BKO185" s="22"/>
      <c r="BKP185" s="19"/>
      <c r="BKQ185" s="19"/>
      <c r="BKR185" s="19"/>
      <c r="BKS185" s="19"/>
      <c r="BKT185" s="22"/>
      <c r="BKU185" s="22"/>
      <c r="BKV185" s="22"/>
      <c r="BKW185" s="19"/>
      <c r="BKX185" s="19"/>
      <c r="BKY185" s="19"/>
      <c r="BKZ185" s="19"/>
      <c r="BLA185" s="19"/>
      <c r="BLB185" s="19"/>
      <c r="BLC185" s="19"/>
      <c r="BLD185" s="19"/>
      <c r="BLE185" s="22"/>
      <c r="BLF185" s="19"/>
      <c r="BLG185" s="19"/>
      <c r="BLH185" s="19"/>
      <c r="BLI185" s="13"/>
      <c r="BLJ185" s="13"/>
      <c r="BLK185" s="13"/>
      <c r="BLL185" s="13"/>
      <c r="BLM185" s="13"/>
      <c r="BLN185" s="13"/>
    </row>
    <row r="186" spans="1:1678">
      <c r="A186" s="7" t="s">
        <v>573</v>
      </c>
      <c r="B186" s="8">
        <v>185</v>
      </c>
      <c r="C186" s="7" t="s">
        <v>278</v>
      </c>
      <c r="D186" s="7" t="s">
        <v>574</v>
      </c>
      <c r="E186" s="7" t="s">
        <v>575</v>
      </c>
      <c r="F186" s="7"/>
      <c r="G186" s="7">
        <v>250</v>
      </c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>
        <v>198</v>
      </c>
      <c r="ACE186" s="19">
        <v>205</v>
      </c>
      <c r="ACF186" s="19">
        <v>165</v>
      </c>
      <c r="ACG186" s="19">
        <v>200</v>
      </c>
      <c r="ACH186" s="19">
        <v>185</v>
      </c>
      <c r="ACI186" s="19">
        <v>205</v>
      </c>
      <c r="ACJ186" s="19">
        <v>205</v>
      </c>
      <c r="ACK186" s="19">
        <v>205</v>
      </c>
      <c r="ACL186" s="19">
        <v>202</v>
      </c>
      <c r="ACM186" s="19">
        <v>205</v>
      </c>
      <c r="ACN186" s="19">
        <v>200</v>
      </c>
      <c r="ACO186" s="19">
        <v>202</v>
      </c>
      <c r="ACP186" s="19">
        <v>175</v>
      </c>
      <c r="ACQ186" s="19">
        <v>200</v>
      </c>
      <c r="ACR186" s="19">
        <v>335</v>
      </c>
      <c r="ACS186" s="19">
        <v>340</v>
      </c>
      <c r="ACT186" s="19">
        <v>335</v>
      </c>
      <c r="ACU186" s="20">
        <v>355</v>
      </c>
      <c r="ACV186" s="19">
        <v>347</v>
      </c>
      <c r="ACW186" s="19">
        <v>360</v>
      </c>
      <c r="ACX186" s="19">
        <v>364</v>
      </c>
      <c r="ACY186" s="19">
        <v>367</v>
      </c>
      <c r="ACZ186" s="19">
        <v>362</v>
      </c>
      <c r="ADA186" s="19">
        <v>371</v>
      </c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>
        <v>349</v>
      </c>
      <c r="ADQ186" s="19">
        <v>365</v>
      </c>
      <c r="ADR186" s="19"/>
      <c r="ADS186" s="20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21"/>
      <c r="AFZ186" s="21"/>
      <c r="AGA186" s="21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21"/>
      <c r="AHJ186" s="21"/>
      <c r="AHK186" s="21"/>
      <c r="AHL186" s="22"/>
      <c r="AHM186" s="22"/>
      <c r="AHN186" s="22"/>
      <c r="AHO186" s="22"/>
      <c r="AHP186" s="22"/>
      <c r="AHQ186" s="22"/>
      <c r="AHR186" s="22"/>
      <c r="AHS186" s="22"/>
      <c r="AHT186" s="22"/>
      <c r="AHU186" s="22"/>
      <c r="AHV186" s="22"/>
      <c r="AHW186" s="22"/>
      <c r="AHX186" s="22"/>
      <c r="AHY186" s="22"/>
      <c r="AHZ186" s="22"/>
      <c r="AIA186" s="22"/>
      <c r="AIB186" s="22"/>
      <c r="AIC186" s="22"/>
      <c r="AID186" s="22"/>
      <c r="AIE186" s="22"/>
      <c r="AIF186" s="22"/>
      <c r="AIG186" s="22"/>
      <c r="AIH186" s="22"/>
      <c r="AII186" s="22"/>
      <c r="AIJ186" s="22"/>
      <c r="AIK186" s="22"/>
      <c r="AIL186" s="22"/>
      <c r="AIM186" s="22"/>
      <c r="AIN186" s="22"/>
      <c r="AIO186" s="22"/>
      <c r="AIP186" s="22"/>
      <c r="AIQ186" s="22"/>
      <c r="AIR186" s="22"/>
      <c r="AIS186" s="21"/>
      <c r="AIT186" s="21"/>
      <c r="AIU186" s="21"/>
      <c r="AIV186" s="22"/>
      <c r="AIW186" s="22"/>
      <c r="AIX186" s="22"/>
      <c r="AIY186" s="22"/>
      <c r="AIZ186" s="22"/>
      <c r="AJA186" s="22"/>
      <c r="AJB186" s="22"/>
      <c r="AJC186" s="22"/>
      <c r="AJD186" s="22"/>
      <c r="AJE186" s="22"/>
      <c r="AJF186" s="22"/>
      <c r="AJG186" s="22"/>
      <c r="AJH186" s="22"/>
      <c r="AJI186" s="22"/>
      <c r="AJJ186" s="22"/>
      <c r="AJK186" s="22"/>
      <c r="AJL186" s="22"/>
      <c r="AJM186" s="22"/>
      <c r="AJN186" s="22"/>
      <c r="AJO186" s="22"/>
      <c r="AJP186" s="22"/>
      <c r="AJQ186" s="22"/>
      <c r="AJR186" s="22"/>
      <c r="AJS186" s="22"/>
      <c r="AJT186" s="22"/>
      <c r="AJU186" s="22"/>
      <c r="AJV186" s="22"/>
      <c r="AJW186" s="22"/>
      <c r="AJX186" s="22"/>
      <c r="AJY186" s="22"/>
      <c r="AJZ186" s="22"/>
      <c r="AKA186" s="22"/>
      <c r="AKB186" s="22"/>
      <c r="AKC186" s="21"/>
      <c r="AKD186" s="21"/>
      <c r="AKE186" s="21"/>
      <c r="AKF186" s="22"/>
      <c r="AKG186" s="22"/>
      <c r="AKH186" s="22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21"/>
      <c r="ALN186" s="21"/>
      <c r="ALO186" s="21"/>
      <c r="ALP186" s="19"/>
      <c r="ALQ186" s="19"/>
      <c r="ALR186" s="19"/>
      <c r="ALS186" s="19"/>
      <c r="ALT186" s="19"/>
      <c r="ALU186" s="19"/>
      <c r="ALV186" s="27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  <c r="AMH186" s="19"/>
      <c r="AMI186" s="19"/>
      <c r="AMJ186" s="19"/>
      <c r="AMK186" s="19"/>
      <c r="AML186" s="19"/>
      <c r="AMM186" s="19"/>
      <c r="AMN186" s="19"/>
      <c r="AMO186" s="19"/>
      <c r="AMP186" s="19"/>
      <c r="AMQ186" s="19"/>
      <c r="AMR186" s="19"/>
      <c r="AMS186" s="19"/>
      <c r="AMT186" s="19"/>
      <c r="AMU186" s="19"/>
      <c r="AMV186" s="19"/>
      <c r="AMW186" s="21"/>
      <c r="AMX186" s="21"/>
      <c r="AMY186" s="21"/>
      <c r="AMZ186" s="19"/>
      <c r="ANA186" s="19"/>
      <c r="ANB186" s="19"/>
      <c r="ANC186" s="19"/>
      <c r="AND186" s="19"/>
      <c r="ANE186" s="19"/>
      <c r="ANF186" s="19"/>
      <c r="ANG186" s="19"/>
      <c r="ANH186" s="19"/>
      <c r="ANI186" s="19"/>
      <c r="ANJ186" s="19"/>
      <c r="ANK186" s="19"/>
      <c r="ANL186" s="19"/>
      <c r="ANM186" s="19"/>
      <c r="ANN186" s="19"/>
      <c r="ANO186" s="19"/>
      <c r="ANP186" s="19"/>
      <c r="ANQ186" s="19"/>
      <c r="ANR186" s="19"/>
      <c r="ANS186" s="19"/>
      <c r="ANT186" s="19"/>
      <c r="ANU186" s="19"/>
      <c r="ANV186" s="19"/>
      <c r="ANW186" s="19"/>
      <c r="ANX186" s="19"/>
      <c r="ANY186" s="19"/>
      <c r="ANZ186" s="19"/>
      <c r="AOA186" s="19"/>
      <c r="AOB186" s="19"/>
      <c r="AOC186" s="19"/>
      <c r="AOD186" s="19"/>
      <c r="AOE186" s="19"/>
      <c r="AOF186" s="19"/>
      <c r="AOG186" s="21"/>
      <c r="AOH186" s="21"/>
      <c r="AOI186" s="21"/>
      <c r="AOJ186" s="19"/>
      <c r="AOK186" s="19"/>
      <c r="AOL186" s="19"/>
      <c r="AOM186" s="19"/>
      <c r="AON186" s="19"/>
      <c r="AOO186" s="19"/>
      <c r="AOP186" s="19"/>
      <c r="AOQ186" s="19"/>
      <c r="AOR186" s="19"/>
      <c r="AOS186" s="19"/>
      <c r="AOT186" s="19"/>
      <c r="AOU186" s="19"/>
      <c r="AOV186" s="19"/>
      <c r="AOW186" s="19"/>
      <c r="AOX186" s="19"/>
      <c r="AOY186" s="19"/>
      <c r="AOZ186" s="19"/>
      <c r="APA186" s="19"/>
      <c r="APB186" s="19"/>
      <c r="APC186" s="19"/>
      <c r="APD186" s="19"/>
      <c r="APE186" s="19"/>
      <c r="APF186" s="19"/>
      <c r="APG186" s="19"/>
      <c r="APH186" s="19"/>
      <c r="API186" s="19"/>
      <c r="APJ186" s="19"/>
      <c r="APK186" s="19"/>
      <c r="APL186" s="19"/>
      <c r="APM186" s="19"/>
      <c r="APN186" s="19"/>
      <c r="APO186" s="19"/>
      <c r="APP186" s="19"/>
      <c r="APQ186" s="21"/>
      <c r="APR186" s="21"/>
      <c r="APS186" s="21"/>
      <c r="APT186" s="19"/>
      <c r="APU186" s="19"/>
      <c r="APV186" s="19"/>
      <c r="APW186" s="19"/>
      <c r="APX186" s="19"/>
      <c r="APY186" s="19"/>
      <c r="APZ186" s="19"/>
      <c r="AQA186" s="19"/>
      <c r="AQB186" s="19"/>
      <c r="AQC186" s="19"/>
      <c r="AQD186" s="19"/>
      <c r="AQE186" s="19"/>
      <c r="AQF186" s="19"/>
      <c r="AQG186" s="19"/>
      <c r="AQH186" s="19"/>
      <c r="AQI186" s="19"/>
      <c r="AQJ186" s="19"/>
      <c r="AQK186" s="19"/>
      <c r="AQL186" s="19"/>
      <c r="AQM186" s="19"/>
      <c r="AQN186" s="19"/>
      <c r="AQO186" s="19"/>
      <c r="AQP186" s="19"/>
      <c r="AQQ186" s="19"/>
      <c r="AQR186" s="19"/>
      <c r="AQS186" s="19"/>
      <c r="AQT186" s="19"/>
      <c r="AQU186" s="19"/>
      <c r="AQV186" s="19"/>
      <c r="AQW186" s="19"/>
      <c r="AQX186" s="19"/>
      <c r="AQY186" s="19"/>
      <c r="AQZ186" s="19"/>
      <c r="ARA186" s="21"/>
      <c r="ARB186" s="21"/>
      <c r="ARC186" s="21"/>
      <c r="ARD186" s="19"/>
      <c r="ARE186" s="19"/>
      <c r="ARF186" s="19"/>
      <c r="ARG186" s="19"/>
      <c r="ARH186" s="19"/>
      <c r="ARI186" s="19"/>
      <c r="ARJ186" s="19"/>
      <c r="ARK186" s="19"/>
      <c r="ARL186" s="19"/>
      <c r="ARM186" s="19"/>
      <c r="ARN186" s="19"/>
      <c r="ARO186" s="19"/>
      <c r="ARP186" s="19"/>
      <c r="ARQ186" s="19"/>
      <c r="ARR186" s="19"/>
      <c r="ARS186" s="19"/>
      <c r="ART186" s="19"/>
      <c r="ARU186" s="19"/>
      <c r="ARV186" s="19"/>
      <c r="ARW186" s="19"/>
      <c r="ARX186" s="19"/>
      <c r="ARY186" s="19"/>
      <c r="ARZ186" s="19"/>
      <c r="ASA186" s="19"/>
      <c r="ASB186" s="19"/>
      <c r="ASC186" s="19"/>
      <c r="ASD186" s="19"/>
      <c r="ASE186" s="19"/>
      <c r="ASF186" s="19"/>
      <c r="ASG186" s="19"/>
      <c r="ASH186" s="19"/>
      <c r="ASI186" s="19"/>
      <c r="ASJ186" s="19"/>
      <c r="ASK186" s="21"/>
      <c r="ASL186" s="21"/>
      <c r="ASM186" s="21"/>
      <c r="ASN186" s="19"/>
      <c r="ASO186" s="19"/>
      <c r="ASP186" s="19"/>
      <c r="ASQ186" s="19"/>
      <c r="ASR186" s="19"/>
      <c r="ASS186" s="19"/>
      <c r="AST186" s="19"/>
      <c r="ASU186" s="19"/>
      <c r="ASV186" s="19"/>
      <c r="ASW186" s="19"/>
      <c r="ASX186" s="19"/>
      <c r="ASY186" s="19"/>
      <c r="ASZ186" s="19"/>
      <c r="ATA186" s="19"/>
      <c r="ATB186" s="19"/>
      <c r="ATC186" s="19"/>
      <c r="ATD186" s="19"/>
      <c r="ATE186" s="19"/>
      <c r="ATF186" s="19"/>
      <c r="ATG186" s="19"/>
      <c r="ATH186" s="19"/>
      <c r="ATI186" s="19"/>
      <c r="ATJ186" s="19"/>
      <c r="ATK186" s="19"/>
      <c r="ATL186" s="19"/>
      <c r="ATM186" s="19"/>
      <c r="ATN186" s="19"/>
      <c r="ATO186" s="19"/>
      <c r="ATP186" s="19"/>
      <c r="ATQ186" s="19"/>
      <c r="ATR186" s="19"/>
      <c r="ATS186" s="19"/>
      <c r="ATT186" s="19"/>
      <c r="ATU186" s="21"/>
      <c r="ATV186" s="21"/>
      <c r="ATW186" s="21"/>
      <c r="ATX186" s="19"/>
      <c r="ATY186" s="19"/>
      <c r="ATZ186" s="19"/>
      <c r="AUA186" s="19"/>
      <c r="AUB186" s="19"/>
      <c r="AUC186" s="19"/>
      <c r="AUD186" s="19"/>
      <c r="AUE186" s="19"/>
      <c r="AUF186" s="19"/>
      <c r="AUG186" s="19"/>
      <c r="AUH186" s="19"/>
      <c r="AUI186" s="19"/>
      <c r="AUJ186" s="19"/>
      <c r="AUK186" s="19"/>
      <c r="AUL186" s="19"/>
      <c r="AUM186" s="19"/>
      <c r="AUN186" s="19"/>
      <c r="AUO186" s="19"/>
      <c r="AUP186" s="19"/>
      <c r="AUQ186" s="19"/>
      <c r="AUR186" s="19"/>
      <c r="AUS186" s="19"/>
      <c r="AUT186" s="19"/>
      <c r="AUU186" s="19"/>
      <c r="AUV186" s="19"/>
      <c r="AUW186" s="19"/>
      <c r="AUX186" s="19"/>
      <c r="AUY186" s="19"/>
      <c r="AUZ186" s="19"/>
      <c r="AVA186" s="19"/>
      <c r="AVB186" s="19"/>
      <c r="AVC186" s="19"/>
      <c r="AVD186" s="19"/>
      <c r="AVE186" s="21"/>
      <c r="AVF186" s="21"/>
      <c r="AVG186" s="21"/>
      <c r="AVH186" s="19"/>
      <c r="AVI186" s="19"/>
      <c r="AVJ186" s="19"/>
      <c r="AVK186" s="19"/>
      <c r="AVL186" s="19"/>
      <c r="AVM186" s="19"/>
      <c r="AVN186" s="19"/>
      <c r="AVO186" s="19"/>
      <c r="AVP186" s="22"/>
      <c r="AVQ186" s="19"/>
      <c r="AVR186" s="19"/>
      <c r="AVS186" s="19"/>
      <c r="AVT186" s="19"/>
      <c r="AVU186" s="19"/>
      <c r="AVV186" s="19"/>
      <c r="AVW186" s="19"/>
      <c r="AVX186" s="19"/>
      <c r="AVY186" s="22"/>
      <c r="AVZ186" s="19"/>
      <c r="AWA186" s="19"/>
      <c r="AWB186" s="19"/>
      <c r="AWC186" s="19"/>
      <c r="AWD186" s="19"/>
      <c r="AWE186" s="19"/>
      <c r="AWF186" s="19"/>
      <c r="AWG186" s="19"/>
      <c r="AWH186" s="22"/>
      <c r="AWI186" s="19"/>
      <c r="AWJ186" s="19"/>
      <c r="AWK186" s="19"/>
      <c r="AWL186" s="19"/>
      <c r="AWM186" s="19"/>
      <c r="AWN186" s="19"/>
      <c r="AWO186" s="23"/>
      <c r="AWP186" s="23"/>
      <c r="AWQ186" s="23"/>
      <c r="AWR186" s="19"/>
      <c r="AWS186" s="19"/>
      <c r="AWT186" s="19"/>
      <c r="AWU186" s="19"/>
      <c r="AWV186" s="19"/>
      <c r="AWW186" s="19"/>
      <c r="AWX186" s="19"/>
      <c r="AWY186" s="19"/>
      <c r="AWZ186" s="22"/>
      <c r="AXA186" s="19"/>
      <c r="AXB186" s="19"/>
      <c r="AXC186" s="19"/>
      <c r="AXD186" s="19"/>
      <c r="AXE186" s="19"/>
      <c r="AXF186" s="19"/>
      <c r="AXG186" s="19"/>
      <c r="AXH186" s="19"/>
      <c r="AXI186" s="22"/>
      <c r="AXJ186" s="19"/>
      <c r="AXK186" s="19"/>
      <c r="AXL186" s="19"/>
      <c r="AXM186" s="19"/>
      <c r="AXN186" s="19"/>
      <c r="AXO186" s="19"/>
      <c r="AXP186" s="19"/>
      <c r="AXQ186" s="19"/>
      <c r="AXR186" s="22"/>
      <c r="AXS186" s="19"/>
      <c r="AXT186" s="19"/>
      <c r="AXU186" s="19"/>
      <c r="AXV186" s="19"/>
      <c r="AXW186" s="19"/>
      <c r="AXX186" s="19"/>
      <c r="AXY186" s="21"/>
      <c r="AXZ186" s="21"/>
      <c r="AYA186" s="21"/>
      <c r="AYB186" s="22">
        <v>224</v>
      </c>
      <c r="AYC186" s="22">
        <v>248</v>
      </c>
      <c r="AYD186" s="22">
        <v>245</v>
      </c>
      <c r="AYE186" s="22">
        <v>255</v>
      </c>
      <c r="AYF186" s="22">
        <v>260</v>
      </c>
      <c r="AYG186" s="22">
        <v>256</v>
      </c>
      <c r="AYH186" s="22">
        <v>235</v>
      </c>
      <c r="AYI186" s="22">
        <v>240</v>
      </c>
      <c r="AYJ186" s="22"/>
      <c r="AYK186" s="22">
        <v>235</v>
      </c>
      <c r="AYL186" s="22"/>
      <c r="AYM186" s="22"/>
      <c r="AYN186" s="22">
        <v>240</v>
      </c>
      <c r="AYO186" s="22"/>
      <c r="AYP186" s="22"/>
      <c r="AYQ186" s="22">
        <v>238</v>
      </c>
      <c r="AYR186" s="22">
        <v>242</v>
      </c>
      <c r="AYS186" s="22">
        <v>240</v>
      </c>
      <c r="AYT186" s="22">
        <v>243</v>
      </c>
      <c r="AYU186" s="22">
        <v>248</v>
      </c>
      <c r="AYV186" s="22"/>
      <c r="AYW186" s="22">
        <v>275</v>
      </c>
      <c r="AYX186" s="22"/>
      <c r="AYY186" s="22"/>
      <c r="AYZ186" s="22"/>
      <c r="AZA186" s="22">
        <v>270</v>
      </c>
      <c r="AZB186" s="22"/>
      <c r="AZC186" s="22"/>
      <c r="AZD186" s="22">
        <v>260</v>
      </c>
      <c r="AZE186" s="22"/>
      <c r="AZF186" s="22"/>
      <c r="AZG186" s="22">
        <v>150</v>
      </c>
      <c r="AZH186" s="22">
        <v>150</v>
      </c>
      <c r="AZI186" s="21">
        <v>170</v>
      </c>
      <c r="AZJ186" s="21">
        <v>175</v>
      </c>
      <c r="AZK186" s="21">
        <v>175.5</v>
      </c>
      <c r="AZL186" s="19">
        <v>200</v>
      </c>
      <c r="AZM186" s="19">
        <v>205</v>
      </c>
      <c r="AZN186" s="19"/>
      <c r="AZO186" s="19">
        <v>197</v>
      </c>
      <c r="AZP186" s="19">
        <v>200</v>
      </c>
      <c r="AZQ186" s="19"/>
      <c r="AZR186" s="19">
        <v>187</v>
      </c>
      <c r="AZS186" s="19">
        <v>192</v>
      </c>
      <c r="AZT186" s="19">
        <v>186</v>
      </c>
      <c r="AZU186" s="19">
        <v>181</v>
      </c>
      <c r="AZV186" s="19">
        <v>185</v>
      </c>
      <c r="AZW186" s="19">
        <v>182</v>
      </c>
      <c r="AZX186" s="19">
        <v>192</v>
      </c>
      <c r="AZY186" s="19">
        <v>195</v>
      </c>
      <c r="AZZ186" s="19">
        <v>194.5</v>
      </c>
      <c r="BAA186" s="22">
        <v>177</v>
      </c>
      <c r="BAB186" s="22">
        <v>182</v>
      </c>
      <c r="BAC186" s="22"/>
      <c r="BAD186" s="19">
        <v>170</v>
      </c>
      <c r="BAE186" s="19">
        <v>175</v>
      </c>
      <c r="BAF186" s="19"/>
      <c r="BAG186" s="19">
        <v>170</v>
      </c>
      <c r="BAH186" s="19">
        <v>175</v>
      </c>
      <c r="BAI186" s="19"/>
      <c r="BAJ186" s="19">
        <v>175</v>
      </c>
      <c r="BAK186" s="19">
        <v>180</v>
      </c>
      <c r="BAL186" s="19"/>
      <c r="BAM186" s="19">
        <v>198</v>
      </c>
      <c r="BAN186" s="19">
        <v>201</v>
      </c>
      <c r="BAO186" s="19">
        <v>197</v>
      </c>
      <c r="BAP186" s="22">
        <v>195</v>
      </c>
      <c r="BAQ186" s="22">
        <v>200</v>
      </c>
      <c r="BAR186" s="22"/>
      <c r="BAS186" s="21">
        <v>203</v>
      </c>
      <c r="BAT186" s="21">
        <v>207</v>
      </c>
      <c r="BAU186" s="21">
        <v>203</v>
      </c>
      <c r="BAV186" s="19">
        <v>210</v>
      </c>
      <c r="BAW186" s="19">
        <v>212</v>
      </c>
      <c r="BAX186" s="19"/>
      <c r="BAY186" s="19">
        <v>212</v>
      </c>
      <c r="BAZ186" s="19">
        <v>215</v>
      </c>
      <c r="BBA186" s="19"/>
      <c r="BBB186" s="22">
        <v>195</v>
      </c>
      <c r="BBC186" s="22">
        <v>200</v>
      </c>
      <c r="BBD186" s="22"/>
      <c r="BBE186" s="19">
        <v>204</v>
      </c>
      <c r="BBF186" s="19">
        <v>208</v>
      </c>
      <c r="BBG186" s="19">
        <v>205</v>
      </c>
      <c r="BBH186" s="19">
        <v>198</v>
      </c>
      <c r="BBI186" s="19">
        <v>201</v>
      </c>
      <c r="BBJ186" s="19"/>
      <c r="BBK186" s="19">
        <v>210</v>
      </c>
      <c r="BBL186" s="19">
        <v>215</v>
      </c>
      <c r="BBM186" s="19">
        <v>210</v>
      </c>
      <c r="BBN186" s="19">
        <v>221</v>
      </c>
      <c r="BBO186" s="19">
        <v>225</v>
      </c>
      <c r="BBP186" s="19"/>
      <c r="BBQ186" s="19">
        <v>230</v>
      </c>
      <c r="BBR186" s="19">
        <v>235</v>
      </c>
      <c r="BBS186" s="19"/>
      <c r="BBT186" s="19">
        <v>240</v>
      </c>
      <c r="BBU186" s="19">
        <v>243</v>
      </c>
      <c r="BBV186" s="19"/>
      <c r="BBW186" s="19">
        <v>236</v>
      </c>
      <c r="BBX186" s="19">
        <v>240</v>
      </c>
      <c r="BBY186" s="19"/>
      <c r="BBZ186" s="19">
        <v>238</v>
      </c>
      <c r="BCA186" s="19">
        <v>242</v>
      </c>
      <c r="BCB186" s="19">
        <v>240.5</v>
      </c>
      <c r="BCC186" s="21">
        <v>240</v>
      </c>
      <c r="BCD186" s="21">
        <v>242</v>
      </c>
      <c r="BCE186" s="21"/>
      <c r="BCF186" s="19">
        <v>245</v>
      </c>
      <c r="BCG186" s="19">
        <v>247</v>
      </c>
      <c r="BCH186" s="19">
        <v>246</v>
      </c>
      <c r="BCI186" s="19">
        <v>267</v>
      </c>
      <c r="BCJ186" s="19">
        <v>271</v>
      </c>
      <c r="BCK186" s="19"/>
      <c r="BCL186" s="22">
        <v>283</v>
      </c>
      <c r="BCM186" s="22"/>
      <c r="BCN186" s="22">
        <v>287</v>
      </c>
      <c r="BCO186" s="19">
        <v>260</v>
      </c>
      <c r="BCP186" s="19">
        <v>263</v>
      </c>
      <c r="BCQ186" s="19"/>
      <c r="BCR186" s="19">
        <v>278</v>
      </c>
      <c r="BCS186" s="19">
        <v>291</v>
      </c>
      <c r="BCT186" s="19"/>
      <c r="BCU186" s="22">
        <v>276</v>
      </c>
      <c r="BCV186" s="22">
        <v>280</v>
      </c>
      <c r="BCW186" s="22"/>
      <c r="BCX186" s="19">
        <v>285</v>
      </c>
      <c r="BCY186" s="19"/>
      <c r="BCZ186" s="19">
        <v>286</v>
      </c>
      <c r="BDA186" s="19">
        <v>298</v>
      </c>
      <c r="BDB186" s="19"/>
      <c r="BDC186" s="19">
        <v>299</v>
      </c>
      <c r="BDD186" s="22">
        <v>290</v>
      </c>
      <c r="BDE186" s="22">
        <v>293</v>
      </c>
      <c r="BDF186" s="22">
        <v>289.5</v>
      </c>
      <c r="BDG186" s="19">
        <v>299</v>
      </c>
      <c r="BDH186" s="19">
        <v>303</v>
      </c>
      <c r="BDI186" s="19">
        <v>300</v>
      </c>
      <c r="BDJ186" s="19">
        <v>299</v>
      </c>
      <c r="BDK186" s="19">
        <v>302</v>
      </c>
      <c r="BDL186" s="19"/>
      <c r="BDM186" s="21">
        <v>300</v>
      </c>
      <c r="BDN186" s="21">
        <v>305</v>
      </c>
      <c r="BDO186" s="21">
        <v>302</v>
      </c>
      <c r="BDP186" s="19">
        <v>322</v>
      </c>
      <c r="BDQ186" s="19">
        <v>327</v>
      </c>
      <c r="BDR186" s="19">
        <v>323</v>
      </c>
      <c r="BDS186" s="19">
        <v>337</v>
      </c>
      <c r="BDT186" s="19"/>
      <c r="BDU186" s="19">
        <v>340</v>
      </c>
      <c r="BDV186" s="22">
        <v>328</v>
      </c>
      <c r="BDW186" s="22">
        <v>332</v>
      </c>
      <c r="BDX186" s="22">
        <v>330</v>
      </c>
      <c r="BDY186" s="19">
        <v>365</v>
      </c>
      <c r="BDZ186" s="19">
        <v>370</v>
      </c>
      <c r="BEA186" s="19">
        <v>365</v>
      </c>
      <c r="BEB186" s="19">
        <v>351</v>
      </c>
      <c r="BEC186" s="19">
        <v>356</v>
      </c>
      <c r="BED186" s="19">
        <v>351</v>
      </c>
      <c r="BEE186" s="22">
        <v>365</v>
      </c>
      <c r="BEF186" s="22">
        <v>370</v>
      </c>
      <c r="BEG186" s="22"/>
      <c r="BEH186" s="19">
        <v>372</v>
      </c>
      <c r="BEI186" s="19"/>
      <c r="BEJ186" s="19">
        <v>373</v>
      </c>
      <c r="BEK186" s="19">
        <v>381</v>
      </c>
      <c r="BEL186" s="19"/>
      <c r="BEM186" s="19">
        <v>382.5</v>
      </c>
      <c r="BEN186" s="22">
        <v>419</v>
      </c>
      <c r="BEO186" s="22"/>
      <c r="BEP186" s="22">
        <v>422</v>
      </c>
      <c r="BEQ186" s="19">
        <v>412</v>
      </c>
      <c r="BER186" s="19">
        <v>417</v>
      </c>
      <c r="BES186" s="19">
        <v>414</v>
      </c>
      <c r="BET186" s="19">
        <v>415</v>
      </c>
      <c r="BEU186" s="19">
        <v>420</v>
      </c>
      <c r="BEV186" s="19"/>
      <c r="BEW186" s="21">
        <v>419</v>
      </c>
      <c r="BEX186" s="21">
        <v>424</v>
      </c>
      <c r="BEY186" s="21"/>
      <c r="BEZ186" s="19">
        <v>441</v>
      </c>
      <c r="BFA186" s="19">
        <v>446</v>
      </c>
      <c r="BFB186" s="19"/>
      <c r="BFC186" s="19">
        <v>437</v>
      </c>
      <c r="BFD186" s="19">
        <v>442</v>
      </c>
      <c r="BFE186" s="19">
        <v>438.5</v>
      </c>
      <c r="BFF186" s="22">
        <v>423</v>
      </c>
      <c r="BFG186" s="22">
        <v>428</v>
      </c>
      <c r="BFH186" s="22">
        <v>427.5</v>
      </c>
      <c r="BFI186" s="19">
        <v>435</v>
      </c>
      <c r="BFJ186" s="19"/>
      <c r="BFK186" s="19">
        <v>435</v>
      </c>
      <c r="BFL186" s="19">
        <v>441</v>
      </c>
      <c r="BFM186" s="19">
        <v>446</v>
      </c>
      <c r="BFN186" s="19">
        <v>442</v>
      </c>
      <c r="BFO186" s="22">
        <v>463</v>
      </c>
      <c r="BFP186" s="22"/>
      <c r="BFQ186" s="22">
        <v>465</v>
      </c>
      <c r="BFR186" s="19">
        <v>482</v>
      </c>
      <c r="BFS186" s="19">
        <v>487</v>
      </c>
      <c r="BFT186" s="19">
        <v>484</v>
      </c>
      <c r="BFU186" s="19">
        <v>483</v>
      </c>
      <c r="BFV186" s="19">
        <v>488</v>
      </c>
      <c r="BFW186" s="19">
        <v>485.5</v>
      </c>
      <c r="BFX186" s="22">
        <v>487</v>
      </c>
      <c r="BFY186" s="22">
        <v>492</v>
      </c>
      <c r="BFZ186" s="22">
        <v>488</v>
      </c>
      <c r="BGA186" s="19">
        <v>480</v>
      </c>
      <c r="BGB186" s="19">
        <v>485</v>
      </c>
      <c r="BGC186" s="19"/>
      <c r="BGD186" s="19">
        <v>477</v>
      </c>
      <c r="BGE186" s="19">
        <v>482</v>
      </c>
      <c r="BGF186" s="19">
        <v>477.5</v>
      </c>
      <c r="BGG186" s="23">
        <v>498</v>
      </c>
      <c r="BGH186" s="23"/>
      <c r="BGI186" s="23">
        <v>500</v>
      </c>
      <c r="BGJ186" s="19">
        <v>490</v>
      </c>
      <c r="BGK186" s="19">
        <v>495</v>
      </c>
      <c r="BGL186" s="19">
        <v>492</v>
      </c>
      <c r="BGM186" s="19">
        <v>495</v>
      </c>
      <c r="BGN186" s="19">
        <v>500</v>
      </c>
      <c r="BGO186" s="19">
        <v>495</v>
      </c>
      <c r="BGP186" s="22">
        <v>475</v>
      </c>
      <c r="BGQ186" s="22">
        <v>480</v>
      </c>
      <c r="BGR186" s="22">
        <v>478</v>
      </c>
      <c r="BGS186" s="19">
        <v>470</v>
      </c>
      <c r="BGT186" s="19">
        <v>475</v>
      </c>
      <c r="BGU186" s="19">
        <v>470</v>
      </c>
      <c r="BGV186" s="19">
        <v>464</v>
      </c>
      <c r="BGW186" s="19">
        <v>469</v>
      </c>
      <c r="BGX186" s="19">
        <v>465</v>
      </c>
      <c r="BGY186" s="22">
        <v>465</v>
      </c>
      <c r="BGZ186" s="22">
        <v>470</v>
      </c>
      <c r="BHA186" s="22">
        <v>466.5</v>
      </c>
      <c r="BHB186" s="19">
        <v>472</v>
      </c>
      <c r="BHC186" s="19">
        <v>477</v>
      </c>
      <c r="BHD186" s="19">
        <v>475</v>
      </c>
      <c r="BHE186" s="19">
        <v>470</v>
      </c>
      <c r="BHF186" s="19">
        <v>475</v>
      </c>
      <c r="BHG186" s="19"/>
      <c r="BHH186" s="22">
        <v>464</v>
      </c>
      <c r="BHI186" s="22"/>
      <c r="BHJ186" s="22">
        <v>465</v>
      </c>
      <c r="BHK186" s="19">
        <v>460</v>
      </c>
      <c r="BHL186" s="19"/>
      <c r="BHM186" s="19"/>
      <c r="BHN186" s="19">
        <v>465</v>
      </c>
      <c r="BHO186" s="19">
        <v>470</v>
      </c>
      <c r="BHP186" s="19"/>
      <c r="BHQ186" s="21">
        <v>466</v>
      </c>
      <c r="BHR186" s="21">
        <v>471</v>
      </c>
      <c r="BHS186" s="21"/>
      <c r="BHT186" s="19">
        <v>480</v>
      </c>
      <c r="BHU186" s="19">
        <v>460</v>
      </c>
      <c r="BHV186" s="19"/>
      <c r="BHW186" s="19">
        <v>470</v>
      </c>
      <c r="BHX186" s="19">
        <v>462</v>
      </c>
      <c r="BHY186" s="19"/>
      <c r="BHZ186" s="22">
        <v>462.5</v>
      </c>
      <c r="BIA186" s="22">
        <v>430</v>
      </c>
      <c r="BIB186" s="22"/>
      <c r="BIC186" s="19">
        <v>434</v>
      </c>
      <c r="BID186" s="19">
        <v>426</v>
      </c>
      <c r="BIE186" s="19"/>
      <c r="BIF186" s="19">
        <v>435.5</v>
      </c>
      <c r="BIG186" s="19">
        <v>428.5</v>
      </c>
      <c r="BIH186" s="19"/>
      <c r="BII186" s="22">
        <v>447</v>
      </c>
      <c r="BIJ186" s="22">
        <v>432</v>
      </c>
      <c r="BIK186" s="22"/>
      <c r="BIL186" s="19">
        <v>458</v>
      </c>
      <c r="BIM186" s="19">
        <v>447</v>
      </c>
      <c r="BIN186" s="19"/>
      <c r="BIO186" s="19">
        <v>460</v>
      </c>
      <c r="BIP186" s="19">
        <v>451</v>
      </c>
      <c r="BIQ186" s="19"/>
      <c r="BIR186" s="22">
        <v>456.5</v>
      </c>
      <c r="BIS186" s="22">
        <v>433</v>
      </c>
      <c r="BIT186" s="22"/>
      <c r="BIU186" s="19">
        <v>435</v>
      </c>
      <c r="BIV186" s="19">
        <v>412</v>
      </c>
      <c r="BIW186" s="19"/>
      <c r="BIX186" s="19">
        <v>446.5</v>
      </c>
      <c r="BIY186" s="19">
        <v>424</v>
      </c>
      <c r="BIZ186" s="19"/>
      <c r="BJA186" s="21">
        <v>440.5</v>
      </c>
      <c r="BJB186" s="21">
        <v>433</v>
      </c>
      <c r="BJC186" s="21"/>
      <c r="BJD186" s="19">
        <v>450</v>
      </c>
      <c r="BJE186" s="19">
        <v>441</v>
      </c>
      <c r="BJF186" s="19"/>
      <c r="BJG186" s="19">
        <v>453</v>
      </c>
      <c r="BJH186" s="19">
        <v>440</v>
      </c>
      <c r="BJI186" s="19"/>
      <c r="BJJ186" s="22">
        <v>456</v>
      </c>
      <c r="BJK186" s="22">
        <v>421</v>
      </c>
      <c r="BJL186" s="22"/>
      <c r="BJM186" s="19">
        <v>424</v>
      </c>
      <c r="BJN186" s="19">
        <v>418</v>
      </c>
      <c r="BJO186" s="19"/>
      <c r="BJP186" s="19">
        <v>438</v>
      </c>
      <c r="BJQ186" s="19">
        <v>422</v>
      </c>
      <c r="BJR186" s="19"/>
      <c r="BJS186" s="22">
        <v>434</v>
      </c>
      <c r="BJT186" s="22">
        <v>421.5</v>
      </c>
      <c r="BJU186" s="22"/>
      <c r="BJV186" s="19">
        <v>430</v>
      </c>
      <c r="BJW186" s="19">
        <v>420</v>
      </c>
      <c r="BJX186" s="19"/>
      <c r="BJY186" s="19">
        <v>434</v>
      </c>
      <c r="BJZ186" s="19">
        <v>424.5</v>
      </c>
      <c r="BKA186" s="19"/>
      <c r="BKB186" s="22">
        <v>439.5</v>
      </c>
      <c r="BKC186" s="22">
        <v>432</v>
      </c>
      <c r="BKD186" s="22"/>
      <c r="BKE186" s="19">
        <v>437</v>
      </c>
      <c r="BKF186" s="19">
        <v>428</v>
      </c>
      <c r="BKG186" s="19"/>
      <c r="BKH186" s="19">
        <v>433</v>
      </c>
      <c r="BKI186" s="19">
        <v>428</v>
      </c>
      <c r="BKJ186" s="19"/>
      <c r="BKK186" s="21">
        <v>440</v>
      </c>
      <c r="BKL186" s="21">
        <v>432</v>
      </c>
      <c r="BKM186" s="21"/>
      <c r="BKN186" s="19">
        <v>448</v>
      </c>
      <c r="BKO186" s="22">
        <v>453</v>
      </c>
      <c r="BKP186" s="19">
        <v>448</v>
      </c>
      <c r="BKQ186" s="19">
        <v>444.5</v>
      </c>
      <c r="BKR186" s="19">
        <v>449.5</v>
      </c>
      <c r="BKS186" s="19">
        <v>445</v>
      </c>
      <c r="BKT186" s="22">
        <v>412</v>
      </c>
      <c r="BKU186" s="22">
        <v>417</v>
      </c>
      <c r="BKV186" s="22">
        <v>413</v>
      </c>
      <c r="BKW186" s="19">
        <v>420</v>
      </c>
      <c r="BKX186" s="19">
        <v>425</v>
      </c>
      <c r="BKY186" s="19">
        <v>422</v>
      </c>
      <c r="BKZ186" s="19">
        <v>417</v>
      </c>
      <c r="BLA186" s="19">
        <v>422</v>
      </c>
      <c r="BLB186" s="19">
        <v>418</v>
      </c>
      <c r="BLC186" s="19">
        <v>418</v>
      </c>
      <c r="BLD186" s="19">
        <v>423</v>
      </c>
      <c r="BLE186" s="22">
        <v>419</v>
      </c>
      <c r="BLF186" s="19">
        <v>413</v>
      </c>
      <c r="BLG186" s="19">
        <v>418</v>
      </c>
      <c r="BLH186" s="19"/>
      <c r="BLI186" s="13">
        <v>510</v>
      </c>
      <c r="BLJ186" s="13"/>
      <c r="BLK186" s="13">
        <v>510</v>
      </c>
      <c r="BLL186" s="13">
        <v>545</v>
      </c>
      <c r="BLM186" s="13"/>
      <c r="BLN186" s="13">
        <v>550</v>
      </c>
    </row>
    <row r="187" spans="1:1678">
      <c r="A187" s="7" t="s">
        <v>1971</v>
      </c>
      <c r="B187" s="8">
        <v>186</v>
      </c>
      <c r="C187" s="7" t="s">
        <v>278</v>
      </c>
      <c r="D187" s="7" t="s">
        <v>577</v>
      </c>
      <c r="E187" s="7" t="s">
        <v>578</v>
      </c>
      <c r="F187" s="7"/>
      <c r="G187" s="7">
        <v>250</v>
      </c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>
        <v>180</v>
      </c>
      <c r="ACC187" s="19">
        <v>215</v>
      </c>
      <c r="ACD187" s="19">
        <v>215</v>
      </c>
      <c r="ACE187" s="19">
        <v>215</v>
      </c>
      <c r="ACF187" s="19">
        <v>215</v>
      </c>
      <c r="ACG187" s="19">
        <v>215</v>
      </c>
      <c r="ACH187" s="19"/>
      <c r="ACI187" s="19"/>
      <c r="ACJ187" s="19">
        <v>235</v>
      </c>
      <c r="ACK187" s="19">
        <v>242</v>
      </c>
      <c r="ACL187" s="19">
        <v>242</v>
      </c>
      <c r="ACM187" s="19">
        <v>242</v>
      </c>
      <c r="ACN187" s="19"/>
      <c r="ACO187" s="19"/>
      <c r="ACP187" s="19"/>
      <c r="ACQ187" s="19"/>
      <c r="ACR187" s="19"/>
      <c r="ACS187" s="19"/>
      <c r="ACT187" s="19">
        <v>225</v>
      </c>
      <c r="ACU187" s="20">
        <v>235</v>
      </c>
      <c r="ACV187" s="19">
        <v>225</v>
      </c>
      <c r="ACW187" s="19">
        <v>228</v>
      </c>
      <c r="ACX187" s="19"/>
      <c r="ACY187" s="19"/>
      <c r="ACZ187" s="19">
        <v>395</v>
      </c>
      <c r="ADA187" s="19">
        <v>395</v>
      </c>
      <c r="ADB187" s="19">
        <v>395</v>
      </c>
      <c r="ADC187" s="19">
        <v>418</v>
      </c>
      <c r="ADD187" s="19">
        <v>418</v>
      </c>
      <c r="ADE187" s="19">
        <v>418</v>
      </c>
      <c r="ADF187" s="19">
        <v>418</v>
      </c>
      <c r="ADG187" s="19">
        <v>418</v>
      </c>
      <c r="ADH187" s="19">
        <v>418</v>
      </c>
      <c r="ADI187" s="19">
        <v>418</v>
      </c>
      <c r="ADJ187" s="19">
        <v>415</v>
      </c>
      <c r="ADK187" s="19">
        <v>418</v>
      </c>
      <c r="ADL187" s="19">
        <v>418</v>
      </c>
      <c r="ADM187" s="19">
        <v>425</v>
      </c>
      <c r="ADN187" s="19">
        <v>425</v>
      </c>
      <c r="ADO187" s="19">
        <v>425</v>
      </c>
      <c r="ADP187" s="19">
        <v>420</v>
      </c>
      <c r="ADQ187" s="19">
        <v>425</v>
      </c>
      <c r="ADR187" s="19">
        <v>420</v>
      </c>
      <c r="ADS187" s="20">
        <v>440</v>
      </c>
      <c r="ADT187" s="19">
        <v>422</v>
      </c>
      <c r="ADU187" s="19">
        <v>440</v>
      </c>
      <c r="ADV187" s="19">
        <v>435</v>
      </c>
      <c r="ADW187" s="19">
        <v>435</v>
      </c>
      <c r="ADX187" s="19">
        <v>431</v>
      </c>
      <c r="ADY187" s="19">
        <v>440</v>
      </c>
      <c r="ADZ187" s="19">
        <v>431</v>
      </c>
      <c r="AEA187" s="19">
        <v>433</v>
      </c>
      <c r="AEB187" s="19">
        <v>433</v>
      </c>
      <c r="AEC187" s="19">
        <v>433</v>
      </c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21"/>
      <c r="AFZ187" s="21"/>
      <c r="AGA187" s="21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21"/>
      <c r="AHJ187" s="21"/>
      <c r="AHK187" s="21"/>
      <c r="AHL187" s="22">
        <v>650</v>
      </c>
      <c r="AHM187" s="22">
        <v>638</v>
      </c>
      <c r="AHN187" s="22"/>
      <c r="AHO187" s="22">
        <v>655</v>
      </c>
      <c r="AHP187" s="22">
        <v>655</v>
      </c>
      <c r="AHQ187" s="22"/>
      <c r="AHR187" s="22">
        <v>655</v>
      </c>
      <c r="AHS187" s="22">
        <v>652</v>
      </c>
      <c r="AHT187" s="22"/>
      <c r="AHU187" s="22">
        <v>655</v>
      </c>
      <c r="AHV187" s="22">
        <v>625</v>
      </c>
      <c r="AHW187" s="22"/>
      <c r="AHX187" s="22">
        <v>655</v>
      </c>
      <c r="AHY187" s="22">
        <v>645</v>
      </c>
      <c r="AHZ187" s="22"/>
      <c r="AIA187" s="22">
        <v>690</v>
      </c>
      <c r="AIB187" s="22">
        <v>655</v>
      </c>
      <c r="AIC187" s="22"/>
      <c r="AID187" s="22">
        <v>725</v>
      </c>
      <c r="AIE187" s="22">
        <v>695</v>
      </c>
      <c r="AIF187" s="22"/>
      <c r="AIG187" s="22">
        <v>715</v>
      </c>
      <c r="AIH187" s="22">
        <v>710</v>
      </c>
      <c r="AII187" s="22"/>
      <c r="AIJ187" s="22">
        <v>715</v>
      </c>
      <c r="AIK187" s="22">
        <v>710</v>
      </c>
      <c r="AIL187" s="22"/>
      <c r="AIM187" s="22">
        <v>715</v>
      </c>
      <c r="AIN187" s="22">
        <v>715</v>
      </c>
      <c r="AIO187" s="22"/>
      <c r="AIP187" s="22">
        <v>712</v>
      </c>
      <c r="AIQ187" s="22">
        <v>715</v>
      </c>
      <c r="AIR187" s="22"/>
      <c r="AIS187" s="21">
        <v>715</v>
      </c>
      <c r="AIT187" s="21">
        <v>715</v>
      </c>
      <c r="AIU187" s="21"/>
      <c r="AIV187" s="22"/>
      <c r="AIW187" s="22"/>
      <c r="AIX187" s="22"/>
      <c r="AIY187" s="22"/>
      <c r="AIZ187" s="22"/>
      <c r="AJA187" s="22"/>
      <c r="AJB187" s="22"/>
      <c r="AJC187" s="22"/>
      <c r="AJD187" s="22"/>
      <c r="AJE187" s="22"/>
      <c r="AJF187" s="22"/>
      <c r="AJG187" s="22"/>
      <c r="AJH187" s="22"/>
      <c r="AJI187" s="22"/>
      <c r="AJJ187" s="22"/>
      <c r="AJK187" s="22"/>
      <c r="AJL187" s="22"/>
      <c r="AJM187" s="22"/>
      <c r="AJN187" s="22"/>
      <c r="AJO187" s="22"/>
      <c r="AJP187" s="22"/>
      <c r="AJQ187" s="22"/>
      <c r="AJR187" s="22"/>
      <c r="AJS187" s="22"/>
      <c r="AJT187" s="22"/>
      <c r="AJU187" s="22"/>
      <c r="AJV187" s="22"/>
      <c r="AJW187" s="22"/>
      <c r="AJX187" s="22"/>
      <c r="AJY187" s="22"/>
      <c r="AJZ187" s="22"/>
      <c r="AKA187" s="22"/>
      <c r="AKB187" s="22"/>
      <c r="AKC187" s="21"/>
      <c r="AKD187" s="21"/>
      <c r="AKE187" s="21"/>
      <c r="AKF187" s="22"/>
      <c r="AKG187" s="22"/>
      <c r="AKH187" s="22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21"/>
      <c r="ALN187" s="21"/>
      <c r="ALO187" s="21"/>
      <c r="ALP187" s="19"/>
      <c r="ALQ187" s="19"/>
      <c r="ALR187" s="19"/>
      <c r="ALS187" s="19"/>
      <c r="ALT187" s="19"/>
      <c r="ALU187" s="19"/>
      <c r="ALV187" s="27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  <c r="AMH187" s="19"/>
      <c r="AMI187" s="19"/>
      <c r="AMJ187" s="19"/>
      <c r="AMK187" s="19"/>
      <c r="AML187" s="19"/>
      <c r="AMM187" s="19"/>
      <c r="AMN187" s="19"/>
      <c r="AMO187" s="19"/>
      <c r="AMP187" s="19"/>
      <c r="AMQ187" s="19"/>
      <c r="AMR187" s="19"/>
      <c r="AMS187" s="19"/>
      <c r="AMT187" s="19"/>
      <c r="AMU187" s="19"/>
      <c r="AMV187" s="19"/>
      <c r="AMW187" s="21"/>
      <c r="AMX187" s="21"/>
      <c r="AMY187" s="21"/>
      <c r="AMZ187" s="19"/>
      <c r="ANA187" s="19"/>
      <c r="ANB187" s="19"/>
      <c r="ANC187" s="19"/>
      <c r="AND187" s="19"/>
      <c r="ANE187" s="19"/>
      <c r="ANF187" s="19"/>
      <c r="ANG187" s="19"/>
      <c r="ANH187" s="19"/>
      <c r="ANI187" s="19"/>
      <c r="ANJ187" s="19"/>
      <c r="ANK187" s="19"/>
      <c r="ANL187" s="19"/>
      <c r="ANM187" s="19"/>
      <c r="ANN187" s="19"/>
      <c r="ANO187" s="19"/>
      <c r="ANP187" s="19"/>
      <c r="ANQ187" s="19"/>
      <c r="ANR187" s="19"/>
      <c r="ANS187" s="19"/>
      <c r="ANT187" s="19"/>
      <c r="ANU187" s="19"/>
      <c r="ANV187" s="19"/>
      <c r="ANW187" s="19"/>
      <c r="ANX187" s="19"/>
      <c r="ANY187" s="19"/>
      <c r="ANZ187" s="19"/>
      <c r="AOA187" s="19"/>
      <c r="AOB187" s="19"/>
      <c r="AOC187" s="19"/>
      <c r="AOD187" s="19"/>
      <c r="AOE187" s="19"/>
      <c r="AOF187" s="19"/>
      <c r="AOG187" s="21"/>
      <c r="AOH187" s="21"/>
      <c r="AOI187" s="21"/>
      <c r="AOJ187" s="19"/>
      <c r="AOK187" s="19"/>
      <c r="AOL187" s="19"/>
      <c r="AOM187" s="19"/>
      <c r="AON187" s="19"/>
      <c r="AOO187" s="19"/>
      <c r="AOP187" s="19"/>
      <c r="AOQ187" s="19"/>
      <c r="AOR187" s="19"/>
      <c r="AOS187" s="19"/>
      <c r="AOT187" s="19"/>
      <c r="AOU187" s="19"/>
      <c r="AOV187" s="19"/>
      <c r="AOW187" s="19"/>
      <c r="AOX187" s="19"/>
      <c r="AOY187" s="19"/>
      <c r="AOZ187" s="19"/>
      <c r="APA187" s="19"/>
      <c r="APB187" s="19"/>
      <c r="APC187" s="19"/>
      <c r="APD187" s="19"/>
      <c r="APE187" s="19"/>
      <c r="APF187" s="19"/>
      <c r="APG187" s="19"/>
      <c r="APH187" s="19"/>
      <c r="API187" s="19"/>
      <c r="APJ187" s="19"/>
      <c r="APK187" s="19"/>
      <c r="APL187" s="19"/>
      <c r="APM187" s="19"/>
      <c r="APN187" s="19"/>
      <c r="APO187" s="19"/>
      <c r="APP187" s="19"/>
      <c r="APQ187" s="21"/>
      <c r="APR187" s="21"/>
      <c r="APS187" s="21"/>
      <c r="APT187" s="19"/>
      <c r="APU187" s="19"/>
      <c r="APV187" s="19"/>
      <c r="APW187" s="19"/>
      <c r="APX187" s="19"/>
      <c r="APY187" s="19"/>
      <c r="APZ187" s="19"/>
      <c r="AQA187" s="19"/>
      <c r="AQB187" s="19"/>
      <c r="AQC187" s="19"/>
      <c r="AQD187" s="19"/>
      <c r="AQE187" s="19"/>
      <c r="AQF187" s="19"/>
      <c r="AQG187" s="19"/>
      <c r="AQH187" s="19"/>
      <c r="AQI187" s="19"/>
      <c r="AQJ187" s="19"/>
      <c r="AQK187" s="19"/>
      <c r="AQL187" s="19"/>
      <c r="AQM187" s="19"/>
      <c r="AQN187" s="19"/>
      <c r="AQO187" s="19"/>
      <c r="AQP187" s="19"/>
      <c r="AQQ187" s="19"/>
      <c r="AQR187" s="19"/>
      <c r="AQS187" s="19"/>
      <c r="AQT187" s="19"/>
      <c r="AQU187" s="19"/>
      <c r="AQV187" s="19"/>
      <c r="AQW187" s="19"/>
      <c r="AQX187" s="19"/>
      <c r="AQY187" s="19"/>
      <c r="AQZ187" s="19"/>
      <c r="ARA187" s="21"/>
      <c r="ARB187" s="21"/>
      <c r="ARC187" s="21"/>
      <c r="ARD187" s="19"/>
      <c r="ARE187" s="19"/>
      <c r="ARF187" s="19"/>
      <c r="ARG187" s="19"/>
      <c r="ARH187" s="19"/>
      <c r="ARI187" s="19"/>
      <c r="ARJ187" s="19"/>
      <c r="ARK187" s="19"/>
      <c r="ARL187" s="19"/>
      <c r="ARM187" s="19"/>
      <c r="ARN187" s="19"/>
      <c r="ARO187" s="19"/>
      <c r="ARP187" s="19"/>
      <c r="ARQ187" s="19"/>
      <c r="ARR187" s="19"/>
      <c r="ARS187" s="19"/>
      <c r="ART187" s="19"/>
      <c r="ARU187" s="19"/>
      <c r="ARV187" s="19"/>
      <c r="ARW187" s="19"/>
      <c r="ARX187" s="19"/>
      <c r="ARY187" s="19"/>
      <c r="ARZ187" s="19"/>
      <c r="ASA187" s="19"/>
      <c r="ASB187" s="19"/>
      <c r="ASC187" s="19"/>
      <c r="ASD187" s="19"/>
      <c r="ASE187" s="19"/>
      <c r="ASF187" s="19"/>
      <c r="ASG187" s="19"/>
      <c r="ASH187" s="19"/>
      <c r="ASI187" s="19"/>
      <c r="ASJ187" s="19"/>
      <c r="ASK187" s="21"/>
      <c r="ASL187" s="21"/>
      <c r="ASM187" s="21"/>
      <c r="ASN187" s="19"/>
      <c r="ASO187" s="19"/>
      <c r="ASP187" s="19"/>
      <c r="ASQ187" s="19"/>
      <c r="ASR187" s="19"/>
      <c r="ASS187" s="19"/>
      <c r="AST187" s="19"/>
      <c r="ASU187" s="19"/>
      <c r="ASV187" s="19"/>
      <c r="ASW187" s="19"/>
      <c r="ASX187" s="19"/>
      <c r="ASY187" s="19"/>
      <c r="ASZ187" s="19"/>
      <c r="ATA187" s="19"/>
      <c r="ATB187" s="19"/>
      <c r="ATC187" s="19"/>
      <c r="ATD187" s="19"/>
      <c r="ATE187" s="19"/>
      <c r="ATF187" s="19"/>
      <c r="ATG187" s="19"/>
      <c r="ATH187" s="19"/>
      <c r="ATI187" s="19"/>
      <c r="ATJ187" s="19"/>
      <c r="ATK187" s="19"/>
      <c r="ATL187" s="19"/>
      <c r="ATM187" s="19"/>
      <c r="ATN187" s="19"/>
      <c r="ATO187" s="19"/>
      <c r="ATP187" s="19"/>
      <c r="ATQ187" s="19"/>
      <c r="ATR187" s="19"/>
      <c r="ATS187" s="19"/>
      <c r="ATT187" s="19"/>
      <c r="ATU187" s="21"/>
      <c r="ATV187" s="21"/>
      <c r="ATW187" s="21"/>
      <c r="ATX187" s="19"/>
      <c r="ATY187" s="19"/>
      <c r="ATZ187" s="19"/>
      <c r="AUA187" s="19"/>
      <c r="AUB187" s="19"/>
      <c r="AUC187" s="19"/>
      <c r="AUD187" s="19"/>
      <c r="AUE187" s="19"/>
      <c r="AUF187" s="19"/>
      <c r="AUG187" s="19"/>
      <c r="AUH187" s="19"/>
      <c r="AUI187" s="19"/>
      <c r="AUJ187" s="19"/>
      <c r="AUK187" s="19"/>
      <c r="AUL187" s="19"/>
      <c r="AUM187" s="19"/>
      <c r="AUN187" s="19"/>
      <c r="AUO187" s="19"/>
      <c r="AUP187" s="19"/>
      <c r="AUQ187" s="19"/>
      <c r="AUR187" s="19"/>
      <c r="AUS187" s="19"/>
      <c r="AUT187" s="19"/>
      <c r="AUU187" s="19"/>
      <c r="AUV187" s="19"/>
      <c r="AUW187" s="19"/>
      <c r="AUX187" s="19"/>
      <c r="AUY187" s="19"/>
      <c r="AUZ187" s="19"/>
      <c r="AVA187" s="19"/>
      <c r="AVB187" s="19"/>
      <c r="AVC187" s="19"/>
      <c r="AVD187" s="19"/>
      <c r="AVE187" s="21"/>
      <c r="AVF187" s="21"/>
      <c r="AVG187" s="21"/>
      <c r="AVH187" s="19"/>
      <c r="AVI187" s="19"/>
      <c r="AVJ187" s="19"/>
      <c r="AVK187" s="19"/>
      <c r="AVL187" s="19"/>
      <c r="AVM187" s="19"/>
      <c r="AVN187" s="19"/>
      <c r="AVO187" s="19"/>
      <c r="AVP187" s="22"/>
      <c r="AVQ187" s="19"/>
      <c r="AVR187" s="19"/>
      <c r="AVS187" s="19"/>
      <c r="AVT187" s="19"/>
      <c r="AVU187" s="19"/>
      <c r="AVV187" s="19"/>
      <c r="AVW187" s="19"/>
      <c r="AVX187" s="19"/>
      <c r="AVY187" s="22"/>
      <c r="AVZ187" s="19"/>
      <c r="AWA187" s="19"/>
      <c r="AWB187" s="19"/>
      <c r="AWC187" s="19"/>
      <c r="AWD187" s="19"/>
      <c r="AWE187" s="19"/>
      <c r="AWF187" s="19"/>
      <c r="AWG187" s="19"/>
      <c r="AWH187" s="22"/>
      <c r="AWI187" s="19"/>
      <c r="AWJ187" s="19"/>
      <c r="AWK187" s="19"/>
      <c r="AWL187" s="19"/>
      <c r="AWM187" s="19"/>
      <c r="AWN187" s="19"/>
      <c r="AWO187" s="23"/>
      <c r="AWP187" s="23"/>
      <c r="AWQ187" s="23"/>
      <c r="AWR187" s="19"/>
      <c r="AWS187" s="19"/>
      <c r="AWT187" s="19"/>
      <c r="AWU187" s="19"/>
      <c r="AWV187" s="19"/>
      <c r="AWW187" s="19"/>
      <c r="AWX187" s="19"/>
      <c r="AWY187" s="19"/>
      <c r="AWZ187" s="22"/>
      <c r="AXA187" s="19"/>
      <c r="AXB187" s="19"/>
      <c r="AXC187" s="19"/>
      <c r="AXD187" s="19"/>
      <c r="AXE187" s="19"/>
      <c r="AXF187" s="19"/>
      <c r="AXG187" s="19"/>
      <c r="AXH187" s="19"/>
      <c r="AXI187" s="22"/>
      <c r="AXJ187" s="19"/>
      <c r="AXK187" s="19"/>
      <c r="AXL187" s="19"/>
      <c r="AXM187" s="19"/>
      <c r="AXN187" s="19"/>
      <c r="AXO187" s="19"/>
      <c r="AXP187" s="19"/>
      <c r="AXQ187" s="19"/>
      <c r="AXR187" s="22"/>
      <c r="AXS187" s="19"/>
      <c r="AXT187" s="19"/>
      <c r="AXU187" s="19"/>
      <c r="AXV187" s="19"/>
      <c r="AXW187" s="19"/>
      <c r="AXX187" s="19"/>
      <c r="AXY187" s="21"/>
      <c r="AXZ187" s="21"/>
      <c r="AYA187" s="21"/>
      <c r="AYB187" s="22">
        <v>558</v>
      </c>
      <c r="AYC187" s="22">
        <v>562</v>
      </c>
      <c r="AYD187" s="22">
        <v>558</v>
      </c>
      <c r="AYE187" s="22">
        <v>550</v>
      </c>
      <c r="AYF187" s="22">
        <v>555</v>
      </c>
      <c r="AYG187" s="22"/>
      <c r="AYH187" s="22">
        <v>493</v>
      </c>
      <c r="AYI187" s="22">
        <v>498</v>
      </c>
      <c r="AYJ187" s="22"/>
      <c r="AYK187" s="22">
        <v>492</v>
      </c>
      <c r="AYL187" s="22">
        <v>497</v>
      </c>
      <c r="AYM187" s="22">
        <v>494</v>
      </c>
      <c r="AYN187" s="22">
        <v>494</v>
      </c>
      <c r="AYO187" s="22">
        <v>500</v>
      </c>
      <c r="AYP187" s="22">
        <v>495</v>
      </c>
      <c r="AYQ187" s="22">
        <v>510</v>
      </c>
      <c r="AYR187" s="22">
        <v>515</v>
      </c>
      <c r="AYS187" s="22"/>
      <c r="AYT187" s="22">
        <v>510</v>
      </c>
      <c r="AYU187" s="22">
        <v>515</v>
      </c>
      <c r="AYV187" s="22"/>
      <c r="AYW187" s="22">
        <v>560</v>
      </c>
      <c r="AYX187" s="22">
        <v>570</v>
      </c>
      <c r="AYY187" s="22"/>
      <c r="AYZ187" s="22">
        <v>572</v>
      </c>
      <c r="AZA187" s="22">
        <v>577</v>
      </c>
      <c r="AZB187" s="22">
        <v>573</v>
      </c>
      <c r="AZC187" s="22">
        <v>540</v>
      </c>
      <c r="AZD187" s="22"/>
      <c r="AZE187" s="22"/>
      <c r="AZF187" s="22"/>
      <c r="AZG187" s="22">
        <v>450</v>
      </c>
      <c r="AZH187" s="22"/>
      <c r="AZI187" s="21">
        <v>450</v>
      </c>
      <c r="AZJ187" s="21">
        <v>455</v>
      </c>
      <c r="AZK187" s="21"/>
      <c r="AZL187" s="19">
        <v>470</v>
      </c>
      <c r="AZM187" s="19"/>
      <c r="AZN187" s="19"/>
      <c r="AZO187" s="19">
        <v>465</v>
      </c>
      <c r="AZP187" s="19"/>
      <c r="AZQ187" s="19"/>
      <c r="AZR187" s="19">
        <v>425</v>
      </c>
      <c r="AZS187" s="19"/>
      <c r="AZT187" s="19"/>
      <c r="AZU187" s="19">
        <v>435</v>
      </c>
      <c r="AZV187" s="19">
        <v>440</v>
      </c>
      <c r="AZW187" s="19"/>
      <c r="AZX187" s="19"/>
      <c r="AZY187" s="19">
        <v>415</v>
      </c>
      <c r="AZZ187" s="19"/>
      <c r="BAA187" s="22">
        <v>410</v>
      </c>
      <c r="BAB187" s="22"/>
      <c r="BAC187" s="22"/>
      <c r="BAD187" s="19">
        <v>390</v>
      </c>
      <c r="BAE187" s="19">
        <v>400</v>
      </c>
      <c r="BAF187" s="19"/>
      <c r="BAG187" s="19">
        <v>375</v>
      </c>
      <c r="BAH187" s="19"/>
      <c r="BAI187" s="19"/>
      <c r="BAJ187" s="19">
        <v>395</v>
      </c>
      <c r="BAK187" s="19">
        <v>400</v>
      </c>
      <c r="BAL187" s="19"/>
      <c r="BAM187" s="19">
        <v>440</v>
      </c>
      <c r="BAN187" s="19"/>
      <c r="BAO187" s="19">
        <v>440</v>
      </c>
      <c r="BAP187" s="22">
        <v>440</v>
      </c>
      <c r="BAQ187" s="22">
        <v>450</v>
      </c>
      <c r="BAR187" s="22">
        <v>447</v>
      </c>
      <c r="BAS187" s="21">
        <v>440</v>
      </c>
      <c r="BAT187" s="21"/>
      <c r="BAU187" s="21"/>
      <c r="BAV187" s="19">
        <v>445</v>
      </c>
      <c r="BAW187" s="19">
        <v>450</v>
      </c>
      <c r="BAX187" s="19">
        <v>445</v>
      </c>
      <c r="BAY187" s="19">
        <v>398</v>
      </c>
      <c r="BAZ187" s="19">
        <v>403</v>
      </c>
      <c r="BBA187" s="19"/>
      <c r="BBB187" s="22">
        <v>396</v>
      </c>
      <c r="BBC187" s="22">
        <v>400</v>
      </c>
      <c r="BBD187" s="22">
        <v>397</v>
      </c>
      <c r="BBE187" s="19">
        <v>410</v>
      </c>
      <c r="BBF187" s="19">
        <v>415</v>
      </c>
      <c r="BBG187" s="19">
        <v>410</v>
      </c>
      <c r="BBH187" s="19">
        <v>407</v>
      </c>
      <c r="BBI187" s="19">
        <v>412</v>
      </c>
      <c r="BBJ187" s="19"/>
      <c r="BBK187" s="19">
        <v>420</v>
      </c>
      <c r="BBL187" s="19">
        <v>425</v>
      </c>
      <c r="BBM187" s="19"/>
      <c r="BBN187" s="19"/>
      <c r="BBO187" s="19">
        <v>455</v>
      </c>
      <c r="BBP187" s="19"/>
      <c r="BBQ187" s="19">
        <v>442</v>
      </c>
      <c r="BBR187" s="19">
        <v>447</v>
      </c>
      <c r="BBS187" s="19"/>
      <c r="BBT187" s="19">
        <v>464</v>
      </c>
      <c r="BBU187" s="19">
        <v>467</v>
      </c>
      <c r="BBV187" s="19"/>
      <c r="BBW187" s="19">
        <v>462</v>
      </c>
      <c r="BBX187" s="19">
        <v>465</v>
      </c>
      <c r="BBY187" s="19"/>
      <c r="BBZ187" s="19">
        <v>470</v>
      </c>
      <c r="BCA187" s="19">
        <v>475</v>
      </c>
      <c r="BCB187" s="19">
        <v>472</v>
      </c>
      <c r="BCC187" s="21">
        <v>475</v>
      </c>
      <c r="BCD187" s="21">
        <v>480</v>
      </c>
      <c r="BCE187" s="21"/>
      <c r="BCF187" s="19">
        <v>472</v>
      </c>
      <c r="BCG187" s="19">
        <v>477</v>
      </c>
      <c r="BCH187" s="19">
        <v>475</v>
      </c>
      <c r="BCI187" s="19">
        <v>470</v>
      </c>
      <c r="BCJ187" s="19">
        <v>475</v>
      </c>
      <c r="BCK187" s="19"/>
      <c r="BCL187" s="22">
        <v>463</v>
      </c>
      <c r="BCM187" s="22">
        <v>468</v>
      </c>
      <c r="BCN187" s="22"/>
      <c r="BCO187" s="19">
        <v>457</v>
      </c>
      <c r="BCP187" s="19">
        <v>462</v>
      </c>
      <c r="BCQ187" s="19"/>
      <c r="BCR187" s="19">
        <v>493</v>
      </c>
      <c r="BCS187" s="19">
        <v>488</v>
      </c>
      <c r="BCT187" s="19"/>
      <c r="BCU187" s="22">
        <v>480</v>
      </c>
      <c r="BCV187" s="22">
        <v>485</v>
      </c>
      <c r="BCW187" s="22"/>
      <c r="BCX187" s="19">
        <v>490</v>
      </c>
      <c r="BCY187" s="19"/>
      <c r="BCZ187" s="19">
        <v>492</v>
      </c>
      <c r="BDA187" s="19">
        <v>502</v>
      </c>
      <c r="BDB187" s="19"/>
      <c r="BDC187" s="19"/>
      <c r="BDD187" s="22">
        <v>495</v>
      </c>
      <c r="BDE187" s="22">
        <v>500</v>
      </c>
      <c r="BDF187" s="22"/>
      <c r="BDG187" s="19">
        <v>495</v>
      </c>
      <c r="BDH187" s="19">
        <v>500</v>
      </c>
      <c r="BDI187" s="19"/>
      <c r="BDJ187" s="19">
        <v>497</v>
      </c>
      <c r="BDK187" s="19">
        <v>502</v>
      </c>
      <c r="BDL187" s="19"/>
      <c r="BDM187" s="21">
        <v>505</v>
      </c>
      <c r="BDN187" s="21">
        <v>510</v>
      </c>
      <c r="BDO187" s="21">
        <v>506</v>
      </c>
      <c r="BDP187" s="19">
        <v>515</v>
      </c>
      <c r="BDQ187" s="19">
        <v>520</v>
      </c>
      <c r="BDR187" s="19">
        <v>515</v>
      </c>
      <c r="BDS187" s="19">
        <v>529</v>
      </c>
      <c r="BDT187" s="19">
        <v>534</v>
      </c>
      <c r="BDU187" s="19">
        <v>529.5</v>
      </c>
      <c r="BDV187" s="22">
        <v>507</v>
      </c>
      <c r="BDW187" s="22">
        <v>512</v>
      </c>
      <c r="BDX187" s="22">
        <v>506</v>
      </c>
      <c r="BDY187" s="19">
        <v>533</v>
      </c>
      <c r="BDZ187" s="19">
        <v>538</v>
      </c>
      <c r="BEA187" s="19">
        <v>535</v>
      </c>
      <c r="BEB187" s="19">
        <v>526</v>
      </c>
      <c r="BEC187" s="19">
        <v>531</v>
      </c>
      <c r="BED187" s="19"/>
      <c r="BEE187" s="22">
        <v>540</v>
      </c>
      <c r="BEF187" s="22">
        <v>545</v>
      </c>
      <c r="BEG187" s="22">
        <v>541</v>
      </c>
      <c r="BEH187" s="19">
        <v>568</v>
      </c>
      <c r="BEI187" s="19"/>
      <c r="BEJ187" s="19">
        <v>569.5</v>
      </c>
      <c r="BEK187" s="19">
        <v>590</v>
      </c>
      <c r="BEL187" s="19"/>
      <c r="BEM187" s="19">
        <v>590</v>
      </c>
      <c r="BEN187" s="22">
        <v>615</v>
      </c>
      <c r="BEO187" s="22"/>
      <c r="BEP187" s="22">
        <v>618</v>
      </c>
      <c r="BEQ187" s="19">
        <v>607</v>
      </c>
      <c r="BER187" s="19"/>
      <c r="BES187" s="19"/>
      <c r="BET187" s="19">
        <v>619</v>
      </c>
      <c r="BEU187" s="19">
        <v>624</v>
      </c>
      <c r="BEV187" s="19">
        <v>621</v>
      </c>
      <c r="BEW187" s="21">
        <v>625</v>
      </c>
      <c r="BEX187" s="21">
        <v>630</v>
      </c>
      <c r="BEY187" s="21">
        <v>623</v>
      </c>
      <c r="BEZ187" s="19">
        <v>648</v>
      </c>
      <c r="BFA187" s="19">
        <v>653</v>
      </c>
      <c r="BFB187" s="19"/>
      <c r="BFC187" s="19">
        <v>615</v>
      </c>
      <c r="BFD187" s="19">
        <v>620</v>
      </c>
      <c r="BFE187" s="19"/>
      <c r="BFF187" s="22">
        <v>616</v>
      </c>
      <c r="BFG187" s="22">
        <v>621</v>
      </c>
      <c r="BFH187" s="22"/>
      <c r="BFI187" s="19">
        <v>630</v>
      </c>
      <c r="BFJ187" s="19"/>
      <c r="BFK187" s="19"/>
      <c r="BFL187" s="19">
        <v>630</v>
      </c>
      <c r="BFM187" s="19">
        <v>635</v>
      </c>
      <c r="BFN187" s="19"/>
      <c r="BFO187" s="22">
        <v>652</v>
      </c>
      <c r="BFP187" s="22"/>
      <c r="BFQ187" s="22">
        <v>660</v>
      </c>
      <c r="BFR187" s="19">
        <v>682</v>
      </c>
      <c r="BFS187" s="19">
        <v>681</v>
      </c>
      <c r="BFT187" s="19">
        <v>683</v>
      </c>
      <c r="BFU187" s="19">
        <v>682</v>
      </c>
      <c r="BFV187" s="19">
        <v>687</v>
      </c>
      <c r="BFW187" s="19">
        <v>683</v>
      </c>
      <c r="BFX187" s="22">
        <v>690</v>
      </c>
      <c r="BFY187" s="22">
        <v>695</v>
      </c>
      <c r="BFZ187" s="22"/>
      <c r="BGA187" s="19">
        <v>679</v>
      </c>
      <c r="BGB187" s="19">
        <v>684</v>
      </c>
      <c r="BGC187" s="19">
        <v>680</v>
      </c>
      <c r="BGD187" s="19">
        <v>693</v>
      </c>
      <c r="BGE187" s="19">
        <v>698</v>
      </c>
      <c r="BGF187" s="19"/>
      <c r="BGG187" s="23">
        <v>697</v>
      </c>
      <c r="BGH187" s="23">
        <v>702</v>
      </c>
      <c r="BGI187" s="23"/>
      <c r="BGJ187" s="19">
        <v>700</v>
      </c>
      <c r="BGK187" s="19">
        <v>705</v>
      </c>
      <c r="BGL187" s="19">
        <v>700</v>
      </c>
      <c r="BGM187" s="19">
        <v>702</v>
      </c>
      <c r="BGN187" s="19">
        <v>707</v>
      </c>
      <c r="BGO187" s="19">
        <v>703</v>
      </c>
      <c r="BGP187" s="22">
        <v>675</v>
      </c>
      <c r="BGQ187" s="22">
        <v>680</v>
      </c>
      <c r="BGR187" s="22">
        <v>676</v>
      </c>
      <c r="BGS187" s="19">
        <v>657</v>
      </c>
      <c r="BGT187" s="19">
        <v>662</v>
      </c>
      <c r="BGU187" s="19">
        <v>657</v>
      </c>
      <c r="BGV187" s="19">
        <v>655</v>
      </c>
      <c r="BGW187" s="19">
        <v>660</v>
      </c>
      <c r="BGX187" s="19">
        <v>657</v>
      </c>
      <c r="BGY187" s="22">
        <v>645</v>
      </c>
      <c r="BGZ187" s="22">
        <v>650</v>
      </c>
      <c r="BHA187" s="22"/>
      <c r="BHB187" s="19">
        <v>645</v>
      </c>
      <c r="BHC187" s="19">
        <v>650</v>
      </c>
      <c r="BHD187" s="19"/>
      <c r="BHE187" s="19">
        <v>645</v>
      </c>
      <c r="BHF187" s="19">
        <v>650</v>
      </c>
      <c r="BHG187" s="19">
        <v>645</v>
      </c>
      <c r="BHH187" s="22">
        <v>635</v>
      </c>
      <c r="BHI187" s="22">
        <v>640</v>
      </c>
      <c r="BHJ187" s="22">
        <v>636</v>
      </c>
      <c r="BHK187" s="19">
        <v>638</v>
      </c>
      <c r="BHL187" s="19"/>
      <c r="BHM187" s="19"/>
      <c r="BHN187" s="19">
        <v>639</v>
      </c>
      <c r="BHO187" s="19">
        <v>644</v>
      </c>
      <c r="BHP187" s="19"/>
      <c r="BHQ187" s="21">
        <v>637</v>
      </c>
      <c r="BHR187" s="21">
        <v>642</v>
      </c>
      <c r="BHS187" s="21">
        <v>638</v>
      </c>
      <c r="BHT187" s="19">
        <v>653</v>
      </c>
      <c r="BHU187" s="19">
        <v>639.5</v>
      </c>
      <c r="BHV187" s="19"/>
      <c r="BHW187" s="19">
        <v>652</v>
      </c>
      <c r="BHX187" s="19">
        <v>605</v>
      </c>
      <c r="BHY187" s="19"/>
      <c r="BHZ187" s="22">
        <v>608</v>
      </c>
      <c r="BIA187" s="22">
        <v>600</v>
      </c>
      <c r="BIB187" s="22"/>
      <c r="BIC187" s="19">
        <v>608</v>
      </c>
      <c r="BID187" s="19">
        <v>603</v>
      </c>
      <c r="BIE187" s="19"/>
      <c r="BIF187" s="19">
        <v>608.5</v>
      </c>
      <c r="BIG187" s="19">
        <v>605</v>
      </c>
      <c r="BIH187" s="19"/>
      <c r="BII187" s="22">
        <v>632</v>
      </c>
      <c r="BIJ187" s="22">
        <v>608.5</v>
      </c>
      <c r="BIK187" s="22" t="s">
        <v>567</v>
      </c>
      <c r="BIL187" s="19">
        <v>645</v>
      </c>
      <c r="BIM187" s="19">
        <v>630</v>
      </c>
      <c r="BIN187" s="19"/>
      <c r="BIO187" s="19">
        <v>645</v>
      </c>
      <c r="BIP187" s="19">
        <v>641</v>
      </c>
      <c r="BIQ187" s="19"/>
      <c r="BIR187" s="22">
        <v>643</v>
      </c>
      <c r="BIS187" s="22">
        <v>627</v>
      </c>
      <c r="BIT187" s="22"/>
      <c r="BIU187" s="19">
        <v>625</v>
      </c>
      <c r="BIV187" s="19">
        <v>617</v>
      </c>
      <c r="BIW187" s="19"/>
      <c r="BIX187" s="19">
        <v>627.75</v>
      </c>
      <c r="BIY187" s="19">
        <v>622</v>
      </c>
      <c r="BIZ187" s="19"/>
      <c r="BJA187" s="21">
        <v>625.5</v>
      </c>
      <c r="BJB187" s="21">
        <v>620</v>
      </c>
      <c r="BJC187" s="21"/>
      <c r="BJD187" s="19">
        <v>630</v>
      </c>
      <c r="BJE187" s="19">
        <v>624</v>
      </c>
      <c r="BJF187" s="19"/>
      <c r="BJG187" s="19">
        <v>630.5</v>
      </c>
      <c r="BJH187" s="19">
        <v>624</v>
      </c>
      <c r="BJI187" s="19"/>
      <c r="BJJ187" s="22">
        <v>636</v>
      </c>
      <c r="BJK187" s="22">
        <v>597</v>
      </c>
      <c r="BJL187" s="22"/>
      <c r="BJM187" s="19">
        <v>610</v>
      </c>
      <c r="BJN187" s="19">
        <v>605</v>
      </c>
      <c r="BJO187" s="19"/>
      <c r="BJP187" s="19">
        <v>610</v>
      </c>
      <c r="BJQ187" s="19">
        <v>600</v>
      </c>
      <c r="BJR187" s="19"/>
      <c r="BJS187" s="22">
        <v>605</v>
      </c>
      <c r="BJT187" s="22">
        <v>598</v>
      </c>
      <c r="BJU187" s="22"/>
      <c r="BJV187" s="19">
        <v>607</v>
      </c>
      <c r="BJW187" s="19">
        <v>600</v>
      </c>
      <c r="BJX187" s="19"/>
      <c r="BJY187" s="19">
        <v>609</v>
      </c>
      <c r="BJZ187" s="19">
        <v>605</v>
      </c>
      <c r="BKA187" s="19"/>
      <c r="BKB187" s="22">
        <v>610</v>
      </c>
      <c r="BKC187" s="22">
        <v>605</v>
      </c>
      <c r="BKD187" s="22"/>
      <c r="BKE187" s="19">
        <v>610</v>
      </c>
      <c r="BKF187" s="19">
        <v>605</v>
      </c>
      <c r="BKG187" s="19"/>
      <c r="BKH187" s="19">
        <v>615</v>
      </c>
      <c r="BKI187" s="19">
        <v>605</v>
      </c>
      <c r="BKJ187" s="19"/>
      <c r="BKK187" s="21">
        <v>617</v>
      </c>
      <c r="BKL187" s="21">
        <v>610</v>
      </c>
      <c r="BKM187" s="21"/>
      <c r="BKN187" s="19">
        <v>628</v>
      </c>
      <c r="BKO187" s="22">
        <v>633</v>
      </c>
      <c r="BKP187" s="19">
        <v>630</v>
      </c>
      <c r="BKQ187" s="19">
        <v>627</v>
      </c>
      <c r="BKR187" s="19">
        <v>632</v>
      </c>
      <c r="BKS187" s="19">
        <v>628</v>
      </c>
      <c r="BKT187" s="22">
        <v>585</v>
      </c>
      <c r="BKU187" s="22">
        <v>590</v>
      </c>
      <c r="BKV187" s="22">
        <v>588</v>
      </c>
      <c r="BKW187" s="19">
        <v>585</v>
      </c>
      <c r="BKX187" s="19">
        <v>590</v>
      </c>
      <c r="BKY187" s="19">
        <v>585</v>
      </c>
      <c r="BKZ187" s="19">
        <v>579</v>
      </c>
      <c r="BLA187" s="19">
        <v>584</v>
      </c>
      <c r="BLB187" s="19">
        <v>581</v>
      </c>
      <c r="BLC187" s="19">
        <v>577</v>
      </c>
      <c r="BLD187" s="19">
        <v>582</v>
      </c>
      <c r="BLE187" s="22">
        <v>578</v>
      </c>
      <c r="BLF187" s="19">
        <v>575</v>
      </c>
      <c r="BLG187" s="19">
        <v>580</v>
      </c>
      <c r="BLH187" s="19">
        <v>575</v>
      </c>
      <c r="BLI187" s="13">
        <v>660</v>
      </c>
      <c r="BLJ187" s="13"/>
      <c r="BLK187" s="13"/>
      <c r="BLL187" s="13">
        <v>720</v>
      </c>
      <c r="BLM187" s="13"/>
      <c r="BLN187" s="13">
        <v>725</v>
      </c>
    </row>
    <row r="188" spans="1:1678">
      <c r="A188" s="7" t="s">
        <v>579</v>
      </c>
      <c r="B188" s="8">
        <v>187</v>
      </c>
      <c r="C188" s="7" t="s">
        <v>40</v>
      </c>
      <c r="D188" s="14" t="s">
        <v>1972</v>
      </c>
      <c r="E188" s="14" t="s">
        <v>581</v>
      </c>
      <c r="F188" s="7"/>
      <c r="G188" s="7">
        <v>500</v>
      </c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>
        <v>647</v>
      </c>
      <c r="ACK188" s="19">
        <v>655</v>
      </c>
      <c r="ACL188" s="19">
        <v>630</v>
      </c>
      <c r="ACM188" s="19">
        <v>684</v>
      </c>
      <c r="ACN188" s="19">
        <v>602</v>
      </c>
      <c r="ACO188" s="19">
        <v>642</v>
      </c>
      <c r="ACP188" s="19">
        <v>610</v>
      </c>
      <c r="ACQ188" s="19">
        <v>655</v>
      </c>
      <c r="ACR188" s="19">
        <v>634</v>
      </c>
      <c r="ACS188" s="19">
        <v>653</v>
      </c>
      <c r="ACT188" s="19">
        <v>654</v>
      </c>
      <c r="ACU188" s="19">
        <v>675</v>
      </c>
      <c r="ACV188" s="19">
        <v>658</v>
      </c>
      <c r="ACW188" s="19">
        <v>700</v>
      </c>
      <c r="ACX188" s="19">
        <v>692</v>
      </c>
      <c r="ACY188" s="19">
        <v>712</v>
      </c>
      <c r="ACZ188" s="19">
        <v>705</v>
      </c>
      <c r="ADA188" s="19">
        <v>720</v>
      </c>
      <c r="ADB188" s="19">
        <v>710</v>
      </c>
      <c r="ADC188" s="19">
        <v>730</v>
      </c>
      <c r="ADD188" s="19">
        <v>712</v>
      </c>
      <c r="ADE188" s="19">
        <v>731</v>
      </c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21"/>
      <c r="AFZ188" s="21"/>
      <c r="AGA188" s="21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21"/>
      <c r="AHJ188" s="21"/>
      <c r="AHK188" s="21"/>
      <c r="AHL188" s="22"/>
      <c r="AHM188" s="22"/>
      <c r="AHN188" s="22"/>
      <c r="AHO188" s="22"/>
      <c r="AHP188" s="22"/>
      <c r="AHQ188" s="22"/>
      <c r="AHR188" s="22"/>
      <c r="AHS188" s="22"/>
      <c r="AHT188" s="22"/>
      <c r="AHU188" s="22"/>
      <c r="AHV188" s="22"/>
      <c r="AHW188" s="22"/>
      <c r="AHX188" s="22"/>
      <c r="AHY188" s="22"/>
      <c r="AHZ188" s="22"/>
      <c r="AIA188" s="22"/>
      <c r="AIB188" s="22"/>
      <c r="AIC188" s="22"/>
      <c r="AID188" s="22"/>
      <c r="AIE188" s="22"/>
      <c r="AIF188" s="22"/>
      <c r="AIG188" s="22"/>
      <c r="AIH188" s="22"/>
      <c r="AII188" s="22"/>
      <c r="AIJ188" s="22"/>
      <c r="AIK188" s="22"/>
      <c r="AIL188" s="22"/>
      <c r="AIM188" s="22"/>
      <c r="AIN188" s="22"/>
      <c r="AIO188" s="22"/>
      <c r="AIP188" s="22"/>
      <c r="AIQ188" s="22"/>
      <c r="AIR188" s="22"/>
      <c r="AIS188" s="21"/>
      <c r="AIT188" s="21"/>
      <c r="AIU188" s="21"/>
      <c r="AIV188" s="22"/>
      <c r="AIW188" s="22"/>
      <c r="AIX188" s="22"/>
      <c r="AIY188" s="22"/>
      <c r="AIZ188" s="22"/>
      <c r="AJA188" s="22"/>
      <c r="AJB188" s="22"/>
      <c r="AJC188" s="22"/>
      <c r="AJD188" s="22"/>
      <c r="AJE188" s="22"/>
      <c r="AJF188" s="22"/>
      <c r="AJG188" s="22"/>
      <c r="AJH188" s="22"/>
      <c r="AJI188" s="22"/>
      <c r="AJJ188" s="22"/>
      <c r="AJK188" s="22"/>
      <c r="AJL188" s="22"/>
      <c r="AJM188" s="22"/>
      <c r="AJN188" s="22"/>
      <c r="AJO188" s="22"/>
      <c r="AJP188" s="22"/>
      <c r="AJQ188" s="22"/>
      <c r="AJR188" s="22"/>
      <c r="AJS188" s="22"/>
      <c r="AJT188" s="22"/>
      <c r="AJU188" s="22"/>
      <c r="AJV188" s="22"/>
      <c r="AJW188" s="22"/>
      <c r="AJX188" s="22"/>
      <c r="AJY188" s="22"/>
      <c r="AJZ188" s="22"/>
      <c r="AKA188" s="22"/>
      <c r="AKB188" s="22"/>
      <c r="AKC188" s="21"/>
      <c r="AKD188" s="21"/>
      <c r="AKE188" s="21"/>
      <c r="AKF188" s="22"/>
      <c r="AKG188" s="22"/>
      <c r="AKH188" s="22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21"/>
      <c r="ALN188" s="21"/>
      <c r="ALO188" s="21"/>
      <c r="ALP188" s="19"/>
      <c r="ALQ188" s="19"/>
      <c r="ALR188" s="19"/>
      <c r="ALS188" s="19"/>
      <c r="ALT188" s="19"/>
      <c r="ALU188" s="19"/>
      <c r="ALV188" s="27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  <c r="AMH188" s="19"/>
      <c r="AMI188" s="19"/>
      <c r="AMJ188" s="19"/>
      <c r="AMK188" s="19"/>
      <c r="AML188" s="19"/>
      <c r="AMM188" s="19"/>
      <c r="AMN188" s="19"/>
      <c r="AMO188" s="19"/>
      <c r="AMP188" s="19"/>
      <c r="AMQ188" s="19"/>
      <c r="AMR188" s="19"/>
      <c r="AMS188" s="19"/>
      <c r="AMT188" s="19"/>
      <c r="AMU188" s="19"/>
      <c r="AMV188" s="19"/>
      <c r="AMW188" s="21"/>
      <c r="AMX188" s="21"/>
      <c r="AMY188" s="21"/>
      <c r="AMZ188" s="19"/>
      <c r="ANA188" s="19"/>
      <c r="ANB188" s="19"/>
      <c r="ANC188" s="19"/>
      <c r="AND188" s="19"/>
      <c r="ANE188" s="19"/>
      <c r="ANF188" s="19"/>
      <c r="ANG188" s="19"/>
      <c r="ANH188" s="19"/>
      <c r="ANI188" s="19"/>
      <c r="ANJ188" s="19"/>
      <c r="ANK188" s="19"/>
      <c r="ANL188" s="19"/>
      <c r="ANM188" s="19"/>
      <c r="ANN188" s="19"/>
      <c r="ANO188" s="19"/>
      <c r="ANP188" s="19"/>
      <c r="ANQ188" s="19"/>
      <c r="ANR188" s="19"/>
      <c r="ANS188" s="19"/>
      <c r="ANT188" s="19"/>
      <c r="ANU188" s="19"/>
      <c r="ANV188" s="19"/>
      <c r="ANW188" s="19"/>
      <c r="ANX188" s="19"/>
      <c r="ANY188" s="19"/>
      <c r="ANZ188" s="19"/>
      <c r="AOA188" s="19"/>
      <c r="AOB188" s="19"/>
      <c r="AOC188" s="19"/>
      <c r="AOD188" s="19"/>
      <c r="AOE188" s="19"/>
      <c r="AOF188" s="19"/>
      <c r="AOG188" s="21"/>
      <c r="AOH188" s="21"/>
      <c r="AOI188" s="21"/>
      <c r="AOJ188" s="19"/>
      <c r="AOK188" s="19"/>
      <c r="AOL188" s="19"/>
      <c r="AOM188" s="19"/>
      <c r="AON188" s="19"/>
      <c r="AOO188" s="19"/>
      <c r="AOP188" s="19"/>
      <c r="AOQ188" s="19"/>
      <c r="AOR188" s="19"/>
      <c r="AOS188" s="19"/>
      <c r="AOT188" s="19"/>
      <c r="AOU188" s="19"/>
      <c r="AOV188" s="19"/>
      <c r="AOW188" s="19"/>
      <c r="AOX188" s="19"/>
      <c r="AOY188" s="19"/>
      <c r="AOZ188" s="19"/>
      <c r="APA188" s="19"/>
      <c r="APB188" s="19"/>
      <c r="APC188" s="19"/>
      <c r="APD188" s="19"/>
      <c r="APE188" s="19"/>
      <c r="APF188" s="19"/>
      <c r="APG188" s="19"/>
      <c r="APH188" s="19"/>
      <c r="API188" s="19"/>
      <c r="APJ188" s="19"/>
      <c r="APK188" s="19"/>
      <c r="APL188" s="19"/>
      <c r="APM188" s="19"/>
      <c r="APN188" s="19"/>
      <c r="APO188" s="19"/>
      <c r="APP188" s="19"/>
      <c r="APQ188" s="21"/>
      <c r="APR188" s="21"/>
      <c r="APS188" s="21"/>
      <c r="APT188" s="19"/>
      <c r="APU188" s="19"/>
      <c r="APV188" s="19"/>
      <c r="APW188" s="19"/>
      <c r="APX188" s="19"/>
      <c r="APY188" s="19"/>
      <c r="APZ188" s="19"/>
      <c r="AQA188" s="19"/>
      <c r="AQB188" s="19"/>
      <c r="AQC188" s="19"/>
      <c r="AQD188" s="19"/>
      <c r="AQE188" s="19"/>
      <c r="AQF188" s="19"/>
      <c r="AQG188" s="19"/>
      <c r="AQH188" s="19"/>
      <c r="AQI188" s="19"/>
      <c r="AQJ188" s="19"/>
      <c r="AQK188" s="19"/>
      <c r="AQL188" s="19"/>
      <c r="AQM188" s="19"/>
      <c r="AQN188" s="19"/>
      <c r="AQO188" s="19"/>
      <c r="AQP188" s="19"/>
      <c r="AQQ188" s="19"/>
      <c r="AQR188" s="19"/>
      <c r="AQS188" s="19"/>
      <c r="AQT188" s="19"/>
      <c r="AQU188" s="19"/>
      <c r="AQV188" s="19"/>
      <c r="AQW188" s="19"/>
      <c r="AQX188" s="19"/>
      <c r="AQY188" s="19"/>
      <c r="AQZ188" s="19"/>
      <c r="ARA188" s="21"/>
      <c r="ARB188" s="21"/>
      <c r="ARC188" s="21"/>
      <c r="ARD188" s="19"/>
      <c r="ARE188" s="19"/>
      <c r="ARF188" s="19"/>
      <c r="ARG188" s="19"/>
      <c r="ARH188" s="19"/>
      <c r="ARI188" s="19"/>
      <c r="ARJ188" s="19"/>
      <c r="ARK188" s="19"/>
      <c r="ARL188" s="19"/>
      <c r="ARM188" s="19"/>
      <c r="ARN188" s="19"/>
      <c r="ARO188" s="19"/>
      <c r="ARP188" s="19"/>
      <c r="ARQ188" s="19"/>
      <c r="ARR188" s="19"/>
      <c r="ARS188" s="19"/>
      <c r="ART188" s="19"/>
      <c r="ARU188" s="19"/>
      <c r="ARV188" s="19"/>
      <c r="ARW188" s="19"/>
      <c r="ARX188" s="19"/>
      <c r="ARY188" s="19"/>
      <c r="ARZ188" s="19"/>
      <c r="ASA188" s="19"/>
      <c r="ASB188" s="19"/>
      <c r="ASC188" s="19"/>
      <c r="ASD188" s="19"/>
      <c r="ASE188" s="19"/>
      <c r="ASF188" s="19"/>
      <c r="ASG188" s="19"/>
      <c r="ASH188" s="19"/>
      <c r="ASI188" s="19"/>
      <c r="ASJ188" s="19"/>
      <c r="ASK188" s="21"/>
      <c r="ASL188" s="21"/>
      <c r="ASM188" s="21"/>
      <c r="ASN188" s="19"/>
      <c r="ASO188" s="19"/>
      <c r="ASP188" s="19"/>
      <c r="ASQ188" s="19"/>
      <c r="ASR188" s="19"/>
      <c r="ASS188" s="19"/>
      <c r="AST188" s="19"/>
      <c r="ASU188" s="19"/>
      <c r="ASV188" s="19"/>
      <c r="ASW188" s="19"/>
      <c r="ASX188" s="19"/>
      <c r="ASY188" s="19"/>
      <c r="ASZ188" s="19"/>
      <c r="ATA188" s="19"/>
      <c r="ATB188" s="19"/>
      <c r="ATC188" s="19"/>
      <c r="ATD188" s="19"/>
      <c r="ATE188" s="19"/>
      <c r="ATF188" s="19"/>
      <c r="ATG188" s="19"/>
      <c r="ATH188" s="19"/>
      <c r="ATI188" s="19"/>
      <c r="ATJ188" s="19"/>
      <c r="ATK188" s="19"/>
      <c r="ATL188" s="19"/>
      <c r="ATM188" s="19"/>
      <c r="ATN188" s="19"/>
      <c r="ATO188" s="19"/>
      <c r="ATP188" s="19"/>
      <c r="ATQ188" s="19"/>
      <c r="ATR188" s="19"/>
      <c r="ATS188" s="19"/>
      <c r="ATT188" s="19"/>
      <c r="ATU188" s="21"/>
      <c r="ATV188" s="21"/>
      <c r="ATW188" s="21"/>
      <c r="ATX188" s="19"/>
      <c r="ATY188" s="19"/>
      <c r="ATZ188" s="19"/>
      <c r="AUA188" s="19"/>
      <c r="AUB188" s="19"/>
      <c r="AUC188" s="19"/>
      <c r="AUD188" s="19"/>
      <c r="AUE188" s="19"/>
      <c r="AUF188" s="19"/>
      <c r="AUG188" s="19"/>
      <c r="AUH188" s="19"/>
      <c r="AUI188" s="19"/>
      <c r="AUJ188" s="19"/>
      <c r="AUK188" s="19"/>
      <c r="AUL188" s="19"/>
      <c r="AUM188" s="19"/>
      <c r="AUN188" s="19"/>
      <c r="AUO188" s="19"/>
      <c r="AUP188" s="19"/>
      <c r="AUQ188" s="19"/>
      <c r="AUR188" s="19"/>
      <c r="AUS188" s="19"/>
      <c r="AUT188" s="19"/>
      <c r="AUU188" s="19"/>
      <c r="AUV188" s="19"/>
      <c r="AUW188" s="19"/>
      <c r="AUX188" s="19"/>
      <c r="AUY188" s="19"/>
      <c r="AUZ188" s="19"/>
      <c r="AVA188" s="19"/>
      <c r="AVB188" s="19"/>
      <c r="AVC188" s="19"/>
      <c r="AVD188" s="19"/>
      <c r="AVE188" s="21"/>
      <c r="AVF188" s="21"/>
      <c r="AVG188" s="21"/>
      <c r="AVH188" s="19"/>
      <c r="AVI188" s="19"/>
      <c r="AVJ188" s="19"/>
      <c r="AVK188" s="19"/>
      <c r="AVL188" s="19"/>
      <c r="AVM188" s="19"/>
      <c r="AVN188" s="19"/>
      <c r="AVO188" s="19"/>
      <c r="AVP188" s="22"/>
      <c r="AVQ188" s="19"/>
      <c r="AVR188" s="19"/>
      <c r="AVS188" s="19"/>
      <c r="AVT188" s="19"/>
      <c r="AVU188" s="19"/>
      <c r="AVV188" s="19"/>
      <c r="AVW188" s="19"/>
      <c r="AVX188" s="19"/>
      <c r="AVY188" s="22"/>
      <c r="AVZ188" s="19"/>
      <c r="AWA188" s="19"/>
      <c r="AWB188" s="19"/>
      <c r="AWC188" s="19"/>
      <c r="AWD188" s="19"/>
      <c r="AWE188" s="19"/>
      <c r="AWF188" s="19"/>
      <c r="AWG188" s="19"/>
      <c r="AWH188" s="22"/>
      <c r="AWI188" s="19"/>
      <c r="AWJ188" s="19"/>
      <c r="AWK188" s="19"/>
      <c r="AWL188" s="19"/>
      <c r="AWM188" s="19"/>
      <c r="AWN188" s="19"/>
      <c r="AWO188" s="23"/>
      <c r="AWP188" s="23"/>
      <c r="AWQ188" s="23"/>
      <c r="AWR188" s="19"/>
      <c r="AWS188" s="19"/>
      <c r="AWT188" s="19"/>
      <c r="AWU188" s="19"/>
      <c r="AWV188" s="19"/>
      <c r="AWW188" s="19"/>
      <c r="AWX188" s="19"/>
      <c r="AWY188" s="19"/>
      <c r="AWZ188" s="22"/>
      <c r="AXA188" s="19"/>
      <c r="AXB188" s="19"/>
      <c r="AXC188" s="19"/>
      <c r="AXD188" s="19"/>
      <c r="AXE188" s="19"/>
      <c r="AXF188" s="19"/>
      <c r="AXG188" s="19"/>
      <c r="AXH188" s="19"/>
      <c r="AXI188" s="22"/>
      <c r="AXJ188" s="19"/>
      <c r="AXK188" s="19"/>
      <c r="AXL188" s="19"/>
      <c r="AXM188" s="19"/>
      <c r="AXN188" s="19"/>
      <c r="AXO188" s="19"/>
      <c r="AXP188" s="19"/>
      <c r="AXQ188" s="19"/>
      <c r="AXR188" s="22"/>
      <c r="AXS188" s="19"/>
      <c r="AXT188" s="19"/>
      <c r="AXU188" s="19"/>
      <c r="AXV188" s="19"/>
      <c r="AXW188" s="19"/>
      <c r="AXX188" s="19"/>
      <c r="AXY188" s="21"/>
      <c r="AXZ188" s="21"/>
      <c r="AYA188" s="21"/>
      <c r="AYB188" s="22"/>
      <c r="AYC188" s="22"/>
      <c r="AYD188" s="22"/>
      <c r="AYE188" s="22"/>
      <c r="AYF188" s="22"/>
      <c r="AYG188" s="22"/>
      <c r="AYH188" s="22"/>
      <c r="AYI188" s="22"/>
      <c r="AYJ188" s="22"/>
      <c r="AYK188" s="22"/>
      <c r="AYL188" s="22"/>
      <c r="AYM188" s="22"/>
      <c r="AYN188" s="22"/>
      <c r="AYO188" s="22"/>
      <c r="AYP188" s="22"/>
      <c r="AYQ188" s="22"/>
      <c r="AYR188" s="22"/>
      <c r="AYS188" s="22"/>
      <c r="AYT188" s="22"/>
      <c r="AYU188" s="22"/>
      <c r="AYV188" s="22"/>
      <c r="AYW188" s="22"/>
      <c r="AYX188" s="22"/>
      <c r="AYY188" s="22"/>
      <c r="AYZ188" s="22"/>
      <c r="AZA188" s="22"/>
      <c r="AZB188" s="22"/>
      <c r="AZC188" s="22"/>
      <c r="AZD188" s="22"/>
      <c r="AZE188" s="22"/>
      <c r="AZF188" s="22"/>
      <c r="AZG188" s="22"/>
      <c r="AZH188" s="22"/>
      <c r="AZI188" s="21"/>
      <c r="AZJ188" s="21"/>
      <c r="AZK188" s="21"/>
      <c r="AZL188" s="19"/>
      <c r="AZM188" s="19"/>
      <c r="AZN188" s="19"/>
      <c r="AZO188" s="19"/>
      <c r="AZP188" s="19"/>
      <c r="AZQ188" s="19"/>
      <c r="AZR188" s="19"/>
      <c r="AZS188" s="19"/>
      <c r="AZT188" s="19"/>
      <c r="AZU188" s="19"/>
      <c r="AZV188" s="19"/>
      <c r="AZW188" s="19"/>
      <c r="AZX188" s="19"/>
      <c r="AZY188" s="19"/>
      <c r="AZZ188" s="19"/>
      <c r="BAA188" s="22"/>
      <c r="BAB188" s="22"/>
      <c r="BAC188" s="22"/>
      <c r="BAD188" s="19"/>
      <c r="BAE188" s="19"/>
      <c r="BAF188" s="19"/>
      <c r="BAG188" s="19"/>
      <c r="BAH188" s="19"/>
      <c r="BAI188" s="19"/>
      <c r="BAJ188" s="19"/>
      <c r="BAK188" s="19"/>
      <c r="BAL188" s="19"/>
      <c r="BAM188" s="19"/>
      <c r="BAN188" s="19"/>
      <c r="BAO188" s="19"/>
      <c r="BAP188" s="22"/>
      <c r="BAQ188" s="22"/>
      <c r="BAR188" s="22"/>
      <c r="BAS188" s="21"/>
      <c r="BAT188" s="21"/>
      <c r="BAU188" s="21"/>
      <c r="BAV188" s="19"/>
      <c r="BAW188" s="19"/>
      <c r="BAX188" s="19"/>
      <c r="BAY188" s="19"/>
      <c r="BAZ188" s="19"/>
      <c r="BBA188" s="19"/>
      <c r="BBB188" s="22"/>
      <c r="BBC188" s="22"/>
      <c r="BBD188" s="22"/>
      <c r="BBE188" s="19"/>
      <c r="BBF188" s="19"/>
      <c r="BBG188" s="19"/>
      <c r="BBH188" s="19"/>
      <c r="BBI188" s="19"/>
      <c r="BBJ188" s="19"/>
      <c r="BBK188" s="19"/>
      <c r="BBL188" s="19"/>
      <c r="BBM188" s="19"/>
      <c r="BBN188" s="19"/>
      <c r="BBO188" s="19"/>
      <c r="BBP188" s="19"/>
      <c r="BBQ188" s="19"/>
      <c r="BBR188" s="19"/>
      <c r="BBS188" s="19"/>
      <c r="BBT188" s="19"/>
      <c r="BBU188" s="19"/>
      <c r="BBV188" s="19"/>
      <c r="BBW188" s="19"/>
      <c r="BBX188" s="19"/>
      <c r="BBY188" s="19"/>
      <c r="BBZ188" s="19"/>
      <c r="BCA188" s="19"/>
      <c r="BCB188" s="19"/>
      <c r="BCC188" s="21"/>
      <c r="BCD188" s="21"/>
      <c r="BCE188" s="21"/>
      <c r="BCF188" s="19"/>
      <c r="BCG188" s="19"/>
      <c r="BCH188" s="19"/>
      <c r="BCI188" s="19"/>
      <c r="BCJ188" s="19"/>
      <c r="BCK188" s="19"/>
      <c r="BCL188" s="22"/>
      <c r="BCM188" s="22"/>
      <c r="BCN188" s="22"/>
      <c r="BCO188" s="19"/>
      <c r="BCP188" s="19"/>
      <c r="BCQ188" s="19"/>
      <c r="BCR188" s="19"/>
      <c r="BCS188" s="19"/>
      <c r="BCT188" s="19"/>
      <c r="BCU188" s="22"/>
      <c r="BCV188" s="22"/>
      <c r="BCW188" s="22"/>
      <c r="BCX188" s="19"/>
      <c r="BCY188" s="19"/>
      <c r="BCZ188" s="19"/>
      <c r="BDA188" s="19"/>
      <c r="BDB188" s="19"/>
      <c r="BDC188" s="19"/>
      <c r="BDD188" s="22"/>
      <c r="BDE188" s="22"/>
      <c r="BDF188" s="22"/>
      <c r="BDG188" s="19"/>
      <c r="BDH188" s="19"/>
      <c r="BDI188" s="19"/>
      <c r="BDJ188" s="19"/>
      <c r="BDK188" s="19"/>
      <c r="BDL188" s="19"/>
      <c r="BDM188" s="21"/>
      <c r="BDN188" s="21"/>
      <c r="BDO188" s="21"/>
      <c r="BDP188" s="19"/>
      <c r="BDQ188" s="19"/>
      <c r="BDR188" s="19"/>
      <c r="BDS188" s="19"/>
      <c r="BDT188" s="19"/>
      <c r="BDU188" s="19"/>
      <c r="BDV188" s="22"/>
      <c r="BDW188" s="22"/>
      <c r="BDX188" s="22"/>
      <c r="BDY188" s="19"/>
      <c r="BDZ188" s="19"/>
      <c r="BEA188" s="19"/>
      <c r="BEB188" s="19"/>
      <c r="BEC188" s="19"/>
      <c r="BED188" s="19"/>
      <c r="BEE188" s="22"/>
      <c r="BEF188" s="22"/>
      <c r="BEG188" s="22"/>
      <c r="BEH188" s="19"/>
      <c r="BEI188" s="19"/>
      <c r="BEJ188" s="19"/>
      <c r="BEK188" s="19"/>
      <c r="BEL188" s="19"/>
      <c r="BEM188" s="19"/>
      <c r="BEN188" s="22"/>
      <c r="BEO188" s="22"/>
      <c r="BEP188" s="22"/>
      <c r="BEQ188" s="19"/>
      <c r="BER188" s="19"/>
      <c r="BES188" s="19"/>
      <c r="BET188" s="19"/>
      <c r="BEU188" s="19"/>
      <c r="BEV188" s="19"/>
      <c r="BEW188" s="21"/>
      <c r="BEX188" s="21"/>
      <c r="BEY188" s="21"/>
      <c r="BEZ188" s="19"/>
      <c r="BFA188" s="19"/>
      <c r="BFB188" s="19"/>
      <c r="BFC188" s="19"/>
      <c r="BFD188" s="19"/>
      <c r="BFE188" s="19"/>
      <c r="BFF188" s="22"/>
      <c r="BFG188" s="22"/>
      <c r="BFH188" s="22"/>
      <c r="BFI188" s="19"/>
      <c r="BFJ188" s="19"/>
      <c r="BFK188" s="19"/>
      <c r="BFL188" s="19"/>
      <c r="BFM188" s="19"/>
      <c r="BFN188" s="19"/>
      <c r="BFO188" s="22"/>
      <c r="BFP188" s="22"/>
      <c r="BFQ188" s="22"/>
      <c r="BFR188" s="19"/>
      <c r="BFS188" s="19"/>
      <c r="BFT188" s="19"/>
      <c r="BFU188" s="19"/>
      <c r="BFV188" s="19"/>
      <c r="BFW188" s="19"/>
      <c r="BFX188" s="22"/>
      <c r="BFY188" s="22"/>
      <c r="BFZ188" s="22"/>
      <c r="BGA188" s="19"/>
      <c r="BGB188" s="19"/>
      <c r="BGC188" s="19"/>
      <c r="BGD188" s="19"/>
      <c r="BGE188" s="19"/>
      <c r="BGF188" s="19"/>
      <c r="BGG188" s="23"/>
      <c r="BGH188" s="23"/>
      <c r="BGI188" s="23"/>
      <c r="BGJ188" s="19"/>
      <c r="BGK188" s="19"/>
      <c r="BGL188" s="19"/>
      <c r="BGM188" s="19"/>
      <c r="BGN188" s="19"/>
      <c r="BGO188" s="19"/>
      <c r="BGP188" s="22"/>
      <c r="BGQ188" s="22"/>
      <c r="BGR188" s="22"/>
      <c r="BGS188" s="19"/>
      <c r="BGT188" s="19"/>
      <c r="BGU188" s="19"/>
      <c r="BGV188" s="19"/>
      <c r="BGW188" s="19"/>
      <c r="BGX188" s="19"/>
      <c r="BGY188" s="22"/>
      <c r="BGZ188" s="22"/>
      <c r="BHA188" s="22"/>
      <c r="BHB188" s="19"/>
      <c r="BHC188" s="19"/>
      <c r="BHD188" s="19"/>
      <c r="BHE188" s="19"/>
      <c r="BHF188" s="19"/>
      <c r="BHG188" s="19"/>
      <c r="BHH188" s="22"/>
      <c r="BHI188" s="22"/>
      <c r="BHJ188" s="22"/>
      <c r="BHK188" s="19"/>
      <c r="BHL188" s="19"/>
      <c r="BHM188" s="19"/>
      <c r="BHN188" s="19"/>
      <c r="BHO188" s="19"/>
      <c r="BHP188" s="19"/>
      <c r="BHQ188" s="21"/>
      <c r="BHR188" s="21"/>
      <c r="BHS188" s="21"/>
      <c r="BHT188" s="19"/>
      <c r="BHU188" s="19"/>
      <c r="BHV188" s="19"/>
      <c r="BHW188" s="19"/>
      <c r="BHX188" s="19"/>
      <c r="BHY188" s="19"/>
      <c r="BHZ188" s="22"/>
      <c r="BIA188" s="22"/>
      <c r="BIB188" s="22"/>
      <c r="BIC188" s="19"/>
      <c r="BID188" s="19"/>
      <c r="BIE188" s="19"/>
      <c r="BIF188" s="19"/>
      <c r="BIG188" s="19"/>
      <c r="BIH188" s="19"/>
      <c r="BII188" s="22"/>
      <c r="BIJ188" s="22"/>
      <c r="BIK188" s="22"/>
      <c r="BIL188" s="19"/>
      <c r="BIM188" s="19"/>
      <c r="BIN188" s="19"/>
      <c r="BIO188" s="19"/>
      <c r="BIP188" s="19"/>
      <c r="BIQ188" s="19"/>
      <c r="BIR188" s="22"/>
      <c r="BIS188" s="22"/>
      <c r="BIT188" s="22"/>
      <c r="BIU188" s="19"/>
      <c r="BIV188" s="19"/>
      <c r="BIW188" s="19"/>
      <c r="BIX188" s="19"/>
      <c r="BIY188" s="19"/>
      <c r="BIZ188" s="19"/>
      <c r="BJA188" s="21"/>
      <c r="BJB188" s="21"/>
      <c r="BJC188" s="21"/>
      <c r="BJD188" s="19"/>
      <c r="BJE188" s="19"/>
      <c r="BJF188" s="19"/>
      <c r="BJG188" s="19"/>
      <c r="BJH188" s="19"/>
      <c r="BJI188" s="19"/>
      <c r="BJJ188" s="22"/>
      <c r="BJK188" s="22"/>
      <c r="BJL188" s="22"/>
      <c r="BJM188" s="19"/>
      <c r="BJN188" s="19"/>
      <c r="BJO188" s="19"/>
      <c r="BJP188" s="19"/>
      <c r="BJQ188" s="19"/>
      <c r="BJR188" s="19"/>
      <c r="BJS188" s="22"/>
      <c r="BJT188" s="22"/>
      <c r="BJU188" s="22"/>
      <c r="BJV188" s="19"/>
      <c r="BJW188" s="19"/>
      <c r="BJX188" s="19"/>
      <c r="BJY188" s="19"/>
      <c r="BJZ188" s="19"/>
      <c r="BKA188" s="19"/>
      <c r="BKB188" s="22"/>
      <c r="BKC188" s="22"/>
      <c r="BKD188" s="22"/>
      <c r="BKE188" s="19"/>
      <c r="BKF188" s="19"/>
      <c r="BKG188" s="19"/>
      <c r="BKH188" s="19"/>
      <c r="BKI188" s="19"/>
      <c r="BKJ188" s="19"/>
      <c r="BKK188" s="21"/>
      <c r="BKL188" s="21"/>
      <c r="BKM188" s="21"/>
      <c r="BKN188" s="19"/>
      <c r="BKO188" s="22"/>
      <c r="BKP188" s="19"/>
      <c r="BKQ188" s="19"/>
      <c r="BKR188" s="19"/>
      <c r="BKS188" s="19"/>
      <c r="BKT188" s="22"/>
      <c r="BKU188" s="22"/>
      <c r="BKV188" s="22"/>
      <c r="BKW188" s="19"/>
      <c r="BKX188" s="19"/>
      <c r="BKY188" s="19"/>
      <c r="BKZ188" s="19"/>
      <c r="BLA188" s="19"/>
      <c r="BLB188" s="19"/>
      <c r="BLC188" s="19"/>
      <c r="BLD188" s="19"/>
      <c r="BLE188" s="22"/>
      <c r="BLF188" s="19"/>
      <c r="BLG188" s="19"/>
      <c r="BLH188" s="19"/>
      <c r="BLI188" s="13">
        <v>1360</v>
      </c>
      <c r="BLJ188" s="13">
        <v>1365</v>
      </c>
      <c r="BLK188" s="13">
        <v>1360</v>
      </c>
      <c r="BLL188" s="13"/>
      <c r="BLM188" s="13"/>
      <c r="BLN188" s="13">
        <v>1530</v>
      </c>
    </row>
    <row r="189" spans="1:1678">
      <c r="A189" s="7" t="s">
        <v>582</v>
      </c>
      <c r="B189" s="8">
        <v>188</v>
      </c>
      <c r="C189" s="7" t="s">
        <v>40</v>
      </c>
      <c r="D189" s="7" t="s">
        <v>583</v>
      </c>
      <c r="E189" s="7" t="s">
        <v>584</v>
      </c>
      <c r="F189" s="7"/>
      <c r="G189" s="7">
        <v>250</v>
      </c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>
        <v>410</v>
      </c>
      <c r="ACU189" s="19">
        <v>410</v>
      </c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>
        <v>325</v>
      </c>
      <c r="ADQ189" s="19">
        <v>325</v>
      </c>
      <c r="ADR189" s="19">
        <v>325</v>
      </c>
      <c r="ADS189" s="19">
        <v>330</v>
      </c>
      <c r="ADT189" s="19">
        <v>328</v>
      </c>
      <c r="ADU189" s="19">
        <v>340</v>
      </c>
      <c r="ADV189" s="19">
        <v>340</v>
      </c>
      <c r="ADW189" s="19">
        <v>340</v>
      </c>
      <c r="ADX189" s="19">
        <v>320</v>
      </c>
      <c r="ADY189" s="19">
        <v>340</v>
      </c>
      <c r="ADZ189" s="19">
        <v>295</v>
      </c>
      <c r="AEA189" s="19">
        <v>315</v>
      </c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21"/>
      <c r="AFZ189" s="21"/>
      <c r="AGA189" s="21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21"/>
      <c r="AHJ189" s="21"/>
      <c r="AHK189" s="21"/>
      <c r="AHL189" s="22"/>
      <c r="AHM189" s="22"/>
      <c r="AHN189" s="22"/>
      <c r="AHO189" s="22"/>
      <c r="AHP189" s="22"/>
      <c r="AHQ189" s="22"/>
      <c r="AHR189" s="22"/>
      <c r="AHS189" s="22"/>
      <c r="AHT189" s="22"/>
      <c r="AHU189" s="22"/>
      <c r="AHV189" s="22"/>
      <c r="AHW189" s="22"/>
      <c r="AHX189" s="22"/>
      <c r="AHY189" s="22"/>
      <c r="AHZ189" s="22"/>
      <c r="AIA189" s="22"/>
      <c r="AIB189" s="22"/>
      <c r="AIC189" s="22"/>
      <c r="AID189" s="22"/>
      <c r="AIE189" s="22"/>
      <c r="AIF189" s="22"/>
      <c r="AIG189" s="22"/>
      <c r="AIH189" s="22"/>
      <c r="AII189" s="22"/>
      <c r="AIJ189" s="22"/>
      <c r="AIK189" s="22"/>
      <c r="AIL189" s="22"/>
      <c r="AIM189" s="22"/>
      <c r="AIN189" s="22"/>
      <c r="AIO189" s="22"/>
      <c r="AIP189" s="22"/>
      <c r="AIQ189" s="22"/>
      <c r="AIR189" s="22"/>
      <c r="AIS189" s="21"/>
      <c r="AIT189" s="21"/>
      <c r="AIU189" s="21"/>
      <c r="AIV189" s="22"/>
      <c r="AIW189" s="22"/>
      <c r="AIX189" s="22"/>
      <c r="AIY189" s="22"/>
      <c r="AIZ189" s="22"/>
      <c r="AJA189" s="22"/>
      <c r="AJB189" s="22"/>
      <c r="AJC189" s="22"/>
      <c r="AJD189" s="22"/>
      <c r="AJE189" s="22"/>
      <c r="AJF189" s="22"/>
      <c r="AJG189" s="22"/>
      <c r="AJH189" s="22"/>
      <c r="AJI189" s="22"/>
      <c r="AJJ189" s="22"/>
      <c r="AJK189" s="22"/>
      <c r="AJL189" s="22"/>
      <c r="AJM189" s="22"/>
      <c r="AJN189" s="22"/>
      <c r="AJO189" s="22"/>
      <c r="AJP189" s="22"/>
      <c r="AJQ189" s="22"/>
      <c r="AJR189" s="22"/>
      <c r="AJS189" s="22"/>
      <c r="AJT189" s="22"/>
      <c r="AJU189" s="22"/>
      <c r="AJV189" s="22"/>
      <c r="AJW189" s="22"/>
      <c r="AJX189" s="22"/>
      <c r="AJY189" s="22"/>
      <c r="AJZ189" s="22"/>
      <c r="AKA189" s="22"/>
      <c r="AKB189" s="22"/>
      <c r="AKC189" s="21"/>
      <c r="AKD189" s="21"/>
      <c r="AKE189" s="21"/>
      <c r="AKF189" s="22"/>
      <c r="AKG189" s="22"/>
      <c r="AKH189" s="22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21"/>
      <c r="ALN189" s="21"/>
      <c r="ALO189" s="21"/>
      <c r="ALP189" s="19"/>
      <c r="ALQ189" s="19"/>
      <c r="ALR189" s="19"/>
      <c r="ALS189" s="19"/>
      <c r="ALT189" s="19"/>
      <c r="ALU189" s="19"/>
      <c r="ALV189" s="27"/>
      <c r="ALW189" s="19"/>
      <c r="ALX189" s="19"/>
      <c r="ALY189" s="19"/>
      <c r="ALZ189" s="19"/>
      <c r="AMA189" s="19"/>
      <c r="AMB189" s="19"/>
      <c r="AMC189" s="19"/>
      <c r="AMD189" s="19"/>
      <c r="AME189" s="19"/>
      <c r="AMF189" s="19"/>
      <c r="AMG189" s="19"/>
      <c r="AMH189" s="19"/>
      <c r="AMI189" s="19"/>
      <c r="AMJ189" s="19"/>
      <c r="AMK189" s="19"/>
      <c r="AML189" s="19"/>
      <c r="AMM189" s="19"/>
      <c r="AMN189" s="19"/>
      <c r="AMO189" s="19"/>
      <c r="AMP189" s="19"/>
      <c r="AMQ189" s="19"/>
      <c r="AMR189" s="19"/>
      <c r="AMS189" s="19"/>
      <c r="AMT189" s="19"/>
      <c r="AMU189" s="19"/>
      <c r="AMV189" s="19"/>
      <c r="AMW189" s="21"/>
      <c r="AMX189" s="21"/>
      <c r="AMY189" s="21"/>
      <c r="AMZ189" s="19"/>
      <c r="ANA189" s="19"/>
      <c r="ANB189" s="19"/>
      <c r="ANC189" s="19"/>
      <c r="AND189" s="19"/>
      <c r="ANE189" s="19"/>
      <c r="ANF189" s="19"/>
      <c r="ANG189" s="19"/>
      <c r="ANH189" s="19"/>
      <c r="ANI189" s="19"/>
      <c r="ANJ189" s="19"/>
      <c r="ANK189" s="19"/>
      <c r="ANL189" s="19"/>
      <c r="ANM189" s="19"/>
      <c r="ANN189" s="19"/>
      <c r="ANO189" s="19"/>
      <c r="ANP189" s="19"/>
      <c r="ANQ189" s="19"/>
      <c r="ANR189" s="19"/>
      <c r="ANS189" s="19"/>
      <c r="ANT189" s="19"/>
      <c r="ANU189" s="19"/>
      <c r="ANV189" s="19"/>
      <c r="ANW189" s="19"/>
      <c r="ANX189" s="19"/>
      <c r="ANY189" s="19"/>
      <c r="ANZ189" s="19"/>
      <c r="AOA189" s="19"/>
      <c r="AOB189" s="19"/>
      <c r="AOC189" s="19"/>
      <c r="AOD189" s="19"/>
      <c r="AOE189" s="19"/>
      <c r="AOF189" s="19"/>
      <c r="AOG189" s="21"/>
      <c r="AOH189" s="21"/>
      <c r="AOI189" s="21"/>
      <c r="AOJ189" s="19"/>
      <c r="AOK189" s="19"/>
      <c r="AOL189" s="19"/>
      <c r="AOM189" s="19"/>
      <c r="AON189" s="19"/>
      <c r="AOO189" s="19"/>
      <c r="AOP189" s="19"/>
      <c r="AOQ189" s="19"/>
      <c r="AOR189" s="19"/>
      <c r="AOS189" s="19"/>
      <c r="AOT189" s="19"/>
      <c r="AOU189" s="19"/>
      <c r="AOV189" s="19"/>
      <c r="AOW189" s="19"/>
      <c r="AOX189" s="19"/>
      <c r="AOY189" s="19"/>
      <c r="AOZ189" s="19"/>
      <c r="APA189" s="19"/>
      <c r="APB189" s="19"/>
      <c r="APC189" s="19"/>
      <c r="APD189" s="19"/>
      <c r="APE189" s="19"/>
      <c r="APF189" s="19"/>
      <c r="APG189" s="19"/>
      <c r="APH189" s="19"/>
      <c r="API189" s="19"/>
      <c r="APJ189" s="19"/>
      <c r="APK189" s="19"/>
      <c r="APL189" s="19"/>
      <c r="APM189" s="19"/>
      <c r="APN189" s="19"/>
      <c r="APO189" s="19"/>
      <c r="APP189" s="19"/>
      <c r="APQ189" s="21"/>
      <c r="APR189" s="21"/>
      <c r="APS189" s="21"/>
      <c r="APT189" s="19"/>
      <c r="APU189" s="19"/>
      <c r="APV189" s="19"/>
      <c r="APW189" s="19"/>
      <c r="APX189" s="19"/>
      <c r="APY189" s="19"/>
      <c r="APZ189" s="19"/>
      <c r="AQA189" s="19"/>
      <c r="AQB189" s="19"/>
      <c r="AQC189" s="19"/>
      <c r="AQD189" s="19"/>
      <c r="AQE189" s="19"/>
      <c r="AQF189" s="19"/>
      <c r="AQG189" s="19"/>
      <c r="AQH189" s="19"/>
      <c r="AQI189" s="19"/>
      <c r="AQJ189" s="19"/>
      <c r="AQK189" s="19"/>
      <c r="AQL189" s="19"/>
      <c r="AQM189" s="19"/>
      <c r="AQN189" s="19"/>
      <c r="AQO189" s="19"/>
      <c r="AQP189" s="19"/>
      <c r="AQQ189" s="19"/>
      <c r="AQR189" s="19"/>
      <c r="AQS189" s="19"/>
      <c r="AQT189" s="19"/>
      <c r="AQU189" s="19"/>
      <c r="AQV189" s="19"/>
      <c r="AQW189" s="19"/>
      <c r="AQX189" s="19"/>
      <c r="AQY189" s="19"/>
      <c r="AQZ189" s="19"/>
      <c r="ARA189" s="21"/>
      <c r="ARB189" s="21"/>
      <c r="ARC189" s="21"/>
      <c r="ARD189" s="19"/>
      <c r="ARE189" s="19"/>
      <c r="ARF189" s="19"/>
      <c r="ARG189" s="19"/>
      <c r="ARH189" s="19"/>
      <c r="ARI189" s="19"/>
      <c r="ARJ189" s="19"/>
      <c r="ARK189" s="19"/>
      <c r="ARL189" s="19"/>
      <c r="ARM189" s="19"/>
      <c r="ARN189" s="19"/>
      <c r="ARO189" s="19"/>
      <c r="ARP189" s="19"/>
      <c r="ARQ189" s="19"/>
      <c r="ARR189" s="19"/>
      <c r="ARS189" s="19"/>
      <c r="ART189" s="19"/>
      <c r="ARU189" s="19"/>
      <c r="ARV189" s="19"/>
      <c r="ARW189" s="19"/>
      <c r="ARX189" s="19"/>
      <c r="ARY189" s="19"/>
      <c r="ARZ189" s="19"/>
      <c r="ASA189" s="19"/>
      <c r="ASB189" s="19"/>
      <c r="ASC189" s="19"/>
      <c r="ASD189" s="19"/>
      <c r="ASE189" s="19"/>
      <c r="ASF189" s="19"/>
      <c r="ASG189" s="19"/>
      <c r="ASH189" s="19"/>
      <c r="ASI189" s="19"/>
      <c r="ASJ189" s="19"/>
      <c r="ASK189" s="21"/>
      <c r="ASL189" s="21"/>
      <c r="ASM189" s="21"/>
      <c r="ASN189" s="19"/>
      <c r="ASO189" s="19"/>
      <c r="ASP189" s="19"/>
      <c r="ASQ189" s="19"/>
      <c r="ASR189" s="19"/>
      <c r="ASS189" s="19"/>
      <c r="AST189" s="19"/>
      <c r="ASU189" s="19"/>
      <c r="ASV189" s="19"/>
      <c r="ASW189" s="19"/>
      <c r="ASX189" s="19"/>
      <c r="ASY189" s="19"/>
      <c r="ASZ189" s="19"/>
      <c r="ATA189" s="19"/>
      <c r="ATB189" s="19"/>
      <c r="ATC189" s="19"/>
      <c r="ATD189" s="19"/>
      <c r="ATE189" s="19"/>
      <c r="ATF189" s="19"/>
      <c r="ATG189" s="19"/>
      <c r="ATH189" s="19"/>
      <c r="ATI189" s="19"/>
      <c r="ATJ189" s="19"/>
      <c r="ATK189" s="19"/>
      <c r="ATL189" s="19"/>
      <c r="ATM189" s="19"/>
      <c r="ATN189" s="19"/>
      <c r="ATO189" s="19"/>
      <c r="ATP189" s="19"/>
      <c r="ATQ189" s="19"/>
      <c r="ATR189" s="19"/>
      <c r="ATS189" s="19"/>
      <c r="ATT189" s="19"/>
      <c r="ATU189" s="21"/>
      <c r="ATV189" s="21"/>
      <c r="ATW189" s="21"/>
      <c r="ATX189" s="19"/>
      <c r="ATY189" s="19"/>
      <c r="ATZ189" s="19"/>
      <c r="AUA189" s="19"/>
      <c r="AUB189" s="19"/>
      <c r="AUC189" s="19"/>
      <c r="AUD189" s="19"/>
      <c r="AUE189" s="19"/>
      <c r="AUF189" s="19"/>
      <c r="AUG189" s="19"/>
      <c r="AUH189" s="19"/>
      <c r="AUI189" s="19"/>
      <c r="AUJ189" s="19"/>
      <c r="AUK189" s="19"/>
      <c r="AUL189" s="19"/>
      <c r="AUM189" s="19"/>
      <c r="AUN189" s="19"/>
      <c r="AUO189" s="19"/>
      <c r="AUP189" s="19"/>
      <c r="AUQ189" s="19"/>
      <c r="AUR189" s="19"/>
      <c r="AUS189" s="19"/>
      <c r="AUT189" s="19"/>
      <c r="AUU189" s="19"/>
      <c r="AUV189" s="19"/>
      <c r="AUW189" s="19"/>
      <c r="AUX189" s="19"/>
      <c r="AUY189" s="19"/>
      <c r="AUZ189" s="19"/>
      <c r="AVA189" s="19"/>
      <c r="AVB189" s="19"/>
      <c r="AVC189" s="19"/>
      <c r="AVD189" s="19"/>
      <c r="AVE189" s="21"/>
      <c r="AVF189" s="21"/>
      <c r="AVG189" s="21"/>
      <c r="AVH189" s="19"/>
      <c r="AVI189" s="19"/>
      <c r="AVJ189" s="19"/>
      <c r="AVK189" s="19"/>
      <c r="AVL189" s="19"/>
      <c r="AVM189" s="19"/>
      <c r="AVN189" s="19"/>
      <c r="AVO189" s="19"/>
      <c r="AVP189" s="22"/>
      <c r="AVQ189" s="19"/>
      <c r="AVR189" s="19"/>
      <c r="AVS189" s="19"/>
      <c r="AVT189" s="19"/>
      <c r="AVU189" s="19"/>
      <c r="AVV189" s="19"/>
      <c r="AVW189" s="19"/>
      <c r="AVX189" s="19"/>
      <c r="AVY189" s="22"/>
      <c r="AVZ189" s="19"/>
      <c r="AWA189" s="19"/>
      <c r="AWB189" s="19"/>
      <c r="AWC189" s="19"/>
      <c r="AWD189" s="19"/>
      <c r="AWE189" s="19"/>
      <c r="AWF189" s="19"/>
      <c r="AWG189" s="19"/>
      <c r="AWH189" s="22"/>
      <c r="AWI189" s="19"/>
      <c r="AWJ189" s="19"/>
      <c r="AWK189" s="19"/>
      <c r="AWL189" s="19"/>
      <c r="AWM189" s="19"/>
      <c r="AWN189" s="19"/>
      <c r="AWO189" s="23"/>
      <c r="AWP189" s="23"/>
      <c r="AWQ189" s="23"/>
      <c r="AWR189" s="19"/>
      <c r="AWS189" s="19"/>
      <c r="AWT189" s="19"/>
      <c r="AWU189" s="19"/>
      <c r="AWV189" s="19"/>
      <c r="AWW189" s="19"/>
      <c r="AWX189" s="19"/>
      <c r="AWY189" s="19"/>
      <c r="AWZ189" s="22"/>
      <c r="AXA189" s="19"/>
      <c r="AXB189" s="19"/>
      <c r="AXC189" s="19"/>
      <c r="AXD189" s="19"/>
      <c r="AXE189" s="19"/>
      <c r="AXF189" s="19"/>
      <c r="AXG189" s="19"/>
      <c r="AXH189" s="19"/>
      <c r="AXI189" s="22"/>
      <c r="AXJ189" s="19"/>
      <c r="AXK189" s="19"/>
      <c r="AXL189" s="19"/>
      <c r="AXM189" s="19"/>
      <c r="AXN189" s="19"/>
      <c r="AXO189" s="19"/>
      <c r="AXP189" s="19"/>
      <c r="AXQ189" s="19"/>
      <c r="AXR189" s="22"/>
      <c r="AXS189" s="19"/>
      <c r="AXT189" s="19"/>
      <c r="AXU189" s="19"/>
      <c r="AXV189" s="19"/>
      <c r="AXW189" s="19"/>
      <c r="AXX189" s="19"/>
      <c r="AXY189" s="21"/>
      <c r="AXZ189" s="21"/>
      <c r="AYA189" s="21"/>
      <c r="AYB189" s="22"/>
      <c r="AYC189" s="22"/>
      <c r="AYD189" s="22"/>
      <c r="AYE189" s="22"/>
      <c r="AYF189" s="22"/>
      <c r="AYG189" s="22"/>
      <c r="AYH189" s="22"/>
      <c r="AYI189" s="22"/>
      <c r="AYJ189" s="22"/>
      <c r="AYK189" s="22"/>
      <c r="AYL189" s="22"/>
      <c r="AYM189" s="22"/>
      <c r="AYN189" s="22"/>
      <c r="AYO189" s="22"/>
      <c r="AYP189" s="22"/>
      <c r="AYQ189" s="22"/>
      <c r="AYR189" s="22"/>
      <c r="AYS189" s="22"/>
      <c r="AYT189" s="22"/>
      <c r="AYU189" s="22"/>
      <c r="AYV189" s="22"/>
      <c r="AYW189" s="22"/>
      <c r="AYX189" s="22"/>
      <c r="AYY189" s="22"/>
      <c r="AYZ189" s="22"/>
      <c r="AZA189" s="22"/>
      <c r="AZB189" s="22"/>
      <c r="AZC189" s="22"/>
      <c r="AZD189" s="22"/>
      <c r="AZE189" s="22"/>
      <c r="AZF189" s="22"/>
      <c r="AZG189" s="22"/>
      <c r="AZH189" s="22"/>
      <c r="AZI189" s="21"/>
      <c r="AZJ189" s="21"/>
      <c r="AZK189" s="21"/>
      <c r="AZL189" s="19"/>
      <c r="AZM189" s="19"/>
      <c r="AZN189" s="19"/>
      <c r="AZO189" s="19"/>
      <c r="AZP189" s="19"/>
      <c r="AZQ189" s="19"/>
      <c r="AZR189" s="19"/>
      <c r="AZS189" s="19"/>
      <c r="AZT189" s="19"/>
      <c r="AZU189" s="19"/>
      <c r="AZV189" s="19"/>
      <c r="AZW189" s="19"/>
      <c r="AZX189" s="19"/>
      <c r="AZY189" s="19"/>
      <c r="AZZ189" s="19"/>
      <c r="BAA189" s="22"/>
      <c r="BAB189" s="22"/>
      <c r="BAC189" s="22"/>
      <c r="BAD189" s="19"/>
      <c r="BAE189" s="19"/>
      <c r="BAF189" s="19"/>
      <c r="BAG189" s="19"/>
      <c r="BAH189" s="19"/>
      <c r="BAI189" s="19"/>
      <c r="BAJ189" s="19"/>
      <c r="BAK189" s="19"/>
      <c r="BAL189" s="19"/>
      <c r="BAM189" s="19"/>
      <c r="BAN189" s="19"/>
      <c r="BAO189" s="19"/>
      <c r="BAP189" s="22"/>
      <c r="BAQ189" s="22"/>
      <c r="BAR189" s="22"/>
      <c r="BAS189" s="21"/>
      <c r="BAT189" s="21"/>
      <c r="BAU189" s="21"/>
      <c r="BAV189" s="19"/>
      <c r="BAW189" s="19"/>
      <c r="BAX189" s="19"/>
      <c r="BAY189" s="19"/>
      <c r="BAZ189" s="19"/>
      <c r="BBA189" s="19"/>
      <c r="BBB189" s="22"/>
      <c r="BBC189" s="22"/>
      <c r="BBD189" s="22"/>
      <c r="BBE189" s="19"/>
      <c r="BBF189" s="19"/>
      <c r="BBG189" s="19"/>
      <c r="BBH189" s="19"/>
      <c r="BBI189" s="19"/>
      <c r="BBJ189" s="19"/>
      <c r="BBK189" s="19"/>
      <c r="BBL189" s="19"/>
      <c r="BBM189" s="19"/>
      <c r="BBN189" s="19"/>
      <c r="BBO189" s="19"/>
      <c r="BBP189" s="19"/>
      <c r="BBQ189" s="19"/>
      <c r="BBR189" s="19"/>
      <c r="BBS189" s="19"/>
      <c r="BBT189" s="19"/>
      <c r="BBU189" s="19"/>
      <c r="BBV189" s="19"/>
      <c r="BBW189" s="19"/>
      <c r="BBX189" s="19"/>
      <c r="BBY189" s="19"/>
      <c r="BBZ189" s="19"/>
      <c r="BCA189" s="19"/>
      <c r="BCB189" s="19"/>
      <c r="BCC189" s="21"/>
      <c r="BCD189" s="21"/>
      <c r="BCE189" s="21"/>
      <c r="BCF189" s="19"/>
      <c r="BCG189" s="19"/>
      <c r="BCH189" s="19"/>
      <c r="BCI189" s="19"/>
      <c r="BCJ189" s="19"/>
      <c r="BCK189" s="19"/>
      <c r="BCL189" s="22"/>
      <c r="BCM189" s="22"/>
      <c r="BCN189" s="22"/>
      <c r="BCO189" s="19"/>
      <c r="BCP189" s="19"/>
      <c r="BCQ189" s="19"/>
      <c r="BCR189" s="19"/>
      <c r="BCS189" s="19"/>
      <c r="BCT189" s="19"/>
      <c r="BCU189" s="22"/>
      <c r="BCV189" s="22"/>
      <c r="BCW189" s="22"/>
      <c r="BCX189" s="19"/>
      <c r="BCY189" s="19"/>
      <c r="BCZ189" s="19"/>
      <c r="BDA189" s="19"/>
      <c r="BDB189" s="19"/>
      <c r="BDC189" s="19"/>
      <c r="BDD189" s="22"/>
      <c r="BDE189" s="22"/>
      <c r="BDF189" s="22"/>
      <c r="BDG189" s="19"/>
      <c r="BDH189" s="19"/>
      <c r="BDI189" s="19"/>
      <c r="BDJ189" s="19"/>
      <c r="BDK189" s="19"/>
      <c r="BDL189" s="19"/>
      <c r="BDM189" s="21"/>
      <c r="BDN189" s="21"/>
      <c r="BDO189" s="21"/>
      <c r="BDP189" s="19"/>
      <c r="BDQ189" s="19"/>
      <c r="BDR189" s="19"/>
      <c r="BDS189" s="19"/>
      <c r="BDT189" s="19"/>
      <c r="BDU189" s="19"/>
      <c r="BDV189" s="22"/>
      <c r="BDW189" s="22"/>
      <c r="BDX189" s="22"/>
      <c r="BDY189" s="19"/>
      <c r="BDZ189" s="19"/>
      <c r="BEA189" s="19"/>
      <c r="BEB189" s="19"/>
      <c r="BEC189" s="19"/>
      <c r="BED189" s="19"/>
      <c r="BEE189" s="22"/>
      <c r="BEF189" s="22"/>
      <c r="BEG189" s="22"/>
      <c r="BEH189" s="19"/>
      <c r="BEI189" s="19"/>
      <c r="BEJ189" s="19"/>
      <c r="BEK189" s="19"/>
      <c r="BEL189" s="19"/>
      <c r="BEM189" s="19"/>
      <c r="BEN189" s="22"/>
      <c r="BEO189" s="22"/>
      <c r="BEP189" s="22"/>
      <c r="BEQ189" s="19"/>
      <c r="BER189" s="19"/>
      <c r="BES189" s="19"/>
      <c r="BET189" s="19"/>
      <c r="BEU189" s="19"/>
      <c r="BEV189" s="19"/>
      <c r="BEW189" s="21"/>
      <c r="BEX189" s="21"/>
      <c r="BEY189" s="21"/>
      <c r="BEZ189" s="19"/>
      <c r="BFA189" s="19"/>
      <c r="BFB189" s="19"/>
      <c r="BFC189" s="19"/>
      <c r="BFD189" s="19"/>
      <c r="BFE189" s="19"/>
      <c r="BFF189" s="22"/>
      <c r="BFG189" s="22"/>
      <c r="BFH189" s="22"/>
      <c r="BFI189" s="19"/>
      <c r="BFJ189" s="19"/>
      <c r="BFK189" s="19"/>
      <c r="BFL189" s="19"/>
      <c r="BFM189" s="19"/>
      <c r="BFN189" s="19"/>
      <c r="BFO189" s="22"/>
      <c r="BFP189" s="22"/>
      <c r="BFQ189" s="22"/>
      <c r="BFR189" s="19"/>
      <c r="BFS189" s="19"/>
      <c r="BFT189" s="19"/>
      <c r="BFU189" s="19"/>
      <c r="BFV189" s="19"/>
      <c r="BFW189" s="19"/>
      <c r="BFX189" s="22"/>
      <c r="BFY189" s="22"/>
      <c r="BFZ189" s="22"/>
      <c r="BGA189" s="19"/>
      <c r="BGB189" s="19"/>
      <c r="BGC189" s="19"/>
      <c r="BGD189" s="19"/>
      <c r="BGE189" s="19"/>
      <c r="BGF189" s="19"/>
      <c r="BGG189" s="23"/>
      <c r="BGH189" s="23"/>
      <c r="BGI189" s="23"/>
      <c r="BGJ189" s="19"/>
      <c r="BGK189" s="19"/>
      <c r="BGL189" s="19"/>
      <c r="BGM189" s="19"/>
      <c r="BGN189" s="19"/>
      <c r="BGO189" s="19"/>
      <c r="BGP189" s="22"/>
      <c r="BGQ189" s="22"/>
      <c r="BGR189" s="22"/>
      <c r="BGS189" s="19"/>
      <c r="BGT189" s="19"/>
      <c r="BGU189" s="19"/>
      <c r="BGV189" s="19"/>
      <c r="BGW189" s="19"/>
      <c r="BGX189" s="19"/>
      <c r="BGY189" s="22"/>
      <c r="BGZ189" s="22"/>
      <c r="BHA189" s="22"/>
      <c r="BHB189" s="19"/>
      <c r="BHC189" s="19"/>
      <c r="BHD189" s="19"/>
      <c r="BHE189" s="19"/>
      <c r="BHF189" s="19"/>
      <c r="BHG189" s="19"/>
      <c r="BHH189" s="22"/>
      <c r="BHI189" s="22"/>
      <c r="BHJ189" s="22"/>
      <c r="BHK189" s="19"/>
      <c r="BHL189" s="19"/>
      <c r="BHM189" s="19"/>
      <c r="BHN189" s="19"/>
      <c r="BHO189" s="19"/>
      <c r="BHP189" s="19"/>
      <c r="BHQ189" s="21"/>
      <c r="BHR189" s="21"/>
      <c r="BHS189" s="21"/>
      <c r="BHT189" s="19"/>
      <c r="BHU189" s="19"/>
      <c r="BHV189" s="19"/>
      <c r="BHW189" s="19"/>
      <c r="BHX189" s="19"/>
      <c r="BHY189" s="19"/>
      <c r="BHZ189" s="22"/>
      <c r="BIA189" s="22"/>
      <c r="BIB189" s="22"/>
      <c r="BIC189" s="19"/>
      <c r="BID189" s="19"/>
      <c r="BIE189" s="19"/>
      <c r="BIF189" s="19"/>
      <c r="BIG189" s="19"/>
      <c r="BIH189" s="19"/>
      <c r="BII189" s="22"/>
      <c r="BIJ189" s="22"/>
      <c r="BIK189" s="22"/>
      <c r="BIL189" s="19"/>
      <c r="BIM189" s="19"/>
      <c r="BIN189" s="19"/>
      <c r="BIO189" s="19"/>
      <c r="BIP189" s="19"/>
      <c r="BIQ189" s="19"/>
      <c r="BIR189" s="22"/>
      <c r="BIS189" s="22"/>
      <c r="BIT189" s="22"/>
      <c r="BIU189" s="19"/>
      <c r="BIV189" s="19"/>
      <c r="BIW189" s="19"/>
      <c r="BIX189" s="19"/>
      <c r="BIY189" s="19"/>
      <c r="BIZ189" s="19"/>
      <c r="BJA189" s="21"/>
      <c r="BJB189" s="21"/>
      <c r="BJC189" s="21"/>
      <c r="BJD189" s="19"/>
      <c r="BJE189" s="19"/>
      <c r="BJF189" s="19"/>
      <c r="BJG189" s="19"/>
      <c r="BJH189" s="19"/>
      <c r="BJI189" s="19"/>
      <c r="BJJ189" s="22"/>
      <c r="BJK189" s="22"/>
      <c r="BJL189" s="22"/>
      <c r="BJM189" s="19"/>
      <c r="BJN189" s="19"/>
      <c r="BJO189" s="19"/>
      <c r="BJP189" s="19"/>
      <c r="BJQ189" s="19"/>
      <c r="BJR189" s="19"/>
      <c r="BJS189" s="22"/>
      <c r="BJT189" s="22"/>
      <c r="BJU189" s="22"/>
      <c r="BJV189" s="19"/>
      <c r="BJW189" s="19"/>
      <c r="BJX189" s="19"/>
      <c r="BJY189" s="19"/>
      <c r="BJZ189" s="19"/>
      <c r="BKA189" s="19"/>
      <c r="BKB189" s="22"/>
      <c r="BKC189" s="22"/>
      <c r="BKD189" s="22"/>
      <c r="BKE189" s="19"/>
      <c r="BKF189" s="19"/>
      <c r="BKG189" s="19"/>
      <c r="BKH189" s="19"/>
      <c r="BKI189" s="19"/>
      <c r="BKJ189" s="19"/>
      <c r="BKK189" s="21"/>
      <c r="BKL189" s="21"/>
      <c r="BKM189" s="21"/>
      <c r="BKN189" s="19"/>
      <c r="BKO189" s="22"/>
      <c r="BKP189" s="19"/>
      <c r="BKQ189" s="19"/>
      <c r="BKR189" s="19"/>
      <c r="BKS189" s="19"/>
      <c r="BKT189" s="22"/>
      <c r="BKU189" s="22"/>
      <c r="BKV189" s="22"/>
      <c r="BKW189" s="19"/>
      <c r="BKX189" s="19"/>
      <c r="BKY189" s="19"/>
      <c r="BKZ189" s="19"/>
      <c r="BLA189" s="19"/>
      <c r="BLB189" s="19"/>
      <c r="BLC189" s="19"/>
      <c r="BLD189" s="19"/>
      <c r="BLE189" s="22"/>
      <c r="BLF189" s="19"/>
      <c r="BLG189" s="19"/>
      <c r="BLH189" s="19"/>
      <c r="BLI189" s="13"/>
      <c r="BLJ189" s="13"/>
      <c r="BLK189" s="13"/>
      <c r="BLL189" s="13"/>
      <c r="BLM189" s="13"/>
      <c r="BLN189" s="13"/>
    </row>
    <row r="190" spans="1:1678">
      <c r="A190" s="7" t="s">
        <v>585</v>
      </c>
      <c r="B190" s="8">
        <v>189</v>
      </c>
      <c r="C190" s="7" t="s">
        <v>40</v>
      </c>
      <c r="D190" s="7" t="s">
        <v>586</v>
      </c>
      <c r="E190" s="7" t="s">
        <v>587</v>
      </c>
      <c r="F190" s="7"/>
      <c r="G190" s="7">
        <v>250</v>
      </c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>
        <v>322</v>
      </c>
      <c r="ACQ190" s="19">
        <v>322</v>
      </c>
      <c r="ACR190" s="19"/>
      <c r="ACS190" s="19"/>
      <c r="ACT190" s="19">
        <v>330</v>
      </c>
      <c r="ACU190" s="19">
        <v>330</v>
      </c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>
        <v>350</v>
      </c>
      <c r="ADK190" s="19">
        <v>360</v>
      </c>
      <c r="ADL190" s="19">
        <v>360</v>
      </c>
      <c r="ADM190" s="19">
        <v>360</v>
      </c>
      <c r="ADN190" s="19">
        <v>360</v>
      </c>
      <c r="ADO190" s="19">
        <v>370</v>
      </c>
      <c r="ADP190" s="19">
        <v>370</v>
      </c>
      <c r="ADQ190" s="19">
        <v>370</v>
      </c>
      <c r="ADR190" s="19">
        <v>370</v>
      </c>
      <c r="ADS190" s="19">
        <v>370</v>
      </c>
      <c r="ADT190" s="19"/>
      <c r="ADU190" s="19"/>
      <c r="ADV190" s="19">
        <v>360</v>
      </c>
      <c r="ADW190" s="19">
        <v>360</v>
      </c>
      <c r="ADX190" s="19">
        <v>360</v>
      </c>
      <c r="ADY190" s="19">
        <v>375</v>
      </c>
      <c r="ADZ190" s="19">
        <v>365</v>
      </c>
      <c r="AEA190" s="19">
        <v>375</v>
      </c>
      <c r="AEB190" s="19">
        <v>365</v>
      </c>
      <c r="AEC190" s="19">
        <v>375</v>
      </c>
      <c r="AED190" s="19">
        <v>375</v>
      </c>
      <c r="AEE190" s="19">
        <v>375</v>
      </c>
      <c r="AEF190" s="19">
        <v>375</v>
      </c>
      <c r="AEG190" s="19">
        <v>375</v>
      </c>
      <c r="AEH190" s="19">
        <v>375</v>
      </c>
      <c r="AEI190" s="19">
        <v>375</v>
      </c>
      <c r="AEJ190" s="19">
        <v>375</v>
      </c>
      <c r="AEK190" s="19">
        <v>375</v>
      </c>
      <c r="AEL190" s="19">
        <v>375</v>
      </c>
      <c r="AEM190" s="19">
        <v>375</v>
      </c>
      <c r="AEN190" s="19">
        <v>375</v>
      </c>
      <c r="AEO190" s="19">
        <v>400</v>
      </c>
      <c r="AEP190" s="19">
        <v>400</v>
      </c>
      <c r="AEQ190" s="19">
        <v>400</v>
      </c>
      <c r="AER190" s="19">
        <v>400</v>
      </c>
      <c r="AES190" s="19"/>
      <c r="AET190" s="19"/>
      <c r="AEU190" s="19">
        <v>400</v>
      </c>
      <c r="AEV190" s="19"/>
      <c r="AEW190" s="19"/>
      <c r="AEX190" s="19">
        <v>400</v>
      </c>
      <c r="AEY190" s="19"/>
      <c r="AEZ190" s="19"/>
      <c r="AFA190" s="19">
        <v>400</v>
      </c>
      <c r="AFB190" s="19"/>
      <c r="AFC190" s="19"/>
      <c r="AFD190" s="19">
        <v>400</v>
      </c>
      <c r="AFE190" s="19"/>
      <c r="AFF190" s="19"/>
      <c r="AFG190" s="19">
        <v>400</v>
      </c>
      <c r="AFH190" s="19"/>
      <c r="AFI190" s="19"/>
      <c r="AFJ190" s="19">
        <v>400</v>
      </c>
      <c r="AFK190" s="19"/>
      <c r="AFL190" s="19"/>
      <c r="AFM190" s="19">
        <v>400</v>
      </c>
      <c r="AFN190" s="19"/>
      <c r="AFO190" s="19"/>
      <c r="AFP190" s="19">
        <v>400</v>
      </c>
      <c r="AFQ190" s="19"/>
      <c r="AFR190" s="19"/>
      <c r="AFS190" s="19">
        <v>410</v>
      </c>
      <c r="AFT190" s="19"/>
      <c r="AFU190" s="19"/>
      <c r="AFV190" s="19">
        <v>410</v>
      </c>
      <c r="AFW190" s="19"/>
      <c r="AFX190" s="19"/>
      <c r="AFY190" s="21">
        <v>410</v>
      </c>
      <c r="AFZ190" s="21"/>
      <c r="AGA190" s="21"/>
      <c r="AGB190" s="19">
        <v>410</v>
      </c>
      <c r="AGC190" s="19"/>
      <c r="AGD190" s="19"/>
      <c r="AGE190" s="19">
        <v>410</v>
      </c>
      <c r="AGF190" s="19"/>
      <c r="AGG190" s="19"/>
      <c r="AGH190" s="19">
        <v>410</v>
      </c>
      <c r="AGI190" s="19"/>
      <c r="AGJ190" s="19"/>
      <c r="AGK190" s="19">
        <v>410</v>
      </c>
      <c r="AGL190" s="19"/>
      <c r="AGM190" s="19"/>
      <c r="AGN190" s="19">
        <v>410</v>
      </c>
      <c r="AGO190" s="19"/>
      <c r="AGP190" s="19"/>
      <c r="AGQ190" s="19">
        <v>410</v>
      </c>
      <c r="AGR190" s="19"/>
      <c r="AGS190" s="19"/>
      <c r="AGT190" s="19">
        <v>410</v>
      </c>
      <c r="AGU190" s="19"/>
      <c r="AGV190" s="19"/>
      <c r="AGW190" s="19">
        <v>410</v>
      </c>
      <c r="AGX190" s="19"/>
      <c r="AGY190" s="19"/>
      <c r="AGZ190" s="19">
        <v>410</v>
      </c>
      <c r="AHA190" s="19"/>
      <c r="AHB190" s="19"/>
      <c r="AHC190" s="19">
        <v>410</v>
      </c>
      <c r="AHD190" s="19"/>
      <c r="AHE190" s="19"/>
      <c r="AHF190" s="19">
        <v>410</v>
      </c>
      <c r="AHG190" s="19"/>
      <c r="AHH190" s="19"/>
      <c r="AHI190" s="21">
        <v>450</v>
      </c>
      <c r="AHJ190" s="21"/>
      <c r="AHK190" s="21"/>
      <c r="AHL190" s="22">
        <v>460</v>
      </c>
      <c r="AHM190" s="22">
        <v>435</v>
      </c>
      <c r="AHN190" s="22"/>
      <c r="AHO190" s="22">
        <v>460</v>
      </c>
      <c r="AHP190" s="22">
        <v>460</v>
      </c>
      <c r="AHQ190" s="22"/>
      <c r="AHR190" s="22">
        <v>460</v>
      </c>
      <c r="AHS190" s="22">
        <v>460</v>
      </c>
      <c r="AHT190" s="22"/>
      <c r="AHU190" s="22">
        <v>460</v>
      </c>
      <c r="AHV190" s="22">
        <v>460</v>
      </c>
      <c r="AHW190" s="22"/>
      <c r="AHX190" s="22">
        <v>460</v>
      </c>
      <c r="AHY190" s="22">
        <v>460</v>
      </c>
      <c r="AHZ190" s="22"/>
      <c r="AIA190" s="22">
        <v>460</v>
      </c>
      <c r="AIB190" s="22">
        <v>460</v>
      </c>
      <c r="AIC190" s="22"/>
      <c r="AID190" s="22">
        <v>460</v>
      </c>
      <c r="AIE190" s="22">
        <v>460</v>
      </c>
      <c r="AIF190" s="22"/>
      <c r="AIG190" s="22">
        <v>480</v>
      </c>
      <c r="AIH190" s="22">
        <v>460</v>
      </c>
      <c r="AII190" s="22"/>
      <c r="AIJ190" s="22">
        <v>480</v>
      </c>
      <c r="AIK190" s="22">
        <v>480</v>
      </c>
      <c r="AIL190" s="22"/>
      <c r="AIM190" s="22">
        <v>500</v>
      </c>
      <c r="AIN190" s="22">
        <v>480</v>
      </c>
      <c r="AIO190" s="22"/>
      <c r="AIP190" s="22">
        <v>500</v>
      </c>
      <c r="AIQ190" s="22">
        <v>500</v>
      </c>
      <c r="AIR190" s="22"/>
      <c r="AIS190" s="21">
        <v>500</v>
      </c>
      <c r="AIT190" s="21">
        <v>485</v>
      </c>
      <c r="AIU190" s="21"/>
      <c r="AIV190" s="22">
        <v>500</v>
      </c>
      <c r="AIW190" s="22"/>
      <c r="AIX190" s="22"/>
      <c r="AIY190" s="22">
        <v>500</v>
      </c>
      <c r="AIZ190" s="22"/>
      <c r="AJA190" s="22"/>
      <c r="AJB190" s="22">
        <v>500</v>
      </c>
      <c r="AJC190" s="22"/>
      <c r="AJD190" s="22"/>
      <c r="AJE190" s="22">
        <v>500</v>
      </c>
      <c r="AJF190" s="22"/>
      <c r="AJG190" s="22"/>
      <c r="AJH190" s="22">
        <v>500</v>
      </c>
      <c r="AJI190" s="22"/>
      <c r="AJJ190" s="22"/>
      <c r="AJK190" s="22">
        <v>500</v>
      </c>
      <c r="AJL190" s="22"/>
      <c r="AJM190" s="22"/>
      <c r="AJN190" s="22">
        <v>500</v>
      </c>
      <c r="AJO190" s="22"/>
      <c r="AJP190" s="22"/>
      <c r="AJQ190" s="22">
        <v>500</v>
      </c>
      <c r="AJR190" s="22"/>
      <c r="AJS190" s="22"/>
      <c r="AJT190" s="22">
        <v>500</v>
      </c>
      <c r="AJU190" s="22"/>
      <c r="AJV190" s="22"/>
      <c r="AJW190" s="22">
        <v>500</v>
      </c>
      <c r="AJX190" s="22"/>
      <c r="AJY190" s="22"/>
      <c r="AJZ190" s="22">
        <v>500</v>
      </c>
      <c r="AKA190" s="22"/>
      <c r="AKB190" s="22"/>
      <c r="AKC190" s="21">
        <v>500</v>
      </c>
      <c r="AKD190" s="21"/>
      <c r="AKE190" s="21"/>
      <c r="AKF190" s="22">
        <v>525</v>
      </c>
      <c r="AKG190" s="22"/>
      <c r="AKH190" s="22"/>
      <c r="AKI190" s="19">
        <v>525</v>
      </c>
      <c r="AKJ190" s="19"/>
      <c r="AKK190" s="19"/>
      <c r="AKL190" s="19">
        <v>525</v>
      </c>
      <c r="AKM190" s="19"/>
      <c r="AKN190" s="19"/>
      <c r="AKO190" s="19">
        <v>525</v>
      </c>
      <c r="AKP190" s="19"/>
      <c r="AKQ190" s="19"/>
      <c r="AKR190" s="19">
        <v>525</v>
      </c>
      <c r="AKS190" s="19"/>
      <c r="AKT190" s="19"/>
      <c r="AKU190" s="19">
        <v>550</v>
      </c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51">
        <v>535</v>
      </c>
      <c r="ALN190" s="21"/>
      <c r="ALO190" s="21"/>
      <c r="ALP190" s="19"/>
      <c r="ALQ190" s="19"/>
      <c r="ALR190" s="19"/>
      <c r="ALS190" s="19"/>
      <c r="ALT190" s="19"/>
      <c r="ALU190" s="19"/>
      <c r="ALV190" s="27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  <c r="AML190" s="19"/>
      <c r="AMM190" s="19"/>
      <c r="AMN190" s="19"/>
      <c r="AMO190" s="19"/>
      <c r="AMP190" s="19"/>
      <c r="AMQ190" s="19"/>
      <c r="AMR190" s="19"/>
      <c r="AMS190" s="19"/>
      <c r="AMT190" s="19"/>
      <c r="AMU190" s="19"/>
      <c r="AMV190" s="19"/>
      <c r="AMW190" s="21"/>
      <c r="AMX190" s="21"/>
      <c r="AMY190" s="21"/>
      <c r="AMZ190" s="19"/>
      <c r="ANA190" s="19"/>
      <c r="ANB190" s="19"/>
      <c r="ANC190" s="19"/>
      <c r="AND190" s="19"/>
      <c r="ANE190" s="19"/>
      <c r="ANF190" s="19"/>
      <c r="ANG190" s="19"/>
      <c r="ANH190" s="19"/>
      <c r="ANI190" s="19"/>
      <c r="ANJ190" s="19"/>
      <c r="ANK190" s="19"/>
      <c r="ANL190" s="19"/>
      <c r="ANM190" s="19"/>
      <c r="ANN190" s="19"/>
      <c r="ANO190" s="19"/>
      <c r="ANP190" s="19"/>
      <c r="ANQ190" s="19"/>
      <c r="ANR190" s="19"/>
      <c r="ANS190" s="19"/>
      <c r="ANT190" s="19"/>
      <c r="ANU190" s="19"/>
      <c r="ANV190" s="19"/>
      <c r="ANW190" s="19"/>
      <c r="ANX190" s="19"/>
      <c r="ANY190" s="19"/>
      <c r="ANZ190" s="19"/>
      <c r="AOA190" s="19"/>
      <c r="AOB190" s="19"/>
      <c r="AOC190" s="19"/>
      <c r="AOD190" s="19"/>
      <c r="AOE190" s="19"/>
      <c r="AOF190" s="19"/>
      <c r="AOG190" s="21"/>
      <c r="AOH190" s="21"/>
      <c r="AOI190" s="21"/>
      <c r="AOJ190" s="19"/>
      <c r="AOK190" s="19"/>
      <c r="AOL190" s="19"/>
      <c r="AOM190" s="19"/>
      <c r="AON190" s="19"/>
      <c r="AOO190" s="19"/>
      <c r="AOP190" s="19"/>
      <c r="AOQ190" s="19"/>
      <c r="AOR190" s="19"/>
      <c r="AOS190" s="19"/>
      <c r="AOT190" s="19"/>
      <c r="AOU190" s="19"/>
      <c r="AOV190" s="19"/>
      <c r="AOW190" s="19"/>
      <c r="AOX190" s="19"/>
      <c r="AOY190" s="19"/>
      <c r="AOZ190" s="19"/>
      <c r="APA190" s="19"/>
      <c r="APB190" s="19"/>
      <c r="APC190" s="19"/>
      <c r="APD190" s="19"/>
      <c r="APE190" s="19"/>
      <c r="APF190" s="19"/>
      <c r="APG190" s="19"/>
      <c r="APH190" s="19"/>
      <c r="API190" s="19"/>
      <c r="APJ190" s="19"/>
      <c r="APK190" s="19"/>
      <c r="APL190" s="19"/>
      <c r="APM190" s="19"/>
      <c r="APN190" s="19">
        <v>510</v>
      </c>
      <c r="APO190" s="19">
        <v>500</v>
      </c>
      <c r="APP190" s="19"/>
      <c r="APQ190" s="21">
        <v>510</v>
      </c>
      <c r="APR190" s="21">
        <v>510</v>
      </c>
      <c r="APS190" s="21"/>
      <c r="APT190" s="19">
        <v>500</v>
      </c>
      <c r="APU190" s="19">
        <v>490</v>
      </c>
      <c r="APV190" s="19"/>
      <c r="APW190" s="19">
        <v>500</v>
      </c>
      <c r="APX190" s="19">
        <v>500</v>
      </c>
      <c r="APY190" s="19"/>
      <c r="APZ190" s="19">
        <v>505</v>
      </c>
      <c r="AQA190" s="19">
        <v>500</v>
      </c>
      <c r="AQB190" s="19"/>
      <c r="AQC190" s="19">
        <v>505</v>
      </c>
      <c r="AQD190" s="19">
        <v>495</v>
      </c>
      <c r="AQE190" s="19"/>
      <c r="AQF190" s="19"/>
      <c r="AQG190" s="19"/>
      <c r="AQH190" s="19"/>
      <c r="AQI190" s="19">
        <v>500</v>
      </c>
      <c r="AQJ190" s="19">
        <v>500</v>
      </c>
      <c r="AQK190" s="19"/>
      <c r="AQL190" s="19">
        <v>495</v>
      </c>
      <c r="AQM190" s="19">
        <v>495</v>
      </c>
      <c r="AQN190" s="19"/>
      <c r="AQO190" s="19">
        <v>490</v>
      </c>
      <c r="AQP190" s="19">
        <v>490</v>
      </c>
      <c r="AQQ190" s="19"/>
      <c r="AQR190" s="19">
        <v>480</v>
      </c>
      <c r="AQS190" s="19">
        <v>475</v>
      </c>
      <c r="AQT190" s="19"/>
      <c r="AQU190" s="19">
        <v>490</v>
      </c>
      <c r="AQV190" s="19">
        <v>480</v>
      </c>
      <c r="AQW190" s="19"/>
      <c r="AQX190" s="19">
        <v>505</v>
      </c>
      <c r="AQY190" s="19">
        <v>475</v>
      </c>
      <c r="AQZ190" s="19"/>
      <c r="ARA190" s="21">
        <v>510</v>
      </c>
      <c r="ARB190" s="21">
        <v>485</v>
      </c>
      <c r="ARC190" s="21"/>
      <c r="ARD190" s="19"/>
      <c r="ARE190" s="19"/>
      <c r="ARF190" s="19"/>
      <c r="ARG190" s="19"/>
      <c r="ARH190" s="19"/>
      <c r="ARI190" s="19"/>
      <c r="ARJ190" s="19"/>
      <c r="ARK190" s="19"/>
      <c r="ARL190" s="19"/>
      <c r="ARM190" s="19"/>
      <c r="ARN190" s="19"/>
      <c r="ARO190" s="19"/>
      <c r="ARP190" s="19">
        <v>407.5</v>
      </c>
      <c r="ARQ190" s="19">
        <v>405</v>
      </c>
      <c r="ARR190" s="19"/>
      <c r="ARS190" s="19">
        <v>395</v>
      </c>
      <c r="ART190" s="19">
        <v>395</v>
      </c>
      <c r="ARU190" s="19"/>
      <c r="ARV190" s="19"/>
      <c r="ARW190" s="19"/>
      <c r="ARX190" s="19"/>
      <c r="ARY190" s="19">
        <v>395</v>
      </c>
      <c r="ARZ190" s="19">
        <v>388</v>
      </c>
      <c r="ASA190" s="19"/>
      <c r="ASB190" s="19">
        <v>391</v>
      </c>
      <c r="ASC190" s="19">
        <v>390</v>
      </c>
      <c r="ASD190" s="19"/>
      <c r="ASE190" s="19">
        <v>390</v>
      </c>
      <c r="ASF190" s="19">
        <v>390</v>
      </c>
      <c r="ASG190" s="19"/>
      <c r="ASH190" s="19">
        <v>390</v>
      </c>
      <c r="ASI190" s="19">
        <v>390</v>
      </c>
      <c r="ASJ190" s="19"/>
      <c r="ASK190" s="21">
        <v>390</v>
      </c>
      <c r="ASL190" s="21">
        <v>390</v>
      </c>
      <c r="ASM190" s="21"/>
      <c r="ASN190" s="19">
        <v>375</v>
      </c>
      <c r="ASO190" s="19">
        <v>375</v>
      </c>
      <c r="ASP190" s="19"/>
      <c r="ASQ190" s="19">
        <v>375</v>
      </c>
      <c r="ASR190" s="19">
        <v>375</v>
      </c>
      <c r="ASS190" s="19"/>
      <c r="AST190" s="19">
        <v>375</v>
      </c>
      <c r="ASU190" s="19">
        <v>375</v>
      </c>
      <c r="ASV190" s="19"/>
      <c r="ASW190" s="19">
        <v>375</v>
      </c>
      <c r="ASX190" s="19">
        <v>365</v>
      </c>
      <c r="ASY190" s="19"/>
      <c r="ASZ190" s="19">
        <v>380</v>
      </c>
      <c r="ATA190" s="19">
        <v>380</v>
      </c>
      <c r="ATB190" s="19"/>
      <c r="ATC190" s="19">
        <v>380</v>
      </c>
      <c r="ATD190" s="19">
        <v>380</v>
      </c>
      <c r="ATE190" s="19"/>
      <c r="ATF190" s="19">
        <v>380</v>
      </c>
      <c r="ATG190" s="19">
        <v>380</v>
      </c>
      <c r="ATH190" s="19"/>
      <c r="ATI190" s="19">
        <v>380</v>
      </c>
      <c r="ATJ190" s="19">
        <v>355</v>
      </c>
      <c r="ATK190" s="19"/>
      <c r="ATL190" s="19"/>
      <c r="ATM190" s="19"/>
      <c r="ATN190" s="19"/>
      <c r="ATO190" s="19"/>
      <c r="ATP190" s="19"/>
      <c r="ATQ190" s="19"/>
      <c r="ATR190" s="19"/>
      <c r="ATS190" s="19"/>
      <c r="ATT190" s="19"/>
      <c r="ATU190" s="21">
        <v>335</v>
      </c>
      <c r="ATV190" s="21">
        <v>325</v>
      </c>
      <c r="ATW190" s="21"/>
      <c r="ATX190" s="19"/>
      <c r="ATY190" s="19"/>
      <c r="ATZ190" s="19"/>
      <c r="AUA190" s="19"/>
      <c r="AUB190" s="19"/>
      <c r="AUC190" s="19"/>
      <c r="AUD190" s="19"/>
      <c r="AUE190" s="19"/>
      <c r="AUF190" s="19"/>
      <c r="AUG190" s="19"/>
      <c r="AUH190" s="19"/>
      <c r="AUI190" s="19"/>
      <c r="AUJ190" s="19"/>
      <c r="AUK190" s="19"/>
      <c r="AUL190" s="19"/>
      <c r="AUM190" s="19"/>
      <c r="AUN190" s="19"/>
      <c r="AUO190" s="19"/>
      <c r="AUP190" s="19"/>
      <c r="AUQ190" s="19"/>
      <c r="AUR190" s="19"/>
      <c r="AUS190" s="19"/>
      <c r="AUT190" s="19"/>
      <c r="AUU190" s="19"/>
      <c r="AUV190" s="19"/>
      <c r="AUW190" s="19"/>
      <c r="AUX190" s="19"/>
      <c r="AUY190" s="19"/>
      <c r="AUZ190" s="19"/>
      <c r="AVA190" s="19"/>
      <c r="AVB190" s="19"/>
      <c r="AVC190" s="19"/>
      <c r="AVD190" s="19"/>
      <c r="AVE190" s="21"/>
      <c r="AVF190" s="21"/>
      <c r="AVG190" s="21"/>
      <c r="AVH190" s="19"/>
      <c r="AVI190" s="19"/>
      <c r="AVJ190" s="19"/>
      <c r="AVK190" s="19"/>
      <c r="AVL190" s="19"/>
      <c r="AVM190" s="19"/>
      <c r="AVN190" s="19"/>
      <c r="AVO190" s="19"/>
      <c r="AVP190" s="22"/>
      <c r="AVQ190" s="19"/>
      <c r="AVR190" s="19"/>
      <c r="AVS190" s="19"/>
      <c r="AVT190" s="19"/>
      <c r="AVU190" s="19"/>
      <c r="AVV190" s="19"/>
      <c r="AVW190" s="19"/>
      <c r="AVX190" s="19"/>
      <c r="AVY190" s="22"/>
      <c r="AVZ190" s="19"/>
      <c r="AWA190" s="19"/>
      <c r="AWB190" s="19"/>
      <c r="AWC190" s="19"/>
      <c r="AWD190" s="19"/>
      <c r="AWE190" s="19"/>
      <c r="AWF190" s="19"/>
      <c r="AWG190" s="19"/>
      <c r="AWH190" s="22"/>
      <c r="AWI190" s="19"/>
      <c r="AWJ190" s="19"/>
      <c r="AWK190" s="19"/>
      <c r="AWL190" s="19"/>
      <c r="AWM190" s="19"/>
      <c r="AWN190" s="19"/>
      <c r="AWO190" s="23"/>
      <c r="AWP190" s="23"/>
      <c r="AWQ190" s="23"/>
      <c r="AWR190" s="19"/>
      <c r="AWS190" s="19"/>
      <c r="AWT190" s="19"/>
      <c r="AWU190" s="19"/>
      <c r="AWV190" s="19"/>
      <c r="AWW190" s="19"/>
      <c r="AWX190" s="19"/>
      <c r="AWY190" s="19"/>
      <c r="AWZ190" s="22"/>
      <c r="AXA190" s="19"/>
      <c r="AXB190" s="19"/>
      <c r="AXC190" s="19"/>
      <c r="AXD190" s="19"/>
      <c r="AXE190" s="19"/>
      <c r="AXF190" s="19"/>
      <c r="AXG190" s="19"/>
      <c r="AXH190" s="19"/>
      <c r="AXI190" s="22"/>
      <c r="AXJ190" s="19"/>
      <c r="AXK190" s="19"/>
      <c r="AXL190" s="19"/>
      <c r="AXM190" s="19"/>
      <c r="AXN190" s="19"/>
      <c r="AXO190" s="19"/>
      <c r="AXP190" s="19"/>
      <c r="AXQ190" s="19"/>
      <c r="AXR190" s="22"/>
      <c r="AXS190" s="19"/>
      <c r="AXT190" s="19"/>
      <c r="AXU190" s="19"/>
      <c r="AXV190" s="19"/>
      <c r="AXW190" s="19"/>
      <c r="AXX190" s="19"/>
      <c r="AXY190" s="21"/>
      <c r="AXZ190" s="21"/>
      <c r="AYA190" s="21"/>
      <c r="AYB190" s="22"/>
      <c r="AYC190" s="22"/>
      <c r="AYD190" s="22"/>
      <c r="AYE190" s="22"/>
      <c r="AYF190" s="22"/>
      <c r="AYG190" s="22"/>
      <c r="AYH190" s="22"/>
      <c r="AYI190" s="22"/>
      <c r="AYJ190" s="22"/>
      <c r="AYK190" s="22"/>
      <c r="AYL190" s="22"/>
      <c r="AYM190" s="22"/>
      <c r="AYN190" s="22"/>
      <c r="AYO190" s="22"/>
      <c r="AYP190" s="22"/>
      <c r="AYQ190" s="22"/>
      <c r="AYR190" s="22"/>
      <c r="AYS190" s="22"/>
      <c r="AYT190" s="22"/>
      <c r="AYU190" s="22"/>
      <c r="AYV190" s="22"/>
      <c r="AYW190" s="22"/>
      <c r="AYX190" s="22"/>
      <c r="AYY190" s="22"/>
      <c r="AYZ190" s="22"/>
      <c r="AZA190" s="22"/>
      <c r="AZB190" s="22"/>
      <c r="AZC190" s="22"/>
      <c r="AZD190" s="22"/>
      <c r="AZE190" s="22"/>
      <c r="AZF190" s="22"/>
      <c r="AZG190" s="22"/>
      <c r="AZH190" s="22"/>
      <c r="AZI190" s="21"/>
      <c r="AZJ190" s="21"/>
      <c r="AZK190" s="21"/>
      <c r="AZL190" s="19"/>
      <c r="AZM190" s="19"/>
      <c r="AZN190" s="19"/>
      <c r="AZO190" s="19"/>
      <c r="AZP190" s="19"/>
      <c r="AZQ190" s="19"/>
      <c r="AZR190" s="19"/>
      <c r="AZS190" s="19"/>
      <c r="AZT190" s="19"/>
      <c r="AZU190" s="19"/>
      <c r="AZV190" s="19"/>
      <c r="AZW190" s="19"/>
      <c r="AZX190" s="19"/>
      <c r="AZY190" s="19"/>
      <c r="AZZ190" s="19"/>
      <c r="BAA190" s="22"/>
      <c r="BAB190" s="22"/>
      <c r="BAC190" s="22"/>
      <c r="BAD190" s="19"/>
      <c r="BAE190" s="19"/>
      <c r="BAF190" s="19"/>
      <c r="BAG190" s="19"/>
      <c r="BAH190" s="19"/>
      <c r="BAI190" s="19"/>
      <c r="BAJ190" s="19"/>
      <c r="BAK190" s="19"/>
      <c r="BAL190" s="19"/>
      <c r="BAM190" s="19"/>
      <c r="BAN190" s="19"/>
      <c r="BAO190" s="19"/>
      <c r="BAP190" s="22"/>
      <c r="BAQ190" s="22"/>
      <c r="BAR190" s="22"/>
      <c r="BAS190" s="21"/>
      <c r="BAT190" s="21"/>
      <c r="BAU190" s="21"/>
      <c r="BAV190" s="19"/>
      <c r="BAW190" s="19"/>
      <c r="BAX190" s="19"/>
      <c r="BAY190" s="19"/>
      <c r="BAZ190" s="19"/>
      <c r="BBA190" s="19"/>
      <c r="BBB190" s="22"/>
      <c r="BBC190" s="22"/>
      <c r="BBD190" s="22"/>
      <c r="BBE190" s="19"/>
      <c r="BBF190" s="19"/>
      <c r="BBG190" s="19"/>
      <c r="BBH190" s="19"/>
      <c r="BBI190" s="19"/>
      <c r="BBJ190" s="19"/>
      <c r="BBK190" s="19"/>
      <c r="BBL190" s="19"/>
      <c r="BBM190" s="19"/>
      <c r="BBN190" s="19"/>
      <c r="BBO190" s="19"/>
      <c r="BBP190" s="19"/>
      <c r="BBQ190" s="19"/>
      <c r="BBR190" s="19"/>
      <c r="BBS190" s="19"/>
      <c r="BBT190" s="19"/>
      <c r="BBU190" s="19"/>
      <c r="BBV190" s="19"/>
      <c r="BBW190" s="19"/>
      <c r="BBX190" s="19"/>
      <c r="BBY190" s="19"/>
      <c r="BBZ190" s="19"/>
      <c r="BCA190" s="19"/>
      <c r="BCB190" s="19"/>
      <c r="BCC190" s="21">
        <v>345</v>
      </c>
      <c r="BCD190" s="21">
        <v>350</v>
      </c>
      <c r="BCE190" s="21"/>
      <c r="BCF190" s="19"/>
      <c r="BCG190" s="19"/>
      <c r="BCH190" s="19"/>
      <c r="BCI190" s="19"/>
      <c r="BCJ190" s="19"/>
      <c r="BCK190" s="19"/>
      <c r="BCL190" s="22"/>
      <c r="BCM190" s="22"/>
      <c r="BCN190" s="22"/>
      <c r="BCO190" s="19"/>
      <c r="BCP190" s="19"/>
      <c r="BCQ190" s="19"/>
      <c r="BCR190" s="19"/>
      <c r="BCS190" s="19"/>
      <c r="BCT190" s="19"/>
      <c r="BCU190" s="22"/>
      <c r="BCV190" s="22"/>
      <c r="BCW190" s="22"/>
      <c r="BCX190" s="19"/>
      <c r="BCY190" s="19"/>
      <c r="BCZ190" s="19"/>
      <c r="BDA190" s="19"/>
      <c r="BDB190" s="19"/>
      <c r="BDC190" s="19"/>
      <c r="BDD190" s="22"/>
      <c r="BDE190" s="22"/>
      <c r="BDF190" s="22"/>
      <c r="BDG190" s="19"/>
      <c r="BDH190" s="19"/>
      <c r="BDI190" s="19"/>
      <c r="BDJ190" s="19"/>
      <c r="BDK190" s="19"/>
      <c r="BDL190" s="19"/>
      <c r="BDM190" s="21">
        <v>370</v>
      </c>
      <c r="BDN190" s="21">
        <v>377</v>
      </c>
      <c r="BDO190" s="21"/>
      <c r="BDP190" s="19"/>
      <c r="BDQ190" s="19"/>
      <c r="BDR190" s="19"/>
      <c r="BDS190" s="19"/>
      <c r="BDT190" s="19"/>
      <c r="BDU190" s="19"/>
      <c r="BDV190" s="22"/>
      <c r="BDW190" s="22"/>
      <c r="BDX190" s="22"/>
      <c r="BDY190" s="19"/>
      <c r="BDZ190" s="19"/>
      <c r="BEA190" s="19"/>
      <c r="BEB190" s="19"/>
      <c r="BEC190" s="19"/>
      <c r="BED190" s="19"/>
      <c r="BEE190" s="22"/>
      <c r="BEF190" s="22"/>
      <c r="BEG190" s="22"/>
      <c r="BEH190" s="19"/>
      <c r="BEI190" s="19"/>
      <c r="BEJ190" s="19"/>
      <c r="BEK190" s="19"/>
      <c r="BEL190" s="19"/>
      <c r="BEM190" s="19"/>
      <c r="BEN190" s="22"/>
      <c r="BEO190" s="22"/>
      <c r="BEP190" s="22"/>
      <c r="BEQ190" s="19"/>
      <c r="BER190" s="19"/>
      <c r="BES190" s="19"/>
      <c r="BET190" s="19"/>
      <c r="BEU190" s="19"/>
      <c r="BEV190" s="19"/>
      <c r="BEW190" s="21"/>
      <c r="BEX190" s="21"/>
      <c r="BEY190" s="21"/>
      <c r="BEZ190" s="19"/>
      <c r="BFA190" s="19"/>
      <c r="BFB190" s="19"/>
      <c r="BFC190" s="19"/>
      <c r="BFD190" s="19"/>
      <c r="BFE190" s="19"/>
      <c r="BFF190" s="22"/>
      <c r="BFG190" s="22"/>
      <c r="BFH190" s="22"/>
      <c r="BFI190" s="19"/>
      <c r="BFJ190" s="19"/>
      <c r="BFK190" s="19"/>
      <c r="BFL190" s="19"/>
      <c r="BFM190" s="19"/>
      <c r="BFN190" s="19"/>
      <c r="BFO190" s="22"/>
      <c r="BFP190" s="22"/>
      <c r="BFQ190" s="22"/>
      <c r="BFR190" s="19"/>
      <c r="BFS190" s="19"/>
      <c r="BFT190" s="19"/>
      <c r="BFU190" s="19"/>
      <c r="BFV190" s="19"/>
      <c r="BFW190" s="19"/>
      <c r="BFX190" s="22"/>
      <c r="BFY190" s="22"/>
      <c r="BFZ190" s="22"/>
      <c r="BGA190" s="19"/>
      <c r="BGB190" s="19"/>
      <c r="BGC190" s="19"/>
      <c r="BGD190" s="19"/>
      <c r="BGE190" s="19"/>
      <c r="BGF190" s="19"/>
      <c r="BGG190" s="23"/>
      <c r="BGH190" s="23"/>
      <c r="BGI190" s="23"/>
      <c r="BGJ190" s="19"/>
      <c r="BGK190" s="19"/>
      <c r="BGL190" s="19"/>
      <c r="BGM190" s="19"/>
      <c r="BGN190" s="19"/>
      <c r="BGO190" s="19"/>
      <c r="BGP190" s="22"/>
      <c r="BGQ190" s="22"/>
      <c r="BGR190" s="22"/>
      <c r="BGS190" s="19"/>
      <c r="BGT190" s="19"/>
      <c r="BGU190" s="19"/>
      <c r="BGV190" s="19"/>
      <c r="BGW190" s="19"/>
      <c r="BGX190" s="19"/>
      <c r="BGY190" s="22"/>
      <c r="BGZ190" s="22"/>
      <c r="BHA190" s="22"/>
      <c r="BHB190" s="19"/>
      <c r="BHC190" s="19"/>
      <c r="BHD190" s="19"/>
      <c r="BHE190" s="19"/>
      <c r="BHF190" s="19"/>
      <c r="BHG190" s="19"/>
      <c r="BHH190" s="22"/>
      <c r="BHI190" s="22"/>
      <c r="BHJ190" s="22"/>
      <c r="BHK190" s="19"/>
      <c r="BHL190" s="19"/>
      <c r="BHM190" s="19"/>
      <c r="BHN190" s="19"/>
      <c r="BHO190" s="19"/>
      <c r="BHP190" s="19"/>
      <c r="BHQ190" s="21"/>
      <c r="BHR190" s="21"/>
      <c r="BHS190" s="21"/>
      <c r="BHT190" s="19"/>
      <c r="BHU190" s="19"/>
      <c r="BHV190" s="19"/>
      <c r="BHW190" s="19"/>
      <c r="BHX190" s="19"/>
      <c r="BHY190" s="19"/>
      <c r="BHZ190" s="22"/>
      <c r="BIA190" s="22"/>
      <c r="BIB190" s="22"/>
      <c r="BIC190" s="19"/>
      <c r="BID190" s="19"/>
      <c r="BIE190" s="19"/>
      <c r="BIF190" s="19"/>
      <c r="BIG190" s="19"/>
      <c r="BIH190" s="19"/>
      <c r="BII190" s="22"/>
      <c r="BIJ190" s="22"/>
      <c r="BIK190" s="22"/>
      <c r="BIL190" s="19"/>
      <c r="BIM190" s="19"/>
      <c r="BIN190" s="19"/>
      <c r="BIO190" s="19"/>
      <c r="BIP190" s="19"/>
      <c r="BIQ190" s="19"/>
      <c r="BIR190" s="22"/>
      <c r="BIS190" s="22"/>
      <c r="BIT190" s="22"/>
      <c r="BIU190" s="19"/>
      <c r="BIV190" s="19"/>
      <c r="BIW190" s="19"/>
      <c r="BIX190" s="19"/>
      <c r="BIY190" s="19"/>
      <c r="BIZ190" s="19"/>
      <c r="BJA190" s="21"/>
      <c r="BJB190" s="21"/>
      <c r="BJC190" s="21"/>
      <c r="BJD190" s="19"/>
      <c r="BJE190" s="19"/>
      <c r="BJF190" s="19"/>
      <c r="BJG190" s="19"/>
      <c r="BJH190" s="19"/>
      <c r="BJI190" s="19"/>
      <c r="BJJ190" s="22"/>
      <c r="BJK190" s="22"/>
      <c r="BJL190" s="22"/>
      <c r="BJM190" s="19"/>
      <c r="BJN190" s="19"/>
      <c r="BJO190" s="19"/>
      <c r="BJP190" s="19"/>
      <c r="BJQ190" s="19"/>
      <c r="BJR190" s="19"/>
      <c r="BJS190" s="22"/>
      <c r="BJT190" s="22"/>
      <c r="BJU190" s="22"/>
      <c r="BJV190" s="19"/>
      <c r="BJW190" s="19"/>
      <c r="BJX190" s="19"/>
      <c r="BJY190" s="19"/>
      <c r="BJZ190" s="19"/>
      <c r="BKA190" s="19"/>
      <c r="BKB190" s="22"/>
      <c r="BKC190" s="22"/>
      <c r="BKD190" s="22"/>
      <c r="BKE190" s="19"/>
      <c r="BKF190" s="19"/>
      <c r="BKG190" s="19"/>
      <c r="BKH190" s="19"/>
      <c r="BKI190" s="19"/>
      <c r="BKJ190" s="19"/>
      <c r="BKK190" s="21"/>
      <c r="BKL190" s="21"/>
      <c r="BKM190" s="21"/>
      <c r="BKN190" s="19"/>
      <c r="BKO190" s="22"/>
      <c r="BKP190" s="19"/>
      <c r="BKQ190" s="19"/>
      <c r="BKR190" s="19"/>
      <c r="BKS190" s="19"/>
      <c r="BKT190" s="22"/>
      <c r="BKU190" s="22"/>
      <c r="BKV190" s="22"/>
      <c r="BKW190" s="19"/>
      <c r="BKX190" s="19"/>
      <c r="BKY190" s="19"/>
      <c r="BKZ190" s="19"/>
      <c r="BLA190" s="19"/>
      <c r="BLB190" s="19"/>
      <c r="BLC190" s="19"/>
      <c r="BLD190" s="19"/>
      <c r="BLE190" s="22"/>
      <c r="BLF190" s="19"/>
      <c r="BLG190" s="19"/>
      <c r="BLH190" s="19"/>
      <c r="BLI190" s="13"/>
      <c r="BLJ190" s="13"/>
      <c r="BLK190" s="13"/>
      <c r="BLL190" s="13"/>
      <c r="BLM190" s="13"/>
      <c r="BLN190" s="13"/>
    </row>
    <row r="191" spans="1:1678">
      <c r="A191" s="7" t="s">
        <v>588</v>
      </c>
      <c r="B191" s="8">
        <v>190</v>
      </c>
      <c r="C191" s="7" t="s">
        <v>40</v>
      </c>
      <c r="D191" s="7" t="s">
        <v>589</v>
      </c>
      <c r="E191" s="7" t="s">
        <v>590</v>
      </c>
      <c r="F191" s="7"/>
      <c r="G191" s="7">
        <v>250</v>
      </c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>
        <v>250</v>
      </c>
      <c r="ACM191" s="19">
        <v>250</v>
      </c>
      <c r="ACN191" s="19">
        <v>250</v>
      </c>
      <c r="ACO191" s="19">
        <v>250</v>
      </c>
      <c r="ACP191" s="19">
        <v>250</v>
      </c>
      <c r="ACQ191" s="19">
        <v>250</v>
      </c>
      <c r="ACR191" s="19">
        <v>250</v>
      </c>
      <c r="ACS191" s="19">
        <v>250</v>
      </c>
      <c r="ACT191" s="19">
        <v>225</v>
      </c>
      <c r="ACU191" s="19">
        <v>225</v>
      </c>
      <c r="ACV191" s="19">
        <v>225</v>
      </c>
      <c r="ACW191" s="19">
        <v>237</v>
      </c>
      <c r="ACX191" s="19">
        <v>237</v>
      </c>
      <c r="ACY191" s="19">
        <v>237</v>
      </c>
      <c r="ACZ191" s="19">
        <v>237</v>
      </c>
      <c r="ADA191" s="19">
        <v>237</v>
      </c>
      <c r="ADB191" s="19">
        <v>225</v>
      </c>
      <c r="ADC191" s="19">
        <v>238</v>
      </c>
      <c r="ADD191" s="19">
        <v>225</v>
      </c>
      <c r="ADE191" s="19">
        <v>245</v>
      </c>
      <c r="ADF191" s="19">
        <v>240</v>
      </c>
      <c r="ADG191" s="19">
        <v>245</v>
      </c>
      <c r="ADH191" s="19">
        <v>225</v>
      </c>
      <c r="ADI191" s="19">
        <v>240</v>
      </c>
      <c r="ADJ191" s="19">
        <v>225</v>
      </c>
      <c r="ADK191" s="19">
        <v>230</v>
      </c>
      <c r="ADL191" s="19">
        <v>230</v>
      </c>
      <c r="ADM191" s="19">
        <v>255</v>
      </c>
      <c r="ADN191" s="19">
        <v>245</v>
      </c>
      <c r="ADO191" s="19">
        <v>255</v>
      </c>
      <c r="ADP191" s="19">
        <v>250</v>
      </c>
      <c r="ADQ191" s="19">
        <v>250</v>
      </c>
      <c r="ADR191" s="19">
        <v>240</v>
      </c>
      <c r="ADS191" s="19">
        <v>250</v>
      </c>
      <c r="ADT191" s="19">
        <v>210</v>
      </c>
      <c r="ADU191" s="19">
        <v>240</v>
      </c>
      <c r="ADV191" s="19">
        <v>210</v>
      </c>
      <c r="ADW191" s="19">
        <v>230</v>
      </c>
      <c r="ADX191" s="19">
        <v>210</v>
      </c>
      <c r="ADY191" s="19">
        <v>225</v>
      </c>
      <c r="ADZ191" s="19">
        <v>190</v>
      </c>
      <c r="AEA191" s="19">
        <v>190</v>
      </c>
      <c r="AEB191" s="19"/>
      <c r="AEC191" s="19"/>
      <c r="AED191" s="19"/>
      <c r="AEE191" s="19"/>
      <c r="AEF191" s="19">
        <v>175</v>
      </c>
      <c r="AEG191" s="19">
        <v>175</v>
      </c>
      <c r="AEH191" s="19">
        <v>175</v>
      </c>
      <c r="AEI191" s="19">
        <v>175</v>
      </c>
      <c r="AEJ191" s="19">
        <v>175</v>
      </c>
      <c r="AEK191" s="19">
        <v>185</v>
      </c>
      <c r="AEL191" s="19">
        <v>185</v>
      </c>
      <c r="AEM191" s="19">
        <v>200</v>
      </c>
      <c r="AEN191" s="19">
        <v>163</v>
      </c>
      <c r="AEO191" s="19">
        <v>190</v>
      </c>
      <c r="AEP191" s="19">
        <v>185</v>
      </c>
      <c r="AEQ191" s="19">
        <v>250</v>
      </c>
      <c r="AER191" s="19">
        <v>270</v>
      </c>
      <c r="AES191" s="19"/>
      <c r="AET191" s="19"/>
      <c r="AEU191" s="19">
        <v>240</v>
      </c>
      <c r="AEV191" s="19">
        <v>250</v>
      </c>
      <c r="AEW191" s="19"/>
      <c r="AEX191" s="19">
        <v>245</v>
      </c>
      <c r="AEY191" s="19"/>
      <c r="AEZ191" s="19"/>
      <c r="AFA191" s="19">
        <v>244</v>
      </c>
      <c r="AFB191" s="19">
        <v>246</v>
      </c>
      <c r="AFC191" s="19"/>
      <c r="AFD191" s="19"/>
      <c r="AFE191" s="19">
        <v>245</v>
      </c>
      <c r="AFF191" s="19"/>
      <c r="AFG191" s="19">
        <v>248</v>
      </c>
      <c r="AFH191" s="19"/>
      <c r="AFI191" s="19"/>
      <c r="AFJ191" s="19">
        <v>248</v>
      </c>
      <c r="AFK191" s="19"/>
      <c r="AFL191" s="19"/>
      <c r="AFM191" s="19">
        <v>253</v>
      </c>
      <c r="AFN191" s="19"/>
      <c r="AFO191" s="19"/>
      <c r="AFP191" s="19">
        <v>257</v>
      </c>
      <c r="AFQ191" s="19"/>
      <c r="AFR191" s="19"/>
      <c r="AFS191" s="19">
        <v>262</v>
      </c>
      <c r="AFT191" s="19"/>
      <c r="AFU191" s="19"/>
      <c r="AFV191" s="19">
        <v>270</v>
      </c>
      <c r="AFW191" s="19"/>
      <c r="AFX191" s="19"/>
      <c r="AFY191" s="21">
        <v>278</v>
      </c>
      <c r="AFZ191" s="21"/>
      <c r="AGA191" s="21"/>
      <c r="AGB191" s="19">
        <v>287</v>
      </c>
      <c r="AGC191" s="19"/>
      <c r="AGD191" s="19">
        <v>292</v>
      </c>
      <c r="AGE191" s="19">
        <v>290</v>
      </c>
      <c r="AGF191" s="19"/>
      <c r="AGG191" s="19"/>
      <c r="AGH191" s="19">
        <v>290</v>
      </c>
      <c r="AGI191" s="19"/>
      <c r="AGJ191" s="19"/>
      <c r="AGK191" s="19">
        <v>270</v>
      </c>
      <c r="AGL191" s="19"/>
      <c r="AGM191" s="19"/>
      <c r="AGN191" s="19"/>
      <c r="AGO191" s="19">
        <v>270</v>
      </c>
      <c r="AGP191" s="19"/>
      <c r="AGQ191" s="19"/>
      <c r="AGR191" s="19">
        <v>270</v>
      </c>
      <c r="AGS191" s="19"/>
      <c r="AGT191" s="19"/>
      <c r="AGU191" s="19">
        <v>270</v>
      </c>
      <c r="AGV191" s="19"/>
      <c r="AGW191" s="19"/>
      <c r="AGX191" s="19">
        <v>270</v>
      </c>
      <c r="AGY191" s="19"/>
      <c r="AGZ191" s="19"/>
      <c r="AHA191" s="19">
        <v>270</v>
      </c>
      <c r="AHB191" s="19"/>
      <c r="AHC191" s="19"/>
      <c r="AHD191" s="19">
        <v>260</v>
      </c>
      <c r="AHE191" s="19"/>
      <c r="AHF191" s="19"/>
      <c r="AHG191" s="19">
        <v>250</v>
      </c>
      <c r="AHH191" s="19"/>
      <c r="AHI191" s="21"/>
      <c r="AHJ191" s="21">
        <v>245</v>
      </c>
      <c r="AHK191" s="21"/>
      <c r="AHL191" s="22">
        <v>245</v>
      </c>
      <c r="AHM191" s="22">
        <v>245</v>
      </c>
      <c r="AHN191" s="22"/>
      <c r="AHO191" s="22">
        <v>245</v>
      </c>
      <c r="AHP191" s="22">
        <v>245</v>
      </c>
      <c r="AHQ191" s="22"/>
      <c r="AHR191" s="22">
        <v>245</v>
      </c>
      <c r="AHS191" s="22">
        <v>225</v>
      </c>
      <c r="AHT191" s="22"/>
      <c r="AHU191" s="22">
        <v>245</v>
      </c>
      <c r="AHV191" s="22">
        <v>225</v>
      </c>
      <c r="AHW191" s="22"/>
      <c r="AHX191" s="22">
        <v>225</v>
      </c>
      <c r="AHY191" s="22">
        <v>125</v>
      </c>
      <c r="AHZ191" s="22"/>
      <c r="AIA191" s="22">
        <v>125</v>
      </c>
      <c r="AIB191" s="22">
        <v>75</v>
      </c>
      <c r="AIC191" s="22"/>
      <c r="AID191" s="22"/>
      <c r="AIE191" s="22"/>
      <c r="AIF191" s="22"/>
      <c r="AIG191" s="22"/>
      <c r="AIH191" s="22"/>
      <c r="AII191" s="22"/>
      <c r="AIJ191" s="22"/>
      <c r="AIK191" s="22"/>
      <c r="AIL191" s="22"/>
      <c r="AIM191" s="22"/>
      <c r="AIN191" s="22"/>
      <c r="AIO191" s="22"/>
      <c r="AIP191" s="22"/>
      <c r="AIQ191" s="22"/>
      <c r="AIR191" s="22"/>
      <c r="AIS191" s="21"/>
      <c r="AIT191" s="21"/>
      <c r="AIU191" s="21"/>
      <c r="AIV191" s="22"/>
      <c r="AIW191" s="22"/>
      <c r="AIX191" s="22"/>
      <c r="AIY191" s="22"/>
      <c r="AIZ191" s="22"/>
      <c r="AJA191" s="22"/>
      <c r="AJB191" s="22"/>
      <c r="AJC191" s="22"/>
      <c r="AJD191" s="22"/>
      <c r="AJE191" s="22"/>
      <c r="AJF191" s="22"/>
      <c r="AJG191" s="22"/>
      <c r="AJH191" s="22"/>
      <c r="AJI191" s="22"/>
      <c r="AJJ191" s="22"/>
      <c r="AJK191" s="22"/>
      <c r="AJL191" s="22"/>
      <c r="AJM191" s="22"/>
      <c r="AJN191" s="22"/>
      <c r="AJO191" s="22"/>
      <c r="AJP191" s="22"/>
      <c r="AJQ191" s="22"/>
      <c r="AJR191" s="22"/>
      <c r="AJS191" s="22"/>
      <c r="AJT191" s="22"/>
      <c r="AJU191" s="22"/>
      <c r="AJV191" s="22"/>
      <c r="AJW191" s="22"/>
      <c r="AJX191" s="22"/>
      <c r="AJY191" s="22"/>
      <c r="AJZ191" s="22"/>
      <c r="AKA191" s="22"/>
      <c r="AKB191" s="22"/>
      <c r="AKC191" s="21"/>
      <c r="AKD191" s="21"/>
      <c r="AKE191" s="21"/>
      <c r="AKF191" s="22"/>
      <c r="AKG191" s="22"/>
      <c r="AKH191" s="22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21"/>
      <c r="ALN191" s="21"/>
      <c r="ALO191" s="21"/>
      <c r="ALP191" s="19"/>
      <c r="ALQ191" s="19"/>
      <c r="ALR191" s="19"/>
      <c r="ALS191" s="19"/>
      <c r="ALT191" s="19"/>
      <c r="ALU191" s="19"/>
      <c r="ALV191" s="27"/>
      <c r="ALW191" s="19"/>
      <c r="ALX191" s="19"/>
      <c r="ALY191" s="19"/>
      <c r="ALZ191" s="19"/>
      <c r="AMA191" s="19"/>
      <c r="AMB191" s="19"/>
      <c r="AMC191" s="19"/>
      <c r="AMD191" s="19"/>
      <c r="AME191" s="19"/>
      <c r="AMF191" s="19"/>
      <c r="AMG191" s="19"/>
      <c r="AMH191" s="19"/>
      <c r="AMI191" s="19"/>
      <c r="AMJ191" s="19"/>
      <c r="AMK191" s="19"/>
      <c r="AML191" s="19"/>
      <c r="AMM191" s="19"/>
      <c r="AMN191" s="19"/>
      <c r="AMO191" s="19"/>
      <c r="AMP191" s="19"/>
      <c r="AMQ191" s="19"/>
      <c r="AMR191" s="19"/>
      <c r="AMS191" s="19"/>
      <c r="AMT191" s="19"/>
      <c r="AMU191" s="19"/>
      <c r="AMV191" s="19"/>
      <c r="AMW191" s="21"/>
      <c r="AMX191" s="21"/>
      <c r="AMY191" s="21"/>
      <c r="AMZ191" s="19"/>
      <c r="ANA191" s="19"/>
      <c r="ANB191" s="19"/>
      <c r="ANC191" s="19"/>
      <c r="AND191" s="19"/>
      <c r="ANE191" s="19"/>
      <c r="ANF191" s="19"/>
      <c r="ANG191" s="19"/>
      <c r="ANH191" s="19"/>
      <c r="ANI191" s="19"/>
      <c r="ANJ191" s="19"/>
      <c r="ANK191" s="19"/>
      <c r="ANL191" s="19"/>
      <c r="ANM191" s="19"/>
      <c r="ANN191" s="19"/>
      <c r="ANO191" s="19"/>
      <c r="ANP191" s="19"/>
      <c r="ANQ191" s="19"/>
      <c r="ANR191" s="19"/>
      <c r="ANS191" s="19"/>
      <c r="ANT191" s="19"/>
      <c r="ANU191" s="19"/>
      <c r="ANV191" s="19"/>
      <c r="ANW191" s="19"/>
      <c r="ANX191" s="19"/>
      <c r="ANY191" s="19"/>
      <c r="ANZ191" s="19"/>
      <c r="AOA191" s="19"/>
      <c r="AOB191" s="19"/>
      <c r="AOC191" s="19"/>
      <c r="AOD191" s="19"/>
      <c r="AOE191" s="19"/>
      <c r="AOF191" s="19"/>
      <c r="AOG191" s="21"/>
      <c r="AOH191" s="21"/>
      <c r="AOI191" s="21"/>
      <c r="AOJ191" s="19"/>
      <c r="AOK191" s="19"/>
      <c r="AOL191" s="19"/>
      <c r="AOM191" s="19"/>
      <c r="AON191" s="19"/>
      <c r="AOO191" s="19"/>
      <c r="AOP191" s="19"/>
      <c r="AOQ191" s="19"/>
      <c r="AOR191" s="19"/>
      <c r="AOS191" s="19"/>
      <c r="AOT191" s="19"/>
      <c r="AOU191" s="19"/>
      <c r="AOV191" s="19"/>
      <c r="AOW191" s="19"/>
      <c r="AOX191" s="19"/>
      <c r="AOY191" s="19"/>
      <c r="AOZ191" s="19"/>
      <c r="APA191" s="19"/>
      <c r="APB191" s="19"/>
      <c r="APC191" s="19"/>
      <c r="APD191" s="19"/>
      <c r="APE191" s="19"/>
      <c r="APF191" s="19"/>
      <c r="APG191" s="19"/>
      <c r="APH191" s="19"/>
      <c r="API191" s="19"/>
      <c r="APJ191" s="19"/>
      <c r="APK191" s="19"/>
      <c r="APL191" s="19"/>
      <c r="APM191" s="19"/>
      <c r="APN191" s="19"/>
      <c r="APO191" s="19"/>
      <c r="APP191" s="19"/>
      <c r="APQ191" s="21"/>
      <c r="APR191" s="21"/>
      <c r="APS191" s="21"/>
      <c r="APT191" s="19"/>
      <c r="APU191" s="19"/>
      <c r="APV191" s="19"/>
      <c r="APW191" s="19"/>
      <c r="APX191" s="19"/>
      <c r="APY191" s="19"/>
      <c r="APZ191" s="19"/>
      <c r="AQA191" s="19"/>
      <c r="AQB191" s="19"/>
      <c r="AQC191" s="19"/>
      <c r="AQD191" s="19"/>
      <c r="AQE191" s="19"/>
      <c r="AQF191" s="19"/>
      <c r="AQG191" s="19"/>
      <c r="AQH191" s="19"/>
      <c r="AQI191" s="19"/>
      <c r="AQJ191" s="19"/>
      <c r="AQK191" s="19"/>
      <c r="AQL191" s="19"/>
      <c r="AQM191" s="19"/>
      <c r="AQN191" s="19"/>
      <c r="AQO191" s="19"/>
      <c r="AQP191" s="19"/>
      <c r="AQQ191" s="19"/>
      <c r="AQR191" s="19"/>
      <c r="AQS191" s="19"/>
      <c r="AQT191" s="19"/>
      <c r="AQU191" s="19"/>
      <c r="AQV191" s="19"/>
      <c r="AQW191" s="19"/>
      <c r="AQX191" s="19"/>
      <c r="AQY191" s="19"/>
      <c r="AQZ191" s="19"/>
      <c r="ARA191" s="21"/>
      <c r="ARB191" s="21"/>
      <c r="ARC191" s="21"/>
      <c r="ARD191" s="19"/>
      <c r="ARE191" s="19"/>
      <c r="ARF191" s="19"/>
      <c r="ARG191" s="19"/>
      <c r="ARH191" s="19"/>
      <c r="ARI191" s="19"/>
      <c r="ARJ191" s="19"/>
      <c r="ARK191" s="19"/>
      <c r="ARL191" s="19"/>
      <c r="ARM191" s="19"/>
      <c r="ARN191" s="19"/>
      <c r="ARO191" s="19"/>
      <c r="ARP191" s="19"/>
      <c r="ARQ191" s="19"/>
      <c r="ARR191" s="19"/>
      <c r="ARS191" s="19"/>
      <c r="ART191" s="19"/>
      <c r="ARU191" s="19"/>
      <c r="ARV191" s="19"/>
      <c r="ARW191" s="19"/>
      <c r="ARX191" s="19"/>
      <c r="ARY191" s="19"/>
      <c r="ARZ191" s="19"/>
      <c r="ASA191" s="19"/>
      <c r="ASB191" s="19"/>
      <c r="ASC191" s="19"/>
      <c r="ASD191" s="19"/>
      <c r="ASE191" s="19"/>
      <c r="ASF191" s="19"/>
      <c r="ASG191" s="19"/>
      <c r="ASH191" s="19"/>
      <c r="ASI191" s="19"/>
      <c r="ASJ191" s="19"/>
      <c r="ASK191" s="21"/>
      <c r="ASL191" s="21"/>
      <c r="ASM191" s="21"/>
      <c r="ASN191" s="19"/>
      <c r="ASO191" s="19"/>
      <c r="ASP191" s="19"/>
      <c r="ASQ191" s="19"/>
      <c r="ASR191" s="19"/>
      <c r="ASS191" s="19"/>
      <c r="AST191" s="19"/>
      <c r="ASU191" s="19"/>
      <c r="ASV191" s="19"/>
      <c r="ASW191" s="19"/>
      <c r="ASX191" s="19"/>
      <c r="ASY191" s="19"/>
      <c r="ASZ191" s="19"/>
      <c r="ATA191" s="19"/>
      <c r="ATB191" s="19"/>
      <c r="ATC191" s="19"/>
      <c r="ATD191" s="19"/>
      <c r="ATE191" s="19"/>
      <c r="ATF191" s="19"/>
      <c r="ATG191" s="19"/>
      <c r="ATH191" s="19"/>
      <c r="ATI191" s="19"/>
      <c r="ATJ191" s="19"/>
      <c r="ATK191" s="19"/>
      <c r="ATL191" s="19"/>
      <c r="ATM191" s="19"/>
      <c r="ATN191" s="19"/>
      <c r="ATO191" s="19"/>
      <c r="ATP191" s="19"/>
      <c r="ATQ191" s="19"/>
      <c r="ATR191" s="19"/>
      <c r="ATS191" s="19"/>
      <c r="ATT191" s="19"/>
      <c r="ATU191" s="21"/>
      <c r="ATV191" s="21"/>
      <c r="ATW191" s="21"/>
      <c r="ATX191" s="19"/>
      <c r="ATY191" s="19"/>
      <c r="ATZ191" s="19"/>
      <c r="AUA191" s="19"/>
      <c r="AUB191" s="19"/>
      <c r="AUC191" s="19"/>
      <c r="AUD191" s="19"/>
      <c r="AUE191" s="19"/>
      <c r="AUF191" s="19"/>
      <c r="AUG191" s="19"/>
      <c r="AUH191" s="19"/>
      <c r="AUI191" s="19"/>
      <c r="AUJ191" s="19"/>
      <c r="AUK191" s="19"/>
      <c r="AUL191" s="19"/>
      <c r="AUM191" s="19"/>
      <c r="AUN191" s="19"/>
      <c r="AUO191" s="19"/>
      <c r="AUP191" s="19"/>
      <c r="AUQ191" s="19"/>
      <c r="AUR191" s="19"/>
      <c r="AUS191" s="19"/>
      <c r="AUT191" s="19"/>
      <c r="AUU191" s="19"/>
      <c r="AUV191" s="19"/>
      <c r="AUW191" s="19"/>
      <c r="AUX191" s="19"/>
      <c r="AUY191" s="19"/>
      <c r="AUZ191" s="19"/>
      <c r="AVA191" s="19"/>
      <c r="AVB191" s="19"/>
      <c r="AVC191" s="19"/>
      <c r="AVD191" s="19"/>
      <c r="AVE191" s="21"/>
      <c r="AVF191" s="21"/>
      <c r="AVG191" s="21"/>
      <c r="AVH191" s="19"/>
      <c r="AVI191" s="19"/>
      <c r="AVJ191" s="19"/>
      <c r="AVK191" s="19"/>
      <c r="AVL191" s="19"/>
      <c r="AVM191" s="19"/>
      <c r="AVN191" s="19"/>
      <c r="AVO191" s="19"/>
      <c r="AVP191" s="22"/>
      <c r="AVQ191" s="19"/>
      <c r="AVR191" s="19"/>
      <c r="AVS191" s="19"/>
      <c r="AVT191" s="19"/>
      <c r="AVU191" s="19"/>
      <c r="AVV191" s="19"/>
      <c r="AVW191" s="19"/>
      <c r="AVX191" s="19"/>
      <c r="AVY191" s="22"/>
      <c r="AVZ191" s="19"/>
      <c r="AWA191" s="19"/>
      <c r="AWB191" s="19"/>
      <c r="AWC191" s="19"/>
      <c r="AWD191" s="19"/>
      <c r="AWE191" s="19"/>
      <c r="AWF191" s="19"/>
      <c r="AWG191" s="19"/>
      <c r="AWH191" s="22"/>
      <c r="AWI191" s="19"/>
      <c r="AWJ191" s="19"/>
      <c r="AWK191" s="19"/>
      <c r="AWL191" s="19"/>
      <c r="AWM191" s="19"/>
      <c r="AWN191" s="19"/>
      <c r="AWO191" s="23"/>
      <c r="AWP191" s="23"/>
      <c r="AWQ191" s="23"/>
      <c r="AWR191" s="19"/>
      <c r="AWS191" s="19"/>
      <c r="AWT191" s="19"/>
      <c r="AWU191" s="19"/>
      <c r="AWV191" s="19"/>
      <c r="AWW191" s="19"/>
      <c r="AWX191" s="19"/>
      <c r="AWY191" s="19"/>
      <c r="AWZ191" s="22"/>
      <c r="AXA191" s="19"/>
      <c r="AXB191" s="19"/>
      <c r="AXC191" s="19"/>
      <c r="AXD191" s="19"/>
      <c r="AXE191" s="19"/>
      <c r="AXF191" s="19"/>
      <c r="AXG191" s="19"/>
      <c r="AXH191" s="19"/>
      <c r="AXI191" s="22"/>
      <c r="AXJ191" s="19"/>
      <c r="AXK191" s="19"/>
      <c r="AXL191" s="19"/>
      <c r="AXM191" s="19"/>
      <c r="AXN191" s="19"/>
      <c r="AXO191" s="19"/>
      <c r="AXP191" s="19"/>
      <c r="AXQ191" s="19"/>
      <c r="AXR191" s="22"/>
      <c r="AXS191" s="19"/>
      <c r="AXT191" s="19"/>
      <c r="AXU191" s="19"/>
      <c r="AXV191" s="19"/>
      <c r="AXW191" s="19"/>
      <c r="AXX191" s="19"/>
      <c r="AXY191" s="21"/>
      <c r="AXZ191" s="21"/>
      <c r="AYA191" s="21"/>
      <c r="AYB191" s="22"/>
      <c r="AYC191" s="22"/>
      <c r="AYD191" s="22"/>
      <c r="AYE191" s="22"/>
      <c r="AYF191" s="22"/>
      <c r="AYG191" s="22"/>
      <c r="AYH191" s="22"/>
      <c r="AYI191" s="22"/>
      <c r="AYJ191" s="22"/>
      <c r="AYK191" s="22"/>
      <c r="AYL191" s="22"/>
      <c r="AYM191" s="22"/>
      <c r="AYN191" s="22"/>
      <c r="AYO191" s="22"/>
      <c r="AYP191" s="22"/>
      <c r="AYQ191" s="22"/>
      <c r="AYR191" s="22"/>
      <c r="AYS191" s="22"/>
      <c r="AYT191" s="22"/>
      <c r="AYU191" s="22"/>
      <c r="AYV191" s="22"/>
      <c r="AYW191" s="22"/>
      <c r="AYX191" s="22"/>
      <c r="AYY191" s="22"/>
      <c r="AYZ191" s="22"/>
      <c r="AZA191" s="22"/>
      <c r="AZB191" s="22"/>
      <c r="AZC191" s="22"/>
      <c r="AZD191" s="22"/>
      <c r="AZE191" s="22"/>
      <c r="AZF191" s="22"/>
      <c r="AZG191" s="22"/>
      <c r="AZH191" s="22"/>
      <c r="AZI191" s="21"/>
      <c r="AZJ191" s="21"/>
      <c r="AZK191" s="21"/>
      <c r="AZL191" s="19"/>
      <c r="AZM191" s="19"/>
      <c r="AZN191" s="19"/>
      <c r="AZO191" s="19"/>
      <c r="AZP191" s="19"/>
      <c r="AZQ191" s="19"/>
      <c r="AZR191" s="19"/>
      <c r="AZS191" s="19"/>
      <c r="AZT191" s="19"/>
      <c r="AZU191" s="19"/>
      <c r="AZV191" s="19"/>
      <c r="AZW191" s="19"/>
      <c r="AZX191" s="19"/>
      <c r="AZY191" s="19"/>
      <c r="AZZ191" s="19"/>
      <c r="BAA191" s="22"/>
      <c r="BAB191" s="22"/>
      <c r="BAC191" s="22"/>
      <c r="BAD191" s="19"/>
      <c r="BAE191" s="19"/>
      <c r="BAF191" s="19"/>
      <c r="BAG191" s="19"/>
      <c r="BAH191" s="19"/>
      <c r="BAI191" s="19"/>
      <c r="BAJ191" s="19"/>
      <c r="BAK191" s="19"/>
      <c r="BAL191" s="19"/>
      <c r="BAM191" s="19"/>
      <c r="BAN191" s="19"/>
      <c r="BAO191" s="19"/>
      <c r="BAP191" s="22"/>
      <c r="BAQ191" s="22"/>
      <c r="BAR191" s="22"/>
      <c r="BAS191" s="21"/>
      <c r="BAT191" s="21"/>
      <c r="BAU191" s="21"/>
      <c r="BAV191" s="19"/>
      <c r="BAW191" s="19"/>
      <c r="BAX191" s="19"/>
      <c r="BAY191" s="19"/>
      <c r="BAZ191" s="19"/>
      <c r="BBA191" s="19"/>
      <c r="BBB191" s="22"/>
      <c r="BBC191" s="22"/>
      <c r="BBD191" s="22"/>
      <c r="BBE191" s="19"/>
      <c r="BBF191" s="19"/>
      <c r="BBG191" s="19"/>
      <c r="BBH191" s="19"/>
      <c r="BBI191" s="19"/>
      <c r="BBJ191" s="19"/>
      <c r="BBK191" s="19"/>
      <c r="BBL191" s="19"/>
      <c r="BBM191" s="19"/>
      <c r="BBN191" s="19"/>
      <c r="BBO191" s="19"/>
      <c r="BBP191" s="19"/>
      <c r="BBQ191" s="19"/>
      <c r="BBR191" s="19"/>
      <c r="BBS191" s="19"/>
      <c r="BBT191" s="19"/>
      <c r="BBU191" s="19"/>
      <c r="BBV191" s="19"/>
      <c r="BBW191" s="19"/>
      <c r="BBX191" s="19"/>
      <c r="BBY191" s="19"/>
      <c r="BBZ191" s="19"/>
      <c r="BCA191" s="19"/>
      <c r="BCB191" s="19"/>
      <c r="BCC191" s="21"/>
      <c r="BCD191" s="21"/>
      <c r="BCE191" s="21"/>
      <c r="BCF191" s="19"/>
      <c r="BCG191" s="19"/>
      <c r="BCH191" s="19"/>
      <c r="BCI191" s="19"/>
      <c r="BCJ191" s="19"/>
      <c r="BCK191" s="19"/>
      <c r="BCL191" s="22"/>
      <c r="BCM191" s="22"/>
      <c r="BCN191" s="22"/>
      <c r="BCO191" s="19"/>
      <c r="BCP191" s="19"/>
      <c r="BCQ191" s="19"/>
      <c r="BCR191" s="19"/>
      <c r="BCS191" s="19"/>
      <c r="BCT191" s="19"/>
      <c r="BCU191" s="22"/>
      <c r="BCV191" s="22"/>
      <c r="BCW191" s="22"/>
      <c r="BCX191" s="19"/>
      <c r="BCY191" s="19"/>
      <c r="BCZ191" s="19"/>
      <c r="BDA191" s="19"/>
      <c r="BDB191" s="19"/>
      <c r="BDC191" s="19"/>
      <c r="BDD191" s="22"/>
      <c r="BDE191" s="22"/>
      <c r="BDF191" s="22"/>
      <c r="BDG191" s="19"/>
      <c r="BDH191" s="19"/>
      <c r="BDI191" s="19"/>
      <c r="BDJ191" s="19"/>
      <c r="BDK191" s="19"/>
      <c r="BDL191" s="19"/>
      <c r="BDM191" s="21"/>
      <c r="BDN191" s="21"/>
      <c r="BDO191" s="21"/>
      <c r="BDP191" s="19"/>
      <c r="BDQ191" s="19"/>
      <c r="BDR191" s="19"/>
      <c r="BDS191" s="19"/>
      <c r="BDT191" s="19"/>
      <c r="BDU191" s="19"/>
      <c r="BDV191" s="22"/>
      <c r="BDW191" s="22"/>
      <c r="BDX191" s="22"/>
      <c r="BDY191" s="19"/>
      <c r="BDZ191" s="19"/>
      <c r="BEA191" s="19"/>
      <c r="BEB191" s="19"/>
      <c r="BEC191" s="19"/>
      <c r="BED191" s="19"/>
      <c r="BEE191" s="22"/>
      <c r="BEF191" s="22"/>
      <c r="BEG191" s="22"/>
      <c r="BEH191" s="19"/>
      <c r="BEI191" s="19"/>
      <c r="BEJ191" s="19"/>
      <c r="BEK191" s="19"/>
      <c r="BEL191" s="19"/>
      <c r="BEM191" s="19"/>
      <c r="BEN191" s="22"/>
      <c r="BEO191" s="22"/>
      <c r="BEP191" s="22"/>
      <c r="BEQ191" s="19"/>
      <c r="BER191" s="19"/>
      <c r="BES191" s="19"/>
      <c r="BET191" s="19"/>
      <c r="BEU191" s="19"/>
      <c r="BEV191" s="19"/>
      <c r="BEW191" s="21"/>
      <c r="BEX191" s="21"/>
      <c r="BEY191" s="21"/>
      <c r="BEZ191" s="19"/>
      <c r="BFA191" s="19"/>
      <c r="BFB191" s="19"/>
      <c r="BFC191" s="19"/>
      <c r="BFD191" s="19"/>
      <c r="BFE191" s="19"/>
      <c r="BFF191" s="22"/>
      <c r="BFG191" s="22"/>
      <c r="BFH191" s="22"/>
      <c r="BFI191" s="19"/>
      <c r="BFJ191" s="19"/>
      <c r="BFK191" s="19"/>
      <c r="BFL191" s="19"/>
      <c r="BFM191" s="19"/>
      <c r="BFN191" s="19"/>
      <c r="BFO191" s="22"/>
      <c r="BFP191" s="22"/>
      <c r="BFQ191" s="22"/>
      <c r="BFR191" s="19"/>
      <c r="BFS191" s="19"/>
      <c r="BFT191" s="19"/>
      <c r="BFU191" s="19"/>
      <c r="BFV191" s="19"/>
      <c r="BFW191" s="19"/>
      <c r="BFX191" s="22"/>
      <c r="BFY191" s="22"/>
      <c r="BFZ191" s="22"/>
      <c r="BGA191" s="19"/>
      <c r="BGB191" s="19"/>
      <c r="BGC191" s="19"/>
      <c r="BGD191" s="19"/>
      <c r="BGE191" s="19"/>
      <c r="BGF191" s="19"/>
      <c r="BGG191" s="23"/>
      <c r="BGH191" s="23"/>
      <c r="BGI191" s="23"/>
      <c r="BGJ191" s="19"/>
      <c r="BGK191" s="19"/>
      <c r="BGL191" s="19"/>
      <c r="BGM191" s="19"/>
      <c r="BGN191" s="19"/>
      <c r="BGO191" s="19"/>
      <c r="BGP191" s="22"/>
      <c r="BGQ191" s="22"/>
      <c r="BGR191" s="22"/>
      <c r="BGS191" s="19"/>
      <c r="BGT191" s="19"/>
      <c r="BGU191" s="19"/>
      <c r="BGV191" s="19"/>
      <c r="BGW191" s="19"/>
      <c r="BGX191" s="19"/>
      <c r="BGY191" s="22"/>
      <c r="BGZ191" s="22"/>
      <c r="BHA191" s="22"/>
      <c r="BHB191" s="19"/>
      <c r="BHC191" s="19"/>
      <c r="BHD191" s="19"/>
      <c r="BHE191" s="19"/>
      <c r="BHF191" s="19"/>
      <c r="BHG191" s="19"/>
      <c r="BHH191" s="22"/>
      <c r="BHI191" s="22"/>
      <c r="BHJ191" s="22"/>
      <c r="BHK191" s="19"/>
      <c r="BHL191" s="19"/>
      <c r="BHM191" s="19"/>
      <c r="BHN191" s="19"/>
      <c r="BHO191" s="19"/>
      <c r="BHP191" s="19"/>
      <c r="BHQ191" s="21"/>
      <c r="BHR191" s="21"/>
      <c r="BHS191" s="21"/>
      <c r="BHT191" s="19"/>
      <c r="BHU191" s="19"/>
      <c r="BHV191" s="19"/>
      <c r="BHW191" s="19"/>
      <c r="BHX191" s="19"/>
      <c r="BHY191" s="19"/>
      <c r="BHZ191" s="22"/>
      <c r="BIA191" s="22"/>
      <c r="BIB191" s="22"/>
      <c r="BIC191" s="19"/>
      <c r="BID191" s="19"/>
      <c r="BIE191" s="19"/>
      <c r="BIF191" s="19"/>
      <c r="BIG191" s="19"/>
      <c r="BIH191" s="19"/>
      <c r="BII191" s="22"/>
      <c r="BIJ191" s="22"/>
      <c r="BIK191" s="22"/>
      <c r="BIL191" s="19"/>
      <c r="BIM191" s="19"/>
      <c r="BIN191" s="19"/>
      <c r="BIO191" s="19"/>
      <c r="BIP191" s="19"/>
      <c r="BIQ191" s="19"/>
      <c r="BIR191" s="22"/>
      <c r="BIS191" s="22"/>
      <c r="BIT191" s="22"/>
      <c r="BIU191" s="19"/>
      <c r="BIV191" s="19"/>
      <c r="BIW191" s="19"/>
      <c r="BIX191" s="19"/>
      <c r="BIY191" s="19"/>
      <c r="BIZ191" s="19"/>
      <c r="BJA191" s="21"/>
      <c r="BJB191" s="21"/>
      <c r="BJC191" s="21"/>
      <c r="BJD191" s="19"/>
      <c r="BJE191" s="19"/>
      <c r="BJF191" s="19"/>
      <c r="BJG191" s="19"/>
      <c r="BJH191" s="19"/>
      <c r="BJI191" s="19"/>
      <c r="BJJ191" s="22"/>
      <c r="BJK191" s="22"/>
      <c r="BJL191" s="22"/>
      <c r="BJM191" s="19"/>
      <c r="BJN191" s="19"/>
      <c r="BJO191" s="19"/>
      <c r="BJP191" s="19"/>
      <c r="BJQ191" s="19"/>
      <c r="BJR191" s="19"/>
      <c r="BJS191" s="22"/>
      <c r="BJT191" s="22"/>
      <c r="BJU191" s="22"/>
      <c r="BJV191" s="19"/>
      <c r="BJW191" s="19"/>
      <c r="BJX191" s="19"/>
      <c r="BJY191" s="19"/>
      <c r="BJZ191" s="19"/>
      <c r="BKA191" s="19"/>
      <c r="BKB191" s="22"/>
      <c r="BKC191" s="22"/>
      <c r="BKD191" s="22"/>
      <c r="BKE191" s="19"/>
      <c r="BKF191" s="19"/>
      <c r="BKG191" s="19"/>
      <c r="BKH191" s="19"/>
      <c r="BKI191" s="19"/>
      <c r="BKJ191" s="19"/>
      <c r="BKK191" s="21"/>
      <c r="BKL191" s="21"/>
      <c r="BKM191" s="21"/>
      <c r="BKN191" s="19"/>
      <c r="BKO191" s="22"/>
      <c r="BKP191" s="19"/>
      <c r="BKQ191" s="19"/>
      <c r="BKR191" s="19"/>
      <c r="BKS191" s="19"/>
      <c r="BKT191" s="22"/>
      <c r="BKU191" s="22"/>
      <c r="BKV191" s="22"/>
      <c r="BKW191" s="19"/>
      <c r="BKX191" s="19"/>
      <c r="BKY191" s="19"/>
      <c r="BKZ191" s="19"/>
      <c r="BLA191" s="19"/>
      <c r="BLB191" s="19"/>
      <c r="BLC191" s="19"/>
      <c r="BLD191" s="19"/>
      <c r="BLE191" s="22"/>
      <c r="BLF191" s="19"/>
      <c r="BLG191" s="19"/>
      <c r="BLH191" s="19"/>
      <c r="BLI191" s="13"/>
      <c r="BLJ191" s="13"/>
      <c r="BLK191" s="13"/>
      <c r="BLL191" s="13"/>
      <c r="BLM191" s="13"/>
      <c r="BLN191" s="13"/>
    </row>
    <row r="192" spans="1:1678">
      <c r="A192" s="7" t="s">
        <v>591</v>
      </c>
      <c r="B192" s="8">
        <v>191</v>
      </c>
      <c r="C192" s="7" t="s">
        <v>8</v>
      </c>
      <c r="D192" s="7" t="s">
        <v>592</v>
      </c>
      <c r="E192" s="7" t="s">
        <v>593</v>
      </c>
      <c r="F192" s="7"/>
      <c r="G192" s="7">
        <v>1000</v>
      </c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>
        <v>1155</v>
      </c>
      <c r="ACC192" s="19">
        <v>1155</v>
      </c>
      <c r="ACD192" s="19">
        <v>1155</v>
      </c>
      <c r="ACE192" s="19">
        <v>1160</v>
      </c>
      <c r="ACF192" s="19">
        <v>1100</v>
      </c>
      <c r="ACG192" s="19">
        <v>1180</v>
      </c>
      <c r="ACH192" s="19">
        <v>1100</v>
      </c>
      <c r="ACI192" s="19">
        <v>1100</v>
      </c>
      <c r="ACJ192" s="19">
        <v>1100</v>
      </c>
      <c r="ACK192" s="19">
        <v>1100</v>
      </c>
      <c r="ACL192" s="19">
        <v>1100</v>
      </c>
      <c r="ACM192" s="19">
        <v>1125</v>
      </c>
      <c r="ACN192" s="19">
        <v>1100</v>
      </c>
      <c r="ACO192" s="19">
        <v>1130</v>
      </c>
      <c r="ACP192" s="19">
        <v>1100</v>
      </c>
      <c r="ACQ192" s="19">
        <v>1150</v>
      </c>
      <c r="ACR192" s="19">
        <v>1100</v>
      </c>
      <c r="ACS192" s="19">
        <v>1165</v>
      </c>
      <c r="ACT192" s="19">
        <v>1150</v>
      </c>
      <c r="ACU192" s="20">
        <v>1150</v>
      </c>
      <c r="ACV192" s="18">
        <v>1150</v>
      </c>
      <c r="ACW192" s="18">
        <v>1175</v>
      </c>
      <c r="ACX192" s="18">
        <v>1175</v>
      </c>
      <c r="ACY192" s="18">
        <v>1180</v>
      </c>
      <c r="ACZ192" s="18">
        <v>1180</v>
      </c>
      <c r="ADA192" s="18">
        <v>1180</v>
      </c>
      <c r="ADB192" s="18">
        <v>1180</v>
      </c>
      <c r="ADC192" s="18">
        <v>1250</v>
      </c>
      <c r="ADD192" s="18">
        <v>1250</v>
      </c>
      <c r="ADE192" s="18">
        <v>1275</v>
      </c>
      <c r="ADF192" s="18">
        <v>1250</v>
      </c>
      <c r="ADG192" s="18">
        <v>1250</v>
      </c>
      <c r="ADH192" s="18">
        <v>1150</v>
      </c>
      <c r="ADI192" s="18">
        <v>1250</v>
      </c>
      <c r="ADJ192" s="18">
        <v>1250</v>
      </c>
      <c r="ADK192" s="18">
        <v>1250</v>
      </c>
      <c r="ADL192" s="18">
        <v>1250</v>
      </c>
      <c r="ADM192" s="18">
        <v>1250</v>
      </c>
      <c r="ADN192" s="18">
        <v>1250</v>
      </c>
      <c r="ADO192" s="18">
        <v>1250</v>
      </c>
      <c r="ADP192" s="18">
        <v>1250</v>
      </c>
      <c r="ADQ192" s="18">
        <v>1250</v>
      </c>
      <c r="ADR192" s="18">
        <v>1275</v>
      </c>
      <c r="ADS192" s="61">
        <v>1320</v>
      </c>
      <c r="ADT192" s="19">
        <v>1250</v>
      </c>
      <c r="ADU192" s="19">
        <v>1250</v>
      </c>
      <c r="ADV192" s="19">
        <v>1250</v>
      </c>
      <c r="ADW192" s="19">
        <v>1250</v>
      </c>
      <c r="ADX192" s="19">
        <v>1250</v>
      </c>
      <c r="ADY192" s="19">
        <v>1250</v>
      </c>
      <c r="ADZ192" s="19">
        <v>1160</v>
      </c>
      <c r="AEA192" s="19">
        <v>1250</v>
      </c>
      <c r="AEB192" s="19">
        <v>1180</v>
      </c>
      <c r="AEC192" s="19">
        <v>1200</v>
      </c>
      <c r="AED192" s="19">
        <v>1200</v>
      </c>
      <c r="AEE192" s="19">
        <v>1200</v>
      </c>
      <c r="AEF192" s="19">
        <v>1200</v>
      </c>
      <c r="AEG192" s="19">
        <v>1200</v>
      </c>
      <c r="AEH192" s="19">
        <v>1300</v>
      </c>
      <c r="AEI192" s="19">
        <v>1300</v>
      </c>
      <c r="AEJ192" s="19">
        <v>1300</v>
      </c>
      <c r="AEK192" s="19">
        <v>1300</v>
      </c>
      <c r="AEL192" s="19">
        <v>1300</v>
      </c>
      <c r="AEM192" s="19">
        <v>1320</v>
      </c>
      <c r="AEN192" s="19">
        <v>1320</v>
      </c>
      <c r="AEO192" s="19">
        <v>1320</v>
      </c>
      <c r="AEP192" s="19">
        <v>1320</v>
      </c>
      <c r="AEQ192" s="19">
        <v>1340</v>
      </c>
      <c r="AER192" s="19">
        <v>1340</v>
      </c>
      <c r="AES192" s="19"/>
      <c r="AET192" s="19"/>
      <c r="AEU192" s="19">
        <v>1340</v>
      </c>
      <c r="AEV192" s="19"/>
      <c r="AEW192" s="19"/>
      <c r="AEX192" s="19">
        <v>1400</v>
      </c>
      <c r="AEY192" s="19"/>
      <c r="AEZ192" s="19"/>
      <c r="AFA192" s="19">
        <v>1400</v>
      </c>
      <c r="AFB192" s="19"/>
      <c r="AFC192" s="19"/>
      <c r="AFD192" s="19">
        <v>1300</v>
      </c>
      <c r="AFE192" s="19"/>
      <c r="AFF192" s="19"/>
      <c r="AFG192" s="19">
        <v>1300</v>
      </c>
      <c r="AFH192" s="19"/>
      <c r="AFI192" s="19"/>
      <c r="AFJ192" s="19">
        <v>1300</v>
      </c>
      <c r="AFK192" s="19"/>
      <c r="AFL192" s="19"/>
      <c r="AFM192" s="19">
        <v>1300</v>
      </c>
      <c r="AFN192" s="19"/>
      <c r="AFO192" s="19"/>
      <c r="AFP192" s="19">
        <v>1300</v>
      </c>
      <c r="AFQ192" s="19"/>
      <c r="AFR192" s="19"/>
      <c r="AFS192" s="19">
        <v>1300</v>
      </c>
      <c r="AFT192" s="19"/>
      <c r="AFU192" s="19"/>
      <c r="AFV192" s="19">
        <v>1300</v>
      </c>
      <c r="AFW192" s="19"/>
      <c r="AFX192" s="19"/>
      <c r="AFY192" s="21">
        <v>1300</v>
      </c>
      <c r="AFZ192" s="21"/>
      <c r="AGA192" s="21"/>
      <c r="AGB192" s="19">
        <v>1300</v>
      </c>
      <c r="AGC192" s="19"/>
      <c r="AGD192" s="19"/>
      <c r="AGE192" s="19">
        <v>1300</v>
      </c>
      <c r="AGF192" s="19"/>
      <c r="AGG192" s="19"/>
      <c r="AGH192" s="19">
        <v>1300</v>
      </c>
      <c r="AGI192" s="19"/>
      <c r="AGJ192" s="19"/>
      <c r="AGK192" s="19">
        <v>1300</v>
      </c>
      <c r="AGL192" s="19"/>
      <c r="AGM192" s="19"/>
      <c r="AGN192" s="19">
        <v>1300</v>
      </c>
      <c r="AGO192" s="19"/>
      <c r="AGP192" s="19"/>
      <c r="AGQ192" s="19">
        <v>1300</v>
      </c>
      <c r="AGR192" s="19"/>
      <c r="AGS192" s="19"/>
      <c r="AGT192" s="19">
        <v>1300</v>
      </c>
      <c r="AGU192" s="19"/>
      <c r="AGV192" s="19"/>
      <c r="AGW192" s="19">
        <v>1300</v>
      </c>
      <c r="AGX192" s="19"/>
      <c r="AGY192" s="19"/>
      <c r="AGZ192" s="19">
        <v>1300</v>
      </c>
      <c r="AHA192" s="19"/>
      <c r="AHB192" s="19"/>
      <c r="AHC192" s="19">
        <v>1300</v>
      </c>
      <c r="AHD192" s="19"/>
      <c r="AHE192" s="19"/>
      <c r="AHF192" s="19">
        <v>1300</v>
      </c>
      <c r="AHG192" s="19"/>
      <c r="AHH192" s="19"/>
      <c r="AHI192" s="21">
        <v>1300</v>
      </c>
      <c r="AHJ192" s="21"/>
      <c r="AHK192" s="21"/>
      <c r="AHL192" s="22">
        <v>1300</v>
      </c>
      <c r="AHM192" s="22">
        <v>1300</v>
      </c>
      <c r="AHN192" s="22"/>
      <c r="AHO192" s="22">
        <v>1300</v>
      </c>
      <c r="AHP192" s="22">
        <v>1300</v>
      </c>
      <c r="AHQ192" s="22"/>
      <c r="AHR192" s="22">
        <v>1300</v>
      </c>
      <c r="AHS192" s="22">
        <v>1300</v>
      </c>
      <c r="AHT192" s="22"/>
      <c r="AHU192" s="22">
        <v>1300</v>
      </c>
      <c r="AHV192" s="22">
        <v>1300</v>
      </c>
      <c r="AHW192" s="22"/>
      <c r="AHX192" s="22">
        <v>1300</v>
      </c>
      <c r="AHY192" s="22">
        <v>1300</v>
      </c>
      <c r="AHZ192" s="22"/>
      <c r="AIA192" s="22">
        <v>1300</v>
      </c>
      <c r="AIB192" s="22">
        <v>1300</v>
      </c>
      <c r="AIC192" s="22"/>
      <c r="AID192" s="22">
        <v>1300</v>
      </c>
      <c r="AIE192" s="22">
        <v>1300</v>
      </c>
      <c r="AIF192" s="22"/>
      <c r="AIG192" s="22">
        <v>1300</v>
      </c>
      <c r="AIH192" s="22">
        <v>1300</v>
      </c>
      <c r="AII192" s="22"/>
      <c r="AIJ192" s="22">
        <v>1300</v>
      </c>
      <c r="AIK192" s="22">
        <v>1300</v>
      </c>
      <c r="AIL192" s="22"/>
      <c r="AIM192" s="22">
        <v>1300</v>
      </c>
      <c r="AIN192" s="22">
        <v>1300</v>
      </c>
      <c r="AIO192" s="22"/>
      <c r="AIP192" s="22">
        <v>1300</v>
      </c>
      <c r="AIQ192" s="22">
        <v>1300</v>
      </c>
      <c r="AIR192" s="22"/>
      <c r="AIS192" s="21">
        <v>1300</v>
      </c>
      <c r="AIT192" s="21">
        <v>1300</v>
      </c>
      <c r="AIU192" s="21"/>
      <c r="AIV192" s="22">
        <v>1300</v>
      </c>
      <c r="AIW192" s="22"/>
      <c r="AIX192" s="22"/>
      <c r="AIY192" s="22">
        <v>1300</v>
      </c>
      <c r="AIZ192" s="22"/>
      <c r="AJA192" s="22"/>
      <c r="AJB192" s="22"/>
      <c r="AJC192" s="22"/>
      <c r="AJD192" s="22"/>
      <c r="AJE192" s="22"/>
      <c r="AJF192" s="22"/>
      <c r="AJG192" s="22"/>
      <c r="AJH192" s="22">
        <v>1000</v>
      </c>
      <c r="AJI192" s="22"/>
      <c r="AJJ192" s="22"/>
      <c r="AJK192" s="22">
        <v>1000</v>
      </c>
      <c r="AJL192" s="22"/>
      <c r="AJM192" s="22"/>
      <c r="AJN192" s="22">
        <v>1000</v>
      </c>
      <c r="AJO192" s="22"/>
      <c r="AJP192" s="22"/>
      <c r="AJQ192" s="22">
        <v>1000</v>
      </c>
      <c r="AJR192" s="22"/>
      <c r="AJS192" s="22"/>
      <c r="AJT192" s="22">
        <v>1000</v>
      </c>
      <c r="AJU192" s="22"/>
      <c r="AJV192" s="22"/>
      <c r="AJW192" s="22">
        <v>1000</v>
      </c>
      <c r="AJX192" s="22"/>
      <c r="AJY192" s="22"/>
      <c r="AJZ192" s="22">
        <v>1000</v>
      </c>
      <c r="AKA192" s="22"/>
      <c r="AKB192" s="22"/>
      <c r="AKC192" s="21">
        <v>1000</v>
      </c>
      <c r="AKD192" s="21"/>
      <c r="AKE192" s="21"/>
      <c r="AKF192" s="22">
        <v>1000</v>
      </c>
      <c r="AKG192" s="22"/>
      <c r="AKH192" s="22"/>
      <c r="AKI192" s="19">
        <v>1000</v>
      </c>
      <c r="AKJ192" s="19"/>
      <c r="AKK192" s="19"/>
      <c r="AKL192" s="19">
        <v>1000</v>
      </c>
      <c r="AKM192" s="19"/>
      <c r="AKN192" s="19"/>
      <c r="AKO192" s="19">
        <v>1000</v>
      </c>
      <c r="AKP192" s="19"/>
      <c r="AKQ192" s="19"/>
      <c r="AKR192" s="19">
        <v>1000</v>
      </c>
      <c r="AKS192" s="19"/>
      <c r="AKT192" s="19"/>
      <c r="AKU192" s="19">
        <v>1000</v>
      </c>
      <c r="AKV192" s="19"/>
      <c r="AKW192" s="19"/>
      <c r="AKX192" s="19">
        <v>1000</v>
      </c>
      <c r="AKY192" s="19"/>
      <c r="AKZ192" s="19"/>
      <c r="ALA192" s="19">
        <v>1000</v>
      </c>
      <c r="ALB192" s="19"/>
      <c r="ALC192" s="19"/>
      <c r="ALD192" s="19">
        <v>1000</v>
      </c>
      <c r="ALE192" s="19"/>
      <c r="ALF192" s="19"/>
      <c r="ALG192" s="19">
        <v>1000</v>
      </c>
      <c r="ALH192" s="19"/>
      <c r="ALI192" s="19"/>
      <c r="ALJ192" s="19">
        <v>1000</v>
      </c>
      <c r="ALK192" s="19"/>
      <c r="ALL192" s="19"/>
      <c r="ALM192" s="21">
        <v>1000</v>
      </c>
      <c r="ALN192" s="21"/>
      <c r="ALO192" s="21"/>
      <c r="ALP192" s="27">
        <v>1000</v>
      </c>
      <c r="ALQ192" s="19"/>
      <c r="ALR192" s="19"/>
      <c r="ALS192" s="19">
        <v>1000</v>
      </c>
      <c r="ALT192" s="19"/>
      <c r="ALU192" s="19"/>
      <c r="ALV192" s="27">
        <v>1000</v>
      </c>
      <c r="ALW192" s="19"/>
      <c r="ALX192" s="19"/>
      <c r="ALY192" s="19">
        <v>1000</v>
      </c>
      <c r="ALZ192" s="19"/>
      <c r="AMA192" s="19"/>
      <c r="AMB192" s="19">
        <v>1500</v>
      </c>
      <c r="AMC192" s="19"/>
      <c r="AMD192" s="19"/>
      <c r="AME192" s="19">
        <v>1400</v>
      </c>
      <c r="AMF192" s="19"/>
      <c r="AMG192" s="19"/>
      <c r="AMH192" s="19">
        <v>1400</v>
      </c>
      <c r="AMI192" s="19"/>
      <c r="AMJ192" s="19"/>
      <c r="AMK192" s="19">
        <v>1500</v>
      </c>
      <c r="AML192" s="19"/>
      <c r="AMM192" s="19"/>
      <c r="AMN192" s="19">
        <v>1500</v>
      </c>
      <c r="AMO192" s="19"/>
      <c r="AMP192" s="19"/>
      <c r="AMQ192" s="19">
        <v>1500</v>
      </c>
      <c r="AMR192" s="19"/>
      <c r="AMS192" s="19"/>
      <c r="AMT192" s="19">
        <v>1500</v>
      </c>
      <c r="AMU192" s="19"/>
      <c r="AMV192" s="19"/>
      <c r="AMW192" s="21">
        <v>1600</v>
      </c>
      <c r="AMX192" s="21"/>
      <c r="AMY192" s="21"/>
      <c r="AMZ192" s="19">
        <v>1600</v>
      </c>
      <c r="ANA192" s="19">
        <v>1600</v>
      </c>
      <c r="ANB192" s="19"/>
      <c r="ANC192" s="19">
        <v>1600</v>
      </c>
      <c r="AND192" s="19">
        <v>1600</v>
      </c>
      <c r="ANE192" s="19"/>
      <c r="ANF192" s="19">
        <v>1700</v>
      </c>
      <c r="ANG192" s="19">
        <v>1700</v>
      </c>
      <c r="ANH192" s="19"/>
      <c r="ANI192" s="19">
        <v>1700</v>
      </c>
      <c r="ANJ192" s="19">
        <v>1700</v>
      </c>
      <c r="ANK192" s="19"/>
      <c r="ANL192" s="19">
        <v>1700</v>
      </c>
      <c r="ANM192" s="19">
        <v>1700</v>
      </c>
      <c r="ANN192" s="19"/>
      <c r="ANO192" s="19">
        <v>1700</v>
      </c>
      <c r="ANP192" s="19">
        <v>1700</v>
      </c>
      <c r="ANQ192" s="19"/>
      <c r="ANR192" s="19">
        <v>1900</v>
      </c>
      <c r="ANS192" s="19">
        <v>1700</v>
      </c>
      <c r="ANT192" s="19"/>
      <c r="ANU192" s="19">
        <v>2200</v>
      </c>
      <c r="ANV192" s="19">
        <v>2200</v>
      </c>
      <c r="ANW192" s="19"/>
      <c r="ANX192" s="19">
        <v>2200</v>
      </c>
      <c r="ANY192" s="19">
        <v>2200</v>
      </c>
      <c r="ANZ192" s="19"/>
      <c r="AOA192" s="19">
        <v>2200</v>
      </c>
      <c r="AOB192" s="19">
        <v>2200</v>
      </c>
      <c r="AOC192" s="19"/>
      <c r="AOD192" s="19">
        <v>2200</v>
      </c>
      <c r="AOE192" s="19">
        <v>2200</v>
      </c>
      <c r="AOF192" s="19"/>
      <c r="AOG192" s="21">
        <v>2500</v>
      </c>
      <c r="AOH192" s="21">
        <v>2500</v>
      </c>
      <c r="AOI192" s="21"/>
      <c r="AOJ192" s="19">
        <v>2500</v>
      </c>
      <c r="AOK192" s="19">
        <v>2500</v>
      </c>
      <c r="AOL192" s="19"/>
      <c r="AOM192" s="19">
        <v>3000</v>
      </c>
      <c r="AON192" s="19">
        <v>2500</v>
      </c>
      <c r="AOO192" s="19"/>
      <c r="AOP192" s="19">
        <v>3500</v>
      </c>
      <c r="AOQ192" s="19">
        <v>3000</v>
      </c>
      <c r="AOR192" s="19"/>
      <c r="AOS192" s="19">
        <v>3500</v>
      </c>
      <c r="AOT192" s="19">
        <v>3500</v>
      </c>
      <c r="AOU192" s="19"/>
      <c r="AOV192" s="19">
        <v>3600</v>
      </c>
      <c r="AOW192" s="19">
        <v>3500</v>
      </c>
      <c r="AOX192" s="19"/>
      <c r="AOY192" s="19">
        <v>4000</v>
      </c>
      <c r="AOZ192" s="19">
        <v>3600</v>
      </c>
      <c r="APA192" s="19"/>
      <c r="APB192" s="19">
        <v>5350</v>
      </c>
      <c r="APC192" s="19">
        <v>5100</v>
      </c>
      <c r="APD192" s="19"/>
      <c r="APE192" s="19">
        <v>5550</v>
      </c>
      <c r="APF192" s="19">
        <v>5100</v>
      </c>
      <c r="APG192" s="19"/>
      <c r="APH192" s="19">
        <v>5300</v>
      </c>
      <c r="API192" s="19">
        <v>5190</v>
      </c>
      <c r="APJ192" s="19"/>
      <c r="APK192" s="19">
        <v>5300</v>
      </c>
      <c r="APL192" s="19">
        <v>5000</v>
      </c>
      <c r="APM192" s="19"/>
      <c r="APN192" s="19">
        <v>5175</v>
      </c>
      <c r="APO192" s="19">
        <v>4925</v>
      </c>
      <c r="APP192" s="19"/>
      <c r="APQ192" s="21">
        <v>5850</v>
      </c>
      <c r="APR192" s="21">
        <v>4960</v>
      </c>
      <c r="APS192" s="21"/>
      <c r="APT192" s="19">
        <v>7350</v>
      </c>
      <c r="APU192" s="19">
        <v>5800</v>
      </c>
      <c r="APV192" s="19"/>
      <c r="APW192" s="19">
        <v>7350</v>
      </c>
      <c r="APX192" s="19">
        <v>6399</v>
      </c>
      <c r="APY192" s="19"/>
      <c r="APZ192" s="19">
        <v>7075</v>
      </c>
      <c r="AQA192" s="19">
        <v>6675</v>
      </c>
      <c r="AQB192" s="19"/>
      <c r="AQC192" s="19">
        <v>7200</v>
      </c>
      <c r="AQD192" s="19">
        <v>6700</v>
      </c>
      <c r="AQE192" s="19"/>
      <c r="AQF192" s="19">
        <v>7150</v>
      </c>
      <c r="AQG192" s="19">
        <v>6350</v>
      </c>
      <c r="AQH192" s="19"/>
      <c r="AQI192" s="19">
        <v>6750</v>
      </c>
      <c r="AQJ192" s="19">
        <v>6450</v>
      </c>
      <c r="AQK192" s="19"/>
      <c r="AQL192" s="19">
        <v>6590</v>
      </c>
      <c r="AQM192" s="19">
        <v>6000</v>
      </c>
      <c r="AQN192" s="19"/>
      <c r="AQO192" s="19">
        <v>6500</v>
      </c>
      <c r="AQP192" s="19">
        <v>5950</v>
      </c>
      <c r="AQQ192" s="19"/>
      <c r="AQR192" s="19">
        <v>6525</v>
      </c>
      <c r="AQS192" s="19">
        <v>6100</v>
      </c>
      <c r="AQT192" s="19"/>
      <c r="AQU192" s="19">
        <v>6800</v>
      </c>
      <c r="AQV192" s="19">
        <v>6375</v>
      </c>
      <c r="AQW192" s="19"/>
      <c r="AQX192" s="19">
        <v>7450</v>
      </c>
      <c r="AQY192" s="19">
        <v>6760</v>
      </c>
      <c r="AQZ192" s="19"/>
      <c r="ARA192" s="21">
        <v>7225</v>
      </c>
      <c r="ARB192" s="21">
        <v>6450</v>
      </c>
      <c r="ARC192" s="21"/>
      <c r="ARD192" s="19">
        <v>7300</v>
      </c>
      <c r="ARE192" s="19">
        <v>6975</v>
      </c>
      <c r="ARF192" s="19"/>
      <c r="ARG192" s="19">
        <v>7275</v>
      </c>
      <c r="ARH192" s="19">
        <v>7000</v>
      </c>
      <c r="ARI192" s="19"/>
      <c r="ARJ192" s="19">
        <v>7125</v>
      </c>
      <c r="ARK192" s="19">
        <v>6850</v>
      </c>
      <c r="ARL192" s="19"/>
      <c r="ARM192" s="19">
        <v>7050</v>
      </c>
      <c r="ARN192" s="19">
        <v>6750</v>
      </c>
      <c r="ARO192" s="19"/>
      <c r="ARP192" s="19">
        <v>8325</v>
      </c>
      <c r="ARQ192" s="19">
        <v>6975</v>
      </c>
      <c r="ARR192" s="19"/>
      <c r="ARS192" s="19">
        <v>7200</v>
      </c>
      <c r="ART192" s="19">
        <v>6600</v>
      </c>
      <c r="ARU192" s="19"/>
      <c r="ARV192" s="19">
        <v>7425</v>
      </c>
      <c r="ARW192" s="19">
        <v>6675</v>
      </c>
      <c r="ARX192" s="19"/>
      <c r="ARY192" s="19">
        <v>7600</v>
      </c>
      <c r="ARZ192" s="19">
        <v>7200</v>
      </c>
      <c r="ASA192" s="19"/>
      <c r="ASB192" s="19">
        <v>7475</v>
      </c>
      <c r="ASC192" s="19">
        <v>7300</v>
      </c>
      <c r="ASD192" s="19"/>
      <c r="ASE192" s="19">
        <v>7425</v>
      </c>
      <c r="ASF192" s="19">
        <v>6800</v>
      </c>
      <c r="ASG192" s="19"/>
      <c r="ASH192" s="19">
        <v>7350</v>
      </c>
      <c r="ASI192" s="19">
        <v>6850</v>
      </c>
      <c r="ASJ192" s="19"/>
      <c r="ASK192" s="21">
        <v>7250</v>
      </c>
      <c r="ASL192" s="21">
        <v>6800</v>
      </c>
      <c r="ASM192" s="21"/>
      <c r="ASN192" s="19">
        <v>7050</v>
      </c>
      <c r="ASO192" s="19">
        <v>6750</v>
      </c>
      <c r="ASP192" s="19"/>
      <c r="ASQ192" s="19">
        <v>6900</v>
      </c>
      <c r="ASR192" s="19">
        <v>6650</v>
      </c>
      <c r="ASS192" s="19"/>
      <c r="AST192" s="19">
        <v>6755</v>
      </c>
      <c r="ASU192" s="19">
        <v>6570</v>
      </c>
      <c r="ASV192" s="19"/>
      <c r="ASW192" s="19">
        <v>6725</v>
      </c>
      <c r="ASX192" s="19">
        <v>5200</v>
      </c>
      <c r="ASY192" s="19"/>
      <c r="ASZ192" s="19">
        <v>6650</v>
      </c>
      <c r="ATA192" s="19">
        <v>6500</v>
      </c>
      <c r="ATB192" s="19"/>
      <c r="ATC192" s="19">
        <v>5350</v>
      </c>
      <c r="ATD192" s="19">
        <v>5150</v>
      </c>
      <c r="ATE192" s="19"/>
      <c r="ATF192" s="19">
        <v>5000</v>
      </c>
      <c r="ATG192" s="19">
        <v>4100</v>
      </c>
      <c r="ATH192" s="19"/>
      <c r="ATI192" s="19">
        <v>4525</v>
      </c>
      <c r="ATJ192" s="19">
        <v>4400</v>
      </c>
      <c r="ATK192" s="19"/>
      <c r="ATL192" s="19"/>
      <c r="ATM192" s="19"/>
      <c r="ATN192" s="19"/>
      <c r="ATO192" s="19">
        <v>4600</v>
      </c>
      <c r="ATP192" s="19">
        <v>4600</v>
      </c>
      <c r="ATQ192" s="19"/>
      <c r="ATR192" s="19">
        <v>4150</v>
      </c>
      <c r="ATS192" s="19">
        <v>4050</v>
      </c>
      <c r="ATT192" s="19"/>
      <c r="ATU192" s="21">
        <v>3600</v>
      </c>
      <c r="ATV192" s="21">
        <v>3600</v>
      </c>
      <c r="ATW192" s="21"/>
      <c r="ATX192" s="19">
        <v>4400</v>
      </c>
      <c r="ATY192" s="19">
        <v>3600</v>
      </c>
      <c r="ATZ192" s="19"/>
      <c r="AUA192" s="19">
        <v>4650</v>
      </c>
      <c r="AUB192" s="19">
        <v>4150</v>
      </c>
      <c r="AUC192" s="19"/>
      <c r="AUD192" s="19">
        <v>5100</v>
      </c>
      <c r="AUE192" s="19">
        <v>4450</v>
      </c>
      <c r="AUF192" s="19"/>
      <c r="AUG192" s="19">
        <v>5515</v>
      </c>
      <c r="AUH192" s="19">
        <v>4550</v>
      </c>
      <c r="AUI192" s="19"/>
      <c r="AUJ192" s="19">
        <v>5000</v>
      </c>
      <c r="AUK192" s="19">
        <v>4450</v>
      </c>
      <c r="AUL192" s="19"/>
      <c r="AUM192" s="19">
        <v>4700</v>
      </c>
      <c r="AUN192" s="19">
        <v>4500</v>
      </c>
      <c r="AUO192" s="19"/>
      <c r="AUP192" s="19">
        <v>4500</v>
      </c>
      <c r="AUQ192" s="19">
        <v>4100</v>
      </c>
      <c r="AUR192" s="19"/>
      <c r="AUS192" s="19">
        <v>4525</v>
      </c>
      <c r="AUT192" s="19">
        <v>4300</v>
      </c>
      <c r="AUU192" s="19"/>
      <c r="AUV192" s="19">
        <v>4200</v>
      </c>
      <c r="AUW192" s="19">
        <v>4000</v>
      </c>
      <c r="AUX192" s="19"/>
      <c r="AUY192" s="19">
        <v>5000</v>
      </c>
      <c r="AUZ192" s="19">
        <v>4000</v>
      </c>
      <c r="AVA192" s="19"/>
      <c r="AVB192" s="19">
        <v>4625</v>
      </c>
      <c r="AVC192" s="19">
        <v>4300</v>
      </c>
      <c r="AVD192" s="19"/>
      <c r="AVE192" s="21">
        <v>4600</v>
      </c>
      <c r="AVF192" s="21">
        <v>4400</v>
      </c>
      <c r="AVG192" s="21"/>
      <c r="AVH192" s="19"/>
      <c r="AVI192" s="19"/>
      <c r="AVJ192" s="19"/>
      <c r="AVK192" s="19"/>
      <c r="AVL192" s="19"/>
      <c r="AVM192" s="19"/>
      <c r="AVN192" s="19"/>
      <c r="AVO192" s="19"/>
      <c r="AVP192" s="22"/>
      <c r="AVQ192" s="19"/>
      <c r="AVR192" s="19"/>
      <c r="AVS192" s="19"/>
      <c r="AVT192" s="19"/>
      <c r="AVU192" s="19"/>
      <c r="AVV192" s="19"/>
      <c r="AVW192" s="19"/>
      <c r="AVX192" s="19"/>
      <c r="AVY192" s="22"/>
      <c r="AVZ192" s="19"/>
      <c r="AWA192" s="19"/>
      <c r="AWB192" s="19"/>
      <c r="AWC192" s="19"/>
      <c r="AWD192" s="19"/>
      <c r="AWE192" s="19"/>
      <c r="AWF192" s="19"/>
      <c r="AWG192" s="19"/>
      <c r="AWH192" s="22"/>
      <c r="AWI192" s="19"/>
      <c r="AWJ192" s="19"/>
      <c r="AWK192" s="19"/>
      <c r="AWL192" s="19"/>
      <c r="AWM192" s="19"/>
      <c r="AWN192" s="19"/>
      <c r="AWO192" s="23"/>
      <c r="AWP192" s="23"/>
      <c r="AWQ192" s="23"/>
      <c r="AWR192" s="19">
        <v>5600</v>
      </c>
      <c r="AWS192" s="19">
        <v>4100</v>
      </c>
      <c r="AWT192" s="19"/>
      <c r="AWU192" s="19">
        <v>4750</v>
      </c>
      <c r="AWV192" s="19">
        <v>4300</v>
      </c>
      <c r="AWW192" s="19"/>
      <c r="AWX192" s="19">
        <v>5225</v>
      </c>
      <c r="AWY192" s="19">
        <v>4675</v>
      </c>
      <c r="AWZ192" s="22"/>
      <c r="AXA192" s="19">
        <v>5325</v>
      </c>
      <c r="AXB192" s="19">
        <v>4500</v>
      </c>
      <c r="AXC192" s="19"/>
      <c r="AXD192" s="19">
        <v>5025</v>
      </c>
      <c r="AXE192" s="19">
        <v>4700</v>
      </c>
      <c r="AXF192" s="19"/>
      <c r="AXG192" s="19">
        <v>5050</v>
      </c>
      <c r="AXH192" s="19">
        <v>4825</v>
      </c>
      <c r="AXI192" s="22"/>
      <c r="AXJ192" s="19">
        <v>4925</v>
      </c>
      <c r="AXK192" s="19">
        <v>4500</v>
      </c>
      <c r="AXL192" s="19"/>
      <c r="AXM192" s="19">
        <v>5050</v>
      </c>
      <c r="AXN192" s="19">
        <v>4375</v>
      </c>
      <c r="AXO192" s="19"/>
      <c r="AXP192" s="19">
        <v>5575</v>
      </c>
      <c r="AXQ192" s="19">
        <v>4800</v>
      </c>
      <c r="AXR192" s="22"/>
      <c r="AXS192" s="19">
        <v>5850</v>
      </c>
      <c r="AXT192" s="19">
        <v>5150</v>
      </c>
      <c r="AXU192" s="19"/>
      <c r="AXV192" s="19">
        <v>5925</v>
      </c>
      <c r="AXW192" s="19">
        <v>5500</v>
      </c>
      <c r="AXX192" s="19"/>
      <c r="AXY192" s="21">
        <v>5525</v>
      </c>
      <c r="AXZ192" s="21">
        <v>5025</v>
      </c>
      <c r="AYA192" s="21"/>
      <c r="AYB192" s="22">
        <v>4950</v>
      </c>
      <c r="AYC192" s="22">
        <v>5000</v>
      </c>
      <c r="AYD192" s="22"/>
      <c r="AYE192" s="22">
        <v>4900</v>
      </c>
      <c r="AYF192" s="22">
        <v>4975</v>
      </c>
      <c r="AYG192" s="22">
        <v>4900</v>
      </c>
      <c r="AYH192" s="22">
        <v>5050</v>
      </c>
      <c r="AYI192" s="22">
        <v>5100</v>
      </c>
      <c r="AYJ192" s="22"/>
      <c r="AYK192" s="22">
        <v>4950</v>
      </c>
      <c r="AYL192" s="22">
        <v>5000</v>
      </c>
      <c r="AYM192" s="22"/>
      <c r="AYN192" s="22">
        <v>5175</v>
      </c>
      <c r="AYO192" s="22">
        <v>5250</v>
      </c>
      <c r="AYP192" s="22">
        <v>5250</v>
      </c>
      <c r="AYQ192" s="22">
        <v>4950</v>
      </c>
      <c r="AYR192" s="22">
        <v>5000</v>
      </c>
      <c r="AYS192" s="22"/>
      <c r="AYT192" s="22">
        <v>4950</v>
      </c>
      <c r="AYU192" s="22">
        <v>5000</v>
      </c>
      <c r="AYV192" s="22"/>
      <c r="AYW192" s="22">
        <v>4100</v>
      </c>
      <c r="AYX192" s="22">
        <v>4200</v>
      </c>
      <c r="AYY192" s="22">
        <v>4350</v>
      </c>
      <c r="AYZ192" s="22">
        <v>4500</v>
      </c>
      <c r="AZA192" s="22">
        <v>4550</v>
      </c>
      <c r="AZB192" s="22">
        <v>4550</v>
      </c>
      <c r="AZC192" s="22">
        <v>4200</v>
      </c>
      <c r="AZD192" s="22">
        <v>4250</v>
      </c>
      <c r="AZE192" s="22">
        <v>4300</v>
      </c>
      <c r="AZF192" s="22">
        <v>3350</v>
      </c>
      <c r="AZG192" s="22">
        <v>3450</v>
      </c>
      <c r="AZH192" s="22"/>
      <c r="AZI192" s="21">
        <v>3800</v>
      </c>
      <c r="AZJ192" s="21">
        <v>3900</v>
      </c>
      <c r="AZK192" s="21"/>
      <c r="AZL192" s="19">
        <v>3850</v>
      </c>
      <c r="AZM192" s="19">
        <v>3950</v>
      </c>
      <c r="AZN192" s="19">
        <v>3850</v>
      </c>
      <c r="AZO192" s="19">
        <v>4050</v>
      </c>
      <c r="AZP192" s="19">
        <v>4100</v>
      </c>
      <c r="AZQ192" s="19">
        <v>4100</v>
      </c>
      <c r="AZR192" s="19">
        <v>3950</v>
      </c>
      <c r="AZS192" s="19">
        <v>4000</v>
      </c>
      <c r="AZT192" s="19"/>
      <c r="AZU192" s="19">
        <v>4100</v>
      </c>
      <c r="AZV192" s="19">
        <v>4200</v>
      </c>
      <c r="AZW192" s="19">
        <v>4125</v>
      </c>
      <c r="AZX192" s="19">
        <v>4000</v>
      </c>
      <c r="AZY192" s="19">
        <v>4050</v>
      </c>
      <c r="AZZ192" s="19"/>
      <c r="BAA192" s="22">
        <v>3825</v>
      </c>
      <c r="BAB192" s="22">
        <v>3875</v>
      </c>
      <c r="BAC192" s="22">
        <v>3825</v>
      </c>
      <c r="BAD192" s="19">
        <v>3925</v>
      </c>
      <c r="BAE192" s="19"/>
      <c r="BAF192" s="19"/>
      <c r="BAG192" s="19">
        <v>4025</v>
      </c>
      <c r="BAH192" s="19">
        <v>4100</v>
      </c>
      <c r="BAI192" s="19"/>
      <c r="BAJ192" s="19">
        <v>4200</v>
      </c>
      <c r="BAK192" s="19">
        <v>4250</v>
      </c>
      <c r="BAL192" s="19">
        <v>4200</v>
      </c>
      <c r="BAM192" s="19">
        <v>4275</v>
      </c>
      <c r="BAN192" s="19">
        <v>4350</v>
      </c>
      <c r="BAO192" s="19">
        <v>4350</v>
      </c>
      <c r="BAP192" s="22">
        <v>4525</v>
      </c>
      <c r="BAQ192" s="22">
        <v>4550</v>
      </c>
      <c r="BAR192" s="22">
        <v>4525</v>
      </c>
      <c r="BAS192" s="21">
        <v>4500</v>
      </c>
      <c r="BAT192" s="21">
        <v>4550</v>
      </c>
      <c r="BAU192" s="21">
        <v>4500</v>
      </c>
      <c r="BAV192" s="19">
        <v>4300</v>
      </c>
      <c r="BAW192" s="19">
        <v>4350</v>
      </c>
      <c r="BAX192" s="19"/>
      <c r="BAY192" s="19">
        <v>4350</v>
      </c>
      <c r="BAZ192" s="19">
        <v>4400</v>
      </c>
      <c r="BBA192" s="19"/>
      <c r="BBB192" s="22">
        <v>4325</v>
      </c>
      <c r="BBC192" s="22">
        <v>4375</v>
      </c>
      <c r="BBD192" s="22"/>
      <c r="BBE192" s="19">
        <v>4800</v>
      </c>
      <c r="BBF192" s="19">
        <v>4850</v>
      </c>
      <c r="BBG192" s="19">
        <v>4775</v>
      </c>
      <c r="BBH192" s="19">
        <v>4450</v>
      </c>
      <c r="BBI192" s="19">
        <v>4525</v>
      </c>
      <c r="BBJ192" s="19">
        <v>4425</v>
      </c>
      <c r="BBK192" s="19">
        <v>4650</v>
      </c>
      <c r="BBL192" s="19">
        <v>4700</v>
      </c>
      <c r="BBM192" s="19">
        <v>4525</v>
      </c>
      <c r="BBN192" s="19">
        <v>4400</v>
      </c>
      <c r="BBO192" s="19">
        <v>4450</v>
      </c>
      <c r="BBP192" s="19"/>
      <c r="BBQ192" s="19">
        <v>4425</v>
      </c>
      <c r="BBR192" s="19">
        <v>4475</v>
      </c>
      <c r="BBS192" s="19">
        <v>4385</v>
      </c>
      <c r="BBT192" s="19">
        <v>4400</v>
      </c>
      <c r="BBU192" s="19">
        <v>4425</v>
      </c>
      <c r="BBV192" s="19">
        <v>4400</v>
      </c>
      <c r="BBW192" s="19">
        <v>4260</v>
      </c>
      <c r="BBX192" s="19">
        <v>4300</v>
      </c>
      <c r="BBY192" s="19">
        <v>4300</v>
      </c>
      <c r="BBZ192" s="19">
        <v>4350</v>
      </c>
      <c r="BCA192" s="19">
        <v>4400</v>
      </c>
      <c r="BCB192" s="19"/>
      <c r="BCC192" s="21">
        <v>4325</v>
      </c>
      <c r="BCD192" s="21">
        <v>4375</v>
      </c>
      <c r="BCE192" s="21"/>
      <c r="BCF192" s="19">
        <v>4250</v>
      </c>
      <c r="BCG192" s="19">
        <v>4275</v>
      </c>
      <c r="BCH192" s="19">
        <v>4270</v>
      </c>
      <c r="BCI192" s="19">
        <v>4125</v>
      </c>
      <c r="BCJ192" s="19">
        <v>4150</v>
      </c>
      <c r="BCK192" s="19"/>
      <c r="BCL192" s="22">
        <v>4075</v>
      </c>
      <c r="BCM192" s="22">
        <v>4100</v>
      </c>
      <c r="BCN192" s="22"/>
      <c r="BCO192" s="19">
        <v>4100</v>
      </c>
      <c r="BCP192" s="19">
        <v>4150</v>
      </c>
      <c r="BCQ192" s="19"/>
      <c r="BCR192" s="19">
        <v>4425</v>
      </c>
      <c r="BCS192" s="19">
        <v>4475</v>
      </c>
      <c r="BCT192" s="19">
        <v>4450</v>
      </c>
      <c r="BCU192" s="22">
        <v>3825</v>
      </c>
      <c r="BCV192" s="22">
        <v>3875</v>
      </c>
      <c r="BCW192" s="22">
        <v>3800</v>
      </c>
      <c r="BCX192" s="19">
        <v>3900</v>
      </c>
      <c r="BCY192" s="19">
        <v>3925</v>
      </c>
      <c r="BCZ192" s="19"/>
      <c r="BDA192" s="19">
        <v>4100</v>
      </c>
      <c r="BDB192" s="19">
        <v>4175</v>
      </c>
      <c r="BDC192" s="19">
        <v>4100</v>
      </c>
      <c r="BDD192" s="22">
        <v>3925</v>
      </c>
      <c r="BDE192" s="22">
        <v>3975</v>
      </c>
      <c r="BDF192" s="22">
        <v>3950</v>
      </c>
      <c r="BDG192" s="19">
        <v>3925</v>
      </c>
      <c r="BDH192" s="19">
        <v>4000</v>
      </c>
      <c r="BDI192" s="19"/>
      <c r="BDJ192" s="19">
        <v>3700</v>
      </c>
      <c r="BDK192" s="19">
        <v>3725</v>
      </c>
      <c r="BDL192" s="19">
        <v>3700</v>
      </c>
      <c r="BDM192" s="21">
        <v>3650</v>
      </c>
      <c r="BDN192" s="21">
        <v>3700</v>
      </c>
      <c r="BDO192" s="21"/>
      <c r="BDP192" s="19">
        <v>3850</v>
      </c>
      <c r="BDQ192" s="19">
        <v>3900</v>
      </c>
      <c r="BDR192" s="19"/>
      <c r="BDS192" s="19">
        <v>3775</v>
      </c>
      <c r="BDT192" s="19">
        <v>3800</v>
      </c>
      <c r="BDU192" s="19"/>
      <c r="BDV192" s="22">
        <v>3975</v>
      </c>
      <c r="BDW192" s="22">
        <v>4025</v>
      </c>
      <c r="BDX192" s="22">
        <v>3975</v>
      </c>
      <c r="BDY192" s="19">
        <v>4175</v>
      </c>
      <c r="BDZ192" s="19">
        <v>4225</v>
      </c>
      <c r="BEA192" s="19"/>
      <c r="BEB192" s="19">
        <v>3900</v>
      </c>
      <c r="BEC192" s="19">
        <v>3950</v>
      </c>
      <c r="BED192" s="19">
        <v>3850</v>
      </c>
      <c r="BEE192" s="22">
        <v>3825</v>
      </c>
      <c r="BEF192" s="22">
        <v>3850</v>
      </c>
      <c r="BEG192" s="22">
        <v>3760</v>
      </c>
      <c r="BEH192" s="19">
        <v>3975</v>
      </c>
      <c r="BEI192" s="19">
        <v>4000</v>
      </c>
      <c r="BEJ192" s="19">
        <v>3975</v>
      </c>
      <c r="BEK192" s="19">
        <v>4175</v>
      </c>
      <c r="BEL192" s="19">
        <v>4200</v>
      </c>
      <c r="BEM192" s="19">
        <v>4125</v>
      </c>
      <c r="BEN192" s="22">
        <v>4175</v>
      </c>
      <c r="BEO192" s="22">
        <v>4200</v>
      </c>
      <c r="BEP192" s="22">
        <v>4175</v>
      </c>
      <c r="BEQ192" s="19">
        <v>4100</v>
      </c>
      <c r="BER192" s="19">
        <v>4125</v>
      </c>
      <c r="BES192" s="19">
        <v>4105</v>
      </c>
      <c r="BET192" s="19">
        <v>4000</v>
      </c>
      <c r="BEU192" s="19">
        <v>4025</v>
      </c>
      <c r="BEV192" s="19">
        <v>4010</v>
      </c>
      <c r="BEW192" s="21">
        <v>3800</v>
      </c>
      <c r="BEX192" s="21">
        <v>3850</v>
      </c>
      <c r="BEY192" s="21"/>
      <c r="BEZ192" s="19">
        <v>4685</v>
      </c>
      <c r="BFA192" s="19">
        <v>4715</v>
      </c>
      <c r="BFB192" s="19">
        <v>4750</v>
      </c>
      <c r="BFC192" s="19">
        <v>4475</v>
      </c>
      <c r="BFD192" s="19">
        <v>4500</v>
      </c>
      <c r="BFE192" s="19"/>
      <c r="BFF192" s="22">
        <v>4300</v>
      </c>
      <c r="BFG192" s="22">
        <v>4325</v>
      </c>
      <c r="BFH192" s="22">
        <v>4350</v>
      </c>
      <c r="BFI192" s="19">
        <v>4350</v>
      </c>
      <c r="BFJ192" s="19">
        <v>4400</v>
      </c>
      <c r="BFK192" s="19">
        <v>4375</v>
      </c>
      <c r="BFL192" s="19">
        <v>4250</v>
      </c>
      <c r="BFM192" s="19">
        <v>4275</v>
      </c>
      <c r="BFN192" s="19">
        <v>4200</v>
      </c>
      <c r="BFO192" s="22">
        <v>4140</v>
      </c>
      <c r="BFP192" s="22">
        <v>4175</v>
      </c>
      <c r="BFQ192" s="22">
        <v>4030</v>
      </c>
      <c r="BFR192" s="19">
        <v>4375</v>
      </c>
      <c r="BFS192" s="19">
        <v>4400</v>
      </c>
      <c r="BFT192" s="19">
        <v>4300</v>
      </c>
      <c r="BFU192" s="19">
        <v>4175</v>
      </c>
      <c r="BFV192" s="19">
        <v>4200</v>
      </c>
      <c r="BFW192" s="19"/>
      <c r="BFX192" s="22">
        <v>4150</v>
      </c>
      <c r="BFY192" s="22">
        <v>4175</v>
      </c>
      <c r="BFZ192" s="22"/>
      <c r="BGA192" s="19">
        <v>4100</v>
      </c>
      <c r="BGB192" s="19">
        <v>4150</v>
      </c>
      <c r="BGC192" s="19"/>
      <c r="BGD192" s="19">
        <v>4025</v>
      </c>
      <c r="BGE192" s="19">
        <v>4050</v>
      </c>
      <c r="BGF192" s="19">
        <v>4040</v>
      </c>
      <c r="BGG192" s="23">
        <v>1420</v>
      </c>
      <c r="BGH192" s="23">
        <v>1425</v>
      </c>
      <c r="BGI192" s="23">
        <v>1435</v>
      </c>
      <c r="BGJ192" s="19">
        <v>1420</v>
      </c>
      <c r="BGK192" s="19">
        <v>1425</v>
      </c>
      <c r="BGL192" s="19">
        <v>1425</v>
      </c>
      <c r="BGM192" s="19"/>
      <c r="BGN192" s="19"/>
      <c r="BGO192" s="19"/>
      <c r="BGP192" s="22"/>
      <c r="BGQ192" s="22"/>
      <c r="BGR192" s="22"/>
      <c r="BGS192" s="19"/>
      <c r="BGT192" s="19"/>
      <c r="BGU192" s="19"/>
      <c r="BGV192" s="19"/>
      <c r="BGW192" s="19"/>
      <c r="BGX192" s="19"/>
      <c r="BGY192" s="22"/>
      <c r="BGZ192" s="22"/>
      <c r="BHA192" s="22"/>
      <c r="BHB192" s="19"/>
      <c r="BHC192" s="19"/>
      <c r="BHD192" s="19"/>
      <c r="BHE192" s="19"/>
      <c r="BHF192" s="19"/>
      <c r="BHG192" s="19"/>
      <c r="BHH192" s="22"/>
      <c r="BHI192" s="22"/>
      <c r="BHJ192" s="22"/>
      <c r="BHK192" s="19"/>
      <c r="BHL192" s="19"/>
      <c r="BHM192" s="19"/>
      <c r="BHN192" s="19"/>
      <c r="BHO192" s="19"/>
      <c r="BHP192" s="19"/>
      <c r="BHQ192" s="21">
        <v>1520</v>
      </c>
      <c r="BHR192" s="21">
        <v>1525</v>
      </c>
      <c r="BHS192" s="21">
        <v>1530</v>
      </c>
      <c r="BHT192" s="19">
        <v>1575</v>
      </c>
      <c r="BHU192" s="19">
        <v>1475</v>
      </c>
      <c r="BHV192" s="19"/>
      <c r="BHW192" s="19">
        <v>1750</v>
      </c>
      <c r="BHX192" s="19">
        <v>1520</v>
      </c>
      <c r="BHY192" s="19"/>
      <c r="BHZ192" s="22">
        <v>1705</v>
      </c>
      <c r="BIA192" s="22">
        <v>1530</v>
      </c>
      <c r="BIB192" s="22"/>
      <c r="BIC192" s="19">
        <v>1740</v>
      </c>
      <c r="BID192" s="19">
        <v>1640</v>
      </c>
      <c r="BIE192" s="19"/>
      <c r="BIF192" s="19">
        <v>1800</v>
      </c>
      <c r="BIG192" s="19">
        <v>1625</v>
      </c>
      <c r="BIH192" s="19"/>
      <c r="BII192" s="22">
        <v>1950</v>
      </c>
      <c r="BIJ192" s="22">
        <v>1715</v>
      </c>
      <c r="BIK192" s="22"/>
      <c r="BIL192" s="19">
        <v>2350</v>
      </c>
      <c r="BIM192" s="19">
        <v>1745</v>
      </c>
      <c r="BIN192" s="19"/>
      <c r="BIO192" s="19">
        <v>2600</v>
      </c>
      <c r="BIP192" s="19">
        <v>2175</v>
      </c>
      <c r="BIQ192" s="19"/>
      <c r="BIR192" s="22">
        <v>2725</v>
      </c>
      <c r="BIS192" s="22">
        <v>2000</v>
      </c>
      <c r="BIT192" s="22"/>
      <c r="BIU192" s="19">
        <v>2325</v>
      </c>
      <c r="BIV192" s="19">
        <v>2000</v>
      </c>
      <c r="BIW192" s="19"/>
      <c r="BIX192" s="19">
        <v>2475</v>
      </c>
      <c r="BIY192" s="19">
        <v>2120</v>
      </c>
      <c r="BIZ192" s="19"/>
      <c r="BJA192" s="21">
        <v>2325</v>
      </c>
      <c r="BJB192" s="21">
        <v>2220</v>
      </c>
      <c r="BJC192" s="21"/>
      <c r="BJD192" s="19">
        <v>2325</v>
      </c>
      <c r="BJE192" s="19">
        <v>2250</v>
      </c>
      <c r="BJF192" s="19"/>
      <c r="BJG192" s="19">
        <v>2550</v>
      </c>
      <c r="BJH192" s="19">
        <v>2250</v>
      </c>
      <c r="BJI192" s="19"/>
      <c r="BJJ192" s="22">
        <v>2555</v>
      </c>
      <c r="BJK192" s="22">
        <v>2390</v>
      </c>
      <c r="BJL192" s="22"/>
      <c r="BJM192" s="19">
        <v>2800</v>
      </c>
      <c r="BJN192" s="19">
        <v>2522.5</v>
      </c>
      <c r="BJO192" s="19"/>
      <c r="BJP192" s="19">
        <v>3600</v>
      </c>
      <c r="BJQ192" s="19">
        <v>2800</v>
      </c>
      <c r="BJR192" s="19"/>
      <c r="BJS192" s="22">
        <v>3165</v>
      </c>
      <c r="BJT192" s="22">
        <v>2675</v>
      </c>
      <c r="BJU192" s="22"/>
      <c r="BJV192" s="19">
        <v>3125</v>
      </c>
      <c r="BJW192" s="19">
        <v>2775</v>
      </c>
      <c r="BJX192" s="19"/>
      <c r="BJY192" s="19">
        <v>3500</v>
      </c>
      <c r="BJZ192" s="19">
        <v>2900</v>
      </c>
      <c r="BKA192" s="19"/>
      <c r="BKB192" s="22">
        <v>3610</v>
      </c>
      <c r="BKC192" s="22">
        <v>3195</v>
      </c>
      <c r="BKD192" s="22"/>
      <c r="BKE192" s="19">
        <v>3400</v>
      </c>
      <c r="BKF192" s="19">
        <v>3125</v>
      </c>
      <c r="BKG192" s="19"/>
      <c r="BKH192" s="19">
        <v>3300</v>
      </c>
      <c r="BKI192" s="19">
        <v>3190</v>
      </c>
      <c r="BKJ192" s="19"/>
      <c r="BKK192" s="21">
        <v>3205</v>
      </c>
      <c r="BKL192" s="21">
        <v>2850</v>
      </c>
      <c r="BKM192" s="21"/>
      <c r="BKN192" s="19"/>
      <c r="BKO192" s="22"/>
      <c r="BKP192" s="19">
        <v>3190</v>
      </c>
      <c r="BKQ192" s="19">
        <v>3200</v>
      </c>
      <c r="BKR192" s="19">
        <v>3225</v>
      </c>
      <c r="BKS192" s="19">
        <v>3175</v>
      </c>
      <c r="BKT192" s="22"/>
      <c r="BKU192" s="22"/>
      <c r="BKV192" s="22"/>
      <c r="BKW192" s="19"/>
      <c r="BKX192" s="19"/>
      <c r="BKY192" s="19"/>
      <c r="BKZ192" s="19"/>
      <c r="BLA192" s="19"/>
      <c r="BLB192" s="19">
        <v>2475</v>
      </c>
      <c r="BLC192" s="19"/>
      <c r="BLD192" s="19"/>
      <c r="BLE192" s="22">
        <v>2175</v>
      </c>
      <c r="BLF192" s="19"/>
      <c r="BLG192" s="19"/>
      <c r="BLH192" s="19">
        <v>2000</v>
      </c>
      <c r="BLI192" s="13">
        <v>407</v>
      </c>
      <c r="BLJ192" s="13"/>
      <c r="BLK192" s="13">
        <v>401</v>
      </c>
      <c r="BLL192" s="13"/>
      <c r="BLM192" s="13"/>
      <c r="BLN192" s="13">
        <v>500</v>
      </c>
    </row>
    <row r="193" spans="1:1678">
      <c r="A193" s="7" t="s">
        <v>594</v>
      </c>
      <c r="B193" s="8">
        <v>192</v>
      </c>
      <c r="C193" s="7" t="s">
        <v>8</v>
      </c>
      <c r="D193" s="7" t="s">
        <v>595</v>
      </c>
      <c r="E193" s="7" t="s">
        <v>596</v>
      </c>
      <c r="F193" s="7"/>
      <c r="G193" s="7">
        <v>100</v>
      </c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>
        <v>105</v>
      </c>
      <c r="ACG193" s="19">
        <v>105</v>
      </c>
      <c r="ACH193" s="19">
        <v>105</v>
      </c>
      <c r="ACI193" s="19">
        <v>105</v>
      </c>
      <c r="ACJ193" s="19">
        <v>100</v>
      </c>
      <c r="ACK193" s="19">
        <v>105</v>
      </c>
      <c r="ACL193" s="19">
        <v>100</v>
      </c>
      <c r="ACM193" s="19">
        <v>105</v>
      </c>
      <c r="ACN193" s="19">
        <v>102</v>
      </c>
      <c r="ACO193" s="19">
        <v>102</v>
      </c>
      <c r="ACP193" s="19">
        <v>102</v>
      </c>
      <c r="ACQ193" s="19">
        <v>104</v>
      </c>
      <c r="ACR193" s="19">
        <v>104</v>
      </c>
      <c r="ACS193" s="19">
        <v>104</v>
      </c>
      <c r="ACT193" s="19">
        <v>104</v>
      </c>
      <c r="ACU193" s="20">
        <v>104</v>
      </c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20"/>
      <c r="ADT193" s="19">
        <v>108</v>
      </c>
      <c r="ADU193" s="19">
        <v>108</v>
      </c>
      <c r="ADV193" s="19">
        <v>108</v>
      </c>
      <c r="ADW193" s="19">
        <v>108</v>
      </c>
      <c r="ADX193" s="19">
        <v>100</v>
      </c>
      <c r="ADY193" s="19">
        <v>108</v>
      </c>
      <c r="ADZ193" s="19">
        <v>103</v>
      </c>
      <c r="AEA193" s="19">
        <v>115</v>
      </c>
      <c r="AEB193" s="19">
        <v>115</v>
      </c>
      <c r="AEC193" s="19">
        <v>115</v>
      </c>
      <c r="AED193" s="19">
        <v>115</v>
      </c>
      <c r="AEE193" s="19">
        <v>115</v>
      </c>
      <c r="AEF193" s="19">
        <v>115</v>
      </c>
      <c r="AEG193" s="19">
        <v>115</v>
      </c>
      <c r="AEH193" s="19">
        <v>115</v>
      </c>
      <c r="AEI193" s="19">
        <v>115</v>
      </c>
      <c r="AEJ193" s="19">
        <v>115</v>
      </c>
      <c r="AEK193" s="19">
        <v>115</v>
      </c>
      <c r="AEL193" s="19">
        <v>115</v>
      </c>
      <c r="AEM193" s="19">
        <v>118</v>
      </c>
      <c r="AEN193" s="19">
        <v>118</v>
      </c>
      <c r="AEO193" s="19">
        <v>120</v>
      </c>
      <c r="AEP193" s="19">
        <v>120</v>
      </c>
      <c r="AEQ193" s="19">
        <v>120</v>
      </c>
      <c r="AER193" s="19">
        <v>120</v>
      </c>
      <c r="AES193" s="19"/>
      <c r="AET193" s="19"/>
      <c r="AEU193" s="19">
        <v>120</v>
      </c>
      <c r="AEV193" s="19"/>
      <c r="AEW193" s="19"/>
      <c r="AEX193" s="19">
        <v>120</v>
      </c>
      <c r="AEY193" s="19"/>
      <c r="AEZ193" s="19"/>
      <c r="AFA193" s="19">
        <v>135</v>
      </c>
      <c r="AFB193" s="19"/>
      <c r="AFC193" s="19"/>
      <c r="AFD193" s="19">
        <v>135</v>
      </c>
      <c r="AFE193" s="19"/>
      <c r="AFF193" s="19"/>
      <c r="AFG193" s="19">
        <v>135</v>
      </c>
      <c r="AFH193" s="19"/>
      <c r="AFI193" s="19"/>
      <c r="AFJ193" s="19">
        <v>125</v>
      </c>
      <c r="AFK193" s="19">
        <v>130</v>
      </c>
      <c r="AFL193" s="19"/>
      <c r="AFM193" s="19">
        <v>128</v>
      </c>
      <c r="AFN193" s="19"/>
      <c r="AFO193" s="19"/>
      <c r="AFP193" s="19">
        <v>128</v>
      </c>
      <c r="AFQ193" s="19"/>
      <c r="AFR193" s="19"/>
      <c r="AFS193" s="19">
        <v>118</v>
      </c>
      <c r="AFT193" s="19"/>
      <c r="AFU193" s="19"/>
      <c r="AFV193" s="19">
        <v>120</v>
      </c>
      <c r="AFW193" s="19"/>
      <c r="AFX193" s="19"/>
      <c r="AFY193" s="21">
        <v>120</v>
      </c>
      <c r="AFZ193" s="21"/>
      <c r="AGA193" s="21"/>
      <c r="AGB193" s="19">
        <v>120</v>
      </c>
      <c r="AGC193" s="19"/>
      <c r="AGD193" s="19"/>
      <c r="AGE193" s="19">
        <v>120</v>
      </c>
      <c r="AGF193" s="19"/>
      <c r="AGG193" s="19"/>
      <c r="AGH193" s="29">
        <v>120</v>
      </c>
      <c r="AGI193" s="19"/>
      <c r="AGJ193" s="19"/>
      <c r="AGK193" s="19">
        <v>130</v>
      </c>
      <c r="AGL193" s="19"/>
      <c r="AGM193" s="19"/>
      <c r="AGN193" s="19">
        <v>130</v>
      </c>
      <c r="AGO193" s="19"/>
      <c r="AGP193" s="19"/>
      <c r="AGQ193" s="19">
        <v>130</v>
      </c>
      <c r="AGR193" s="19"/>
      <c r="AGS193" s="19"/>
      <c r="AGT193" s="19">
        <v>130</v>
      </c>
      <c r="AGU193" s="19"/>
      <c r="AGV193" s="19"/>
      <c r="AGW193" s="19">
        <v>140</v>
      </c>
      <c r="AGX193" s="19"/>
      <c r="AGY193" s="19"/>
      <c r="AGZ193" s="19">
        <v>140</v>
      </c>
      <c r="AHA193" s="19"/>
      <c r="AHB193" s="19"/>
      <c r="AHC193" s="19">
        <v>140</v>
      </c>
      <c r="AHD193" s="19"/>
      <c r="AHE193" s="19"/>
      <c r="AHF193" s="19">
        <v>140</v>
      </c>
      <c r="AHG193" s="19"/>
      <c r="AHH193" s="19"/>
      <c r="AHI193" s="21">
        <v>140</v>
      </c>
      <c r="AHJ193" s="21"/>
      <c r="AHK193" s="21"/>
      <c r="AHL193" s="22">
        <v>140</v>
      </c>
      <c r="AHM193" s="22">
        <v>140</v>
      </c>
      <c r="AHN193" s="22"/>
      <c r="AHO193" s="22">
        <v>140</v>
      </c>
      <c r="AHP193" s="22">
        <v>140</v>
      </c>
      <c r="AHQ193" s="22"/>
      <c r="AHR193" s="22">
        <v>140</v>
      </c>
      <c r="AHS193" s="22">
        <v>130</v>
      </c>
      <c r="AHT193" s="22"/>
      <c r="AHU193" s="22">
        <v>140</v>
      </c>
      <c r="AHV193" s="22">
        <v>130</v>
      </c>
      <c r="AHW193" s="22"/>
      <c r="AHX193" s="22">
        <v>145</v>
      </c>
      <c r="AHY193" s="22">
        <v>140</v>
      </c>
      <c r="AHZ193" s="22"/>
      <c r="AIA193" s="22">
        <v>150</v>
      </c>
      <c r="AIB193" s="22">
        <v>150</v>
      </c>
      <c r="AIC193" s="22"/>
      <c r="AID193" s="22">
        <v>150</v>
      </c>
      <c r="AIE193" s="22">
        <v>150</v>
      </c>
      <c r="AIF193" s="22"/>
      <c r="AIG193" s="22">
        <v>150</v>
      </c>
      <c r="AIH193" s="22">
        <v>150</v>
      </c>
      <c r="AII193" s="22"/>
      <c r="AIJ193" s="22">
        <v>150</v>
      </c>
      <c r="AIK193" s="22">
        <v>150</v>
      </c>
      <c r="AIL193" s="22"/>
      <c r="AIM193" s="22">
        <v>150</v>
      </c>
      <c r="AIN193" s="22">
        <v>150</v>
      </c>
      <c r="AIO193" s="22"/>
      <c r="AIP193" s="22">
        <v>150</v>
      </c>
      <c r="AIQ193" s="22">
        <v>150</v>
      </c>
      <c r="AIR193" s="22"/>
      <c r="AIS193" s="21">
        <v>170</v>
      </c>
      <c r="AIT193" s="21">
        <v>150</v>
      </c>
      <c r="AIU193" s="21"/>
      <c r="AIV193" s="22">
        <v>170</v>
      </c>
      <c r="AIW193" s="22"/>
      <c r="AIX193" s="22"/>
      <c r="AIY193" s="22">
        <v>170</v>
      </c>
      <c r="AIZ193" s="22"/>
      <c r="AJA193" s="22"/>
      <c r="AJB193" s="22">
        <v>160</v>
      </c>
      <c r="AJC193" s="22"/>
      <c r="AJD193" s="22"/>
      <c r="AJE193" s="22">
        <v>170</v>
      </c>
      <c r="AJF193" s="22"/>
      <c r="AJG193" s="22">
        <v>180</v>
      </c>
      <c r="AJH193" s="22">
        <v>170</v>
      </c>
      <c r="AJI193" s="22"/>
      <c r="AJJ193" s="22"/>
      <c r="AJK193" s="22"/>
      <c r="AJL193" s="22"/>
      <c r="AJM193" s="22"/>
      <c r="AJN193" s="22">
        <v>190</v>
      </c>
      <c r="AJO193" s="22"/>
      <c r="AJP193" s="22"/>
      <c r="AJQ193" s="22">
        <v>190</v>
      </c>
      <c r="AJR193" s="22"/>
      <c r="AJS193" s="22"/>
      <c r="AJT193" s="22">
        <v>210</v>
      </c>
      <c r="AJU193" s="22"/>
      <c r="AJV193" s="22"/>
      <c r="AJW193" s="22">
        <v>210</v>
      </c>
      <c r="AJX193" s="22"/>
      <c r="AJY193" s="22"/>
      <c r="AJZ193" s="22">
        <v>215</v>
      </c>
      <c r="AKA193" s="22"/>
      <c r="AKB193" s="22"/>
      <c r="AKC193" s="21">
        <v>215</v>
      </c>
      <c r="AKD193" s="21"/>
      <c r="AKE193" s="21"/>
      <c r="AKF193" s="22">
        <v>215</v>
      </c>
      <c r="AKG193" s="22"/>
      <c r="AKH193" s="22"/>
      <c r="AKI193" s="19">
        <v>205</v>
      </c>
      <c r="AKJ193" s="19"/>
      <c r="AKK193" s="19"/>
      <c r="AKL193" s="19">
        <v>205</v>
      </c>
      <c r="AKM193" s="19"/>
      <c r="AKN193" s="19"/>
      <c r="AKO193" s="19">
        <v>205</v>
      </c>
      <c r="AKP193" s="19"/>
      <c r="AKQ193" s="19"/>
      <c r="AKR193" s="19">
        <v>205</v>
      </c>
      <c r="AKS193" s="19"/>
      <c r="AKT193" s="19"/>
      <c r="AKU193" s="19">
        <v>205</v>
      </c>
      <c r="AKV193" s="19"/>
      <c r="AKW193" s="19"/>
      <c r="AKX193" s="19">
        <v>205</v>
      </c>
      <c r="AKY193" s="19"/>
      <c r="AKZ193" s="19"/>
      <c r="ALA193" s="19">
        <v>215</v>
      </c>
      <c r="ALB193" s="19"/>
      <c r="ALC193" s="19"/>
      <c r="ALD193" s="19">
        <v>215</v>
      </c>
      <c r="ALE193" s="19"/>
      <c r="ALF193" s="19"/>
      <c r="ALG193" s="19">
        <v>215</v>
      </c>
      <c r="ALH193" s="19"/>
      <c r="ALI193" s="19"/>
      <c r="ALJ193" s="19">
        <v>215</v>
      </c>
      <c r="ALK193" s="19"/>
      <c r="ALL193" s="19"/>
      <c r="ALM193" s="21">
        <v>215</v>
      </c>
      <c r="ALN193" s="21"/>
      <c r="ALO193" s="21"/>
      <c r="ALP193" s="27">
        <v>215</v>
      </c>
      <c r="ALQ193" s="19"/>
      <c r="ALR193" s="19"/>
      <c r="ALS193" s="19">
        <v>200</v>
      </c>
      <c r="ALT193" s="19"/>
      <c r="ALU193" s="19"/>
      <c r="ALV193" s="27">
        <v>200</v>
      </c>
      <c r="ALW193" s="19"/>
      <c r="ALX193" s="19"/>
      <c r="ALY193" s="19">
        <v>200</v>
      </c>
      <c r="ALZ193" s="19"/>
      <c r="AMA193" s="19"/>
      <c r="AMB193" s="19">
        <v>200</v>
      </c>
      <c r="AMC193" s="19"/>
      <c r="AMD193" s="19"/>
      <c r="AME193" s="19">
        <v>200</v>
      </c>
      <c r="AMF193" s="19"/>
      <c r="AMG193" s="19"/>
      <c r="AMH193" s="19">
        <v>200</v>
      </c>
      <c r="AMI193" s="19"/>
      <c r="AMJ193" s="19"/>
      <c r="AMK193" s="19">
        <v>200</v>
      </c>
      <c r="AML193" s="19"/>
      <c r="AMM193" s="19"/>
      <c r="AMN193" s="19">
        <v>200</v>
      </c>
      <c r="AMO193" s="19"/>
      <c r="AMP193" s="19"/>
      <c r="AMQ193" s="19">
        <v>200</v>
      </c>
      <c r="AMR193" s="19"/>
      <c r="AMS193" s="19"/>
      <c r="AMT193" s="19">
        <v>200</v>
      </c>
      <c r="AMU193" s="19"/>
      <c r="AMV193" s="19"/>
      <c r="AMW193" s="21">
        <v>200</v>
      </c>
      <c r="AMX193" s="21"/>
      <c r="AMY193" s="21"/>
      <c r="AMZ193" s="19">
        <v>200</v>
      </c>
      <c r="ANA193" s="19">
        <v>200</v>
      </c>
      <c r="ANB193" s="19"/>
      <c r="ANC193" s="19">
        <v>200</v>
      </c>
      <c r="AND193" s="19">
        <v>190</v>
      </c>
      <c r="ANE193" s="19"/>
      <c r="ANF193" s="19">
        <v>240</v>
      </c>
      <c r="ANG193" s="19">
        <v>200</v>
      </c>
      <c r="ANH193" s="19"/>
      <c r="ANI193" s="19">
        <v>240</v>
      </c>
      <c r="ANJ193" s="19">
        <v>240</v>
      </c>
      <c r="ANK193" s="19"/>
      <c r="ANL193" s="19">
        <v>240</v>
      </c>
      <c r="ANM193" s="19">
        <v>240</v>
      </c>
      <c r="ANN193" s="19"/>
      <c r="ANO193" s="19">
        <v>270</v>
      </c>
      <c r="ANP193" s="19">
        <v>240</v>
      </c>
      <c r="ANQ193" s="19"/>
      <c r="ANR193" s="19">
        <v>270</v>
      </c>
      <c r="ANS193" s="19">
        <v>270</v>
      </c>
      <c r="ANT193" s="19"/>
      <c r="ANU193" s="19">
        <v>270</v>
      </c>
      <c r="ANV193" s="19">
        <v>270</v>
      </c>
      <c r="ANW193" s="19"/>
      <c r="ANX193" s="19">
        <v>270</v>
      </c>
      <c r="ANY193" s="19">
        <v>270</v>
      </c>
      <c r="ANZ193" s="19"/>
      <c r="AOA193" s="19">
        <v>270</v>
      </c>
      <c r="AOB193" s="19">
        <v>270</v>
      </c>
      <c r="AOC193" s="19"/>
      <c r="AOD193" s="19">
        <v>270</v>
      </c>
      <c r="AOE193" s="19">
        <v>270</v>
      </c>
      <c r="AOF193" s="19"/>
      <c r="AOG193" s="21">
        <v>340</v>
      </c>
      <c r="AOH193" s="21">
        <v>325</v>
      </c>
      <c r="AOI193" s="21"/>
      <c r="AOJ193" s="19">
        <v>340</v>
      </c>
      <c r="AOK193" s="19">
        <v>340</v>
      </c>
      <c r="AOL193" s="19"/>
      <c r="AOM193" s="19">
        <v>340</v>
      </c>
      <c r="AON193" s="19">
        <v>330</v>
      </c>
      <c r="AOO193" s="19"/>
      <c r="AOP193" s="19">
        <v>330</v>
      </c>
      <c r="AOQ193" s="19">
        <v>330</v>
      </c>
      <c r="AOR193" s="19"/>
      <c r="AOS193" s="19">
        <v>330</v>
      </c>
      <c r="AOT193" s="19">
        <v>330</v>
      </c>
      <c r="AOU193" s="19"/>
      <c r="AOV193" s="19">
        <v>330</v>
      </c>
      <c r="AOW193" s="19">
        <v>300</v>
      </c>
      <c r="AOX193" s="19"/>
      <c r="AOY193" s="19">
        <v>300</v>
      </c>
      <c r="AOZ193" s="19">
        <v>300</v>
      </c>
      <c r="APA193" s="19"/>
      <c r="APB193" s="19">
        <v>350</v>
      </c>
      <c r="APC193" s="19">
        <v>300</v>
      </c>
      <c r="APD193" s="19"/>
      <c r="APE193" s="19">
        <v>350</v>
      </c>
      <c r="APF193" s="19">
        <v>350</v>
      </c>
      <c r="APG193" s="19"/>
      <c r="APH193" s="19">
        <v>350</v>
      </c>
      <c r="API193" s="19">
        <v>350</v>
      </c>
      <c r="APJ193" s="19"/>
      <c r="APK193" s="19">
        <v>350</v>
      </c>
      <c r="APL193" s="19">
        <v>350</v>
      </c>
      <c r="APM193" s="19"/>
      <c r="APN193" s="19">
        <v>350</v>
      </c>
      <c r="APO193" s="19">
        <v>350</v>
      </c>
      <c r="APP193" s="19"/>
      <c r="APQ193" s="21">
        <v>350</v>
      </c>
      <c r="APR193" s="21">
        <v>350</v>
      </c>
      <c r="APS193" s="21"/>
      <c r="APT193" s="19">
        <v>350</v>
      </c>
      <c r="APU193" s="19">
        <v>350</v>
      </c>
      <c r="APV193" s="19"/>
      <c r="APW193" s="19">
        <v>350</v>
      </c>
      <c r="APX193" s="19">
        <v>350</v>
      </c>
      <c r="APY193" s="19"/>
      <c r="APZ193" s="19">
        <v>350</v>
      </c>
      <c r="AQA193" s="19">
        <v>350</v>
      </c>
      <c r="AQB193" s="19"/>
      <c r="AQC193" s="19">
        <v>350</v>
      </c>
      <c r="AQD193" s="19">
        <v>350</v>
      </c>
      <c r="AQE193" s="19"/>
      <c r="AQF193" s="19">
        <v>350</v>
      </c>
      <c r="AQG193" s="19">
        <v>350</v>
      </c>
      <c r="AQH193" s="19"/>
      <c r="AQI193" s="19"/>
      <c r="AQJ193" s="19"/>
      <c r="AQK193" s="19"/>
      <c r="AQL193" s="19"/>
      <c r="AQM193" s="19"/>
      <c r="AQN193" s="19"/>
      <c r="AQO193" s="19">
        <v>400</v>
      </c>
      <c r="AQP193" s="19">
        <v>400</v>
      </c>
      <c r="AQQ193" s="19"/>
      <c r="AQR193" s="19">
        <v>400</v>
      </c>
      <c r="AQS193" s="19">
        <v>400</v>
      </c>
      <c r="AQT193" s="19"/>
      <c r="AQU193" s="19">
        <v>401</v>
      </c>
      <c r="AQV193" s="19">
        <v>400</v>
      </c>
      <c r="AQW193" s="19"/>
      <c r="AQX193" s="19">
        <v>405</v>
      </c>
      <c r="AQY193" s="19">
        <v>400</v>
      </c>
      <c r="AQZ193" s="19"/>
      <c r="ARA193" s="21">
        <v>400</v>
      </c>
      <c r="ARB193" s="21">
        <v>400</v>
      </c>
      <c r="ARC193" s="21"/>
      <c r="ARD193" s="19">
        <v>400</v>
      </c>
      <c r="ARE193" s="19">
        <v>400</v>
      </c>
      <c r="ARF193" s="19"/>
      <c r="ARG193" s="19">
        <v>400</v>
      </c>
      <c r="ARH193" s="19">
        <v>400</v>
      </c>
      <c r="ARI193" s="19"/>
      <c r="ARJ193" s="19">
        <v>400</v>
      </c>
      <c r="ARK193" s="19">
        <v>370</v>
      </c>
      <c r="ARL193" s="19"/>
      <c r="ARM193" s="19">
        <v>370</v>
      </c>
      <c r="ARN193" s="19">
        <v>370</v>
      </c>
      <c r="ARO193" s="19"/>
      <c r="ARP193" s="19">
        <v>370</v>
      </c>
      <c r="ARQ193" s="19">
        <v>370</v>
      </c>
      <c r="ARR193" s="19"/>
      <c r="ARS193" s="19">
        <v>370</v>
      </c>
      <c r="ART193" s="19">
        <v>370</v>
      </c>
      <c r="ARU193" s="19"/>
      <c r="ARV193" s="19">
        <v>370</v>
      </c>
      <c r="ARW193" s="19">
        <v>370</v>
      </c>
      <c r="ARX193" s="19"/>
      <c r="ARY193" s="19">
        <v>370</v>
      </c>
      <c r="ARZ193" s="19">
        <v>370</v>
      </c>
      <c r="ASA193" s="19"/>
      <c r="ASB193" s="19">
        <v>370</v>
      </c>
      <c r="ASC193" s="19">
        <v>370</v>
      </c>
      <c r="ASD193" s="19"/>
      <c r="ASE193" s="19">
        <v>370</v>
      </c>
      <c r="ASF193" s="19">
        <v>370</v>
      </c>
      <c r="ASG193" s="19"/>
      <c r="ASH193" s="19">
        <v>370</v>
      </c>
      <c r="ASI193" s="19">
        <v>370</v>
      </c>
      <c r="ASJ193" s="19"/>
      <c r="ASK193" s="21">
        <v>370</v>
      </c>
      <c r="ASL193" s="21">
        <v>370</v>
      </c>
      <c r="ASM193" s="21"/>
      <c r="ASN193" s="19">
        <v>370</v>
      </c>
      <c r="ASO193" s="19">
        <v>370</v>
      </c>
      <c r="ASP193" s="19"/>
      <c r="ASQ193" s="19">
        <v>370</v>
      </c>
      <c r="ASR193" s="19">
        <v>370</v>
      </c>
      <c r="ASS193" s="19"/>
      <c r="AST193" s="19">
        <v>370</v>
      </c>
      <c r="ASU193" s="19">
        <v>330</v>
      </c>
      <c r="ASV193" s="19"/>
      <c r="ASW193" s="19">
        <v>340</v>
      </c>
      <c r="ASX193" s="19">
        <v>330</v>
      </c>
      <c r="ASY193" s="19"/>
      <c r="ASZ193" s="19"/>
      <c r="ATA193" s="19"/>
      <c r="ATB193" s="19"/>
      <c r="ATC193" s="19"/>
      <c r="ATD193" s="19"/>
      <c r="ATE193" s="19"/>
      <c r="ATF193" s="19"/>
      <c r="ATG193" s="19"/>
      <c r="ATH193" s="19"/>
      <c r="ATI193" s="19"/>
      <c r="ATJ193" s="19"/>
      <c r="ATK193" s="19"/>
      <c r="ATL193" s="19"/>
      <c r="ATM193" s="19"/>
      <c r="ATN193" s="19"/>
      <c r="ATO193" s="19"/>
      <c r="ATP193" s="19"/>
      <c r="ATQ193" s="19"/>
      <c r="ATR193" s="19"/>
      <c r="ATS193" s="19"/>
      <c r="ATT193" s="19"/>
      <c r="ATU193" s="21"/>
      <c r="ATV193" s="21"/>
      <c r="ATW193" s="21"/>
      <c r="ATX193" s="19"/>
      <c r="ATY193" s="19"/>
      <c r="ATZ193" s="19"/>
      <c r="AUA193" s="19"/>
      <c r="AUB193" s="19"/>
      <c r="AUC193" s="19"/>
      <c r="AUD193" s="19"/>
      <c r="AUE193" s="19"/>
      <c r="AUF193" s="19"/>
      <c r="AUG193" s="19"/>
      <c r="AUH193" s="19"/>
      <c r="AUI193" s="19"/>
      <c r="AUJ193" s="19"/>
      <c r="AUK193" s="19"/>
      <c r="AUL193" s="19"/>
      <c r="AUM193" s="19"/>
      <c r="AUN193" s="19"/>
      <c r="AUO193" s="19"/>
      <c r="AUP193" s="19"/>
      <c r="AUQ193" s="19"/>
      <c r="AUR193" s="19"/>
      <c r="AUS193" s="19"/>
      <c r="AUT193" s="19"/>
      <c r="AUU193" s="19"/>
      <c r="AUV193" s="19"/>
      <c r="AUW193" s="19"/>
      <c r="AUX193" s="19"/>
      <c r="AUY193" s="19">
        <v>330</v>
      </c>
      <c r="AUZ193" s="19">
        <v>315</v>
      </c>
      <c r="AVA193" s="19"/>
      <c r="AVB193" s="19"/>
      <c r="AVC193" s="19"/>
      <c r="AVD193" s="19"/>
      <c r="AVE193" s="21"/>
      <c r="AVF193" s="21"/>
      <c r="AVG193" s="21"/>
      <c r="AVH193" s="19"/>
      <c r="AVI193" s="19"/>
      <c r="AVJ193" s="19"/>
      <c r="AVK193" s="19"/>
      <c r="AVL193" s="19"/>
      <c r="AVM193" s="19"/>
      <c r="AVN193" s="19"/>
      <c r="AVO193" s="19"/>
      <c r="AVP193" s="22"/>
      <c r="AVQ193" s="19"/>
      <c r="AVR193" s="19"/>
      <c r="AVS193" s="19"/>
      <c r="AVT193" s="19"/>
      <c r="AVU193" s="19"/>
      <c r="AVV193" s="19"/>
      <c r="AVW193" s="19"/>
      <c r="AVX193" s="19"/>
      <c r="AVY193" s="22"/>
      <c r="AVZ193" s="19"/>
      <c r="AWA193" s="19"/>
      <c r="AWB193" s="19"/>
      <c r="AWC193" s="19"/>
      <c r="AWD193" s="19"/>
      <c r="AWE193" s="19"/>
      <c r="AWF193" s="19"/>
      <c r="AWG193" s="19"/>
      <c r="AWH193" s="22"/>
      <c r="AWI193" s="19"/>
      <c r="AWJ193" s="19"/>
      <c r="AWK193" s="19"/>
      <c r="AWL193" s="19"/>
      <c r="AWM193" s="19"/>
      <c r="AWN193" s="19"/>
      <c r="AWO193" s="23">
        <v>300</v>
      </c>
      <c r="AWP193" s="23">
        <v>300</v>
      </c>
      <c r="AWQ193" s="23"/>
      <c r="AWR193" s="19"/>
      <c r="AWS193" s="19"/>
      <c r="AWT193" s="19"/>
      <c r="AWU193" s="19"/>
      <c r="AWV193" s="19"/>
      <c r="AWW193" s="19"/>
      <c r="AWX193" s="19"/>
      <c r="AWY193" s="19"/>
      <c r="AWZ193" s="22"/>
      <c r="AXA193" s="19"/>
      <c r="AXB193" s="19"/>
      <c r="AXC193" s="19"/>
      <c r="AXD193" s="19"/>
      <c r="AXE193" s="19"/>
      <c r="AXF193" s="19"/>
      <c r="AXG193" s="19"/>
      <c r="AXH193" s="19"/>
      <c r="AXI193" s="22"/>
      <c r="AXJ193" s="19"/>
      <c r="AXK193" s="19"/>
      <c r="AXL193" s="19"/>
      <c r="AXM193" s="19"/>
      <c r="AXN193" s="19"/>
      <c r="AXO193" s="19"/>
      <c r="AXP193" s="19"/>
      <c r="AXQ193" s="19"/>
      <c r="AXR193" s="22"/>
      <c r="AXS193" s="19"/>
      <c r="AXT193" s="19"/>
      <c r="AXU193" s="19"/>
      <c r="AXV193" s="19"/>
      <c r="AXW193" s="19"/>
      <c r="AXX193" s="19"/>
      <c r="AXY193" s="21">
        <v>325</v>
      </c>
      <c r="AXZ193" s="21">
        <v>325</v>
      </c>
      <c r="AYA193" s="21"/>
      <c r="AYB193" s="22"/>
      <c r="AYC193" s="22"/>
      <c r="AYD193" s="22"/>
      <c r="AYE193" s="22"/>
      <c r="AYF193" s="22"/>
      <c r="AYG193" s="22"/>
      <c r="AYH193" s="22"/>
      <c r="AYI193" s="22"/>
      <c r="AYJ193" s="22"/>
      <c r="AYK193" s="22"/>
      <c r="AYL193" s="22"/>
      <c r="AYM193" s="22"/>
      <c r="AYN193" s="22"/>
      <c r="AYO193" s="22"/>
      <c r="AYP193" s="22"/>
      <c r="AYQ193" s="22"/>
      <c r="AYR193" s="22"/>
      <c r="AYS193" s="22"/>
      <c r="AYT193" s="22"/>
      <c r="AYU193" s="22"/>
      <c r="AYV193" s="22"/>
      <c r="AYW193" s="22"/>
      <c r="AYX193" s="22"/>
      <c r="AYY193" s="22"/>
      <c r="AYZ193" s="22"/>
      <c r="AZA193" s="22"/>
      <c r="AZB193" s="22"/>
      <c r="AZC193" s="22"/>
      <c r="AZD193" s="22"/>
      <c r="AZE193" s="22"/>
      <c r="AZF193" s="22"/>
      <c r="AZG193" s="22"/>
      <c r="AZH193" s="22"/>
      <c r="AZI193" s="21">
        <v>300</v>
      </c>
      <c r="AZJ193" s="21"/>
      <c r="AZK193" s="21"/>
      <c r="AZL193" s="19"/>
      <c r="AZM193" s="19"/>
      <c r="AZN193" s="19"/>
      <c r="AZO193" s="19"/>
      <c r="AZP193" s="19"/>
      <c r="AZQ193" s="19"/>
      <c r="AZR193" s="19"/>
      <c r="AZS193" s="19"/>
      <c r="AZT193" s="19"/>
      <c r="AZU193" s="19"/>
      <c r="AZV193" s="19"/>
      <c r="AZW193" s="19"/>
      <c r="AZX193" s="19"/>
      <c r="AZY193" s="19"/>
      <c r="AZZ193" s="19"/>
      <c r="BAA193" s="22"/>
      <c r="BAB193" s="22"/>
      <c r="BAC193" s="22"/>
      <c r="BAD193" s="19"/>
      <c r="BAE193" s="19"/>
      <c r="BAF193" s="19"/>
      <c r="BAG193" s="19"/>
      <c r="BAH193" s="19"/>
      <c r="BAI193" s="19"/>
      <c r="BAJ193" s="19"/>
      <c r="BAK193" s="19"/>
      <c r="BAL193" s="19"/>
      <c r="BAM193" s="19"/>
      <c r="BAN193" s="19"/>
      <c r="BAO193" s="19"/>
      <c r="BAP193" s="22"/>
      <c r="BAQ193" s="22"/>
      <c r="BAR193" s="22"/>
      <c r="BAS193" s="21"/>
      <c r="BAT193" s="21"/>
      <c r="BAU193" s="21"/>
      <c r="BAV193" s="19"/>
      <c r="BAW193" s="19"/>
      <c r="BAX193" s="19"/>
      <c r="BAY193" s="19"/>
      <c r="BAZ193" s="19"/>
      <c r="BBA193" s="19"/>
      <c r="BBB193" s="22"/>
      <c r="BBC193" s="22"/>
      <c r="BBD193" s="22"/>
      <c r="BBE193" s="19"/>
      <c r="BBF193" s="19"/>
      <c r="BBG193" s="19"/>
      <c r="BBH193" s="19"/>
      <c r="BBI193" s="19"/>
      <c r="BBJ193" s="19"/>
      <c r="BBK193" s="19"/>
      <c r="BBL193" s="19"/>
      <c r="BBM193" s="19"/>
      <c r="BBN193" s="19"/>
      <c r="BBO193" s="19"/>
      <c r="BBP193" s="19"/>
      <c r="BBQ193" s="19"/>
      <c r="BBR193" s="19"/>
      <c r="BBS193" s="19"/>
      <c r="BBT193" s="19"/>
      <c r="BBU193" s="19"/>
      <c r="BBV193" s="19"/>
      <c r="BBW193" s="19"/>
      <c r="BBX193" s="19"/>
      <c r="BBY193" s="19"/>
      <c r="BBZ193" s="19"/>
      <c r="BCA193" s="19"/>
      <c r="BCB193" s="19"/>
      <c r="BCC193" s="21"/>
      <c r="BCD193" s="21"/>
      <c r="BCE193" s="21"/>
      <c r="BCF193" s="19"/>
      <c r="BCG193" s="19"/>
      <c r="BCH193" s="19"/>
      <c r="BCI193" s="19"/>
      <c r="BCJ193" s="19"/>
      <c r="BCK193" s="19"/>
      <c r="BCL193" s="22"/>
      <c r="BCM193" s="22"/>
      <c r="BCN193" s="22"/>
      <c r="BCO193" s="19"/>
      <c r="BCP193" s="19"/>
      <c r="BCQ193" s="19"/>
      <c r="BCR193" s="19"/>
      <c r="BCS193" s="19"/>
      <c r="BCT193" s="19"/>
      <c r="BCU193" s="22"/>
      <c r="BCV193" s="22"/>
      <c r="BCW193" s="22"/>
      <c r="BCX193" s="19"/>
      <c r="BCY193" s="19"/>
      <c r="BCZ193" s="19"/>
      <c r="BDA193" s="19"/>
      <c r="BDB193" s="19"/>
      <c r="BDC193" s="19"/>
      <c r="BDD193" s="22"/>
      <c r="BDE193" s="22"/>
      <c r="BDF193" s="22"/>
      <c r="BDG193" s="19"/>
      <c r="BDH193" s="19"/>
      <c r="BDI193" s="19"/>
      <c r="BDJ193" s="19"/>
      <c r="BDK193" s="19"/>
      <c r="BDL193" s="19"/>
      <c r="BDM193" s="21"/>
      <c r="BDN193" s="21"/>
      <c r="BDO193" s="21"/>
      <c r="BDP193" s="19"/>
      <c r="BDQ193" s="19"/>
      <c r="BDR193" s="19"/>
      <c r="BDS193" s="19"/>
      <c r="BDT193" s="19"/>
      <c r="BDU193" s="19"/>
      <c r="BDV193" s="22"/>
      <c r="BDW193" s="22"/>
      <c r="BDX193" s="22"/>
      <c r="BDY193" s="19"/>
      <c r="BDZ193" s="19"/>
      <c r="BEA193" s="19"/>
      <c r="BEB193" s="19"/>
      <c r="BEC193" s="19"/>
      <c r="BED193" s="19"/>
      <c r="BEE193" s="22"/>
      <c r="BEF193" s="22"/>
      <c r="BEG193" s="22"/>
      <c r="BEH193" s="19"/>
      <c r="BEI193" s="19"/>
      <c r="BEJ193" s="19"/>
      <c r="BEK193" s="19"/>
      <c r="BEL193" s="19"/>
      <c r="BEM193" s="19"/>
      <c r="BEN193" s="22"/>
      <c r="BEO193" s="22"/>
      <c r="BEP193" s="22"/>
      <c r="BEQ193" s="19"/>
      <c r="BER193" s="19"/>
      <c r="BES193" s="19"/>
      <c r="BET193" s="19"/>
      <c r="BEU193" s="19"/>
      <c r="BEV193" s="19"/>
      <c r="BEW193" s="21"/>
      <c r="BEX193" s="21"/>
      <c r="BEY193" s="21"/>
      <c r="BEZ193" s="19"/>
      <c r="BFA193" s="19"/>
      <c r="BFB193" s="19"/>
      <c r="BFC193" s="19"/>
      <c r="BFD193" s="19"/>
      <c r="BFE193" s="19"/>
      <c r="BFF193" s="22"/>
      <c r="BFG193" s="22"/>
      <c r="BFH193" s="22"/>
      <c r="BFI193" s="19"/>
      <c r="BFJ193" s="19"/>
      <c r="BFK193" s="19"/>
      <c r="BFL193" s="19"/>
      <c r="BFM193" s="19"/>
      <c r="BFN193" s="19"/>
      <c r="BFO193" s="22"/>
      <c r="BFP193" s="22"/>
      <c r="BFQ193" s="22"/>
      <c r="BFR193" s="19"/>
      <c r="BFS193" s="19"/>
      <c r="BFT193" s="19"/>
      <c r="BFU193" s="19"/>
      <c r="BFV193" s="19"/>
      <c r="BFW193" s="19"/>
      <c r="BFX193" s="22"/>
      <c r="BFY193" s="22"/>
      <c r="BFZ193" s="22"/>
      <c r="BGA193" s="19"/>
      <c r="BGB193" s="19"/>
      <c r="BGC193" s="19"/>
      <c r="BGD193" s="19"/>
      <c r="BGE193" s="19"/>
      <c r="BGF193" s="19"/>
      <c r="BGG193" s="23"/>
      <c r="BGH193" s="23"/>
      <c r="BGI193" s="23"/>
      <c r="BGJ193" s="19"/>
      <c r="BGK193" s="19"/>
      <c r="BGL193" s="19"/>
      <c r="BGM193" s="19"/>
      <c r="BGN193" s="19"/>
      <c r="BGO193" s="19"/>
      <c r="BGP193" s="22"/>
      <c r="BGQ193" s="22"/>
      <c r="BGR193" s="22"/>
      <c r="BGS193" s="19"/>
      <c r="BGT193" s="19"/>
      <c r="BGU193" s="19"/>
      <c r="BGV193" s="19"/>
      <c r="BGW193" s="19"/>
      <c r="BGX193" s="19"/>
      <c r="BGY193" s="22"/>
      <c r="BGZ193" s="22"/>
      <c r="BHA193" s="22"/>
      <c r="BHB193" s="19"/>
      <c r="BHC193" s="19"/>
      <c r="BHD193" s="19"/>
      <c r="BHE193" s="19"/>
      <c r="BHF193" s="19"/>
      <c r="BHG193" s="19"/>
      <c r="BHH193" s="22"/>
      <c r="BHI193" s="22"/>
      <c r="BHJ193" s="22"/>
      <c r="BHK193" s="19"/>
      <c r="BHL193" s="19"/>
      <c r="BHM193" s="19"/>
      <c r="BHN193" s="19"/>
      <c r="BHO193" s="19"/>
      <c r="BHP193" s="19"/>
      <c r="BHQ193" s="21"/>
      <c r="BHR193" s="21"/>
      <c r="BHS193" s="21"/>
      <c r="BHT193" s="19"/>
      <c r="BHU193" s="19"/>
      <c r="BHV193" s="19"/>
      <c r="BHW193" s="19"/>
      <c r="BHX193" s="19"/>
      <c r="BHY193" s="19"/>
      <c r="BHZ193" s="22"/>
      <c r="BIA193" s="22"/>
      <c r="BIB193" s="22"/>
      <c r="BIC193" s="19"/>
      <c r="BID193" s="19"/>
      <c r="BIE193" s="19"/>
      <c r="BIF193" s="19"/>
      <c r="BIG193" s="19"/>
      <c r="BIH193" s="19"/>
      <c r="BII193" s="22"/>
      <c r="BIJ193" s="22"/>
      <c r="BIK193" s="22"/>
      <c r="BIL193" s="19"/>
      <c r="BIM193" s="19"/>
      <c r="BIN193" s="19"/>
      <c r="BIO193" s="19"/>
      <c r="BIP193" s="19"/>
      <c r="BIQ193" s="19"/>
      <c r="BIR193" s="22"/>
      <c r="BIS193" s="22"/>
      <c r="BIT193" s="22"/>
      <c r="BIU193" s="19"/>
      <c r="BIV193" s="19"/>
      <c r="BIW193" s="19"/>
      <c r="BIX193" s="19"/>
      <c r="BIY193" s="19"/>
      <c r="BIZ193" s="19"/>
      <c r="BJA193" s="21"/>
      <c r="BJB193" s="21"/>
      <c r="BJC193" s="21"/>
      <c r="BJD193" s="19"/>
      <c r="BJE193" s="19"/>
      <c r="BJF193" s="19"/>
      <c r="BJG193" s="19"/>
      <c r="BJH193" s="19"/>
      <c r="BJI193" s="19"/>
      <c r="BJJ193" s="22"/>
      <c r="BJK193" s="22"/>
      <c r="BJL193" s="22"/>
      <c r="BJM193" s="19"/>
      <c r="BJN193" s="19"/>
      <c r="BJO193" s="19"/>
      <c r="BJP193" s="19"/>
      <c r="BJQ193" s="19"/>
      <c r="BJR193" s="19"/>
      <c r="BJS193" s="22"/>
      <c r="BJT193" s="22"/>
      <c r="BJU193" s="22"/>
      <c r="BJV193" s="19"/>
      <c r="BJW193" s="19"/>
      <c r="BJX193" s="19"/>
      <c r="BJY193" s="19"/>
      <c r="BJZ193" s="19"/>
      <c r="BKA193" s="19"/>
      <c r="BKB193" s="22"/>
      <c r="BKC193" s="22"/>
      <c r="BKD193" s="22"/>
      <c r="BKE193" s="19"/>
      <c r="BKF193" s="19"/>
      <c r="BKG193" s="19"/>
      <c r="BKH193" s="19"/>
      <c r="BKI193" s="19"/>
      <c r="BKJ193" s="19"/>
      <c r="BKK193" s="21"/>
      <c r="BKL193" s="21"/>
      <c r="BKM193" s="21"/>
      <c r="BKN193" s="19"/>
      <c r="BKO193" s="22"/>
      <c r="BKP193" s="19"/>
      <c r="BKQ193" s="19"/>
      <c r="BKR193" s="19"/>
      <c r="BKS193" s="19"/>
      <c r="BKT193" s="22"/>
      <c r="BKU193" s="22"/>
      <c r="BKV193" s="22"/>
      <c r="BKW193" s="19"/>
      <c r="BKX193" s="19"/>
      <c r="BKY193" s="19"/>
      <c r="BKZ193" s="19"/>
      <c r="BLA193" s="19"/>
      <c r="BLB193" s="19"/>
      <c r="BLC193" s="19"/>
      <c r="BLD193" s="19"/>
      <c r="BLE193" s="22"/>
      <c r="BLF193" s="19"/>
      <c r="BLG193" s="19"/>
      <c r="BLH193" s="19"/>
      <c r="BLI193" s="13"/>
      <c r="BLJ193" s="13"/>
      <c r="BLK193" s="13"/>
      <c r="BLL193" s="13"/>
      <c r="BLM193" s="13"/>
      <c r="BLN193" s="13"/>
    </row>
    <row r="194" spans="1:1678">
      <c r="A194" s="7" t="s">
        <v>597</v>
      </c>
      <c r="B194" s="8">
        <v>193</v>
      </c>
      <c r="C194" s="7" t="s">
        <v>278</v>
      </c>
      <c r="D194" s="7" t="s">
        <v>598</v>
      </c>
      <c r="E194" s="7" t="s">
        <v>599</v>
      </c>
      <c r="F194" s="7"/>
      <c r="G194" s="7">
        <v>250</v>
      </c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>
        <v>490</v>
      </c>
      <c r="ACW194" s="19">
        <v>500</v>
      </c>
      <c r="ACX194" s="19">
        <v>500</v>
      </c>
      <c r="ACY194" s="19">
        <v>517</v>
      </c>
      <c r="ACZ194" s="19">
        <v>510</v>
      </c>
      <c r="ADA194" s="19">
        <v>528</v>
      </c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20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21"/>
      <c r="AFZ194" s="21"/>
      <c r="AGA194" s="21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21"/>
      <c r="AHJ194" s="21"/>
      <c r="AHK194" s="21"/>
      <c r="AHL194" s="22"/>
      <c r="AHM194" s="22"/>
      <c r="AHN194" s="22"/>
      <c r="AHO194" s="22"/>
      <c r="AHP194" s="22"/>
      <c r="AHQ194" s="22"/>
      <c r="AHR194" s="22"/>
      <c r="AHS194" s="22"/>
      <c r="AHT194" s="22"/>
      <c r="AHU194" s="22"/>
      <c r="AHV194" s="22"/>
      <c r="AHW194" s="22"/>
      <c r="AHX194" s="22"/>
      <c r="AHY194" s="22"/>
      <c r="AHZ194" s="22"/>
      <c r="AIA194" s="22"/>
      <c r="AIB194" s="22"/>
      <c r="AIC194" s="22"/>
      <c r="AID194" s="22"/>
      <c r="AIE194" s="22"/>
      <c r="AIF194" s="22"/>
      <c r="AIG194" s="22"/>
      <c r="AIH194" s="22"/>
      <c r="AII194" s="22"/>
      <c r="AIJ194" s="22"/>
      <c r="AIK194" s="22"/>
      <c r="AIL194" s="22"/>
      <c r="AIM194" s="22"/>
      <c r="AIN194" s="22"/>
      <c r="AIO194" s="22"/>
      <c r="AIP194" s="22"/>
      <c r="AIQ194" s="22"/>
      <c r="AIR194" s="22"/>
      <c r="AIS194" s="21"/>
      <c r="AIT194" s="21"/>
      <c r="AIU194" s="21"/>
      <c r="AIV194" s="22"/>
      <c r="AIW194" s="22"/>
      <c r="AIX194" s="22"/>
      <c r="AIY194" s="22"/>
      <c r="AIZ194" s="22"/>
      <c r="AJA194" s="22"/>
      <c r="AJB194" s="22"/>
      <c r="AJC194" s="22"/>
      <c r="AJD194" s="22"/>
      <c r="AJE194" s="22"/>
      <c r="AJF194" s="22"/>
      <c r="AJG194" s="22"/>
      <c r="AJH194" s="22"/>
      <c r="AJI194" s="22"/>
      <c r="AJJ194" s="22"/>
      <c r="AJK194" s="22"/>
      <c r="AJL194" s="22"/>
      <c r="AJM194" s="22"/>
      <c r="AJN194" s="22"/>
      <c r="AJO194" s="22"/>
      <c r="AJP194" s="22"/>
      <c r="AJQ194" s="22"/>
      <c r="AJR194" s="22"/>
      <c r="AJS194" s="22"/>
      <c r="AJT194" s="22"/>
      <c r="AJU194" s="22"/>
      <c r="AJV194" s="22"/>
      <c r="AJW194" s="22"/>
      <c r="AJX194" s="22"/>
      <c r="AJY194" s="22"/>
      <c r="AJZ194" s="22"/>
      <c r="AKA194" s="22"/>
      <c r="AKB194" s="22"/>
      <c r="AKC194" s="21"/>
      <c r="AKD194" s="21"/>
      <c r="AKE194" s="21"/>
      <c r="AKF194" s="22"/>
      <c r="AKG194" s="22"/>
      <c r="AKH194" s="22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21"/>
      <c r="ALN194" s="21"/>
      <c r="ALO194" s="21"/>
      <c r="ALP194" s="19"/>
      <c r="ALQ194" s="19"/>
      <c r="ALR194" s="19"/>
      <c r="ALS194" s="19"/>
      <c r="ALT194" s="19"/>
      <c r="ALU194" s="19"/>
      <c r="ALV194" s="27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  <c r="AMH194" s="19"/>
      <c r="AMI194" s="19"/>
      <c r="AMJ194" s="19"/>
      <c r="AMK194" s="19"/>
      <c r="AML194" s="19"/>
      <c r="AMM194" s="19"/>
      <c r="AMN194" s="19"/>
      <c r="AMO194" s="19"/>
      <c r="AMP194" s="19"/>
      <c r="AMQ194" s="19"/>
      <c r="AMR194" s="19"/>
      <c r="AMS194" s="19"/>
      <c r="AMT194" s="19"/>
      <c r="AMU194" s="19"/>
      <c r="AMV194" s="19"/>
      <c r="AMW194" s="21"/>
      <c r="AMX194" s="21"/>
      <c r="AMY194" s="21"/>
      <c r="AMZ194" s="19"/>
      <c r="ANA194" s="19"/>
      <c r="ANB194" s="19"/>
      <c r="ANC194" s="19"/>
      <c r="AND194" s="19"/>
      <c r="ANE194" s="19"/>
      <c r="ANF194" s="19"/>
      <c r="ANG194" s="19"/>
      <c r="ANH194" s="19"/>
      <c r="ANI194" s="19"/>
      <c r="ANJ194" s="19"/>
      <c r="ANK194" s="19"/>
      <c r="ANL194" s="19"/>
      <c r="ANM194" s="19"/>
      <c r="ANN194" s="19"/>
      <c r="ANO194" s="19"/>
      <c r="ANP194" s="19"/>
      <c r="ANQ194" s="19"/>
      <c r="ANR194" s="19"/>
      <c r="ANS194" s="19"/>
      <c r="ANT194" s="19"/>
      <c r="ANU194" s="19"/>
      <c r="ANV194" s="19"/>
      <c r="ANW194" s="19"/>
      <c r="ANX194" s="19"/>
      <c r="ANY194" s="19"/>
      <c r="ANZ194" s="19"/>
      <c r="AOA194" s="19"/>
      <c r="AOB194" s="19"/>
      <c r="AOC194" s="19"/>
      <c r="AOD194" s="19"/>
      <c r="AOE194" s="19"/>
      <c r="AOF194" s="19"/>
      <c r="AOG194" s="21"/>
      <c r="AOH194" s="21"/>
      <c r="AOI194" s="21"/>
      <c r="AOJ194" s="19"/>
      <c r="AOK194" s="19"/>
      <c r="AOL194" s="19"/>
      <c r="AOM194" s="19"/>
      <c r="AON194" s="19"/>
      <c r="AOO194" s="19"/>
      <c r="AOP194" s="19"/>
      <c r="AOQ194" s="19"/>
      <c r="AOR194" s="19"/>
      <c r="AOS194" s="19"/>
      <c r="AOT194" s="19"/>
      <c r="AOU194" s="19"/>
      <c r="AOV194" s="19"/>
      <c r="AOW194" s="19"/>
      <c r="AOX194" s="19"/>
      <c r="AOY194" s="19"/>
      <c r="AOZ194" s="19"/>
      <c r="APA194" s="19"/>
      <c r="APB194" s="19"/>
      <c r="APC194" s="19"/>
      <c r="APD194" s="19"/>
      <c r="APE194" s="19"/>
      <c r="APF194" s="19"/>
      <c r="APG194" s="19"/>
      <c r="APH194" s="19"/>
      <c r="API194" s="19"/>
      <c r="APJ194" s="19"/>
      <c r="APK194" s="19"/>
      <c r="APL194" s="19"/>
      <c r="APM194" s="19"/>
      <c r="APN194" s="19"/>
      <c r="APO194" s="19"/>
      <c r="APP194" s="19"/>
      <c r="APQ194" s="21"/>
      <c r="APR194" s="21"/>
      <c r="APS194" s="21"/>
      <c r="APT194" s="19"/>
      <c r="APU194" s="19"/>
      <c r="APV194" s="19"/>
      <c r="APW194" s="19"/>
      <c r="APX194" s="19"/>
      <c r="APY194" s="19"/>
      <c r="APZ194" s="19"/>
      <c r="AQA194" s="19"/>
      <c r="AQB194" s="19"/>
      <c r="AQC194" s="19"/>
      <c r="AQD194" s="19"/>
      <c r="AQE194" s="19"/>
      <c r="AQF194" s="19"/>
      <c r="AQG194" s="19"/>
      <c r="AQH194" s="19"/>
      <c r="AQI194" s="19"/>
      <c r="AQJ194" s="19"/>
      <c r="AQK194" s="19"/>
      <c r="AQL194" s="19"/>
      <c r="AQM194" s="19"/>
      <c r="AQN194" s="19"/>
      <c r="AQO194" s="19"/>
      <c r="AQP194" s="19"/>
      <c r="AQQ194" s="19"/>
      <c r="AQR194" s="19"/>
      <c r="AQS194" s="19"/>
      <c r="AQT194" s="19"/>
      <c r="AQU194" s="19"/>
      <c r="AQV194" s="19"/>
      <c r="AQW194" s="19"/>
      <c r="AQX194" s="19"/>
      <c r="AQY194" s="19"/>
      <c r="AQZ194" s="19"/>
      <c r="ARA194" s="21"/>
      <c r="ARB194" s="21"/>
      <c r="ARC194" s="21"/>
      <c r="ARD194" s="19"/>
      <c r="ARE194" s="19"/>
      <c r="ARF194" s="19"/>
      <c r="ARG194" s="19"/>
      <c r="ARH194" s="19"/>
      <c r="ARI194" s="19"/>
      <c r="ARJ194" s="19"/>
      <c r="ARK194" s="19"/>
      <c r="ARL194" s="19"/>
      <c r="ARM194" s="19"/>
      <c r="ARN194" s="19"/>
      <c r="ARO194" s="19"/>
      <c r="ARP194" s="19"/>
      <c r="ARQ194" s="19"/>
      <c r="ARR194" s="19"/>
      <c r="ARS194" s="19"/>
      <c r="ART194" s="19"/>
      <c r="ARU194" s="19"/>
      <c r="ARV194" s="19"/>
      <c r="ARW194" s="19"/>
      <c r="ARX194" s="19"/>
      <c r="ARY194" s="19"/>
      <c r="ARZ194" s="19"/>
      <c r="ASA194" s="19"/>
      <c r="ASB194" s="19"/>
      <c r="ASC194" s="19"/>
      <c r="ASD194" s="19"/>
      <c r="ASE194" s="19"/>
      <c r="ASF194" s="19"/>
      <c r="ASG194" s="19"/>
      <c r="ASH194" s="19"/>
      <c r="ASI194" s="19"/>
      <c r="ASJ194" s="19"/>
      <c r="ASK194" s="21"/>
      <c r="ASL194" s="21"/>
      <c r="ASM194" s="21"/>
      <c r="ASN194" s="19"/>
      <c r="ASO194" s="19"/>
      <c r="ASP194" s="19"/>
      <c r="ASQ194" s="19"/>
      <c r="ASR194" s="19"/>
      <c r="ASS194" s="19"/>
      <c r="AST194" s="19"/>
      <c r="ASU194" s="19"/>
      <c r="ASV194" s="19"/>
      <c r="ASW194" s="19"/>
      <c r="ASX194" s="19"/>
      <c r="ASY194" s="19"/>
      <c r="ASZ194" s="19"/>
      <c r="ATA194" s="19"/>
      <c r="ATB194" s="19"/>
      <c r="ATC194" s="19"/>
      <c r="ATD194" s="19"/>
      <c r="ATE194" s="19"/>
      <c r="ATF194" s="19"/>
      <c r="ATG194" s="19"/>
      <c r="ATH194" s="19"/>
      <c r="ATI194" s="19"/>
      <c r="ATJ194" s="19"/>
      <c r="ATK194" s="19"/>
      <c r="ATL194" s="19"/>
      <c r="ATM194" s="19"/>
      <c r="ATN194" s="19"/>
      <c r="ATO194" s="19"/>
      <c r="ATP194" s="19"/>
      <c r="ATQ194" s="19"/>
      <c r="ATR194" s="19"/>
      <c r="ATS194" s="19"/>
      <c r="ATT194" s="19"/>
      <c r="ATU194" s="21"/>
      <c r="ATV194" s="21"/>
      <c r="ATW194" s="21"/>
      <c r="ATX194" s="19"/>
      <c r="ATY194" s="19"/>
      <c r="ATZ194" s="19"/>
      <c r="AUA194" s="19"/>
      <c r="AUB194" s="19"/>
      <c r="AUC194" s="19"/>
      <c r="AUD194" s="19"/>
      <c r="AUE194" s="19"/>
      <c r="AUF194" s="19"/>
      <c r="AUG194" s="19"/>
      <c r="AUH194" s="19"/>
      <c r="AUI194" s="19"/>
      <c r="AUJ194" s="19"/>
      <c r="AUK194" s="19"/>
      <c r="AUL194" s="19"/>
      <c r="AUM194" s="19"/>
      <c r="AUN194" s="19"/>
      <c r="AUO194" s="19"/>
      <c r="AUP194" s="19"/>
      <c r="AUQ194" s="19"/>
      <c r="AUR194" s="19"/>
      <c r="AUS194" s="19"/>
      <c r="AUT194" s="19"/>
      <c r="AUU194" s="19"/>
      <c r="AUV194" s="19"/>
      <c r="AUW194" s="19"/>
      <c r="AUX194" s="19"/>
      <c r="AUY194" s="19"/>
      <c r="AUZ194" s="19"/>
      <c r="AVA194" s="19"/>
      <c r="AVB194" s="19"/>
      <c r="AVC194" s="19"/>
      <c r="AVD194" s="19"/>
      <c r="AVE194" s="21"/>
      <c r="AVF194" s="21"/>
      <c r="AVG194" s="21"/>
      <c r="AVH194" s="19"/>
      <c r="AVI194" s="19"/>
      <c r="AVJ194" s="19"/>
      <c r="AVK194" s="19"/>
      <c r="AVL194" s="19"/>
      <c r="AVM194" s="19"/>
      <c r="AVN194" s="19"/>
      <c r="AVO194" s="19"/>
      <c r="AVP194" s="22"/>
      <c r="AVQ194" s="19"/>
      <c r="AVR194" s="19"/>
      <c r="AVS194" s="19"/>
      <c r="AVT194" s="19"/>
      <c r="AVU194" s="19"/>
      <c r="AVV194" s="19"/>
      <c r="AVW194" s="19"/>
      <c r="AVX194" s="19"/>
      <c r="AVY194" s="22"/>
      <c r="AVZ194" s="19"/>
      <c r="AWA194" s="19"/>
      <c r="AWB194" s="19"/>
      <c r="AWC194" s="19"/>
      <c r="AWD194" s="19"/>
      <c r="AWE194" s="19"/>
      <c r="AWF194" s="19"/>
      <c r="AWG194" s="19"/>
      <c r="AWH194" s="22"/>
      <c r="AWI194" s="19"/>
      <c r="AWJ194" s="19"/>
      <c r="AWK194" s="19"/>
      <c r="AWL194" s="19"/>
      <c r="AWM194" s="19"/>
      <c r="AWN194" s="19"/>
      <c r="AWO194" s="23"/>
      <c r="AWP194" s="23"/>
      <c r="AWQ194" s="23"/>
      <c r="AWR194" s="19"/>
      <c r="AWS194" s="19"/>
      <c r="AWT194" s="19"/>
      <c r="AWU194" s="19"/>
      <c r="AWV194" s="19"/>
      <c r="AWW194" s="19"/>
      <c r="AWX194" s="19"/>
      <c r="AWY194" s="19"/>
      <c r="AWZ194" s="22"/>
      <c r="AXA194" s="19"/>
      <c r="AXB194" s="19"/>
      <c r="AXC194" s="19"/>
      <c r="AXD194" s="19"/>
      <c r="AXE194" s="19"/>
      <c r="AXF194" s="19"/>
      <c r="AXG194" s="19"/>
      <c r="AXH194" s="19"/>
      <c r="AXI194" s="22"/>
      <c r="AXJ194" s="19"/>
      <c r="AXK194" s="19"/>
      <c r="AXL194" s="19"/>
      <c r="AXM194" s="19"/>
      <c r="AXN194" s="19"/>
      <c r="AXO194" s="19"/>
      <c r="AXP194" s="19"/>
      <c r="AXQ194" s="19"/>
      <c r="AXR194" s="22"/>
      <c r="AXS194" s="19"/>
      <c r="AXT194" s="19"/>
      <c r="AXU194" s="19"/>
      <c r="AXV194" s="19"/>
      <c r="AXW194" s="19"/>
      <c r="AXX194" s="19"/>
      <c r="AXY194" s="21"/>
      <c r="AXZ194" s="21"/>
      <c r="AYA194" s="21"/>
      <c r="AYB194" s="22"/>
      <c r="AYC194" s="22">
        <v>505</v>
      </c>
      <c r="AYD194" s="22"/>
      <c r="AYE194" s="22">
        <v>480</v>
      </c>
      <c r="AYF194" s="22">
        <v>485</v>
      </c>
      <c r="AYG194" s="22"/>
      <c r="AYH194" s="22">
        <v>460</v>
      </c>
      <c r="AYI194" s="22">
        <v>465</v>
      </c>
      <c r="AYJ194" s="22">
        <v>462</v>
      </c>
      <c r="AYK194" s="22">
        <v>451</v>
      </c>
      <c r="AYL194" s="22">
        <v>456</v>
      </c>
      <c r="AYM194" s="22">
        <v>454</v>
      </c>
      <c r="AYN194" s="22">
        <v>456</v>
      </c>
      <c r="AYO194" s="22"/>
      <c r="AYP194" s="22">
        <v>456</v>
      </c>
      <c r="AYQ194" s="22">
        <v>465</v>
      </c>
      <c r="AYR194" s="22">
        <v>470</v>
      </c>
      <c r="AYS194" s="22"/>
      <c r="AYT194" s="22">
        <v>467</v>
      </c>
      <c r="AYU194" s="22">
        <v>472</v>
      </c>
      <c r="AYV194" s="22"/>
      <c r="AYW194" s="22">
        <v>498</v>
      </c>
      <c r="AYX194" s="22"/>
      <c r="AYY194" s="22"/>
      <c r="AYZ194" s="22">
        <v>510</v>
      </c>
      <c r="AZA194" s="22">
        <v>515</v>
      </c>
      <c r="AZB194" s="22">
        <v>512</v>
      </c>
      <c r="AZC194" s="22"/>
      <c r="AZD194" s="22">
        <v>495</v>
      </c>
      <c r="AZE194" s="22"/>
      <c r="AZF194" s="22"/>
      <c r="AZG194" s="22">
        <v>370</v>
      </c>
      <c r="AZH194" s="22"/>
      <c r="AZI194" s="21">
        <v>400</v>
      </c>
      <c r="AZJ194" s="21">
        <v>410</v>
      </c>
      <c r="AZK194" s="21"/>
      <c r="AZL194" s="19">
        <v>377</v>
      </c>
      <c r="AZM194" s="19">
        <v>382</v>
      </c>
      <c r="AZN194" s="19">
        <v>379</v>
      </c>
      <c r="AZO194" s="19"/>
      <c r="AZP194" s="19">
        <v>370</v>
      </c>
      <c r="AZQ194" s="19"/>
      <c r="AZR194" s="19">
        <v>362</v>
      </c>
      <c r="AZS194" s="19"/>
      <c r="AZT194" s="19">
        <v>365</v>
      </c>
      <c r="AZU194" s="19">
        <v>375</v>
      </c>
      <c r="AZV194" s="19">
        <v>330</v>
      </c>
      <c r="AZW194" s="19">
        <v>380</v>
      </c>
      <c r="AZX194" s="19"/>
      <c r="AZY194" s="19">
        <v>370</v>
      </c>
      <c r="AZZ194" s="19"/>
      <c r="BAA194" s="22">
        <v>320</v>
      </c>
      <c r="BAB194" s="22"/>
      <c r="BAC194" s="22"/>
      <c r="BAD194" s="19">
        <v>324</v>
      </c>
      <c r="BAE194" s="19"/>
      <c r="BAF194" s="19"/>
      <c r="BAG194" s="19">
        <v>325</v>
      </c>
      <c r="BAH194" s="19"/>
      <c r="BAI194" s="19"/>
      <c r="BAJ194" s="19">
        <v>325</v>
      </c>
      <c r="BAK194" s="19"/>
      <c r="BAL194" s="19"/>
      <c r="BAM194" s="19">
        <v>370</v>
      </c>
      <c r="BAN194" s="19">
        <v>375</v>
      </c>
      <c r="BAO194" s="19">
        <v>370</v>
      </c>
      <c r="BAP194" s="22">
        <v>370</v>
      </c>
      <c r="BAQ194" s="22"/>
      <c r="BAR194" s="22"/>
      <c r="BAS194" s="21">
        <v>383</v>
      </c>
      <c r="BAT194" s="21">
        <v>388</v>
      </c>
      <c r="BAU194" s="21"/>
      <c r="BAV194" s="19">
        <v>366</v>
      </c>
      <c r="BAW194" s="19">
        <v>370</v>
      </c>
      <c r="BAX194" s="19">
        <v>368</v>
      </c>
      <c r="BAY194" s="19"/>
      <c r="BAZ194" s="19">
        <v>367</v>
      </c>
      <c r="BBA194" s="19"/>
      <c r="BBB194" s="22">
        <v>360</v>
      </c>
      <c r="BBC194" s="22">
        <v>365</v>
      </c>
      <c r="BBD194" s="22"/>
      <c r="BBE194" s="19">
        <v>370</v>
      </c>
      <c r="BBF194" s="19">
        <v>375</v>
      </c>
      <c r="BBG194" s="19">
        <v>372</v>
      </c>
      <c r="BBH194" s="19">
        <v>380</v>
      </c>
      <c r="BBI194" s="19">
        <v>385</v>
      </c>
      <c r="BBJ194" s="19"/>
      <c r="BBK194" s="19">
        <v>393</v>
      </c>
      <c r="BBL194" s="19"/>
      <c r="BBM194" s="19"/>
      <c r="BBN194" s="19">
        <v>400</v>
      </c>
      <c r="BBO194" s="19">
        <v>405</v>
      </c>
      <c r="BBP194" s="19"/>
      <c r="BBQ194" s="19">
        <v>404</v>
      </c>
      <c r="BBR194" s="19">
        <v>408</v>
      </c>
      <c r="BBS194" s="19"/>
      <c r="BBT194" s="19">
        <v>430</v>
      </c>
      <c r="BBU194" s="19"/>
      <c r="BBV194" s="19"/>
      <c r="BBW194" s="19">
        <v>423</v>
      </c>
      <c r="BBX194" s="19">
        <v>428</v>
      </c>
      <c r="BBY194" s="19"/>
      <c r="BBZ194" s="19">
        <v>443</v>
      </c>
      <c r="BCA194" s="19"/>
      <c r="BCB194" s="19"/>
      <c r="BCC194" s="21">
        <v>448</v>
      </c>
      <c r="BCD194" s="21">
        <v>453</v>
      </c>
      <c r="BCE194" s="21">
        <v>448</v>
      </c>
      <c r="BCF194" s="19">
        <v>427</v>
      </c>
      <c r="BCG194" s="19">
        <v>432</v>
      </c>
      <c r="BCH194" s="19"/>
      <c r="BCI194" s="19">
        <v>397</v>
      </c>
      <c r="BCJ194" s="19">
        <v>402</v>
      </c>
      <c r="BCK194" s="19"/>
      <c r="BCL194" s="22">
        <v>413</v>
      </c>
      <c r="BCM194" s="22">
        <v>418</v>
      </c>
      <c r="BCN194" s="22">
        <v>414</v>
      </c>
      <c r="BCO194" s="19">
        <v>410</v>
      </c>
      <c r="BCP194" s="19">
        <v>415</v>
      </c>
      <c r="BCQ194" s="19">
        <v>410</v>
      </c>
      <c r="BCR194" s="19">
        <v>427</v>
      </c>
      <c r="BCS194" s="19">
        <v>432</v>
      </c>
      <c r="BCT194" s="19"/>
      <c r="BCU194" s="22">
        <v>428</v>
      </c>
      <c r="BCV194" s="22"/>
      <c r="BCW194" s="22"/>
      <c r="BCX194" s="19">
        <v>440</v>
      </c>
      <c r="BCY194" s="19"/>
      <c r="BCZ194" s="19"/>
      <c r="BDA194" s="19">
        <v>453</v>
      </c>
      <c r="BDB194" s="19"/>
      <c r="BDC194" s="19"/>
      <c r="BDD194" s="22">
        <v>450</v>
      </c>
      <c r="BDE194" s="22">
        <v>455</v>
      </c>
      <c r="BDF194" s="22"/>
      <c r="BDG194" s="19">
        <v>458</v>
      </c>
      <c r="BDH194" s="19"/>
      <c r="BDI194" s="19"/>
      <c r="BDJ194" s="19">
        <v>462</v>
      </c>
      <c r="BDK194" s="19">
        <v>467</v>
      </c>
      <c r="BDL194" s="19"/>
      <c r="BDM194" s="21">
        <v>468</v>
      </c>
      <c r="BDN194" s="21">
        <v>473</v>
      </c>
      <c r="BDO194" s="21"/>
      <c r="BDP194" s="19">
        <v>449</v>
      </c>
      <c r="BDQ194" s="19">
        <v>454</v>
      </c>
      <c r="BDR194" s="19"/>
      <c r="BDS194" s="19">
        <v>440</v>
      </c>
      <c r="BDT194" s="19">
        <v>445</v>
      </c>
      <c r="BDU194" s="19"/>
      <c r="BDV194" s="22">
        <v>460</v>
      </c>
      <c r="BDW194" s="22"/>
      <c r="BDX194" s="22">
        <v>463</v>
      </c>
      <c r="BDY194" s="19">
        <v>470</v>
      </c>
      <c r="BDZ194" s="19"/>
      <c r="BEA194" s="19"/>
      <c r="BEB194" s="19">
        <v>473</v>
      </c>
      <c r="BEC194" s="19"/>
      <c r="BED194" s="19"/>
      <c r="BEE194" s="22">
        <v>482</v>
      </c>
      <c r="BEF194" s="22"/>
      <c r="BEG194" s="22"/>
      <c r="BEH194" s="19">
        <v>505</v>
      </c>
      <c r="BEI194" s="19"/>
      <c r="BEJ194" s="19"/>
      <c r="BEK194" s="19">
        <v>530</v>
      </c>
      <c r="BEL194" s="19"/>
      <c r="BEM194" s="19"/>
      <c r="BEN194" s="22">
        <v>540</v>
      </c>
      <c r="BEO194" s="22"/>
      <c r="BEP194" s="22">
        <v>542</v>
      </c>
      <c r="BEQ194" s="19">
        <v>534</v>
      </c>
      <c r="BER194" s="19">
        <v>539</v>
      </c>
      <c r="BES194" s="19">
        <v>535</v>
      </c>
      <c r="BET194" s="19">
        <v>543</v>
      </c>
      <c r="BEU194" s="19">
        <v>548</v>
      </c>
      <c r="BEV194" s="19">
        <v>546</v>
      </c>
      <c r="BEW194" s="21">
        <v>534</v>
      </c>
      <c r="BEX194" s="21">
        <v>539</v>
      </c>
      <c r="BEY194" s="21"/>
      <c r="BEZ194" s="19">
        <v>525</v>
      </c>
      <c r="BFA194" s="19"/>
      <c r="BFB194" s="19"/>
      <c r="BFC194" s="19">
        <v>548</v>
      </c>
      <c r="BFD194" s="19">
        <v>553</v>
      </c>
      <c r="BFE194" s="19"/>
      <c r="BFF194" s="22">
        <v>540</v>
      </c>
      <c r="BFG194" s="22">
        <v>545</v>
      </c>
      <c r="BFH194" s="22"/>
      <c r="BFI194" s="19">
        <v>568</v>
      </c>
      <c r="BFJ194" s="19"/>
      <c r="BFK194" s="19"/>
      <c r="BFL194" s="19">
        <v>578</v>
      </c>
      <c r="BFM194" s="19"/>
      <c r="BFN194" s="19">
        <v>580</v>
      </c>
      <c r="BFO194" s="22">
        <v>585</v>
      </c>
      <c r="BFP194" s="22"/>
      <c r="BFQ194" s="22">
        <v>585</v>
      </c>
      <c r="BFR194" s="19">
        <v>602</v>
      </c>
      <c r="BFS194" s="19">
        <v>607</v>
      </c>
      <c r="BFT194" s="19">
        <v>603</v>
      </c>
      <c r="BFU194" s="19">
        <v>603</v>
      </c>
      <c r="BFV194" s="19"/>
      <c r="BFW194" s="19">
        <v>603</v>
      </c>
      <c r="BFX194" s="22">
        <v>603</v>
      </c>
      <c r="BFY194" s="22">
        <v>608</v>
      </c>
      <c r="BFZ194" s="22"/>
      <c r="BGA194" s="19">
        <v>606</v>
      </c>
      <c r="BGB194" s="19">
        <v>611</v>
      </c>
      <c r="BGC194" s="19"/>
      <c r="BGD194" s="19">
        <v>614</v>
      </c>
      <c r="BGE194" s="19">
        <v>619</v>
      </c>
      <c r="BGF194" s="19"/>
      <c r="BGG194" s="23">
        <v>631</v>
      </c>
      <c r="BGH194" s="23">
        <v>636</v>
      </c>
      <c r="BGI194" s="23">
        <v>631</v>
      </c>
      <c r="BGJ194" s="19">
        <v>625</v>
      </c>
      <c r="BGK194" s="19">
        <v>630</v>
      </c>
      <c r="BGL194" s="19"/>
      <c r="BGM194" s="19">
        <v>620</v>
      </c>
      <c r="BGN194" s="19">
        <v>625</v>
      </c>
      <c r="BGO194" s="19">
        <v>622</v>
      </c>
      <c r="BGP194" s="22">
        <v>604</v>
      </c>
      <c r="BGQ194" s="22">
        <v>609</v>
      </c>
      <c r="BGR194" s="22"/>
      <c r="BGS194" s="19">
        <v>612</v>
      </c>
      <c r="BGT194" s="19">
        <v>617</v>
      </c>
      <c r="BGU194" s="19"/>
      <c r="BGV194" s="19">
        <v>614</v>
      </c>
      <c r="BGW194" s="19">
        <v>619</v>
      </c>
      <c r="BGX194" s="19">
        <v>617</v>
      </c>
      <c r="BGY194" s="22">
        <v>608</v>
      </c>
      <c r="BGZ194" s="22">
        <v>613</v>
      </c>
      <c r="BHA194" s="22"/>
      <c r="BHB194" s="19">
        <v>610</v>
      </c>
      <c r="BHC194" s="19">
        <v>615</v>
      </c>
      <c r="BHD194" s="19">
        <v>611</v>
      </c>
      <c r="BHE194" s="19">
        <v>615</v>
      </c>
      <c r="BHF194" s="19">
        <v>620</v>
      </c>
      <c r="BHG194" s="19"/>
      <c r="BHH194" s="22">
        <v>601</v>
      </c>
      <c r="BHI194" s="22">
        <v>606</v>
      </c>
      <c r="BHJ194" s="22">
        <v>603</v>
      </c>
      <c r="BHK194" s="19">
        <v>599</v>
      </c>
      <c r="BHL194" s="19"/>
      <c r="BHM194" s="19">
        <v>600</v>
      </c>
      <c r="BHN194" s="19">
        <v>620</v>
      </c>
      <c r="BHO194" s="19">
        <v>625</v>
      </c>
      <c r="BHP194" s="19">
        <v>622</v>
      </c>
      <c r="BHQ194" s="21">
        <v>615</v>
      </c>
      <c r="BHR194" s="21">
        <v>620</v>
      </c>
      <c r="BHS194" s="21"/>
      <c r="BHT194" s="19">
        <v>620</v>
      </c>
      <c r="BHU194" s="19">
        <v>590</v>
      </c>
      <c r="BHV194" s="19"/>
      <c r="BHW194" s="19">
        <v>605</v>
      </c>
      <c r="BHX194" s="19">
        <v>601</v>
      </c>
      <c r="BHY194" s="19"/>
      <c r="BHZ194" s="22">
        <v>595</v>
      </c>
      <c r="BIA194" s="22">
        <v>575</v>
      </c>
      <c r="BIB194" s="22"/>
      <c r="BIC194" s="19">
        <v>585</v>
      </c>
      <c r="BID194" s="19">
        <v>580</v>
      </c>
      <c r="BIE194" s="19"/>
      <c r="BIF194" s="19">
        <v>586</v>
      </c>
      <c r="BIG194" s="19">
        <v>582</v>
      </c>
      <c r="BIH194" s="19"/>
      <c r="BII194" s="22">
        <v>605.5</v>
      </c>
      <c r="BIJ194" s="22">
        <v>588</v>
      </c>
      <c r="BIK194" s="22"/>
      <c r="BIL194" s="19">
        <v>614.5</v>
      </c>
      <c r="BIM194" s="19">
        <v>609</v>
      </c>
      <c r="BIN194" s="19"/>
      <c r="BIO194" s="19">
        <v>628</v>
      </c>
      <c r="BIP194" s="19">
        <v>616</v>
      </c>
      <c r="BIQ194" s="19"/>
      <c r="BIR194" s="22">
        <v>630</v>
      </c>
      <c r="BIS194" s="22">
        <v>614</v>
      </c>
      <c r="BIT194" s="22"/>
      <c r="BIU194" s="19">
        <v>600</v>
      </c>
      <c r="BIV194" s="19">
        <v>590</v>
      </c>
      <c r="BIW194" s="19"/>
      <c r="BIX194" s="19">
        <v>621</v>
      </c>
      <c r="BIY194" s="19">
        <v>602</v>
      </c>
      <c r="BIZ194" s="19"/>
      <c r="BJA194" s="21">
        <v>619</v>
      </c>
      <c r="BJB194" s="21">
        <v>610</v>
      </c>
      <c r="BJC194" s="21"/>
      <c r="BJD194" s="19">
        <v>617</v>
      </c>
      <c r="BJE194" s="19">
        <v>589</v>
      </c>
      <c r="BJF194" s="19"/>
      <c r="BJG194" s="19">
        <v>595</v>
      </c>
      <c r="BJH194" s="19">
        <v>595</v>
      </c>
      <c r="BJI194" s="19"/>
      <c r="BJJ194" s="22">
        <v>588</v>
      </c>
      <c r="BJK194" s="22">
        <v>577.5</v>
      </c>
      <c r="BJL194" s="22"/>
      <c r="BJM194" s="19">
        <v>591</v>
      </c>
      <c r="BJN194" s="19">
        <v>587</v>
      </c>
      <c r="BJO194" s="19"/>
      <c r="BJP194" s="19">
        <v>592.5</v>
      </c>
      <c r="BJQ194" s="19">
        <v>589</v>
      </c>
      <c r="BJR194" s="19"/>
      <c r="BJS194" s="22">
        <v>592</v>
      </c>
      <c r="BJT194" s="22">
        <v>598</v>
      </c>
      <c r="BJU194" s="22"/>
      <c r="BJV194" s="19">
        <v>603</v>
      </c>
      <c r="BJW194" s="19">
        <v>590</v>
      </c>
      <c r="BJX194" s="19"/>
      <c r="BJY194" s="19">
        <v>608</v>
      </c>
      <c r="BJZ194" s="19">
        <v>602.5</v>
      </c>
      <c r="BKA194" s="19"/>
      <c r="BKB194" s="22">
        <v>615</v>
      </c>
      <c r="BKC194" s="22">
        <v>605</v>
      </c>
      <c r="BKD194" s="22"/>
      <c r="BKE194" s="19">
        <v>613</v>
      </c>
      <c r="BKF194" s="19">
        <v>603</v>
      </c>
      <c r="BKG194" s="19"/>
      <c r="BKH194" s="19">
        <v>610</v>
      </c>
      <c r="BKI194" s="19">
        <v>600</v>
      </c>
      <c r="BKJ194" s="19"/>
      <c r="BKK194" s="21">
        <v>612</v>
      </c>
      <c r="BKL194" s="21">
        <v>608</v>
      </c>
      <c r="BKM194" s="21"/>
      <c r="BKN194" s="19">
        <v>613</v>
      </c>
      <c r="BKO194" s="22">
        <v>618</v>
      </c>
      <c r="BKP194" s="19"/>
      <c r="BKQ194" s="19">
        <v>617</v>
      </c>
      <c r="BKR194" s="19">
        <v>622</v>
      </c>
      <c r="BKS194" s="19"/>
      <c r="BKT194" s="22">
        <v>583</v>
      </c>
      <c r="BKU194" s="22">
        <v>588</v>
      </c>
      <c r="BKV194" s="22">
        <v>584</v>
      </c>
      <c r="BKW194" s="19">
        <v>578</v>
      </c>
      <c r="BKX194" s="19">
        <v>583</v>
      </c>
      <c r="BKY194" s="19">
        <v>580</v>
      </c>
      <c r="BKZ194" s="19">
        <v>570</v>
      </c>
      <c r="BLA194" s="19"/>
      <c r="BLB194" s="19"/>
      <c r="BLC194" s="19">
        <v>577</v>
      </c>
      <c r="BLD194" s="19"/>
      <c r="BLE194" s="22"/>
      <c r="BLF194" s="19">
        <v>580</v>
      </c>
      <c r="BLG194" s="19">
        <v>585</v>
      </c>
      <c r="BLH194" s="19">
        <v>581</v>
      </c>
      <c r="BLI194" s="13">
        <v>350</v>
      </c>
      <c r="BLJ194" s="13"/>
      <c r="BLK194" s="13"/>
      <c r="BLL194" s="13">
        <v>425</v>
      </c>
      <c r="BLM194" s="13"/>
      <c r="BLN194" s="13"/>
    </row>
    <row r="195" spans="1:1678">
      <c r="A195" s="7" t="s">
        <v>600</v>
      </c>
      <c r="B195" s="8">
        <v>194</v>
      </c>
      <c r="C195" s="7" t="s">
        <v>278</v>
      </c>
      <c r="D195" s="7" t="s">
        <v>601</v>
      </c>
      <c r="E195" s="7" t="s">
        <v>602</v>
      </c>
      <c r="F195" s="7"/>
      <c r="G195" s="7">
        <v>250</v>
      </c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>
        <v>330</v>
      </c>
      <c r="ADM195" s="19">
        <v>335</v>
      </c>
      <c r="ADN195" s="19">
        <v>335</v>
      </c>
      <c r="ADO195" s="19">
        <v>495</v>
      </c>
      <c r="ADP195" s="19">
        <v>493</v>
      </c>
      <c r="ADQ195" s="19">
        <v>503</v>
      </c>
      <c r="ADR195" s="19">
        <v>500</v>
      </c>
      <c r="ADS195" s="20">
        <v>508</v>
      </c>
      <c r="ADT195" s="19">
        <v>503</v>
      </c>
      <c r="ADU195" s="19">
        <v>503</v>
      </c>
      <c r="ADV195" s="19">
        <v>503</v>
      </c>
      <c r="ADW195" s="19">
        <v>507</v>
      </c>
      <c r="ADX195" s="19">
        <v>491</v>
      </c>
      <c r="ADY195" s="19">
        <v>507</v>
      </c>
      <c r="ADZ195" s="19">
        <v>485</v>
      </c>
      <c r="AEA195" s="19">
        <v>492</v>
      </c>
      <c r="AEB195" s="19">
        <v>485</v>
      </c>
      <c r="AEC195" s="19">
        <v>485</v>
      </c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21"/>
      <c r="AFZ195" s="21"/>
      <c r="AGA195" s="21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21"/>
      <c r="AHJ195" s="21"/>
      <c r="AHK195" s="21"/>
      <c r="AHL195" s="22">
        <v>655</v>
      </c>
      <c r="AHM195" s="22">
        <v>632</v>
      </c>
      <c r="AHN195" s="22"/>
      <c r="AHO195" s="22">
        <v>652</v>
      </c>
      <c r="AHP195" s="22">
        <v>650</v>
      </c>
      <c r="AHQ195" s="22"/>
      <c r="AHR195" s="22">
        <v>650</v>
      </c>
      <c r="AHS195" s="22">
        <v>616</v>
      </c>
      <c r="AHT195" s="22"/>
      <c r="AHU195" s="22">
        <v>616</v>
      </c>
      <c r="AHV195" s="22">
        <v>615</v>
      </c>
      <c r="AHW195" s="22"/>
      <c r="AHX195" s="22">
        <v>615</v>
      </c>
      <c r="AHY195" s="22">
        <v>600</v>
      </c>
      <c r="AHZ195" s="22"/>
      <c r="AIA195" s="22">
        <v>607</v>
      </c>
      <c r="AIB195" s="22">
        <v>600</v>
      </c>
      <c r="AIC195" s="22"/>
      <c r="AID195" s="22">
        <v>615</v>
      </c>
      <c r="AIE195" s="22">
        <v>615</v>
      </c>
      <c r="AIF195" s="22"/>
      <c r="AIG195" s="22">
        <v>617</v>
      </c>
      <c r="AIH195" s="22">
        <v>610</v>
      </c>
      <c r="AII195" s="22"/>
      <c r="AIJ195" s="22">
        <v>610</v>
      </c>
      <c r="AIK195" s="22">
        <v>585</v>
      </c>
      <c r="AIL195" s="22"/>
      <c r="AIM195" s="22">
        <v>610</v>
      </c>
      <c r="AIN195" s="22">
        <v>578</v>
      </c>
      <c r="AIO195" s="22"/>
      <c r="AIP195" s="22">
        <v>615</v>
      </c>
      <c r="AIQ195" s="22">
        <v>606</v>
      </c>
      <c r="AIR195" s="22"/>
      <c r="AIS195" s="21">
        <v>602</v>
      </c>
      <c r="AIT195" s="21">
        <v>596</v>
      </c>
      <c r="AIU195" s="21"/>
      <c r="AIV195" s="22"/>
      <c r="AIW195" s="22"/>
      <c r="AIX195" s="22"/>
      <c r="AIY195" s="22"/>
      <c r="AIZ195" s="22"/>
      <c r="AJA195" s="22"/>
      <c r="AJB195" s="22"/>
      <c r="AJC195" s="22"/>
      <c r="AJD195" s="22"/>
      <c r="AJE195" s="22"/>
      <c r="AJF195" s="22"/>
      <c r="AJG195" s="22"/>
      <c r="AJH195" s="22"/>
      <c r="AJI195" s="22"/>
      <c r="AJJ195" s="22"/>
      <c r="AJK195" s="22"/>
      <c r="AJL195" s="22"/>
      <c r="AJM195" s="22"/>
      <c r="AJN195" s="22"/>
      <c r="AJO195" s="22"/>
      <c r="AJP195" s="22"/>
      <c r="AJQ195" s="22"/>
      <c r="AJR195" s="22"/>
      <c r="AJS195" s="22"/>
      <c r="AJT195" s="22"/>
      <c r="AJU195" s="22"/>
      <c r="AJV195" s="22"/>
      <c r="AJW195" s="22"/>
      <c r="AJX195" s="22"/>
      <c r="AJY195" s="22"/>
      <c r="AJZ195" s="22"/>
      <c r="AKA195" s="22"/>
      <c r="AKB195" s="22"/>
      <c r="AKC195" s="21"/>
      <c r="AKD195" s="21"/>
      <c r="AKE195" s="21"/>
      <c r="AKF195" s="22"/>
      <c r="AKG195" s="22"/>
      <c r="AKH195" s="22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21"/>
      <c r="ALN195" s="21"/>
      <c r="ALO195" s="21"/>
      <c r="ALP195" s="19"/>
      <c r="ALQ195" s="19"/>
      <c r="ALR195" s="19"/>
      <c r="ALS195" s="19"/>
      <c r="ALT195" s="19"/>
      <c r="ALU195" s="19"/>
      <c r="ALV195" s="27"/>
      <c r="ALW195" s="19"/>
      <c r="ALX195" s="19"/>
      <c r="ALY195" s="19"/>
      <c r="ALZ195" s="19"/>
      <c r="AMA195" s="19"/>
      <c r="AMB195" s="19"/>
      <c r="AMC195" s="19"/>
      <c r="AMD195" s="19"/>
      <c r="AME195" s="19"/>
      <c r="AMF195" s="19"/>
      <c r="AMG195" s="19"/>
      <c r="AMH195" s="19"/>
      <c r="AMI195" s="19"/>
      <c r="AMJ195" s="19"/>
      <c r="AMK195" s="19"/>
      <c r="AML195" s="19"/>
      <c r="AMM195" s="19"/>
      <c r="AMN195" s="19"/>
      <c r="AMO195" s="19"/>
      <c r="AMP195" s="19"/>
      <c r="AMQ195" s="19"/>
      <c r="AMR195" s="19"/>
      <c r="AMS195" s="19"/>
      <c r="AMT195" s="19"/>
      <c r="AMU195" s="19"/>
      <c r="AMV195" s="19"/>
      <c r="AMW195" s="21"/>
      <c r="AMX195" s="21"/>
      <c r="AMY195" s="21"/>
      <c r="AMZ195" s="19"/>
      <c r="ANA195" s="19"/>
      <c r="ANB195" s="19"/>
      <c r="ANC195" s="19"/>
      <c r="AND195" s="19"/>
      <c r="ANE195" s="19"/>
      <c r="ANF195" s="19"/>
      <c r="ANG195" s="19"/>
      <c r="ANH195" s="19"/>
      <c r="ANI195" s="19"/>
      <c r="ANJ195" s="19"/>
      <c r="ANK195" s="19"/>
      <c r="ANL195" s="19"/>
      <c r="ANM195" s="19"/>
      <c r="ANN195" s="19"/>
      <c r="ANO195" s="19"/>
      <c r="ANP195" s="19"/>
      <c r="ANQ195" s="19"/>
      <c r="ANR195" s="19"/>
      <c r="ANS195" s="19"/>
      <c r="ANT195" s="19"/>
      <c r="ANU195" s="19"/>
      <c r="ANV195" s="19"/>
      <c r="ANW195" s="19"/>
      <c r="ANX195" s="19"/>
      <c r="ANY195" s="19"/>
      <c r="ANZ195" s="19"/>
      <c r="AOA195" s="19"/>
      <c r="AOB195" s="19"/>
      <c r="AOC195" s="19"/>
      <c r="AOD195" s="19"/>
      <c r="AOE195" s="19"/>
      <c r="AOF195" s="19"/>
      <c r="AOG195" s="21"/>
      <c r="AOH195" s="21"/>
      <c r="AOI195" s="21"/>
      <c r="AOJ195" s="19"/>
      <c r="AOK195" s="19"/>
      <c r="AOL195" s="19"/>
      <c r="AOM195" s="19"/>
      <c r="AON195" s="19"/>
      <c r="AOO195" s="19"/>
      <c r="AOP195" s="19"/>
      <c r="AOQ195" s="19"/>
      <c r="AOR195" s="19"/>
      <c r="AOS195" s="19"/>
      <c r="AOT195" s="19"/>
      <c r="AOU195" s="19"/>
      <c r="AOV195" s="19"/>
      <c r="AOW195" s="19"/>
      <c r="AOX195" s="19"/>
      <c r="AOY195" s="19"/>
      <c r="AOZ195" s="19"/>
      <c r="APA195" s="19"/>
      <c r="APB195" s="19"/>
      <c r="APC195" s="19"/>
      <c r="APD195" s="19"/>
      <c r="APE195" s="19"/>
      <c r="APF195" s="19"/>
      <c r="APG195" s="19"/>
      <c r="APH195" s="19"/>
      <c r="API195" s="19"/>
      <c r="APJ195" s="19"/>
      <c r="APK195" s="19"/>
      <c r="APL195" s="19"/>
      <c r="APM195" s="19"/>
      <c r="APN195" s="19"/>
      <c r="APO195" s="19"/>
      <c r="APP195" s="19"/>
      <c r="APQ195" s="21"/>
      <c r="APR195" s="21"/>
      <c r="APS195" s="21"/>
      <c r="APT195" s="19"/>
      <c r="APU195" s="19"/>
      <c r="APV195" s="19"/>
      <c r="APW195" s="19"/>
      <c r="APX195" s="19"/>
      <c r="APY195" s="19"/>
      <c r="APZ195" s="19"/>
      <c r="AQA195" s="19"/>
      <c r="AQB195" s="19"/>
      <c r="AQC195" s="19"/>
      <c r="AQD195" s="19"/>
      <c r="AQE195" s="19"/>
      <c r="AQF195" s="19"/>
      <c r="AQG195" s="19"/>
      <c r="AQH195" s="19"/>
      <c r="AQI195" s="19"/>
      <c r="AQJ195" s="19"/>
      <c r="AQK195" s="19"/>
      <c r="AQL195" s="19"/>
      <c r="AQM195" s="19"/>
      <c r="AQN195" s="19"/>
      <c r="AQO195" s="19"/>
      <c r="AQP195" s="19"/>
      <c r="AQQ195" s="19"/>
      <c r="AQR195" s="19"/>
      <c r="AQS195" s="19"/>
      <c r="AQT195" s="19"/>
      <c r="AQU195" s="19"/>
      <c r="AQV195" s="19"/>
      <c r="AQW195" s="19"/>
      <c r="AQX195" s="19"/>
      <c r="AQY195" s="19"/>
      <c r="AQZ195" s="19"/>
      <c r="ARA195" s="21"/>
      <c r="ARB195" s="21"/>
      <c r="ARC195" s="21"/>
      <c r="ARD195" s="19"/>
      <c r="ARE195" s="19"/>
      <c r="ARF195" s="19"/>
      <c r="ARG195" s="19"/>
      <c r="ARH195" s="19"/>
      <c r="ARI195" s="19"/>
      <c r="ARJ195" s="19"/>
      <c r="ARK195" s="19"/>
      <c r="ARL195" s="19"/>
      <c r="ARM195" s="19"/>
      <c r="ARN195" s="19"/>
      <c r="ARO195" s="19"/>
      <c r="ARP195" s="19"/>
      <c r="ARQ195" s="19"/>
      <c r="ARR195" s="19"/>
      <c r="ARS195" s="19"/>
      <c r="ART195" s="19"/>
      <c r="ARU195" s="19"/>
      <c r="ARV195" s="19"/>
      <c r="ARW195" s="19"/>
      <c r="ARX195" s="19"/>
      <c r="ARY195" s="19"/>
      <c r="ARZ195" s="19"/>
      <c r="ASA195" s="19"/>
      <c r="ASB195" s="19"/>
      <c r="ASC195" s="19"/>
      <c r="ASD195" s="19"/>
      <c r="ASE195" s="19"/>
      <c r="ASF195" s="19"/>
      <c r="ASG195" s="19"/>
      <c r="ASH195" s="19"/>
      <c r="ASI195" s="19"/>
      <c r="ASJ195" s="19"/>
      <c r="ASK195" s="21"/>
      <c r="ASL195" s="21"/>
      <c r="ASM195" s="21"/>
      <c r="ASN195" s="19"/>
      <c r="ASO195" s="19"/>
      <c r="ASP195" s="19"/>
      <c r="ASQ195" s="19"/>
      <c r="ASR195" s="19"/>
      <c r="ASS195" s="19"/>
      <c r="AST195" s="19"/>
      <c r="ASU195" s="19"/>
      <c r="ASV195" s="19"/>
      <c r="ASW195" s="19"/>
      <c r="ASX195" s="19"/>
      <c r="ASY195" s="19"/>
      <c r="ASZ195" s="19"/>
      <c r="ATA195" s="19"/>
      <c r="ATB195" s="19"/>
      <c r="ATC195" s="19"/>
      <c r="ATD195" s="19"/>
      <c r="ATE195" s="19"/>
      <c r="ATF195" s="19"/>
      <c r="ATG195" s="19"/>
      <c r="ATH195" s="19"/>
      <c r="ATI195" s="19"/>
      <c r="ATJ195" s="19"/>
      <c r="ATK195" s="19"/>
      <c r="ATL195" s="19"/>
      <c r="ATM195" s="19"/>
      <c r="ATN195" s="19"/>
      <c r="ATO195" s="19"/>
      <c r="ATP195" s="19"/>
      <c r="ATQ195" s="19"/>
      <c r="ATR195" s="19"/>
      <c r="ATS195" s="19"/>
      <c r="ATT195" s="19"/>
      <c r="ATU195" s="21"/>
      <c r="ATV195" s="21"/>
      <c r="ATW195" s="21"/>
      <c r="ATX195" s="19"/>
      <c r="ATY195" s="19"/>
      <c r="ATZ195" s="19"/>
      <c r="AUA195" s="19"/>
      <c r="AUB195" s="19"/>
      <c r="AUC195" s="19"/>
      <c r="AUD195" s="19"/>
      <c r="AUE195" s="19"/>
      <c r="AUF195" s="19"/>
      <c r="AUG195" s="19"/>
      <c r="AUH195" s="19"/>
      <c r="AUI195" s="19"/>
      <c r="AUJ195" s="19"/>
      <c r="AUK195" s="19"/>
      <c r="AUL195" s="19"/>
      <c r="AUM195" s="19"/>
      <c r="AUN195" s="19"/>
      <c r="AUO195" s="19"/>
      <c r="AUP195" s="19"/>
      <c r="AUQ195" s="19"/>
      <c r="AUR195" s="19"/>
      <c r="AUS195" s="19"/>
      <c r="AUT195" s="19"/>
      <c r="AUU195" s="19"/>
      <c r="AUV195" s="19"/>
      <c r="AUW195" s="19"/>
      <c r="AUX195" s="19"/>
      <c r="AUY195" s="19"/>
      <c r="AUZ195" s="19"/>
      <c r="AVA195" s="19"/>
      <c r="AVB195" s="19"/>
      <c r="AVC195" s="19"/>
      <c r="AVD195" s="19"/>
      <c r="AVE195" s="21"/>
      <c r="AVF195" s="21"/>
      <c r="AVG195" s="21"/>
      <c r="AVH195" s="19"/>
      <c r="AVI195" s="19"/>
      <c r="AVJ195" s="19"/>
      <c r="AVK195" s="19"/>
      <c r="AVL195" s="19"/>
      <c r="AVM195" s="19"/>
      <c r="AVN195" s="19"/>
      <c r="AVO195" s="19"/>
      <c r="AVP195" s="22"/>
      <c r="AVQ195" s="19"/>
      <c r="AVR195" s="19"/>
      <c r="AVS195" s="19"/>
      <c r="AVT195" s="19"/>
      <c r="AVU195" s="19"/>
      <c r="AVV195" s="19"/>
      <c r="AVW195" s="19"/>
      <c r="AVX195" s="19"/>
      <c r="AVY195" s="22"/>
      <c r="AVZ195" s="19"/>
      <c r="AWA195" s="19"/>
      <c r="AWB195" s="19"/>
      <c r="AWC195" s="19"/>
      <c r="AWD195" s="19"/>
      <c r="AWE195" s="19"/>
      <c r="AWF195" s="19"/>
      <c r="AWG195" s="19"/>
      <c r="AWH195" s="22"/>
      <c r="AWI195" s="19"/>
      <c r="AWJ195" s="19"/>
      <c r="AWK195" s="19"/>
      <c r="AWL195" s="19"/>
      <c r="AWM195" s="19"/>
      <c r="AWN195" s="19"/>
      <c r="AWO195" s="23"/>
      <c r="AWP195" s="23"/>
      <c r="AWQ195" s="23"/>
      <c r="AWR195" s="19"/>
      <c r="AWS195" s="19"/>
      <c r="AWT195" s="19"/>
      <c r="AWU195" s="19"/>
      <c r="AWV195" s="19"/>
      <c r="AWW195" s="19"/>
      <c r="AWX195" s="19"/>
      <c r="AWY195" s="19"/>
      <c r="AWZ195" s="22"/>
      <c r="AXA195" s="19"/>
      <c r="AXB195" s="19"/>
      <c r="AXC195" s="19"/>
      <c r="AXD195" s="19"/>
      <c r="AXE195" s="19"/>
      <c r="AXF195" s="19"/>
      <c r="AXG195" s="19"/>
      <c r="AXH195" s="19"/>
      <c r="AXI195" s="22"/>
      <c r="AXJ195" s="19"/>
      <c r="AXK195" s="19"/>
      <c r="AXL195" s="19"/>
      <c r="AXM195" s="19"/>
      <c r="AXN195" s="19"/>
      <c r="AXO195" s="19"/>
      <c r="AXP195" s="19"/>
      <c r="AXQ195" s="19"/>
      <c r="AXR195" s="22"/>
      <c r="AXS195" s="19"/>
      <c r="AXT195" s="19"/>
      <c r="AXU195" s="19"/>
      <c r="AXV195" s="19"/>
      <c r="AXW195" s="19"/>
      <c r="AXX195" s="19"/>
      <c r="AXY195" s="21"/>
      <c r="AXZ195" s="21"/>
      <c r="AYA195" s="21"/>
      <c r="AYB195" s="22"/>
      <c r="AYC195" s="22">
        <v>505</v>
      </c>
      <c r="AYD195" s="22"/>
      <c r="AYE195" s="22">
        <v>480</v>
      </c>
      <c r="AYF195" s="22">
        <v>485</v>
      </c>
      <c r="AYG195" s="22"/>
      <c r="AYH195" s="22">
        <v>460</v>
      </c>
      <c r="AYI195" s="22">
        <v>465</v>
      </c>
      <c r="AYJ195" s="22">
        <v>462</v>
      </c>
      <c r="AYK195" s="22">
        <v>451</v>
      </c>
      <c r="AYL195" s="22">
        <v>456</v>
      </c>
      <c r="AYM195" s="22">
        <v>454</v>
      </c>
      <c r="AYN195" s="22">
        <v>456</v>
      </c>
      <c r="AYO195" s="22"/>
      <c r="AYP195" s="22">
        <v>456</v>
      </c>
      <c r="AYQ195" s="22">
        <v>465</v>
      </c>
      <c r="AYR195" s="22">
        <v>470</v>
      </c>
      <c r="AYS195" s="22"/>
      <c r="AYT195" s="22">
        <v>467</v>
      </c>
      <c r="AYU195" s="22">
        <v>472</v>
      </c>
      <c r="AYV195" s="22"/>
      <c r="AYW195" s="22">
        <v>498</v>
      </c>
      <c r="AYX195" s="22"/>
      <c r="AYY195" s="22"/>
      <c r="AYZ195" s="22">
        <v>510</v>
      </c>
      <c r="AZA195" s="22">
        <v>515</v>
      </c>
      <c r="AZB195" s="22">
        <v>512</v>
      </c>
      <c r="AZC195" s="22"/>
      <c r="AZD195" s="22">
        <v>495</v>
      </c>
      <c r="AZE195" s="22"/>
      <c r="AZF195" s="22"/>
      <c r="AZG195" s="22">
        <v>370</v>
      </c>
      <c r="AZH195" s="22"/>
      <c r="AZI195" s="21">
        <v>400</v>
      </c>
      <c r="AZJ195" s="21">
        <v>410</v>
      </c>
      <c r="AZK195" s="21"/>
      <c r="AZL195" s="19">
        <v>377</v>
      </c>
      <c r="AZM195" s="19">
        <v>382</v>
      </c>
      <c r="AZN195" s="19">
        <v>379</v>
      </c>
      <c r="AZO195" s="19"/>
      <c r="AZP195" s="19">
        <v>370</v>
      </c>
      <c r="AZQ195" s="19"/>
      <c r="AZR195" s="19">
        <v>362</v>
      </c>
      <c r="AZS195" s="19"/>
      <c r="AZT195" s="19">
        <v>365</v>
      </c>
      <c r="AZU195" s="19">
        <v>375</v>
      </c>
      <c r="AZV195" s="19">
        <v>330</v>
      </c>
      <c r="AZW195" s="19">
        <v>380</v>
      </c>
      <c r="AZX195" s="19"/>
      <c r="AZY195" s="19">
        <v>370</v>
      </c>
      <c r="AZZ195" s="19"/>
      <c r="BAA195" s="22">
        <v>320</v>
      </c>
      <c r="BAB195" s="22"/>
      <c r="BAC195" s="22"/>
      <c r="BAD195" s="19">
        <v>324</v>
      </c>
      <c r="BAE195" s="19"/>
      <c r="BAF195" s="19"/>
      <c r="BAG195" s="19">
        <v>325</v>
      </c>
      <c r="BAH195" s="19"/>
      <c r="BAI195" s="19"/>
      <c r="BAJ195" s="19">
        <v>325</v>
      </c>
      <c r="BAK195" s="19"/>
      <c r="BAL195" s="19"/>
      <c r="BAM195" s="19">
        <v>370</v>
      </c>
      <c r="BAN195" s="19">
        <v>375</v>
      </c>
      <c r="BAO195" s="19">
        <v>370</v>
      </c>
      <c r="BAP195" s="22">
        <v>370</v>
      </c>
      <c r="BAQ195" s="22"/>
      <c r="BAR195" s="22"/>
      <c r="BAS195" s="21">
        <v>383</v>
      </c>
      <c r="BAT195" s="21">
        <v>388</v>
      </c>
      <c r="BAU195" s="21"/>
      <c r="BAV195" s="19">
        <v>366</v>
      </c>
      <c r="BAW195" s="19">
        <v>370</v>
      </c>
      <c r="BAX195" s="19">
        <v>368</v>
      </c>
      <c r="BAY195" s="19"/>
      <c r="BAZ195" s="19">
        <v>367</v>
      </c>
      <c r="BBA195" s="19"/>
      <c r="BBB195" s="22">
        <v>360</v>
      </c>
      <c r="BBC195" s="22">
        <v>365</v>
      </c>
      <c r="BBD195" s="22"/>
      <c r="BBE195" s="19">
        <v>370</v>
      </c>
      <c r="BBF195" s="19">
        <v>375</v>
      </c>
      <c r="BBG195" s="19">
        <v>372</v>
      </c>
      <c r="BBH195" s="19">
        <v>380</v>
      </c>
      <c r="BBI195" s="19">
        <v>385</v>
      </c>
      <c r="BBJ195" s="19"/>
      <c r="BBK195" s="19">
        <v>393</v>
      </c>
      <c r="BBL195" s="19"/>
      <c r="BBM195" s="19"/>
      <c r="BBN195" s="19">
        <v>400</v>
      </c>
      <c r="BBO195" s="19">
        <v>405</v>
      </c>
      <c r="BBP195" s="19"/>
      <c r="BBQ195" s="19">
        <v>404</v>
      </c>
      <c r="BBR195" s="19">
        <v>408</v>
      </c>
      <c r="BBS195" s="19"/>
      <c r="BBT195" s="19">
        <v>430</v>
      </c>
      <c r="BBU195" s="19"/>
      <c r="BBV195" s="19"/>
      <c r="BBW195" s="19">
        <v>423</v>
      </c>
      <c r="BBX195" s="19">
        <v>428</v>
      </c>
      <c r="BBY195" s="19"/>
      <c r="BBZ195" s="19">
        <v>443</v>
      </c>
      <c r="BCA195" s="19"/>
      <c r="BCB195" s="19"/>
      <c r="BCC195" s="21">
        <v>448</v>
      </c>
      <c r="BCD195" s="21">
        <v>453</v>
      </c>
      <c r="BCE195" s="21">
        <v>448</v>
      </c>
      <c r="BCF195" s="19">
        <v>427</v>
      </c>
      <c r="BCG195" s="19">
        <v>432</v>
      </c>
      <c r="BCH195" s="19"/>
      <c r="BCI195" s="19">
        <v>397</v>
      </c>
      <c r="BCJ195" s="19">
        <v>402</v>
      </c>
      <c r="BCK195" s="19"/>
      <c r="BCL195" s="22">
        <v>413</v>
      </c>
      <c r="BCM195" s="22">
        <v>418</v>
      </c>
      <c r="BCN195" s="22">
        <v>414</v>
      </c>
      <c r="BCO195" s="19">
        <v>410</v>
      </c>
      <c r="BCP195" s="19">
        <v>415</v>
      </c>
      <c r="BCQ195" s="19">
        <v>410</v>
      </c>
      <c r="BCR195" s="19">
        <v>427</v>
      </c>
      <c r="BCS195" s="19">
        <v>432</v>
      </c>
      <c r="BCT195" s="19"/>
      <c r="BCU195" s="22">
        <v>428</v>
      </c>
      <c r="BCV195" s="22"/>
      <c r="BCW195" s="22"/>
      <c r="BCX195" s="19">
        <v>440</v>
      </c>
      <c r="BCY195" s="19"/>
      <c r="BCZ195" s="19"/>
      <c r="BDA195" s="19">
        <v>453</v>
      </c>
      <c r="BDB195" s="19"/>
      <c r="BDC195" s="19"/>
      <c r="BDD195" s="22">
        <v>450</v>
      </c>
      <c r="BDE195" s="22">
        <v>455</v>
      </c>
      <c r="BDF195" s="22"/>
      <c r="BDG195" s="19">
        <v>458</v>
      </c>
      <c r="BDH195" s="19"/>
      <c r="BDI195" s="19"/>
      <c r="BDJ195" s="19">
        <v>462</v>
      </c>
      <c r="BDK195" s="19">
        <v>467</v>
      </c>
      <c r="BDL195" s="19"/>
      <c r="BDM195" s="21">
        <v>468</v>
      </c>
      <c r="BDN195" s="21">
        <v>473</v>
      </c>
      <c r="BDO195" s="21"/>
      <c r="BDP195" s="19">
        <v>449</v>
      </c>
      <c r="BDQ195" s="19">
        <v>454</v>
      </c>
      <c r="BDR195" s="19"/>
      <c r="BDS195" s="19">
        <v>440</v>
      </c>
      <c r="BDT195" s="19">
        <v>445</v>
      </c>
      <c r="BDU195" s="19"/>
      <c r="BDV195" s="22">
        <v>460</v>
      </c>
      <c r="BDW195" s="22"/>
      <c r="BDX195" s="22">
        <v>463</v>
      </c>
      <c r="BDY195" s="19">
        <v>470</v>
      </c>
      <c r="BDZ195" s="19"/>
      <c r="BEA195" s="19"/>
      <c r="BEB195" s="19">
        <v>473</v>
      </c>
      <c r="BEC195" s="19"/>
      <c r="BED195" s="19"/>
      <c r="BEE195" s="22">
        <v>482</v>
      </c>
      <c r="BEF195" s="22"/>
      <c r="BEG195" s="22"/>
      <c r="BEH195" s="19">
        <v>505</v>
      </c>
      <c r="BEI195" s="19"/>
      <c r="BEJ195" s="19"/>
      <c r="BEK195" s="19">
        <v>530</v>
      </c>
      <c r="BEL195" s="19"/>
      <c r="BEM195" s="19"/>
      <c r="BEN195" s="22">
        <v>540</v>
      </c>
      <c r="BEO195" s="22"/>
      <c r="BEP195" s="22">
        <v>542</v>
      </c>
      <c r="BEQ195" s="19">
        <v>534</v>
      </c>
      <c r="BER195" s="19">
        <v>539</v>
      </c>
      <c r="BES195" s="19">
        <v>535</v>
      </c>
      <c r="BET195" s="19">
        <v>543</v>
      </c>
      <c r="BEU195" s="19">
        <v>548</v>
      </c>
      <c r="BEV195" s="19">
        <v>546</v>
      </c>
      <c r="BEW195" s="21">
        <v>534</v>
      </c>
      <c r="BEX195" s="21">
        <v>539</v>
      </c>
      <c r="BEY195" s="21"/>
      <c r="BEZ195" s="19">
        <v>525</v>
      </c>
      <c r="BFA195" s="19"/>
      <c r="BFB195" s="19"/>
      <c r="BFC195" s="19">
        <v>548</v>
      </c>
      <c r="BFD195" s="19">
        <v>553</v>
      </c>
      <c r="BFE195" s="19"/>
      <c r="BFF195" s="22">
        <v>540</v>
      </c>
      <c r="BFG195" s="22">
        <v>545</v>
      </c>
      <c r="BFH195" s="22"/>
      <c r="BFI195" s="19">
        <v>568</v>
      </c>
      <c r="BFJ195" s="19"/>
      <c r="BFK195" s="19"/>
      <c r="BFL195" s="19">
        <v>578</v>
      </c>
      <c r="BFM195" s="19"/>
      <c r="BFN195" s="19">
        <v>580</v>
      </c>
      <c r="BFO195" s="22">
        <v>585</v>
      </c>
      <c r="BFP195" s="22"/>
      <c r="BFQ195" s="22">
        <v>585</v>
      </c>
      <c r="BFR195" s="19">
        <v>602</v>
      </c>
      <c r="BFS195" s="19">
        <v>607</v>
      </c>
      <c r="BFT195" s="19">
        <v>603</v>
      </c>
      <c r="BFU195" s="19">
        <v>603</v>
      </c>
      <c r="BFV195" s="19"/>
      <c r="BFW195" s="19">
        <v>603</v>
      </c>
      <c r="BFX195" s="22">
        <v>603</v>
      </c>
      <c r="BFY195" s="22">
        <v>608</v>
      </c>
      <c r="BFZ195" s="22"/>
      <c r="BGA195" s="19">
        <v>606</v>
      </c>
      <c r="BGB195" s="19">
        <v>611</v>
      </c>
      <c r="BGC195" s="19"/>
      <c r="BGD195" s="19">
        <v>614</v>
      </c>
      <c r="BGE195" s="19">
        <v>619</v>
      </c>
      <c r="BGF195" s="19"/>
      <c r="BGG195" s="23">
        <v>631</v>
      </c>
      <c r="BGH195" s="23">
        <v>636</v>
      </c>
      <c r="BGI195" s="23">
        <v>631</v>
      </c>
      <c r="BGJ195" s="19">
        <v>625</v>
      </c>
      <c r="BGK195" s="19">
        <v>630</v>
      </c>
      <c r="BGL195" s="19"/>
      <c r="BGM195" s="19">
        <v>620</v>
      </c>
      <c r="BGN195" s="19">
        <v>625</v>
      </c>
      <c r="BGO195" s="19">
        <v>622</v>
      </c>
      <c r="BGP195" s="22">
        <v>604</v>
      </c>
      <c r="BGQ195" s="22">
        <v>609</v>
      </c>
      <c r="BGR195" s="22"/>
      <c r="BGS195" s="19">
        <v>612</v>
      </c>
      <c r="BGT195" s="19">
        <v>617</v>
      </c>
      <c r="BGU195" s="19"/>
      <c r="BGV195" s="19">
        <v>614</v>
      </c>
      <c r="BGW195" s="19">
        <v>619</v>
      </c>
      <c r="BGX195" s="19">
        <v>617</v>
      </c>
      <c r="BGY195" s="22">
        <v>608</v>
      </c>
      <c r="BGZ195" s="22">
        <v>613</v>
      </c>
      <c r="BHA195" s="22"/>
      <c r="BHB195" s="19">
        <v>610</v>
      </c>
      <c r="BHC195" s="19">
        <v>615</v>
      </c>
      <c r="BHD195" s="19">
        <v>611</v>
      </c>
      <c r="BHE195" s="19">
        <v>615</v>
      </c>
      <c r="BHF195" s="19">
        <v>620</v>
      </c>
      <c r="BHG195" s="19"/>
      <c r="BHH195" s="22">
        <v>601</v>
      </c>
      <c r="BHI195" s="22">
        <v>606</v>
      </c>
      <c r="BHJ195" s="22">
        <v>603</v>
      </c>
      <c r="BHK195" s="19">
        <v>599</v>
      </c>
      <c r="BHL195" s="19"/>
      <c r="BHM195" s="19">
        <v>600</v>
      </c>
      <c r="BHN195" s="19">
        <v>620</v>
      </c>
      <c r="BHO195" s="19">
        <v>625</v>
      </c>
      <c r="BHP195" s="19">
        <v>622</v>
      </c>
      <c r="BHQ195" s="21">
        <v>615</v>
      </c>
      <c r="BHR195" s="21">
        <v>620</v>
      </c>
      <c r="BHS195" s="21"/>
      <c r="BHT195" s="19">
        <v>620</v>
      </c>
      <c r="BHU195" s="19">
        <v>590</v>
      </c>
      <c r="BHV195" s="19"/>
      <c r="BHW195" s="19">
        <v>605</v>
      </c>
      <c r="BHX195" s="19">
        <v>601</v>
      </c>
      <c r="BHY195" s="19"/>
      <c r="BHZ195" s="22">
        <v>595</v>
      </c>
      <c r="BIA195" s="22">
        <v>575</v>
      </c>
      <c r="BIB195" s="22"/>
      <c r="BIC195" s="19">
        <v>585</v>
      </c>
      <c r="BID195" s="19">
        <v>580</v>
      </c>
      <c r="BIE195" s="19"/>
      <c r="BIF195" s="19">
        <v>586</v>
      </c>
      <c r="BIG195" s="19">
        <v>582</v>
      </c>
      <c r="BIH195" s="19"/>
      <c r="BII195" s="22">
        <v>605.5</v>
      </c>
      <c r="BIJ195" s="22">
        <v>588</v>
      </c>
      <c r="BIK195" s="22"/>
      <c r="BIL195" s="19">
        <v>614.5</v>
      </c>
      <c r="BIM195" s="19">
        <v>609</v>
      </c>
      <c r="BIN195" s="19"/>
      <c r="BIO195" s="19">
        <v>628</v>
      </c>
      <c r="BIP195" s="19">
        <v>616</v>
      </c>
      <c r="BIQ195" s="19"/>
      <c r="BIR195" s="22">
        <v>630</v>
      </c>
      <c r="BIS195" s="22">
        <v>614</v>
      </c>
      <c r="BIT195" s="22"/>
      <c r="BIU195" s="19">
        <v>600</v>
      </c>
      <c r="BIV195" s="19">
        <v>590</v>
      </c>
      <c r="BIW195" s="19"/>
      <c r="BIX195" s="19">
        <v>621</v>
      </c>
      <c r="BIY195" s="19">
        <v>602</v>
      </c>
      <c r="BIZ195" s="19"/>
      <c r="BJA195" s="21">
        <v>619</v>
      </c>
      <c r="BJB195" s="21">
        <v>610</v>
      </c>
      <c r="BJC195" s="21"/>
      <c r="BJD195" s="19">
        <v>617</v>
      </c>
      <c r="BJE195" s="19">
        <v>589</v>
      </c>
      <c r="BJF195" s="19"/>
      <c r="BJG195" s="19">
        <v>595</v>
      </c>
      <c r="BJH195" s="19">
        <v>595</v>
      </c>
      <c r="BJI195" s="19"/>
      <c r="BJJ195" s="22">
        <v>588</v>
      </c>
      <c r="BJK195" s="22">
        <v>577.5</v>
      </c>
      <c r="BJL195" s="22"/>
      <c r="BJM195" s="19">
        <v>591</v>
      </c>
      <c r="BJN195" s="19">
        <v>587</v>
      </c>
      <c r="BJO195" s="19"/>
      <c r="BJP195" s="19">
        <v>592.5</v>
      </c>
      <c r="BJQ195" s="19">
        <v>589</v>
      </c>
      <c r="BJR195" s="19"/>
      <c r="BJS195" s="22">
        <v>592</v>
      </c>
      <c r="BJT195" s="22">
        <v>598</v>
      </c>
      <c r="BJU195" s="22"/>
      <c r="BJV195" s="19">
        <v>603</v>
      </c>
      <c r="BJW195" s="19">
        <v>590</v>
      </c>
      <c r="BJX195" s="19"/>
      <c r="BJY195" s="19">
        <v>608</v>
      </c>
      <c r="BJZ195" s="19">
        <v>602.5</v>
      </c>
      <c r="BKA195" s="19"/>
      <c r="BKB195" s="22">
        <v>615</v>
      </c>
      <c r="BKC195" s="22">
        <v>605</v>
      </c>
      <c r="BKD195" s="22"/>
      <c r="BKE195" s="19">
        <v>613</v>
      </c>
      <c r="BKF195" s="19">
        <v>603</v>
      </c>
      <c r="BKG195" s="19"/>
      <c r="BKH195" s="19">
        <v>610</v>
      </c>
      <c r="BKI195" s="19">
        <v>600</v>
      </c>
      <c r="BKJ195" s="19"/>
      <c r="BKK195" s="21">
        <v>612</v>
      </c>
      <c r="BKL195" s="21">
        <v>608</v>
      </c>
      <c r="BKM195" s="21"/>
      <c r="BKN195" s="19">
        <v>613</v>
      </c>
      <c r="BKO195" s="22">
        <v>618</v>
      </c>
      <c r="BKP195" s="19"/>
      <c r="BKQ195" s="19">
        <v>617</v>
      </c>
      <c r="BKR195" s="19">
        <v>622</v>
      </c>
      <c r="BKS195" s="19"/>
      <c r="BKT195" s="22">
        <v>583</v>
      </c>
      <c r="BKU195" s="22">
        <v>588</v>
      </c>
      <c r="BKV195" s="22">
        <v>584</v>
      </c>
      <c r="BKW195" s="19">
        <v>578</v>
      </c>
      <c r="BKX195" s="19">
        <v>583</v>
      </c>
      <c r="BKY195" s="19">
        <v>580</v>
      </c>
      <c r="BKZ195" s="19">
        <v>570</v>
      </c>
      <c r="BLA195" s="19"/>
      <c r="BLB195" s="19"/>
      <c r="BLC195" s="19">
        <v>577</v>
      </c>
      <c r="BLD195" s="19"/>
      <c r="BLE195" s="22"/>
      <c r="BLF195" s="19">
        <v>580</v>
      </c>
      <c r="BLG195" s="19">
        <v>585</v>
      </c>
      <c r="BLH195" s="19">
        <v>581</v>
      </c>
      <c r="BLI195" s="13">
        <v>350</v>
      </c>
      <c r="BLJ195" s="13"/>
      <c r="BLK195" s="13"/>
      <c r="BLL195" s="13">
        <v>425</v>
      </c>
      <c r="BLM195" s="13"/>
      <c r="BLN195" s="13"/>
    </row>
    <row r="196" spans="1:1678" ht="43">
      <c r="A196" s="33" t="s">
        <v>603</v>
      </c>
      <c r="B196" s="8">
        <v>195</v>
      </c>
      <c r="C196" s="7" t="s">
        <v>48</v>
      </c>
      <c r="D196" s="7" t="s">
        <v>604</v>
      </c>
      <c r="E196" s="14" t="s">
        <v>605</v>
      </c>
      <c r="F196" s="7"/>
      <c r="G196" s="7">
        <v>500</v>
      </c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20">
        <v>410</v>
      </c>
      <c r="ADS196" s="19">
        <v>410</v>
      </c>
      <c r="ADT196" s="19"/>
      <c r="ADU196" s="19"/>
      <c r="ADV196" s="19">
        <v>410</v>
      </c>
      <c r="ADW196" s="19">
        <v>410</v>
      </c>
      <c r="ADX196" s="19">
        <v>410</v>
      </c>
      <c r="ADY196" s="19">
        <v>410</v>
      </c>
      <c r="ADZ196" s="19">
        <v>410</v>
      </c>
      <c r="AEA196" s="19">
        <v>410</v>
      </c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21"/>
      <c r="AFZ196" s="21"/>
      <c r="AGA196" s="21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21"/>
      <c r="AHJ196" s="21"/>
      <c r="AHK196" s="21"/>
      <c r="AHL196" s="22"/>
      <c r="AHM196" s="22"/>
      <c r="AHN196" s="22"/>
      <c r="AHO196" s="22"/>
      <c r="AHP196" s="22"/>
      <c r="AHQ196" s="22"/>
      <c r="AHR196" s="22"/>
      <c r="AHS196" s="22"/>
      <c r="AHT196" s="22"/>
      <c r="AHU196" s="22"/>
      <c r="AHV196" s="22"/>
      <c r="AHW196" s="22"/>
      <c r="AHX196" s="22"/>
      <c r="AHY196" s="22"/>
      <c r="AHZ196" s="22"/>
      <c r="AIA196" s="22"/>
      <c r="AIB196" s="22"/>
      <c r="AIC196" s="22"/>
      <c r="AID196" s="22"/>
      <c r="AIE196" s="22"/>
      <c r="AIF196" s="22"/>
      <c r="AIG196" s="22"/>
      <c r="AIH196" s="22"/>
      <c r="AII196" s="22"/>
      <c r="AIJ196" s="22"/>
      <c r="AIK196" s="22"/>
      <c r="AIL196" s="22"/>
      <c r="AIM196" s="22"/>
      <c r="AIN196" s="22"/>
      <c r="AIO196" s="22"/>
      <c r="AIP196" s="22"/>
      <c r="AIQ196" s="22"/>
      <c r="AIR196" s="22"/>
      <c r="AIS196" s="21"/>
      <c r="AIT196" s="21"/>
      <c r="AIU196" s="21"/>
      <c r="AIV196" s="22"/>
      <c r="AIW196" s="22"/>
      <c r="AIX196" s="22"/>
      <c r="AIY196" s="22"/>
      <c r="AIZ196" s="22"/>
      <c r="AJA196" s="22"/>
      <c r="AJB196" s="22"/>
      <c r="AJC196" s="22"/>
      <c r="AJD196" s="22"/>
      <c r="AJE196" s="22"/>
      <c r="AJF196" s="22"/>
      <c r="AJG196" s="22"/>
      <c r="AJH196" s="22"/>
      <c r="AJI196" s="22"/>
      <c r="AJJ196" s="22"/>
      <c r="AJK196" s="22"/>
      <c r="AJL196" s="22"/>
      <c r="AJM196" s="22"/>
      <c r="AJN196" s="22"/>
      <c r="AJO196" s="22"/>
      <c r="AJP196" s="22"/>
      <c r="AJQ196" s="22"/>
      <c r="AJR196" s="22"/>
      <c r="AJS196" s="22"/>
      <c r="AJT196" s="22"/>
      <c r="AJU196" s="22"/>
      <c r="AJV196" s="22"/>
      <c r="AJW196" s="22"/>
      <c r="AJX196" s="22"/>
      <c r="AJY196" s="22"/>
      <c r="AJZ196" s="22"/>
      <c r="AKA196" s="22"/>
      <c r="AKB196" s="22"/>
      <c r="AKC196" s="21"/>
      <c r="AKD196" s="21"/>
      <c r="AKE196" s="21"/>
      <c r="AKF196" s="22"/>
      <c r="AKG196" s="22"/>
      <c r="AKH196" s="22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21"/>
      <c r="ALN196" s="21"/>
      <c r="ALO196" s="21"/>
      <c r="ALP196" s="19"/>
      <c r="ALQ196" s="19"/>
      <c r="ALR196" s="19"/>
      <c r="ALS196" s="19"/>
      <c r="ALT196" s="19"/>
      <c r="ALU196" s="19"/>
      <c r="ALV196" s="27"/>
      <c r="ALW196" s="19"/>
      <c r="ALX196" s="19"/>
      <c r="ALY196" s="19"/>
      <c r="ALZ196" s="19"/>
      <c r="AMA196" s="19"/>
      <c r="AMB196" s="19"/>
      <c r="AMC196" s="19"/>
      <c r="AMD196" s="19"/>
      <c r="AME196" s="19"/>
      <c r="AMF196" s="19"/>
      <c r="AMG196" s="19"/>
      <c r="AMH196" s="19"/>
      <c r="AMI196" s="19"/>
      <c r="AMJ196" s="19"/>
      <c r="AMK196" s="19"/>
      <c r="AML196" s="19"/>
      <c r="AMM196" s="19"/>
      <c r="AMN196" s="19"/>
      <c r="AMO196" s="19"/>
      <c r="AMP196" s="19"/>
      <c r="AMQ196" s="19"/>
      <c r="AMR196" s="19"/>
      <c r="AMS196" s="19"/>
      <c r="AMT196" s="19"/>
      <c r="AMU196" s="19"/>
      <c r="AMV196" s="19"/>
      <c r="AMW196" s="21"/>
      <c r="AMX196" s="21"/>
      <c r="AMY196" s="21"/>
      <c r="AMZ196" s="19"/>
      <c r="ANA196" s="19"/>
      <c r="ANB196" s="19"/>
      <c r="ANC196" s="19"/>
      <c r="AND196" s="19"/>
      <c r="ANE196" s="19"/>
      <c r="ANF196" s="19"/>
      <c r="ANG196" s="19"/>
      <c r="ANH196" s="19"/>
      <c r="ANI196" s="19"/>
      <c r="ANJ196" s="19"/>
      <c r="ANK196" s="19"/>
      <c r="ANL196" s="19"/>
      <c r="ANM196" s="19"/>
      <c r="ANN196" s="19"/>
      <c r="ANO196" s="19"/>
      <c r="ANP196" s="19"/>
      <c r="ANQ196" s="19"/>
      <c r="ANR196" s="19"/>
      <c r="ANS196" s="19"/>
      <c r="ANT196" s="19"/>
      <c r="ANU196" s="19"/>
      <c r="ANV196" s="19"/>
      <c r="ANW196" s="19"/>
      <c r="ANX196" s="19"/>
      <c r="ANY196" s="19"/>
      <c r="ANZ196" s="19"/>
      <c r="AOA196" s="19"/>
      <c r="AOB196" s="19"/>
      <c r="AOC196" s="19"/>
      <c r="AOD196" s="19"/>
      <c r="AOE196" s="19"/>
      <c r="AOF196" s="19"/>
      <c r="AOG196" s="21"/>
      <c r="AOH196" s="21"/>
      <c r="AOI196" s="21"/>
      <c r="AOJ196" s="19"/>
      <c r="AOK196" s="19"/>
      <c r="AOL196" s="19"/>
      <c r="AOM196" s="19"/>
      <c r="AON196" s="19"/>
      <c r="AOO196" s="19"/>
      <c r="AOP196" s="19"/>
      <c r="AOQ196" s="19"/>
      <c r="AOR196" s="19"/>
      <c r="AOS196" s="19"/>
      <c r="AOT196" s="19"/>
      <c r="AOU196" s="19"/>
      <c r="AOV196" s="19"/>
      <c r="AOW196" s="19"/>
      <c r="AOX196" s="19"/>
      <c r="AOY196" s="19"/>
      <c r="AOZ196" s="19"/>
      <c r="APA196" s="19"/>
      <c r="APB196" s="19"/>
      <c r="APC196" s="19"/>
      <c r="APD196" s="19"/>
      <c r="APE196" s="19"/>
      <c r="APF196" s="19"/>
      <c r="APG196" s="19"/>
      <c r="APH196" s="19"/>
      <c r="API196" s="19"/>
      <c r="APJ196" s="19"/>
      <c r="APK196" s="19"/>
      <c r="APL196" s="19"/>
      <c r="APM196" s="19"/>
      <c r="APN196" s="19"/>
      <c r="APO196" s="19"/>
      <c r="APP196" s="19"/>
      <c r="APQ196" s="21"/>
      <c r="APR196" s="21"/>
      <c r="APS196" s="21"/>
      <c r="APT196" s="19"/>
      <c r="APU196" s="19"/>
      <c r="APV196" s="19"/>
      <c r="APW196" s="19"/>
      <c r="APX196" s="19"/>
      <c r="APY196" s="19"/>
      <c r="APZ196" s="19"/>
      <c r="AQA196" s="19"/>
      <c r="AQB196" s="19"/>
      <c r="AQC196" s="19"/>
      <c r="AQD196" s="19"/>
      <c r="AQE196" s="19"/>
      <c r="AQF196" s="19"/>
      <c r="AQG196" s="19"/>
      <c r="AQH196" s="19"/>
      <c r="AQI196" s="19"/>
      <c r="AQJ196" s="19"/>
      <c r="AQK196" s="19"/>
      <c r="AQL196" s="19"/>
      <c r="AQM196" s="19"/>
      <c r="AQN196" s="19"/>
      <c r="AQO196" s="19"/>
      <c r="AQP196" s="19"/>
      <c r="AQQ196" s="19"/>
      <c r="AQR196" s="19"/>
      <c r="AQS196" s="19"/>
      <c r="AQT196" s="19"/>
      <c r="AQU196" s="19"/>
      <c r="AQV196" s="19"/>
      <c r="AQW196" s="19"/>
      <c r="AQX196" s="19"/>
      <c r="AQY196" s="19"/>
      <c r="AQZ196" s="19"/>
      <c r="ARA196" s="21"/>
      <c r="ARB196" s="21"/>
      <c r="ARC196" s="21"/>
      <c r="ARD196" s="19"/>
      <c r="ARE196" s="19"/>
      <c r="ARF196" s="19"/>
      <c r="ARG196" s="19"/>
      <c r="ARH196" s="19"/>
      <c r="ARI196" s="19"/>
      <c r="ARJ196" s="19"/>
      <c r="ARK196" s="19"/>
      <c r="ARL196" s="19"/>
      <c r="ARM196" s="19"/>
      <c r="ARN196" s="19"/>
      <c r="ARO196" s="19"/>
      <c r="ARP196" s="19"/>
      <c r="ARQ196" s="19"/>
      <c r="ARR196" s="19"/>
      <c r="ARS196" s="19"/>
      <c r="ART196" s="19"/>
      <c r="ARU196" s="19"/>
      <c r="ARV196" s="19"/>
      <c r="ARW196" s="19"/>
      <c r="ARX196" s="19"/>
      <c r="ARY196" s="19"/>
      <c r="ARZ196" s="19"/>
      <c r="ASA196" s="19"/>
      <c r="ASB196" s="19"/>
      <c r="ASC196" s="19"/>
      <c r="ASD196" s="19"/>
      <c r="ASE196" s="19"/>
      <c r="ASF196" s="19"/>
      <c r="ASG196" s="19"/>
      <c r="ASH196" s="19"/>
      <c r="ASI196" s="19"/>
      <c r="ASJ196" s="19"/>
      <c r="ASK196" s="21"/>
      <c r="ASL196" s="21"/>
      <c r="ASM196" s="21"/>
      <c r="ASN196" s="19"/>
      <c r="ASO196" s="19"/>
      <c r="ASP196" s="19"/>
      <c r="ASQ196" s="19"/>
      <c r="ASR196" s="19"/>
      <c r="ASS196" s="19"/>
      <c r="AST196" s="19"/>
      <c r="ASU196" s="19"/>
      <c r="ASV196" s="19"/>
      <c r="ASW196" s="19"/>
      <c r="ASX196" s="19"/>
      <c r="ASY196" s="19"/>
      <c r="ASZ196" s="19"/>
      <c r="ATA196" s="19"/>
      <c r="ATB196" s="19"/>
      <c r="ATC196" s="19"/>
      <c r="ATD196" s="19"/>
      <c r="ATE196" s="19"/>
      <c r="ATF196" s="19"/>
      <c r="ATG196" s="19"/>
      <c r="ATH196" s="19"/>
      <c r="ATI196" s="19"/>
      <c r="ATJ196" s="19"/>
      <c r="ATK196" s="19"/>
      <c r="ATL196" s="19"/>
      <c r="ATM196" s="19"/>
      <c r="ATN196" s="19"/>
      <c r="ATO196" s="19"/>
      <c r="ATP196" s="19"/>
      <c r="ATQ196" s="19"/>
      <c r="ATR196" s="19"/>
      <c r="ATS196" s="19"/>
      <c r="ATT196" s="19"/>
      <c r="ATU196" s="21"/>
      <c r="ATV196" s="21"/>
      <c r="ATW196" s="21"/>
      <c r="ATX196" s="19"/>
      <c r="ATY196" s="19"/>
      <c r="ATZ196" s="19"/>
      <c r="AUA196" s="19"/>
      <c r="AUB196" s="19"/>
      <c r="AUC196" s="19"/>
      <c r="AUD196" s="19"/>
      <c r="AUE196" s="19"/>
      <c r="AUF196" s="19"/>
      <c r="AUG196" s="19"/>
      <c r="AUH196" s="19"/>
      <c r="AUI196" s="19"/>
      <c r="AUJ196" s="19"/>
      <c r="AUK196" s="19"/>
      <c r="AUL196" s="19"/>
      <c r="AUM196" s="19"/>
      <c r="AUN196" s="19"/>
      <c r="AUO196" s="19"/>
      <c r="AUP196" s="19"/>
      <c r="AUQ196" s="19"/>
      <c r="AUR196" s="19"/>
      <c r="AUS196" s="19"/>
      <c r="AUT196" s="19"/>
      <c r="AUU196" s="19"/>
      <c r="AUV196" s="19"/>
      <c r="AUW196" s="19"/>
      <c r="AUX196" s="19"/>
      <c r="AUY196" s="19"/>
      <c r="AUZ196" s="19"/>
      <c r="AVA196" s="19"/>
      <c r="AVB196" s="19"/>
      <c r="AVC196" s="19"/>
      <c r="AVD196" s="19"/>
      <c r="AVE196" s="21"/>
      <c r="AVF196" s="21"/>
      <c r="AVG196" s="21"/>
      <c r="AVH196" s="19"/>
      <c r="AVI196" s="19"/>
      <c r="AVJ196" s="19"/>
      <c r="AVK196" s="19"/>
      <c r="AVL196" s="19"/>
      <c r="AVM196" s="19"/>
      <c r="AVN196" s="19"/>
      <c r="AVO196" s="19"/>
      <c r="AVP196" s="22"/>
      <c r="AVQ196" s="19"/>
      <c r="AVR196" s="19"/>
      <c r="AVS196" s="19"/>
      <c r="AVT196" s="19"/>
      <c r="AVU196" s="19"/>
      <c r="AVV196" s="19"/>
      <c r="AVW196" s="19"/>
      <c r="AVX196" s="19"/>
      <c r="AVY196" s="22"/>
      <c r="AVZ196" s="19"/>
      <c r="AWA196" s="19"/>
      <c r="AWB196" s="19"/>
      <c r="AWC196" s="19"/>
      <c r="AWD196" s="19"/>
      <c r="AWE196" s="19"/>
      <c r="AWF196" s="19"/>
      <c r="AWG196" s="19"/>
      <c r="AWH196" s="22"/>
      <c r="AWI196" s="19"/>
      <c r="AWJ196" s="19"/>
      <c r="AWK196" s="19"/>
      <c r="AWL196" s="19"/>
      <c r="AWM196" s="19"/>
      <c r="AWN196" s="19"/>
      <c r="AWO196" s="23"/>
      <c r="AWP196" s="23"/>
      <c r="AWQ196" s="23"/>
      <c r="AWR196" s="19"/>
      <c r="AWS196" s="19"/>
      <c r="AWT196" s="19"/>
      <c r="AWU196" s="19"/>
      <c r="AWV196" s="19"/>
      <c r="AWW196" s="19"/>
      <c r="AWX196" s="19"/>
      <c r="AWY196" s="19"/>
      <c r="AWZ196" s="22"/>
      <c r="AXA196" s="19"/>
      <c r="AXB196" s="19"/>
      <c r="AXC196" s="19"/>
      <c r="AXD196" s="19"/>
      <c r="AXE196" s="19"/>
      <c r="AXF196" s="19"/>
      <c r="AXG196" s="19"/>
      <c r="AXH196" s="19"/>
      <c r="AXI196" s="22"/>
      <c r="AXJ196" s="19"/>
      <c r="AXK196" s="19"/>
      <c r="AXL196" s="19"/>
      <c r="AXM196" s="19"/>
      <c r="AXN196" s="19"/>
      <c r="AXO196" s="19"/>
      <c r="AXP196" s="19"/>
      <c r="AXQ196" s="19"/>
      <c r="AXR196" s="22"/>
      <c r="AXS196" s="19"/>
      <c r="AXT196" s="19"/>
      <c r="AXU196" s="19"/>
      <c r="AXV196" s="19"/>
      <c r="AXW196" s="19"/>
      <c r="AXX196" s="19"/>
      <c r="AXY196" s="21"/>
      <c r="AXZ196" s="21"/>
      <c r="AYA196" s="21"/>
      <c r="AYB196" s="22"/>
      <c r="AYC196" s="22"/>
      <c r="AYD196" s="22"/>
      <c r="AYE196" s="22"/>
      <c r="AYF196" s="22"/>
      <c r="AYG196" s="22"/>
      <c r="AYH196" s="22"/>
      <c r="AYI196" s="22"/>
      <c r="AYJ196" s="22"/>
      <c r="AYK196" s="22"/>
      <c r="AYL196" s="22"/>
      <c r="AYM196" s="22"/>
      <c r="AYN196" s="22"/>
      <c r="AYO196" s="22"/>
      <c r="AYP196" s="22"/>
      <c r="AYQ196" s="22"/>
      <c r="AYR196" s="22"/>
      <c r="AYS196" s="22"/>
      <c r="AYT196" s="22"/>
      <c r="AYU196" s="22"/>
      <c r="AYV196" s="22"/>
      <c r="AYW196" s="22"/>
      <c r="AYX196" s="22"/>
      <c r="AYY196" s="22"/>
      <c r="AYZ196" s="22"/>
      <c r="AZA196" s="22"/>
      <c r="AZB196" s="22"/>
      <c r="AZC196" s="22"/>
      <c r="AZD196" s="22"/>
      <c r="AZE196" s="22"/>
      <c r="AZF196" s="22"/>
      <c r="AZG196" s="22"/>
      <c r="AZH196" s="22"/>
      <c r="AZI196" s="21"/>
      <c r="AZJ196" s="21"/>
      <c r="AZK196" s="21"/>
      <c r="AZL196" s="19"/>
      <c r="AZM196" s="19"/>
      <c r="AZN196" s="19"/>
      <c r="AZO196" s="19"/>
      <c r="AZP196" s="19"/>
      <c r="AZQ196" s="19"/>
      <c r="AZR196" s="19"/>
      <c r="AZS196" s="19"/>
      <c r="AZT196" s="19"/>
      <c r="AZU196" s="19"/>
      <c r="AZV196" s="19"/>
      <c r="AZW196" s="19"/>
      <c r="AZX196" s="19"/>
      <c r="AZY196" s="19"/>
      <c r="AZZ196" s="19"/>
      <c r="BAA196" s="22"/>
      <c r="BAB196" s="22"/>
      <c r="BAC196" s="22"/>
      <c r="BAD196" s="19"/>
      <c r="BAE196" s="19"/>
      <c r="BAF196" s="19"/>
      <c r="BAG196" s="19"/>
      <c r="BAH196" s="19"/>
      <c r="BAI196" s="19"/>
      <c r="BAJ196" s="19"/>
      <c r="BAK196" s="19"/>
      <c r="BAL196" s="19"/>
      <c r="BAM196" s="19"/>
      <c r="BAN196" s="19"/>
      <c r="BAO196" s="19"/>
      <c r="BAP196" s="22"/>
      <c r="BAQ196" s="22"/>
      <c r="BAR196" s="22"/>
      <c r="BAS196" s="21"/>
      <c r="BAT196" s="21"/>
      <c r="BAU196" s="21"/>
      <c r="BAV196" s="19"/>
      <c r="BAW196" s="19"/>
      <c r="BAX196" s="19"/>
      <c r="BAY196" s="19"/>
      <c r="BAZ196" s="19"/>
      <c r="BBA196" s="19"/>
      <c r="BBB196" s="22"/>
      <c r="BBC196" s="22"/>
      <c r="BBD196" s="22"/>
      <c r="BBE196" s="19"/>
      <c r="BBF196" s="19"/>
      <c r="BBG196" s="19"/>
      <c r="BBH196" s="19"/>
      <c r="BBI196" s="19"/>
      <c r="BBJ196" s="19"/>
      <c r="BBK196" s="19"/>
      <c r="BBL196" s="19"/>
      <c r="BBM196" s="19"/>
      <c r="BBN196" s="19"/>
      <c r="BBO196" s="19"/>
      <c r="BBP196" s="19"/>
      <c r="BBQ196" s="19"/>
      <c r="BBR196" s="19"/>
      <c r="BBS196" s="19"/>
      <c r="BBT196" s="19"/>
      <c r="BBU196" s="19"/>
      <c r="BBV196" s="19"/>
      <c r="BBW196" s="19"/>
      <c r="BBX196" s="19"/>
      <c r="BBY196" s="19"/>
      <c r="BBZ196" s="19"/>
      <c r="BCA196" s="19"/>
      <c r="BCB196" s="19"/>
      <c r="BCC196" s="21"/>
      <c r="BCD196" s="21"/>
      <c r="BCE196" s="21"/>
      <c r="BCF196" s="19"/>
      <c r="BCG196" s="19"/>
      <c r="BCH196" s="19"/>
      <c r="BCI196" s="19"/>
      <c r="BCJ196" s="19"/>
      <c r="BCK196" s="19"/>
      <c r="BCL196" s="22"/>
      <c r="BCM196" s="22"/>
      <c r="BCN196" s="22"/>
      <c r="BCO196" s="19"/>
      <c r="BCP196" s="19"/>
      <c r="BCQ196" s="19"/>
      <c r="BCR196" s="19"/>
      <c r="BCS196" s="19"/>
      <c r="BCT196" s="19"/>
      <c r="BCU196" s="22"/>
      <c r="BCV196" s="22"/>
      <c r="BCW196" s="22"/>
      <c r="BCX196" s="19"/>
      <c r="BCY196" s="19"/>
      <c r="BCZ196" s="19"/>
      <c r="BDA196" s="19"/>
      <c r="BDB196" s="19"/>
      <c r="BDC196" s="19"/>
      <c r="BDD196" s="22"/>
      <c r="BDE196" s="22"/>
      <c r="BDF196" s="22"/>
      <c r="BDG196" s="19"/>
      <c r="BDH196" s="19"/>
      <c r="BDI196" s="19"/>
      <c r="BDJ196" s="19"/>
      <c r="BDK196" s="19"/>
      <c r="BDL196" s="19"/>
      <c r="BDM196" s="21"/>
      <c r="BDN196" s="21"/>
      <c r="BDO196" s="21"/>
      <c r="BDP196" s="19"/>
      <c r="BDQ196" s="19"/>
      <c r="BDR196" s="19"/>
      <c r="BDS196" s="19"/>
      <c r="BDT196" s="19"/>
      <c r="BDU196" s="19"/>
      <c r="BDV196" s="22"/>
      <c r="BDW196" s="22"/>
      <c r="BDX196" s="22"/>
      <c r="BDY196" s="19"/>
      <c r="BDZ196" s="19"/>
      <c r="BEA196" s="19"/>
      <c r="BEB196" s="19"/>
      <c r="BEC196" s="19"/>
      <c r="BED196" s="19"/>
      <c r="BEE196" s="22"/>
      <c r="BEF196" s="22"/>
      <c r="BEG196" s="22"/>
      <c r="BEH196" s="19"/>
      <c r="BEI196" s="19"/>
      <c r="BEJ196" s="19"/>
      <c r="BEK196" s="19"/>
      <c r="BEL196" s="19"/>
      <c r="BEM196" s="19"/>
      <c r="BEN196" s="22"/>
      <c r="BEO196" s="22"/>
      <c r="BEP196" s="22"/>
      <c r="BEQ196" s="19"/>
      <c r="BER196" s="19"/>
      <c r="BES196" s="19"/>
      <c r="BET196" s="19"/>
      <c r="BEU196" s="19"/>
      <c r="BEV196" s="19"/>
      <c r="BEW196" s="21"/>
      <c r="BEX196" s="21"/>
      <c r="BEY196" s="21"/>
      <c r="BEZ196" s="19"/>
      <c r="BFA196" s="19"/>
      <c r="BFB196" s="19"/>
      <c r="BFC196" s="19"/>
      <c r="BFD196" s="19"/>
      <c r="BFE196" s="19"/>
      <c r="BFF196" s="22"/>
      <c r="BFG196" s="22"/>
      <c r="BFH196" s="22"/>
      <c r="BFI196" s="19"/>
      <c r="BFJ196" s="19"/>
      <c r="BFK196" s="19"/>
      <c r="BFL196" s="19"/>
      <c r="BFM196" s="19"/>
      <c r="BFN196" s="19"/>
      <c r="BFO196" s="22"/>
      <c r="BFP196" s="22"/>
      <c r="BFQ196" s="22"/>
      <c r="BFR196" s="19"/>
      <c r="BFS196" s="19"/>
      <c r="BFT196" s="19"/>
      <c r="BFU196" s="19"/>
      <c r="BFV196" s="19"/>
      <c r="BFW196" s="19"/>
      <c r="BFX196" s="22"/>
      <c r="BFY196" s="22"/>
      <c r="BFZ196" s="22"/>
      <c r="BGA196" s="19"/>
      <c r="BGB196" s="19"/>
      <c r="BGC196" s="19"/>
      <c r="BGD196" s="19"/>
      <c r="BGE196" s="19"/>
      <c r="BGF196" s="19"/>
      <c r="BGG196" s="23"/>
      <c r="BGH196" s="23"/>
      <c r="BGI196" s="23"/>
      <c r="BGJ196" s="19"/>
      <c r="BGK196" s="19"/>
      <c r="BGL196" s="19"/>
      <c r="BGM196" s="19"/>
      <c r="BGN196" s="19"/>
      <c r="BGO196" s="19"/>
      <c r="BGP196" s="22"/>
      <c r="BGQ196" s="22"/>
      <c r="BGR196" s="22"/>
      <c r="BGS196" s="19"/>
      <c r="BGT196" s="19"/>
      <c r="BGU196" s="19"/>
      <c r="BGV196" s="19"/>
      <c r="BGW196" s="19"/>
      <c r="BGX196" s="19"/>
      <c r="BGY196" s="22"/>
      <c r="BGZ196" s="22"/>
      <c r="BHA196" s="22"/>
      <c r="BHB196" s="19"/>
      <c r="BHC196" s="19"/>
      <c r="BHD196" s="19"/>
      <c r="BHE196" s="19"/>
      <c r="BHF196" s="19"/>
      <c r="BHG196" s="19"/>
      <c r="BHH196" s="22"/>
      <c r="BHI196" s="22"/>
      <c r="BHJ196" s="22"/>
      <c r="BHK196" s="19"/>
      <c r="BHL196" s="19"/>
      <c r="BHM196" s="19"/>
      <c r="BHN196" s="19"/>
      <c r="BHO196" s="19"/>
      <c r="BHP196" s="19"/>
      <c r="BHQ196" s="21"/>
      <c r="BHR196" s="21"/>
      <c r="BHS196" s="21"/>
      <c r="BHT196" s="19"/>
      <c r="BHU196" s="19"/>
      <c r="BHV196" s="19"/>
      <c r="BHW196" s="19"/>
      <c r="BHX196" s="19"/>
      <c r="BHY196" s="19"/>
      <c r="BHZ196" s="22"/>
      <c r="BIA196" s="22"/>
      <c r="BIB196" s="22"/>
      <c r="BIC196" s="19"/>
      <c r="BID196" s="19"/>
      <c r="BIE196" s="19"/>
      <c r="BIF196" s="19"/>
      <c r="BIG196" s="19"/>
      <c r="BIH196" s="19"/>
      <c r="BII196" s="22"/>
      <c r="BIJ196" s="22"/>
      <c r="BIK196" s="22"/>
      <c r="BIL196" s="19"/>
      <c r="BIM196" s="19"/>
      <c r="BIN196" s="19"/>
      <c r="BIO196" s="19"/>
      <c r="BIP196" s="19"/>
      <c r="BIQ196" s="19"/>
      <c r="BIR196" s="22"/>
      <c r="BIS196" s="22"/>
      <c r="BIT196" s="22"/>
      <c r="BIU196" s="19"/>
      <c r="BIV196" s="19"/>
      <c r="BIW196" s="19"/>
      <c r="BIX196" s="19"/>
      <c r="BIY196" s="19"/>
      <c r="BIZ196" s="19"/>
      <c r="BJA196" s="21"/>
      <c r="BJB196" s="21"/>
      <c r="BJC196" s="21"/>
      <c r="BJD196" s="19"/>
      <c r="BJE196" s="19"/>
      <c r="BJF196" s="19"/>
      <c r="BJG196" s="19"/>
      <c r="BJH196" s="19"/>
      <c r="BJI196" s="19"/>
      <c r="BJJ196" s="22"/>
      <c r="BJK196" s="22"/>
      <c r="BJL196" s="22"/>
      <c r="BJM196" s="19"/>
      <c r="BJN196" s="19"/>
      <c r="BJO196" s="19"/>
      <c r="BJP196" s="19"/>
      <c r="BJQ196" s="19"/>
      <c r="BJR196" s="19"/>
      <c r="BJS196" s="22"/>
      <c r="BJT196" s="22"/>
      <c r="BJU196" s="22"/>
      <c r="BJV196" s="19"/>
      <c r="BJW196" s="19"/>
      <c r="BJX196" s="19"/>
      <c r="BJY196" s="19"/>
      <c r="BJZ196" s="19"/>
      <c r="BKA196" s="19"/>
      <c r="BKB196" s="22"/>
      <c r="BKC196" s="22"/>
      <c r="BKD196" s="22"/>
      <c r="BKE196" s="19"/>
      <c r="BKF196" s="19"/>
      <c r="BKG196" s="19"/>
      <c r="BKH196" s="19"/>
      <c r="BKI196" s="19"/>
      <c r="BKJ196" s="19"/>
      <c r="BKK196" s="21"/>
      <c r="BKL196" s="21"/>
      <c r="BKM196" s="21"/>
      <c r="BKN196" s="19"/>
      <c r="BKO196" s="22"/>
      <c r="BKP196" s="19"/>
      <c r="BKQ196" s="19"/>
      <c r="BKR196" s="19"/>
      <c r="BKS196" s="19"/>
      <c r="BKT196" s="22"/>
      <c r="BKU196" s="22"/>
      <c r="BKV196" s="22"/>
      <c r="BKW196" s="19"/>
      <c r="BKX196" s="19"/>
      <c r="BKY196" s="19"/>
      <c r="BKZ196" s="19"/>
      <c r="BLA196" s="19"/>
      <c r="BLB196" s="19"/>
      <c r="BLC196" s="19"/>
      <c r="BLD196" s="19"/>
      <c r="BLE196" s="22"/>
      <c r="BLF196" s="19"/>
      <c r="BLG196" s="19"/>
      <c r="BLH196" s="19"/>
      <c r="BLI196" s="13"/>
      <c r="BLJ196" s="13"/>
      <c r="BLK196" s="13"/>
      <c r="BLL196" s="13"/>
      <c r="BLM196" s="13"/>
      <c r="BLN196" s="13"/>
    </row>
    <row r="197" spans="1:1678">
      <c r="A197" s="7" t="s">
        <v>606</v>
      </c>
      <c r="B197" s="8">
        <v>196</v>
      </c>
      <c r="C197" s="7" t="s">
        <v>8</v>
      </c>
      <c r="D197" s="7" t="s">
        <v>607</v>
      </c>
      <c r="E197" s="7" t="s">
        <v>608</v>
      </c>
      <c r="F197" s="7"/>
      <c r="G197" s="7">
        <v>500</v>
      </c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>
        <v>600</v>
      </c>
      <c r="ADE197" s="19">
        <v>600</v>
      </c>
      <c r="ADF197" s="19">
        <v>600</v>
      </c>
      <c r="ADG197" s="19">
        <v>600</v>
      </c>
      <c r="ADH197" s="19">
        <v>600</v>
      </c>
      <c r="ADI197" s="19">
        <v>600</v>
      </c>
      <c r="ADJ197" s="19">
        <v>600</v>
      </c>
      <c r="ADK197" s="19">
        <v>600</v>
      </c>
      <c r="ADL197" s="19">
        <v>600</v>
      </c>
      <c r="ADM197" s="19">
        <v>600</v>
      </c>
      <c r="ADN197" s="19">
        <v>600</v>
      </c>
      <c r="ADO197" s="19">
        <v>600</v>
      </c>
      <c r="ADP197" s="19">
        <v>600</v>
      </c>
      <c r="ADQ197" s="19">
        <v>625</v>
      </c>
      <c r="ADR197" s="19">
        <v>625</v>
      </c>
      <c r="ADS197" s="61">
        <v>625</v>
      </c>
      <c r="ADT197" s="19">
        <v>600</v>
      </c>
      <c r="ADU197" s="19">
        <v>600</v>
      </c>
      <c r="ADV197" s="19"/>
      <c r="ADW197" s="19"/>
      <c r="ADX197" s="19"/>
      <c r="ADY197" s="19"/>
      <c r="ADZ197" s="19"/>
      <c r="AEA197" s="19"/>
      <c r="AEB197" s="19"/>
      <c r="AEC197" s="19"/>
      <c r="AED197" s="19">
        <v>575</v>
      </c>
      <c r="AEE197" s="19">
        <v>590</v>
      </c>
      <c r="AEF197" s="19">
        <v>578</v>
      </c>
      <c r="AEG197" s="19">
        <v>580</v>
      </c>
      <c r="AEH197" s="19">
        <v>580</v>
      </c>
      <c r="AEI197" s="19">
        <v>580</v>
      </c>
      <c r="AEJ197" s="19">
        <v>575</v>
      </c>
      <c r="AEK197" s="19">
        <v>580</v>
      </c>
      <c r="AEL197" s="19"/>
      <c r="AEM197" s="19"/>
      <c r="AEN197" s="19">
        <v>585</v>
      </c>
      <c r="AEO197" s="19">
        <v>585</v>
      </c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21">
        <v>640</v>
      </c>
      <c r="AFZ197" s="21"/>
      <c r="AGA197" s="21">
        <v>640</v>
      </c>
      <c r="AGB197" s="19">
        <v>610</v>
      </c>
      <c r="AGC197" s="19"/>
      <c r="AGD197" s="19"/>
      <c r="AGE197" s="19">
        <v>610</v>
      </c>
      <c r="AGF197" s="19"/>
      <c r="AGG197" s="19"/>
      <c r="AGH197" s="19">
        <v>615</v>
      </c>
      <c r="AGI197" s="19"/>
      <c r="AGJ197" s="19"/>
      <c r="AGK197" s="19">
        <v>615</v>
      </c>
      <c r="AGL197" s="19"/>
      <c r="AGM197" s="19"/>
      <c r="AGN197" s="19">
        <v>605</v>
      </c>
      <c r="AGO197" s="19"/>
      <c r="AGP197" s="19"/>
      <c r="AGQ197" s="19">
        <v>605</v>
      </c>
      <c r="AGR197" s="19"/>
      <c r="AGS197" s="19"/>
      <c r="AGT197" s="19">
        <v>605</v>
      </c>
      <c r="AGU197" s="19"/>
      <c r="AGV197" s="19"/>
      <c r="AGW197" s="19">
        <v>605</v>
      </c>
      <c r="AGX197" s="19"/>
      <c r="AGY197" s="19"/>
      <c r="AGZ197" s="19">
        <v>605</v>
      </c>
      <c r="AHA197" s="19"/>
      <c r="AHB197" s="19"/>
      <c r="AHC197" s="19">
        <v>605</v>
      </c>
      <c r="AHD197" s="19"/>
      <c r="AHE197" s="19"/>
      <c r="AHF197" s="19">
        <v>615</v>
      </c>
      <c r="AHG197" s="19"/>
      <c r="AHH197" s="19"/>
      <c r="AHI197" s="51">
        <v>595</v>
      </c>
      <c r="AHJ197" s="21"/>
      <c r="AHK197" s="21"/>
      <c r="AHL197" s="22">
        <v>595</v>
      </c>
      <c r="AHM197" s="22">
        <v>595</v>
      </c>
      <c r="AHN197" s="22"/>
      <c r="AHO197" s="22">
        <v>620</v>
      </c>
      <c r="AHP197" s="22">
        <v>595</v>
      </c>
      <c r="AHQ197" s="22"/>
      <c r="AHR197" s="22">
        <v>620</v>
      </c>
      <c r="AHS197" s="22">
        <v>615</v>
      </c>
      <c r="AHT197" s="22"/>
      <c r="AHU197" s="22">
        <v>620</v>
      </c>
      <c r="AHV197" s="22">
        <v>595</v>
      </c>
      <c r="AHW197" s="22"/>
      <c r="AHX197" s="22">
        <v>597</v>
      </c>
      <c r="AHY197" s="22">
        <v>597</v>
      </c>
      <c r="AHZ197" s="22"/>
      <c r="AIA197" s="22">
        <v>600</v>
      </c>
      <c r="AIB197" s="22">
        <v>597</v>
      </c>
      <c r="AIC197" s="22"/>
      <c r="AID197" s="22">
        <v>600</v>
      </c>
      <c r="AIE197" s="22">
        <v>600</v>
      </c>
      <c r="AIF197" s="22"/>
      <c r="AIG197" s="22">
        <v>600</v>
      </c>
      <c r="AIH197" s="22">
        <v>600</v>
      </c>
      <c r="AII197" s="22"/>
      <c r="AIJ197" s="22">
        <v>610</v>
      </c>
      <c r="AIK197" s="22">
        <v>605</v>
      </c>
      <c r="AIL197" s="22"/>
      <c r="AIM197" s="22">
        <v>610</v>
      </c>
      <c r="AIN197" s="22">
        <v>610</v>
      </c>
      <c r="AIO197" s="22"/>
      <c r="AIP197" s="22">
        <v>610</v>
      </c>
      <c r="AIQ197" s="22">
        <v>610</v>
      </c>
      <c r="AIR197" s="22"/>
      <c r="AIS197" s="21">
        <v>610</v>
      </c>
      <c r="AIT197" s="21">
        <v>590</v>
      </c>
      <c r="AIU197" s="21"/>
      <c r="AIV197" s="22">
        <v>590</v>
      </c>
      <c r="AIW197" s="22"/>
      <c r="AIX197" s="22"/>
      <c r="AIY197" s="22">
        <v>590</v>
      </c>
      <c r="AIZ197" s="22"/>
      <c r="AJA197" s="22"/>
      <c r="AJB197" s="22">
        <v>570</v>
      </c>
      <c r="AJC197" s="22"/>
      <c r="AJD197" s="22"/>
      <c r="AJE197" s="22">
        <v>570</v>
      </c>
      <c r="AJF197" s="22"/>
      <c r="AJG197" s="22"/>
      <c r="AJH197" s="22">
        <v>570</v>
      </c>
      <c r="AJI197" s="22"/>
      <c r="AJJ197" s="22"/>
      <c r="AJK197" s="22">
        <v>570</v>
      </c>
      <c r="AJL197" s="22"/>
      <c r="AJM197" s="22"/>
      <c r="AJN197" s="22">
        <v>570</v>
      </c>
      <c r="AJO197" s="22"/>
      <c r="AJP197" s="22"/>
      <c r="AJQ197" s="22">
        <v>570</v>
      </c>
      <c r="AJR197" s="22"/>
      <c r="AJS197" s="22"/>
      <c r="AJT197" s="22"/>
      <c r="AJU197" s="22">
        <v>590</v>
      </c>
      <c r="AJV197" s="22"/>
      <c r="AJW197" s="22">
        <v>550</v>
      </c>
      <c r="AJX197" s="22">
        <v>570</v>
      </c>
      <c r="AJY197" s="22"/>
      <c r="AJZ197" s="22">
        <v>565</v>
      </c>
      <c r="AKA197" s="22">
        <v>575</v>
      </c>
      <c r="AKB197" s="22"/>
      <c r="AKC197" s="21">
        <v>545</v>
      </c>
      <c r="AKD197" s="21">
        <v>555</v>
      </c>
      <c r="AKE197" s="21"/>
      <c r="AKF197" s="22"/>
      <c r="AKG197" s="22">
        <v>540</v>
      </c>
      <c r="AKH197" s="22"/>
      <c r="AKI197" s="19">
        <v>537</v>
      </c>
      <c r="AKJ197" s="19"/>
      <c r="AKK197" s="19"/>
      <c r="AKL197" s="19"/>
      <c r="AKM197" s="19">
        <v>525</v>
      </c>
      <c r="AKN197" s="19"/>
      <c r="AKO197" s="19">
        <v>500</v>
      </c>
      <c r="AKP197" s="19">
        <v>515</v>
      </c>
      <c r="AKQ197" s="19">
        <v>510</v>
      </c>
      <c r="AKR197" s="19"/>
      <c r="AKS197" s="19">
        <v>505</v>
      </c>
      <c r="AKT197" s="19"/>
      <c r="AKU197" s="19">
        <v>495</v>
      </c>
      <c r="AKV197" s="19"/>
      <c r="AKW197" s="19"/>
      <c r="AKX197" s="19">
        <v>540</v>
      </c>
      <c r="AKY197" s="19">
        <v>550</v>
      </c>
      <c r="AKZ197" s="19"/>
      <c r="ALA197" s="19"/>
      <c r="ALB197" s="19">
        <v>550</v>
      </c>
      <c r="ALC197" s="19"/>
      <c r="ALD197" s="19"/>
      <c r="ALE197" s="19">
        <v>550</v>
      </c>
      <c r="ALF197" s="19"/>
      <c r="ALG197" s="19"/>
      <c r="ALH197" s="19">
        <v>550</v>
      </c>
      <c r="ALI197" s="19"/>
      <c r="ALJ197" s="19"/>
      <c r="ALK197" s="19">
        <v>525</v>
      </c>
      <c r="ALL197" s="19"/>
      <c r="ALM197" s="21"/>
      <c r="ALN197" s="21">
        <v>510</v>
      </c>
      <c r="ALO197" s="21"/>
      <c r="ALP197" s="27"/>
      <c r="ALQ197" s="19">
        <v>510</v>
      </c>
      <c r="ALR197" s="19"/>
      <c r="ALS197" s="27">
        <v>490</v>
      </c>
      <c r="ALT197" s="19">
        <v>500</v>
      </c>
      <c r="ALU197" s="19"/>
      <c r="ALV197" s="27">
        <v>495</v>
      </c>
      <c r="ALW197" s="19"/>
      <c r="ALX197" s="19"/>
      <c r="ALY197" s="19"/>
      <c r="ALZ197" s="19">
        <v>500</v>
      </c>
      <c r="AMA197" s="19"/>
      <c r="AMB197" s="19"/>
      <c r="AMC197" s="19">
        <v>500</v>
      </c>
      <c r="AMD197" s="19"/>
      <c r="AME197" s="19">
        <v>485</v>
      </c>
      <c r="AMF197" s="19">
        <v>500</v>
      </c>
      <c r="AMG197" s="19"/>
      <c r="AMH197" s="19">
        <v>495</v>
      </c>
      <c r="AMI197" s="19">
        <v>500</v>
      </c>
      <c r="AMJ197" s="19"/>
      <c r="AMK197" s="19">
        <v>530</v>
      </c>
      <c r="AML197" s="19"/>
      <c r="AMM197" s="19"/>
      <c r="AMN197" s="19">
        <v>510</v>
      </c>
      <c r="AMO197" s="19">
        <v>525</v>
      </c>
      <c r="AMP197" s="19"/>
      <c r="AMQ197" s="19">
        <v>540</v>
      </c>
      <c r="AMR197" s="19">
        <v>550</v>
      </c>
      <c r="AMS197" s="19"/>
      <c r="AMT197" s="19">
        <v>540</v>
      </c>
      <c r="AMU197" s="19"/>
      <c r="AMV197" s="19"/>
      <c r="AMW197" s="21">
        <v>525</v>
      </c>
      <c r="AMX197" s="21">
        <v>535</v>
      </c>
      <c r="AMY197" s="21"/>
      <c r="AMZ197" s="19">
        <v>535</v>
      </c>
      <c r="ANA197" s="19">
        <v>500</v>
      </c>
      <c r="ANB197" s="19"/>
      <c r="ANC197" s="19">
        <v>575</v>
      </c>
      <c r="AND197" s="19">
        <v>520</v>
      </c>
      <c r="ANE197" s="19"/>
      <c r="ANF197" s="19">
        <v>572</v>
      </c>
      <c r="ANG197" s="19">
        <v>572</v>
      </c>
      <c r="ANH197" s="19"/>
      <c r="ANI197" s="19">
        <v>540</v>
      </c>
      <c r="ANJ197" s="19">
        <v>520</v>
      </c>
      <c r="ANK197" s="19"/>
      <c r="ANL197" s="19">
        <v>545</v>
      </c>
      <c r="ANM197" s="19">
        <v>520</v>
      </c>
      <c r="ANN197" s="19"/>
      <c r="ANO197" s="19">
        <v>585</v>
      </c>
      <c r="ANP197" s="19">
        <v>585</v>
      </c>
      <c r="ANQ197" s="19"/>
      <c r="ANR197" s="19">
        <v>600</v>
      </c>
      <c r="ANS197" s="19">
        <v>600</v>
      </c>
      <c r="ANT197" s="19"/>
      <c r="ANU197" s="19">
        <v>612</v>
      </c>
      <c r="ANV197" s="19">
        <v>598</v>
      </c>
      <c r="ANW197" s="19"/>
      <c r="ANX197" s="19">
        <v>615</v>
      </c>
      <c r="ANY197" s="19">
        <v>613</v>
      </c>
      <c r="ANZ197" s="19"/>
      <c r="AOA197" s="19">
        <v>603.5</v>
      </c>
      <c r="AOB197" s="19">
        <v>600</v>
      </c>
      <c r="AOC197" s="19"/>
      <c r="AOD197" s="19">
        <v>603</v>
      </c>
      <c r="AOE197" s="19">
        <v>603</v>
      </c>
      <c r="AOF197" s="19"/>
      <c r="AOG197" s="21">
        <v>616</v>
      </c>
      <c r="AOH197" s="21">
        <v>615</v>
      </c>
      <c r="AOI197" s="21"/>
      <c r="AOJ197" s="19">
        <v>585</v>
      </c>
      <c r="AOK197" s="19">
        <v>585</v>
      </c>
      <c r="AOL197" s="19"/>
      <c r="AOM197" s="19">
        <v>630</v>
      </c>
      <c r="AON197" s="19">
        <v>625</v>
      </c>
      <c r="AOO197" s="19"/>
      <c r="AOP197" s="19">
        <v>650</v>
      </c>
      <c r="AOQ197" s="19">
        <v>620</v>
      </c>
      <c r="AOR197" s="19"/>
      <c r="AOS197" s="19">
        <v>670</v>
      </c>
      <c r="AOT197" s="19">
        <v>658</v>
      </c>
      <c r="AOU197" s="19"/>
      <c r="AOV197" s="19">
        <v>705</v>
      </c>
      <c r="AOW197" s="19">
        <v>695</v>
      </c>
      <c r="AOX197" s="19"/>
      <c r="AOY197" s="19">
        <v>712</v>
      </c>
      <c r="AOZ197" s="19">
        <v>712</v>
      </c>
      <c r="APA197" s="19"/>
      <c r="APB197" s="19">
        <v>760</v>
      </c>
      <c r="APC197" s="19">
        <v>751</v>
      </c>
      <c r="APD197" s="19"/>
      <c r="APE197" s="19">
        <v>770</v>
      </c>
      <c r="APF197" s="19">
        <v>763</v>
      </c>
      <c r="APG197" s="19"/>
      <c r="APH197" s="19">
        <v>785</v>
      </c>
      <c r="API197" s="19">
        <v>770</v>
      </c>
      <c r="APJ197" s="19"/>
      <c r="APK197" s="19">
        <v>800</v>
      </c>
      <c r="APL197" s="19">
        <v>780</v>
      </c>
      <c r="APM197" s="19"/>
      <c r="APN197" s="19">
        <v>800</v>
      </c>
      <c r="APO197" s="19">
        <v>785</v>
      </c>
      <c r="APP197" s="19"/>
      <c r="APQ197" s="21">
        <v>790</v>
      </c>
      <c r="APR197" s="21">
        <v>790</v>
      </c>
      <c r="APS197" s="21"/>
      <c r="APT197" s="19">
        <v>845</v>
      </c>
      <c r="APU197" s="19">
        <v>780</v>
      </c>
      <c r="APV197" s="19"/>
      <c r="APW197" s="19">
        <v>860</v>
      </c>
      <c r="APX197" s="19">
        <v>800</v>
      </c>
      <c r="APY197" s="19"/>
      <c r="APZ197" s="19">
        <v>840</v>
      </c>
      <c r="AQA197" s="19">
        <v>810</v>
      </c>
      <c r="AQB197" s="19"/>
      <c r="AQC197" s="19">
        <v>810</v>
      </c>
      <c r="AQD197" s="19">
        <v>785</v>
      </c>
      <c r="AQE197" s="19"/>
      <c r="AQF197" s="19">
        <v>795</v>
      </c>
      <c r="AQG197" s="19">
        <v>770</v>
      </c>
      <c r="AQH197" s="19"/>
      <c r="AQI197" s="19">
        <v>795</v>
      </c>
      <c r="AQJ197" s="19">
        <v>775</v>
      </c>
      <c r="AQK197" s="19"/>
      <c r="AQL197" s="19">
        <v>780</v>
      </c>
      <c r="AQM197" s="19">
        <v>775</v>
      </c>
      <c r="AQN197" s="19"/>
      <c r="AQO197" s="19">
        <v>780</v>
      </c>
      <c r="AQP197" s="19">
        <v>780</v>
      </c>
      <c r="AQQ197" s="19"/>
      <c r="AQR197" s="19">
        <v>780</v>
      </c>
      <c r="AQS197" s="19">
        <v>710</v>
      </c>
      <c r="AQT197" s="19"/>
      <c r="AQU197" s="19">
        <v>750</v>
      </c>
      <c r="AQV197" s="19">
        <v>750</v>
      </c>
      <c r="AQW197" s="19"/>
      <c r="AQX197" s="19">
        <v>750</v>
      </c>
      <c r="AQY197" s="19">
        <v>720</v>
      </c>
      <c r="AQZ197" s="19"/>
      <c r="ARA197" s="21">
        <v>750</v>
      </c>
      <c r="ARB197" s="21">
        <v>720</v>
      </c>
      <c r="ARC197" s="21"/>
      <c r="ARD197" s="19">
        <v>750</v>
      </c>
      <c r="ARE197" s="19">
        <v>720</v>
      </c>
      <c r="ARF197" s="19"/>
      <c r="ARG197" s="19">
        <v>750</v>
      </c>
      <c r="ARH197" s="19">
        <v>710</v>
      </c>
      <c r="ARI197" s="19"/>
      <c r="ARJ197" s="19">
        <v>725</v>
      </c>
      <c r="ARK197" s="19">
        <v>710</v>
      </c>
      <c r="ARL197" s="19"/>
      <c r="ARM197" s="19">
        <v>725</v>
      </c>
      <c r="ARN197" s="19">
        <v>700</v>
      </c>
      <c r="ARO197" s="19"/>
      <c r="ARP197" s="19">
        <v>715</v>
      </c>
      <c r="ARQ197" s="19">
        <v>705</v>
      </c>
      <c r="ARR197" s="19"/>
      <c r="ARS197" s="19">
        <v>710</v>
      </c>
      <c r="ART197" s="19">
        <v>690</v>
      </c>
      <c r="ARU197" s="19"/>
      <c r="ARV197" s="19">
        <v>710</v>
      </c>
      <c r="ARW197" s="19">
        <v>690</v>
      </c>
      <c r="ARX197" s="19"/>
      <c r="ARY197" s="19">
        <v>715</v>
      </c>
      <c r="ARZ197" s="19">
        <v>700</v>
      </c>
      <c r="ASA197" s="19"/>
      <c r="ASB197" s="19">
        <v>735</v>
      </c>
      <c r="ASC197" s="19">
        <v>715</v>
      </c>
      <c r="ASD197" s="19"/>
      <c r="ASE197" s="19">
        <v>740</v>
      </c>
      <c r="ASF197" s="19">
        <v>735</v>
      </c>
      <c r="ASG197" s="19"/>
      <c r="ASH197" s="19">
        <v>740</v>
      </c>
      <c r="ASI197" s="19">
        <v>740</v>
      </c>
      <c r="ASJ197" s="19"/>
      <c r="ASK197" s="21">
        <v>740</v>
      </c>
      <c r="ASL197" s="21">
        <v>700</v>
      </c>
      <c r="ASM197" s="21"/>
      <c r="ASN197" s="19">
        <v>730</v>
      </c>
      <c r="ASO197" s="19">
        <v>710</v>
      </c>
      <c r="ASP197" s="19"/>
      <c r="ASQ197" s="19">
        <v>755</v>
      </c>
      <c r="ASR197" s="19">
        <v>700</v>
      </c>
      <c r="ASS197" s="19"/>
      <c r="AST197" s="19">
        <v>745</v>
      </c>
      <c r="ASU197" s="19">
        <v>700</v>
      </c>
      <c r="ASV197" s="19"/>
      <c r="ASW197" s="19">
        <v>775</v>
      </c>
      <c r="ASX197" s="19">
        <v>700</v>
      </c>
      <c r="ASY197" s="19"/>
      <c r="ASZ197" s="19">
        <v>775</v>
      </c>
      <c r="ATA197" s="19">
        <v>725</v>
      </c>
      <c r="ATB197" s="19"/>
      <c r="ATC197" s="19">
        <v>725</v>
      </c>
      <c r="ATD197" s="19">
        <v>725</v>
      </c>
      <c r="ATE197" s="19"/>
      <c r="ATF197" s="19">
        <v>725</v>
      </c>
      <c r="ATG197" s="19">
        <v>725</v>
      </c>
      <c r="ATH197" s="19"/>
      <c r="ATI197" s="19">
        <v>725</v>
      </c>
      <c r="ATJ197" s="19">
        <v>725</v>
      </c>
      <c r="ATK197" s="19"/>
      <c r="ATL197" s="19">
        <v>725</v>
      </c>
      <c r="ATM197" s="19">
        <v>725</v>
      </c>
      <c r="ATN197" s="19"/>
      <c r="ATO197" s="19"/>
      <c r="ATP197" s="19"/>
      <c r="ATQ197" s="19"/>
      <c r="ATR197" s="19"/>
      <c r="ATS197" s="19"/>
      <c r="ATT197" s="19"/>
      <c r="ATU197" s="21">
        <v>720</v>
      </c>
      <c r="ATV197" s="21">
        <v>720</v>
      </c>
      <c r="ATW197" s="21"/>
      <c r="ATX197" s="19">
        <v>730</v>
      </c>
      <c r="ATY197" s="19">
        <v>720</v>
      </c>
      <c r="ATZ197" s="19"/>
      <c r="AUA197" s="19">
        <v>750</v>
      </c>
      <c r="AUB197" s="19">
        <v>700</v>
      </c>
      <c r="AUC197" s="19"/>
      <c r="AUD197" s="19"/>
      <c r="AUE197" s="19"/>
      <c r="AUF197" s="19"/>
      <c r="AUG197" s="19"/>
      <c r="AUH197" s="19"/>
      <c r="AUI197" s="19"/>
      <c r="AUJ197" s="19"/>
      <c r="AUK197" s="19"/>
      <c r="AUL197" s="19"/>
      <c r="AUM197" s="19">
        <v>755</v>
      </c>
      <c r="AUN197" s="19">
        <v>755</v>
      </c>
      <c r="AUO197" s="19"/>
      <c r="AUP197" s="19">
        <v>725</v>
      </c>
      <c r="AUQ197" s="19">
        <v>725</v>
      </c>
      <c r="AUR197" s="19"/>
      <c r="AUS197" s="19">
        <v>760</v>
      </c>
      <c r="AUT197" s="19">
        <v>725</v>
      </c>
      <c r="AUU197" s="19"/>
      <c r="AUV197" s="19">
        <v>750</v>
      </c>
      <c r="AUW197" s="19">
        <v>735</v>
      </c>
      <c r="AUX197" s="19"/>
      <c r="AUY197" s="19">
        <v>735</v>
      </c>
      <c r="AUZ197" s="19">
        <v>735</v>
      </c>
      <c r="AVA197" s="19"/>
      <c r="AVB197" s="19">
        <v>735</v>
      </c>
      <c r="AVC197" s="19">
        <v>735</v>
      </c>
      <c r="AVD197" s="19"/>
      <c r="AVE197" s="21">
        <v>737</v>
      </c>
      <c r="AVF197" s="21">
        <v>725</v>
      </c>
      <c r="AVG197" s="21"/>
      <c r="AVH197" s="19">
        <v>725</v>
      </c>
      <c r="AVI197" s="19">
        <v>680</v>
      </c>
      <c r="AVJ197" s="19"/>
      <c r="AVK197" s="19">
        <v>725</v>
      </c>
      <c r="AVL197" s="19">
        <v>680</v>
      </c>
      <c r="AVM197" s="19"/>
      <c r="AVN197" s="19">
        <v>725</v>
      </c>
      <c r="AVO197" s="19">
        <v>710</v>
      </c>
      <c r="AVP197" s="22"/>
      <c r="AVQ197" s="19">
        <v>725</v>
      </c>
      <c r="AVR197" s="19">
        <v>725</v>
      </c>
      <c r="AVS197" s="19"/>
      <c r="AVT197" s="19">
        <v>750</v>
      </c>
      <c r="AVU197" s="19">
        <v>725</v>
      </c>
      <c r="AVV197" s="19"/>
      <c r="AVW197" s="19">
        <v>760</v>
      </c>
      <c r="AVX197" s="19">
        <v>725</v>
      </c>
      <c r="AVY197" s="22"/>
      <c r="AVZ197" s="19">
        <v>760</v>
      </c>
      <c r="AWA197" s="19">
        <v>730</v>
      </c>
      <c r="AWB197" s="19"/>
      <c r="AWC197" s="19">
        <v>750</v>
      </c>
      <c r="AWD197" s="19">
        <v>740</v>
      </c>
      <c r="AWE197" s="19"/>
      <c r="AWF197" s="19">
        <v>750</v>
      </c>
      <c r="AWG197" s="19">
        <v>750</v>
      </c>
      <c r="AWH197" s="22"/>
      <c r="AWI197" s="19">
        <v>830</v>
      </c>
      <c r="AWJ197" s="19">
        <v>750</v>
      </c>
      <c r="AWK197" s="19"/>
      <c r="AWL197" s="19">
        <v>840</v>
      </c>
      <c r="AWM197" s="19">
        <v>800</v>
      </c>
      <c r="AWN197" s="19"/>
      <c r="AWO197" s="23">
        <v>835</v>
      </c>
      <c r="AWP197" s="23">
        <v>800</v>
      </c>
      <c r="AWQ197" s="23"/>
      <c r="AWR197" s="19">
        <v>800</v>
      </c>
      <c r="AWS197" s="19">
        <v>800</v>
      </c>
      <c r="AWT197" s="19"/>
      <c r="AWU197" s="19">
        <v>810</v>
      </c>
      <c r="AWV197" s="19">
        <v>775</v>
      </c>
      <c r="AWW197" s="19"/>
      <c r="AWX197" s="19">
        <v>800</v>
      </c>
      <c r="AWY197" s="19">
        <v>775</v>
      </c>
      <c r="AWZ197" s="22"/>
      <c r="AXA197" s="19">
        <v>801</v>
      </c>
      <c r="AXB197" s="19">
        <v>775</v>
      </c>
      <c r="AXC197" s="19"/>
      <c r="AXD197" s="19">
        <v>775</v>
      </c>
      <c r="AXE197" s="19">
        <v>775</v>
      </c>
      <c r="AXF197" s="19"/>
      <c r="AXG197" s="19">
        <v>775</v>
      </c>
      <c r="AXH197" s="19">
        <v>750</v>
      </c>
      <c r="AXI197" s="22"/>
      <c r="AXJ197" s="19">
        <v>785</v>
      </c>
      <c r="AXK197" s="19">
        <v>750</v>
      </c>
      <c r="AXL197" s="19"/>
      <c r="AXM197" s="19">
        <v>785</v>
      </c>
      <c r="AXN197" s="19">
        <v>685</v>
      </c>
      <c r="AXO197" s="19"/>
      <c r="AXP197" s="19">
        <v>690</v>
      </c>
      <c r="AXQ197" s="19">
        <v>685</v>
      </c>
      <c r="AXR197" s="22"/>
      <c r="AXS197" s="19">
        <v>700</v>
      </c>
      <c r="AXT197" s="19">
        <v>695</v>
      </c>
      <c r="AXU197" s="19"/>
      <c r="AXV197" s="19">
        <v>715</v>
      </c>
      <c r="AXW197" s="19">
        <v>695</v>
      </c>
      <c r="AXX197" s="19"/>
      <c r="AXY197" s="21">
        <v>715</v>
      </c>
      <c r="AXZ197" s="21">
        <v>690</v>
      </c>
      <c r="AYA197" s="21"/>
      <c r="AYB197" s="22"/>
      <c r="AYC197" s="22"/>
      <c r="AYD197" s="22"/>
      <c r="AYE197" s="22"/>
      <c r="AYF197" s="22">
        <v>740</v>
      </c>
      <c r="AYG197" s="22"/>
      <c r="AYH197" s="22">
        <v>740</v>
      </c>
      <c r="AYI197" s="22"/>
      <c r="AYJ197" s="22"/>
      <c r="AYK197" s="22">
        <v>775</v>
      </c>
      <c r="AYL197" s="22"/>
      <c r="AYM197" s="22"/>
      <c r="AYN197" s="22">
        <v>785</v>
      </c>
      <c r="AYO197" s="22"/>
      <c r="AYP197" s="22"/>
      <c r="AYQ197" s="22">
        <v>785</v>
      </c>
      <c r="AYR197" s="22"/>
      <c r="AYS197" s="22"/>
      <c r="AYT197" s="22">
        <v>795</v>
      </c>
      <c r="AYU197" s="22"/>
      <c r="AYV197" s="22"/>
      <c r="AYW197" s="22">
        <v>800</v>
      </c>
      <c r="AYX197" s="22"/>
      <c r="AYY197" s="22"/>
      <c r="AYZ197" s="22">
        <v>810</v>
      </c>
      <c r="AZA197" s="22"/>
      <c r="AZB197" s="22">
        <v>815</v>
      </c>
      <c r="AZC197" s="22">
        <v>815</v>
      </c>
      <c r="AZD197" s="22"/>
      <c r="AZE197" s="22"/>
      <c r="AZF197" s="22"/>
      <c r="AZG197" s="22"/>
      <c r="AZH197" s="22"/>
      <c r="AZI197" s="21">
        <v>800</v>
      </c>
      <c r="AZJ197" s="21"/>
      <c r="AZK197" s="21"/>
      <c r="AZL197" s="19"/>
      <c r="AZM197" s="19"/>
      <c r="AZN197" s="19"/>
      <c r="AZO197" s="19"/>
      <c r="AZP197" s="19"/>
      <c r="AZQ197" s="19"/>
      <c r="AZR197" s="19"/>
      <c r="AZS197" s="19">
        <v>800</v>
      </c>
      <c r="AZT197" s="19"/>
      <c r="AZU197" s="19"/>
      <c r="AZV197" s="19">
        <v>800</v>
      </c>
      <c r="AZW197" s="19"/>
      <c r="AZX197" s="19"/>
      <c r="AZY197" s="19">
        <v>800</v>
      </c>
      <c r="AZZ197" s="19"/>
      <c r="BAA197" s="22"/>
      <c r="BAB197" s="22">
        <v>800</v>
      </c>
      <c r="BAC197" s="22"/>
      <c r="BAD197" s="19"/>
      <c r="BAE197" s="19">
        <v>800</v>
      </c>
      <c r="BAF197" s="19"/>
      <c r="BAG197" s="19"/>
      <c r="BAH197" s="22">
        <v>800</v>
      </c>
      <c r="BAI197" s="19"/>
      <c r="BAJ197" s="19"/>
      <c r="BAK197" s="19"/>
      <c r="BAL197" s="19"/>
      <c r="BAM197" s="19"/>
      <c r="BAN197" s="19"/>
      <c r="BAO197" s="19"/>
      <c r="BAP197" s="22"/>
      <c r="BAQ197" s="22"/>
      <c r="BAR197" s="22"/>
      <c r="BAS197" s="21">
        <v>775</v>
      </c>
      <c r="BAT197" s="21"/>
      <c r="BAU197" s="21"/>
      <c r="BAV197" s="19"/>
      <c r="BAW197" s="19"/>
      <c r="BAX197" s="19"/>
      <c r="BAY197" s="19"/>
      <c r="BAZ197" s="19"/>
      <c r="BBA197" s="19"/>
      <c r="BBB197" s="22"/>
      <c r="BBC197" s="22"/>
      <c r="BBD197" s="22"/>
      <c r="BBE197" s="19"/>
      <c r="BBF197" s="19"/>
      <c r="BBG197" s="19"/>
      <c r="BBH197" s="19"/>
      <c r="BBI197" s="19"/>
      <c r="BBJ197" s="19"/>
      <c r="BBK197" s="19"/>
      <c r="BBL197" s="19"/>
      <c r="BBM197" s="19"/>
      <c r="BBN197" s="19"/>
      <c r="BBO197" s="19"/>
      <c r="BBP197" s="19"/>
      <c r="BBQ197" s="19"/>
      <c r="BBR197" s="19"/>
      <c r="BBS197" s="19"/>
      <c r="BBT197" s="19"/>
      <c r="BBU197" s="19"/>
      <c r="BBV197" s="19"/>
      <c r="BBW197" s="19"/>
      <c r="BBX197" s="19"/>
      <c r="BBY197" s="19"/>
      <c r="BBZ197" s="19"/>
      <c r="BCA197" s="19"/>
      <c r="BCB197" s="19"/>
      <c r="BCC197" s="21"/>
      <c r="BCD197" s="21"/>
      <c r="BCE197" s="21"/>
      <c r="BCF197" s="19"/>
      <c r="BCG197" s="19"/>
      <c r="BCH197" s="19"/>
      <c r="BCI197" s="19"/>
      <c r="BCJ197" s="19"/>
      <c r="BCK197" s="19">
        <v>149</v>
      </c>
      <c r="BCL197" s="22"/>
      <c r="BCM197" s="22"/>
      <c r="BCN197" s="22">
        <v>155.5</v>
      </c>
      <c r="BCO197" s="19">
        <v>165</v>
      </c>
      <c r="BCP197" s="19"/>
      <c r="BCQ197" s="19">
        <v>165.5</v>
      </c>
      <c r="BCR197" s="19"/>
      <c r="BCS197" s="19"/>
      <c r="BCT197" s="19">
        <v>170</v>
      </c>
      <c r="BCU197" s="22"/>
      <c r="BCV197" s="22"/>
      <c r="BCW197" s="22"/>
      <c r="BCX197" s="19"/>
      <c r="BCY197" s="19"/>
      <c r="BCZ197" s="19">
        <v>164</v>
      </c>
      <c r="BDA197" s="19"/>
      <c r="BDB197" s="19"/>
      <c r="BDC197" s="19"/>
      <c r="BDD197" s="22"/>
      <c r="BDE197" s="22"/>
      <c r="BDF197" s="22"/>
      <c r="BDG197" s="19">
        <v>162.5</v>
      </c>
      <c r="BDH197" s="19">
        <v>163.5</v>
      </c>
      <c r="BDI197" s="19">
        <v>163</v>
      </c>
      <c r="BDJ197" s="19"/>
      <c r="BDK197" s="19"/>
      <c r="BDL197" s="19"/>
      <c r="BDM197" s="21">
        <v>162</v>
      </c>
      <c r="BDN197" s="21">
        <v>165</v>
      </c>
      <c r="BDO197" s="21"/>
      <c r="BDP197" s="19"/>
      <c r="BDQ197" s="19"/>
      <c r="BDR197" s="19"/>
      <c r="BDS197" s="19"/>
      <c r="BDT197" s="19"/>
      <c r="BDU197" s="19"/>
      <c r="BDV197" s="22"/>
      <c r="BDW197" s="22"/>
      <c r="BDX197" s="22"/>
      <c r="BDY197" s="19"/>
      <c r="BDZ197" s="19"/>
      <c r="BEA197" s="19"/>
      <c r="BEB197" s="19"/>
      <c r="BEC197" s="19">
        <v>170</v>
      </c>
      <c r="BED197" s="19"/>
      <c r="BEE197" s="22"/>
      <c r="BEF197" s="22"/>
      <c r="BEG197" s="22"/>
      <c r="BEH197" s="19"/>
      <c r="BEI197" s="19"/>
      <c r="BEJ197" s="19">
        <v>177</v>
      </c>
      <c r="BEK197" s="19"/>
      <c r="BEL197" s="19"/>
      <c r="BEM197" s="19">
        <v>178</v>
      </c>
      <c r="BEN197" s="22"/>
      <c r="BEO197" s="22"/>
      <c r="BEP197" s="22">
        <v>195</v>
      </c>
      <c r="BEQ197" s="19"/>
      <c r="BER197" s="19"/>
      <c r="BES197" s="19">
        <v>190</v>
      </c>
      <c r="BET197" s="19"/>
      <c r="BEU197" s="19"/>
      <c r="BEV197" s="19">
        <v>192</v>
      </c>
      <c r="BEW197" s="21">
        <v>190</v>
      </c>
      <c r="BEX197" s="21"/>
      <c r="BEY197" s="21"/>
      <c r="BEZ197" s="19">
        <v>203</v>
      </c>
      <c r="BFA197" s="19"/>
      <c r="BFB197" s="19"/>
      <c r="BFC197" s="19"/>
      <c r="BFD197" s="19"/>
      <c r="BFE197" s="19"/>
      <c r="BFF197" s="22"/>
      <c r="BFG197" s="22"/>
      <c r="BFH197" s="22"/>
      <c r="BFI197" s="19"/>
      <c r="BFJ197" s="19"/>
      <c r="BFK197" s="19">
        <v>208</v>
      </c>
      <c r="BFL197" s="19"/>
      <c r="BFM197" s="19"/>
      <c r="BFN197" s="19">
        <v>203</v>
      </c>
      <c r="BFO197" s="22"/>
      <c r="BFP197" s="22"/>
      <c r="BFQ197" s="22">
        <v>214</v>
      </c>
      <c r="BFR197" s="19"/>
      <c r="BFS197" s="19">
        <v>235</v>
      </c>
      <c r="BFT197" s="19"/>
      <c r="BFU197" s="19">
        <v>223</v>
      </c>
      <c r="BFV197" s="19">
        <v>230</v>
      </c>
      <c r="BFW197" s="19"/>
      <c r="BFX197" s="22">
        <v>227</v>
      </c>
      <c r="BFY197" s="22">
        <v>228</v>
      </c>
      <c r="BFZ197" s="22">
        <v>227.5</v>
      </c>
      <c r="BGA197" s="19"/>
      <c r="BGB197" s="19"/>
      <c r="BGC197" s="19">
        <v>225</v>
      </c>
      <c r="BGD197" s="19"/>
      <c r="BGE197" s="19"/>
      <c r="BGF197" s="19">
        <v>236.5</v>
      </c>
      <c r="BGG197" s="23">
        <v>237</v>
      </c>
      <c r="BGH197" s="23">
        <v>240</v>
      </c>
      <c r="BGI197" s="23"/>
      <c r="BGJ197" s="19"/>
      <c r="BGK197" s="19"/>
      <c r="BGL197" s="19">
        <v>245</v>
      </c>
      <c r="BGM197" s="19"/>
      <c r="BGN197" s="19"/>
      <c r="BGO197" s="19"/>
      <c r="BGP197" s="22"/>
      <c r="BGQ197" s="22"/>
      <c r="BGR197" s="22">
        <v>238</v>
      </c>
      <c r="BGS197" s="19"/>
      <c r="BGT197" s="19"/>
      <c r="BGU197" s="19">
        <v>245</v>
      </c>
      <c r="BGV197" s="19">
        <v>253</v>
      </c>
      <c r="BGW197" s="19">
        <v>256</v>
      </c>
      <c r="BGX197" s="19">
        <v>257</v>
      </c>
      <c r="BGY197" s="22"/>
      <c r="BGZ197" s="22"/>
      <c r="BHA197" s="22">
        <v>255</v>
      </c>
      <c r="BHB197" s="19"/>
      <c r="BHC197" s="19"/>
      <c r="BHD197" s="19"/>
      <c r="BHE197" s="19"/>
      <c r="BHF197" s="19"/>
      <c r="BHG197" s="19"/>
      <c r="BHH197" s="22"/>
      <c r="BHI197" s="22"/>
      <c r="BHJ197" s="22"/>
      <c r="BHK197" s="19"/>
      <c r="BHL197" s="19"/>
      <c r="BHM197" s="19"/>
      <c r="BHN197" s="19"/>
      <c r="BHO197" s="19"/>
      <c r="BHP197" s="19"/>
      <c r="BHQ197" s="21">
        <v>232</v>
      </c>
      <c r="BHR197" s="21">
        <v>234</v>
      </c>
      <c r="BHS197" s="21">
        <v>232</v>
      </c>
      <c r="BHT197" s="19">
        <v>240</v>
      </c>
      <c r="BHU197" s="19">
        <v>232</v>
      </c>
      <c r="BHV197" s="19"/>
      <c r="BHW197" s="19">
        <v>240</v>
      </c>
      <c r="BHX197" s="19">
        <v>226</v>
      </c>
      <c r="BHY197" s="19"/>
      <c r="BHZ197" s="22">
        <v>228</v>
      </c>
      <c r="BIA197" s="22">
        <v>223</v>
      </c>
      <c r="BIB197" s="22"/>
      <c r="BIC197" s="19">
        <v>229</v>
      </c>
      <c r="BID197" s="19">
        <v>224.5</v>
      </c>
      <c r="BIE197" s="19"/>
      <c r="BIF197" s="19">
        <v>233</v>
      </c>
      <c r="BIG197" s="19">
        <v>224</v>
      </c>
      <c r="BIH197" s="19"/>
      <c r="BII197" s="22">
        <v>235</v>
      </c>
      <c r="BIJ197" s="22">
        <v>230.5</v>
      </c>
      <c r="BIK197" s="22"/>
      <c r="BIL197" s="19">
        <v>250</v>
      </c>
      <c r="BIM197" s="19">
        <v>232</v>
      </c>
      <c r="BIN197" s="19"/>
      <c r="BIO197" s="19">
        <v>253</v>
      </c>
      <c r="BIP197" s="19">
        <v>244</v>
      </c>
      <c r="BIQ197" s="19"/>
      <c r="BIR197" s="22">
        <v>260</v>
      </c>
      <c r="BIS197" s="22">
        <v>250</v>
      </c>
      <c r="BIT197" s="22"/>
      <c r="BIU197" s="19">
        <v>260</v>
      </c>
      <c r="BIV197" s="19">
        <v>245</v>
      </c>
      <c r="BIW197" s="19"/>
      <c r="BIX197" s="19">
        <v>250</v>
      </c>
      <c r="BIY197" s="19">
        <v>242</v>
      </c>
      <c r="BIZ197" s="19"/>
      <c r="BJA197" s="21">
        <v>248</v>
      </c>
      <c r="BJB197" s="21">
        <v>240</v>
      </c>
      <c r="BJC197" s="21"/>
      <c r="BJD197" s="19">
        <v>260</v>
      </c>
      <c r="BJE197" s="19">
        <v>245</v>
      </c>
      <c r="BJF197" s="19"/>
      <c r="BJG197" s="19">
        <v>261</v>
      </c>
      <c r="BJH197" s="19">
        <v>242.5</v>
      </c>
      <c r="BJI197" s="19"/>
      <c r="BJJ197" s="22">
        <v>253.5</v>
      </c>
      <c r="BJK197" s="22">
        <v>245</v>
      </c>
      <c r="BJL197" s="22"/>
      <c r="BJM197" s="19">
        <v>252</v>
      </c>
      <c r="BJN197" s="19">
        <v>250</v>
      </c>
      <c r="BJO197" s="19"/>
      <c r="BJP197" s="19">
        <v>272</v>
      </c>
      <c r="BJQ197" s="19">
        <v>261</v>
      </c>
      <c r="BJR197" s="19"/>
      <c r="BJS197" s="22">
        <v>267</v>
      </c>
      <c r="BJT197" s="22">
        <v>256</v>
      </c>
      <c r="BJU197" s="22"/>
      <c r="BJV197" s="19">
        <v>263</v>
      </c>
      <c r="BJW197" s="19">
        <v>255</v>
      </c>
      <c r="BJX197" s="19"/>
      <c r="BJY197" s="19">
        <v>265</v>
      </c>
      <c r="BJZ197" s="19">
        <v>257</v>
      </c>
      <c r="BKA197" s="19"/>
      <c r="BKB197" s="22">
        <v>267</v>
      </c>
      <c r="BKC197" s="22">
        <v>255</v>
      </c>
      <c r="BKD197" s="22"/>
      <c r="BKE197" s="19">
        <v>260</v>
      </c>
      <c r="BKF197" s="19">
        <v>240</v>
      </c>
      <c r="BKG197" s="19"/>
      <c r="BKH197" s="19">
        <v>242</v>
      </c>
      <c r="BKI197" s="19">
        <v>235.5</v>
      </c>
      <c r="BKJ197" s="19"/>
      <c r="BKK197" s="21">
        <v>244</v>
      </c>
      <c r="BKL197" s="21">
        <v>236</v>
      </c>
      <c r="BKM197" s="21"/>
      <c r="BKN197" s="19"/>
      <c r="BKO197" s="22"/>
      <c r="BKP197" s="19">
        <v>248</v>
      </c>
      <c r="BKQ197" s="19"/>
      <c r="BKR197" s="19"/>
      <c r="BKS197" s="19"/>
      <c r="BKT197" s="22"/>
      <c r="BKU197" s="22"/>
      <c r="BKV197" s="22">
        <v>232</v>
      </c>
      <c r="BKW197" s="19"/>
      <c r="BKX197" s="19"/>
      <c r="BKY197" s="19">
        <v>235</v>
      </c>
      <c r="BKZ197" s="19"/>
      <c r="BLA197" s="19"/>
      <c r="BLB197" s="19"/>
      <c r="BLC197" s="19"/>
      <c r="BLD197" s="19"/>
      <c r="BLE197" s="22"/>
      <c r="BLF197" s="19"/>
      <c r="BLG197" s="19"/>
      <c r="BLH197" s="19"/>
      <c r="BLI197" s="13"/>
      <c r="BLJ197" s="13"/>
      <c r="BLK197" s="13"/>
      <c r="BLL197" s="13"/>
      <c r="BLM197" s="13"/>
      <c r="BLN197" s="13"/>
    </row>
    <row r="198" spans="1:1678">
      <c r="A198" s="7" t="s">
        <v>609</v>
      </c>
      <c r="B198" s="8">
        <v>197</v>
      </c>
      <c r="C198" s="7" t="s">
        <v>8</v>
      </c>
      <c r="D198" s="7" t="s">
        <v>610</v>
      </c>
      <c r="E198" s="7" t="s">
        <v>611</v>
      </c>
      <c r="F198" s="7"/>
      <c r="G198" s="7">
        <v>500</v>
      </c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>
        <v>550</v>
      </c>
      <c r="ADE198" s="19">
        <v>550</v>
      </c>
      <c r="ADF198" s="19">
        <v>550</v>
      </c>
      <c r="ADG198" s="19">
        <v>550</v>
      </c>
      <c r="ADH198" s="19">
        <v>550</v>
      </c>
      <c r="ADI198" s="19">
        <v>550</v>
      </c>
      <c r="ADJ198" s="19">
        <v>550</v>
      </c>
      <c r="ADK198" s="19">
        <v>550</v>
      </c>
      <c r="ADL198" s="19">
        <v>550</v>
      </c>
      <c r="ADM198" s="19">
        <v>550</v>
      </c>
      <c r="ADN198" s="19">
        <v>550</v>
      </c>
      <c r="ADO198" s="19">
        <v>550</v>
      </c>
      <c r="ADP198" s="19">
        <v>550</v>
      </c>
      <c r="ADQ198" s="19">
        <v>575</v>
      </c>
      <c r="ADR198" s="19">
        <v>575</v>
      </c>
      <c r="ADS198" s="20">
        <v>575</v>
      </c>
      <c r="ADT198" s="19">
        <v>562</v>
      </c>
      <c r="ADU198" s="19">
        <v>562</v>
      </c>
      <c r="ADV198" s="19"/>
      <c r="ADW198" s="19"/>
      <c r="ADX198" s="19"/>
      <c r="ADY198" s="19"/>
      <c r="ADZ198" s="19"/>
      <c r="AEA198" s="19"/>
      <c r="AEB198" s="19"/>
      <c r="AEC198" s="19"/>
      <c r="AED198" s="19">
        <v>575</v>
      </c>
      <c r="AEE198" s="19">
        <v>590</v>
      </c>
      <c r="AEF198" s="19">
        <v>578</v>
      </c>
      <c r="AEG198" s="19">
        <v>580</v>
      </c>
      <c r="AEH198" s="19">
        <v>580</v>
      </c>
      <c r="AEI198" s="19">
        <v>580</v>
      </c>
      <c r="AEJ198" s="19">
        <v>575</v>
      </c>
      <c r="AEK198" s="19">
        <v>580</v>
      </c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21"/>
      <c r="AFZ198" s="21"/>
      <c r="AGA198" s="21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21"/>
      <c r="AHJ198" s="21"/>
      <c r="AHK198" s="21"/>
      <c r="AHL198" s="22">
        <v>595</v>
      </c>
      <c r="AHM198" s="22">
        <v>595</v>
      </c>
      <c r="AHN198" s="22"/>
      <c r="AHO198" s="22">
        <v>620</v>
      </c>
      <c r="AHP198" s="22">
        <v>595</v>
      </c>
      <c r="AHQ198" s="22"/>
      <c r="AHR198" s="22">
        <v>620</v>
      </c>
      <c r="AHS198" s="22">
        <v>615</v>
      </c>
      <c r="AHT198" s="22"/>
      <c r="AHU198" s="22">
        <v>620</v>
      </c>
      <c r="AHV198" s="22">
        <v>595</v>
      </c>
      <c r="AHW198" s="22"/>
      <c r="AHX198" s="22">
        <v>597</v>
      </c>
      <c r="AHY198" s="22">
        <v>597</v>
      </c>
      <c r="AHZ198" s="22"/>
      <c r="AIA198" s="22">
        <v>600</v>
      </c>
      <c r="AIB198" s="22">
        <v>597</v>
      </c>
      <c r="AIC198" s="22"/>
      <c r="AID198" s="22">
        <v>600</v>
      </c>
      <c r="AIE198" s="22">
        <v>600</v>
      </c>
      <c r="AIF198" s="22"/>
      <c r="AIG198" s="22">
        <v>600</v>
      </c>
      <c r="AIH198" s="22">
        <v>600</v>
      </c>
      <c r="AII198" s="22"/>
      <c r="AIJ198" s="22">
        <v>610</v>
      </c>
      <c r="AIK198" s="22">
        <v>605</v>
      </c>
      <c r="AIL198" s="22"/>
      <c r="AIM198" s="22">
        <v>610</v>
      </c>
      <c r="AIN198" s="22">
        <v>610</v>
      </c>
      <c r="AIO198" s="22"/>
      <c r="AIP198" s="22">
        <v>610</v>
      </c>
      <c r="AIQ198" s="22">
        <v>610</v>
      </c>
      <c r="AIR198" s="22"/>
      <c r="AIS198" s="21"/>
      <c r="AIT198" s="21"/>
      <c r="AIU198" s="21"/>
      <c r="AIV198" s="22"/>
      <c r="AIW198" s="22"/>
      <c r="AIX198" s="22"/>
      <c r="AIY198" s="22"/>
      <c r="AIZ198" s="22"/>
      <c r="AJA198" s="22"/>
      <c r="AJB198" s="22"/>
      <c r="AJC198" s="22"/>
      <c r="AJD198" s="22"/>
      <c r="AJE198" s="22"/>
      <c r="AJF198" s="22"/>
      <c r="AJG198" s="22"/>
      <c r="AJH198" s="22"/>
      <c r="AJI198" s="22"/>
      <c r="AJJ198" s="22"/>
      <c r="AJK198" s="22"/>
      <c r="AJL198" s="22"/>
      <c r="AJM198" s="22"/>
      <c r="AJN198" s="22"/>
      <c r="AJO198" s="22"/>
      <c r="AJP198" s="22"/>
      <c r="AJQ198" s="22"/>
      <c r="AJR198" s="22"/>
      <c r="AJS198" s="22"/>
      <c r="AJT198" s="22"/>
      <c r="AJU198" s="22"/>
      <c r="AJV198" s="22"/>
      <c r="AJW198" s="22"/>
      <c r="AJX198" s="22"/>
      <c r="AJY198" s="22"/>
      <c r="AJZ198" s="22"/>
      <c r="AKA198" s="22"/>
      <c r="AKB198" s="22"/>
      <c r="AKC198" s="21"/>
      <c r="AKD198" s="21"/>
      <c r="AKE198" s="21"/>
      <c r="AKF198" s="22"/>
      <c r="AKG198" s="22"/>
      <c r="AKH198" s="22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21"/>
      <c r="ALN198" s="21"/>
      <c r="ALO198" s="21"/>
      <c r="ALP198" s="19"/>
      <c r="ALQ198" s="19"/>
      <c r="ALR198" s="19"/>
      <c r="ALS198" s="19"/>
      <c r="ALT198" s="19"/>
      <c r="ALU198" s="19"/>
      <c r="ALV198" s="27"/>
      <c r="ALW198" s="19"/>
      <c r="ALX198" s="19"/>
      <c r="ALY198" s="19"/>
      <c r="ALZ198" s="19"/>
      <c r="AMA198" s="19"/>
      <c r="AMB198" s="19"/>
      <c r="AMC198" s="19"/>
      <c r="AMD198" s="19"/>
      <c r="AME198" s="19"/>
      <c r="AMF198" s="19"/>
      <c r="AMG198" s="19"/>
      <c r="AMH198" s="19"/>
      <c r="AMI198" s="19"/>
      <c r="AMJ198" s="19"/>
      <c r="AMK198" s="19"/>
      <c r="AML198" s="19"/>
      <c r="AMM198" s="19"/>
      <c r="AMN198" s="19"/>
      <c r="AMO198" s="19"/>
      <c r="AMP198" s="19"/>
      <c r="AMQ198" s="19"/>
      <c r="AMR198" s="19"/>
      <c r="AMS198" s="19"/>
      <c r="AMT198" s="19"/>
      <c r="AMU198" s="19"/>
      <c r="AMV198" s="19"/>
      <c r="AMW198" s="21"/>
      <c r="AMX198" s="21"/>
      <c r="AMY198" s="21"/>
      <c r="AMZ198" s="19"/>
      <c r="ANA198" s="19"/>
      <c r="ANB198" s="19"/>
      <c r="ANC198" s="19"/>
      <c r="AND198" s="19"/>
      <c r="ANE198" s="19"/>
      <c r="ANF198" s="19"/>
      <c r="ANG198" s="19"/>
      <c r="ANH198" s="19"/>
      <c r="ANI198" s="19"/>
      <c r="ANJ198" s="19"/>
      <c r="ANK198" s="19"/>
      <c r="ANL198" s="19"/>
      <c r="ANM198" s="19"/>
      <c r="ANN198" s="19"/>
      <c r="ANO198" s="19"/>
      <c r="ANP198" s="19"/>
      <c r="ANQ198" s="19"/>
      <c r="ANR198" s="19"/>
      <c r="ANS198" s="19"/>
      <c r="ANT198" s="19"/>
      <c r="ANU198" s="19"/>
      <c r="ANV198" s="19"/>
      <c r="ANW198" s="19"/>
      <c r="ANX198" s="19"/>
      <c r="ANY198" s="19"/>
      <c r="ANZ198" s="19"/>
      <c r="AOA198" s="19"/>
      <c r="AOB198" s="19"/>
      <c r="AOC198" s="19"/>
      <c r="AOD198" s="19"/>
      <c r="AOE198" s="19"/>
      <c r="AOF198" s="19"/>
      <c r="AOG198" s="21"/>
      <c r="AOH198" s="21"/>
      <c r="AOI198" s="21"/>
      <c r="AOJ198" s="19"/>
      <c r="AOK198" s="19"/>
      <c r="AOL198" s="19"/>
      <c r="AOM198" s="19"/>
      <c r="AON198" s="19"/>
      <c r="AOO198" s="19"/>
      <c r="AOP198" s="19"/>
      <c r="AOQ198" s="19"/>
      <c r="AOR198" s="19"/>
      <c r="AOS198" s="19"/>
      <c r="AOT198" s="19"/>
      <c r="AOU198" s="19"/>
      <c r="AOV198" s="19"/>
      <c r="AOW198" s="19"/>
      <c r="AOX198" s="19"/>
      <c r="AOY198" s="19"/>
      <c r="AOZ198" s="19"/>
      <c r="APA198" s="19"/>
      <c r="APB198" s="19"/>
      <c r="APC198" s="19"/>
      <c r="APD198" s="19"/>
      <c r="APE198" s="19"/>
      <c r="APF198" s="19"/>
      <c r="APG198" s="19"/>
      <c r="APH198" s="19"/>
      <c r="API198" s="19"/>
      <c r="APJ198" s="19"/>
      <c r="APK198" s="19"/>
      <c r="APL198" s="19"/>
      <c r="APM198" s="19"/>
      <c r="APN198" s="19"/>
      <c r="APO198" s="19"/>
      <c r="APP198" s="19"/>
      <c r="APQ198" s="21"/>
      <c r="APR198" s="21"/>
      <c r="APS198" s="21"/>
      <c r="APT198" s="19"/>
      <c r="APU198" s="19"/>
      <c r="APV198" s="19"/>
      <c r="APW198" s="19"/>
      <c r="APX198" s="19"/>
      <c r="APY198" s="19"/>
      <c r="APZ198" s="19"/>
      <c r="AQA198" s="19"/>
      <c r="AQB198" s="19"/>
      <c r="AQC198" s="19"/>
      <c r="AQD198" s="19"/>
      <c r="AQE198" s="19"/>
      <c r="AQF198" s="19"/>
      <c r="AQG198" s="19"/>
      <c r="AQH198" s="19"/>
      <c r="AQI198" s="19"/>
      <c r="AQJ198" s="19"/>
      <c r="AQK198" s="19"/>
      <c r="AQL198" s="19"/>
      <c r="AQM198" s="19"/>
      <c r="AQN198" s="19"/>
      <c r="AQO198" s="19"/>
      <c r="AQP198" s="19"/>
      <c r="AQQ198" s="19"/>
      <c r="AQR198" s="19"/>
      <c r="AQS198" s="19"/>
      <c r="AQT198" s="19"/>
      <c r="AQU198" s="19"/>
      <c r="AQV198" s="19"/>
      <c r="AQW198" s="19"/>
      <c r="AQX198" s="19"/>
      <c r="AQY198" s="19"/>
      <c r="AQZ198" s="19"/>
      <c r="ARA198" s="21"/>
      <c r="ARB198" s="21"/>
      <c r="ARC198" s="21"/>
      <c r="ARD198" s="19"/>
      <c r="ARE198" s="19"/>
      <c r="ARF198" s="19"/>
      <c r="ARG198" s="19"/>
      <c r="ARH198" s="19"/>
      <c r="ARI198" s="19"/>
      <c r="ARJ198" s="19"/>
      <c r="ARK198" s="19"/>
      <c r="ARL198" s="19"/>
      <c r="ARM198" s="19"/>
      <c r="ARN198" s="19"/>
      <c r="ARO198" s="19"/>
      <c r="ARP198" s="19"/>
      <c r="ARQ198" s="19"/>
      <c r="ARR198" s="19"/>
      <c r="ARS198" s="19"/>
      <c r="ART198" s="19"/>
      <c r="ARU198" s="19"/>
      <c r="ARV198" s="19"/>
      <c r="ARW198" s="19"/>
      <c r="ARX198" s="19"/>
      <c r="ARY198" s="19"/>
      <c r="ARZ198" s="19"/>
      <c r="ASA198" s="19"/>
      <c r="ASB198" s="19"/>
      <c r="ASC198" s="19"/>
      <c r="ASD198" s="19"/>
      <c r="ASE198" s="19"/>
      <c r="ASF198" s="19"/>
      <c r="ASG198" s="19"/>
      <c r="ASH198" s="19"/>
      <c r="ASI198" s="19"/>
      <c r="ASJ198" s="19"/>
      <c r="ASK198" s="21"/>
      <c r="ASL198" s="21"/>
      <c r="ASM198" s="21"/>
      <c r="ASN198" s="19"/>
      <c r="ASO198" s="19"/>
      <c r="ASP198" s="19"/>
      <c r="ASQ198" s="19"/>
      <c r="ASR198" s="19"/>
      <c r="ASS198" s="19"/>
      <c r="AST198" s="19"/>
      <c r="ASU198" s="19"/>
      <c r="ASV198" s="19"/>
      <c r="ASW198" s="19"/>
      <c r="ASX198" s="19"/>
      <c r="ASY198" s="19"/>
      <c r="ASZ198" s="19"/>
      <c r="ATA198" s="19"/>
      <c r="ATB198" s="19"/>
      <c r="ATC198" s="19"/>
      <c r="ATD198" s="19"/>
      <c r="ATE198" s="19"/>
      <c r="ATF198" s="19"/>
      <c r="ATG198" s="19"/>
      <c r="ATH198" s="19"/>
      <c r="ATI198" s="19"/>
      <c r="ATJ198" s="19"/>
      <c r="ATK198" s="19"/>
      <c r="ATL198" s="19"/>
      <c r="ATM198" s="19"/>
      <c r="ATN198" s="19"/>
      <c r="ATO198" s="19"/>
      <c r="ATP198" s="19"/>
      <c r="ATQ198" s="19"/>
      <c r="ATR198" s="19"/>
      <c r="ATS198" s="19"/>
      <c r="ATT198" s="19"/>
      <c r="ATU198" s="21"/>
      <c r="ATV198" s="21"/>
      <c r="ATW198" s="21"/>
      <c r="ATX198" s="19"/>
      <c r="ATY198" s="19"/>
      <c r="ATZ198" s="19"/>
      <c r="AUA198" s="19"/>
      <c r="AUB198" s="19"/>
      <c r="AUC198" s="19"/>
      <c r="AUD198" s="19"/>
      <c r="AUE198" s="19"/>
      <c r="AUF198" s="19"/>
      <c r="AUG198" s="19"/>
      <c r="AUH198" s="19"/>
      <c r="AUI198" s="19"/>
      <c r="AUJ198" s="19"/>
      <c r="AUK198" s="19"/>
      <c r="AUL198" s="19"/>
      <c r="AUM198" s="19"/>
      <c r="AUN198" s="19"/>
      <c r="AUO198" s="19"/>
      <c r="AUP198" s="19"/>
      <c r="AUQ198" s="19"/>
      <c r="AUR198" s="19"/>
      <c r="AUS198" s="19"/>
      <c r="AUT198" s="19"/>
      <c r="AUU198" s="19"/>
      <c r="AUV198" s="19"/>
      <c r="AUW198" s="19"/>
      <c r="AUX198" s="19"/>
      <c r="AUY198" s="19"/>
      <c r="AUZ198" s="19"/>
      <c r="AVA198" s="19"/>
      <c r="AVB198" s="19"/>
      <c r="AVC198" s="19"/>
      <c r="AVD198" s="19"/>
      <c r="AVE198" s="21"/>
      <c r="AVF198" s="21"/>
      <c r="AVG198" s="21"/>
      <c r="AVH198" s="19"/>
      <c r="AVI198" s="19"/>
      <c r="AVJ198" s="19"/>
      <c r="AVK198" s="19"/>
      <c r="AVL198" s="19"/>
      <c r="AVM198" s="19"/>
      <c r="AVN198" s="19"/>
      <c r="AVO198" s="19"/>
      <c r="AVP198" s="22"/>
      <c r="AVQ198" s="19"/>
      <c r="AVR198" s="19"/>
      <c r="AVS198" s="19"/>
      <c r="AVT198" s="19"/>
      <c r="AVU198" s="19"/>
      <c r="AVV198" s="19"/>
      <c r="AVW198" s="19"/>
      <c r="AVX198" s="19"/>
      <c r="AVY198" s="22"/>
      <c r="AVZ198" s="19"/>
      <c r="AWA198" s="19"/>
      <c r="AWB198" s="19"/>
      <c r="AWC198" s="19"/>
      <c r="AWD198" s="19"/>
      <c r="AWE198" s="19"/>
      <c r="AWF198" s="19"/>
      <c r="AWG198" s="19"/>
      <c r="AWH198" s="22"/>
      <c r="AWI198" s="19"/>
      <c r="AWJ198" s="19"/>
      <c r="AWK198" s="19"/>
      <c r="AWL198" s="19"/>
      <c r="AWM198" s="19"/>
      <c r="AWN198" s="19"/>
      <c r="AWO198" s="23"/>
      <c r="AWP198" s="23"/>
      <c r="AWQ198" s="23"/>
      <c r="AWR198" s="19"/>
      <c r="AWS198" s="19"/>
      <c r="AWT198" s="19"/>
      <c r="AWU198" s="19"/>
      <c r="AWV198" s="19"/>
      <c r="AWW198" s="19"/>
      <c r="AWX198" s="19"/>
      <c r="AWY198" s="19"/>
      <c r="AWZ198" s="22"/>
      <c r="AXA198" s="19"/>
      <c r="AXB198" s="19"/>
      <c r="AXC198" s="19"/>
      <c r="AXD198" s="19"/>
      <c r="AXE198" s="19"/>
      <c r="AXF198" s="19"/>
      <c r="AXG198" s="19"/>
      <c r="AXH198" s="19"/>
      <c r="AXI198" s="22"/>
      <c r="AXJ198" s="19"/>
      <c r="AXK198" s="19"/>
      <c r="AXL198" s="19"/>
      <c r="AXM198" s="19"/>
      <c r="AXN198" s="19"/>
      <c r="AXO198" s="19"/>
      <c r="AXP198" s="19"/>
      <c r="AXQ198" s="19"/>
      <c r="AXR198" s="22"/>
      <c r="AXS198" s="19"/>
      <c r="AXT198" s="19"/>
      <c r="AXU198" s="19"/>
      <c r="AXV198" s="19"/>
      <c r="AXW198" s="19"/>
      <c r="AXX198" s="19"/>
      <c r="AXY198" s="21"/>
      <c r="AXZ198" s="21"/>
      <c r="AYA198" s="21"/>
      <c r="AYB198" s="22"/>
      <c r="AYC198" s="22"/>
      <c r="AYD198" s="22"/>
      <c r="AYE198" s="22"/>
      <c r="AYF198" s="22"/>
      <c r="AYG198" s="22"/>
      <c r="AYH198" s="22"/>
      <c r="AYI198" s="22"/>
      <c r="AYJ198" s="22"/>
      <c r="AYK198" s="22"/>
      <c r="AYL198" s="22"/>
      <c r="AYM198" s="22"/>
      <c r="AYN198" s="22"/>
      <c r="AYO198" s="22"/>
      <c r="AYP198" s="22"/>
      <c r="AYQ198" s="22"/>
      <c r="AYR198" s="22"/>
      <c r="AYS198" s="22"/>
      <c r="AYT198" s="22"/>
      <c r="AYU198" s="22"/>
      <c r="AYV198" s="22"/>
      <c r="AYW198" s="22"/>
      <c r="AYX198" s="22"/>
      <c r="AYY198" s="22"/>
      <c r="AYZ198" s="22"/>
      <c r="AZA198" s="22"/>
      <c r="AZB198" s="22"/>
      <c r="AZC198" s="22"/>
      <c r="AZD198" s="22"/>
      <c r="AZE198" s="22"/>
      <c r="AZF198" s="22"/>
      <c r="AZG198" s="22"/>
      <c r="AZH198" s="22"/>
      <c r="AZI198" s="21"/>
      <c r="AZJ198" s="21"/>
      <c r="AZK198" s="21"/>
      <c r="AZL198" s="19"/>
      <c r="AZM198" s="19"/>
      <c r="AZN198" s="19"/>
      <c r="AZO198" s="19"/>
      <c r="AZP198" s="19"/>
      <c r="AZQ198" s="19"/>
      <c r="AZR198" s="19"/>
      <c r="AZS198" s="19"/>
      <c r="AZT198" s="19"/>
      <c r="AZU198" s="19"/>
      <c r="AZV198" s="19"/>
      <c r="AZW198" s="19"/>
      <c r="AZX198" s="19"/>
      <c r="AZY198" s="19"/>
      <c r="AZZ198" s="19"/>
      <c r="BAA198" s="22"/>
      <c r="BAB198" s="22"/>
      <c r="BAC198" s="22"/>
      <c r="BAD198" s="19"/>
      <c r="BAE198" s="19"/>
      <c r="BAF198" s="19"/>
      <c r="BAG198" s="19"/>
      <c r="BAH198" s="19"/>
      <c r="BAI198" s="19"/>
      <c r="BAJ198" s="19"/>
      <c r="BAK198" s="19"/>
      <c r="BAL198" s="19"/>
      <c r="BAM198" s="19"/>
      <c r="BAN198" s="19"/>
      <c r="BAO198" s="19"/>
      <c r="BAP198" s="22"/>
      <c r="BAQ198" s="22"/>
      <c r="BAR198" s="22"/>
      <c r="BAS198" s="21"/>
      <c r="BAT198" s="21"/>
      <c r="BAU198" s="21"/>
      <c r="BAV198" s="19"/>
      <c r="BAW198" s="19"/>
      <c r="BAX198" s="19"/>
      <c r="BAY198" s="19"/>
      <c r="BAZ198" s="19"/>
      <c r="BBA198" s="19"/>
      <c r="BBB198" s="22"/>
      <c r="BBC198" s="22"/>
      <c r="BBD198" s="22"/>
      <c r="BBE198" s="19"/>
      <c r="BBF198" s="19"/>
      <c r="BBG198" s="19"/>
      <c r="BBH198" s="19"/>
      <c r="BBI198" s="19"/>
      <c r="BBJ198" s="19"/>
      <c r="BBK198" s="19"/>
      <c r="BBL198" s="19"/>
      <c r="BBM198" s="19"/>
      <c r="BBN198" s="19"/>
      <c r="BBO198" s="19"/>
      <c r="BBP198" s="19"/>
      <c r="BBQ198" s="19"/>
      <c r="BBR198" s="19"/>
      <c r="BBS198" s="19"/>
      <c r="BBT198" s="19"/>
      <c r="BBU198" s="19"/>
      <c r="BBV198" s="19"/>
      <c r="BBW198" s="19"/>
      <c r="BBX198" s="19"/>
      <c r="BBY198" s="19"/>
      <c r="BBZ198" s="19"/>
      <c r="BCA198" s="19"/>
      <c r="BCB198" s="19"/>
      <c r="BCC198" s="21"/>
      <c r="BCD198" s="21"/>
      <c r="BCE198" s="21"/>
      <c r="BCF198" s="19"/>
      <c r="BCG198" s="19"/>
      <c r="BCH198" s="19"/>
      <c r="BCI198" s="19"/>
      <c r="BCJ198" s="19"/>
      <c r="BCK198" s="19"/>
      <c r="BCL198" s="22"/>
      <c r="BCM198" s="22"/>
      <c r="BCN198" s="22">
        <v>155.5</v>
      </c>
      <c r="BCO198" s="19">
        <v>165</v>
      </c>
      <c r="BCP198" s="19"/>
      <c r="BCQ198" s="19">
        <v>165.5</v>
      </c>
      <c r="BCR198" s="19"/>
      <c r="BCS198" s="19"/>
      <c r="BCT198" s="19">
        <v>170</v>
      </c>
      <c r="BCU198" s="22"/>
      <c r="BCV198" s="22"/>
      <c r="BCW198" s="22"/>
      <c r="BCX198" s="19"/>
      <c r="BCY198" s="19"/>
      <c r="BCZ198" s="19">
        <v>164</v>
      </c>
      <c r="BDA198" s="19"/>
      <c r="BDB198" s="19"/>
      <c r="BDC198" s="19"/>
      <c r="BDD198" s="22"/>
      <c r="BDE198" s="22"/>
      <c r="BDF198" s="22"/>
      <c r="BDG198" s="19">
        <v>162.5</v>
      </c>
      <c r="BDH198" s="19">
        <v>163.5</v>
      </c>
      <c r="BDI198" s="19">
        <v>163</v>
      </c>
      <c r="BDJ198" s="19"/>
      <c r="BDK198" s="19"/>
      <c r="BDL198" s="19"/>
      <c r="BDM198" s="21">
        <v>162</v>
      </c>
      <c r="BDN198" s="21">
        <v>165</v>
      </c>
      <c r="BDO198" s="21"/>
      <c r="BDP198" s="19"/>
      <c r="BDQ198" s="19"/>
      <c r="BDR198" s="19"/>
      <c r="BDS198" s="19"/>
      <c r="BDT198" s="19"/>
      <c r="BDU198" s="19"/>
      <c r="BDV198" s="22"/>
      <c r="BDW198" s="22"/>
      <c r="BDX198" s="22"/>
      <c r="BDY198" s="19"/>
      <c r="BDZ198" s="19"/>
      <c r="BEA198" s="19"/>
      <c r="BEB198" s="19"/>
      <c r="BEC198" s="19">
        <v>170</v>
      </c>
      <c r="BED198" s="19"/>
      <c r="BEE198" s="22"/>
      <c r="BEF198" s="22"/>
      <c r="BEG198" s="22"/>
      <c r="BEH198" s="19"/>
      <c r="BEI198" s="19"/>
      <c r="BEJ198" s="19">
        <v>177</v>
      </c>
      <c r="BEK198" s="19"/>
      <c r="BEL198" s="19"/>
      <c r="BEM198" s="19">
        <v>178</v>
      </c>
      <c r="BEN198" s="22"/>
      <c r="BEO198" s="22"/>
      <c r="BEP198" s="22">
        <v>195</v>
      </c>
      <c r="BEQ198" s="19"/>
      <c r="BER198" s="19"/>
      <c r="BES198" s="19">
        <v>190</v>
      </c>
      <c r="BET198" s="19"/>
      <c r="BEU198" s="19"/>
      <c r="BEV198" s="19">
        <v>192</v>
      </c>
      <c r="BEW198" s="21">
        <v>190</v>
      </c>
      <c r="BEX198" s="21"/>
      <c r="BEY198" s="21"/>
      <c r="BEZ198" s="19">
        <v>203</v>
      </c>
      <c r="BFA198" s="19"/>
      <c r="BFB198" s="19"/>
      <c r="BFC198" s="19"/>
      <c r="BFD198" s="19"/>
      <c r="BFE198" s="19"/>
      <c r="BFF198" s="22"/>
      <c r="BFG198" s="22"/>
      <c r="BFH198" s="22"/>
      <c r="BFI198" s="19"/>
      <c r="BFJ198" s="19"/>
      <c r="BFK198" s="19">
        <v>208</v>
      </c>
      <c r="BFL198" s="19"/>
      <c r="BFM198" s="19"/>
      <c r="BFN198" s="19">
        <v>203</v>
      </c>
      <c r="BFO198" s="22"/>
      <c r="BFP198" s="22"/>
      <c r="BFQ198" s="22">
        <v>214</v>
      </c>
      <c r="BFR198" s="19"/>
      <c r="BFS198" s="19">
        <v>235</v>
      </c>
      <c r="BFT198" s="19"/>
      <c r="BFU198" s="19">
        <v>223</v>
      </c>
      <c r="BFV198" s="19">
        <v>230</v>
      </c>
      <c r="BFW198" s="19"/>
      <c r="BFX198" s="22">
        <v>227</v>
      </c>
      <c r="BFY198" s="22">
        <v>228</v>
      </c>
      <c r="BFZ198" s="22">
        <v>227.5</v>
      </c>
      <c r="BGA198" s="19"/>
      <c r="BGB198" s="19"/>
      <c r="BGC198" s="19">
        <v>225</v>
      </c>
      <c r="BGD198" s="19"/>
      <c r="BGE198" s="19"/>
      <c r="BGF198" s="19">
        <v>236.5</v>
      </c>
      <c r="BGG198" s="23">
        <v>237</v>
      </c>
      <c r="BGH198" s="23">
        <v>240</v>
      </c>
      <c r="BGI198" s="23"/>
      <c r="BGJ198" s="19"/>
      <c r="BGK198" s="19"/>
      <c r="BGL198" s="19">
        <v>245</v>
      </c>
      <c r="BGM198" s="19"/>
      <c r="BGN198" s="19"/>
      <c r="BGO198" s="19"/>
      <c r="BGP198" s="22"/>
      <c r="BGQ198" s="22"/>
      <c r="BGR198" s="22">
        <v>238</v>
      </c>
      <c r="BGS198" s="19"/>
      <c r="BGT198" s="19"/>
      <c r="BGU198" s="19">
        <v>245</v>
      </c>
      <c r="BGV198" s="19">
        <v>253</v>
      </c>
      <c r="BGW198" s="19">
        <v>256</v>
      </c>
      <c r="BGX198" s="19">
        <v>257</v>
      </c>
      <c r="BGY198" s="22"/>
      <c r="BGZ198" s="22"/>
      <c r="BHA198" s="22">
        <v>255</v>
      </c>
      <c r="BHB198" s="19"/>
      <c r="BHC198" s="19"/>
      <c r="BHD198" s="19"/>
      <c r="BHE198" s="19"/>
      <c r="BHF198" s="19"/>
      <c r="BHG198" s="19"/>
      <c r="BHH198" s="22"/>
      <c r="BHI198" s="22"/>
      <c r="BHJ198" s="22"/>
      <c r="BHK198" s="19"/>
      <c r="BHL198" s="19"/>
      <c r="BHM198" s="19"/>
      <c r="BHN198" s="19"/>
      <c r="BHO198" s="19"/>
      <c r="BHP198" s="19"/>
      <c r="BHQ198" s="21">
        <v>232</v>
      </c>
      <c r="BHR198" s="21">
        <v>234</v>
      </c>
      <c r="BHS198" s="21">
        <v>232</v>
      </c>
      <c r="BHT198" s="19">
        <v>240</v>
      </c>
      <c r="BHU198" s="19">
        <v>232</v>
      </c>
      <c r="BHV198" s="19"/>
      <c r="BHW198" s="19">
        <v>240</v>
      </c>
      <c r="BHX198" s="19">
        <v>226</v>
      </c>
      <c r="BHY198" s="19"/>
      <c r="BHZ198" s="22">
        <v>228</v>
      </c>
      <c r="BIA198" s="22">
        <v>223</v>
      </c>
      <c r="BIB198" s="22"/>
      <c r="BIC198" s="19">
        <v>229</v>
      </c>
      <c r="BID198" s="19">
        <v>224.5</v>
      </c>
      <c r="BIE198" s="19"/>
      <c r="BIF198" s="19">
        <v>233</v>
      </c>
      <c r="BIG198" s="19">
        <v>224</v>
      </c>
      <c r="BIH198" s="19"/>
      <c r="BII198" s="22">
        <v>235</v>
      </c>
      <c r="BIJ198" s="22">
        <v>230.5</v>
      </c>
      <c r="BIK198" s="22"/>
      <c r="BIL198" s="19">
        <v>250</v>
      </c>
      <c r="BIM198" s="19">
        <v>232</v>
      </c>
      <c r="BIN198" s="19"/>
      <c r="BIO198" s="19">
        <v>253</v>
      </c>
      <c r="BIP198" s="19">
        <v>244</v>
      </c>
      <c r="BIQ198" s="19"/>
      <c r="BIR198" s="22">
        <v>260</v>
      </c>
      <c r="BIS198" s="22">
        <v>250</v>
      </c>
      <c r="BIT198" s="22"/>
      <c r="BIU198" s="19">
        <v>260</v>
      </c>
      <c r="BIV198" s="19">
        <v>245</v>
      </c>
      <c r="BIW198" s="19"/>
      <c r="BIX198" s="19">
        <v>250</v>
      </c>
      <c r="BIY198" s="19">
        <v>242</v>
      </c>
      <c r="BIZ198" s="19"/>
      <c r="BJA198" s="21"/>
      <c r="BJB198" s="21"/>
      <c r="BJC198" s="21"/>
      <c r="BJD198" s="19">
        <v>260</v>
      </c>
      <c r="BJE198" s="19">
        <v>245</v>
      </c>
      <c r="BJF198" s="19"/>
      <c r="BJG198" s="19">
        <v>261</v>
      </c>
      <c r="BJH198" s="19">
        <v>242.5</v>
      </c>
      <c r="BJI198" s="19"/>
      <c r="BJJ198" s="22">
        <v>253.5</v>
      </c>
      <c r="BJK198" s="22">
        <v>245</v>
      </c>
      <c r="BJL198" s="22"/>
      <c r="BJM198" s="19">
        <v>252</v>
      </c>
      <c r="BJN198" s="19">
        <v>250</v>
      </c>
      <c r="BJO198" s="19"/>
      <c r="BJP198" s="19">
        <v>272</v>
      </c>
      <c r="BJQ198" s="19">
        <v>261</v>
      </c>
      <c r="BJR198" s="19"/>
      <c r="BJS198" s="22">
        <v>267</v>
      </c>
      <c r="BJT198" s="22">
        <v>256</v>
      </c>
      <c r="BJU198" s="22"/>
      <c r="BJV198" s="19">
        <v>263</v>
      </c>
      <c r="BJW198" s="19">
        <v>255</v>
      </c>
      <c r="BJX198" s="19"/>
      <c r="BJY198" s="19">
        <v>265</v>
      </c>
      <c r="BJZ198" s="19">
        <v>257</v>
      </c>
      <c r="BKA198" s="19"/>
      <c r="BKB198" s="22">
        <v>267</v>
      </c>
      <c r="BKC198" s="22">
        <v>255</v>
      </c>
      <c r="BKD198" s="22"/>
      <c r="BKE198" s="19">
        <v>260</v>
      </c>
      <c r="BKF198" s="19">
        <v>240</v>
      </c>
      <c r="BKG198" s="19"/>
      <c r="BKH198" s="19">
        <v>242</v>
      </c>
      <c r="BKI198" s="19">
        <v>235.5</v>
      </c>
      <c r="BKJ198" s="19"/>
      <c r="BKK198" s="21">
        <v>244</v>
      </c>
      <c r="BKL198" s="21">
        <v>236</v>
      </c>
      <c r="BKM198" s="21"/>
      <c r="BKN198" s="19"/>
      <c r="BKO198" s="22"/>
      <c r="BKP198" s="19">
        <v>248</v>
      </c>
      <c r="BKQ198" s="19"/>
      <c r="BKR198" s="19"/>
      <c r="BKS198" s="19"/>
      <c r="BKT198" s="22"/>
      <c r="BKU198" s="22"/>
      <c r="BKV198" s="22">
        <v>232</v>
      </c>
      <c r="BKW198" s="19"/>
      <c r="BKX198" s="19"/>
      <c r="BKY198" s="19">
        <v>235</v>
      </c>
      <c r="BKZ198" s="19"/>
      <c r="BLA198" s="19"/>
      <c r="BLB198" s="19"/>
      <c r="BLC198" s="19"/>
      <c r="BLD198" s="19"/>
      <c r="BLE198" s="22"/>
      <c r="BLF198" s="19"/>
      <c r="BLG198" s="19"/>
      <c r="BLH198" s="19"/>
      <c r="BLI198" s="13"/>
      <c r="BLJ198" s="13"/>
      <c r="BLK198" s="13"/>
      <c r="BLL198" s="13"/>
      <c r="BLM198" s="13"/>
      <c r="BLN198" s="13"/>
    </row>
    <row r="199" spans="1:1678">
      <c r="A199" s="7" t="s">
        <v>612</v>
      </c>
      <c r="B199" s="8">
        <v>198</v>
      </c>
      <c r="C199" s="7" t="s">
        <v>8</v>
      </c>
      <c r="D199" s="7" t="s">
        <v>613</v>
      </c>
      <c r="E199" s="62" t="s">
        <v>614</v>
      </c>
      <c r="F199" s="7"/>
      <c r="G199" s="7">
        <v>1000</v>
      </c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>
        <v>5500</v>
      </c>
      <c r="ADM199" s="19">
        <v>5500</v>
      </c>
      <c r="ADN199" s="19"/>
      <c r="ADO199" s="19"/>
      <c r="ADP199" s="19"/>
      <c r="ADQ199" s="19"/>
      <c r="ADR199" s="19"/>
      <c r="ADS199" s="20"/>
      <c r="ADT199" s="20"/>
      <c r="ADU199" s="20"/>
      <c r="ADV199" s="20"/>
      <c r="ADW199" s="20"/>
      <c r="ADX199" s="20"/>
      <c r="ADY199" s="20"/>
      <c r="ADZ199" s="20"/>
      <c r="AEA199" s="20"/>
      <c r="AEB199" s="20"/>
      <c r="AEC199" s="20"/>
      <c r="AED199" s="20"/>
      <c r="AEE199" s="20"/>
      <c r="AEF199" s="20"/>
      <c r="AEG199" s="20"/>
      <c r="AEH199" s="20"/>
      <c r="AEI199" s="20"/>
      <c r="AEJ199" s="20"/>
      <c r="AEK199" s="20"/>
      <c r="AEL199" s="20"/>
      <c r="AEM199" s="20"/>
      <c r="AEN199" s="20"/>
      <c r="AEO199" s="20"/>
      <c r="AEP199" s="20"/>
      <c r="AEQ199" s="20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21"/>
      <c r="AFZ199" s="21"/>
      <c r="AGA199" s="21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21"/>
      <c r="AHJ199" s="21"/>
      <c r="AHK199" s="21"/>
      <c r="AHL199" s="22"/>
      <c r="AHM199" s="22"/>
      <c r="AHN199" s="22"/>
      <c r="AHO199" s="22"/>
      <c r="AHP199" s="22"/>
      <c r="AHQ199" s="22"/>
      <c r="AHR199" s="22"/>
      <c r="AHS199" s="22"/>
      <c r="AHT199" s="22"/>
      <c r="AHU199" s="22"/>
      <c r="AHV199" s="22"/>
      <c r="AHW199" s="22"/>
      <c r="AHX199" s="22"/>
      <c r="AHY199" s="22"/>
      <c r="AHZ199" s="22"/>
      <c r="AIA199" s="22"/>
      <c r="AIB199" s="22"/>
      <c r="AIC199" s="22"/>
      <c r="AID199" s="22"/>
      <c r="AIE199" s="22"/>
      <c r="AIF199" s="22"/>
      <c r="AIG199" s="22"/>
      <c r="AIH199" s="22"/>
      <c r="AII199" s="22"/>
      <c r="AIJ199" s="22"/>
      <c r="AIK199" s="22"/>
      <c r="AIL199" s="22"/>
      <c r="AIM199" s="22"/>
      <c r="AIN199" s="22"/>
      <c r="AIO199" s="22"/>
      <c r="AIP199" s="22"/>
      <c r="AIQ199" s="22"/>
      <c r="AIR199" s="22"/>
      <c r="AIS199" s="21"/>
      <c r="AIT199" s="21"/>
      <c r="AIU199" s="21"/>
      <c r="AIV199" s="22"/>
      <c r="AIW199" s="22"/>
      <c r="AIX199" s="22"/>
      <c r="AIY199" s="22"/>
      <c r="AIZ199" s="22"/>
      <c r="AJA199" s="22"/>
      <c r="AJB199" s="22"/>
      <c r="AJC199" s="22"/>
      <c r="AJD199" s="22"/>
      <c r="AJE199" s="22"/>
      <c r="AJF199" s="22"/>
      <c r="AJG199" s="22"/>
      <c r="AJH199" s="22"/>
      <c r="AJI199" s="22"/>
      <c r="AJJ199" s="22"/>
      <c r="AJK199" s="22"/>
      <c r="AJL199" s="22"/>
      <c r="AJM199" s="22"/>
      <c r="AJN199" s="22"/>
      <c r="AJO199" s="22"/>
      <c r="AJP199" s="22"/>
      <c r="AJQ199" s="22"/>
      <c r="AJR199" s="22"/>
      <c r="AJS199" s="22"/>
      <c r="AJT199" s="22"/>
      <c r="AJU199" s="22"/>
      <c r="AJV199" s="22"/>
      <c r="AJW199" s="22"/>
      <c r="AJX199" s="22"/>
      <c r="AJY199" s="22"/>
      <c r="AJZ199" s="22"/>
      <c r="AKA199" s="22"/>
      <c r="AKB199" s="22"/>
      <c r="AKC199" s="21"/>
      <c r="AKD199" s="21"/>
      <c r="AKE199" s="21"/>
      <c r="AKF199" s="22"/>
      <c r="AKG199" s="22"/>
      <c r="AKH199" s="22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21"/>
      <c r="ALN199" s="21"/>
      <c r="ALO199" s="21"/>
      <c r="ALP199" s="19"/>
      <c r="ALQ199" s="19"/>
      <c r="ALR199" s="19"/>
      <c r="ALS199" s="19"/>
      <c r="ALT199" s="19"/>
      <c r="ALU199" s="19"/>
      <c r="ALV199" s="27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  <c r="AML199" s="19"/>
      <c r="AMM199" s="19"/>
      <c r="AMN199" s="19"/>
      <c r="AMO199" s="19"/>
      <c r="AMP199" s="19"/>
      <c r="AMQ199" s="19"/>
      <c r="AMR199" s="19"/>
      <c r="AMS199" s="19"/>
      <c r="AMT199" s="19"/>
      <c r="AMU199" s="19"/>
      <c r="AMV199" s="19"/>
      <c r="AMW199" s="21"/>
      <c r="AMX199" s="21"/>
      <c r="AMY199" s="21"/>
      <c r="AMZ199" s="19"/>
      <c r="ANA199" s="19"/>
      <c r="ANB199" s="19"/>
      <c r="ANC199" s="19"/>
      <c r="AND199" s="19"/>
      <c r="ANE199" s="19"/>
      <c r="ANF199" s="19"/>
      <c r="ANG199" s="19"/>
      <c r="ANH199" s="19"/>
      <c r="ANI199" s="19"/>
      <c r="ANJ199" s="19"/>
      <c r="ANK199" s="19"/>
      <c r="ANL199" s="19"/>
      <c r="ANM199" s="19"/>
      <c r="ANN199" s="19"/>
      <c r="ANO199" s="19"/>
      <c r="ANP199" s="19"/>
      <c r="ANQ199" s="19"/>
      <c r="ANR199" s="19"/>
      <c r="ANS199" s="19"/>
      <c r="ANT199" s="19"/>
      <c r="ANU199" s="19"/>
      <c r="ANV199" s="19"/>
      <c r="ANW199" s="19"/>
      <c r="ANX199" s="19"/>
      <c r="ANY199" s="19"/>
      <c r="ANZ199" s="19"/>
      <c r="AOA199" s="19"/>
      <c r="AOB199" s="19"/>
      <c r="AOC199" s="19"/>
      <c r="AOD199" s="19"/>
      <c r="AOE199" s="19"/>
      <c r="AOF199" s="19"/>
      <c r="AOG199" s="21"/>
      <c r="AOH199" s="21"/>
      <c r="AOI199" s="21"/>
      <c r="AOJ199" s="19"/>
      <c r="AOK199" s="19"/>
      <c r="AOL199" s="19"/>
      <c r="AOM199" s="19"/>
      <c r="AON199" s="19"/>
      <c r="AOO199" s="19"/>
      <c r="AOP199" s="19"/>
      <c r="AOQ199" s="19"/>
      <c r="AOR199" s="19"/>
      <c r="AOS199" s="19"/>
      <c r="AOT199" s="19"/>
      <c r="AOU199" s="19"/>
      <c r="AOV199" s="19"/>
      <c r="AOW199" s="19"/>
      <c r="AOX199" s="19"/>
      <c r="AOY199" s="19"/>
      <c r="AOZ199" s="19"/>
      <c r="APA199" s="19"/>
      <c r="APB199" s="19"/>
      <c r="APC199" s="19"/>
      <c r="APD199" s="19"/>
      <c r="APE199" s="19"/>
      <c r="APF199" s="19"/>
      <c r="APG199" s="19"/>
      <c r="APH199" s="19"/>
      <c r="API199" s="19"/>
      <c r="APJ199" s="19"/>
      <c r="APK199" s="19"/>
      <c r="APL199" s="19"/>
      <c r="APM199" s="19"/>
      <c r="APN199" s="19"/>
      <c r="APO199" s="19"/>
      <c r="APP199" s="19"/>
      <c r="APQ199" s="21"/>
      <c r="APR199" s="21"/>
      <c r="APS199" s="21"/>
      <c r="APT199" s="19"/>
      <c r="APU199" s="19"/>
      <c r="APV199" s="19"/>
      <c r="APW199" s="19"/>
      <c r="APX199" s="19"/>
      <c r="APY199" s="19"/>
      <c r="APZ199" s="19"/>
      <c r="AQA199" s="19"/>
      <c r="AQB199" s="19"/>
      <c r="AQC199" s="19"/>
      <c r="AQD199" s="19"/>
      <c r="AQE199" s="19"/>
      <c r="AQF199" s="19"/>
      <c r="AQG199" s="19"/>
      <c r="AQH199" s="19"/>
      <c r="AQI199" s="19"/>
      <c r="AQJ199" s="19"/>
      <c r="AQK199" s="19"/>
      <c r="AQL199" s="19"/>
      <c r="AQM199" s="19"/>
      <c r="AQN199" s="19"/>
      <c r="AQO199" s="19"/>
      <c r="AQP199" s="19"/>
      <c r="AQQ199" s="19"/>
      <c r="AQR199" s="19"/>
      <c r="AQS199" s="19"/>
      <c r="AQT199" s="19"/>
      <c r="AQU199" s="19"/>
      <c r="AQV199" s="19"/>
      <c r="AQW199" s="19"/>
      <c r="AQX199" s="19"/>
      <c r="AQY199" s="19"/>
      <c r="AQZ199" s="19"/>
      <c r="ARA199" s="21"/>
      <c r="ARB199" s="21"/>
      <c r="ARC199" s="21"/>
      <c r="ARD199" s="19"/>
      <c r="ARE199" s="19"/>
      <c r="ARF199" s="19"/>
      <c r="ARG199" s="19"/>
      <c r="ARH199" s="19"/>
      <c r="ARI199" s="19"/>
      <c r="ARJ199" s="19"/>
      <c r="ARK199" s="19"/>
      <c r="ARL199" s="19"/>
      <c r="ARM199" s="19"/>
      <c r="ARN199" s="19"/>
      <c r="ARO199" s="19"/>
      <c r="ARP199" s="19"/>
      <c r="ARQ199" s="19"/>
      <c r="ARR199" s="19"/>
      <c r="ARS199" s="19"/>
      <c r="ART199" s="19"/>
      <c r="ARU199" s="19"/>
      <c r="ARV199" s="19"/>
      <c r="ARW199" s="19"/>
      <c r="ARX199" s="19"/>
      <c r="ARY199" s="19"/>
      <c r="ARZ199" s="19"/>
      <c r="ASA199" s="19"/>
      <c r="ASB199" s="19"/>
      <c r="ASC199" s="19"/>
      <c r="ASD199" s="19"/>
      <c r="ASE199" s="19"/>
      <c r="ASF199" s="19"/>
      <c r="ASG199" s="19"/>
      <c r="ASH199" s="19"/>
      <c r="ASI199" s="19"/>
      <c r="ASJ199" s="19"/>
      <c r="ASK199" s="21"/>
      <c r="ASL199" s="21"/>
      <c r="ASM199" s="21"/>
      <c r="ASN199" s="19"/>
      <c r="ASO199" s="19"/>
      <c r="ASP199" s="19"/>
      <c r="ASQ199" s="19"/>
      <c r="ASR199" s="19"/>
      <c r="ASS199" s="19"/>
      <c r="AST199" s="19"/>
      <c r="ASU199" s="19"/>
      <c r="ASV199" s="19"/>
      <c r="ASW199" s="19"/>
      <c r="ASX199" s="19"/>
      <c r="ASY199" s="19"/>
      <c r="ASZ199" s="19"/>
      <c r="ATA199" s="19"/>
      <c r="ATB199" s="19"/>
      <c r="ATC199" s="19"/>
      <c r="ATD199" s="19"/>
      <c r="ATE199" s="19"/>
      <c r="ATF199" s="19"/>
      <c r="ATG199" s="19"/>
      <c r="ATH199" s="19"/>
      <c r="ATI199" s="19"/>
      <c r="ATJ199" s="19"/>
      <c r="ATK199" s="19"/>
      <c r="ATL199" s="19"/>
      <c r="ATM199" s="19"/>
      <c r="ATN199" s="19"/>
      <c r="ATO199" s="19"/>
      <c r="ATP199" s="19"/>
      <c r="ATQ199" s="19"/>
      <c r="ATR199" s="19"/>
      <c r="ATS199" s="19"/>
      <c r="ATT199" s="19"/>
      <c r="ATU199" s="21"/>
      <c r="ATV199" s="21"/>
      <c r="ATW199" s="21"/>
      <c r="ATX199" s="19"/>
      <c r="ATY199" s="19"/>
      <c r="ATZ199" s="19"/>
      <c r="AUA199" s="19"/>
      <c r="AUB199" s="19"/>
      <c r="AUC199" s="19"/>
      <c r="AUD199" s="19"/>
      <c r="AUE199" s="19"/>
      <c r="AUF199" s="19"/>
      <c r="AUG199" s="19"/>
      <c r="AUH199" s="19"/>
      <c r="AUI199" s="19"/>
      <c r="AUJ199" s="19"/>
      <c r="AUK199" s="19"/>
      <c r="AUL199" s="19"/>
      <c r="AUM199" s="19"/>
      <c r="AUN199" s="19"/>
      <c r="AUO199" s="19"/>
      <c r="AUP199" s="19"/>
      <c r="AUQ199" s="19"/>
      <c r="AUR199" s="19"/>
      <c r="AUS199" s="19"/>
      <c r="AUT199" s="19"/>
      <c r="AUU199" s="19"/>
      <c r="AUV199" s="19"/>
      <c r="AUW199" s="19"/>
      <c r="AUX199" s="19"/>
      <c r="AUY199" s="19"/>
      <c r="AUZ199" s="19"/>
      <c r="AVA199" s="19"/>
      <c r="AVB199" s="19"/>
      <c r="AVC199" s="19"/>
      <c r="AVD199" s="19"/>
      <c r="AVE199" s="21"/>
      <c r="AVF199" s="21"/>
      <c r="AVG199" s="21"/>
      <c r="AVH199" s="19"/>
      <c r="AVI199" s="19"/>
      <c r="AVJ199" s="19"/>
      <c r="AVK199" s="19"/>
      <c r="AVL199" s="19"/>
      <c r="AVM199" s="19"/>
      <c r="AVN199" s="19"/>
      <c r="AVO199" s="19"/>
      <c r="AVP199" s="22"/>
      <c r="AVQ199" s="19"/>
      <c r="AVR199" s="19"/>
      <c r="AVS199" s="19"/>
      <c r="AVT199" s="19"/>
      <c r="AVU199" s="19"/>
      <c r="AVV199" s="19"/>
      <c r="AVW199" s="19"/>
      <c r="AVX199" s="19"/>
      <c r="AVY199" s="22"/>
      <c r="AVZ199" s="19"/>
      <c r="AWA199" s="19"/>
      <c r="AWB199" s="19"/>
      <c r="AWC199" s="19"/>
      <c r="AWD199" s="19"/>
      <c r="AWE199" s="19"/>
      <c r="AWF199" s="19"/>
      <c r="AWG199" s="19"/>
      <c r="AWH199" s="22"/>
      <c r="AWI199" s="19"/>
      <c r="AWJ199" s="19"/>
      <c r="AWK199" s="19"/>
      <c r="AWL199" s="19"/>
      <c r="AWM199" s="19"/>
      <c r="AWN199" s="19"/>
      <c r="AWO199" s="23"/>
      <c r="AWP199" s="23"/>
      <c r="AWQ199" s="23"/>
      <c r="AWR199" s="19"/>
      <c r="AWS199" s="19"/>
      <c r="AWT199" s="19"/>
      <c r="AWU199" s="19"/>
      <c r="AWV199" s="19"/>
      <c r="AWW199" s="19"/>
      <c r="AWX199" s="19"/>
      <c r="AWY199" s="19"/>
      <c r="AWZ199" s="22"/>
      <c r="AXA199" s="19"/>
      <c r="AXB199" s="19"/>
      <c r="AXC199" s="19"/>
      <c r="AXD199" s="19"/>
      <c r="AXE199" s="19"/>
      <c r="AXF199" s="19"/>
      <c r="AXG199" s="19"/>
      <c r="AXH199" s="19"/>
      <c r="AXI199" s="22"/>
      <c r="AXJ199" s="19"/>
      <c r="AXK199" s="19"/>
      <c r="AXL199" s="19"/>
      <c r="AXM199" s="19"/>
      <c r="AXN199" s="19"/>
      <c r="AXO199" s="19"/>
      <c r="AXP199" s="19"/>
      <c r="AXQ199" s="19"/>
      <c r="AXR199" s="22"/>
      <c r="AXS199" s="19"/>
      <c r="AXT199" s="19"/>
      <c r="AXU199" s="19"/>
      <c r="AXV199" s="19"/>
      <c r="AXW199" s="19"/>
      <c r="AXX199" s="19"/>
      <c r="AXY199" s="21"/>
      <c r="AXZ199" s="21"/>
      <c r="AYA199" s="21"/>
      <c r="AYB199" s="22"/>
      <c r="AYC199" s="22"/>
      <c r="AYD199" s="22"/>
      <c r="AYE199" s="22"/>
      <c r="AYF199" s="22"/>
      <c r="AYG199" s="22"/>
      <c r="AYH199" s="22"/>
      <c r="AYI199" s="22"/>
      <c r="AYJ199" s="22"/>
      <c r="AYK199" s="22"/>
      <c r="AYL199" s="22"/>
      <c r="AYM199" s="22"/>
      <c r="AYN199" s="22"/>
      <c r="AYO199" s="22"/>
      <c r="AYP199" s="22"/>
      <c r="AYQ199" s="22"/>
      <c r="AYR199" s="22"/>
      <c r="AYS199" s="22"/>
      <c r="AYT199" s="22"/>
      <c r="AYU199" s="22"/>
      <c r="AYV199" s="22"/>
      <c r="AYW199" s="22"/>
      <c r="AYX199" s="22"/>
      <c r="AYY199" s="22"/>
      <c r="AYZ199" s="22"/>
      <c r="AZA199" s="22"/>
      <c r="AZB199" s="22"/>
      <c r="AZC199" s="22"/>
      <c r="AZD199" s="22"/>
      <c r="AZE199" s="22"/>
      <c r="AZF199" s="22"/>
      <c r="AZG199" s="22"/>
      <c r="AZH199" s="22"/>
      <c r="AZI199" s="21"/>
      <c r="AZJ199" s="21"/>
      <c r="AZK199" s="21"/>
      <c r="AZL199" s="19"/>
      <c r="AZM199" s="19"/>
      <c r="AZN199" s="19"/>
      <c r="AZO199" s="19"/>
      <c r="AZP199" s="19"/>
      <c r="AZQ199" s="19"/>
      <c r="AZR199" s="19"/>
      <c r="AZS199" s="19"/>
      <c r="AZT199" s="19"/>
      <c r="AZU199" s="19"/>
      <c r="AZV199" s="19"/>
      <c r="AZW199" s="19"/>
      <c r="AZX199" s="19"/>
      <c r="AZY199" s="19"/>
      <c r="AZZ199" s="19"/>
      <c r="BAA199" s="22"/>
      <c r="BAB199" s="22"/>
      <c r="BAC199" s="22"/>
      <c r="BAD199" s="19"/>
      <c r="BAE199" s="19"/>
      <c r="BAF199" s="19"/>
      <c r="BAG199" s="19"/>
      <c r="BAH199" s="19"/>
      <c r="BAI199" s="19"/>
      <c r="BAJ199" s="19"/>
      <c r="BAK199" s="19"/>
      <c r="BAL199" s="19"/>
      <c r="BAM199" s="19"/>
      <c r="BAN199" s="19"/>
      <c r="BAO199" s="19"/>
      <c r="BAP199" s="22"/>
      <c r="BAQ199" s="22"/>
      <c r="BAR199" s="22"/>
      <c r="BAS199" s="21"/>
      <c r="BAT199" s="21"/>
      <c r="BAU199" s="21"/>
      <c r="BAV199" s="19"/>
      <c r="BAW199" s="19"/>
      <c r="BAX199" s="19"/>
      <c r="BAY199" s="19"/>
      <c r="BAZ199" s="19"/>
      <c r="BBA199" s="19"/>
      <c r="BBB199" s="22"/>
      <c r="BBC199" s="22"/>
      <c r="BBD199" s="22"/>
      <c r="BBE199" s="19"/>
      <c r="BBF199" s="19"/>
      <c r="BBG199" s="19"/>
      <c r="BBH199" s="19"/>
      <c r="BBI199" s="19"/>
      <c r="BBJ199" s="19"/>
      <c r="BBK199" s="19"/>
      <c r="BBL199" s="19"/>
      <c r="BBM199" s="19"/>
      <c r="BBN199" s="19"/>
      <c r="BBO199" s="19"/>
      <c r="BBP199" s="19"/>
      <c r="BBQ199" s="19"/>
      <c r="BBR199" s="19"/>
      <c r="BBS199" s="19"/>
      <c r="BBT199" s="19"/>
      <c r="BBU199" s="19"/>
      <c r="BBV199" s="19"/>
      <c r="BBW199" s="19"/>
      <c r="BBX199" s="19"/>
      <c r="BBY199" s="19"/>
      <c r="BBZ199" s="19"/>
      <c r="BCA199" s="19"/>
      <c r="BCB199" s="19"/>
      <c r="BCC199" s="21"/>
      <c r="BCD199" s="21"/>
      <c r="BCE199" s="21"/>
      <c r="BCF199" s="19"/>
      <c r="BCG199" s="19"/>
      <c r="BCH199" s="19"/>
      <c r="BCI199" s="19"/>
      <c r="BCJ199" s="19"/>
      <c r="BCK199" s="19"/>
      <c r="BCL199" s="22"/>
      <c r="BCM199" s="22"/>
      <c r="BCN199" s="22"/>
      <c r="BCO199" s="19"/>
      <c r="BCP199" s="19"/>
      <c r="BCQ199" s="19"/>
      <c r="BCR199" s="19"/>
      <c r="BCS199" s="19"/>
      <c r="BCT199" s="19"/>
      <c r="BCU199" s="22"/>
      <c r="BCV199" s="22"/>
      <c r="BCW199" s="22"/>
      <c r="BCX199" s="19"/>
      <c r="BCY199" s="19"/>
      <c r="BCZ199" s="19"/>
      <c r="BDA199" s="19"/>
      <c r="BDB199" s="19"/>
      <c r="BDC199" s="19"/>
      <c r="BDD199" s="22"/>
      <c r="BDE199" s="22"/>
      <c r="BDF199" s="22"/>
      <c r="BDG199" s="19"/>
      <c r="BDH199" s="19"/>
      <c r="BDI199" s="19"/>
      <c r="BDJ199" s="19"/>
      <c r="BDK199" s="19"/>
      <c r="BDL199" s="19"/>
      <c r="BDM199" s="21"/>
      <c r="BDN199" s="21"/>
      <c r="BDO199" s="21"/>
      <c r="BDP199" s="19"/>
      <c r="BDQ199" s="19"/>
      <c r="BDR199" s="19"/>
      <c r="BDS199" s="19"/>
      <c r="BDT199" s="19"/>
      <c r="BDU199" s="19"/>
      <c r="BDV199" s="22"/>
      <c r="BDW199" s="22"/>
      <c r="BDX199" s="22"/>
      <c r="BDY199" s="19"/>
      <c r="BDZ199" s="19"/>
      <c r="BEA199" s="19"/>
      <c r="BEB199" s="19"/>
      <c r="BEC199" s="19"/>
      <c r="BED199" s="19"/>
      <c r="BEE199" s="22"/>
      <c r="BEF199" s="22"/>
      <c r="BEG199" s="22"/>
      <c r="BEH199" s="19"/>
      <c r="BEI199" s="19"/>
      <c r="BEJ199" s="19"/>
      <c r="BEK199" s="19"/>
      <c r="BEL199" s="19"/>
      <c r="BEM199" s="19"/>
      <c r="BEN199" s="22"/>
      <c r="BEO199" s="22"/>
      <c r="BEP199" s="22"/>
      <c r="BEQ199" s="19"/>
      <c r="BER199" s="19"/>
      <c r="BES199" s="19"/>
      <c r="BET199" s="19"/>
      <c r="BEU199" s="19"/>
      <c r="BEV199" s="19"/>
      <c r="BEW199" s="21"/>
      <c r="BEX199" s="21"/>
      <c r="BEY199" s="21"/>
      <c r="BEZ199" s="19"/>
      <c r="BFA199" s="19"/>
      <c r="BFB199" s="19"/>
      <c r="BFC199" s="19"/>
      <c r="BFD199" s="19"/>
      <c r="BFE199" s="19"/>
      <c r="BFF199" s="22"/>
      <c r="BFG199" s="22"/>
      <c r="BFH199" s="22"/>
      <c r="BFI199" s="19"/>
      <c r="BFJ199" s="19"/>
      <c r="BFK199" s="19"/>
      <c r="BFL199" s="19"/>
      <c r="BFM199" s="19"/>
      <c r="BFN199" s="19"/>
      <c r="BFO199" s="22"/>
      <c r="BFP199" s="22"/>
      <c r="BFQ199" s="22"/>
      <c r="BFR199" s="19"/>
      <c r="BFS199" s="19"/>
      <c r="BFT199" s="19"/>
      <c r="BFU199" s="19"/>
      <c r="BFV199" s="19"/>
      <c r="BFW199" s="19"/>
      <c r="BFX199" s="22"/>
      <c r="BFY199" s="22"/>
      <c r="BFZ199" s="22"/>
      <c r="BGA199" s="19"/>
      <c r="BGB199" s="19"/>
      <c r="BGC199" s="19"/>
      <c r="BGD199" s="19"/>
      <c r="BGE199" s="19"/>
      <c r="BGF199" s="19"/>
      <c r="BGG199" s="23"/>
      <c r="BGH199" s="23"/>
      <c r="BGI199" s="23"/>
      <c r="BGJ199" s="19"/>
      <c r="BGK199" s="19"/>
      <c r="BGL199" s="19"/>
      <c r="BGM199" s="19"/>
      <c r="BGN199" s="19"/>
      <c r="BGO199" s="19"/>
      <c r="BGP199" s="22"/>
      <c r="BGQ199" s="22"/>
      <c r="BGR199" s="22"/>
      <c r="BGS199" s="19"/>
      <c r="BGT199" s="19"/>
      <c r="BGU199" s="19"/>
      <c r="BGV199" s="19"/>
      <c r="BGW199" s="19"/>
      <c r="BGX199" s="19"/>
      <c r="BGY199" s="22"/>
      <c r="BGZ199" s="22"/>
      <c r="BHA199" s="22"/>
      <c r="BHB199" s="19"/>
      <c r="BHC199" s="19"/>
      <c r="BHD199" s="19"/>
      <c r="BHE199" s="19"/>
      <c r="BHF199" s="19"/>
      <c r="BHG199" s="19"/>
      <c r="BHH199" s="22"/>
      <c r="BHI199" s="22"/>
      <c r="BHJ199" s="22"/>
      <c r="BHK199" s="19"/>
      <c r="BHL199" s="19"/>
      <c r="BHM199" s="19"/>
      <c r="BHN199" s="19"/>
      <c r="BHO199" s="19"/>
      <c r="BHP199" s="19"/>
      <c r="BHQ199" s="21"/>
      <c r="BHR199" s="21"/>
      <c r="BHS199" s="21"/>
      <c r="BHT199" s="19"/>
      <c r="BHU199" s="19"/>
      <c r="BHV199" s="19"/>
      <c r="BHW199" s="19"/>
      <c r="BHX199" s="19"/>
      <c r="BHY199" s="19"/>
      <c r="BHZ199" s="22"/>
      <c r="BIA199" s="22"/>
      <c r="BIB199" s="22"/>
      <c r="BIC199" s="19"/>
      <c r="BID199" s="19"/>
      <c r="BIE199" s="19"/>
      <c r="BIF199" s="19"/>
      <c r="BIG199" s="19"/>
      <c r="BIH199" s="19"/>
      <c r="BII199" s="22"/>
      <c r="BIJ199" s="22"/>
      <c r="BIK199" s="22"/>
      <c r="BIL199" s="19"/>
      <c r="BIM199" s="19"/>
      <c r="BIN199" s="19"/>
      <c r="BIO199" s="19"/>
      <c r="BIP199" s="19"/>
      <c r="BIQ199" s="19"/>
      <c r="BIR199" s="22"/>
      <c r="BIS199" s="22"/>
      <c r="BIT199" s="22"/>
      <c r="BIU199" s="19"/>
      <c r="BIV199" s="19"/>
      <c r="BIW199" s="19"/>
      <c r="BIX199" s="19"/>
      <c r="BIY199" s="19"/>
      <c r="BIZ199" s="19"/>
      <c r="BJA199" s="21"/>
      <c r="BJB199" s="21"/>
      <c r="BJC199" s="21"/>
      <c r="BJD199" s="19"/>
      <c r="BJE199" s="19"/>
      <c r="BJF199" s="19"/>
      <c r="BJG199" s="19"/>
      <c r="BJH199" s="19"/>
      <c r="BJI199" s="19"/>
      <c r="BJJ199" s="22"/>
      <c r="BJK199" s="22"/>
      <c r="BJL199" s="22"/>
      <c r="BJM199" s="19"/>
      <c r="BJN199" s="19"/>
      <c r="BJO199" s="19"/>
      <c r="BJP199" s="19"/>
      <c r="BJQ199" s="19"/>
      <c r="BJR199" s="19"/>
      <c r="BJS199" s="22"/>
      <c r="BJT199" s="22"/>
      <c r="BJU199" s="22"/>
      <c r="BJV199" s="19"/>
      <c r="BJW199" s="19"/>
      <c r="BJX199" s="19"/>
      <c r="BJY199" s="19"/>
      <c r="BJZ199" s="19"/>
      <c r="BKA199" s="19"/>
      <c r="BKB199" s="22"/>
      <c r="BKC199" s="22"/>
      <c r="BKD199" s="22"/>
      <c r="BKE199" s="19"/>
      <c r="BKF199" s="19"/>
      <c r="BKG199" s="19"/>
      <c r="BKH199" s="19"/>
      <c r="BKI199" s="19"/>
      <c r="BKJ199" s="19"/>
      <c r="BKK199" s="21"/>
      <c r="BKL199" s="21"/>
      <c r="BKM199" s="21"/>
      <c r="BKN199" s="19"/>
      <c r="BKO199" s="22"/>
      <c r="BKP199" s="19"/>
      <c r="BKQ199" s="19"/>
      <c r="BKR199" s="19"/>
      <c r="BKS199" s="19"/>
      <c r="BKT199" s="22"/>
      <c r="BKU199" s="22"/>
      <c r="BKV199" s="22"/>
      <c r="BKW199" s="19"/>
      <c r="BKX199" s="19"/>
      <c r="BKY199" s="19"/>
      <c r="BKZ199" s="19"/>
      <c r="BLA199" s="19"/>
      <c r="BLB199" s="19"/>
      <c r="BLC199" s="19"/>
      <c r="BLD199" s="19"/>
      <c r="BLE199" s="22"/>
      <c r="BLF199" s="19"/>
      <c r="BLG199" s="19"/>
      <c r="BLH199" s="19"/>
      <c r="BLI199" s="13"/>
      <c r="BLJ199" s="13"/>
      <c r="BLK199" s="13"/>
      <c r="BLL199" s="13"/>
      <c r="BLM199" s="13"/>
      <c r="BLN199" s="13"/>
    </row>
    <row r="200" spans="1:1678">
      <c r="A200" s="7" t="s">
        <v>615</v>
      </c>
      <c r="B200" s="8">
        <v>199</v>
      </c>
      <c r="C200" s="7" t="s">
        <v>278</v>
      </c>
      <c r="D200" s="7" t="s">
        <v>616</v>
      </c>
      <c r="E200" s="7" t="s">
        <v>617</v>
      </c>
      <c r="F200" s="7"/>
      <c r="G200" s="7">
        <v>200</v>
      </c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8">
        <v>230</v>
      </c>
      <c r="ADU200" s="18">
        <v>230</v>
      </c>
      <c r="ADV200" s="18">
        <v>230</v>
      </c>
      <c r="ADW200" s="18">
        <v>240</v>
      </c>
      <c r="ADX200" s="18">
        <v>240</v>
      </c>
      <c r="ADY200" s="18">
        <v>240</v>
      </c>
      <c r="ADZ200" s="18">
        <v>240</v>
      </c>
      <c r="AEA200" s="18">
        <v>240</v>
      </c>
      <c r="AEB200" s="18">
        <v>240</v>
      </c>
      <c r="AEC200" s="18">
        <v>243</v>
      </c>
      <c r="AED200" s="18">
        <v>243</v>
      </c>
      <c r="AEE200" s="18">
        <v>243</v>
      </c>
      <c r="AEF200" s="18">
        <v>243</v>
      </c>
      <c r="AEG200" s="18">
        <v>243</v>
      </c>
      <c r="AEH200" s="18">
        <v>243</v>
      </c>
      <c r="AEI200" s="18">
        <v>243</v>
      </c>
      <c r="AEJ200" s="18">
        <v>243</v>
      </c>
      <c r="AEK200" s="18">
        <v>304</v>
      </c>
      <c r="AEL200" s="18">
        <v>304</v>
      </c>
      <c r="AEM200" s="18">
        <v>304</v>
      </c>
      <c r="AEN200" s="18">
        <v>304</v>
      </c>
      <c r="AEO200" s="18">
        <v>304</v>
      </c>
      <c r="AEP200" s="18">
        <v>314</v>
      </c>
      <c r="AEQ200" s="18">
        <v>314</v>
      </c>
      <c r="AER200" s="19">
        <v>485</v>
      </c>
      <c r="AES200" s="19"/>
      <c r="AET200" s="19"/>
      <c r="AEU200" s="19"/>
      <c r="AEV200" s="19">
        <v>500</v>
      </c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21"/>
      <c r="AFZ200" s="21"/>
      <c r="AGA200" s="21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21"/>
      <c r="AHJ200" s="21"/>
      <c r="AHK200" s="21"/>
      <c r="AHL200" s="22"/>
      <c r="AHM200" s="22"/>
      <c r="AHN200" s="22"/>
      <c r="AHO200" s="22"/>
      <c r="AHP200" s="22"/>
      <c r="AHQ200" s="22"/>
      <c r="AHR200" s="22"/>
      <c r="AHS200" s="22"/>
      <c r="AHT200" s="22"/>
      <c r="AHU200" s="22"/>
      <c r="AHV200" s="22"/>
      <c r="AHW200" s="22"/>
      <c r="AHX200" s="22"/>
      <c r="AHY200" s="22"/>
      <c r="AHZ200" s="22"/>
      <c r="AIA200" s="22"/>
      <c r="AIB200" s="22"/>
      <c r="AIC200" s="22"/>
      <c r="AID200" s="22"/>
      <c r="AIE200" s="22"/>
      <c r="AIF200" s="22"/>
      <c r="AIG200" s="22"/>
      <c r="AIH200" s="22"/>
      <c r="AII200" s="22"/>
      <c r="AIJ200" s="22"/>
      <c r="AIK200" s="22"/>
      <c r="AIL200" s="22"/>
      <c r="AIM200" s="22"/>
      <c r="AIN200" s="22"/>
      <c r="AIO200" s="22"/>
      <c r="AIP200" s="22"/>
      <c r="AIQ200" s="22"/>
      <c r="AIR200" s="22"/>
      <c r="AIS200" s="21"/>
      <c r="AIT200" s="21"/>
      <c r="AIU200" s="21"/>
      <c r="AIV200" s="22"/>
      <c r="AIW200" s="22"/>
      <c r="AIX200" s="22"/>
      <c r="AIY200" s="22"/>
      <c r="AIZ200" s="22"/>
      <c r="AJA200" s="22"/>
      <c r="AJB200" s="22"/>
      <c r="AJC200" s="22"/>
      <c r="AJD200" s="22"/>
      <c r="AJE200" s="22"/>
      <c r="AJF200" s="22"/>
      <c r="AJG200" s="22"/>
      <c r="AJH200" s="22"/>
      <c r="AJI200" s="22"/>
      <c r="AJJ200" s="22"/>
      <c r="AJK200" s="22"/>
      <c r="AJL200" s="22"/>
      <c r="AJM200" s="22"/>
      <c r="AJN200" s="22"/>
      <c r="AJO200" s="22"/>
      <c r="AJP200" s="22"/>
      <c r="AJQ200" s="22"/>
      <c r="AJR200" s="22"/>
      <c r="AJS200" s="22"/>
      <c r="AJT200" s="22"/>
      <c r="AJU200" s="22"/>
      <c r="AJV200" s="22"/>
      <c r="AJW200" s="22"/>
      <c r="AJX200" s="22"/>
      <c r="AJY200" s="22"/>
      <c r="AJZ200" s="22"/>
      <c r="AKA200" s="22"/>
      <c r="AKB200" s="22"/>
      <c r="AKC200" s="21"/>
      <c r="AKD200" s="21"/>
      <c r="AKE200" s="21"/>
      <c r="AKF200" s="22"/>
      <c r="AKG200" s="22"/>
      <c r="AKH200" s="22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21"/>
      <c r="ALN200" s="21"/>
      <c r="ALO200" s="21"/>
      <c r="ALP200" s="19"/>
      <c r="ALQ200" s="19"/>
      <c r="ALR200" s="19"/>
      <c r="ALS200" s="19"/>
      <c r="ALT200" s="19"/>
      <c r="ALU200" s="19"/>
      <c r="ALV200" s="27"/>
      <c r="ALW200" s="19"/>
      <c r="ALX200" s="19"/>
      <c r="ALY200" s="19"/>
      <c r="ALZ200" s="19"/>
      <c r="AMA200" s="19"/>
      <c r="AMB200" s="19"/>
      <c r="AMC200" s="19"/>
      <c r="AMD200" s="19"/>
      <c r="AME200" s="19"/>
      <c r="AMF200" s="19"/>
      <c r="AMG200" s="19"/>
      <c r="AMH200" s="19"/>
      <c r="AMI200" s="19"/>
      <c r="AMJ200" s="19"/>
      <c r="AMK200" s="19"/>
      <c r="AML200" s="19"/>
      <c r="AMM200" s="19"/>
      <c r="AMN200" s="19"/>
      <c r="AMO200" s="19"/>
      <c r="AMP200" s="19"/>
      <c r="AMQ200" s="19"/>
      <c r="AMR200" s="19"/>
      <c r="AMS200" s="19"/>
      <c r="AMT200" s="19"/>
      <c r="AMU200" s="19"/>
      <c r="AMV200" s="19"/>
      <c r="AMW200" s="21"/>
      <c r="AMX200" s="21"/>
      <c r="AMY200" s="21"/>
      <c r="AMZ200" s="19"/>
      <c r="ANA200" s="19"/>
      <c r="ANB200" s="19"/>
      <c r="ANC200" s="19"/>
      <c r="AND200" s="19"/>
      <c r="ANE200" s="19"/>
      <c r="ANF200" s="19"/>
      <c r="ANG200" s="19"/>
      <c r="ANH200" s="19"/>
      <c r="ANI200" s="19"/>
      <c r="ANJ200" s="19"/>
      <c r="ANK200" s="19"/>
      <c r="ANL200" s="19"/>
      <c r="ANM200" s="19"/>
      <c r="ANN200" s="19"/>
      <c r="ANO200" s="19"/>
      <c r="ANP200" s="19"/>
      <c r="ANQ200" s="19"/>
      <c r="ANR200" s="19"/>
      <c r="ANS200" s="19"/>
      <c r="ANT200" s="19"/>
      <c r="ANU200" s="19"/>
      <c r="ANV200" s="19"/>
      <c r="ANW200" s="19"/>
      <c r="ANX200" s="19"/>
      <c r="ANY200" s="19"/>
      <c r="ANZ200" s="19"/>
      <c r="AOA200" s="19"/>
      <c r="AOB200" s="19"/>
      <c r="AOC200" s="19"/>
      <c r="AOD200" s="19"/>
      <c r="AOE200" s="19"/>
      <c r="AOF200" s="19"/>
      <c r="AOG200" s="21"/>
      <c r="AOH200" s="21"/>
      <c r="AOI200" s="21"/>
      <c r="AOJ200" s="19"/>
      <c r="AOK200" s="19"/>
      <c r="AOL200" s="19"/>
      <c r="AOM200" s="19"/>
      <c r="AON200" s="19"/>
      <c r="AOO200" s="19"/>
      <c r="AOP200" s="19"/>
      <c r="AOQ200" s="19"/>
      <c r="AOR200" s="19"/>
      <c r="AOS200" s="19"/>
      <c r="AOT200" s="19"/>
      <c r="AOU200" s="19"/>
      <c r="AOV200" s="19"/>
      <c r="AOW200" s="19"/>
      <c r="AOX200" s="19"/>
      <c r="AOY200" s="19"/>
      <c r="AOZ200" s="19"/>
      <c r="APA200" s="19"/>
      <c r="APB200" s="19"/>
      <c r="APC200" s="19"/>
      <c r="APD200" s="19"/>
      <c r="APE200" s="19"/>
      <c r="APF200" s="19"/>
      <c r="APG200" s="19"/>
      <c r="APH200" s="19"/>
      <c r="API200" s="19"/>
      <c r="APJ200" s="19"/>
      <c r="APK200" s="19"/>
      <c r="APL200" s="19"/>
      <c r="APM200" s="19"/>
      <c r="APN200" s="19"/>
      <c r="APO200" s="19"/>
      <c r="APP200" s="19"/>
      <c r="APQ200" s="21"/>
      <c r="APR200" s="21"/>
      <c r="APS200" s="21"/>
      <c r="APT200" s="19"/>
      <c r="APU200" s="19"/>
      <c r="APV200" s="19"/>
      <c r="APW200" s="19"/>
      <c r="APX200" s="19"/>
      <c r="APY200" s="19"/>
      <c r="APZ200" s="19"/>
      <c r="AQA200" s="19"/>
      <c r="AQB200" s="19"/>
      <c r="AQC200" s="19"/>
      <c r="AQD200" s="19"/>
      <c r="AQE200" s="19"/>
      <c r="AQF200" s="19"/>
      <c r="AQG200" s="19"/>
      <c r="AQH200" s="19"/>
      <c r="AQI200" s="19"/>
      <c r="AQJ200" s="19"/>
      <c r="AQK200" s="19"/>
      <c r="AQL200" s="19"/>
      <c r="AQM200" s="19"/>
      <c r="AQN200" s="19"/>
      <c r="AQO200" s="19"/>
      <c r="AQP200" s="19"/>
      <c r="AQQ200" s="19"/>
      <c r="AQR200" s="19"/>
      <c r="AQS200" s="19"/>
      <c r="AQT200" s="19"/>
      <c r="AQU200" s="19"/>
      <c r="AQV200" s="19"/>
      <c r="AQW200" s="19"/>
      <c r="AQX200" s="19"/>
      <c r="AQY200" s="19"/>
      <c r="AQZ200" s="19"/>
      <c r="ARA200" s="21"/>
      <c r="ARB200" s="21"/>
      <c r="ARC200" s="21"/>
      <c r="ARD200" s="19"/>
      <c r="ARE200" s="19"/>
      <c r="ARF200" s="19"/>
      <c r="ARG200" s="19"/>
      <c r="ARH200" s="19"/>
      <c r="ARI200" s="19"/>
      <c r="ARJ200" s="19"/>
      <c r="ARK200" s="19"/>
      <c r="ARL200" s="19"/>
      <c r="ARM200" s="19"/>
      <c r="ARN200" s="19"/>
      <c r="ARO200" s="19"/>
      <c r="ARP200" s="19"/>
      <c r="ARQ200" s="19"/>
      <c r="ARR200" s="19"/>
      <c r="ARS200" s="19"/>
      <c r="ART200" s="19"/>
      <c r="ARU200" s="19"/>
      <c r="ARV200" s="19"/>
      <c r="ARW200" s="19"/>
      <c r="ARX200" s="19"/>
      <c r="ARY200" s="19"/>
      <c r="ARZ200" s="19"/>
      <c r="ASA200" s="19"/>
      <c r="ASB200" s="19"/>
      <c r="ASC200" s="19"/>
      <c r="ASD200" s="19"/>
      <c r="ASE200" s="19"/>
      <c r="ASF200" s="19"/>
      <c r="ASG200" s="19"/>
      <c r="ASH200" s="19"/>
      <c r="ASI200" s="19"/>
      <c r="ASJ200" s="19"/>
      <c r="ASK200" s="21"/>
      <c r="ASL200" s="21"/>
      <c r="ASM200" s="21"/>
      <c r="ASN200" s="19"/>
      <c r="ASO200" s="19"/>
      <c r="ASP200" s="19"/>
      <c r="ASQ200" s="19"/>
      <c r="ASR200" s="19"/>
      <c r="ASS200" s="19"/>
      <c r="AST200" s="19"/>
      <c r="ASU200" s="19"/>
      <c r="ASV200" s="19"/>
      <c r="ASW200" s="19"/>
      <c r="ASX200" s="19"/>
      <c r="ASY200" s="19"/>
      <c r="ASZ200" s="19"/>
      <c r="ATA200" s="19"/>
      <c r="ATB200" s="19"/>
      <c r="ATC200" s="19"/>
      <c r="ATD200" s="19"/>
      <c r="ATE200" s="19"/>
      <c r="ATF200" s="19"/>
      <c r="ATG200" s="19"/>
      <c r="ATH200" s="19"/>
      <c r="ATI200" s="19"/>
      <c r="ATJ200" s="19"/>
      <c r="ATK200" s="19"/>
      <c r="ATL200" s="19"/>
      <c r="ATM200" s="19"/>
      <c r="ATN200" s="19"/>
      <c r="ATO200" s="19"/>
      <c r="ATP200" s="19"/>
      <c r="ATQ200" s="19"/>
      <c r="ATR200" s="19"/>
      <c r="ATS200" s="19"/>
      <c r="ATT200" s="19"/>
      <c r="ATU200" s="21"/>
      <c r="ATV200" s="21"/>
      <c r="ATW200" s="21"/>
      <c r="ATX200" s="19"/>
      <c r="ATY200" s="19"/>
      <c r="ATZ200" s="19"/>
      <c r="AUA200" s="19"/>
      <c r="AUB200" s="19"/>
      <c r="AUC200" s="19"/>
      <c r="AUD200" s="19"/>
      <c r="AUE200" s="19"/>
      <c r="AUF200" s="19"/>
      <c r="AUG200" s="19"/>
      <c r="AUH200" s="19"/>
      <c r="AUI200" s="19"/>
      <c r="AUJ200" s="19"/>
      <c r="AUK200" s="19"/>
      <c r="AUL200" s="19"/>
      <c r="AUM200" s="19"/>
      <c r="AUN200" s="19"/>
      <c r="AUO200" s="19"/>
      <c r="AUP200" s="19"/>
      <c r="AUQ200" s="19"/>
      <c r="AUR200" s="19"/>
      <c r="AUS200" s="19"/>
      <c r="AUT200" s="19"/>
      <c r="AUU200" s="19"/>
      <c r="AUV200" s="19"/>
      <c r="AUW200" s="19"/>
      <c r="AUX200" s="19"/>
      <c r="AUY200" s="19"/>
      <c r="AUZ200" s="19"/>
      <c r="AVA200" s="19"/>
      <c r="AVB200" s="19"/>
      <c r="AVC200" s="19"/>
      <c r="AVD200" s="19"/>
      <c r="AVE200" s="21"/>
      <c r="AVF200" s="21"/>
      <c r="AVG200" s="21"/>
      <c r="AVH200" s="19"/>
      <c r="AVI200" s="19"/>
      <c r="AVJ200" s="19"/>
      <c r="AVK200" s="19"/>
      <c r="AVL200" s="19"/>
      <c r="AVM200" s="19"/>
      <c r="AVN200" s="19"/>
      <c r="AVO200" s="19"/>
      <c r="AVP200" s="22"/>
      <c r="AVQ200" s="19"/>
      <c r="AVR200" s="19"/>
      <c r="AVS200" s="19"/>
      <c r="AVT200" s="19"/>
      <c r="AVU200" s="19"/>
      <c r="AVV200" s="19"/>
      <c r="AVW200" s="19"/>
      <c r="AVX200" s="19"/>
      <c r="AVY200" s="22"/>
      <c r="AVZ200" s="19"/>
      <c r="AWA200" s="19"/>
      <c r="AWB200" s="19"/>
      <c r="AWC200" s="19"/>
      <c r="AWD200" s="19"/>
      <c r="AWE200" s="19"/>
      <c r="AWF200" s="19"/>
      <c r="AWG200" s="19"/>
      <c r="AWH200" s="22"/>
      <c r="AWI200" s="19"/>
      <c r="AWJ200" s="19"/>
      <c r="AWK200" s="19"/>
      <c r="AWL200" s="19"/>
      <c r="AWM200" s="19"/>
      <c r="AWN200" s="19"/>
      <c r="AWO200" s="23"/>
      <c r="AWP200" s="23"/>
      <c r="AWQ200" s="23"/>
      <c r="AWR200" s="19"/>
      <c r="AWS200" s="19"/>
      <c r="AWT200" s="19"/>
      <c r="AWU200" s="19"/>
      <c r="AWV200" s="19"/>
      <c r="AWW200" s="19"/>
      <c r="AWX200" s="19"/>
      <c r="AWY200" s="19"/>
      <c r="AWZ200" s="22"/>
      <c r="AXA200" s="19"/>
      <c r="AXB200" s="19"/>
      <c r="AXC200" s="19"/>
      <c r="AXD200" s="19"/>
      <c r="AXE200" s="19"/>
      <c r="AXF200" s="19"/>
      <c r="AXG200" s="19"/>
      <c r="AXH200" s="19"/>
      <c r="AXI200" s="22"/>
      <c r="AXJ200" s="19"/>
      <c r="AXK200" s="19"/>
      <c r="AXL200" s="19"/>
      <c r="AXM200" s="19"/>
      <c r="AXN200" s="19"/>
      <c r="AXO200" s="19"/>
      <c r="AXP200" s="19"/>
      <c r="AXQ200" s="19"/>
      <c r="AXR200" s="22"/>
      <c r="AXS200" s="19"/>
      <c r="AXT200" s="19"/>
      <c r="AXU200" s="19"/>
      <c r="AXV200" s="19"/>
      <c r="AXW200" s="19"/>
      <c r="AXX200" s="19"/>
      <c r="AXY200" s="21"/>
      <c r="AXZ200" s="21"/>
      <c r="AYA200" s="21"/>
      <c r="AYB200" s="22">
        <v>518</v>
      </c>
      <c r="AYC200" s="22">
        <v>523</v>
      </c>
      <c r="AYD200" s="22"/>
      <c r="AYE200" s="22">
        <v>480</v>
      </c>
      <c r="AYF200" s="22">
        <v>485</v>
      </c>
      <c r="AYG200" s="22"/>
      <c r="AYH200" s="22">
        <v>460</v>
      </c>
      <c r="AYI200" s="22">
        <v>465</v>
      </c>
      <c r="AYJ200" s="22"/>
      <c r="AYK200" s="22">
        <v>455</v>
      </c>
      <c r="AYL200" s="22">
        <v>461</v>
      </c>
      <c r="AYM200" s="22"/>
      <c r="AYN200" s="22"/>
      <c r="AYO200" s="22">
        <v>457</v>
      </c>
      <c r="AYP200" s="22">
        <v>452</v>
      </c>
      <c r="AYQ200" s="22">
        <v>463</v>
      </c>
      <c r="AYR200" s="22">
        <v>468</v>
      </c>
      <c r="AYS200" s="22">
        <v>465</v>
      </c>
      <c r="AYT200" s="22">
        <v>478</v>
      </c>
      <c r="AYU200" s="22"/>
      <c r="AYV200" s="22">
        <v>476</v>
      </c>
      <c r="AYW200" s="22">
        <v>510</v>
      </c>
      <c r="AYX200" s="22"/>
      <c r="AYY200" s="22"/>
      <c r="AYZ200" s="22">
        <v>543</v>
      </c>
      <c r="AZA200" s="22">
        <v>548</v>
      </c>
      <c r="AZB200" s="22"/>
      <c r="AZC200" s="22">
        <v>495</v>
      </c>
      <c r="AZD200" s="22">
        <v>505</v>
      </c>
      <c r="AZE200" s="22">
        <v>505</v>
      </c>
      <c r="AZF200" s="22"/>
      <c r="AZG200" s="22">
        <v>340</v>
      </c>
      <c r="AZH200" s="22"/>
      <c r="AZI200" s="21">
        <v>362</v>
      </c>
      <c r="AZJ200" s="21">
        <v>367</v>
      </c>
      <c r="AZK200" s="21">
        <v>366</v>
      </c>
      <c r="AZL200" s="19">
        <v>400</v>
      </c>
      <c r="AZM200" s="19">
        <v>403</v>
      </c>
      <c r="AZN200" s="19">
        <v>400</v>
      </c>
      <c r="AZO200" s="19">
        <v>380</v>
      </c>
      <c r="AZP200" s="19"/>
      <c r="AZQ200" s="19"/>
      <c r="AZR200" s="19">
        <v>397</v>
      </c>
      <c r="AZS200" s="19">
        <v>400</v>
      </c>
      <c r="AZT200" s="19"/>
      <c r="AZU200" s="19">
        <v>390</v>
      </c>
      <c r="AZV200" s="19">
        <v>393</v>
      </c>
      <c r="AZW200" s="19"/>
      <c r="AZX200" s="19">
        <v>340</v>
      </c>
      <c r="AZY200" s="19">
        <v>350</v>
      </c>
      <c r="AZZ200" s="19">
        <v>340</v>
      </c>
      <c r="BAA200" s="22">
        <v>328</v>
      </c>
      <c r="BAB200" s="22">
        <v>333</v>
      </c>
      <c r="BAC200" s="22">
        <v>330</v>
      </c>
      <c r="BAD200" s="19"/>
      <c r="BAE200" s="19">
        <v>340</v>
      </c>
      <c r="BAF200" s="19"/>
      <c r="BAG200" s="19">
        <v>325</v>
      </c>
      <c r="BAH200" s="19">
        <v>330</v>
      </c>
      <c r="BAI200" s="19"/>
      <c r="BAJ200" s="19"/>
      <c r="BAK200" s="19">
        <v>365</v>
      </c>
      <c r="BAL200" s="19"/>
      <c r="BAM200" s="19"/>
      <c r="BAN200" s="19">
        <v>405</v>
      </c>
      <c r="BAO200" s="19">
        <v>400</v>
      </c>
      <c r="BAP200" s="22">
        <v>395</v>
      </c>
      <c r="BAQ200" s="22">
        <v>400</v>
      </c>
      <c r="BAR200" s="22"/>
      <c r="BAS200" s="21">
        <v>328</v>
      </c>
      <c r="BAT200" s="21">
        <v>402</v>
      </c>
      <c r="BAU200" s="21"/>
      <c r="BAV200" s="19">
        <v>410</v>
      </c>
      <c r="BAW200" s="19">
        <v>415</v>
      </c>
      <c r="BAX200" s="19"/>
      <c r="BAY200" s="19"/>
      <c r="BAZ200" s="19">
        <v>370</v>
      </c>
      <c r="BBA200" s="19"/>
      <c r="BBB200" s="22"/>
      <c r="BBC200" s="22">
        <v>365</v>
      </c>
      <c r="BBD200" s="22"/>
      <c r="BBE200" s="19">
        <v>360</v>
      </c>
      <c r="BBF200" s="19">
        <v>359</v>
      </c>
      <c r="BBG200" s="19">
        <v>362</v>
      </c>
      <c r="BBH200" s="19">
        <v>356</v>
      </c>
      <c r="BBI200" s="19">
        <v>330</v>
      </c>
      <c r="BBJ200" s="19"/>
      <c r="BBK200" s="19">
        <v>379</v>
      </c>
      <c r="BBL200" s="19">
        <v>383</v>
      </c>
      <c r="BBM200" s="19"/>
      <c r="BBN200" s="19">
        <v>398</v>
      </c>
      <c r="BBO200" s="19">
        <v>402</v>
      </c>
      <c r="BBP200" s="19">
        <v>400</v>
      </c>
      <c r="BBQ200" s="19">
        <v>410</v>
      </c>
      <c r="BBR200" s="19"/>
      <c r="BBS200" s="19"/>
      <c r="BBT200" s="19">
        <v>433</v>
      </c>
      <c r="BBU200" s="19">
        <v>440</v>
      </c>
      <c r="BBV200" s="19"/>
      <c r="BBW200" s="19">
        <v>418</v>
      </c>
      <c r="BBX200" s="19">
        <v>423</v>
      </c>
      <c r="BBY200" s="19"/>
      <c r="BBZ200" s="19">
        <v>429</v>
      </c>
      <c r="BCA200" s="19">
        <v>434</v>
      </c>
      <c r="BCB200" s="19"/>
      <c r="BCC200" s="21">
        <v>435</v>
      </c>
      <c r="BCD200" s="21">
        <v>440</v>
      </c>
      <c r="BCE200" s="21"/>
      <c r="BCF200" s="19">
        <v>435</v>
      </c>
      <c r="BCG200" s="19">
        <v>440</v>
      </c>
      <c r="BCH200" s="19">
        <v>435</v>
      </c>
      <c r="BCI200" s="19">
        <v>401</v>
      </c>
      <c r="BCJ200" s="19">
        <v>405</v>
      </c>
      <c r="BCK200" s="19">
        <v>402</v>
      </c>
      <c r="BCL200" s="22">
        <v>420</v>
      </c>
      <c r="BCM200" s="22">
        <v>425</v>
      </c>
      <c r="BCN200" s="22">
        <v>421</v>
      </c>
      <c r="BCO200" s="19">
        <v>413</v>
      </c>
      <c r="BCP200" s="19">
        <v>418</v>
      </c>
      <c r="BCQ200" s="19"/>
      <c r="BCR200" s="19">
        <v>432</v>
      </c>
      <c r="BCS200" s="19">
        <v>437</v>
      </c>
      <c r="BCT200" s="19">
        <v>433</v>
      </c>
      <c r="BCU200" s="22">
        <v>428</v>
      </c>
      <c r="BCV200" s="22">
        <v>433</v>
      </c>
      <c r="BCW200" s="22"/>
      <c r="BCX200" s="19">
        <v>443</v>
      </c>
      <c r="BCY200" s="19"/>
      <c r="BCZ200" s="19"/>
      <c r="BDA200" s="19">
        <v>458</v>
      </c>
      <c r="BDB200" s="19"/>
      <c r="BDC200" s="19">
        <v>460</v>
      </c>
      <c r="BDD200" s="22">
        <v>463</v>
      </c>
      <c r="BDE200" s="22">
        <v>468</v>
      </c>
      <c r="BDF200" s="22"/>
      <c r="BDG200" s="19">
        <v>469</v>
      </c>
      <c r="BDH200" s="19">
        <v>474</v>
      </c>
      <c r="BDI200" s="19">
        <v>470</v>
      </c>
      <c r="BDJ200" s="19">
        <v>468</v>
      </c>
      <c r="BDK200" s="19">
        <v>478</v>
      </c>
      <c r="BDL200" s="19"/>
      <c r="BDM200" s="21">
        <v>468</v>
      </c>
      <c r="BDN200" s="21">
        <v>473</v>
      </c>
      <c r="BDO200" s="21"/>
      <c r="BDP200" s="19">
        <v>488</v>
      </c>
      <c r="BDQ200" s="19">
        <v>493</v>
      </c>
      <c r="BDR200" s="19">
        <v>490</v>
      </c>
      <c r="BDS200" s="19">
        <v>462</v>
      </c>
      <c r="BDT200" s="19">
        <v>456</v>
      </c>
      <c r="BDU200" s="19">
        <v>463</v>
      </c>
      <c r="BDV200" s="22">
        <v>465</v>
      </c>
      <c r="BDW200" s="22">
        <v>471</v>
      </c>
      <c r="BDX200" s="22">
        <v>465</v>
      </c>
      <c r="BDY200" s="19">
        <v>495</v>
      </c>
      <c r="BDZ200" s="19">
        <v>500</v>
      </c>
      <c r="BEA200" s="19">
        <v>497</v>
      </c>
      <c r="BEB200" s="19">
        <v>490</v>
      </c>
      <c r="BEC200" s="19">
        <v>495</v>
      </c>
      <c r="BED200" s="19"/>
      <c r="BEE200" s="22">
        <v>495</v>
      </c>
      <c r="BEF200" s="22">
        <v>500</v>
      </c>
      <c r="BEG200" s="22"/>
      <c r="BEH200" s="19">
        <v>525</v>
      </c>
      <c r="BEI200" s="19"/>
      <c r="BEJ200" s="19"/>
      <c r="BEK200" s="19">
        <v>548</v>
      </c>
      <c r="BEL200" s="19"/>
      <c r="BEM200" s="19"/>
      <c r="BEN200" s="22">
        <v>555</v>
      </c>
      <c r="BEO200" s="22"/>
      <c r="BEP200" s="22"/>
      <c r="BEQ200" s="19">
        <v>543</v>
      </c>
      <c r="BER200" s="19">
        <v>548</v>
      </c>
      <c r="BES200" s="19">
        <v>546</v>
      </c>
      <c r="BET200" s="19">
        <v>553</v>
      </c>
      <c r="BEU200" s="19">
        <v>558</v>
      </c>
      <c r="BEV200" s="19">
        <v>555</v>
      </c>
      <c r="BEW200" s="21">
        <v>555</v>
      </c>
      <c r="BEX200" s="21"/>
      <c r="BEY200" s="21">
        <v>556</v>
      </c>
      <c r="BEZ200" s="19">
        <v>586</v>
      </c>
      <c r="BFA200" s="19"/>
      <c r="BFB200" s="19">
        <v>588</v>
      </c>
      <c r="BFC200" s="19">
        <v>577</v>
      </c>
      <c r="BFD200" s="19">
        <v>572</v>
      </c>
      <c r="BFE200" s="19"/>
      <c r="BFF200" s="22">
        <v>550</v>
      </c>
      <c r="BFG200" s="22"/>
      <c r="BFH200" s="22">
        <v>552</v>
      </c>
      <c r="BFI200" s="19">
        <v>575</v>
      </c>
      <c r="BFJ200" s="19"/>
      <c r="BFK200" s="19">
        <v>575</v>
      </c>
      <c r="BFL200" s="19">
        <v>580</v>
      </c>
      <c r="BFM200" s="19"/>
      <c r="BFN200" s="19">
        <v>580</v>
      </c>
      <c r="BFO200" s="22">
        <v>590</v>
      </c>
      <c r="BFP200" s="22"/>
      <c r="BFQ200" s="22"/>
      <c r="BFR200" s="19"/>
      <c r="BFS200" s="19">
        <v>620</v>
      </c>
      <c r="BFT200" s="19"/>
      <c r="BFU200" s="19">
        <v>600</v>
      </c>
      <c r="BFV200" s="19"/>
      <c r="BFW200" s="19"/>
      <c r="BFX200" s="22">
        <v>606</v>
      </c>
      <c r="BFY200" s="22">
        <v>611</v>
      </c>
      <c r="BFZ200" s="22">
        <v>608.5</v>
      </c>
      <c r="BGA200" s="19">
        <v>602</v>
      </c>
      <c r="BGB200" s="19">
        <v>607</v>
      </c>
      <c r="BGC200" s="19">
        <v>603</v>
      </c>
      <c r="BGD200" s="19">
        <v>611</v>
      </c>
      <c r="BGE200" s="19">
        <v>616</v>
      </c>
      <c r="BGF200" s="19">
        <v>612</v>
      </c>
      <c r="BGG200" s="23">
        <v>630</v>
      </c>
      <c r="BGH200" s="23">
        <v>635</v>
      </c>
      <c r="BGI200" s="23">
        <v>631</v>
      </c>
      <c r="BGJ200" s="19">
        <v>635</v>
      </c>
      <c r="BGK200" s="19">
        <v>640</v>
      </c>
      <c r="BGL200" s="19">
        <v>636</v>
      </c>
      <c r="BGM200" s="19">
        <v>595</v>
      </c>
      <c r="BGN200" s="19">
        <v>600</v>
      </c>
      <c r="BGO200" s="19">
        <v>597</v>
      </c>
      <c r="BGP200" s="22">
        <v>582</v>
      </c>
      <c r="BGQ200" s="22">
        <v>587</v>
      </c>
      <c r="BGR200" s="22">
        <v>586</v>
      </c>
      <c r="BGS200" s="19">
        <v>587</v>
      </c>
      <c r="BGT200" s="19">
        <v>592</v>
      </c>
      <c r="BGU200" s="19"/>
      <c r="BGV200" s="19">
        <v>588</v>
      </c>
      <c r="BGW200" s="19">
        <v>593</v>
      </c>
      <c r="BGX200" s="19">
        <v>589</v>
      </c>
      <c r="BGY200" s="22">
        <v>581</v>
      </c>
      <c r="BGZ200" s="22">
        <v>586</v>
      </c>
      <c r="BHA200" s="22">
        <v>582</v>
      </c>
      <c r="BHB200" s="19">
        <v>586</v>
      </c>
      <c r="BHC200" s="19">
        <v>591</v>
      </c>
      <c r="BHD200" s="19"/>
      <c r="BHE200" s="19">
        <v>590</v>
      </c>
      <c r="BHF200" s="19">
        <v>595</v>
      </c>
      <c r="BHG200" s="19">
        <v>590</v>
      </c>
      <c r="BHH200" s="22">
        <v>585</v>
      </c>
      <c r="BHI200" s="22">
        <v>590</v>
      </c>
      <c r="BHJ200" s="22">
        <v>588</v>
      </c>
      <c r="BHK200" s="19">
        <v>585</v>
      </c>
      <c r="BHL200" s="19"/>
      <c r="BHM200" s="19">
        <v>588</v>
      </c>
      <c r="BHN200" s="19">
        <v>595</v>
      </c>
      <c r="BHO200" s="19">
        <v>600</v>
      </c>
      <c r="BHP200" s="19"/>
      <c r="BHQ200" s="21">
        <v>597</v>
      </c>
      <c r="BHR200" s="21">
        <v>602</v>
      </c>
      <c r="BHS200" s="21"/>
      <c r="BHT200" s="19">
        <v>620</v>
      </c>
      <c r="BHU200" s="19">
        <v>579</v>
      </c>
      <c r="BHV200" s="19"/>
      <c r="BHW200" s="19">
        <v>577</v>
      </c>
      <c r="BHX200" s="19">
        <v>560</v>
      </c>
      <c r="BHY200" s="19"/>
      <c r="BHZ200" s="22">
        <v>565</v>
      </c>
      <c r="BIA200" s="22">
        <v>559</v>
      </c>
      <c r="BIB200" s="22"/>
      <c r="BIC200" s="19">
        <v>565</v>
      </c>
      <c r="BID200" s="19">
        <v>558</v>
      </c>
      <c r="BIE200" s="19"/>
      <c r="BIF200" s="19">
        <v>565</v>
      </c>
      <c r="BIG200" s="19">
        <v>560</v>
      </c>
      <c r="BIH200" s="19"/>
      <c r="BII200" s="22">
        <v>591</v>
      </c>
      <c r="BIJ200" s="22">
        <v>565</v>
      </c>
      <c r="BIK200" s="22"/>
      <c r="BIL200" s="19">
        <v>598</v>
      </c>
      <c r="BIM200" s="19">
        <v>590</v>
      </c>
      <c r="BIN200" s="19"/>
      <c r="BIO200" s="19">
        <v>603</v>
      </c>
      <c r="BIP200" s="19">
        <v>598</v>
      </c>
      <c r="BIQ200" s="19"/>
      <c r="BIR200" s="22">
        <v>603</v>
      </c>
      <c r="BIS200" s="22">
        <v>597</v>
      </c>
      <c r="BIT200" s="22"/>
      <c r="BIU200" s="19">
        <v>595</v>
      </c>
      <c r="BIV200" s="19">
        <v>585</v>
      </c>
      <c r="BIW200" s="19"/>
      <c r="BIX200" s="19">
        <v>603</v>
      </c>
      <c r="BIY200" s="19">
        <v>595</v>
      </c>
      <c r="BIZ200" s="19"/>
      <c r="BJA200" s="21">
        <v>600</v>
      </c>
      <c r="BJB200" s="21">
        <v>592</v>
      </c>
      <c r="BJC200" s="21"/>
      <c r="BJD200" s="19">
        <v>610</v>
      </c>
      <c r="BJE200" s="19">
        <v>603</v>
      </c>
      <c r="BJF200" s="19"/>
      <c r="BJG200" s="19">
        <v>607</v>
      </c>
      <c r="BJH200" s="19">
        <v>565</v>
      </c>
      <c r="BJI200" s="19"/>
      <c r="BJJ200" s="22">
        <v>581.5</v>
      </c>
      <c r="BJK200" s="22">
        <v>575</v>
      </c>
      <c r="BJL200" s="22"/>
      <c r="BJM200" s="19">
        <v>574.5</v>
      </c>
      <c r="BJN200" s="19">
        <v>570</v>
      </c>
      <c r="BJO200" s="19"/>
      <c r="BJP200" s="19">
        <v>576.5</v>
      </c>
      <c r="BJQ200" s="19">
        <v>571</v>
      </c>
      <c r="BJR200" s="19"/>
      <c r="BJS200" s="22">
        <v>577</v>
      </c>
      <c r="BJT200" s="22">
        <v>568</v>
      </c>
      <c r="BJU200" s="22"/>
      <c r="BJV200" s="19">
        <v>572</v>
      </c>
      <c r="BJW200" s="19">
        <v>560</v>
      </c>
      <c r="BJX200" s="19"/>
      <c r="BJY200" s="19">
        <v>580</v>
      </c>
      <c r="BJZ200" s="19">
        <v>570</v>
      </c>
      <c r="BKA200" s="19"/>
      <c r="BKB200" s="22">
        <v>590</v>
      </c>
      <c r="BKC200" s="22">
        <v>578</v>
      </c>
      <c r="BKD200" s="22"/>
      <c r="BKE200" s="19">
        <v>590</v>
      </c>
      <c r="BKF200" s="19">
        <v>581</v>
      </c>
      <c r="BKG200" s="19"/>
      <c r="BKH200" s="19">
        <v>590</v>
      </c>
      <c r="BKI200" s="19">
        <v>580.5</v>
      </c>
      <c r="BKJ200" s="19"/>
      <c r="BKK200" s="21">
        <v>592.5</v>
      </c>
      <c r="BKL200" s="21">
        <v>587</v>
      </c>
      <c r="BKM200" s="21"/>
      <c r="BKN200" s="19">
        <v>595</v>
      </c>
      <c r="BKO200" s="22">
        <v>600</v>
      </c>
      <c r="BKP200" s="19"/>
      <c r="BKQ200" s="19">
        <v>553</v>
      </c>
      <c r="BKR200" s="19">
        <v>558</v>
      </c>
      <c r="BKS200" s="19"/>
      <c r="BKT200" s="22">
        <v>563</v>
      </c>
      <c r="BKU200" s="22">
        <v>568</v>
      </c>
      <c r="BKV200" s="22"/>
      <c r="BKW200" s="19">
        <v>563</v>
      </c>
      <c r="BKX200" s="19">
        <v>568</v>
      </c>
      <c r="BKY200" s="19"/>
      <c r="BKZ200" s="19">
        <v>542</v>
      </c>
      <c r="BLA200" s="19">
        <v>553</v>
      </c>
      <c r="BLB200" s="19"/>
      <c r="BLC200" s="19">
        <v>558</v>
      </c>
      <c r="BLD200" s="19"/>
      <c r="BLE200" s="22"/>
      <c r="BLF200" s="19">
        <v>560</v>
      </c>
      <c r="BLG200" s="19">
        <v>565</v>
      </c>
      <c r="BLH200" s="19"/>
      <c r="BLI200" s="13">
        <v>605</v>
      </c>
      <c r="BLJ200" s="13"/>
      <c r="BLK200" s="13"/>
      <c r="BLL200" s="13">
        <v>615</v>
      </c>
      <c r="BLM200" s="13"/>
      <c r="BLN200" s="13">
        <v>620</v>
      </c>
    </row>
    <row r="201" spans="1:1678">
      <c r="A201" s="7" t="s">
        <v>618</v>
      </c>
      <c r="B201" s="8">
        <v>200</v>
      </c>
      <c r="C201" s="7" t="s">
        <v>278</v>
      </c>
      <c r="D201" s="7" t="s">
        <v>619</v>
      </c>
      <c r="E201" s="7" t="s">
        <v>620</v>
      </c>
      <c r="F201" s="7"/>
      <c r="G201" s="7">
        <v>250</v>
      </c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>
        <v>310</v>
      </c>
      <c r="ADY201" s="19">
        <v>310</v>
      </c>
      <c r="ADZ201" s="19">
        <v>310</v>
      </c>
      <c r="AEA201" s="19">
        <v>310</v>
      </c>
      <c r="AEB201" s="19">
        <v>310</v>
      </c>
      <c r="AEC201" s="19">
        <v>312</v>
      </c>
      <c r="AED201" s="19">
        <v>312</v>
      </c>
      <c r="AEE201" s="19">
        <v>320</v>
      </c>
      <c r="AEF201" s="19">
        <v>320</v>
      </c>
      <c r="AEG201" s="19">
        <v>335</v>
      </c>
      <c r="AEH201" s="19">
        <v>333</v>
      </c>
      <c r="AEI201" s="19">
        <v>333</v>
      </c>
      <c r="AEJ201" s="19">
        <v>333</v>
      </c>
      <c r="AEK201" s="19">
        <v>333</v>
      </c>
      <c r="AEL201" s="19">
        <v>333</v>
      </c>
      <c r="AEM201" s="19">
        <v>496</v>
      </c>
      <c r="AEN201" s="19">
        <v>486</v>
      </c>
      <c r="AEO201" s="19">
        <v>498</v>
      </c>
      <c r="AEP201" s="19">
        <v>486</v>
      </c>
      <c r="AEQ201" s="19">
        <v>500</v>
      </c>
      <c r="AER201" s="19">
        <v>520</v>
      </c>
      <c r="AES201" s="19"/>
      <c r="AET201" s="19"/>
      <c r="AEU201" s="19">
        <v>520</v>
      </c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21"/>
      <c r="AFZ201" s="21"/>
      <c r="AGA201" s="21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21"/>
      <c r="AHJ201" s="21"/>
      <c r="AHK201" s="21"/>
      <c r="AHL201" s="22"/>
      <c r="AHM201" s="22"/>
      <c r="AHN201" s="22"/>
      <c r="AHO201" s="22"/>
      <c r="AHP201" s="22"/>
      <c r="AHQ201" s="22"/>
      <c r="AHR201" s="22"/>
      <c r="AHS201" s="22"/>
      <c r="AHT201" s="22"/>
      <c r="AHU201" s="22"/>
      <c r="AHV201" s="22"/>
      <c r="AHW201" s="22"/>
      <c r="AHX201" s="22"/>
      <c r="AHY201" s="22"/>
      <c r="AHZ201" s="22"/>
      <c r="AIA201" s="22"/>
      <c r="AIB201" s="22"/>
      <c r="AIC201" s="22"/>
      <c r="AID201" s="22"/>
      <c r="AIE201" s="22"/>
      <c r="AIF201" s="22"/>
      <c r="AIG201" s="22"/>
      <c r="AIH201" s="22"/>
      <c r="AII201" s="22"/>
      <c r="AIJ201" s="22"/>
      <c r="AIK201" s="22"/>
      <c r="AIL201" s="22"/>
      <c r="AIM201" s="22"/>
      <c r="AIN201" s="22"/>
      <c r="AIO201" s="22"/>
      <c r="AIP201" s="22"/>
      <c r="AIQ201" s="22"/>
      <c r="AIR201" s="22"/>
      <c r="AIS201" s="21"/>
      <c r="AIT201" s="21"/>
      <c r="AIU201" s="21"/>
      <c r="AIV201" s="22"/>
      <c r="AIW201" s="22"/>
      <c r="AIX201" s="22"/>
      <c r="AIY201" s="22"/>
      <c r="AIZ201" s="22"/>
      <c r="AJA201" s="22"/>
      <c r="AJB201" s="22"/>
      <c r="AJC201" s="22"/>
      <c r="AJD201" s="22"/>
      <c r="AJE201" s="22"/>
      <c r="AJF201" s="22"/>
      <c r="AJG201" s="22"/>
      <c r="AJH201" s="22"/>
      <c r="AJI201" s="22"/>
      <c r="AJJ201" s="22"/>
      <c r="AJK201" s="22"/>
      <c r="AJL201" s="22"/>
      <c r="AJM201" s="22"/>
      <c r="AJN201" s="22"/>
      <c r="AJO201" s="22"/>
      <c r="AJP201" s="22"/>
      <c r="AJQ201" s="22"/>
      <c r="AJR201" s="22"/>
      <c r="AJS201" s="22"/>
      <c r="AJT201" s="22"/>
      <c r="AJU201" s="22"/>
      <c r="AJV201" s="22"/>
      <c r="AJW201" s="22"/>
      <c r="AJX201" s="22"/>
      <c r="AJY201" s="22"/>
      <c r="AJZ201" s="22"/>
      <c r="AKA201" s="22"/>
      <c r="AKB201" s="22"/>
      <c r="AKC201" s="21"/>
      <c r="AKD201" s="21"/>
      <c r="AKE201" s="21"/>
      <c r="AKF201" s="22"/>
      <c r="AKG201" s="22"/>
      <c r="AKH201" s="22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21"/>
      <c r="ALN201" s="21"/>
      <c r="ALO201" s="21"/>
      <c r="ALP201" s="19"/>
      <c r="ALQ201" s="19"/>
      <c r="ALR201" s="19"/>
      <c r="ALS201" s="19"/>
      <c r="ALT201" s="19"/>
      <c r="ALU201" s="19"/>
      <c r="ALV201" s="27"/>
      <c r="ALW201" s="19"/>
      <c r="ALX201" s="19"/>
      <c r="ALY201" s="19"/>
      <c r="ALZ201" s="19"/>
      <c r="AMA201" s="19"/>
      <c r="AMB201" s="19"/>
      <c r="AMC201" s="19"/>
      <c r="AMD201" s="19"/>
      <c r="AME201" s="19"/>
      <c r="AMF201" s="19"/>
      <c r="AMG201" s="19"/>
      <c r="AMH201" s="19"/>
      <c r="AMI201" s="19"/>
      <c r="AMJ201" s="19"/>
      <c r="AMK201" s="19"/>
      <c r="AML201" s="19"/>
      <c r="AMM201" s="19"/>
      <c r="AMN201" s="19"/>
      <c r="AMO201" s="19"/>
      <c r="AMP201" s="19"/>
      <c r="AMQ201" s="19"/>
      <c r="AMR201" s="19"/>
      <c r="AMS201" s="19"/>
      <c r="AMT201" s="19"/>
      <c r="AMU201" s="19"/>
      <c r="AMV201" s="19"/>
      <c r="AMW201" s="21"/>
      <c r="AMX201" s="21"/>
      <c r="AMY201" s="21"/>
      <c r="AMZ201" s="19"/>
      <c r="ANA201" s="19"/>
      <c r="ANB201" s="19"/>
      <c r="ANC201" s="19"/>
      <c r="AND201" s="19"/>
      <c r="ANE201" s="19"/>
      <c r="ANF201" s="19"/>
      <c r="ANG201" s="19"/>
      <c r="ANH201" s="19"/>
      <c r="ANI201" s="19"/>
      <c r="ANJ201" s="19"/>
      <c r="ANK201" s="19"/>
      <c r="ANL201" s="19"/>
      <c r="ANM201" s="19"/>
      <c r="ANN201" s="19"/>
      <c r="ANO201" s="19"/>
      <c r="ANP201" s="19"/>
      <c r="ANQ201" s="19"/>
      <c r="ANR201" s="19"/>
      <c r="ANS201" s="19"/>
      <c r="ANT201" s="19"/>
      <c r="ANU201" s="19"/>
      <c r="ANV201" s="19"/>
      <c r="ANW201" s="19"/>
      <c r="ANX201" s="19"/>
      <c r="ANY201" s="19"/>
      <c r="ANZ201" s="19"/>
      <c r="AOA201" s="19"/>
      <c r="AOB201" s="19"/>
      <c r="AOC201" s="19"/>
      <c r="AOD201" s="19"/>
      <c r="AOE201" s="19"/>
      <c r="AOF201" s="19"/>
      <c r="AOG201" s="21"/>
      <c r="AOH201" s="21"/>
      <c r="AOI201" s="21"/>
      <c r="AOJ201" s="19"/>
      <c r="AOK201" s="19"/>
      <c r="AOL201" s="19"/>
      <c r="AOM201" s="19"/>
      <c r="AON201" s="19"/>
      <c r="AOO201" s="19"/>
      <c r="AOP201" s="19"/>
      <c r="AOQ201" s="19"/>
      <c r="AOR201" s="19"/>
      <c r="AOS201" s="19"/>
      <c r="AOT201" s="19"/>
      <c r="AOU201" s="19"/>
      <c r="AOV201" s="19"/>
      <c r="AOW201" s="19"/>
      <c r="AOX201" s="19"/>
      <c r="AOY201" s="19"/>
      <c r="AOZ201" s="19"/>
      <c r="APA201" s="19"/>
      <c r="APB201" s="19"/>
      <c r="APC201" s="19"/>
      <c r="APD201" s="19"/>
      <c r="APE201" s="19"/>
      <c r="APF201" s="19"/>
      <c r="APG201" s="19"/>
      <c r="APH201" s="19"/>
      <c r="API201" s="19"/>
      <c r="APJ201" s="19"/>
      <c r="APK201" s="19"/>
      <c r="APL201" s="19"/>
      <c r="APM201" s="19"/>
      <c r="APN201" s="19"/>
      <c r="APO201" s="19"/>
      <c r="APP201" s="19"/>
      <c r="APQ201" s="21"/>
      <c r="APR201" s="21"/>
      <c r="APS201" s="21"/>
      <c r="APT201" s="19"/>
      <c r="APU201" s="19"/>
      <c r="APV201" s="19"/>
      <c r="APW201" s="19"/>
      <c r="APX201" s="19"/>
      <c r="APY201" s="19"/>
      <c r="APZ201" s="19"/>
      <c r="AQA201" s="19"/>
      <c r="AQB201" s="19"/>
      <c r="AQC201" s="19"/>
      <c r="AQD201" s="19"/>
      <c r="AQE201" s="19"/>
      <c r="AQF201" s="19"/>
      <c r="AQG201" s="19"/>
      <c r="AQH201" s="19"/>
      <c r="AQI201" s="19"/>
      <c r="AQJ201" s="19"/>
      <c r="AQK201" s="19"/>
      <c r="AQL201" s="19"/>
      <c r="AQM201" s="19"/>
      <c r="AQN201" s="19"/>
      <c r="AQO201" s="19"/>
      <c r="AQP201" s="19"/>
      <c r="AQQ201" s="19"/>
      <c r="AQR201" s="19"/>
      <c r="AQS201" s="19"/>
      <c r="AQT201" s="19"/>
      <c r="AQU201" s="19"/>
      <c r="AQV201" s="19"/>
      <c r="AQW201" s="19"/>
      <c r="AQX201" s="19"/>
      <c r="AQY201" s="19"/>
      <c r="AQZ201" s="19"/>
      <c r="ARA201" s="21"/>
      <c r="ARB201" s="21"/>
      <c r="ARC201" s="21"/>
      <c r="ARD201" s="19"/>
      <c r="ARE201" s="19"/>
      <c r="ARF201" s="19"/>
      <c r="ARG201" s="19"/>
      <c r="ARH201" s="19"/>
      <c r="ARI201" s="19"/>
      <c r="ARJ201" s="19"/>
      <c r="ARK201" s="19"/>
      <c r="ARL201" s="19"/>
      <c r="ARM201" s="19"/>
      <c r="ARN201" s="19"/>
      <c r="ARO201" s="19"/>
      <c r="ARP201" s="19"/>
      <c r="ARQ201" s="19"/>
      <c r="ARR201" s="19"/>
      <c r="ARS201" s="19"/>
      <c r="ART201" s="19"/>
      <c r="ARU201" s="19"/>
      <c r="ARV201" s="19"/>
      <c r="ARW201" s="19"/>
      <c r="ARX201" s="19"/>
      <c r="ARY201" s="19"/>
      <c r="ARZ201" s="19"/>
      <c r="ASA201" s="19"/>
      <c r="ASB201" s="19"/>
      <c r="ASC201" s="19"/>
      <c r="ASD201" s="19"/>
      <c r="ASE201" s="19"/>
      <c r="ASF201" s="19"/>
      <c r="ASG201" s="19"/>
      <c r="ASH201" s="19"/>
      <c r="ASI201" s="19"/>
      <c r="ASJ201" s="19"/>
      <c r="ASK201" s="21"/>
      <c r="ASL201" s="21"/>
      <c r="ASM201" s="21"/>
      <c r="ASN201" s="19"/>
      <c r="ASO201" s="19"/>
      <c r="ASP201" s="19"/>
      <c r="ASQ201" s="19"/>
      <c r="ASR201" s="19"/>
      <c r="ASS201" s="19"/>
      <c r="AST201" s="19"/>
      <c r="ASU201" s="19"/>
      <c r="ASV201" s="19"/>
      <c r="ASW201" s="19"/>
      <c r="ASX201" s="19"/>
      <c r="ASY201" s="19"/>
      <c r="ASZ201" s="19"/>
      <c r="ATA201" s="19"/>
      <c r="ATB201" s="19"/>
      <c r="ATC201" s="19"/>
      <c r="ATD201" s="19"/>
      <c r="ATE201" s="19"/>
      <c r="ATF201" s="19"/>
      <c r="ATG201" s="19"/>
      <c r="ATH201" s="19"/>
      <c r="ATI201" s="19"/>
      <c r="ATJ201" s="19"/>
      <c r="ATK201" s="19"/>
      <c r="ATL201" s="19"/>
      <c r="ATM201" s="19"/>
      <c r="ATN201" s="19"/>
      <c r="ATO201" s="19"/>
      <c r="ATP201" s="19"/>
      <c r="ATQ201" s="19"/>
      <c r="ATR201" s="19"/>
      <c r="ATS201" s="19"/>
      <c r="ATT201" s="19"/>
      <c r="ATU201" s="21"/>
      <c r="ATV201" s="21"/>
      <c r="ATW201" s="21"/>
      <c r="ATX201" s="19"/>
      <c r="ATY201" s="19"/>
      <c r="ATZ201" s="19"/>
      <c r="AUA201" s="19"/>
      <c r="AUB201" s="19"/>
      <c r="AUC201" s="19"/>
      <c r="AUD201" s="19"/>
      <c r="AUE201" s="19"/>
      <c r="AUF201" s="19"/>
      <c r="AUG201" s="19"/>
      <c r="AUH201" s="19"/>
      <c r="AUI201" s="19"/>
      <c r="AUJ201" s="19"/>
      <c r="AUK201" s="19"/>
      <c r="AUL201" s="19"/>
      <c r="AUM201" s="19"/>
      <c r="AUN201" s="19"/>
      <c r="AUO201" s="19"/>
      <c r="AUP201" s="19"/>
      <c r="AUQ201" s="19"/>
      <c r="AUR201" s="19"/>
      <c r="AUS201" s="19"/>
      <c r="AUT201" s="19"/>
      <c r="AUU201" s="19"/>
      <c r="AUV201" s="19"/>
      <c r="AUW201" s="19"/>
      <c r="AUX201" s="19"/>
      <c r="AUY201" s="19"/>
      <c r="AUZ201" s="19"/>
      <c r="AVA201" s="19"/>
      <c r="AVB201" s="19"/>
      <c r="AVC201" s="19"/>
      <c r="AVD201" s="19"/>
      <c r="AVE201" s="21"/>
      <c r="AVF201" s="21"/>
      <c r="AVG201" s="21"/>
      <c r="AVH201" s="19"/>
      <c r="AVI201" s="19"/>
      <c r="AVJ201" s="19"/>
      <c r="AVK201" s="19"/>
      <c r="AVL201" s="19"/>
      <c r="AVM201" s="19"/>
      <c r="AVN201" s="19"/>
      <c r="AVO201" s="19"/>
      <c r="AVP201" s="22"/>
      <c r="AVQ201" s="19"/>
      <c r="AVR201" s="19"/>
      <c r="AVS201" s="19"/>
      <c r="AVT201" s="19"/>
      <c r="AVU201" s="19"/>
      <c r="AVV201" s="19"/>
      <c r="AVW201" s="19"/>
      <c r="AVX201" s="19"/>
      <c r="AVY201" s="22"/>
      <c r="AVZ201" s="19"/>
      <c r="AWA201" s="19"/>
      <c r="AWB201" s="19"/>
      <c r="AWC201" s="19"/>
      <c r="AWD201" s="19"/>
      <c r="AWE201" s="19"/>
      <c r="AWF201" s="19"/>
      <c r="AWG201" s="19"/>
      <c r="AWH201" s="22"/>
      <c r="AWI201" s="19"/>
      <c r="AWJ201" s="19"/>
      <c r="AWK201" s="19"/>
      <c r="AWL201" s="19"/>
      <c r="AWM201" s="19"/>
      <c r="AWN201" s="19"/>
      <c r="AWO201" s="23"/>
      <c r="AWP201" s="23"/>
      <c r="AWQ201" s="23"/>
      <c r="AWR201" s="19"/>
      <c r="AWS201" s="19"/>
      <c r="AWT201" s="19"/>
      <c r="AWU201" s="19"/>
      <c r="AWV201" s="19"/>
      <c r="AWW201" s="19"/>
      <c r="AWX201" s="19"/>
      <c r="AWY201" s="19"/>
      <c r="AWZ201" s="22"/>
      <c r="AXA201" s="19"/>
      <c r="AXB201" s="19"/>
      <c r="AXC201" s="19"/>
      <c r="AXD201" s="19"/>
      <c r="AXE201" s="19"/>
      <c r="AXF201" s="19"/>
      <c r="AXG201" s="19"/>
      <c r="AXH201" s="19"/>
      <c r="AXI201" s="22"/>
      <c r="AXJ201" s="19"/>
      <c r="AXK201" s="19"/>
      <c r="AXL201" s="19"/>
      <c r="AXM201" s="19"/>
      <c r="AXN201" s="19"/>
      <c r="AXO201" s="19"/>
      <c r="AXP201" s="19"/>
      <c r="AXQ201" s="19"/>
      <c r="AXR201" s="22"/>
      <c r="AXS201" s="19"/>
      <c r="AXT201" s="19"/>
      <c r="AXU201" s="19"/>
      <c r="AXV201" s="19"/>
      <c r="AXW201" s="19"/>
      <c r="AXX201" s="19"/>
      <c r="AXY201" s="21"/>
      <c r="AXZ201" s="21"/>
      <c r="AYA201" s="21"/>
      <c r="AYB201" s="22"/>
      <c r="AYC201" s="22">
        <v>505</v>
      </c>
      <c r="AYD201" s="22"/>
      <c r="AYE201" s="22">
        <v>480</v>
      </c>
      <c r="AYF201" s="22">
        <v>485</v>
      </c>
      <c r="AYG201" s="22"/>
      <c r="AYH201" s="22">
        <v>460</v>
      </c>
      <c r="AYI201" s="22">
        <v>465</v>
      </c>
      <c r="AYJ201" s="22">
        <v>462</v>
      </c>
      <c r="AYK201" s="22">
        <v>451</v>
      </c>
      <c r="AYL201" s="22">
        <v>456</v>
      </c>
      <c r="AYM201" s="22">
        <v>454</v>
      </c>
      <c r="AYN201" s="22">
        <v>456</v>
      </c>
      <c r="AYO201" s="22"/>
      <c r="AYP201" s="22">
        <v>456</v>
      </c>
      <c r="AYQ201" s="22">
        <v>465</v>
      </c>
      <c r="AYR201" s="22">
        <v>470</v>
      </c>
      <c r="AYS201" s="22"/>
      <c r="AYT201" s="22">
        <v>467</v>
      </c>
      <c r="AYU201" s="22">
        <v>472</v>
      </c>
      <c r="AYV201" s="22"/>
      <c r="AYW201" s="22">
        <v>498</v>
      </c>
      <c r="AYX201" s="22"/>
      <c r="AYY201" s="22"/>
      <c r="AYZ201" s="22">
        <v>510</v>
      </c>
      <c r="AZA201" s="22">
        <v>515</v>
      </c>
      <c r="AZB201" s="22">
        <v>512</v>
      </c>
      <c r="AZC201" s="22"/>
      <c r="AZD201" s="22">
        <v>495</v>
      </c>
      <c r="AZE201" s="22"/>
      <c r="AZF201" s="22"/>
      <c r="AZG201" s="22">
        <v>370</v>
      </c>
      <c r="AZH201" s="22"/>
      <c r="AZI201" s="21">
        <v>400</v>
      </c>
      <c r="AZJ201" s="21">
        <v>410</v>
      </c>
      <c r="AZK201" s="21"/>
      <c r="AZL201" s="19">
        <v>377</v>
      </c>
      <c r="AZM201" s="19">
        <v>382</v>
      </c>
      <c r="AZN201" s="19">
        <v>379</v>
      </c>
      <c r="AZO201" s="19"/>
      <c r="AZP201" s="19">
        <v>370</v>
      </c>
      <c r="AZQ201" s="19"/>
      <c r="AZR201" s="19">
        <v>362</v>
      </c>
      <c r="AZS201" s="19"/>
      <c r="AZT201" s="19">
        <v>365</v>
      </c>
      <c r="AZU201" s="19">
        <v>375</v>
      </c>
      <c r="AZV201" s="19">
        <v>330</v>
      </c>
      <c r="AZW201" s="19">
        <v>380</v>
      </c>
      <c r="AZX201" s="19"/>
      <c r="AZY201" s="19">
        <v>370</v>
      </c>
      <c r="AZZ201" s="19"/>
      <c r="BAA201" s="22">
        <v>320</v>
      </c>
      <c r="BAB201" s="22"/>
      <c r="BAC201" s="22"/>
      <c r="BAD201" s="19">
        <v>324</v>
      </c>
      <c r="BAE201" s="19"/>
      <c r="BAF201" s="19"/>
      <c r="BAG201" s="19">
        <v>325</v>
      </c>
      <c r="BAH201" s="19"/>
      <c r="BAI201" s="19"/>
      <c r="BAJ201" s="19">
        <v>325</v>
      </c>
      <c r="BAK201" s="19"/>
      <c r="BAL201" s="19"/>
      <c r="BAM201" s="19">
        <v>370</v>
      </c>
      <c r="BAN201" s="19">
        <v>375</v>
      </c>
      <c r="BAO201" s="19">
        <v>370</v>
      </c>
      <c r="BAP201" s="22">
        <v>370</v>
      </c>
      <c r="BAQ201" s="22"/>
      <c r="BAR201" s="22"/>
      <c r="BAS201" s="21">
        <v>383</v>
      </c>
      <c r="BAT201" s="21">
        <v>388</v>
      </c>
      <c r="BAU201" s="21"/>
      <c r="BAV201" s="19">
        <v>366</v>
      </c>
      <c r="BAW201" s="19">
        <v>370</v>
      </c>
      <c r="BAX201" s="19">
        <v>368</v>
      </c>
      <c r="BAY201" s="19"/>
      <c r="BAZ201" s="19">
        <v>367</v>
      </c>
      <c r="BBA201" s="19"/>
      <c r="BBB201" s="22">
        <v>360</v>
      </c>
      <c r="BBC201" s="22">
        <v>365</v>
      </c>
      <c r="BBD201" s="22"/>
      <c r="BBE201" s="19">
        <v>370</v>
      </c>
      <c r="BBF201" s="19">
        <v>375</v>
      </c>
      <c r="BBG201" s="19">
        <v>372</v>
      </c>
      <c r="BBH201" s="19">
        <v>380</v>
      </c>
      <c r="BBI201" s="19">
        <v>385</v>
      </c>
      <c r="BBJ201" s="19"/>
      <c r="BBK201" s="19">
        <v>393</v>
      </c>
      <c r="BBL201" s="19"/>
      <c r="BBM201" s="19"/>
      <c r="BBN201" s="19">
        <v>400</v>
      </c>
      <c r="BBO201" s="19">
        <v>405</v>
      </c>
      <c r="BBP201" s="19"/>
      <c r="BBQ201" s="19">
        <v>404</v>
      </c>
      <c r="BBR201" s="19">
        <v>408</v>
      </c>
      <c r="BBS201" s="19"/>
      <c r="BBT201" s="19">
        <v>430</v>
      </c>
      <c r="BBU201" s="19"/>
      <c r="BBV201" s="19"/>
      <c r="BBW201" s="19">
        <v>423</v>
      </c>
      <c r="BBX201" s="19">
        <v>428</v>
      </c>
      <c r="BBY201" s="19"/>
      <c r="BBZ201" s="19">
        <v>443</v>
      </c>
      <c r="BCA201" s="19"/>
      <c r="BCB201" s="19"/>
      <c r="BCC201" s="21">
        <v>448</v>
      </c>
      <c r="BCD201" s="21">
        <v>453</v>
      </c>
      <c r="BCE201" s="21">
        <v>448</v>
      </c>
      <c r="BCF201" s="19">
        <v>427</v>
      </c>
      <c r="BCG201" s="19">
        <v>432</v>
      </c>
      <c r="BCH201" s="19"/>
      <c r="BCI201" s="19">
        <v>397</v>
      </c>
      <c r="BCJ201" s="19">
        <v>402</v>
      </c>
      <c r="BCK201" s="19"/>
      <c r="BCL201" s="22">
        <v>413</v>
      </c>
      <c r="BCM201" s="22">
        <v>418</v>
      </c>
      <c r="BCN201" s="22">
        <v>414</v>
      </c>
      <c r="BCO201" s="19">
        <v>410</v>
      </c>
      <c r="BCP201" s="19">
        <v>415</v>
      </c>
      <c r="BCQ201" s="19">
        <v>410</v>
      </c>
      <c r="BCR201" s="19">
        <v>427</v>
      </c>
      <c r="BCS201" s="19">
        <v>432</v>
      </c>
      <c r="BCT201" s="19"/>
      <c r="BCU201" s="22">
        <v>428</v>
      </c>
      <c r="BCV201" s="22"/>
      <c r="BCW201" s="22"/>
      <c r="BCX201" s="19">
        <v>440</v>
      </c>
      <c r="BCY201" s="19"/>
      <c r="BCZ201" s="19"/>
      <c r="BDA201" s="19">
        <v>453</v>
      </c>
      <c r="BDB201" s="19"/>
      <c r="BDC201" s="19"/>
      <c r="BDD201" s="22">
        <v>450</v>
      </c>
      <c r="BDE201" s="22">
        <v>455</v>
      </c>
      <c r="BDF201" s="22"/>
      <c r="BDG201" s="19">
        <v>458</v>
      </c>
      <c r="BDH201" s="19"/>
      <c r="BDI201" s="19"/>
      <c r="BDJ201" s="19">
        <v>462</v>
      </c>
      <c r="BDK201" s="19">
        <v>467</v>
      </c>
      <c r="BDL201" s="19"/>
      <c r="BDM201" s="21">
        <v>468</v>
      </c>
      <c r="BDN201" s="21">
        <v>473</v>
      </c>
      <c r="BDO201" s="21"/>
      <c r="BDP201" s="19">
        <v>449</v>
      </c>
      <c r="BDQ201" s="19">
        <v>454</v>
      </c>
      <c r="BDR201" s="19"/>
      <c r="BDS201" s="19">
        <v>440</v>
      </c>
      <c r="BDT201" s="19">
        <v>445</v>
      </c>
      <c r="BDU201" s="19"/>
      <c r="BDV201" s="22">
        <v>460</v>
      </c>
      <c r="BDW201" s="22"/>
      <c r="BDX201" s="22">
        <v>463</v>
      </c>
      <c r="BDY201" s="19">
        <v>470</v>
      </c>
      <c r="BDZ201" s="19"/>
      <c r="BEA201" s="19"/>
      <c r="BEB201" s="19">
        <v>473</v>
      </c>
      <c r="BEC201" s="19"/>
      <c r="BED201" s="19"/>
      <c r="BEE201" s="22">
        <v>482</v>
      </c>
      <c r="BEF201" s="22"/>
      <c r="BEG201" s="22"/>
      <c r="BEH201" s="19">
        <v>505</v>
      </c>
      <c r="BEI201" s="19"/>
      <c r="BEJ201" s="19"/>
      <c r="BEK201" s="19">
        <v>530</v>
      </c>
      <c r="BEL201" s="19"/>
      <c r="BEM201" s="19"/>
      <c r="BEN201" s="22">
        <v>540</v>
      </c>
      <c r="BEO201" s="22"/>
      <c r="BEP201" s="22">
        <v>542</v>
      </c>
      <c r="BEQ201" s="19">
        <v>534</v>
      </c>
      <c r="BER201" s="19">
        <v>539</v>
      </c>
      <c r="BES201" s="19">
        <v>535</v>
      </c>
      <c r="BET201" s="19">
        <v>543</v>
      </c>
      <c r="BEU201" s="19">
        <v>548</v>
      </c>
      <c r="BEV201" s="19">
        <v>546</v>
      </c>
      <c r="BEW201" s="21">
        <v>534</v>
      </c>
      <c r="BEX201" s="21">
        <v>539</v>
      </c>
      <c r="BEY201" s="21"/>
      <c r="BEZ201" s="19">
        <v>525</v>
      </c>
      <c r="BFA201" s="19"/>
      <c r="BFB201" s="19"/>
      <c r="BFC201" s="19">
        <v>548</v>
      </c>
      <c r="BFD201" s="19">
        <v>553</v>
      </c>
      <c r="BFE201" s="19"/>
      <c r="BFF201" s="22">
        <v>540</v>
      </c>
      <c r="BFG201" s="22">
        <v>545</v>
      </c>
      <c r="BFH201" s="22"/>
      <c r="BFI201" s="19">
        <v>568</v>
      </c>
      <c r="BFJ201" s="19"/>
      <c r="BFK201" s="19"/>
      <c r="BFL201" s="19">
        <v>578</v>
      </c>
      <c r="BFM201" s="19"/>
      <c r="BFN201" s="19">
        <v>580</v>
      </c>
      <c r="BFO201" s="22">
        <v>585</v>
      </c>
      <c r="BFP201" s="22"/>
      <c r="BFQ201" s="22">
        <v>585</v>
      </c>
      <c r="BFR201" s="19">
        <v>602</v>
      </c>
      <c r="BFS201" s="19">
        <v>607</v>
      </c>
      <c r="BFT201" s="19">
        <v>603</v>
      </c>
      <c r="BFU201" s="19">
        <v>603</v>
      </c>
      <c r="BFV201" s="19"/>
      <c r="BFW201" s="19">
        <v>603</v>
      </c>
      <c r="BFX201" s="22">
        <v>603</v>
      </c>
      <c r="BFY201" s="22">
        <v>608</v>
      </c>
      <c r="BFZ201" s="22"/>
      <c r="BGA201" s="19">
        <v>606</v>
      </c>
      <c r="BGB201" s="19">
        <v>611</v>
      </c>
      <c r="BGC201" s="19"/>
      <c r="BGD201" s="19">
        <v>614</v>
      </c>
      <c r="BGE201" s="19">
        <v>619</v>
      </c>
      <c r="BGF201" s="19"/>
      <c r="BGG201" s="23">
        <v>631</v>
      </c>
      <c r="BGH201" s="23">
        <v>636</v>
      </c>
      <c r="BGI201" s="23">
        <v>631</v>
      </c>
      <c r="BGJ201" s="19">
        <v>625</v>
      </c>
      <c r="BGK201" s="19">
        <v>630</v>
      </c>
      <c r="BGL201" s="19"/>
      <c r="BGM201" s="19">
        <v>620</v>
      </c>
      <c r="BGN201" s="19">
        <v>625</v>
      </c>
      <c r="BGO201" s="19">
        <v>622</v>
      </c>
      <c r="BGP201" s="22">
        <v>604</v>
      </c>
      <c r="BGQ201" s="22">
        <v>609</v>
      </c>
      <c r="BGR201" s="22"/>
      <c r="BGS201" s="19">
        <v>612</v>
      </c>
      <c r="BGT201" s="19">
        <v>617</v>
      </c>
      <c r="BGU201" s="19"/>
      <c r="BGV201" s="19">
        <v>614</v>
      </c>
      <c r="BGW201" s="19">
        <v>619</v>
      </c>
      <c r="BGX201" s="19">
        <v>617</v>
      </c>
      <c r="BGY201" s="22">
        <v>608</v>
      </c>
      <c r="BGZ201" s="22">
        <v>613</v>
      </c>
      <c r="BHA201" s="22"/>
      <c r="BHB201" s="19">
        <v>610</v>
      </c>
      <c r="BHC201" s="19">
        <v>615</v>
      </c>
      <c r="BHD201" s="19">
        <v>611</v>
      </c>
      <c r="BHE201" s="19">
        <v>615</v>
      </c>
      <c r="BHF201" s="19">
        <v>620</v>
      </c>
      <c r="BHG201" s="19"/>
      <c r="BHH201" s="22">
        <v>601</v>
      </c>
      <c r="BHI201" s="22">
        <v>606</v>
      </c>
      <c r="BHJ201" s="22">
        <v>603</v>
      </c>
      <c r="BHK201" s="19">
        <v>599</v>
      </c>
      <c r="BHL201" s="19"/>
      <c r="BHM201" s="19">
        <v>600</v>
      </c>
      <c r="BHN201" s="19">
        <v>620</v>
      </c>
      <c r="BHO201" s="19">
        <v>625</v>
      </c>
      <c r="BHP201" s="19">
        <v>622</v>
      </c>
      <c r="BHQ201" s="21">
        <v>615</v>
      </c>
      <c r="BHR201" s="21">
        <v>620</v>
      </c>
      <c r="BHS201" s="21"/>
      <c r="BHT201" s="19">
        <v>620</v>
      </c>
      <c r="BHU201" s="19">
        <v>590</v>
      </c>
      <c r="BHV201" s="19"/>
      <c r="BHW201" s="19">
        <v>605</v>
      </c>
      <c r="BHX201" s="19">
        <v>601</v>
      </c>
      <c r="BHY201" s="19"/>
      <c r="BHZ201" s="22">
        <v>595</v>
      </c>
      <c r="BIA201" s="22">
        <v>575</v>
      </c>
      <c r="BIB201" s="22"/>
      <c r="BIC201" s="19">
        <v>585</v>
      </c>
      <c r="BID201" s="19">
        <v>580</v>
      </c>
      <c r="BIE201" s="19"/>
      <c r="BIF201" s="19">
        <v>586</v>
      </c>
      <c r="BIG201" s="19">
        <v>582</v>
      </c>
      <c r="BIH201" s="19"/>
      <c r="BII201" s="22">
        <v>605.5</v>
      </c>
      <c r="BIJ201" s="22">
        <v>588</v>
      </c>
      <c r="BIK201" s="22"/>
      <c r="BIL201" s="19">
        <v>614.5</v>
      </c>
      <c r="BIM201" s="19">
        <v>609</v>
      </c>
      <c r="BIN201" s="19"/>
      <c r="BIO201" s="19">
        <v>628</v>
      </c>
      <c r="BIP201" s="19">
        <v>616</v>
      </c>
      <c r="BIQ201" s="19"/>
      <c r="BIR201" s="22">
        <v>630</v>
      </c>
      <c r="BIS201" s="22">
        <v>614</v>
      </c>
      <c r="BIT201" s="22"/>
      <c r="BIU201" s="19">
        <v>600</v>
      </c>
      <c r="BIV201" s="19">
        <v>590</v>
      </c>
      <c r="BIW201" s="19"/>
      <c r="BIX201" s="19">
        <v>621</v>
      </c>
      <c r="BIY201" s="19">
        <v>602</v>
      </c>
      <c r="BIZ201" s="19"/>
      <c r="BJA201" s="21">
        <v>619</v>
      </c>
      <c r="BJB201" s="21">
        <v>610</v>
      </c>
      <c r="BJC201" s="21"/>
      <c r="BJD201" s="19">
        <v>617</v>
      </c>
      <c r="BJE201" s="19">
        <v>589</v>
      </c>
      <c r="BJF201" s="19"/>
      <c r="BJG201" s="19">
        <v>595</v>
      </c>
      <c r="BJH201" s="19">
        <v>595</v>
      </c>
      <c r="BJI201" s="19"/>
      <c r="BJJ201" s="22">
        <v>588</v>
      </c>
      <c r="BJK201" s="22">
        <v>577.5</v>
      </c>
      <c r="BJL201" s="22"/>
      <c r="BJM201" s="19">
        <v>591</v>
      </c>
      <c r="BJN201" s="19">
        <v>587</v>
      </c>
      <c r="BJO201" s="19"/>
      <c r="BJP201" s="19">
        <v>592.5</v>
      </c>
      <c r="BJQ201" s="19">
        <v>589</v>
      </c>
      <c r="BJR201" s="19"/>
      <c r="BJS201" s="22">
        <v>592</v>
      </c>
      <c r="BJT201" s="22">
        <v>598</v>
      </c>
      <c r="BJU201" s="22"/>
      <c r="BJV201" s="19">
        <v>603</v>
      </c>
      <c r="BJW201" s="19">
        <v>590</v>
      </c>
      <c r="BJX201" s="19"/>
      <c r="BJY201" s="19">
        <v>608</v>
      </c>
      <c r="BJZ201" s="19">
        <v>602.5</v>
      </c>
      <c r="BKA201" s="19"/>
      <c r="BKB201" s="22">
        <v>615</v>
      </c>
      <c r="BKC201" s="22">
        <v>605</v>
      </c>
      <c r="BKD201" s="22"/>
      <c r="BKE201" s="19">
        <v>613</v>
      </c>
      <c r="BKF201" s="19">
        <v>603</v>
      </c>
      <c r="BKG201" s="19"/>
      <c r="BKH201" s="19">
        <v>610</v>
      </c>
      <c r="BKI201" s="19">
        <v>600</v>
      </c>
      <c r="BKJ201" s="19"/>
      <c r="BKK201" s="21">
        <v>612</v>
      </c>
      <c r="BKL201" s="21">
        <v>608</v>
      </c>
      <c r="BKM201" s="21"/>
      <c r="BKN201" s="19">
        <v>613</v>
      </c>
      <c r="BKO201" s="22">
        <v>618</v>
      </c>
      <c r="BKP201" s="19"/>
      <c r="BKQ201" s="19">
        <v>617</v>
      </c>
      <c r="BKR201" s="19">
        <v>622</v>
      </c>
      <c r="BKS201" s="19"/>
      <c r="BKT201" s="22">
        <v>583</v>
      </c>
      <c r="BKU201" s="22">
        <v>588</v>
      </c>
      <c r="BKV201" s="22">
        <v>584</v>
      </c>
      <c r="BKW201" s="19">
        <v>578</v>
      </c>
      <c r="BKX201" s="19">
        <v>583</v>
      </c>
      <c r="BKY201" s="19">
        <v>580</v>
      </c>
      <c r="BKZ201" s="19">
        <v>570</v>
      </c>
      <c r="BLA201" s="19"/>
      <c r="BLB201" s="19"/>
      <c r="BLC201" s="19">
        <v>577</v>
      </c>
      <c r="BLD201" s="19"/>
      <c r="BLE201" s="22"/>
      <c r="BLF201" s="19">
        <v>580</v>
      </c>
      <c r="BLG201" s="19">
        <v>585</v>
      </c>
      <c r="BLH201" s="19">
        <v>581</v>
      </c>
      <c r="BLI201" s="13">
        <v>350</v>
      </c>
      <c r="BLJ201" s="13"/>
      <c r="BLK201" s="13"/>
      <c r="BLL201" s="13">
        <v>425</v>
      </c>
      <c r="BLM201" s="13"/>
      <c r="BLN201" s="13"/>
    </row>
    <row r="202" spans="1:1678">
      <c r="A202" s="7" t="s">
        <v>621</v>
      </c>
      <c r="B202" s="8">
        <v>201</v>
      </c>
      <c r="C202" s="7" t="s">
        <v>278</v>
      </c>
      <c r="D202" s="7" t="s">
        <v>622</v>
      </c>
      <c r="E202" s="7" t="s">
        <v>623</v>
      </c>
      <c r="F202" s="7"/>
      <c r="G202" s="7">
        <v>250</v>
      </c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>
        <v>306</v>
      </c>
      <c r="AEO202" s="19">
        <v>306</v>
      </c>
      <c r="AEP202" s="19">
        <v>306</v>
      </c>
      <c r="AEQ202" s="19">
        <v>320</v>
      </c>
      <c r="AER202" s="19">
        <v>335</v>
      </c>
      <c r="AES202" s="19"/>
      <c r="AET202" s="19"/>
      <c r="AEU202" s="19">
        <v>355</v>
      </c>
      <c r="AEV202" s="19"/>
      <c r="AEW202" s="19"/>
      <c r="AEX202" s="19">
        <v>540</v>
      </c>
      <c r="AEY202" s="19"/>
      <c r="AEZ202" s="19"/>
      <c r="AFA202" s="19"/>
      <c r="AFB202" s="19">
        <v>575</v>
      </c>
      <c r="AFC202" s="19"/>
      <c r="AFD202" s="19">
        <v>560</v>
      </c>
      <c r="AFE202" s="19"/>
      <c r="AFF202" s="19"/>
      <c r="AFG202" s="19">
        <v>583</v>
      </c>
      <c r="AFH202" s="19"/>
      <c r="AFI202" s="19">
        <v>585</v>
      </c>
      <c r="AFJ202" s="19">
        <v>580</v>
      </c>
      <c r="AFK202" s="19"/>
      <c r="AFL202" s="19"/>
      <c r="AFM202" s="19"/>
      <c r="AFN202" s="19">
        <v>585</v>
      </c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21"/>
      <c r="AFZ202" s="21"/>
      <c r="AGA202" s="21"/>
      <c r="AGB202" s="19"/>
      <c r="AGC202" s="19"/>
      <c r="AGD202" s="19"/>
      <c r="AGE202" s="19"/>
      <c r="AGF202" s="19"/>
      <c r="AGG202" s="19"/>
      <c r="AGH202" s="29">
        <v>567</v>
      </c>
      <c r="AGI202" s="19"/>
      <c r="AGJ202" s="19"/>
      <c r="AGK202" s="19">
        <v>570</v>
      </c>
      <c r="AGL202" s="19">
        <v>573</v>
      </c>
      <c r="AGM202" s="19"/>
      <c r="AGN202" s="19">
        <v>570</v>
      </c>
      <c r="AGO202" s="19"/>
      <c r="AGP202" s="19"/>
      <c r="AGQ202" s="19">
        <v>570</v>
      </c>
      <c r="AGR202" s="19"/>
      <c r="AGS202" s="19"/>
      <c r="AGT202" s="19">
        <v>570</v>
      </c>
      <c r="AGU202" s="19"/>
      <c r="AGV202" s="19"/>
      <c r="AGW202" s="19">
        <v>570</v>
      </c>
      <c r="AGX202" s="19"/>
      <c r="AGY202" s="19"/>
      <c r="AGZ202" s="19">
        <v>580</v>
      </c>
      <c r="AHA202" s="19"/>
      <c r="AHB202" s="19"/>
      <c r="AHC202" s="19">
        <v>620</v>
      </c>
      <c r="AHD202" s="19"/>
      <c r="AHE202" s="19"/>
      <c r="AHF202" s="19">
        <v>620</v>
      </c>
      <c r="AHG202" s="19"/>
      <c r="AHH202" s="19"/>
      <c r="AHI202" s="21"/>
      <c r="AHJ202" s="21"/>
      <c r="AHK202" s="21"/>
      <c r="AHL202" s="22"/>
      <c r="AHM202" s="22"/>
      <c r="AHN202" s="22"/>
      <c r="AHO202" s="22"/>
      <c r="AHP202" s="22"/>
      <c r="AHQ202" s="22"/>
      <c r="AHR202" s="22"/>
      <c r="AHS202" s="22"/>
      <c r="AHT202" s="22"/>
      <c r="AHU202" s="22"/>
      <c r="AHV202" s="22"/>
      <c r="AHW202" s="22"/>
      <c r="AHX202" s="22"/>
      <c r="AHY202" s="22"/>
      <c r="AHZ202" s="22"/>
      <c r="AIA202" s="22"/>
      <c r="AIB202" s="22"/>
      <c r="AIC202" s="22"/>
      <c r="AID202" s="22"/>
      <c r="AIE202" s="22"/>
      <c r="AIF202" s="22"/>
      <c r="AIG202" s="22"/>
      <c r="AIH202" s="22"/>
      <c r="AII202" s="22"/>
      <c r="AIJ202" s="22"/>
      <c r="AIK202" s="22"/>
      <c r="AIL202" s="22"/>
      <c r="AIM202" s="22"/>
      <c r="AIN202" s="22"/>
      <c r="AIO202" s="22"/>
      <c r="AIP202" s="22"/>
      <c r="AIQ202" s="22"/>
      <c r="AIR202" s="22"/>
      <c r="AIS202" s="21"/>
      <c r="AIT202" s="21"/>
      <c r="AIU202" s="21"/>
      <c r="AIV202" s="22"/>
      <c r="AIW202" s="22"/>
      <c r="AIX202" s="22"/>
      <c r="AIY202" s="22"/>
      <c r="AIZ202" s="22"/>
      <c r="AJA202" s="22"/>
      <c r="AJB202" s="22"/>
      <c r="AJC202" s="22"/>
      <c r="AJD202" s="22"/>
      <c r="AJE202" s="22"/>
      <c r="AJF202" s="22"/>
      <c r="AJG202" s="22"/>
      <c r="AJH202" s="22"/>
      <c r="AJI202" s="22"/>
      <c r="AJJ202" s="22"/>
      <c r="AJK202" s="22"/>
      <c r="AJL202" s="22"/>
      <c r="AJM202" s="22"/>
      <c r="AJN202" s="22"/>
      <c r="AJO202" s="22"/>
      <c r="AJP202" s="22"/>
      <c r="AJQ202" s="22"/>
      <c r="AJR202" s="22"/>
      <c r="AJS202" s="22"/>
      <c r="AJT202" s="22"/>
      <c r="AJU202" s="22"/>
      <c r="AJV202" s="22"/>
      <c r="AJW202" s="22"/>
      <c r="AJX202" s="22"/>
      <c r="AJY202" s="22"/>
      <c r="AJZ202" s="22"/>
      <c r="AKA202" s="22"/>
      <c r="AKB202" s="22"/>
      <c r="AKC202" s="21"/>
      <c r="AKD202" s="21"/>
      <c r="AKE202" s="21"/>
      <c r="AKF202" s="22"/>
      <c r="AKG202" s="22"/>
      <c r="AKH202" s="22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21"/>
      <c r="ALN202" s="21"/>
      <c r="ALO202" s="21"/>
      <c r="ALP202" s="19"/>
      <c r="ALQ202" s="19"/>
      <c r="ALR202" s="19"/>
      <c r="ALS202" s="19"/>
      <c r="ALT202" s="19"/>
      <c r="ALU202" s="19"/>
      <c r="ALV202" s="27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  <c r="AMH202" s="19"/>
      <c r="AMI202" s="19"/>
      <c r="AMJ202" s="19"/>
      <c r="AMK202" s="19"/>
      <c r="AML202" s="19"/>
      <c r="AMM202" s="19"/>
      <c r="AMN202" s="19"/>
      <c r="AMO202" s="19"/>
      <c r="AMP202" s="19"/>
      <c r="AMQ202" s="19"/>
      <c r="AMR202" s="19"/>
      <c r="AMS202" s="19"/>
      <c r="AMT202" s="19"/>
      <c r="AMU202" s="19"/>
      <c r="AMV202" s="19"/>
      <c r="AMW202" s="21"/>
      <c r="AMX202" s="21"/>
      <c r="AMY202" s="21"/>
      <c r="AMZ202" s="19"/>
      <c r="ANA202" s="19"/>
      <c r="ANB202" s="19"/>
      <c r="ANC202" s="19"/>
      <c r="AND202" s="19"/>
      <c r="ANE202" s="19"/>
      <c r="ANF202" s="19"/>
      <c r="ANG202" s="19"/>
      <c r="ANH202" s="19"/>
      <c r="ANI202" s="19"/>
      <c r="ANJ202" s="19"/>
      <c r="ANK202" s="19"/>
      <c r="ANL202" s="19"/>
      <c r="ANM202" s="19"/>
      <c r="ANN202" s="19"/>
      <c r="ANO202" s="19"/>
      <c r="ANP202" s="19"/>
      <c r="ANQ202" s="19"/>
      <c r="ANR202" s="19"/>
      <c r="ANS202" s="19"/>
      <c r="ANT202" s="19"/>
      <c r="ANU202" s="19"/>
      <c r="ANV202" s="19"/>
      <c r="ANW202" s="19"/>
      <c r="ANX202" s="19"/>
      <c r="ANY202" s="19"/>
      <c r="ANZ202" s="19"/>
      <c r="AOA202" s="19"/>
      <c r="AOB202" s="19"/>
      <c r="AOC202" s="19"/>
      <c r="AOD202" s="19"/>
      <c r="AOE202" s="19"/>
      <c r="AOF202" s="19"/>
      <c r="AOG202" s="21"/>
      <c r="AOH202" s="21"/>
      <c r="AOI202" s="21"/>
      <c r="AOJ202" s="19"/>
      <c r="AOK202" s="19"/>
      <c r="AOL202" s="19"/>
      <c r="AOM202" s="19"/>
      <c r="AON202" s="19"/>
      <c r="AOO202" s="19"/>
      <c r="AOP202" s="19"/>
      <c r="AOQ202" s="19"/>
      <c r="AOR202" s="19"/>
      <c r="AOS202" s="19"/>
      <c r="AOT202" s="19"/>
      <c r="AOU202" s="19"/>
      <c r="AOV202" s="19"/>
      <c r="AOW202" s="19"/>
      <c r="AOX202" s="19"/>
      <c r="AOY202" s="19"/>
      <c r="AOZ202" s="19"/>
      <c r="APA202" s="19"/>
      <c r="APB202" s="19"/>
      <c r="APC202" s="19"/>
      <c r="APD202" s="19"/>
      <c r="APE202" s="19"/>
      <c r="APF202" s="19"/>
      <c r="APG202" s="19"/>
      <c r="APH202" s="19"/>
      <c r="API202" s="19"/>
      <c r="APJ202" s="19"/>
      <c r="APK202" s="19"/>
      <c r="APL202" s="19"/>
      <c r="APM202" s="19"/>
      <c r="APN202" s="19"/>
      <c r="APO202" s="19"/>
      <c r="APP202" s="19"/>
      <c r="APQ202" s="21"/>
      <c r="APR202" s="21"/>
      <c r="APS202" s="21"/>
      <c r="APT202" s="19"/>
      <c r="APU202" s="19"/>
      <c r="APV202" s="19"/>
      <c r="APW202" s="19"/>
      <c r="APX202" s="19"/>
      <c r="APY202" s="19"/>
      <c r="APZ202" s="19"/>
      <c r="AQA202" s="19"/>
      <c r="AQB202" s="19"/>
      <c r="AQC202" s="19"/>
      <c r="AQD202" s="19"/>
      <c r="AQE202" s="19"/>
      <c r="AQF202" s="19"/>
      <c r="AQG202" s="19"/>
      <c r="AQH202" s="19"/>
      <c r="AQI202" s="19"/>
      <c r="AQJ202" s="19"/>
      <c r="AQK202" s="19"/>
      <c r="AQL202" s="19"/>
      <c r="AQM202" s="19"/>
      <c r="AQN202" s="19"/>
      <c r="AQO202" s="19"/>
      <c r="AQP202" s="19"/>
      <c r="AQQ202" s="19"/>
      <c r="AQR202" s="19"/>
      <c r="AQS202" s="19"/>
      <c r="AQT202" s="19"/>
      <c r="AQU202" s="19"/>
      <c r="AQV202" s="19"/>
      <c r="AQW202" s="19"/>
      <c r="AQX202" s="19"/>
      <c r="AQY202" s="19"/>
      <c r="AQZ202" s="19"/>
      <c r="ARA202" s="21"/>
      <c r="ARB202" s="21"/>
      <c r="ARC202" s="21"/>
      <c r="ARD202" s="19"/>
      <c r="ARE202" s="19"/>
      <c r="ARF202" s="19"/>
      <c r="ARG202" s="19"/>
      <c r="ARH202" s="19"/>
      <c r="ARI202" s="19"/>
      <c r="ARJ202" s="19"/>
      <c r="ARK202" s="19"/>
      <c r="ARL202" s="19"/>
      <c r="ARM202" s="19"/>
      <c r="ARN202" s="19"/>
      <c r="ARO202" s="19"/>
      <c r="ARP202" s="19"/>
      <c r="ARQ202" s="19"/>
      <c r="ARR202" s="19"/>
      <c r="ARS202" s="19"/>
      <c r="ART202" s="19"/>
      <c r="ARU202" s="19"/>
      <c r="ARV202" s="19"/>
      <c r="ARW202" s="19"/>
      <c r="ARX202" s="19"/>
      <c r="ARY202" s="19"/>
      <c r="ARZ202" s="19"/>
      <c r="ASA202" s="19"/>
      <c r="ASB202" s="19"/>
      <c r="ASC202" s="19"/>
      <c r="ASD202" s="19"/>
      <c r="ASE202" s="19"/>
      <c r="ASF202" s="19"/>
      <c r="ASG202" s="19"/>
      <c r="ASH202" s="19"/>
      <c r="ASI202" s="19"/>
      <c r="ASJ202" s="19"/>
      <c r="ASK202" s="21"/>
      <c r="ASL202" s="21"/>
      <c r="ASM202" s="21"/>
      <c r="ASN202" s="19"/>
      <c r="ASO202" s="19"/>
      <c r="ASP202" s="19"/>
      <c r="ASQ202" s="19"/>
      <c r="ASR202" s="19"/>
      <c r="ASS202" s="19"/>
      <c r="AST202" s="19"/>
      <c r="ASU202" s="19"/>
      <c r="ASV202" s="19"/>
      <c r="ASW202" s="19"/>
      <c r="ASX202" s="19"/>
      <c r="ASY202" s="19"/>
      <c r="ASZ202" s="19"/>
      <c r="ATA202" s="19"/>
      <c r="ATB202" s="19"/>
      <c r="ATC202" s="19"/>
      <c r="ATD202" s="19"/>
      <c r="ATE202" s="19"/>
      <c r="ATF202" s="19"/>
      <c r="ATG202" s="19"/>
      <c r="ATH202" s="19"/>
      <c r="ATI202" s="19"/>
      <c r="ATJ202" s="19"/>
      <c r="ATK202" s="19"/>
      <c r="ATL202" s="19"/>
      <c r="ATM202" s="19"/>
      <c r="ATN202" s="19"/>
      <c r="ATO202" s="19"/>
      <c r="ATP202" s="19"/>
      <c r="ATQ202" s="19"/>
      <c r="ATR202" s="19"/>
      <c r="ATS202" s="19"/>
      <c r="ATT202" s="19"/>
      <c r="ATU202" s="21"/>
      <c r="ATV202" s="21"/>
      <c r="ATW202" s="21"/>
      <c r="ATX202" s="19"/>
      <c r="ATY202" s="19"/>
      <c r="ATZ202" s="19"/>
      <c r="AUA202" s="19"/>
      <c r="AUB202" s="19"/>
      <c r="AUC202" s="19"/>
      <c r="AUD202" s="19"/>
      <c r="AUE202" s="19"/>
      <c r="AUF202" s="19"/>
      <c r="AUG202" s="19"/>
      <c r="AUH202" s="19"/>
      <c r="AUI202" s="19"/>
      <c r="AUJ202" s="19"/>
      <c r="AUK202" s="19"/>
      <c r="AUL202" s="19"/>
      <c r="AUM202" s="19"/>
      <c r="AUN202" s="19"/>
      <c r="AUO202" s="19"/>
      <c r="AUP202" s="19"/>
      <c r="AUQ202" s="19"/>
      <c r="AUR202" s="19"/>
      <c r="AUS202" s="19"/>
      <c r="AUT202" s="19"/>
      <c r="AUU202" s="19"/>
      <c r="AUV202" s="19"/>
      <c r="AUW202" s="19"/>
      <c r="AUX202" s="19"/>
      <c r="AUY202" s="19"/>
      <c r="AUZ202" s="19"/>
      <c r="AVA202" s="19"/>
      <c r="AVB202" s="19"/>
      <c r="AVC202" s="19"/>
      <c r="AVD202" s="19"/>
      <c r="AVE202" s="21"/>
      <c r="AVF202" s="21"/>
      <c r="AVG202" s="21"/>
      <c r="AVH202" s="19"/>
      <c r="AVI202" s="19"/>
      <c r="AVJ202" s="19"/>
      <c r="AVK202" s="19"/>
      <c r="AVL202" s="19"/>
      <c r="AVM202" s="19"/>
      <c r="AVN202" s="19"/>
      <c r="AVO202" s="19"/>
      <c r="AVP202" s="22"/>
      <c r="AVQ202" s="19"/>
      <c r="AVR202" s="19"/>
      <c r="AVS202" s="19"/>
      <c r="AVT202" s="19"/>
      <c r="AVU202" s="19"/>
      <c r="AVV202" s="19"/>
      <c r="AVW202" s="19"/>
      <c r="AVX202" s="19"/>
      <c r="AVY202" s="22"/>
      <c r="AVZ202" s="19"/>
      <c r="AWA202" s="19"/>
      <c r="AWB202" s="19"/>
      <c r="AWC202" s="19"/>
      <c r="AWD202" s="19"/>
      <c r="AWE202" s="19"/>
      <c r="AWF202" s="19"/>
      <c r="AWG202" s="19"/>
      <c r="AWH202" s="22"/>
      <c r="AWI202" s="19"/>
      <c r="AWJ202" s="19"/>
      <c r="AWK202" s="19"/>
      <c r="AWL202" s="19"/>
      <c r="AWM202" s="19"/>
      <c r="AWN202" s="19"/>
      <c r="AWO202" s="23"/>
      <c r="AWP202" s="23"/>
      <c r="AWQ202" s="23"/>
      <c r="AWR202" s="19"/>
      <c r="AWS202" s="19"/>
      <c r="AWT202" s="19"/>
      <c r="AWU202" s="19"/>
      <c r="AWV202" s="19"/>
      <c r="AWW202" s="19"/>
      <c r="AWX202" s="19"/>
      <c r="AWY202" s="19"/>
      <c r="AWZ202" s="22"/>
      <c r="AXA202" s="19"/>
      <c r="AXB202" s="19"/>
      <c r="AXC202" s="19"/>
      <c r="AXD202" s="19"/>
      <c r="AXE202" s="19"/>
      <c r="AXF202" s="19"/>
      <c r="AXG202" s="19"/>
      <c r="AXH202" s="19"/>
      <c r="AXI202" s="22"/>
      <c r="AXJ202" s="19"/>
      <c r="AXK202" s="19"/>
      <c r="AXL202" s="19"/>
      <c r="AXM202" s="19"/>
      <c r="AXN202" s="19"/>
      <c r="AXO202" s="19"/>
      <c r="AXP202" s="19"/>
      <c r="AXQ202" s="19"/>
      <c r="AXR202" s="22"/>
      <c r="AXS202" s="19"/>
      <c r="AXT202" s="19"/>
      <c r="AXU202" s="19"/>
      <c r="AXV202" s="19"/>
      <c r="AXW202" s="19"/>
      <c r="AXX202" s="19"/>
      <c r="AXY202" s="21"/>
      <c r="AXZ202" s="21"/>
      <c r="AYA202" s="21"/>
      <c r="AYB202" s="22"/>
      <c r="AYC202" s="22">
        <v>505</v>
      </c>
      <c r="AYD202" s="22"/>
      <c r="AYE202" s="22">
        <v>480</v>
      </c>
      <c r="AYF202" s="22">
        <v>485</v>
      </c>
      <c r="AYG202" s="22"/>
      <c r="AYH202" s="22">
        <v>460</v>
      </c>
      <c r="AYI202" s="22">
        <v>465</v>
      </c>
      <c r="AYJ202" s="22">
        <v>462</v>
      </c>
      <c r="AYK202" s="22">
        <v>451</v>
      </c>
      <c r="AYL202" s="22">
        <v>456</v>
      </c>
      <c r="AYM202" s="22">
        <v>454</v>
      </c>
      <c r="AYN202" s="22">
        <v>456</v>
      </c>
      <c r="AYO202" s="22"/>
      <c r="AYP202" s="22">
        <v>456</v>
      </c>
      <c r="AYQ202" s="22">
        <v>465</v>
      </c>
      <c r="AYR202" s="22">
        <v>470</v>
      </c>
      <c r="AYS202" s="22"/>
      <c r="AYT202" s="22">
        <v>467</v>
      </c>
      <c r="AYU202" s="22">
        <v>472</v>
      </c>
      <c r="AYV202" s="22"/>
      <c r="AYW202" s="22">
        <v>498</v>
      </c>
      <c r="AYX202" s="22"/>
      <c r="AYY202" s="22"/>
      <c r="AYZ202" s="22">
        <v>510</v>
      </c>
      <c r="AZA202" s="22">
        <v>515</v>
      </c>
      <c r="AZB202" s="22">
        <v>512</v>
      </c>
      <c r="AZC202" s="22"/>
      <c r="AZD202" s="22">
        <v>495</v>
      </c>
      <c r="AZE202" s="22"/>
      <c r="AZF202" s="22"/>
      <c r="AZG202" s="22">
        <v>370</v>
      </c>
      <c r="AZH202" s="22"/>
      <c r="AZI202" s="21">
        <v>400</v>
      </c>
      <c r="AZJ202" s="21">
        <v>410</v>
      </c>
      <c r="AZK202" s="21"/>
      <c r="AZL202" s="19">
        <v>377</v>
      </c>
      <c r="AZM202" s="19">
        <v>382</v>
      </c>
      <c r="AZN202" s="19">
        <v>379</v>
      </c>
      <c r="AZO202" s="19"/>
      <c r="AZP202" s="19">
        <v>370</v>
      </c>
      <c r="AZQ202" s="19"/>
      <c r="AZR202" s="19">
        <v>362</v>
      </c>
      <c r="AZS202" s="19"/>
      <c r="AZT202" s="19">
        <v>365</v>
      </c>
      <c r="AZU202" s="19">
        <v>375</v>
      </c>
      <c r="AZV202" s="19">
        <v>330</v>
      </c>
      <c r="AZW202" s="19">
        <v>380</v>
      </c>
      <c r="AZX202" s="19"/>
      <c r="AZY202" s="19">
        <v>370</v>
      </c>
      <c r="AZZ202" s="19"/>
      <c r="BAA202" s="22">
        <v>320</v>
      </c>
      <c r="BAB202" s="22"/>
      <c r="BAC202" s="22"/>
      <c r="BAD202" s="19">
        <v>324</v>
      </c>
      <c r="BAE202" s="19"/>
      <c r="BAF202" s="19"/>
      <c r="BAG202" s="19">
        <v>325</v>
      </c>
      <c r="BAH202" s="19"/>
      <c r="BAI202" s="19"/>
      <c r="BAJ202" s="19">
        <v>325</v>
      </c>
      <c r="BAK202" s="19"/>
      <c r="BAL202" s="19"/>
      <c r="BAM202" s="19">
        <v>370</v>
      </c>
      <c r="BAN202" s="19">
        <v>375</v>
      </c>
      <c r="BAO202" s="19">
        <v>370</v>
      </c>
      <c r="BAP202" s="22">
        <v>370</v>
      </c>
      <c r="BAQ202" s="22"/>
      <c r="BAR202" s="22"/>
      <c r="BAS202" s="21">
        <v>383</v>
      </c>
      <c r="BAT202" s="21">
        <v>388</v>
      </c>
      <c r="BAU202" s="21"/>
      <c r="BAV202" s="19">
        <v>366</v>
      </c>
      <c r="BAW202" s="19">
        <v>370</v>
      </c>
      <c r="BAX202" s="19">
        <v>368</v>
      </c>
      <c r="BAY202" s="19"/>
      <c r="BAZ202" s="19">
        <v>367</v>
      </c>
      <c r="BBA202" s="19"/>
      <c r="BBB202" s="22">
        <v>360</v>
      </c>
      <c r="BBC202" s="22">
        <v>365</v>
      </c>
      <c r="BBD202" s="22"/>
      <c r="BBE202" s="19">
        <v>370</v>
      </c>
      <c r="BBF202" s="19">
        <v>375</v>
      </c>
      <c r="BBG202" s="19">
        <v>372</v>
      </c>
      <c r="BBH202" s="19">
        <v>380</v>
      </c>
      <c r="BBI202" s="19">
        <v>385</v>
      </c>
      <c r="BBJ202" s="19"/>
      <c r="BBK202" s="19">
        <v>393</v>
      </c>
      <c r="BBL202" s="19"/>
      <c r="BBM202" s="19"/>
      <c r="BBN202" s="19">
        <v>400</v>
      </c>
      <c r="BBO202" s="19">
        <v>405</v>
      </c>
      <c r="BBP202" s="19"/>
      <c r="BBQ202" s="19">
        <v>404</v>
      </c>
      <c r="BBR202" s="19">
        <v>408</v>
      </c>
      <c r="BBS202" s="19"/>
      <c r="BBT202" s="19">
        <v>430</v>
      </c>
      <c r="BBU202" s="19"/>
      <c r="BBV202" s="19"/>
      <c r="BBW202" s="19">
        <v>423</v>
      </c>
      <c r="BBX202" s="19">
        <v>428</v>
      </c>
      <c r="BBY202" s="19"/>
      <c r="BBZ202" s="19">
        <v>443</v>
      </c>
      <c r="BCA202" s="19"/>
      <c r="BCB202" s="19"/>
      <c r="BCC202" s="21">
        <v>448</v>
      </c>
      <c r="BCD202" s="21">
        <v>453</v>
      </c>
      <c r="BCE202" s="21">
        <v>448</v>
      </c>
      <c r="BCF202" s="19">
        <v>427</v>
      </c>
      <c r="BCG202" s="19">
        <v>432</v>
      </c>
      <c r="BCH202" s="19"/>
      <c r="BCI202" s="19">
        <v>397</v>
      </c>
      <c r="BCJ202" s="19">
        <v>402</v>
      </c>
      <c r="BCK202" s="19"/>
      <c r="BCL202" s="22">
        <v>413</v>
      </c>
      <c r="BCM202" s="22">
        <v>418</v>
      </c>
      <c r="BCN202" s="22">
        <v>414</v>
      </c>
      <c r="BCO202" s="19">
        <v>410</v>
      </c>
      <c r="BCP202" s="19">
        <v>415</v>
      </c>
      <c r="BCQ202" s="19">
        <v>410</v>
      </c>
      <c r="BCR202" s="19">
        <v>427</v>
      </c>
      <c r="BCS202" s="19">
        <v>432</v>
      </c>
      <c r="BCT202" s="19"/>
      <c r="BCU202" s="22">
        <v>428</v>
      </c>
      <c r="BCV202" s="22"/>
      <c r="BCW202" s="22"/>
      <c r="BCX202" s="19">
        <v>440</v>
      </c>
      <c r="BCY202" s="19"/>
      <c r="BCZ202" s="19"/>
      <c r="BDA202" s="19">
        <v>453</v>
      </c>
      <c r="BDB202" s="19"/>
      <c r="BDC202" s="19"/>
      <c r="BDD202" s="22">
        <v>450</v>
      </c>
      <c r="BDE202" s="22">
        <v>455</v>
      </c>
      <c r="BDF202" s="22"/>
      <c r="BDG202" s="19">
        <v>458</v>
      </c>
      <c r="BDH202" s="19"/>
      <c r="BDI202" s="19"/>
      <c r="BDJ202" s="19">
        <v>462</v>
      </c>
      <c r="BDK202" s="19">
        <v>467</v>
      </c>
      <c r="BDL202" s="19"/>
      <c r="BDM202" s="21">
        <v>468</v>
      </c>
      <c r="BDN202" s="21">
        <v>473</v>
      </c>
      <c r="BDO202" s="21"/>
      <c r="BDP202" s="19">
        <v>449</v>
      </c>
      <c r="BDQ202" s="19">
        <v>454</v>
      </c>
      <c r="BDR202" s="19"/>
      <c r="BDS202" s="19">
        <v>440</v>
      </c>
      <c r="BDT202" s="19">
        <v>445</v>
      </c>
      <c r="BDU202" s="19"/>
      <c r="BDV202" s="22">
        <v>460</v>
      </c>
      <c r="BDW202" s="22"/>
      <c r="BDX202" s="22">
        <v>463</v>
      </c>
      <c r="BDY202" s="19">
        <v>470</v>
      </c>
      <c r="BDZ202" s="19"/>
      <c r="BEA202" s="19"/>
      <c r="BEB202" s="19">
        <v>473</v>
      </c>
      <c r="BEC202" s="19"/>
      <c r="BED202" s="19"/>
      <c r="BEE202" s="22">
        <v>482</v>
      </c>
      <c r="BEF202" s="22"/>
      <c r="BEG202" s="22"/>
      <c r="BEH202" s="19">
        <v>505</v>
      </c>
      <c r="BEI202" s="19"/>
      <c r="BEJ202" s="19"/>
      <c r="BEK202" s="19">
        <v>530</v>
      </c>
      <c r="BEL202" s="19"/>
      <c r="BEM202" s="19"/>
      <c r="BEN202" s="22">
        <v>540</v>
      </c>
      <c r="BEO202" s="22"/>
      <c r="BEP202" s="22">
        <v>542</v>
      </c>
      <c r="BEQ202" s="19">
        <v>534</v>
      </c>
      <c r="BER202" s="19">
        <v>539</v>
      </c>
      <c r="BES202" s="19">
        <v>535</v>
      </c>
      <c r="BET202" s="19">
        <v>543</v>
      </c>
      <c r="BEU202" s="19">
        <v>548</v>
      </c>
      <c r="BEV202" s="19">
        <v>546</v>
      </c>
      <c r="BEW202" s="21">
        <v>534</v>
      </c>
      <c r="BEX202" s="21">
        <v>539</v>
      </c>
      <c r="BEY202" s="21"/>
      <c r="BEZ202" s="19">
        <v>525</v>
      </c>
      <c r="BFA202" s="19"/>
      <c r="BFB202" s="19"/>
      <c r="BFC202" s="19">
        <v>548</v>
      </c>
      <c r="BFD202" s="19">
        <v>553</v>
      </c>
      <c r="BFE202" s="19"/>
      <c r="BFF202" s="22">
        <v>540</v>
      </c>
      <c r="BFG202" s="22">
        <v>545</v>
      </c>
      <c r="BFH202" s="22"/>
      <c r="BFI202" s="19">
        <v>568</v>
      </c>
      <c r="BFJ202" s="19"/>
      <c r="BFK202" s="19"/>
      <c r="BFL202" s="19">
        <v>578</v>
      </c>
      <c r="BFM202" s="19"/>
      <c r="BFN202" s="19">
        <v>580</v>
      </c>
      <c r="BFO202" s="22">
        <v>585</v>
      </c>
      <c r="BFP202" s="22"/>
      <c r="BFQ202" s="22">
        <v>585</v>
      </c>
      <c r="BFR202" s="19">
        <v>602</v>
      </c>
      <c r="BFS202" s="19">
        <v>607</v>
      </c>
      <c r="BFT202" s="19">
        <v>603</v>
      </c>
      <c r="BFU202" s="19">
        <v>603</v>
      </c>
      <c r="BFV202" s="19"/>
      <c r="BFW202" s="19">
        <v>603</v>
      </c>
      <c r="BFX202" s="22">
        <v>603</v>
      </c>
      <c r="BFY202" s="22">
        <v>608</v>
      </c>
      <c r="BFZ202" s="22"/>
      <c r="BGA202" s="19">
        <v>606</v>
      </c>
      <c r="BGB202" s="19">
        <v>611</v>
      </c>
      <c r="BGC202" s="19"/>
      <c r="BGD202" s="19">
        <v>614</v>
      </c>
      <c r="BGE202" s="19">
        <v>619</v>
      </c>
      <c r="BGF202" s="19"/>
      <c r="BGG202" s="23">
        <v>631</v>
      </c>
      <c r="BGH202" s="23">
        <v>636</v>
      </c>
      <c r="BGI202" s="23">
        <v>631</v>
      </c>
      <c r="BGJ202" s="19">
        <v>625</v>
      </c>
      <c r="BGK202" s="19">
        <v>630</v>
      </c>
      <c r="BGL202" s="19"/>
      <c r="BGM202" s="19">
        <v>620</v>
      </c>
      <c r="BGN202" s="19">
        <v>625</v>
      </c>
      <c r="BGO202" s="19">
        <v>622</v>
      </c>
      <c r="BGP202" s="22">
        <v>604</v>
      </c>
      <c r="BGQ202" s="22">
        <v>609</v>
      </c>
      <c r="BGR202" s="22"/>
      <c r="BGS202" s="19">
        <v>612</v>
      </c>
      <c r="BGT202" s="19">
        <v>617</v>
      </c>
      <c r="BGU202" s="19"/>
      <c r="BGV202" s="19">
        <v>614</v>
      </c>
      <c r="BGW202" s="19">
        <v>619</v>
      </c>
      <c r="BGX202" s="19">
        <v>617</v>
      </c>
      <c r="BGY202" s="22">
        <v>608</v>
      </c>
      <c r="BGZ202" s="22">
        <v>613</v>
      </c>
      <c r="BHA202" s="22"/>
      <c r="BHB202" s="19">
        <v>610</v>
      </c>
      <c r="BHC202" s="19">
        <v>615</v>
      </c>
      <c r="BHD202" s="19">
        <v>611</v>
      </c>
      <c r="BHE202" s="19">
        <v>615</v>
      </c>
      <c r="BHF202" s="19">
        <v>620</v>
      </c>
      <c r="BHG202" s="19"/>
      <c r="BHH202" s="22">
        <v>601</v>
      </c>
      <c r="BHI202" s="22">
        <v>606</v>
      </c>
      <c r="BHJ202" s="22">
        <v>603</v>
      </c>
      <c r="BHK202" s="19">
        <v>599</v>
      </c>
      <c r="BHL202" s="19"/>
      <c r="BHM202" s="19">
        <v>600</v>
      </c>
      <c r="BHN202" s="19">
        <v>620</v>
      </c>
      <c r="BHO202" s="19">
        <v>625</v>
      </c>
      <c r="BHP202" s="19">
        <v>622</v>
      </c>
      <c r="BHQ202" s="21">
        <v>615</v>
      </c>
      <c r="BHR202" s="21">
        <v>620</v>
      </c>
      <c r="BHS202" s="21"/>
      <c r="BHT202" s="19">
        <v>620</v>
      </c>
      <c r="BHU202" s="19">
        <v>590</v>
      </c>
      <c r="BHV202" s="19"/>
      <c r="BHW202" s="19">
        <v>605</v>
      </c>
      <c r="BHX202" s="19">
        <v>601</v>
      </c>
      <c r="BHY202" s="19"/>
      <c r="BHZ202" s="22">
        <v>595</v>
      </c>
      <c r="BIA202" s="22">
        <v>575</v>
      </c>
      <c r="BIB202" s="22"/>
      <c r="BIC202" s="19">
        <v>585</v>
      </c>
      <c r="BID202" s="19">
        <v>580</v>
      </c>
      <c r="BIE202" s="19"/>
      <c r="BIF202" s="19">
        <v>586</v>
      </c>
      <c r="BIG202" s="19">
        <v>582</v>
      </c>
      <c r="BIH202" s="19"/>
      <c r="BII202" s="22">
        <v>605.5</v>
      </c>
      <c r="BIJ202" s="22">
        <v>588</v>
      </c>
      <c r="BIK202" s="22"/>
      <c r="BIL202" s="19">
        <v>614.5</v>
      </c>
      <c r="BIM202" s="19">
        <v>609</v>
      </c>
      <c r="BIN202" s="19"/>
      <c r="BIO202" s="19">
        <v>628</v>
      </c>
      <c r="BIP202" s="19">
        <v>616</v>
      </c>
      <c r="BIQ202" s="19"/>
      <c r="BIR202" s="22">
        <v>630</v>
      </c>
      <c r="BIS202" s="22">
        <v>614</v>
      </c>
      <c r="BIT202" s="22"/>
      <c r="BIU202" s="19">
        <v>600</v>
      </c>
      <c r="BIV202" s="19">
        <v>590</v>
      </c>
      <c r="BIW202" s="19"/>
      <c r="BIX202" s="19">
        <v>621</v>
      </c>
      <c r="BIY202" s="19">
        <v>602</v>
      </c>
      <c r="BIZ202" s="19"/>
      <c r="BJA202" s="21">
        <v>619</v>
      </c>
      <c r="BJB202" s="21">
        <v>610</v>
      </c>
      <c r="BJC202" s="21"/>
      <c r="BJD202" s="19">
        <v>617</v>
      </c>
      <c r="BJE202" s="19">
        <v>589</v>
      </c>
      <c r="BJF202" s="19"/>
      <c r="BJG202" s="19">
        <v>595</v>
      </c>
      <c r="BJH202" s="19">
        <v>595</v>
      </c>
      <c r="BJI202" s="19"/>
      <c r="BJJ202" s="22">
        <v>588</v>
      </c>
      <c r="BJK202" s="22">
        <v>577.5</v>
      </c>
      <c r="BJL202" s="22"/>
      <c r="BJM202" s="19">
        <v>591</v>
      </c>
      <c r="BJN202" s="19">
        <v>587</v>
      </c>
      <c r="BJO202" s="19"/>
      <c r="BJP202" s="19">
        <v>592.5</v>
      </c>
      <c r="BJQ202" s="19">
        <v>589</v>
      </c>
      <c r="BJR202" s="19"/>
      <c r="BJS202" s="22">
        <v>592</v>
      </c>
      <c r="BJT202" s="22">
        <v>598</v>
      </c>
      <c r="BJU202" s="22"/>
      <c r="BJV202" s="19">
        <v>603</v>
      </c>
      <c r="BJW202" s="19">
        <v>590</v>
      </c>
      <c r="BJX202" s="19"/>
      <c r="BJY202" s="19">
        <v>608</v>
      </c>
      <c r="BJZ202" s="19">
        <v>602.5</v>
      </c>
      <c r="BKA202" s="19"/>
      <c r="BKB202" s="22">
        <v>615</v>
      </c>
      <c r="BKC202" s="22">
        <v>605</v>
      </c>
      <c r="BKD202" s="22"/>
      <c r="BKE202" s="19">
        <v>613</v>
      </c>
      <c r="BKF202" s="19">
        <v>603</v>
      </c>
      <c r="BKG202" s="19"/>
      <c r="BKH202" s="19">
        <v>610</v>
      </c>
      <c r="BKI202" s="19">
        <v>600</v>
      </c>
      <c r="BKJ202" s="19"/>
      <c r="BKK202" s="21">
        <v>612</v>
      </c>
      <c r="BKL202" s="21">
        <v>608</v>
      </c>
      <c r="BKM202" s="21"/>
      <c r="BKN202" s="19">
        <v>613</v>
      </c>
      <c r="BKO202" s="22">
        <v>618</v>
      </c>
      <c r="BKP202" s="19"/>
      <c r="BKQ202" s="19">
        <v>617</v>
      </c>
      <c r="BKR202" s="19">
        <v>622</v>
      </c>
      <c r="BKS202" s="19"/>
      <c r="BKT202" s="22">
        <v>583</v>
      </c>
      <c r="BKU202" s="22">
        <v>588</v>
      </c>
      <c r="BKV202" s="22">
        <v>584</v>
      </c>
      <c r="BKW202" s="19">
        <v>578</v>
      </c>
      <c r="BKX202" s="19">
        <v>583</v>
      </c>
      <c r="BKY202" s="19">
        <v>580</v>
      </c>
      <c r="BKZ202" s="19">
        <v>570</v>
      </c>
      <c r="BLA202" s="19"/>
      <c r="BLB202" s="19"/>
      <c r="BLC202" s="19">
        <v>577</v>
      </c>
      <c r="BLD202" s="19"/>
      <c r="BLE202" s="22"/>
      <c r="BLF202" s="19">
        <v>580</v>
      </c>
      <c r="BLG202" s="19">
        <v>585</v>
      </c>
      <c r="BLH202" s="19">
        <v>581</v>
      </c>
      <c r="BLI202" s="13">
        <v>350</v>
      </c>
      <c r="BLJ202" s="13"/>
      <c r="BLK202" s="13"/>
      <c r="BLL202" s="13">
        <v>425</v>
      </c>
      <c r="BLM202" s="13"/>
      <c r="BLN202" s="13"/>
    </row>
    <row r="203" spans="1:1678">
      <c r="A203" s="7" t="s">
        <v>624</v>
      </c>
      <c r="B203" s="8">
        <v>202</v>
      </c>
      <c r="C203" s="7" t="s">
        <v>48</v>
      </c>
      <c r="D203" s="7" t="s">
        <v>625</v>
      </c>
      <c r="E203" s="7" t="s">
        <v>626</v>
      </c>
      <c r="F203" s="7"/>
      <c r="G203" s="7">
        <v>200</v>
      </c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>
        <v>210</v>
      </c>
      <c r="AEA203" s="19">
        <v>215</v>
      </c>
      <c r="AEB203" s="19">
        <v>210</v>
      </c>
      <c r="AEC203" s="19">
        <v>210</v>
      </c>
      <c r="AED203" s="19">
        <v>205</v>
      </c>
      <c r="AEE203" s="19">
        <v>205</v>
      </c>
      <c r="AEF203" s="19">
        <v>200</v>
      </c>
      <c r="AEG203" s="19">
        <v>205</v>
      </c>
      <c r="AEH203" s="19">
        <v>200</v>
      </c>
      <c r="AEI203" s="19">
        <v>200</v>
      </c>
      <c r="AEJ203" s="19">
        <v>195</v>
      </c>
      <c r="AEK203" s="19">
        <v>195</v>
      </c>
      <c r="AEL203" s="19">
        <v>168</v>
      </c>
      <c r="AEM203" s="19">
        <v>195</v>
      </c>
      <c r="AEN203" s="19">
        <v>170</v>
      </c>
      <c r="AEO203" s="19">
        <v>180</v>
      </c>
      <c r="AEP203" s="19">
        <v>160</v>
      </c>
      <c r="AEQ203" s="19">
        <v>160</v>
      </c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21"/>
      <c r="AFZ203" s="21"/>
      <c r="AGA203" s="21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21"/>
      <c r="AHJ203" s="21"/>
      <c r="AHK203" s="21"/>
      <c r="AHL203" s="22"/>
      <c r="AHM203" s="22"/>
      <c r="AHN203" s="22"/>
      <c r="AHO203" s="22"/>
      <c r="AHP203" s="22"/>
      <c r="AHQ203" s="22"/>
      <c r="AHR203" s="22"/>
      <c r="AHS203" s="22"/>
      <c r="AHT203" s="22"/>
      <c r="AHU203" s="22"/>
      <c r="AHV203" s="22"/>
      <c r="AHW203" s="22"/>
      <c r="AHX203" s="22"/>
      <c r="AHY203" s="22"/>
      <c r="AHZ203" s="22"/>
      <c r="AIA203" s="22"/>
      <c r="AIB203" s="22"/>
      <c r="AIC203" s="22"/>
      <c r="AID203" s="22"/>
      <c r="AIE203" s="22"/>
      <c r="AIF203" s="22"/>
      <c r="AIG203" s="22"/>
      <c r="AIH203" s="22"/>
      <c r="AII203" s="22"/>
      <c r="AIJ203" s="22"/>
      <c r="AIK203" s="22"/>
      <c r="AIL203" s="22"/>
      <c r="AIM203" s="22"/>
      <c r="AIN203" s="22"/>
      <c r="AIO203" s="22"/>
      <c r="AIP203" s="22"/>
      <c r="AIQ203" s="22"/>
      <c r="AIR203" s="22"/>
      <c r="AIS203" s="21"/>
      <c r="AIT203" s="21"/>
      <c r="AIU203" s="21"/>
      <c r="AIV203" s="22"/>
      <c r="AIW203" s="22"/>
      <c r="AIX203" s="22"/>
      <c r="AIY203" s="22"/>
      <c r="AIZ203" s="22"/>
      <c r="AJA203" s="22"/>
      <c r="AJB203" s="22"/>
      <c r="AJC203" s="22"/>
      <c r="AJD203" s="22"/>
      <c r="AJE203" s="22"/>
      <c r="AJF203" s="22"/>
      <c r="AJG203" s="22"/>
      <c r="AJH203" s="22"/>
      <c r="AJI203" s="22"/>
      <c r="AJJ203" s="22"/>
      <c r="AJK203" s="22"/>
      <c r="AJL203" s="22"/>
      <c r="AJM203" s="22"/>
      <c r="AJN203" s="22"/>
      <c r="AJO203" s="22"/>
      <c r="AJP203" s="22"/>
      <c r="AJQ203" s="22"/>
      <c r="AJR203" s="22"/>
      <c r="AJS203" s="22"/>
      <c r="AJT203" s="22"/>
      <c r="AJU203" s="22"/>
      <c r="AJV203" s="22"/>
      <c r="AJW203" s="22"/>
      <c r="AJX203" s="22"/>
      <c r="AJY203" s="22"/>
      <c r="AJZ203" s="22"/>
      <c r="AKA203" s="22"/>
      <c r="AKB203" s="22"/>
      <c r="AKC203" s="21"/>
      <c r="AKD203" s="21"/>
      <c r="AKE203" s="21"/>
      <c r="AKF203" s="22"/>
      <c r="AKG203" s="22"/>
      <c r="AKH203" s="22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21"/>
      <c r="ALN203" s="21"/>
      <c r="ALO203" s="21"/>
      <c r="ALP203" s="19"/>
      <c r="ALQ203" s="19"/>
      <c r="ALR203" s="19"/>
      <c r="ALS203" s="19"/>
      <c r="ALT203" s="19"/>
      <c r="ALU203" s="19"/>
      <c r="ALV203" s="27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  <c r="AMH203" s="19"/>
      <c r="AMI203" s="19"/>
      <c r="AMJ203" s="19"/>
      <c r="AMK203" s="19"/>
      <c r="AML203" s="19"/>
      <c r="AMM203" s="19"/>
      <c r="AMN203" s="19"/>
      <c r="AMO203" s="19"/>
      <c r="AMP203" s="19"/>
      <c r="AMQ203" s="19"/>
      <c r="AMR203" s="19"/>
      <c r="AMS203" s="19"/>
      <c r="AMT203" s="19"/>
      <c r="AMU203" s="19"/>
      <c r="AMV203" s="19"/>
      <c r="AMW203" s="21"/>
      <c r="AMX203" s="21"/>
      <c r="AMY203" s="21"/>
      <c r="AMZ203" s="19"/>
      <c r="ANA203" s="19"/>
      <c r="ANB203" s="19"/>
      <c r="ANC203" s="19"/>
      <c r="AND203" s="19"/>
      <c r="ANE203" s="19"/>
      <c r="ANF203" s="19"/>
      <c r="ANG203" s="19"/>
      <c r="ANH203" s="19"/>
      <c r="ANI203" s="19"/>
      <c r="ANJ203" s="19"/>
      <c r="ANK203" s="19"/>
      <c r="ANL203" s="19"/>
      <c r="ANM203" s="19"/>
      <c r="ANN203" s="19"/>
      <c r="ANO203" s="19"/>
      <c r="ANP203" s="19"/>
      <c r="ANQ203" s="19"/>
      <c r="ANR203" s="19"/>
      <c r="ANS203" s="19"/>
      <c r="ANT203" s="19"/>
      <c r="ANU203" s="19"/>
      <c r="ANV203" s="19"/>
      <c r="ANW203" s="19"/>
      <c r="ANX203" s="19"/>
      <c r="ANY203" s="19"/>
      <c r="ANZ203" s="19"/>
      <c r="AOA203" s="19"/>
      <c r="AOB203" s="19"/>
      <c r="AOC203" s="19"/>
      <c r="AOD203" s="19"/>
      <c r="AOE203" s="19"/>
      <c r="AOF203" s="19"/>
      <c r="AOG203" s="21"/>
      <c r="AOH203" s="21"/>
      <c r="AOI203" s="21"/>
      <c r="AOJ203" s="19"/>
      <c r="AOK203" s="19"/>
      <c r="AOL203" s="19"/>
      <c r="AOM203" s="19"/>
      <c r="AON203" s="19"/>
      <c r="AOO203" s="19"/>
      <c r="AOP203" s="19"/>
      <c r="AOQ203" s="19"/>
      <c r="AOR203" s="19"/>
      <c r="AOS203" s="19"/>
      <c r="AOT203" s="19"/>
      <c r="AOU203" s="19"/>
      <c r="AOV203" s="19"/>
      <c r="AOW203" s="19"/>
      <c r="AOX203" s="19"/>
      <c r="AOY203" s="19"/>
      <c r="AOZ203" s="19"/>
      <c r="APA203" s="19"/>
      <c r="APB203" s="19"/>
      <c r="APC203" s="19"/>
      <c r="APD203" s="19"/>
      <c r="APE203" s="19"/>
      <c r="APF203" s="19"/>
      <c r="APG203" s="19"/>
      <c r="APH203" s="19"/>
      <c r="API203" s="19"/>
      <c r="APJ203" s="19"/>
      <c r="APK203" s="19"/>
      <c r="APL203" s="19"/>
      <c r="APM203" s="19"/>
      <c r="APN203" s="19"/>
      <c r="APO203" s="19"/>
      <c r="APP203" s="19"/>
      <c r="APQ203" s="21"/>
      <c r="APR203" s="21"/>
      <c r="APS203" s="21"/>
      <c r="APT203" s="19"/>
      <c r="APU203" s="19"/>
      <c r="APV203" s="19"/>
      <c r="APW203" s="19"/>
      <c r="APX203" s="19"/>
      <c r="APY203" s="19"/>
      <c r="APZ203" s="19"/>
      <c r="AQA203" s="19"/>
      <c r="AQB203" s="19"/>
      <c r="AQC203" s="19"/>
      <c r="AQD203" s="19"/>
      <c r="AQE203" s="19"/>
      <c r="AQF203" s="19"/>
      <c r="AQG203" s="19"/>
      <c r="AQH203" s="19"/>
      <c r="AQI203" s="19"/>
      <c r="AQJ203" s="19"/>
      <c r="AQK203" s="19"/>
      <c r="AQL203" s="19"/>
      <c r="AQM203" s="19"/>
      <c r="AQN203" s="19"/>
      <c r="AQO203" s="19"/>
      <c r="AQP203" s="19"/>
      <c r="AQQ203" s="19"/>
      <c r="AQR203" s="19"/>
      <c r="AQS203" s="19"/>
      <c r="AQT203" s="19"/>
      <c r="AQU203" s="19"/>
      <c r="AQV203" s="19"/>
      <c r="AQW203" s="19"/>
      <c r="AQX203" s="19"/>
      <c r="AQY203" s="19"/>
      <c r="AQZ203" s="19"/>
      <c r="ARA203" s="21"/>
      <c r="ARB203" s="21"/>
      <c r="ARC203" s="21"/>
      <c r="ARD203" s="19"/>
      <c r="ARE203" s="19"/>
      <c r="ARF203" s="19"/>
      <c r="ARG203" s="19"/>
      <c r="ARH203" s="19"/>
      <c r="ARI203" s="19"/>
      <c r="ARJ203" s="19"/>
      <c r="ARK203" s="19"/>
      <c r="ARL203" s="19"/>
      <c r="ARM203" s="19"/>
      <c r="ARN203" s="19"/>
      <c r="ARO203" s="19"/>
      <c r="ARP203" s="19"/>
      <c r="ARQ203" s="19"/>
      <c r="ARR203" s="19"/>
      <c r="ARS203" s="19"/>
      <c r="ART203" s="19"/>
      <c r="ARU203" s="19"/>
      <c r="ARV203" s="19"/>
      <c r="ARW203" s="19"/>
      <c r="ARX203" s="19"/>
      <c r="ARY203" s="19"/>
      <c r="ARZ203" s="19"/>
      <c r="ASA203" s="19"/>
      <c r="ASB203" s="19"/>
      <c r="ASC203" s="19"/>
      <c r="ASD203" s="19"/>
      <c r="ASE203" s="19"/>
      <c r="ASF203" s="19"/>
      <c r="ASG203" s="19"/>
      <c r="ASH203" s="19"/>
      <c r="ASI203" s="19"/>
      <c r="ASJ203" s="19"/>
      <c r="ASK203" s="21"/>
      <c r="ASL203" s="21"/>
      <c r="ASM203" s="21"/>
      <c r="ASN203" s="19"/>
      <c r="ASO203" s="19"/>
      <c r="ASP203" s="19"/>
      <c r="ASQ203" s="19"/>
      <c r="ASR203" s="19"/>
      <c r="ASS203" s="19"/>
      <c r="AST203" s="19"/>
      <c r="ASU203" s="19"/>
      <c r="ASV203" s="19"/>
      <c r="ASW203" s="19"/>
      <c r="ASX203" s="19"/>
      <c r="ASY203" s="19"/>
      <c r="ASZ203" s="19"/>
      <c r="ATA203" s="19"/>
      <c r="ATB203" s="19"/>
      <c r="ATC203" s="19"/>
      <c r="ATD203" s="19"/>
      <c r="ATE203" s="19"/>
      <c r="ATF203" s="19"/>
      <c r="ATG203" s="19"/>
      <c r="ATH203" s="19"/>
      <c r="ATI203" s="19"/>
      <c r="ATJ203" s="19"/>
      <c r="ATK203" s="19"/>
      <c r="ATL203" s="19"/>
      <c r="ATM203" s="19"/>
      <c r="ATN203" s="19"/>
      <c r="ATO203" s="19"/>
      <c r="ATP203" s="19"/>
      <c r="ATQ203" s="19"/>
      <c r="ATR203" s="19"/>
      <c r="ATS203" s="19"/>
      <c r="ATT203" s="19"/>
      <c r="ATU203" s="21"/>
      <c r="ATV203" s="21"/>
      <c r="ATW203" s="21"/>
      <c r="ATX203" s="19"/>
      <c r="ATY203" s="19"/>
      <c r="ATZ203" s="19"/>
      <c r="AUA203" s="19"/>
      <c r="AUB203" s="19"/>
      <c r="AUC203" s="19"/>
      <c r="AUD203" s="19"/>
      <c r="AUE203" s="19"/>
      <c r="AUF203" s="19"/>
      <c r="AUG203" s="19"/>
      <c r="AUH203" s="19"/>
      <c r="AUI203" s="19"/>
      <c r="AUJ203" s="19"/>
      <c r="AUK203" s="19"/>
      <c r="AUL203" s="19"/>
      <c r="AUM203" s="19"/>
      <c r="AUN203" s="19"/>
      <c r="AUO203" s="19"/>
      <c r="AUP203" s="19"/>
      <c r="AUQ203" s="19"/>
      <c r="AUR203" s="19"/>
      <c r="AUS203" s="19"/>
      <c r="AUT203" s="19"/>
      <c r="AUU203" s="19"/>
      <c r="AUV203" s="19"/>
      <c r="AUW203" s="19"/>
      <c r="AUX203" s="19"/>
      <c r="AUY203" s="19"/>
      <c r="AUZ203" s="19"/>
      <c r="AVA203" s="19"/>
      <c r="AVB203" s="19"/>
      <c r="AVC203" s="19"/>
      <c r="AVD203" s="19"/>
      <c r="AVE203" s="21"/>
      <c r="AVF203" s="21"/>
      <c r="AVG203" s="21"/>
      <c r="AVH203" s="19"/>
      <c r="AVI203" s="19"/>
      <c r="AVJ203" s="19"/>
      <c r="AVK203" s="19"/>
      <c r="AVL203" s="19"/>
      <c r="AVM203" s="19"/>
      <c r="AVN203" s="19"/>
      <c r="AVO203" s="19"/>
      <c r="AVP203" s="22"/>
      <c r="AVQ203" s="19"/>
      <c r="AVR203" s="19"/>
      <c r="AVS203" s="19"/>
      <c r="AVT203" s="19"/>
      <c r="AVU203" s="19"/>
      <c r="AVV203" s="19"/>
      <c r="AVW203" s="19"/>
      <c r="AVX203" s="19"/>
      <c r="AVY203" s="22"/>
      <c r="AVZ203" s="19"/>
      <c r="AWA203" s="19"/>
      <c r="AWB203" s="19"/>
      <c r="AWC203" s="19"/>
      <c r="AWD203" s="19"/>
      <c r="AWE203" s="19"/>
      <c r="AWF203" s="19"/>
      <c r="AWG203" s="19"/>
      <c r="AWH203" s="22"/>
      <c r="AWI203" s="19"/>
      <c r="AWJ203" s="19"/>
      <c r="AWK203" s="19"/>
      <c r="AWL203" s="19"/>
      <c r="AWM203" s="19"/>
      <c r="AWN203" s="19"/>
      <c r="AWO203" s="23"/>
      <c r="AWP203" s="23"/>
      <c r="AWQ203" s="23"/>
      <c r="AWR203" s="19"/>
      <c r="AWS203" s="19"/>
      <c r="AWT203" s="19"/>
      <c r="AWU203" s="19"/>
      <c r="AWV203" s="19"/>
      <c r="AWW203" s="19"/>
      <c r="AWX203" s="19"/>
      <c r="AWY203" s="19"/>
      <c r="AWZ203" s="22"/>
      <c r="AXA203" s="19"/>
      <c r="AXB203" s="19"/>
      <c r="AXC203" s="19"/>
      <c r="AXD203" s="19"/>
      <c r="AXE203" s="19"/>
      <c r="AXF203" s="19"/>
      <c r="AXG203" s="19"/>
      <c r="AXH203" s="19"/>
      <c r="AXI203" s="22"/>
      <c r="AXJ203" s="19"/>
      <c r="AXK203" s="19"/>
      <c r="AXL203" s="19"/>
      <c r="AXM203" s="19"/>
      <c r="AXN203" s="19"/>
      <c r="AXO203" s="19"/>
      <c r="AXP203" s="19"/>
      <c r="AXQ203" s="19"/>
      <c r="AXR203" s="22"/>
      <c r="AXS203" s="19"/>
      <c r="AXT203" s="19"/>
      <c r="AXU203" s="19"/>
      <c r="AXV203" s="19"/>
      <c r="AXW203" s="19"/>
      <c r="AXX203" s="19"/>
      <c r="AXY203" s="21"/>
      <c r="AXZ203" s="21"/>
      <c r="AYA203" s="21"/>
      <c r="AYB203" s="22"/>
      <c r="AYC203" s="22"/>
      <c r="AYD203" s="22"/>
      <c r="AYE203" s="22"/>
      <c r="AYF203" s="22"/>
      <c r="AYG203" s="22"/>
      <c r="AYH203" s="22"/>
      <c r="AYI203" s="22"/>
      <c r="AYJ203" s="22"/>
      <c r="AYK203" s="22"/>
      <c r="AYL203" s="22"/>
      <c r="AYM203" s="22"/>
      <c r="AYN203" s="22"/>
      <c r="AYO203" s="22"/>
      <c r="AYP203" s="22"/>
      <c r="AYQ203" s="22"/>
      <c r="AYR203" s="22"/>
      <c r="AYS203" s="22"/>
      <c r="AYT203" s="22"/>
      <c r="AYU203" s="22"/>
      <c r="AYV203" s="22"/>
      <c r="AYW203" s="22"/>
      <c r="AYX203" s="22"/>
      <c r="AYY203" s="22"/>
      <c r="AYZ203" s="22"/>
      <c r="AZA203" s="22"/>
      <c r="AZB203" s="22"/>
      <c r="AZC203" s="22"/>
      <c r="AZD203" s="22"/>
      <c r="AZE203" s="22"/>
      <c r="AZF203" s="22"/>
      <c r="AZG203" s="22"/>
      <c r="AZH203" s="22"/>
      <c r="AZI203" s="21"/>
      <c r="AZJ203" s="21"/>
      <c r="AZK203" s="21"/>
      <c r="AZL203" s="19"/>
      <c r="AZM203" s="19"/>
      <c r="AZN203" s="19"/>
      <c r="AZO203" s="19"/>
      <c r="AZP203" s="19"/>
      <c r="AZQ203" s="19"/>
      <c r="AZR203" s="19"/>
      <c r="AZS203" s="19"/>
      <c r="AZT203" s="19"/>
      <c r="AZU203" s="19"/>
      <c r="AZV203" s="19"/>
      <c r="AZW203" s="19"/>
      <c r="AZX203" s="19"/>
      <c r="AZY203" s="19"/>
      <c r="AZZ203" s="19"/>
      <c r="BAA203" s="22"/>
      <c r="BAB203" s="22"/>
      <c r="BAC203" s="22"/>
      <c r="BAD203" s="19"/>
      <c r="BAE203" s="19"/>
      <c r="BAF203" s="19"/>
      <c r="BAG203" s="19"/>
      <c r="BAH203" s="19"/>
      <c r="BAI203" s="19"/>
      <c r="BAJ203" s="19"/>
      <c r="BAK203" s="19"/>
      <c r="BAL203" s="19"/>
      <c r="BAM203" s="19"/>
      <c r="BAN203" s="19"/>
      <c r="BAO203" s="19"/>
      <c r="BAP203" s="22"/>
      <c r="BAQ203" s="22"/>
      <c r="BAR203" s="22"/>
      <c r="BAS203" s="21"/>
      <c r="BAT203" s="21"/>
      <c r="BAU203" s="21"/>
      <c r="BAV203" s="19"/>
      <c r="BAW203" s="19"/>
      <c r="BAX203" s="19"/>
      <c r="BAY203" s="19"/>
      <c r="BAZ203" s="19"/>
      <c r="BBA203" s="19"/>
      <c r="BBB203" s="22"/>
      <c r="BBC203" s="22"/>
      <c r="BBD203" s="22"/>
      <c r="BBE203" s="19"/>
      <c r="BBF203" s="19"/>
      <c r="BBG203" s="19"/>
      <c r="BBH203" s="19"/>
      <c r="BBI203" s="19"/>
      <c r="BBJ203" s="19"/>
      <c r="BBK203" s="19"/>
      <c r="BBL203" s="19"/>
      <c r="BBM203" s="19"/>
      <c r="BBN203" s="19"/>
      <c r="BBO203" s="19"/>
      <c r="BBP203" s="19"/>
      <c r="BBQ203" s="19"/>
      <c r="BBR203" s="19"/>
      <c r="BBS203" s="19"/>
      <c r="BBT203" s="19"/>
      <c r="BBU203" s="19"/>
      <c r="BBV203" s="19"/>
      <c r="BBW203" s="19"/>
      <c r="BBX203" s="19"/>
      <c r="BBY203" s="19"/>
      <c r="BBZ203" s="19"/>
      <c r="BCA203" s="19"/>
      <c r="BCB203" s="19"/>
      <c r="BCC203" s="21"/>
      <c r="BCD203" s="21"/>
      <c r="BCE203" s="21"/>
      <c r="BCF203" s="19"/>
      <c r="BCG203" s="19"/>
      <c r="BCH203" s="19"/>
      <c r="BCI203" s="19"/>
      <c r="BCJ203" s="19"/>
      <c r="BCK203" s="19"/>
      <c r="BCL203" s="22"/>
      <c r="BCM203" s="22"/>
      <c r="BCN203" s="22"/>
      <c r="BCO203" s="19"/>
      <c r="BCP203" s="19"/>
      <c r="BCQ203" s="19"/>
      <c r="BCR203" s="19"/>
      <c r="BCS203" s="19"/>
      <c r="BCT203" s="19"/>
      <c r="BCU203" s="22"/>
      <c r="BCV203" s="22"/>
      <c r="BCW203" s="22"/>
      <c r="BCX203" s="19"/>
      <c r="BCY203" s="19"/>
      <c r="BCZ203" s="19"/>
      <c r="BDA203" s="19"/>
      <c r="BDB203" s="19"/>
      <c r="BDC203" s="19"/>
      <c r="BDD203" s="22"/>
      <c r="BDE203" s="22"/>
      <c r="BDF203" s="22"/>
      <c r="BDG203" s="19"/>
      <c r="BDH203" s="19"/>
      <c r="BDI203" s="19"/>
      <c r="BDJ203" s="19"/>
      <c r="BDK203" s="19"/>
      <c r="BDL203" s="19"/>
      <c r="BDM203" s="21"/>
      <c r="BDN203" s="21"/>
      <c r="BDO203" s="21"/>
      <c r="BDP203" s="19"/>
      <c r="BDQ203" s="19"/>
      <c r="BDR203" s="19"/>
      <c r="BDS203" s="19"/>
      <c r="BDT203" s="19"/>
      <c r="BDU203" s="19"/>
      <c r="BDV203" s="22"/>
      <c r="BDW203" s="22"/>
      <c r="BDX203" s="22"/>
      <c r="BDY203" s="19"/>
      <c r="BDZ203" s="19"/>
      <c r="BEA203" s="19"/>
      <c r="BEB203" s="19"/>
      <c r="BEC203" s="19"/>
      <c r="BED203" s="19"/>
      <c r="BEE203" s="22"/>
      <c r="BEF203" s="22"/>
      <c r="BEG203" s="22"/>
      <c r="BEH203" s="19"/>
      <c r="BEI203" s="19"/>
      <c r="BEJ203" s="19"/>
      <c r="BEK203" s="19"/>
      <c r="BEL203" s="19"/>
      <c r="BEM203" s="19"/>
      <c r="BEN203" s="22"/>
      <c r="BEO203" s="22"/>
      <c r="BEP203" s="22"/>
      <c r="BEQ203" s="19"/>
      <c r="BER203" s="19"/>
      <c r="BES203" s="19"/>
      <c r="BET203" s="19"/>
      <c r="BEU203" s="19"/>
      <c r="BEV203" s="19"/>
      <c r="BEW203" s="21"/>
      <c r="BEX203" s="21"/>
      <c r="BEY203" s="21"/>
      <c r="BEZ203" s="19"/>
      <c r="BFA203" s="19"/>
      <c r="BFB203" s="19"/>
      <c r="BFC203" s="19"/>
      <c r="BFD203" s="19"/>
      <c r="BFE203" s="19"/>
      <c r="BFF203" s="22"/>
      <c r="BFG203" s="22"/>
      <c r="BFH203" s="22"/>
      <c r="BFI203" s="19"/>
      <c r="BFJ203" s="19"/>
      <c r="BFK203" s="19"/>
      <c r="BFL203" s="19"/>
      <c r="BFM203" s="19"/>
      <c r="BFN203" s="19"/>
      <c r="BFO203" s="22"/>
      <c r="BFP203" s="22"/>
      <c r="BFQ203" s="22"/>
      <c r="BFR203" s="19"/>
      <c r="BFS203" s="19"/>
      <c r="BFT203" s="19"/>
      <c r="BFU203" s="19"/>
      <c r="BFV203" s="19"/>
      <c r="BFW203" s="19"/>
      <c r="BFX203" s="22"/>
      <c r="BFY203" s="22"/>
      <c r="BFZ203" s="22"/>
      <c r="BGA203" s="19"/>
      <c r="BGB203" s="19"/>
      <c r="BGC203" s="19"/>
      <c r="BGD203" s="19"/>
      <c r="BGE203" s="19"/>
      <c r="BGF203" s="19"/>
      <c r="BGG203" s="23"/>
      <c r="BGH203" s="23"/>
      <c r="BGI203" s="23"/>
      <c r="BGJ203" s="19"/>
      <c r="BGK203" s="19"/>
      <c r="BGL203" s="19"/>
      <c r="BGM203" s="19"/>
      <c r="BGN203" s="19"/>
      <c r="BGO203" s="19"/>
      <c r="BGP203" s="22"/>
      <c r="BGQ203" s="22"/>
      <c r="BGR203" s="22"/>
      <c r="BGS203" s="19"/>
      <c r="BGT203" s="19"/>
      <c r="BGU203" s="19"/>
      <c r="BGV203" s="19"/>
      <c r="BGW203" s="19"/>
      <c r="BGX203" s="19"/>
      <c r="BGY203" s="22"/>
      <c r="BGZ203" s="22"/>
      <c r="BHA203" s="22"/>
      <c r="BHB203" s="19"/>
      <c r="BHC203" s="19"/>
      <c r="BHD203" s="19"/>
      <c r="BHE203" s="19"/>
      <c r="BHF203" s="19"/>
      <c r="BHG203" s="19"/>
      <c r="BHH203" s="22"/>
      <c r="BHI203" s="22"/>
      <c r="BHJ203" s="22"/>
      <c r="BHK203" s="19"/>
      <c r="BHL203" s="19"/>
      <c r="BHM203" s="19"/>
      <c r="BHN203" s="19"/>
      <c r="BHO203" s="19"/>
      <c r="BHP203" s="19"/>
      <c r="BHQ203" s="21"/>
      <c r="BHR203" s="21"/>
      <c r="BHS203" s="21"/>
      <c r="BHT203" s="19"/>
      <c r="BHU203" s="19"/>
      <c r="BHV203" s="19"/>
      <c r="BHW203" s="19"/>
      <c r="BHX203" s="19"/>
      <c r="BHY203" s="19"/>
      <c r="BHZ203" s="22"/>
      <c r="BIA203" s="22"/>
      <c r="BIB203" s="22"/>
      <c r="BIC203" s="19"/>
      <c r="BID203" s="19"/>
      <c r="BIE203" s="19"/>
      <c r="BIF203" s="19"/>
      <c r="BIG203" s="19"/>
      <c r="BIH203" s="19"/>
      <c r="BII203" s="22"/>
      <c r="BIJ203" s="22"/>
      <c r="BIK203" s="22"/>
      <c r="BIL203" s="19"/>
      <c r="BIM203" s="19"/>
      <c r="BIN203" s="19"/>
      <c r="BIO203" s="19"/>
      <c r="BIP203" s="19"/>
      <c r="BIQ203" s="19"/>
      <c r="BIR203" s="22"/>
      <c r="BIS203" s="22"/>
      <c r="BIT203" s="22"/>
      <c r="BIU203" s="19"/>
      <c r="BIV203" s="19"/>
      <c r="BIW203" s="19"/>
      <c r="BIX203" s="19"/>
      <c r="BIY203" s="19"/>
      <c r="BIZ203" s="19"/>
      <c r="BJA203" s="21"/>
      <c r="BJB203" s="21"/>
      <c r="BJC203" s="21"/>
      <c r="BJD203" s="19"/>
      <c r="BJE203" s="19"/>
      <c r="BJF203" s="19"/>
      <c r="BJG203" s="19"/>
      <c r="BJH203" s="19"/>
      <c r="BJI203" s="19"/>
      <c r="BJJ203" s="22"/>
      <c r="BJK203" s="22"/>
      <c r="BJL203" s="22"/>
      <c r="BJM203" s="19"/>
      <c r="BJN203" s="19"/>
      <c r="BJO203" s="19"/>
      <c r="BJP203" s="19"/>
      <c r="BJQ203" s="19"/>
      <c r="BJR203" s="19"/>
      <c r="BJS203" s="22"/>
      <c r="BJT203" s="22"/>
      <c r="BJU203" s="22"/>
      <c r="BJV203" s="19"/>
      <c r="BJW203" s="19"/>
      <c r="BJX203" s="19"/>
      <c r="BJY203" s="19"/>
      <c r="BJZ203" s="19"/>
      <c r="BKA203" s="19"/>
      <c r="BKB203" s="22"/>
      <c r="BKC203" s="22"/>
      <c r="BKD203" s="22"/>
      <c r="BKE203" s="19"/>
      <c r="BKF203" s="19"/>
      <c r="BKG203" s="19"/>
      <c r="BKH203" s="19"/>
      <c r="BKI203" s="19"/>
      <c r="BKJ203" s="19"/>
      <c r="BKK203" s="21"/>
      <c r="BKL203" s="21"/>
      <c r="BKM203" s="21"/>
      <c r="BKN203" s="19"/>
      <c r="BKO203" s="22"/>
      <c r="BKP203" s="19"/>
      <c r="BKQ203" s="19"/>
      <c r="BKR203" s="19"/>
      <c r="BKS203" s="19"/>
      <c r="BKT203" s="22"/>
      <c r="BKU203" s="22"/>
      <c r="BKV203" s="22"/>
      <c r="BKW203" s="19"/>
      <c r="BKX203" s="19"/>
      <c r="BKY203" s="19"/>
      <c r="BKZ203" s="19"/>
      <c r="BLA203" s="19"/>
      <c r="BLB203" s="19"/>
      <c r="BLC203" s="19"/>
      <c r="BLD203" s="19"/>
      <c r="BLE203" s="22"/>
      <c r="BLF203" s="19"/>
      <c r="BLG203" s="19"/>
      <c r="BLH203" s="19"/>
      <c r="BLI203" s="13"/>
      <c r="BLJ203" s="13"/>
      <c r="BLK203" s="13"/>
      <c r="BLL203" s="13"/>
      <c r="BLM203" s="13"/>
      <c r="BLN203" s="13"/>
    </row>
    <row r="204" spans="1:1678">
      <c r="A204" s="7" t="s">
        <v>627</v>
      </c>
      <c r="B204" s="8">
        <v>203</v>
      </c>
      <c r="C204" s="7" t="s">
        <v>48</v>
      </c>
      <c r="D204" s="7" t="s">
        <v>628</v>
      </c>
      <c r="E204" s="7" t="s">
        <v>629</v>
      </c>
      <c r="F204" s="7"/>
      <c r="G204" s="7">
        <v>250</v>
      </c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>
        <v>220</v>
      </c>
      <c r="ADU204" s="19">
        <v>220</v>
      </c>
      <c r="ADV204" s="19">
        <v>220</v>
      </c>
      <c r="ADW204" s="19">
        <v>220</v>
      </c>
      <c r="ADX204" s="19">
        <v>215</v>
      </c>
      <c r="ADY204" s="19">
        <v>230</v>
      </c>
      <c r="ADZ204" s="19">
        <v>215</v>
      </c>
      <c r="AEA204" s="19">
        <v>215</v>
      </c>
      <c r="AEB204" s="19">
        <v>215</v>
      </c>
      <c r="AEC204" s="19">
        <v>215</v>
      </c>
      <c r="AED204" s="19">
        <v>215</v>
      </c>
      <c r="AEE204" s="19">
        <v>215</v>
      </c>
      <c r="AEF204" s="19">
        <v>215</v>
      </c>
      <c r="AEG204" s="19">
        <v>215</v>
      </c>
      <c r="AEH204" s="19">
        <v>215</v>
      </c>
      <c r="AEI204" s="19">
        <v>215</v>
      </c>
      <c r="AEJ204" s="19">
        <v>215</v>
      </c>
      <c r="AEK204" s="19">
        <v>215</v>
      </c>
      <c r="AEL204" s="19">
        <v>215</v>
      </c>
      <c r="AEM204" s="19">
        <v>215</v>
      </c>
      <c r="AEN204" s="19">
        <v>215</v>
      </c>
      <c r="AEO204" s="19">
        <v>215</v>
      </c>
      <c r="AEP204" s="19">
        <v>215</v>
      </c>
      <c r="AEQ204" s="19">
        <v>215</v>
      </c>
      <c r="AER204" s="19">
        <v>215</v>
      </c>
      <c r="AES204" s="19"/>
      <c r="AET204" s="19"/>
      <c r="AEU204" s="19">
        <v>215</v>
      </c>
      <c r="AEV204" s="19"/>
      <c r="AEW204" s="19"/>
      <c r="AEX204" s="19">
        <v>220</v>
      </c>
      <c r="AEY204" s="19"/>
      <c r="AEZ204" s="19"/>
      <c r="AFA204" s="19">
        <v>215</v>
      </c>
      <c r="AFB204" s="19"/>
      <c r="AFC204" s="19"/>
      <c r="AFD204" s="19">
        <v>215</v>
      </c>
      <c r="AFE204" s="19"/>
      <c r="AFF204" s="19"/>
      <c r="AFG204" s="19">
        <v>215</v>
      </c>
      <c r="AFH204" s="19"/>
      <c r="AFI204" s="19"/>
      <c r="AFJ204" s="19">
        <v>215</v>
      </c>
      <c r="AFK204" s="19"/>
      <c r="AFL204" s="19"/>
      <c r="AFM204" s="19">
        <v>215</v>
      </c>
      <c r="AFN204" s="19"/>
      <c r="AFO204" s="19"/>
      <c r="AFP204" s="19">
        <v>215</v>
      </c>
      <c r="AFQ204" s="19"/>
      <c r="AFR204" s="19"/>
      <c r="AFS204" s="19">
        <v>215</v>
      </c>
      <c r="AFT204" s="19"/>
      <c r="AFU204" s="19"/>
      <c r="AFV204" s="19">
        <v>215</v>
      </c>
      <c r="AFW204" s="19"/>
      <c r="AFX204" s="19"/>
      <c r="AFY204" s="21">
        <v>215</v>
      </c>
      <c r="AFZ204" s="21"/>
      <c r="AGA204" s="21"/>
      <c r="AGB204" s="19">
        <v>215</v>
      </c>
      <c r="AGC204" s="19"/>
      <c r="AGD204" s="19"/>
      <c r="AGE204" s="19">
        <v>215</v>
      </c>
      <c r="AGF204" s="19"/>
      <c r="AGG204" s="19"/>
      <c r="AGH204" s="19">
        <v>225</v>
      </c>
      <c r="AGI204" s="19"/>
      <c r="AGJ204" s="19"/>
      <c r="AGK204" s="19">
        <v>215</v>
      </c>
      <c r="AGL204" s="19"/>
      <c r="AGM204" s="19"/>
      <c r="AGN204" s="19">
        <v>215</v>
      </c>
      <c r="AGO204" s="19"/>
      <c r="AGP204" s="19"/>
      <c r="AGQ204" s="19">
        <v>215</v>
      </c>
      <c r="AGR204" s="19"/>
      <c r="AGS204" s="19"/>
      <c r="AGT204" s="19">
        <v>215</v>
      </c>
      <c r="AGU204" s="19"/>
      <c r="AGV204" s="19"/>
      <c r="AGW204" s="19">
        <v>215</v>
      </c>
      <c r="AGX204" s="19"/>
      <c r="AGY204" s="19"/>
      <c r="AGZ204" s="19">
        <v>215</v>
      </c>
      <c r="AHA204" s="19"/>
      <c r="AHB204" s="19"/>
      <c r="AHC204" s="19">
        <v>233</v>
      </c>
      <c r="AHD204" s="19">
        <v>240</v>
      </c>
      <c r="AHE204" s="19"/>
      <c r="AHF204" s="19">
        <v>233</v>
      </c>
      <c r="AHG204" s="19">
        <v>240</v>
      </c>
      <c r="AHH204" s="19"/>
      <c r="AHI204" s="21">
        <v>235</v>
      </c>
      <c r="AHJ204" s="21">
        <v>240</v>
      </c>
      <c r="AHK204" s="21"/>
      <c r="AHL204" s="22">
        <v>240</v>
      </c>
      <c r="AHM204" s="22">
        <v>235</v>
      </c>
      <c r="AHN204" s="22"/>
      <c r="AHO204" s="22">
        <v>240</v>
      </c>
      <c r="AHP204" s="22">
        <v>235</v>
      </c>
      <c r="AHQ204" s="22"/>
      <c r="AHR204" s="22">
        <v>240</v>
      </c>
      <c r="AHS204" s="22">
        <v>235</v>
      </c>
      <c r="AHT204" s="22"/>
      <c r="AHU204" s="22">
        <v>240</v>
      </c>
      <c r="AHV204" s="22">
        <v>227</v>
      </c>
      <c r="AHW204" s="22"/>
      <c r="AHX204" s="22">
        <v>232</v>
      </c>
      <c r="AHY204" s="22">
        <v>227</v>
      </c>
      <c r="AHZ204" s="22"/>
      <c r="AIA204" s="22">
        <v>232</v>
      </c>
      <c r="AIB204" s="22">
        <v>227</v>
      </c>
      <c r="AIC204" s="22"/>
      <c r="AID204" s="22">
        <v>232</v>
      </c>
      <c r="AIE204" s="22">
        <v>227</v>
      </c>
      <c r="AIF204" s="22"/>
      <c r="AIG204" s="22">
        <v>232</v>
      </c>
      <c r="AIH204" s="22">
        <v>227</v>
      </c>
      <c r="AII204" s="22"/>
      <c r="AIJ204" s="22">
        <v>232</v>
      </c>
      <c r="AIK204" s="22">
        <v>227</v>
      </c>
      <c r="AIL204" s="22"/>
      <c r="AIM204" s="22">
        <v>233</v>
      </c>
      <c r="AIN204" s="22">
        <v>227</v>
      </c>
      <c r="AIO204" s="22"/>
      <c r="AIP204" s="22">
        <v>233</v>
      </c>
      <c r="AIQ204" s="22">
        <v>227</v>
      </c>
      <c r="AIR204" s="22"/>
      <c r="AIS204" s="21">
        <v>233</v>
      </c>
      <c r="AIT204" s="21">
        <v>227</v>
      </c>
      <c r="AIU204" s="21"/>
      <c r="AIV204" s="22">
        <v>227</v>
      </c>
      <c r="AIW204" s="22">
        <v>233</v>
      </c>
      <c r="AIX204" s="22"/>
      <c r="AIY204" s="22">
        <v>227</v>
      </c>
      <c r="AIZ204" s="22">
        <v>233</v>
      </c>
      <c r="AJA204" s="22"/>
      <c r="AJB204" s="22">
        <v>227</v>
      </c>
      <c r="AJC204" s="22">
        <v>238</v>
      </c>
      <c r="AJD204" s="22" t="s">
        <v>1976</v>
      </c>
      <c r="AJE204" s="22">
        <v>280</v>
      </c>
      <c r="AJF204" s="22"/>
      <c r="AJG204" s="22"/>
      <c r="AJH204" s="22">
        <v>280</v>
      </c>
      <c r="AJI204" s="22"/>
      <c r="AJJ204" s="22"/>
      <c r="AJK204" s="22">
        <v>280</v>
      </c>
      <c r="AJL204" s="22"/>
      <c r="AJM204" s="22"/>
      <c r="AJN204" s="22">
        <v>280</v>
      </c>
      <c r="AJO204" s="22"/>
      <c r="AJP204" s="22"/>
      <c r="AJQ204" s="22">
        <v>280</v>
      </c>
      <c r="AJR204" s="22"/>
      <c r="AJS204" s="22"/>
      <c r="AJT204" s="22">
        <v>300</v>
      </c>
      <c r="AJU204" s="22"/>
      <c r="AJV204" s="22"/>
      <c r="AJW204" s="22">
        <v>300</v>
      </c>
      <c r="AJX204" s="22"/>
      <c r="AJY204" s="22"/>
      <c r="AJZ204" s="22">
        <v>300</v>
      </c>
      <c r="AKA204" s="22"/>
      <c r="AKB204" s="22"/>
      <c r="AKC204" s="21">
        <v>300</v>
      </c>
      <c r="AKD204" s="21"/>
      <c r="AKE204" s="21"/>
      <c r="AKF204" s="22">
        <v>300</v>
      </c>
      <c r="AKG204" s="22"/>
      <c r="AKH204" s="22"/>
      <c r="AKI204" s="19">
        <v>300</v>
      </c>
      <c r="AKJ204" s="19"/>
      <c r="AKK204" s="19"/>
      <c r="AKL204" s="19">
        <v>285</v>
      </c>
      <c r="AKM204" s="19"/>
      <c r="AKN204" s="19"/>
      <c r="AKO204" s="19">
        <v>285</v>
      </c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21"/>
      <c r="ALN204" s="21"/>
      <c r="ALO204" s="21"/>
      <c r="ALP204" s="19"/>
      <c r="ALQ204" s="19"/>
      <c r="ALR204" s="19"/>
      <c r="ALS204" s="19"/>
      <c r="ALT204" s="19"/>
      <c r="ALU204" s="19"/>
      <c r="ALV204" s="27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  <c r="AMH204" s="19"/>
      <c r="AMI204" s="19"/>
      <c r="AMJ204" s="19"/>
      <c r="AMK204" s="19"/>
      <c r="AML204" s="19"/>
      <c r="AMM204" s="19"/>
      <c r="AMN204" s="19"/>
      <c r="AMO204" s="19"/>
      <c r="AMP204" s="19"/>
      <c r="AMQ204" s="19"/>
      <c r="AMR204" s="19"/>
      <c r="AMS204" s="19"/>
      <c r="AMT204" s="19"/>
      <c r="AMU204" s="19"/>
      <c r="AMV204" s="19"/>
      <c r="AMW204" s="21"/>
      <c r="AMX204" s="21"/>
      <c r="AMY204" s="21"/>
      <c r="AMZ204" s="19"/>
      <c r="ANA204" s="19"/>
      <c r="ANB204" s="19"/>
      <c r="ANC204" s="19"/>
      <c r="AND204" s="19"/>
      <c r="ANE204" s="19"/>
      <c r="ANF204" s="19"/>
      <c r="ANG204" s="19"/>
      <c r="ANH204" s="19"/>
      <c r="ANI204" s="19"/>
      <c r="ANJ204" s="19"/>
      <c r="ANK204" s="19"/>
      <c r="ANL204" s="19"/>
      <c r="ANM204" s="19"/>
      <c r="ANN204" s="19"/>
      <c r="ANO204" s="19"/>
      <c r="ANP204" s="19"/>
      <c r="ANQ204" s="19"/>
      <c r="ANR204" s="19"/>
      <c r="ANS204" s="19"/>
      <c r="ANT204" s="19"/>
      <c r="ANU204" s="19"/>
      <c r="ANV204" s="19"/>
      <c r="ANW204" s="19"/>
      <c r="ANX204" s="19"/>
      <c r="ANY204" s="19"/>
      <c r="ANZ204" s="19"/>
      <c r="AOA204" s="19"/>
      <c r="AOB204" s="19"/>
      <c r="AOC204" s="19"/>
      <c r="AOD204" s="19"/>
      <c r="AOE204" s="19"/>
      <c r="AOF204" s="19"/>
      <c r="AOG204" s="21"/>
      <c r="AOH204" s="21"/>
      <c r="AOI204" s="21"/>
      <c r="AOJ204" s="19"/>
      <c r="AOK204" s="19"/>
      <c r="AOL204" s="19"/>
      <c r="AOM204" s="19"/>
      <c r="AON204" s="19"/>
      <c r="AOO204" s="19"/>
      <c r="AOP204" s="19"/>
      <c r="AOQ204" s="19"/>
      <c r="AOR204" s="19"/>
      <c r="AOS204" s="19"/>
      <c r="AOT204" s="19"/>
      <c r="AOU204" s="19"/>
      <c r="AOV204" s="19"/>
      <c r="AOW204" s="19"/>
      <c r="AOX204" s="19"/>
      <c r="AOY204" s="19">
        <v>290</v>
      </c>
      <c r="AOZ204" s="19">
        <v>280</v>
      </c>
      <c r="APA204" s="19"/>
      <c r="APB204" s="19">
        <v>290</v>
      </c>
      <c r="APC204" s="19">
        <v>280</v>
      </c>
      <c r="APD204" s="19"/>
      <c r="APE204" s="19">
        <v>290</v>
      </c>
      <c r="APF204" s="19">
        <v>280</v>
      </c>
      <c r="APG204" s="19"/>
      <c r="APH204" s="19">
        <v>290</v>
      </c>
      <c r="API204" s="19">
        <v>280</v>
      </c>
      <c r="APJ204" s="19"/>
      <c r="APK204" s="19">
        <v>290</v>
      </c>
      <c r="APL204" s="19">
        <v>280</v>
      </c>
      <c r="APM204" s="19"/>
      <c r="APN204" s="19">
        <v>290</v>
      </c>
      <c r="APO204" s="19">
        <v>280</v>
      </c>
      <c r="APP204" s="19"/>
      <c r="APQ204" s="21">
        <v>290</v>
      </c>
      <c r="APR204" s="21">
        <v>280</v>
      </c>
      <c r="APS204" s="21"/>
      <c r="APT204" s="19">
        <v>290</v>
      </c>
      <c r="APU204" s="19">
        <v>280</v>
      </c>
      <c r="APV204" s="19"/>
      <c r="APW204" s="19">
        <v>270</v>
      </c>
      <c r="APX204" s="19">
        <v>260</v>
      </c>
      <c r="APY204" s="19"/>
      <c r="APZ204" s="19">
        <v>250</v>
      </c>
      <c r="AQA204" s="19">
        <v>240</v>
      </c>
      <c r="AQB204" s="19"/>
      <c r="AQC204" s="19">
        <v>230</v>
      </c>
      <c r="AQD204" s="19">
        <v>220</v>
      </c>
      <c r="AQE204" s="19"/>
      <c r="AQF204" s="19"/>
      <c r="AQG204" s="19"/>
      <c r="AQH204" s="19"/>
      <c r="AQI204" s="19"/>
      <c r="AQJ204" s="19"/>
      <c r="AQK204" s="19"/>
      <c r="AQL204" s="19"/>
      <c r="AQM204" s="19"/>
      <c r="AQN204" s="19"/>
      <c r="AQO204" s="19"/>
      <c r="AQP204" s="19"/>
      <c r="AQQ204" s="19"/>
      <c r="AQR204" s="19"/>
      <c r="AQS204" s="19"/>
      <c r="AQT204" s="19"/>
      <c r="AQU204" s="19"/>
      <c r="AQV204" s="19"/>
      <c r="AQW204" s="19"/>
      <c r="AQX204" s="19"/>
      <c r="AQY204" s="19"/>
      <c r="AQZ204" s="19"/>
      <c r="ARA204" s="21">
        <v>250</v>
      </c>
      <c r="ARB204" s="21">
        <v>225</v>
      </c>
      <c r="ARC204" s="21"/>
      <c r="ARD204" s="19"/>
      <c r="ARE204" s="19"/>
      <c r="ARF204" s="19"/>
      <c r="ARG204" s="19"/>
      <c r="ARH204" s="19"/>
      <c r="ARI204" s="19"/>
      <c r="ARJ204" s="19"/>
      <c r="ARK204" s="19"/>
      <c r="ARL204" s="19"/>
      <c r="ARM204" s="19"/>
      <c r="ARN204" s="19"/>
      <c r="ARO204" s="19"/>
      <c r="ARP204" s="19"/>
      <c r="ARQ204" s="19"/>
      <c r="ARR204" s="19"/>
      <c r="ARS204" s="19"/>
      <c r="ART204" s="19"/>
      <c r="ARU204" s="19"/>
      <c r="ARV204" s="19"/>
      <c r="ARW204" s="19"/>
      <c r="ARX204" s="19"/>
      <c r="ARY204" s="19"/>
      <c r="ARZ204" s="19"/>
      <c r="ASA204" s="19"/>
      <c r="ASB204" s="19"/>
      <c r="ASC204" s="19"/>
      <c r="ASD204" s="19"/>
      <c r="ASE204" s="19"/>
      <c r="ASF204" s="19"/>
      <c r="ASG204" s="19"/>
      <c r="ASH204" s="19"/>
      <c r="ASI204" s="19"/>
      <c r="ASJ204" s="19"/>
      <c r="ASK204" s="21"/>
      <c r="ASL204" s="21"/>
      <c r="ASM204" s="21"/>
      <c r="ASN204" s="19">
        <v>240</v>
      </c>
      <c r="ASO204" s="19">
        <v>240</v>
      </c>
      <c r="ASP204" s="19"/>
      <c r="ASQ204" s="19">
        <v>240</v>
      </c>
      <c r="ASR204" s="19">
        <v>240</v>
      </c>
      <c r="ASS204" s="19"/>
      <c r="AST204" s="19">
        <v>240</v>
      </c>
      <c r="ASU204" s="19">
        <v>240</v>
      </c>
      <c r="ASV204" s="19"/>
      <c r="ASW204" s="19">
        <v>240</v>
      </c>
      <c r="ASX204" s="19">
        <v>240</v>
      </c>
      <c r="ASY204" s="19"/>
      <c r="ASZ204" s="19"/>
      <c r="ATA204" s="19"/>
      <c r="ATB204" s="19"/>
      <c r="ATC204" s="19"/>
      <c r="ATD204" s="19"/>
      <c r="ATE204" s="19"/>
      <c r="ATF204" s="19"/>
      <c r="ATG204" s="19"/>
      <c r="ATH204" s="19"/>
      <c r="ATI204" s="19"/>
      <c r="ATJ204" s="19"/>
      <c r="ATK204" s="19"/>
      <c r="ATL204" s="19"/>
      <c r="ATM204" s="19"/>
      <c r="ATN204" s="19"/>
      <c r="ATO204" s="19"/>
      <c r="ATP204" s="19"/>
      <c r="ATQ204" s="19"/>
      <c r="ATR204" s="19"/>
      <c r="ATS204" s="19"/>
      <c r="ATT204" s="19"/>
      <c r="ATU204" s="21"/>
      <c r="ATV204" s="21"/>
      <c r="ATW204" s="21"/>
      <c r="ATX204" s="19"/>
      <c r="ATY204" s="19"/>
      <c r="ATZ204" s="19"/>
      <c r="AUA204" s="19"/>
      <c r="AUB204" s="19"/>
      <c r="AUC204" s="19"/>
      <c r="AUD204" s="19"/>
      <c r="AUE204" s="19"/>
      <c r="AUF204" s="19"/>
      <c r="AUG204" s="19"/>
      <c r="AUH204" s="19"/>
      <c r="AUI204" s="19"/>
      <c r="AUJ204" s="19">
        <v>190</v>
      </c>
      <c r="AUK204" s="19">
        <v>170</v>
      </c>
      <c r="AUL204" s="19"/>
      <c r="AUM204" s="19">
        <v>170</v>
      </c>
      <c r="AUN204" s="19">
        <v>170</v>
      </c>
      <c r="AUO204" s="19"/>
      <c r="AUP204" s="19">
        <v>175</v>
      </c>
      <c r="AUQ204" s="19">
        <v>175</v>
      </c>
      <c r="AUR204" s="19"/>
      <c r="AUS204" s="19">
        <v>192.5</v>
      </c>
      <c r="AUT204" s="19">
        <v>185</v>
      </c>
      <c r="AUU204" s="19"/>
      <c r="AUV204" s="19">
        <v>190</v>
      </c>
      <c r="AUW204" s="19">
        <v>190</v>
      </c>
      <c r="AUX204" s="19"/>
      <c r="AUY204" s="19">
        <v>210</v>
      </c>
      <c r="AUZ204" s="19">
        <v>190</v>
      </c>
      <c r="AVA204" s="19"/>
      <c r="AVB204" s="19">
        <v>215</v>
      </c>
      <c r="AVC204" s="19">
        <v>200</v>
      </c>
      <c r="AVD204" s="19"/>
      <c r="AVE204" s="21">
        <v>240</v>
      </c>
      <c r="AVF204" s="21">
        <v>215</v>
      </c>
      <c r="AVG204" s="21"/>
      <c r="AVH204" s="19">
        <v>230</v>
      </c>
      <c r="AVI204" s="19">
        <v>225</v>
      </c>
      <c r="AVJ204" s="19"/>
      <c r="AVK204" s="19">
        <v>225</v>
      </c>
      <c r="AVL204" s="19">
        <v>225</v>
      </c>
      <c r="AVM204" s="19"/>
      <c r="AVN204" s="19"/>
      <c r="AVO204" s="19"/>
      <c r="AVP204" s="22"/>
      <c r="AVQ204" s="19"/>
      <c r="AVR204" s="19"/>
      <c r="AVS204" s="19"/>
      <c r="AVT204" s="19"/>
      <c r="AVU204" s="19"/>
      <c r="AVV204" s="19"/>
      <c r="AVW204" s="19"/>
      <c r="AVX204" s="19"/>
      <c r="AVY204" s="22"/>
      <c r="AVZ204" s="19"/>
      <c r="AWA204" s="19"/>
      <c r="AWB204" s="19"/>
      <c r="AWC204" s="19"/>
      <c r="AWD204" s="19"/>
      <c r="AWE204" s="19"/>
      <c r="AWF204" s="19"/>
      <c r="AWG204" s="19"/>
      <c r="AWH204" s="22"/>
      <c r="AWI204" s="19"/>
      <c r="AWJ204" s="19"/>
      <c r="AWK204" s="19"/>
      <c r="AWL204" s="19"/>
      <c r="AWM204" s="19"/>
      <c r="AWN204" s="19"/>
      <c r="AWO204" s="23"/>
      <c r="AWP204" s="23"/>
      <c r="AWQ204" s="23"/>
      <c r="AWR204" s="19"/>
      <c r="AWS204" s="19"/>
      <c r="AWT204" s="19"/>
      <c r="AWU204" s="19"/>
      <c r="AWV204" s="19"/>
      <c r="AWW204" s="19"/>
      <c r="AWX204" s="19"/>
      <c r="AWY204" s="19"/>
      <c r="AWZ204" s="22"/>
      <c r="AXA204" s="19"/>
      <c r="AXB204" s="19"/>
      <c r="AXC204" s="19"/>
      <c r="AXD204" s="19"/>
      <c r="AXE204" s="19"/>
      <c r="AXF204" s="19"/>
      <c r="AXG204" s="19"/>
      <c r="AXH204" s="19"/>
      <c r="AXI204" s="22"/>
      <c r="AXJ204" s="19"/>
      <c r="AXK204" s="19"/>
      <c r="AXL204" s="19"/>
      <c r="AXM204" s="19"/>
      <c r="AXN204" s="19"/>
      <c r="AXO204" s="19"/>
      <c r="AXP204" s="19"/>
      <c r="AXQ204" s="19"/>
      <c r="AXR204" s="22"/>
      <c r="AXS204" s="19"/>
      <c r="AXT204" s="19"/>
      <c r="AXU204" s="19"/>
      <c r="AXV204" s="19"/>
      <c r="AXW204" s="19"/>
      <c r="AXX204" s="19"/>
      <c r="AXY204" s="21"/>
      <c r="AXZ204" s="21"/>
      <c r="AYA204" s="21"/>
      <c r="AYB204" s="22"/>
      <c r="AYC204" s="22"/>
      <c r="AYD204" s="22"/>
      <c r="AYE204" s="22"/>
      <c r="AYF204" s="22"/>
      <c r="AYG204" s="22"/>
      <c r="AYH204" s="22"/>
      <c r="AYI204" s="22"/>
      <c r="AYJ204" s="22"/>
      <c r="AYK204" s="22"/>
      <c r="AYL204" s="22"/>
      <c r="AYM204" s="22"/>
      <c r="AYN204" s="22"/>
      <c r="AYO204" s="22"/>
      <c r="AYP204" s="22"/>
      <c r="AYQ204" s="22"/>
      <c r="AYR204" s="22"/>
      <c r="AYS204" s="22"/>
      <c r="AYT204" s="22"/>
      <c r="AYU204" s="22"/>
      <c r="AYV204" s="22"/>
      <c r="AYW204" s="22"/>
      <c r="AYX204" s="22"/>
      <c r="AYY204" s="22"/>
      <c r="AYZ204" s="22"/>
      <c r="AZA204" s="22"/>
      <c r="AZB204" s="22"/>
      <c r="AZC204" s="22"/>
      <c r="AZD204" s="22"/>
      <c r="AZE204" s="22"/>
      <c r="AZF204" s="22"/>
      <c r="AZG204" s="22"/>
      <c r="AZH204" s="22"/>
      <c r="AZI204" s="21"/>
      <c r="AZJ204" s="21"/>
      <c r="AZK204" s="21"/>
      <c r="AZL204" s="19"/>
      <c r="AZM204" s="19"/>
      <c r="AZN204" s="19"/>
      <c r="AZO204" s="19"/>
      <c r="AZP204" s="19"/>
      <c r="AZQ204" s="19"/>
      <c r="AZR204" s="19"/>
      <c r="AZS204" s="19"/>
      <c r="AZT204" s="19"/>
      <c r="AZU204" s="19"/>
      <c r="AZV204" s="19"/>
      <c r="AZW204" s="19"/>
      <c r="AZX204" s="19"/>
      <c r="AZY204" s="19"/>
      <c r="AZZ204" s="19"/>
      <c r="BAA204" s="22"/>
      <c r="BAB204" s="22"/>
      <c r="BAC204" s="22"/>
      <c r="BAD204" s="19"/>
      <c r="BAE204" s="19"/>
      <c r="BAF204" s="19"/>
      <c r="BAG204" s="19"/>
      <c r="BAH204" s="19"/>
      <c r="BAI204" s="19"/>
      <c r="BAJ204" s="19"/>
      <c r="BAK204" s="19"/>
      <c r="BAL204" s="19"/>
      <c r="BAM204" s="19"/>
      <c r="BAN204" s="19"/>
      <c r="BAO204" s="19"/>
      <c r="BAP204" s="22"/>
      <c r="BAQ204" s="22"/>
      <c r="BAR204" s="22"/>
      <c r="BAS204" s="21"/>
      <c r="BAT204" s="21"/>
      <c r="BAU204" s="21"/>
      <c r="BAV204" s="19"/>
      <c r="BAW204" s="19"/>
      <c r="BAX204" s="19"/>
      <c r="BAY204" s="19"/>
      <c r="BAZ204" s="19"/>
      <c r="BBA204" s="19"/>
      <c r="BBB204" s="22"/>
      <c r="BBC204" s="22"/>
      <c r="BBD204" s="22"/>
      <c r="BBE204" s="19"/>
      <c r="BBF204" s="19"/>
      <c r="BBG204" s="19"/>
      <c r="BBH204" s="19"/>
      <c r="BBI204" s="19"/>
      <c r="BBJ204" s="19"/>
      <c r="BBK204" s="19"/>
      <c r="BBL204" s="19"/>
      <c r="BBM204" s="19"/>
      <c r="BBN204" s="19"/>
      <c r="BBO204" s="19"/>
      <c r="BBP204" s="19"/>
      <c r="BBQ204" s="19"/>
      <c r="BBR204" s="19"/>
      <c r="BBS204" s="19"/>
      <c r="BBT204" s="19"/>
      <c r="BBU204" s="19"/>
      <c r="BBV204" s="19"/>
      <c r="BBW204" s="19"/>
      <c r="BBX204" s="19"/>
      <c r="BBY204" s="19"/>
      <c r="BBZ204" s="19"/>
      <c r="BCA204" s="19"/>
      <c r="BCB204" s="19"/>
      <c r="BCC204" s="21"/>
      <c r="BCD204" s="21"/>
      <c r="BCE204" s="21"/>
      <c r="BCF204" s="19"/>
      <c r="BCG204" s="19"/>
      <c r="BCH204" s="19"/>
      <c r="BCI204" s="19"/>
      <c r="BCJ204" s="19"/>
      <c r="BCK204" s="19"/>
      <c r="BCL204" s="22"/>
      <c r="BCM204" s="22"/>
      <c r="BCN204" s="22"/>
      <c r="BCO204" s="19"/>
      <c r="BCP204" s="19"/>
      <c r="BCQ204" s="19"/>
      <c r="BCR204" s="19"/>
      <c r="BCS204" s="19"/>
      <c r="BCT204" s="19"/>
      <c r="BCU204" s="22"/>
      <c r="BCV204" s="22"/>
      <c r="BCW204" s="22"/>
      <c r="BCX204" s="19"/>
      <c r="BCY204" s="19"/>
      <c r="BCZ204" s="19"/>
      <c r="BDA204" s="19"/>
      <c r="BDB204" s="19"/>
      <c r="BDC204" s="19"/>
      <c r="BDD204" s="22"/>
      <c r="BDE204" s="22"/>
      <c r="BDF204" s="22"/>
      <c r="BDG204" s="19"/>
      <c r="BDH204" s="19"/>
      <c r="BDI204" s="19"/>
      <c r="BDJ204" s="19"/>
      <c r="BDK204" s="19"/>
      <c r="BDL204" s="19"/>
      <c r="BDM204" s="21">
        <v>190</v>
      </c>
      <c r="BDN204" s="21"/>
      <c r="BDO204" s="21"/>
      <c r="BDP204" s="19"/>
      <c r="BDQ204" s="19"/>
      <c r="BDR204" s="19"/>
      <c r="BDS204" s="19"/>
      <c r="BDT204" s="19"/>
      <c r="BDU204" s="19"/>
      <c r="BDV204" s="22"/>
      <c r="BDW204" s="22"/>
      <c r="BDX204" s="22"/>
      <c r="BDY204" s="19"/>
      <c r="BDZ204" s="19"/>
      <c r="BEA204" s="19"/>
      <c r="BEB204" s="19"/>
      <c r="BEC204" s="19"/>
      <c r="BED204" s="19"/>
      <c r="BEE204" s="22"/>
      <c r="BEF204" s="22"/>
      <c r="BEG204" s="22"/>
      <c r="BEH204" s="19"/>
      <c r="BEI204" s="19"/>
      <c r="BEJ204" s="19"/>
      <c r="BEK204" s="19"/>
      <c r="BEL204" s="19"/>
      <c r="BEM204" s="19"/>
      <c r="BEN204" s="22"/>
      <c r="BEO204" s="22"/>
      <c r="BEP204" s="22"/>
      <c r="BEQ204" s="19"/>
      <c r="BER204" s="19"/>
      <c r="BES204" s="19"/>
      <c r="BET204" s="19"/>
      <c r="BEU204" s="19"/>
      <c r="BEV204" s="19"/>
      <c r="BEW204" s="21">
        <v>240</v>
      </c>
      <c r="BEX204" s="21">
        <v>260</v>
      </c>
      <c r="BEY204" s="21"/>
      <c r="BEZ204" s="19"/>
      <c r="BFA204" s="19"/>
      <c r="BFB204" s="19"/>
      <c r="BFC204" s="19"/>
      <c r="BFD204" s="19"/>
      <c r="BFE204" s="19"/>
      <c r="BFF204" s="22"/>
      <c r="BFG204" s="22"/>
      <c r="BFH204" s="22"/>
      <c r="BFI204" s="19"/>
      <c r="BFJ204" s="19"/>
      <c r="BFK204" s="19"/>
      <c r="BFL204" s="19"/>
      <c r="BFM204" s="19"/>
      <c r="BFN204" s="19"/>
      <c r="BFO204" s="22"/>
      <c r="BFP204" s="22"/>
      <c r="BFQ204" s="22"/>
      <c r="BFR204" s="19"/>
      <c r="BFS204" s="19"/>
      <c r="BFT204" s="19"/>
      <c r="BFU204" s="19"/>
      <c r="BFV204" s="19"/>
      <c r="BFW204" s="19"/>
      <c r="BFX204" s="22"/>
      <c r="BFY204" s="22"/>
      <c r="BFZ204" s="22"/>
      <c r="BGA204" s="19"/>
      <c r="BGB204" s="19"/>
      <c r="BGC204" s="19"/>
      <c r="BGD204" s="19"/>
      <c r="BGE204" s="19"/>
      <c r="BGF204" s="19"/>
      <c r="BGG204" s="23">
        <v>340</v>
      </c>
      <c r="BGH204" s="23"/>
      <c r="BGI204" s="23"/>
      <c r="BGJ204" s="19"/>
      <c r="BGK204" s="19"/>
      <c r="BGL204" s="19"/>
      <c r="BGM204" s="19"/>
      <c r="BGN204" s="19"/>
      <c r="BGO204" s="19"/>
      <c r="BGP204" s="22"/>
      <c r="BGQ204" s="22"/>
      <c r="BGR204" s="22"/>
      <c r="BGS204" s="19"/>
      <c r="BGT204" s="19"/>
      <c r="BGU204" s="19"/>
      <c r="BGV204" s="19"/>
      <c r="BGW204" s="19"/>
      <c r="BGX204" s="19"/>
      <c r="BGY204" s="22"/>
      <c r="BGZ204" s="22"/>
      <c r="BHA204" s="22"/>
      <c r="BHB204" s="19"/>
      <c r="BHC204" s="19"/>
      <c r="BHD204" s="19"/>
      <c r="BHE204" s="19"/>
      <c r="BHF204" s="19"/>
      <c r="BHG204" s="19"/>
      <c r="BHH204" s="22"/>
      <c r="BHI204" s="22"/>
      <c r="BHJ204" s="22"/>
      <c r="BHK204" s="19"/>
      <c r="BHL204" s="19"/>
      <c r="BHM204" s="19"/>
      <c r="BHN204" s="19"/>
      <c r="BHO204" s="19"/>
      <c r="BHP204" s="19"/>
      <c r="BHQ204" s="21"/>
      <c r="BHR204" s="21"/>
      <c r="BHS204" s="21"/>
      <c r="BHT204" s="19"/>
      <c r="BHU204" s="19"/>
      <c r="BHV204" s="19"/>
      <c r="BHW204" s="19"/>
      <c r="BHX204" s="19"/>
      <c r="BHY204" s="19"/>
      <c r="BHZ204" s="22"/>
      <c r="BIA204" s="22"/>
      <c r="BIB204" s="22"/>
      <c r="BIC204" s="19"/>
      <c r="BID204" s="19"/>
      <c r="BIE204" s="19"/>
      <c r="BIF204" s="19"/>
      <c r="BIG204" s="19"/>
      <c r="BIH204" s="19"/>
      <c r="BII204" s="22"/>
      <c r="BIJ204" s="22"/>
      <c r="BIK204" s="22"/>
      <c r="BIL204" s="19"/>
      <c r="BIM204" s="19"/>
      <c r="BIN204" s="19"/>
      <c r="BIO204" s="19"/>
      <c r="BIP204" s="19"/>
      <c r="BIQ204" s="19"/>
      <c r="BIR204" s="22"/>
      <c r="BIS204" s="22"/>
      <c r="BIT204" s="22"/>
      <c r="BIU204" s="19"/>
      <c r="BIV204" s="19"/>
      <c r="BIW204" s="19"/>
      <c r="BIX204" s="19"/>
      <c r="BIY204" s="19"/>
      <c r="BIZ204" s="19"/>
      <c r="BJA204" s="21"/>
      <c r="BJB204" s="21"/>
      <c r="BJC204" s="21"/>
      <c r="BJD204" s="19"/>
      <c r="BJE204" s="19"/>
      <c r="BJF204" s="19"/>
      <c r="BJG204" s="19"/>
      <c r="BJH204" s="19"/>
      <c r="BJI204" s="19"/>
      <c r="BJJ204" s="22"/>
      <c r="BJK204" s="22"/>
      <c r="BJL204" s="22"/>
      <c r="BJM204" s="19"/>
      <c r="BJN204" s="19"/>
      <c r="BJO204" s="19"/>
      <c r="BJP204" s="19"/>
      <c r="BJQ204" s="19"/>
      <c r="BJR204" s="19"/>
      <c r="BJS204" s="22"/>
      <c r="BJT204" s="22"/>
      <c r="BJU204" s="22"/>
      <c r="BJV204" s="19"/>
      <c r="BJW204" s="19"/>
      <c r="BJX204" s="19"/>
      <c r="BJY204" s="19"/>
      <c r="BJZ204" s="19"/>
      <c r="BKA204" s="19"/>
      <c r="BKB204" s="22"/>
      <c r="BKC204" s="22"/>
      <c r="BKD204" s="22"/>
      <c r="BKE204" s="19"/>
      <c r="BKF204" s="19"/>
      <c r="BKG204" s="19"/>
      <c r="BKH204" s="19"/>
      <c r="BKI204" s="19"/>
      <c r="BKJ204" s="19"/>
      <c r="BKK204" s="21"/>
      <c r="BKL204" s="21"/>
      <c r="BKM204" s="21"/>
      <c r="BKN204" s="19"/>
      <c r="BKO204" s="22"/>
      <c r="BKP204" s="19"/>
      <c r="BKQ204" s="19"/>
      <c r="BKR204" s="19"/>
      <c r="BKS204" s="19"/>
      <c r="BKT204" s="22"/>
      <c r="BKU204" s="22"/>
      <c r="BKV204" s="22"/>
      <c r="BKW204" s="19"/>
      <c r="BKX204" s="19"/>
      <c r="BKY204" s="19"/>
      <c r="BKZ204" s="19"/>
      <c r="BLA204" s="19"/>
      <c r="BLB204" s="19"/>
      <c r="BLC204" s="19"/>
      <c r="BLD204" s="19"/>
      <c r="BLE204" s="22"/>
      <c r="BLF204" s="19"/>
      <c r="BLG204" s="19"/>
      <c r="BLH204" s="19"/>
      <c r="BLI204" s="13"/>
      <c r="BLJ204" s="13"/>
      <c r="BLK204" s="13"/>
      <c r="BLL204" s="13"/>
      <c r="BLM204" s="13"/>
      <c r="BLN204" s="13"/>
    </row>
    <row r="205" spans="1:1678">
      <c r="A205" s="7" t="s">
        <v>630</v>
      </c>
      <c r="B205" s="8">
        <v>204</v>
      </c>
      <c r="C205" s="7" t="s">
        <v>76</v>
      </c>
      <c r="D205" s="7" t="s">
        <v>631</v>
      </c>
      <c r="E205" s="14" t="s">
        <v>632</v>
      </c>
      <c r="F205" s="7"/>
      <c r="G205" s="7">
        <v>500</v>
      </c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>
        <v>410</v>
      </c>
      <c r="ADY205" s="19">
        <v>420</v>
      </c>
      <c r="ADZ205" s="19">
        <v>410</v>
      </c>
      <c r="AEA205" s="19">
        <v>443</v>
      </c>
      <c r="AEB205" s="19">
        <v>435</v>
      </c>
      <c r="AEC205" s="19">
        <v>440</v>
      </c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21"/>
      <c r="AFZ205" s="21"/>
      <c r="AGA205" s="21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21"/>
      <c r="AHJ205" s="21"/>
      <c r="AHK205" s="21"/>
      <c r="AHL205" s="22"/>
      <c r="AHM205" s="22"/>
      <c r="AHN205" s="22"/>
      <c r="AHO205" s="22"/>
      <c r="AHP205" s="22"/>
      <c r="AHQ205" s="22"/>
      <c r="AHR205" s="22"/>
      <c r="AHS205" s="22"/>
      <c r="AHT205" s="22"/>
      <c r="AHU205" s="22"/>
      <c r="AHV205" s="22"/>
      <c r="AHW205" s="22"/>
      <c r="AHX205" s="22"/>
      <c r="AHY205" s="22"/>
      <c r="AHZ205" s="22"/>
      <c r="AIA205" s="22"/>
      <c r="AIB205" s="22"/>
      <c r="AIC205" s="22"/>
      <c r="AID205" s="22"/>
      <c r="AIE205" s="22"/>
      <c r="AIF205" s="22"/>
      <c r="AIG205" s="22"/>
      <c r="AIH205" s="22"/>
      <c r="AII205" s="22"/>
      <c r="AIJ205" s="22"/>
      <c r="AIK205" s="22"/>
      <c r="AIL205" s="22"/>
      <c r="AIM205" s="22"/>
      <c r="AIN205" s="22"/>
      <c r="AIO205" s="22"/>
      <c r="AIP205" s="22"/>
      <c r="AIQ205" s="22"/>
      <c r="AIR205" s="22"/>
      <c r="AIS205" s="21"/>
      <c r="AIT205" s="21"/>
      <c r="AIU205" s="21"/>
      <c r="AIV205" s="22"/>
      <c r="AIW205" s="22"/>
      <c r="AIX205" s="22"/>
      <c r="AIY205" s="22"/>
      <c r="AIZ205" s="22"/>
      <c r="AJA205" s="22"/>
      <c r="AJB205" s="22"/>
      <c r="AJC205" s="22"/>
      <c r="AJD205" s="22"/>
      <c r="AJE205" s="22"/>
      <c r="AJF205" s="22"/>
      <c r="AJG205" s="22"/>
      <c r="AJH205" s="22"/>
      <c r="AJI205" s="22"/>
      <c r="AJJ205" s="22"/>
      <c r="AJK205" s="22"/>
      <c r="AJL205" s="22"/>
      <c r="AJM205" s="22"/>
      <c r="AJN205" s="22"/>
      <c r="AJO205" s="22"/>
      <c r="AJP205" s="22"/>
      <c r="AJQ205" s="22"/>
      <c r="AJR205" s="22"/>
      <c r="AJS205" s="22"/>
      <c r="AJT205" s="22"/>
      <c r="AJU205" s="22"/>
      <c r="AJV205" s="22"/>
      <c r="AJW205" s="22"/>
      <c r="AJX205" s="22"/>
      <c r="AJY205" s="22"/>
      <c r="AJZ205" s="22"/>
      <c r="AKA205" s="22"/>
      <c r="AKB205" s="22"/>
      <c r="AKC205" s="21"/>
      <c r="AKD205" s="21"/>
      <c r="AKE205" s="21"/>
      <c r="AKF205" s="22"/>
      <c r="AKG205" s="22"/>
      <c r="AKH205" s="22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21"/>
      <c r="ALN205" s="21"/>
      <c r="ALO205" s="21"/>
      <c r="ALP205" s="19"/>
      <c r="ALQ205" s="19"/>
      <c r="ALR205" s="19"/>
      <c r="ALS205" s="19"/>
      <c r="ALT205" s="19"/>
      <c r="ALU205" s="19"/>
      <c r="ALV205" s="27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  <c r="AML205" s="19"/>
      <c r="AMM205" s="19"/>
      <c r="AMN205" s="19"/>
      <c r="AMO205" s="19"/>
      <c r="AMP205" s="19"/>
      <c r="AMQ205" s="19"/>
      <c r="AMR205" s="19"/>
      <c r="AMS205" s="19"/>
      <c r="AMT205" s="19"/>
      <c r="AMU205" s="19"/>
      <c r="AMV205" s="19"/>
      <c r="AMW205" s="21"/>
      <c r="AMX205" s="21"/>
      <c r="AMY205" s="21"/>
      <c r="AMZ205" s="19"/>
      <c r="ANA205" s="19"/>
      <c r="ANB205" s="19"/>
      <c r="ANC205" s="19"/>
      <c r="AND205" s="19"/>
      <c r="ANE205" s="19"/>
      <c r="ANF205" s="19"/>
      <c r="ANG205" s="19"/>
      <c r="ANH205" s="19"/>
      <c r="ANI205" s="19"/>
      <c r="ANJ205" s="19"/>
      <c r="ANK205" s="19"/>
      <c r="ANL205" s="19"/>
      <c r="ANM205" s="19"/>
      <c r="ANN205" s="19"/>
      <c r="ANO205" s="19"/>
      <c r="ANP205" s="19"/>
      <c r="ANQ205" s="19"/>
      <c r="ANR205" s="19"/>
      <c r="ANS205" s="19"/>
      <c r="ANT205" s="19"/>
      <c r="ANU205" s="19"/>
      <c r="ANV205" s="19"/>
      <c r="ANW205" s="19"/>
      <c r="ANX205" s="19"/>
      <c r="ANY205" s="19"/>
      <c r="ANZ205" s="19"/>
      <c r="AOA205" s="19"/>
      <c r="AOB205" s="19"/>
      <c r="AOC205" s="19"/>
      <c r="AOD205" s="19"/>
      <c r="AOE205" s="19"/>
      <c r="AOF205" s="19"/>
      <c r="AOG205" s="21"/>
      <c r="AOH205" s="21"/>
      <c r="AOI205" s="21"/>
      <c r="AOJ205" s="19"/>
      <c r="AOK205" s="19"/>
      <c r="AOL205" s="19"/>
      <c r="AOM205" s="19"/>
      <c r="AON205" s="19"/>
      <c r="AOO205" s="19"/>
      <c r="AOP205" s="19"/>
      <c r="AOQ205" s="19"/>
      <c r="AOR205" s="19"/>
      <c r="AOS205" s="19"/>
      <c r="AOT205" s="19"/>
      <c r="AOU205" s="19"/>
      <c r="AOV205" s="19"/>
      <c r="AOW205" s="19"/>
      <c r="AOX205" s="19"/>
      <c r="AOY205" s="19"/>
      <c r="AOZ205" s="19"/>
      <c r="APA205" s="19"/>
      <c r="APB205" s="19"/>
      <c r="APC205" s="19"/>
      <c r="APD205" s="19"/>
      <c r="APE205" s="19"/>
      <c r="APF205" s="19"/>
      <c r="APG205" s="19"/>
      <c r="APH205" s="19"/>
      <c r="API205" s="19"/>
      <c r="APJ205" s="19"/>
      <c r="APK205" s="19"/>
      <c r="APL205" s="19"/>
      <c r="APM205" s="19"/>
      <c r="APN205" s="19"/>
      <c r="APO205" s="19"/>
      <c r="APP205" s="19"/>
      <c r="APQ205" s="21"/>
      <c r="APR205" s="21"/>
      <c r="APS205" s="21"/>
      <c r="APT205" s="19"/>
      <c r="APU205" s="19"/>
      <c r="APV205" s="19"/>
      <c r="APW205" s="19"/>
      <c r="APX205" s="19"/>
      <c r="APY205" s="19"/>
      <c r="APZ205" s="19"/>
      <c r="AQA205" s="19"/>
      <c r="AQB205" s="19"/>
      <c r="AQC205" s="19"/>
      <c r="AQD205" s="19"/>
      <c r="AQE205" s="19"/>
      <c r="AQF205" s="19"/>
      <c r="AQG205" s="19"/>
      <c r="AQH205" s="19"/>
      <c r="AQI205" s="19"/>
      <c r="AQJ205" s="19"/>
      <c r="AQK205" s="19"/>
      <c r="AQL205" s="19"/>
      <c r="AQM205" s="19"/>
      <c r="AQN205" s="19"/>
      <c r="AQO205" s="19"/>
      <c r="AQP205" s="19"/>
      <c r="AQQ205" s="19"/>
      <c r="AQR205" s="19"/>
      <c r="AQS205" s="19"/>
      <c r="AQT205" s="19"/>
      <c r="AQU205" s="19"/>
      <c r="AQV205" s="19"/>
      <c r="AQW205" s="19"/>
      <c r="AQX205" s="19"/>
      <c r="AQY205" s="19"/>
      <c r="AQZ205" s="19"/>
      <c r="ARA205" s="21"/>
      <c r="ARB205" s="21"/>
      <c r="ARC205" s="21"/>
      <c r="ARD205" s="19"/>
      <c r="ARE205" s="19"/>
      <c r="ARF205" s="19"/>
      <c r="ARG205" s="19"/>
      <c r="ARH205" s="19"/>
      <c r="ARI205" s="19"/>
      <c r="ARJ205" s="19"/>
      <c r="ARK205" s="19"/>
      <c r="ARL205" s="19"/>
      <c r="ARM205" s="19"/>
      <c r="ARN205" s="19"/>
      <c r="ARO205" s="19"/>
      <c r="ARP205" s="19"/>
      <c r="ARQ205" s="19"/>
      <c r="ARR205" s="19"/>
      <c r="ARS205" s="19"/>
      <c r="ART205" s="19"/>
      <c r="ARU205" s="19"/>
      <c r="ARV205" s="19"/>
      <c r="ARW205" s="19"/>
      <c r="ARX205" s="19"/>
      <c r="ARY205" s="19"/>
      <c r="ARZ205" s="19"/>
      <c r="ASA205" s="19"/>
      <c r="ASB205" s="19"/>
      <c r="ASC205" s="19"/>
      <c r="ASD205" s="19"/>
      <c r="ASE205" s="19"/>
      <c r="ASF205" s="19"/>
      <c r="ASG205" s="19"/>
      <c r="ASH205" s="19"/>
      <c r="ASI205" s="19"/>
      <c r="ASJ205" s="19"/>
      <c r="ASK205" s="21"/>
      <c r="ASL205" s="21"/>
      <c r="ASM205" s="21"/>
      <c r="ASN205" s="19"/>
      <c r="ASO205" s="19"/>
      <c r="ASP205" s="19"/>
      <c r="ASQ205" s="19"/>
      <c r="ASR205" s="19"/>
      <c r="ASS205" s="19"/>
      <c r="AST205" s="19"/>
      <c r="ASU205" s="19"/>
      <c r="ASV205" s="19"/>
      <c r="ASW205" s="19"/>
      <c r="ASX205" s="19"/>
      <c r="ASY205" s="19"/>
      <c r="ASZ205" s="19"/>
      <c r="ATA205" s="19"/>
      <c r="ATB205" s="19"/>
      <c r="ATC205" s="19"/>
      <c r="ATD205" s="19"/>
      <c r="ATE205" s="19"/>
      <c r="ATF205" s="19"/>
      <c r="ATG205" s="19"/>
      <c r="ATH205" s="19"/>
      <c r="ATI205" s="19"/>
      <c r="ATJ205" s="19"/>
      <c r="ATK205" s="19"/>
      <c r="ATL205" s="19"/>
      <c r="ATM205" s="19"/>
      <c r="ATN205" s="19"/>
      <c r="ATO205" s="19"/>
      <c r="ATP205" s="19"/>
      <c r="ATQ205" s="19"/>
      <c r="ATR205" s="19"/>
      <c r="ATS205" s="19"/>
      <c r="ATT205" s="19"/>
      <c r="ATU205" s="21"/>
      <c r="ATV205" s="21"/>
      <c r="ATW205" s="21"/>
      <c r="ATX205" s="19"/>
      <c r="ATY205" s="19"/>
      <c r="ATZ205" s="19"/>
      <c r="AUA205" s="19"/>
      <c r="AUB205" s="19"/>
      <c r="AUC205" s="19"/>
      <c r="AUD205" s="19"/>
      <c r="AUE205" s="19"/>
      <c r="AUF205" s="19"/>
      <c r="AUG205" s="19"/>
      <c r="AUH205" s="19"/>
      <c r="AUI205" s="19"/>
      <c r="AUJ205" s="19"/>
      <c r="AUK205" s="19"/>
      <c r="AUL205" s="19"/>
      <c r="AUM205" s="19"/>
      <c r="AUN205" s="19"/>
      <c r="AUO205" s="19"/>
      <c r="AUP205" s="19"/>
      <c r="AUQ205" s="19"/>
      <c r="AUR205" s="19"/>
      <c r="AUS205" s="19"/>
      <c r="AUT205" s="19"/>
      <c r="AUU205" s="19"/>
      <c r="AUV205" s="19"/>
      <c r="AUW205" s="19"/>
      <c r="AUX205" s="19"/>
      <c r="AUY205" s="19"/>
      <c r="AUZ205" s="19"/>
      <c r="AVA205" s="19"/>
      <c r="AVB205" s="19"/>
      <c r="AVC205" s="19"/>
      <c r="AVD205" s="19"/>
      <c r="AVE205" s="21"/>
      <c r="AVF205" s="21"/>
      <c r="AVG205" s="21"/>
      <c r="AVH205" s="19"/>
      <c r="AVI205" s="19"/>
      <c r="AVJ205" s="19"/>
      <c r="AVK205" s="19"/>
      <c r="AVL205" s="19"/>
      <c r="AVM205" s="19"/>
      <c r="AVN205" s="19"/>
      <c r="AVO205" s="19"/>
      <c r="AVP205" s="22"/>
      <c r="AVQ205" s="19"/>
      <c r="AVR205" s="19"/>
      <c r="AVS205" s="19"/>
      <c r="AVT205" s="19"/>
      <c r="AVU205" s="19"/>
      <c r="AVV205" s="19"/>
      <c r="AVW205" s="19"/>
      <c r="AVX205" s="19"/>
      <c r="AVY205" s="22"/>
      <c r="AVZ205" s="19"/>
      <c r="AWA205" s="19"/>
      <c r="AWB205" s="19"/>
      <c r="AWC205" s="19"/>
      <c r="AWD205" s="19"/>
      <c r="AWE205" s="19"/>
      <c r="AWF205" s="19"/>
      <c r="AWG205" s="19"/>
      <c r="AWH205" s="22"/>
      <c r="AWI205" s="19"/>
      <c r="AWJ205" s="19"/>
      <c r="AWK205" s="19"/>
      <c r="AWL205" s="19"/>
      <c r="AWM205" s="19"/>
      <c r="AWN205" s="19"/>
      <c r="AWO205" s="23"/>
      <c r="AWP205" s="23"/>
      <c r="AWQ205" s="23"/>
      <c r="AWR205" s="19"/>
      <c r="AWS205" s="19"/>
      <c r="AWT205" s="19"/>
      <c r="AWU205" s="19"/>
      <c r="AWV205" s="19"/>
      <c r="AWW205" s="19"/>
      <c r="AWX205" s="19"/>
      <c r="AWY205" s="19"/>
      <c r="AWZ205" s="22"/>
      <c r="AXA205" s="19"/>
      <c r="AXB205" s="19"/>
      <c r="AXC205" s="19"/>
      <c r="AXD205" s="19"/>
      <c r="AXE205" s="19"/>
      <c r="AXF205" s="19"/>
      <c r="AXG205" s="19"/>
      <c r="AXH205" s="19"/>
      <c r="AXI205" s="22"/>
      <c r="AXJ205" s="19"/>
      <c r="AXK205" s="19"/>
      <c r="AXL205" s="19"/>
      <c r="AXM205" s="19"/>
      <c r="AXN205" s="19"/>
      <c r="AXO205" s="19"/>
      <c r="AXP205" s="19"/>
      <c r="AXQ205" s="19"/>
      <c r="AXR205" s="22"/>
      <c r="AXS205" s="19"/>
      <c r="AXT205" s="19"/>
      <c r="AXU205" s="19"/>
      <c r="AXV205" s="19"/>
      <c r="AXW205" s="19"/>
      <c r="AXX205" s="19"/>
      <c r="AXY205" s="21"/>
      <c r="AXZ205" s="21"/>
      <c r="AYA205" s="21"/>
      <c r="AYB205" s="22"/>
      <c r="AYC205" s="22"/>
      <c r="AYD205" s="22"/>
      <c r="AYE205" s="22"/>
      <c r="AYF205" s="22"/>
      <c r="AYG205" s="22"/>
      <c r="AYH205" s="22"/>
      <c r="AYI205" s="22"/>
      <c r="AYJ205" s="22"/>
      <c r="AYK205" s="22"/>
      <c r="AYL205" s="22"/>
      <c r="AYM205" s="22"/>
      <c r="AYN205" s="22"/>
      <c r="AYO205" s="22"/>
      <c r="AYP205" s="22"/>
      <c r="AYQ205" s="22"/>
      <c r="AYR205" s="22"/>
      <c r="AYS205" s="22"/>
      <c r="AYT205" s="22"/>
      <c r="AYU205" s="22"/>
      <c r="AYV205" s="22"/>
      <c r="AYW205" s="22"/>
      <c r="AYX205" s="22"/>
      <c r="AYY205" s="22"/>
      <c r="AYZ205" s="22"/>
      <c r="AZA205" s="22"/>
      <c r="AZB205" s="22"/>
      <c r="AZC205" s="22"/>
      <c r="AZD205" s="22"/>
      <c r="AZE205" s="22"/>
      <c r="AZF205" s="22"/>
      <c r="AZG205" s="22"/>
      <c r="AZH205" s="22"/>
      <c r="AZI205" s="21"/>
      <c r="AZJ205" s="21"/>
      <c r="AZK205" s="21"/>
      <c r="AZL205" s="19"/>
      <c r="AZM205" s="19"/>
      <c r="AZN205" s="19"/>
      <c r="AZO205" s="19"/>
      <c r="AZP205" s="19"/>
      <c r="AZQ205" s="19"/>
      <c r="AZR205" s="19"/>
      <c r="AZS205" s="19"/>
      <c r="AZT205" s="19"/>
      <c r="AZU205" s="19"/>
      <c r="AZV205" s="19"/>
      <c r="AZW205" s="19"/>
      <c r="AZX205" s="19"/>
      <c r="AZY205" s="19"/>
      <c r="AZZ205" s="19"/>
      <c r="BAA205" s="22"/>
      <c r="BAB205" s="22"/>
      <c r="BAC205" s="22"/>
      <c r="BAD205" s="19"/>
      <c r="BAE205" s="19"/>
      <c r="BAF205" s="19"/>
      <c r="BAG205" s="19"/>
      <c r="BAH205" s="19"/>
      <c r="BAI205" s="19"/>
      <c r="BAJ205" s="19"/>
      <c r="BAK205" s="19"/>
      <c r="BAL205" s="19"/>
      <c r="BAM205" s="19"/>
      <c r="BAN205" s="19"/>
      <c r="BAO205" s="19"/>
      <c r="BAP205" s="22"/>
      <c r="BAQ205" s="22"/>
      <c r="BAR205" s="22"/>
      <c r="BAS205" s="21"/>
      <c r="BAT205" s="21"/>
      <c r="BAU205" s="21"/>
      <c r="BAV205" s="19"/>
      <c r="BAW205" s="19"/>
      <c r="BAX205" s="19"/>
      <c r="BAY205" s="19"/>
      <c r="BAZ205" s="19"/>
      <c r="BBA205" s="19"/>
      <c r="BBB205" s="22"/>
      <c r="BBC205" s="22"/>
      <c r="BBD205" s="22"/>
      <c r="BBE205" s="19"/>
      <c r="BBF205" s="19"/>
      <c r="BBG205" s="19"/>
      <c r="BBH205" s="19"/>
      <c r="BBI205" s="19"/>
      <c r="BBJ205" s="19"/>
      <c r="BBK205" s="19"/>
      <c r="BBL205" s="19"/>
      <c r="BBM205" s="19"/>
      <c r="BBN205" s="19"/>
      <c r="BBO205" s="19"/>
      <c r="BBP205" s="19"/>
      <c r="BBQ205" s="19"/>
      <c r="BBR205" s="19"/>
      <c r="BBS205" s="19"/>
      <c r="BBT205" s="19"/>
      <c r="BBU205" s="19"/>
      <c r="BBV205" s="19"/>
      <c r="BBW205" s="19"/>
      <c r="BBX205" s="19"/>
      <c r="BBY205" s="19"/>
      <c r="BBZ205" s="19"/>
      <c r="BCA205" s="19"/>
      <c r="BCB205" s="19"/>
      <c r="BCC205" s="21"/>
      <c r="BCD205" s="21"/>
      <c r="BCE205" s="21"/>
      <c r="BCF205" s="19"/>
      <c r="BCG205" s="19"/>
      <c r="BCH205" s="19"/>
      <c r="BCI205" s="19"/>
      <c r="BCJ205" s="19"/>
      <c r="BCK205" s="19"/>
      <c r="BCL205" s="22"/>
      <c r="BCM205" s="22"/>
      <c r="BCN205" s="22"/>
      <c r="BCO205" s="19"/>
      <c r="BCP205" s="19"/>
      <c r="BCQ205" s="19"/>
      <c r="BCR205" s="19"/>
      <c r="BCS205" s="19"/>
      <c r="BCT205" s="19"/>
      <c r="BCU205" s="22"/>
      <c r="BCV205" s="22"/>
      <c r="BCW205" s="22"/>
      <c r="BCX205" s="19"/>
      <c r="BCY205" s="19"/>
      <c r="BCZ205" s="19"/>
      <c r="BDA205" s="19"/>
      <c r="BDB205" s="19"/>
      <c r="BDC205" s="19"/>
      <c r="BDD205" s="22"/>
      <c r="BDE205" s="22"/>
      <c r="BDF205" s="22"/>
      <c r="BDG205" s="19"/>
      <c r="BDH205" s="19"/>
      <c r="BDI205" s="19"/>
      <c r="BDJ205" s="19"/>
      <c r="BDK205" s="19"/>
      <c r="BDL205" s="19"/>
      <c r="BDM205" s="21"/>
      <c r="BDN205" s="21"/>
      <c r="BDO205" s="21"/>
      <c r="BDP205" s="19"/>
      <c r="BDQ205" s="19"/>
      <c r="BDR205" s="19"/>
      <c r="BDS205" s="19"/>
      <c r="BDT205" s="19"/>
      <c r="BDU205" s="19"/>
      <c r="BDV205" s="22"/>
      <c r="BDW205" s="22"/>
      <c r="BDX205" s="22"/>
      <c r="BDY205" s="19"/>
      <c r="BDZ205" s="19"/>
      <c r="BEA205" s="19"/>
      <c r="BEB205" s="19"/>
      <c r="BEC205" s="19"/>
      <c r="BED205" s="19"/>
      <c r="BEE205" s="22"/>
      <c r="BEF205" s="22"/>
      <c r="BEG205" s="22"/>
      <c r="BEH205" s="19"/>
      <c r="BEI205" s="19"/>
      <c r="BEJ205" s="19"/>
      <c r="BEK205" s="19"/>
      <c r="BEL205" s="19"/>
      <c r="BEM205" s="19"/>
      <c r="BEN205" s="22"/>
      <c r="BEO205" s="22"/>
      <c r="BEP205" s="22"/>
      <c r="BEQ205" s="19"/>
      <c r="BER205" s="19"/>
      <c r="BES205" s="19"/>
      <c r="BET205" s="19"/>
      <c r="BEU205" s="19"/>
      <c r="BEV205" s="19"/>
      <c r="BEW205" s="21"/>
      <c r="BEX205" s="21"/>
      <c r="BEY205" s="21"/>
      <c r="BEZ205" s="19"/>
      <c r="BFA205" s="19"/>
      <c r="BFB205" s="19"/>
      <c r="BFC205" s="19"/>
      <c r="BFD205" s="19"/>
      <c r="BFE205" s="19"/>
      <c r="BFF205" s="22"/>
      <c r="BFG205" s="22"/>
      <c r="BFH205" s="22"/>
      <c r="BFI205" s="19"/>
      <c r="BFJ205" s="19"/>
      <c r="BFK205" s="19"/>
      <c r="BFL205" s="19"/>
      <c r="BFM205" s="19"/>
      <c r="BFN205" s="19"/>
      <c r="BFO205" s="22"/>
      <c r="BFP205" s="22"/>
      <c r="BFQ205" s="22"/>
      <c r="BFR205" s="19"/>
      <c r="BFS205" s="19"/>
      <c r="BFT205" s="19"/>
      <c r="BFU205" s="19"/>
      <c r="BFV205" s="19"/>
      <c r="BFW205" s="19"/>
      <c r="BFX205" s="22"/>
      <c r="BFY205" s="22"/>
      <c r="BFZ205" s="22"/>
      <c r="BGA205" s="19"/>
      <c r="BGB205" s="19"/>
      <c r="BGC205" s="19"/>
      <c r="BGD205" s="19"/>
      <c r="BGE205" s="19"/>
      <c r="BGF205" s="19"/>
      <c r="BGG205" s="23"/>
      <c r="BGH205" s="23"/>
      <c r="BGI205" s="23"/>
      <c r="BGJ205" s="19"/>
      <c r="BGK205" s="19"/>
      <c r="BGL205" s="19"/>
      <c r="BGM205" s="19"/>
      <c r="BGN205" s="19"/>
      <c r="BGO205" s="19"/>
      <c r="BGP205" s="22"/>
      <c r="BGQ205" s="22"/>
      <c r="BGR205" s="22"/>
      <c r="BGS205" s="19"/>
      <c r="BGT205" s="19"/>
      <c r="BGU205" s="19"/>
      <c r="BGV205" s="19"/>
      <c r="BGW205" s="19"/>
      <c r="BGX205" s="19"/>
      <c r="BGY205" s="22"/>
      <c r="BGZ205" s="22"/>
      <c r="BHA205" s="22"/>
      <c r="BHB205" s="19"/>
      <c r="BHC205" s="19"/>
      <c r="BHD205" s="19"/>
      <c r="BHE205" s="19"/>
      <c r="BHF205" s="19"/>
      <c r="BHG205" s="19"/>
      <c r="BHH205" s="22"/>
      <c r="BHI205" s="22"/>
      <c r="BHJ205" s="22"/>
      <c r="BHK205" s="19"/>
      <c r="BHL205" s="19"/>
      <c r="BHM205" s="19"/>
      <c r="BHN205" s="19"/>
      <c r="BHO205" s="19"/>
      <c r="BHP205" s="19"/>
      <c r="BHQ205" s="21"/>
      <c r="BHR205" s="21"/>
      <c r="BHS205" s="21"/>
      <c r="BHT205" s="19"/>
      <c r="BHU205" s="19"/>
      <c r="BHV205" s="19"/>
      <c r="BHW205" s="19"/>
      <c r="BHX205" s="19"/>
      <c r="BHY205" s="19"/>
      <c r="BHZ205" s="22"/>
      <c r="BIA205" s="22"/>
      <c r="BIB205" s="22"/>
      <c r="BIC205" s="19"/>
      <c r="BID205" s="19"/>
      <c r="BIE205" s="19"/>
      <c r="BIF205" s="19"/>
      <c r="BIG205" s="19"/>
      <c r="BIH205" s="19"/>
      <c r="BII205" s="22"/>
      <c r="BIJ205" s="22"/>
      <c r="BIK205" s="22"/>
      <c r="BIL205" s="19"/>
      <c r="BIM205" s="19"/>
      <c r="BIN205" s="19"/>
      <c r="BIO205" s="19"/>
      <c r="BIP205" s="19"/>
      <c r="BIQ205" s="19"/>
      <c r="BIR205" s="22"/>
      <c r="BIS205" s="22"/>
      <c r="BIT205" s="22"/>
      <c r="BIU205" s="19"/>
      <c r="BIV205" s="19"/>
      <c r="BIW205" s="19"/>
      <c r="BIX205" s="19"/>
      <c r="BIY205" s="19"/>
      <c r="BIZ205" s="19"/>
      <c r="BJA205" s="21"/>
      <c r="BJB205" s="21"/>
      <c r="BJC205" s="21"/>
      <c r="BJD205" s="19"/>
      <c r="BJE205" s="19"/>
      <c r="BJF205" s="19"/>
      <c r="BJG205" s="19"/>
      <c r="BJH205" s="19"/>
      <c r="BJI205" s="19"/>
      <c r="BJJ205" s="22"/>
      <c r="BJK205" s="22"/>
      <c r="BJL205" s="22"/>
      <c r="BJM205" s="19"/>
      <c r="BJN205" s="19"/>
      <c r="BJO205" s="19"/>
      <c r="BJP205" s="19"/>
      <c r="BJQ205" s="19"/>
      <c r="BJR205" s="19"/>
      <c r="BJS205" s="22"/>
      <c r="BJT205" s="22"/>
      <c r="BJU205" s="22"/>
      <c r="BJV205" s="19"/>
      <c r="BJW205" s="19"/>
      <c r="BJX205" s="19"/>
      <c r="BJY205" s="19"/>
      <c r="BJZ205" s="19"/>
      <c r="BKA205" s="19"/>
      <c r="BKB205" s="22"/>
      <c r="BKC205" s="22"/>
      <c r="BKD205" s="22"/>
      <c r="BKE205" s="19"/>
      <c r="BKF205" s="19"/>
      <c r="BKG205" s="19"/>
      <c r="BKH205" s="19"/>
      <c r="BKI205" s="19"/>
      <c r="BKJ205" s="19"/>
      <c r="BKK205" s="21"/>
      <c r="BKL205" s="21"/>
      <c r="BKM205" s="21"/>
      <c r="BKN205" s="19"/>
      <c r="BKO205" s="22"/>
      <c r="BKP205" s="19"/>
      <c r="BKQ205" s="19"/>
      <c r="BKR205" s="19"/>
      <c r="BKS205" s="19"/>
      <c r="BKT205" s="22"/>
      <c r="BKU205" s="22"/>
      <c r="BKV205" s="22"/>
      <c r="BKW205" s="19"/>
      <c r="BKX205" s="19"/>
      <c r="BKY205" s="19"/>
      <c r="BKZ205" s="19"/>
      <c r="BLA205" s="19"/>
      <c r="BLB205" s="19"/>
      <c r="BLC205" s="19"/>
      <c r="BLD205" s="19"/>
      <c r="BLE205" s="22"/>
      <c r="BLF205" s="19"/>
      <c r="BLG205" s="19"/>
      <c r="BLH205" s="19"/>
      <c r="BLI205" s="13"/>
      <c r="BLJ205" s="13"/>
      <c r="BLK205" s="13">
        <v>842</v>
      </c>
      <c r="BLL205" s="13"/>
      <c r="BLM205" s="13"/>
      <c r="BLN205" s="13">
        <v>1200</v>
      </c>
    </row>
    <row r="206" spans="1:1678">
      <c r="A206" s="7" t="s">
        <v>633</v>
      </c>
      <c r="B206" s="8">
        <v>205</v>
      </c>
      <c r="C206" s="7" t="s">
        <v>76</v>
      </c>
      <c r="D206" s="7" t="s">
        <v>634</v>
      </c>
      <c r="E206" s="7" t="s">
        <v>635</v>
      </c>
      <c r="F206" s="7"/>
      <c r="G206" s="7">
        <v>100</v>
      </c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>
        <v>100</v>
      </c>
      <c r="ADW206" s="19">
        <v>105</v>
      </c>
      <c r="ADX206" s="19">
        <v>100</v>
      </c>
      <c r="ADY206" s="19">
        <v>100</v>
      </c>
      <c r="ADZ206" s="19">
        <v>102</v>
      </c>
      <c r="AEA206" s="19">
        <v>102</v>
      </c>
      <c r="AEB206" s="19">
        <v>102</v>
      </c>
      <c r="AEC206" s="19">
        <v>102</v>
      </c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21"/>
      <c r="AFZ206" s="21"/>
      <c r="AGA206" s="21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21"/>
      <c r="AHJ206" s="21"/>
      <c r="AHK206" s="21"/>
      <c r="AHL206" s="22"/>
      <c r="AHM206" s="22"/>
      <c r="AHN206" s="22"/>
      <c r="AHO206" s="22">
        <v>135</v>
      </c>
      <c r="AHP206" s="22">
        <v>120</v>
      </c>
      <c r="AHQ206" s="22"/>
      <c r="AHR206" s="22">
        <v>130</v>
      </c>
      <c r="AHS206" s="22">
        <v>120</v>
      </c>
      <c r="AHT206" s="22"/>
      <c r="AHU206" s="22"/>
      <c r="AHV206" s="22"/>
      <c r="AHW206" s="22"/>
      <c r="AHX206" s="22"/>
      <c r="AHY206" s="22"/>
      <c r="AHZ206" s="22"/>
      <c r="AIA206" s="22"/>
      <c r="AIB206" s="22"/>
      <c r="AIC206" s="22"/>
      <c r="AID206" s="22"/>
      <c r="AIE206" s="22"/>
      <c r="AIF206" s="22"/>
      <c r="AIG206" s="22"/>
      <c r="AIH206" s="22"/>
      <c r="AII206" s="22"/>
      <c r="AIJ206" s="22"/>
      <c r="AIK206" s="22"/>
      <c r="AIL206" s="22"/>
      <c r="AIM206" s="22"/>
      <c r="AIN206" s="22"/>
      <c r="AIO206" s="22"/>
      <c r="AIP206" s="22"/>
      <c r="AIQ206" s="22"/>
      <c r="AIR206" s="22"/>
      <c r="AIS206" s="21"/>
      <c r="AIT206" s="21"/>
      <c r="AIU206" s="21"/>
      <c r="AIV206" s="22"/>
      <c r="AIW206" s="22"/>
      <c r="AIX206" s="22"/>
      <c r="AIY206" s="22"/>
      <c r="AIZ206" s="22"/>
      <c r="AJA206" s="22"/>
      <c r="AJB206" s="22"/>
      <c r="AJC206" s="22"/>
      <c r="AJD206" s="22"/>
      <c r="AJE206" s="22"/>
      <c r="AJF206" s="22"/>
      <c r="AJG206" s="22"/>
      <c r="AJH206" s="22"/>
      <c r="AJI206" s="22"/>
      <c r="AJJ206" s="22"/>
      <c r="AJK206" s="22"/>
      <c r="AJL206" s="22"/>
      <c r="AJM206" s="22"/>
      <c r="AJN206" s="22"/>
      <c r="AJO206" s="22"/>
      <c r="AJP206" s="22"/>
      <c r="AJQ206" s="22"/>
      <c r="AJR206" s="22"/>
      <c r="AJS206" s="22"/>
      <c r="AJT206" s="22"/>
      <c r="AJU206" s="22"/>
      <c r="AJV206" s="22"/>
      <c r="AJW206" s="22"/>
      <c r="AJX206" s="22"/>
      <c r="AJY206" s="22"/>
      <c r="AJZ206" s="22"/>
      <c r="AKA206" s="22"/>
      <c r="AKB206" s="22"/>
      <c r="AKC206" s="21"/>
      <c r="AKD206" s="21"/>
      <c r="AKE206" s="21"/>
      <c r="AKF206" s="22"/>
      <c r="AKG206" s="22"/>
      <c r="AKH206" s="22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21"/>
      <c r="ALN206" s="21"/>
      <c r="ALO206" s="21"/>
      <c r="ALP206" s="19"/>
      <c r="ALQ206" s="19"/>
      <c r="ALR206" s="19"/>
      <c r="ALS206" s="19"/>
      <c r="ALT206" s="19"/>
      <c r="ALU206" s="19"/>
      <c r="ALV206" s="27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  <c r="AMH206" s="19"/>
      <c r="AMI206" s="19"/>
      <c r="AMJ206" s="19"/>
      <c r="AMK206" s="19"/>
      <c r="AML206" s="19"/>
      <c r="AMM206" s="19"/>
      <c r="AMN206" s="19"/>
      <c r="AMO206" s="19"/>
      <c r="AMP206" s="19"/>
      <c r="AMQ206" s="19"/>
      <c r="AMR206" s="19"/>
      <c r="AMS206" s="19"/>
      <c r="AMT206" s="19"/>
      <c r="AMU206" s="19"/>
      <c r="AMV206" s="19"/>
      <c r="AMW206" s="21"/>
      <c r="AMX206" s="21"/>
      <c r="AMY206" s="21"/>
      <c r="AMZ206" s="19"/>
      <c r="ANA206" s="19"/>
      <c r="ANB206" s="19"/>
      <c r="ANC206" s="19"/>
      <c r="AND206" s="19"/>
      <c r="ANE206" s="19"/>
      <c r="ANF206" s="19"/>
      <c r="ANG206" s="19"/>
      <c r="ANH206" s="19"/>
      <c r="ANI206" s="19"/>
      <c r="ANJ206" s="19"/>
      <c r="ANK206" s="19"/>
      <c r="ANL206" s="19"/>
      <c r="ANM206" s="19"/>
      <c r="ANN206" s="19"/>
      <c r="ANO206" s="19"/>
      <c r="ANP206" s="19"/>
      <c r="ANQ206" s="19"/>
      <c r="ANR206" s="19"/>
      <c r="ANS206" s="19"/>
      <c r="ANT206" s="19"/>
      <c r="ANU206" s="19"/>
      <c r="ANV206" s="19"/>
      <c r="ANW206" s="19"/>
      <c r="ANX206" s="19"/>
      <c r="ANY206" s="19"/>
      <c r="ANZ206" s="19"/>
      <c r="AOA206" s="19"/>
      <c r="AOB206" s="19"/>
      <c r="AOC206" s="19"/>
      <c r="AOD206" s="19"/>
      <c r="AOE206" s="19"/>
      <c r="AOF206" s="19"/>
      <c r="AOG206" s="21"/>
      <c r="AOH206" s="21"/>
      <c r="AOI206" s="21"/>
      <c r="AOJ206" s="19"/>
      <c r="AOK206" s="19"/>
      <c r="AOL206" s="19"/>
      <c r="AOM206" s="19"/>
      <c r="AON206" s="19"/>
      <c r="AOO206" s="19"/>
      <c r="AOP206" s="19"/>
      <c r="AOQ206" s="19"/>
      <c r="AOR206" s="19"/>
      <c r="AOS206" s="19"/>
      <c r="AOT206" s="19"/>
      <c r="AOU206" s="19"/>
      <c r="AOV206" s="19"/>
      <c r="AOW206" s="19"/>
      <c r="AOX206" s="19"/>
      <c r="AOY206" s="19"/>
      <c r="AOZ206" s="19"/>
      <c r="APA206" s="19"/>
      <c r="APB206" s="19"/>
      <c r="APC206" s="19"/>
      <c r="APD206" s="19"/>
      <c r="APE206" s="19"/>
      <c r="APF206" s="19"/>
      <c r="APG206" s="19"/>
      <c r="APH206" s="19"/>
      <c r="API206" s="19"/>
      <c r="APJ206" s="19"/>
      <c r="APK206" s="19"/>
      <c r="APL206" s="19"/>
      <c r="APM206" s="19"/>
      <c r="APN206" s="19"/>
      <c r="APO206" s="19"/>
      <c r="APP206" s="19"/>
      <c r="APQ206" s="21"/>
      <c r="APR206" s="21"/>
      <c r="APS206" s="21"/>
      <c r="APT206" s="19"/>
      <c r="APU206" s="19"/>
      <c r="APV206" s="19"/>
      <c r="APW206" s="19"/>
      <c r="APX206" s="19"/>
      <c r="APY206" s="19"/>
      <c r="APZ206" s="19"/>
      <c r="AQA206" s="19"/>
      <c r="AQB206" s="19"/>
      <c r="AQC206" s="19"/>
      <c r="AQD206" s="19"/>
      <c r="AQE206" s="19"/>
      <c r="AQF206" s="19"/>
      <c r="AQG206" s="19"/>
      <c r="AQH206" s="19"/>
      <c r="AQI206" s="19"/>
      <c r="AQJ206" s="19"/>
      <c r="AQK206" s="19"/>
      <c r="AQL206" s="19"/>
      <c r="AQM206" s="19"/>
      <c r="AQN206" s="19"/>
      <c r="AQO206" s="19"/>
      <c r="AQP206" s="19"/>
      <c r="AQQ206" s="19"/>
      <c r="AQR206" s="19"/>
      <c r="AQS206" s="19"/>
      <c r="AQT206" s="19"/>
      <c r="AQU206" s="19"/>
      <c r="AQV206" s="19"/>
      <c r="AQW206" s="19"/>
      <c r="AQX206" s="19"/>
      <c r="AQY206" s="19"/>
      <c r="AQZ206" s="19"/>
      <c r="ARA206" s="21"/>
      <c r="ARB206" s="21"/>
      <c r="ARC206" s="21"/>
      <c r="ARD206" s="19"/>
      <c r="ARE206" s="19"/>
      <c r="ARF206" s="19"/>
      <c r="ARG206" s="19"/>
      <c r="ARH206" s="19"/>
      <c r="ARI206" s="19"/>
      <c r="ARJ206" s="19"/>
      <c r="ARK206" s="19"/>
      <c r="ARL206" s="19"/>
      <c r="ARM206" s="19"/>
      <c r="ARN206" s="19"/>
      <c r="ARO206" s="19"/>
      <c r="ARP206" s="19"/>
      <c r="ARQ206" s="19"/>
      <c r="ARR206" s="19"/>
      <c r="ARS206" s="19"/>
      <c r="ART206" s="19"/>
      <c r="ARU206" s="19"/>
      <c r="ARV206" s="19"/>
      <c r="ARW206" s="19"/>
      <c r="ARX206" s="19"/>
      <c r="ARY206" s="19"/>
      <c r="ARZ206" s="19"/>
      <c r="ASA206" s="19"/>
      <c r="ASB206" s="19"/>
      <c r="ASC206" s="19"/>
      <c r="ASD206" s="19"/>
      <c r="ASE206" s="19"/>
      <c r="ASF206" s="19"/>
      <c r="ASG206" s="19"/>
      <c r="ASH206" s="19"/>
      <c r="ASI206" s="19"/>
      <c r="ASJ206" s="19"/>
      <c r="ASK206" s="21"/>
      <c r="ASL206" s="21"/>
      <c r="ASM206" s="21"/>
      <c r="ASN206" s="19"/>
      <c r="ASO206" s="19"/>
      <c r="ASP206" s="19"/>
      <c r="ASQ206" s="19"/>
      <c r="ASR206" s="19"/>
      <c r="ASS206" s="19"/>
      <c r="AST206" s="19"/>
      <c r="ASU206" s="19"/>
      <c r="ASV206" s="19"/>
      <c r="ASW206" s="19"/>
      <c r="ASX206" s="19"/>
      <c r="ASY206" s="19"/>
      <c r="ASZ206" s="19"/>
      <c r="ATA206" s="19"/>
      <c r="ATB206" s="19"/>
      <c r="ATC206" s="19"/>
      <c r="ATD206" s="19"/>
      <c r="ATE206" s="19"/>
      <c r="ATF206" s="19"/>
      <c r="ATG206" s="19"/>
      <c r="ATH206" s="19"/>
      <c r="ATI206" s="19"/>
      <c r="ATJ206" s="19"/>
      <c r="ATK206" s="19"/>
      <c r="ATL206" s="19"/>
      <c r="ATM206" s="19"/>
      <c r="ATN206" s="19"/>
      <c r="ATO206" s="19"/>
      <c r="ATP206" s="19"/>
      <c r="ATQ206" s="19"/>
      <c r="ATR206" s="19"/>
      <c r="ATS206" s="19"/>
      <c r="ATT206" s="19"/>
      <c r="ATU206" s="21"/>
      <c r="ATV206" s="21"/>
      <c r="ATW206" s="21"/>
      <c r="ATX206" s="19"/>
      <c r="ATY206" s="19"/>
      <c r="ATZ206" s="19"/>
      <c r="AUA206" s="19"/>
      <c r="AUB206" s="19"/>
      <c r="AUC206" s="19"/>
      <c r="AUD206" s="19"/>
      <c r="AUE206" s="19"/>
      <c r="AUF206" s="19"/>
      <c r="AUG206" s="19"/>
      <c r="AUH206" s="19"/>
      <c r="AUI206" s="19"/>
      <c r="AUJ206" s="19"/>
      <c r="AUK206" s="19"/>
      <c r="AUL206" s="19"/>
      <c r="AUM206" s="19"/>
      <c r="AUN206" s="19"/>
      <c r="AUO206" s="19"/>
      <c r="AUP206" s="19"/>
      <c r="AUQ206" s="19"/>
      <c r="AUR206" s="19"/>
      <c r="AUS206" s="19"/>
      <c r="AUT206" s="19"/>
      <c r="AUU206" s="19"/>
      <c r="AUV206" s="19"/>
      <c r="AUW206" s="19"/>
      <c r="AUX206" s="19"/>
      <c r="AUY206" s="19"/>
      <c r="AUZ206" s="19"/>
      <c r="AVA206" s="19"/>
      <c r="AVB206" s="19"/>
      <c r="AVC206" s="19"/>
      <c r="AVD206" s="19"/>
      <c r="AVE206" s="21"/>
      <c r="AVF206" s="21"/>
      <c r="AVG206" s="21"/>
      <c r="AVH206" s="19"/>
      <c r="AVI206" s="19"/>
      <c r="AVJ206" s="19"/>
      <c r="AVK206" s="19"/>
      <c r="AVL206" s="19"/>
      <c r="AVM206" s="19"/>
      <c r="AVN206" s="19"/>
      <c r="AVO206" s="19"/>
      <c r="AVP206" s="22"/>
      <c r="AVQ206" s="19"/>
      <c r="AVR206" s="19"/>
      <c r="AVS206" s="19"/>
      <c r="AVT206" s="19"/>
      <c r="AVU206" s="19"/>
      <c r="AVV206" s="19"/>
      <c r="AVW206" s="19"/>
      <c r="AVX206" s="19"/>
      <c r="AVY206" s="22"/>
      <c r="AVZ206" s="19"/>
      <c r="AWA206" s="19"/>
      <c r="AWB206" s="19"/>
      <c r="AWC206" s="19"/>
      <c r="AWD206" s="19"/>
      <c r="AWE206" s="19"/>
      <c r="AWF206" s="19"/>
      <c r="AWG206" s="19"/>
      <c r="AWH206" s="22"/>
      <c r="AWI206" s="19"/>
      <c r="AWJ206" s="19"/>
      <c r="AWK206" s="19"/>
      <c r="AWL206" s="19"/>
      <c r="AWM206" s="19"/>
      <c r="AWN206" s="19"/>
      <c r="AWO206" s="23"/>
      <c r="AWP206" s="23"/>
      <c r="AWQ206" s="23"/>
      <c r="AWR206" s="19"/>
      <c r="AWS206" s="19"/>
      <c r="AWT206" s="19"/>
      <c r="AWU206" s="19"/>
      <c r="AWV206" s="19"/>
      <c r="AWW206" s="19"/>
      <c r="AWX206" s="19"/>
      <c r="AWY206" s="19"/>
      <c r="AWZ206" s="22"/>
      <c r="AXA206" s="19"/>
      <c r="AXB206" s="19"/>
      <c r="AXC206" s="19"/>
      <c r="AXD206" s="19"/>
      <c r="AXE206" s="19"/>
      <c r="AXF206" s="19"/>
      <c r="AXG206" s="19"/>
      <c r="AXH206" s="19"/>
      <c r="AXI206" s="22"/>
      <c r="AXJ206" s="19"/>
      <c r="AXK206" s="19"/>
      <c r="AXL206" s="19"/>
      <c r="AXM206" s="19"/>
      <c r="AXN206" s="19"/>
      <c r="AXO206" s="19"/>
      <c r="AXP206" s="19"/>
      <c r="AXQ206" s="19"/>
      <c r="AXR206" s="22"/>
      <c r="AXS206" s="19"/>
      <c r="AXT206" s="19"/>
      <c r="AXU206" s="19"/>
      <c r="AXV206" s="19"/>
      <c r="AXW206" s="19"/>
      <c r="AXX206" s="19"/>
      <c r="AXY206" s="21"/>
      <c r="AXZ206" s="21"/>
      <c r="AYA206" s="21"/>
      <c r="AYB206" s="22"/>
      <c r="AYC206" s="22"/>
      <c r="AYD206" s="22"/>
      <c r="AYE206" s="22"/>
      <c r="AYF206" s="22"/>
      <c r="AYG206" s="22"/>
      <c r="AYH206" s="22"/>
      <c r="AYI206" s="22"/>
      <c r="AYJ206" s="22"/>
      <c r="AYK206" s="22"/>
      <c r="AYL206" s="22"/>
      <c r="AYM206" s="22"/>
      <c r="AYN206" s="22"/>
      <c r="AYO206" s="22"/>
      <c r="AYP206" s="22"/>
      <c r="AYQ206" s="22"/>
      <c r="AYR206" s="22"/>
      <c r="AYS206" s="22"/>
      <c r="AYT206" s="22"/>
      <c r="AYU206" s="22"/>
      <c r="AYV206" s="22"/>
      <c r="AYW206" s="22"/>
      <c r="AYX206" s="22"/>
      <c r="AYY206" s="22"/>
      <c r="AYZ206" s="22"/>
      <c r="AZA206" s="22"/>
      <c r="AZB206" s="22"/>
      <c r="AZC206" s="22"/>
      <c r="AZD206" s="22"/>
      <c r="AZE206" s="22"/>
      <c r="AZF206" s="22"/>
      <c r="AZG206" s="22"/>
      <c r="AZH206" s="22"/>
      <c r="AZI206" s="21"/>
      <c r="AZJ206" s="21"/>
      <c r="AZK206" s="21"/>
      <c r="AZL206" s="19"/>
      <c r="AZM206" s="19"/>
      <c r="AZN206" s="19"/>
      <c r="AZO206" s="19"/>
      <c r="AZP206" s="19"/>
      <c r="AZQ206" s="19"/>
      <c r="AZR206" s="19"/>
      <c r="AZS206" s="19"/>
      <c r="AZT206" s="19"/>
      <c r="AZU206" s="19"/>
      <c r="AZV206" s="19"/>
      <c r="AZW206" s="19"/>
      <c r="AZX206" s="19"/>
      <c r="AZY206" s="19"/>
      <c r="AZZ206" s="19"/>
      <c r="BAA206" s="22"/>
      <c r="BAB206" s="22"/>
      <c r="BAC206" s="22"/>
      <c r="BAD206" s="19"/>
      <c r="BAE206" s="19"/>
      <c r="BAF206" s="19"/>
      <c r="BAG206" s="19"/>
      <c r="BAH206" s="19"/>
      <c r="BAI206" s="19"/>
      <c r="BAJ206" s="19"/>
      <c r="BAK206" s="19"/>
      <c r="BAL206" s="19"/>
      <c r="BAM206" s="19"/>
      <c r="BAN206" s="19"/>
      <c r="BAO206" s="19"/>
      <c r="BAP206" s="22"/>
      <c r="BAQ206" s="22"/>
      <c r="BAR206" s="22"/>
      <c r="BAS206" s="21"/>
      <c r="BAT206" s="21"/>
      <c r="BAU206" s="21"/>
      <c r="BAV206" s="19"/>
      <c r="BAW206" s="19"/>
      <c r="BAX206" s="19"/>
      <c r="BAY206" s="19"/>
      <c r="BAZ206" s="19"/>
      <c r="BBA206" s="19"/>
      <c r="BBB206" s="22"/>
      <c r="BBC206" s="22"/>
      <c r="BBD206" s="22"/>
      <c r="BBE206" s="19"/>
      <c r="BBF206" s="19"/>
      <c r="BBG206" s="19"/>
      <c r="BBH206" s="19"/>
      <c r="BBI206" s="19"/>
      <c r="BBJ206" s="19"/>
      <c r="BBK206" s="19"/>
      <c r="BBL206" s="19"/>
      <c r="BBM206" s="19"/>
      <c r="BBN206" s="19"/>
      <c r="BBO206" s="19"/>
      <c r="BBP206" s="19"/>
      <c r="BBQ206" s="19"/>
      <c r="BBR206" s="19"/>
      <c r="BBS206" s="19"/>
      <c r="BBT206" s="19"/>
      <c r="BBU206" s="19"/>
      <c r="BBV206" s="19"/>
      <c r="BBW206" s="19"/>
      <c r="BBX206" s="19"/>
      <c r="BBY206" s="19"/>
      <c r="BBZ206" s="19"/>
      <c r="BCA206" s="19"/>
      <c r="BCB206" s="19"/>
      <c r="BCC206" s="21"/>
      <c r="BCD206" s="21"/>
      <c r="BCE206" s="21"/>
      <c r="BCF206" s="19"/>
      <c r="BCG206" s="19"/>
      <c r="BCH206" s="19"/>
      <c r="BCI206" s="19"/>
      <c r="BCJ206" s="19"/>
      <c r="BCK206" s="19"/>
      <c r="BCL206" s="22"/>
      <c r="BCM206" s="22"/>
      <c r="BCN206" s="22"/>
      <c r="BCO206" s="19"/>
      <c r="BCP206" s="19"/>
      <c r="BCQ206" s="19"/>
      <c r="BCR206" s="19"/>
      <c r="BCS206" s="19"/>
      <c r="BCT206" s="19"/>
      <c r="BCU206" s="22"/>
      <c r="BCV206" s="22"/>
      <c r="BCW206" s="22"/>
      <c r="BCX206" s="19"/>
      <c r="BCY206" s="19"/>
      <c r="BCZ206" s="19"/>
      <c r="BDA206" s="19"/>
      <c r="BDB206" s="19"/>
      <c r="BDC206" s="19"/>
      <c r="BDD206" s="22"/>
      <c r="BDE206" s="22"/>
      <c r="BDF206" s="22"/>
      <c r="BDG206" s="19"/>
      <c r="BDH206" s="19"/>
      <c r="BDI206" s="19"/>
      <c r="BDJ206" s="19"/>
      <c r="BDK206" s="19"/>
      <c r="BDL206" s="19"/>
      <c r="BDM206" s="21"/>
      <c r="BDN206" s="21"/>
      <c r="BDO206" s="21"/>
      <c r="BDP206" s="19"/>
      <c r="BDQ206" s="19"/>
      <c r="BDR206" s="19"/>
      <c r="BDS206" s="19"/>
      <c r="BDT206" s="19"/>
      <c r="BDU206" s="19"/>
      <c r="BDV206" s="22"/>
      <c r="BDW206" s="22"/>
      <c r="BDX206" s="22"/>
      <c r="BDY206" s="19"/>
      <c r="BDZ206" s="19"/>
      <c r="BEA206" s="19"/>
      <c r="BEB206" s="19"/>
      <c r="BEC206" s="19"/>
      <c r="BED206" s="19"/>
      <c r="BEE206" s="22"/>
      <c r="BEF206" s="22"/>
      <c r="BEG206" s="22"/>
      <c r="BEH206" s="19"/>
      <c r="BEI206" s="19"/>
      <c r="BEJ206" s="19"/>
      <c r="BEK206" s="19"/>
      <c r="BEL206" s="19"/>
      <c r="BEM206" s="19"/>
      <c r="BEN206" s="22"/>
      <c r="BEO206" s="22"/>
      <c r="BEP206" s="22"/>
      <c r="BEQ206" s="19"/>
      <c r="BER206" s="19"/>
      <c r="BES206" s="19"/>
      <c r="BET206" s="19"/>
      <c r="BEU206" s="19"/>
      <c r="BEV206" s="19"/>
      <c r="BEW206" s="21"/>
      <c r="BEX206" s="21"/>
      <c r="BEY206" s="21"/>
      <c r="BEZ206" s="19"/>
      <c r="BFA206" s="19"/>
      <c r="BFB206" s="19"/>
      <c r="BFC206" s="19"/>
      <c r="BFD206" s="19"/>
      <c r="BFE206" s="19"/>
      <c r="BFF206" s="22"/>
      <c r="BFG206" s="22"/>
      <c r="BFH206" s="22"/>
      <c r="BFI206" s="19"/>
      <c r="BFJ206" s="19"/>
      <c r="BFK206" s="19"/>
      <c r="BFL206" s="19"/>
      <c r="BFM206" s="19"/>
      <c r="BFN206" s="19"/>
      <c r="BFO206" s="22"/>
      <c r="BFP206" s="22"/>
      <c r="BFQ206" s="22"/>
      <c r="BFR206" s="19"/>
      <c r="BFS206" s="19"/>
      <c r="BFT206" s="19"/>
      <c r="BFU206" s="19"/>
      <c r="BFV206" s="19"/>
      <c r="BFW206" s="19"/>
      <c r="BFX206" s="22"/>
      <c r="BFY206" s="22"/>
      <c r="BFZ206" s="22"/>
      <c r="BGA206" s="19"/>
      <c r="BGB206" s="19"/>
      <c r="BGC206" s="19"/>
      <c r="BGD206" s="19"/>
      <c r="BGE206" s="19"/>
      <c r="BGF206" s="19"/>
      <c r="BGG206" s="23"/>
      <c r="BGH206" s="23"/>
      <c r="BGI206" s="23"/>
      <c r="BGJ206" s="19"/>
      <c r="BGK206" s="19"/>
      <c r="BGL206" s="19"/>
      <c r="BGM206" s="19"/>
      <c r="BGN206" s="19"/>
      <c r="BGO206" s="19"/>
      <c r="BGP206" s="22"/>
      <c r="BGQ206" s="22"/>
      <c r="BGR206" s="22"/>
      <c r="BGS206" s="19"/>
      <c r="BGT206" s="19"/>
      <c r="BGU206" s="19"/>
      <c r="BGV206" s="19"/>
      <c r="BGW206" s="19"/>
      <c r="BGX206" s="19"/>
      <c r="BGY206" s="22"/>
      <c r="BGZ206" s="22"/>
      <c r="BHA206" s="22"/>
      <c r="BHB206" s="19"/>
      <c r="BHC206" s="19"/>
      <c r="BHD206" s="19"/>
      <c r="BHE206" s="19"/>
      <c r="BHF206" s="19"/>
      <c r="BHG206" s="19"/>
      <c r="BHH206" s="22"/>
      <c r="BHI206" s="22"/>
      <c r="BHJ206" s="22"/>
      <c r="BHK206" s="19"/>
      <c r="BHL206" s="19"/>
      <c r="BHM206" s="19"/>
      <c r="BHN206" s="19"/>
      <c r="BHO206" s="19"/>
      <c r="BHP206" s="19"/>
      <c r="BHQ206" s="21"/>
      <c r="BHR206" s="21"/>
      <c r="BHS206" s="21"/>
      <c r="BHT206" s="19"/>
      <c r="BHU206" s="19"/>
      <c r="BHV206" s="19"/>
      <c r="BHW206" s="19"/>
      <c r="BHX206" s="19"/>
      <c r="BHY206" s="19"/>
      <c r="BHZ206" s="22"/>
      <c r="BIA206" s="22"/>
      <c r="BIB206" s="22"/>
      <c r="BIC206" s="19"/>
      <c r="BID206" s="19"/>
      <c r="BIE206" s="19"/>
      <c r="BIF206" s="19"/>
      <c r="BIG206" s="19"/>
      <c r="BIH206" s="19"/>
      <c r="BII206" s="22"/>
      <c r="BIJ206" s="22"/>
      <c r="BIK206" s="22"/>
      <c r="BIL206" s="19"/>
      <c r="BIM206" s="19"/>
      <c r="BIN206" s="19"/>
      <c r="BIO206" s="19"/>
      <c r="BIP206" s="19"/>
      <c r="BIQ206" s="19"/>
      <c r="BIR206" s="22"/>
      <c r="BIS206" s="22"/>
      <c r="BIT206" s="22"/>
      <c r="BIU206" s="19"/>
      <c r="BIV206" s="19"/>
      <c r="BIW206" s="19"/>
      <c r="BIX206" s="19"/>
      <c r="BIY206" s="19"/>
      <c r="BIZ206" s="19"/>
      <c r="BJA206" s="21"/>
      <c r="BJB206" s="21"/>
      <c r="BJC206" s="21"/>
      <c r="BJD206" s="19"/>
      <c r="BJE206" s="19"/>
      <c r="BJF206" s="19"/>
      <c r="BJG206" s="19"/>
      <c r="BJH206" s="19"/>
      <c r="BJI206" s="19"/>
      <c r="BJJ206" s="22"/>
      <c r="BJK206" s="22"/>
      <c r="BJL206" s="22"/>
      <c r="BJM206" s="19"/>
      <c r="BJN206" s="19"/>
      <c r="BJO206" s="19"/>
      <c r="BJP206" s="19"/>
      <c r="BJQ206" s="19"/>
      <c r="BJR206" s="19"/>
      <c r="BJS206" s="22"/>
      <c r="BJT206" s="22"/>
      <c r="BJU206" s="22"/>
      <c r="BJV206" s="19"/>
      <c r="BJW206" s="19"/>
      <c r="BJX206" s="19"/>
      <c r="BJY206" s="19"/>
      <c r="BJZ206" s="19"/>
      <c r="BKA206" s="19"/>
      <c r="BKB206" s="22"/>
      <c r="BKC206" s="22"/>
      <c r="BKD206" s="22"/>
      <c r="BKE206" s="19"/>
      <c r="BKF206" s="19"/>
      <c r="BKG206" s="19"/>
      <c r="BKH206" s="19"/>
      <c r="BKI206" s="19"/>
      <c r="BKJ206" s="19"/>
      <c r="BKK206" s="21"/>
      <c r="BKL206" s="21"/>
      <c r="BKM206" s="21"/>
      <c r="BKN206" s="19"/>
      <c r="BKO206" s="22"/>
      <c r="BKP206" s="19"/>
      <c r="BKQ206" s="19"/>
      <c r="BKR206" s="19"/>
      <c r="BKS206" s="19"/>
      <c r="BKT206" s="22"/>
      <c r="BKU206" s="22"/>
      <c r="BKV206" s="22"/>
      <c r="BKW206" s="19"/>
      <c r="BKX206" s="19"/>
      <c r="BKY206" s="19"/>
      <c r="BKZ206" s="19"/>
      <c r="BLA206" s="19"/>
      <c r="BLB206" s="19"/>
      <c r="BLC206" s="19"/>
      <c r="BLD206" s="19"/>
      <c r="BLE206" s="22"/>
      <c r="BLF206" s="19"/>
      <c r="BLG206" s="19"/>
      <c r="BLH206" s="19"/>
      <c r="BLI206" s="13"/>
      <c r="BLJ206" s="13"/>
      <c r="BLK206" s="13"/>
      <c r="BLL206" s="13"/>
      <c r="BLM206" s="13"/>
      <c r="BLN206" s="13"/>
    </row>
    <row r="207" spans="1:1678">
      <c r="A207" s="7" t="s">
        <v>636</v>
      </c>
      <c r="B207" s="8">
        <v>206</v>
      </c>
      <c r="C207" s="7" t="s">
        <v>8</v>
      </c>
      <c r="D207" s="7" t="s">
        <v>637</v>
      </c>
      <c r="E207" s="7" t="s">
        <v>638</v>
      </c>
      <c r="F207" s="7"/>
      <c r="G207" s="7">
        <v>1000</v>
      </c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DT207" s="19"/>
      <c r="ADU207" s="19"/>
      <c r="ADV207" s="19">
        <v>1000</v>
      </c>
      <c r="ADW207" s="19">
        <v>1100</v>
      </c>
      <c r="ADX207" s="19">
        <v>1000</v>
      </c>
      <c r="ADY207" s="19">
        <v>1100</v>
      </c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21"/>
      <c r="AFZ207" s="21"/>
      <c r="AGA207" s="21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21"/>
      <c r="AHJ207" s="21"/>
      <c r="AHK207" s="21"/>
      <c r="AHL207" s="22"/>
      <c r="AHM207" s="22"/>
      <c r="AHN207" s="22"/>
      <c r="AHO207" s="22"/>
      <c r="AHP207" s="22"/>
      <c r="AHQ207" s="22"/>
      <c r="AHR207" s="22"/>
      <c r="AHS207" s="22"/>
      <c r="AHT207" s="22"/>
      <c r="AHU207" s="22"/>
      <c r="AHV207" s="22"/>
      <c r="AHW207" s="22"/>
      <c r="AHX207" s="22">
        <v>1500</v>
      </c>
      <c r="AHY207" s="22">
        <v>1400</v>
      </c>
      <c r="AHZ207" s="22"/>
      <c r="AIA207" s="22">
        <v>1515</v>
      </c>
      <c r="AIB207" s="22">
        <v>1450</v>
      </c>
      <c r="AIC207" s="22"/>
      <c r="AID207" s="22">
        <v>1450</v>
      </c>
      <c r="AIE207" s="22">
        <v>1450</v>
      </c>
      <c r="AIF207" s="22"/>
      <c r="AIG207" s="22">
        <v>1550</v>
      </c>
      <c r="AIH207" s="22">
        <v>1450</v>
      </c>
      <c r="AII207" s="22"/>
      <c r="AIJ207" s="22">
        <v>1500</v>
      </c>
      <c r="AIK207" s="22">
        <v>1450</v>
      </c>
      <c r="AIL207" s="22"/>
      <c r="AIM207" s="22">
        <v>1500</v>
      </c>
      <c r="AIN207" s="22">
        <v>1500</v>
      </c>
      <c r="AIO207" s="22"/>
      <c r="AIP207" s="22">
        <v>1625</v>
      </c>
      <c r="AIQ207" s="22">
        <v>1500</v>
      </c>
      <c r="AIR207" s="22"/>
      <c r="AIS207" s="21">
        <v>1625</v>
      </c>
      <c r="AIT207" s="21">
        <v>1400</v>
      </c>
      <c r="AIU207" s="21"/>
      <c r="AIV207" s="22">
        <v>1600</v>
      </c>
      <c r="AIW207" s="22">
        <v>1700</v>
      </c>
      <c r="AIX207" s="22"/>
      <c r="AIY207" s="22">
        <v>1650</v>
      </c>
      <c r="AIZ207" s="22"/>
      <c r="AJA207" s="22"/>
      <c r="AJB207" s="22">
        <v>1700</v>
      </c>
      <c r="AJC207" s="22"/>
      <c r="AJD207" s="22"/>
      <c r="AJE207" s="22">
        <v>1800</v>
      </c>
      <c r="AJF207" s="22"/>
      <c r="AJG207" s="22"/>
      <c r="AJH207" s="22">
        <v>1950</v>
      </c>
      <c r="AJI207" s="22"/>
      <c r="AJJ207" s="22"/>
      <c r="AJK207" s="22">
        <v>1950</v>
      </c>
      <c r="AJL207" s="22"/>
      <c r="AJM207" s="22"/>
      <c r="AJN207" s="22">
        <v>1950</v>
      </c>
      <c r="AJO207" s="22"/>
      <c r="AJP207" s="22"/>
      <c r="AJQ207" s="22">
        <v>2200</v>
      </c>
      <c r="AJR207" s="22"/>
      <c r="AJS207" s="22"/>
      <c r="AJT207" s="22">
        <v>2200</v>
      </c>
      <c r="AJU207" s="22"/>
      <c r="AJV207" s="22"/>
      <c r="AJW207" s="22">
        <v>2200</v>
      </c>
      <c r="AJX207" s="22"/>
      <c r="AJY207" s="22"/>
      <c r="AJZ207" s="22">
        <v>2200</v>
      </c>
      <c r="AKA207" s="22"/>
      <c r="AKB207" s="22"/>
      <c r="AKC207" s="21">
        <v>2250</v>
      </c>
      <c r="AKD207" s="21"/>
      <c r="AKE207" s="21"/>
      <c r="AKF207" s="22">
        <v>2325</v>
      </c>
      <c r="AKG207" s="22"/>
      <c r="AKH207" s="22"/>
      <c r="AKI207" s="22">
        <v>2400</v>
      </c>
      <c r="AKJ207" s="19"/>
      <c r="AKK207" s="19"/>
      <c r="AKL207" s="19">
        <v>2375</v>
      </c>
      <c r="AKM207" s="19"/>
      <c r="AKN207" s="19"/>
      <c r="AKO207" s="19">
        <v>3000</v>
      </c>
      <c r="AKP207" s="19"/>
      <c r="AKQ207" s="19">
        <v>3050</v>
      </c>
      <c r="AKR207" s="19">
        <v>3000</v>
      </c>
      <c r="AKS207" s="19"/>
      <c r="AKT207" s="19"/>
      <c r="AKU207" s="19"/>
      <c r="AKV207" s="19">
        <v>3200</v>
      </c>
      <c r="AKW207" s="19"/>
      <c r="AKX207" s="19">
        <v>3300</v>
      </c>
      <c r="AKY207" s="19">
        <v>3500</v>
      </c>
      <c r="AKZ207" s="19"/>
      <c r="ALA207" s="19"/>
      <c r="ALB207" s="19">
        <v>3500</v>
      </c>
      <c r="ALC207" s="19"/>
      <c r="ALD207" s="19"/>
      <c r="ALE207" s="19">
        <v>3400</v>
      </c>
      <c r="ALF207" s="19"/>
      <c r="ALG207" s="19"/>
      <c r="ALH207" s="19">
        <v>3400</v>
      </c>
      <c r="ALI207" s="19"/>
      <c r="ALJ207" s="19"/>
      <c r="ALK207" s="19">
        <v>3200</v>
      </c>
      <c r="ALL207" s="19"/>
      <c r="ALM207" s="21">
        <v>2950</v>
      </c>
      <c r="ALN207" s="21"/>
      <c r="ALO207" s="21"/>
      <c r="ALP207" s="27">
        <v>2950</v>
      </c>
      <c r="ALQ207" s="19"/>
      <c r="ALR207" s="19"/>
      <c r="ALS207" s="19">
        <v>3300</v>
      </c>
      <c r="ALT207" s="19"/>
      <c r="ALU207" s="19"/>
      <c r="ALV207" s="27">
        <v>3300</v>
      </c>
      <c r="ALW207" s="19">
        <v>3400</v>
      </c>
      <c r="ALX207" s="19"/>
      <c r="ALY207" s="19"/>
      <c r="ALZ207" s="19">
        <v>2800</v>
      </c>
      <c r="AMA207" s="19"/>
      <c r="AMB207" s="19">
        <v>2900</v>
      </c>
      <c r="AMC207" s="19">
        <v>3000</v>
      </c>
      <c r="AMD207" s="19"/>
      <c r="AME207" s="19">
        <v>2900</v>
      </c>
      <c r="AMF207" s="19">
        <v>3000</v>
      </c>
      <c r="AMG207" s="19"/>
      <c r="AMH207" s="19"/>
      <c r="AMI207" s="19">
        <v>2900</v>
      </c>
      <c r="AMJ207" s="19"/>
      <c r="AMK207" s="19">
        <v>2800</v>
      </c>
      <c r="AML207" s="19">
        <v>2900</v>
      </c>
      <c r="AMM207" s="19"/>
      <c r="AMN207" s="19"/>
      <c r="AMO207" s="19">
        <v>2800</v>
      </c>
      <c r="AMP207" s="19"/>
      <c r="AMQ207" s="19">
        <v>2800</v>
      </c>
      <c r="AMR207" s="19">
        <v>3000</v>
      </c>
      <c r="AMS207" s="19"/>
      <c r="AMT207" s="19">
        <v>2800</v>
      </c>
      <c r="AMU207" s="19">
        <v>3000</v>
      </c>
      <c r="AMV207" s="19"/>
      <c r="AMW207" s="21"/>
      <c r="AMX207" s="21">
        <v>3000</v>
      </c>
      <c r="AMY207" s="21"/>
      <c r="AMZ207" s="19">
        <v>2925</v>
      </c>
      <c r="ANA207" s="19">
        <v>2850</v>
      </c>
      <c r="ANB207" s="19"/>
      <c r="ANC207" s="19">
        <v>2900</v>
      </c>
      <c r="AND207" s="19">
        <v>2800</v>
      </c>
      <c r="ANE207" s="19"/>
      <c r="ANF207" s="19">
        <v>2900</v>
      </c>
      <c r="ANG207" s="19">
        <v>2700</v>
      </c>
      <c r="ANH207" s="19"/>
      <c r="ANI207" s="19">
        <v>2700</v>
      </c>
      <c r="ANJ207" s="19">
        <v>2700</v>
      </c>
      <c r="ANK207" s="19"/>
      <c r="ANL207" s="19">
        <v>2675</v>
      </c>
      <c r="ANM207" s="19">
        <v>2675</v>
      </c>
      <c r="ANN207" s="19"/>
      <c r="ANO207" s="19">
        <v>2600</v>
      </c>
      <c r="ANP207" s="19">
        <v>2600</v>
      </c>
      <c r="ANQ207" s="19"/>
      <c r="ANR207" s="19">
        <v>2700</v>
      </c>
      <c r="ANS207" s="19">
        <v>2700</v>
      </c>
      <c r="ANT207" s="19"/>
      <c r="ANU207" s="19">
        <v>2600</v>
      </c>
      <c r="ANV207" s="19">
        <v>2600</v>
      </c>
      <c r="ANW207" s="19"/>
      <c r="ANX207" s="19">
        <v>2650</v>
      </c>
      <c r="ANY207" s="19">
        <v>2625</v>
      </c>
      <c r="ANZ207" s="19"/>
      <c r="AOA207" s="19">
        <v>2650</v>
      </c>
      <c r="AOB207" s="19">
        <v>2625</v>
      </c>
      <c r="AOC207" s="19"/>
      <c r="AOD207" s="19">
        <v>2600</v>
      </c>
      <c r="AOE207" s="19">
        <v>2600</v>
      </c>
      <c r="AOF207" s="19"/>
      <c r="AOG207" s="21">
        <v>2600</v>
      </c>
      <c r="AOH207" s="21">
        <v>2600</v>
      </c>
      <c r="AOI207" s="21"/>
      <c r="AOJ207" s="19">
        <v>2800</v>
      </c>
      <c r="AOK207" s="19">
        <v>2600</v>
      </c>
      <c r="AOL207" s="19"/>
      <c r="AOM207" s="19">
        <v>3000</v>
      </c>
      <c r="AON207" s="19">
        <v>2700</v>
      </c>
      <c r="AOO207" s="19"/>
      <c r="AOP207" s="19">
        <v>3000</v>
      </c>
      <c r="AOQ207" s="19">
        <v>2750</v>
      </c>
      <c r="AOR207" s="19"/>
      <c r="AOS207" s="19">
        <v>2750</v>
      </c>
      <c r="AOT207" s="19">
        <v>2690</v>
      </c>
      <c r="AOU207" s="19"/>
      <c r="AOV207" s="19">
        <v>2800</v>
      </c>
      <c r="AOW207" s="19">
        <v>2600</v>
      </c>
      <c r="AOX207" s="19"/>
      <c r="AOY207" s="19">
        <v>2675</v>
      </c>
      <c r="AOZ207" s="19">
        <v>2675</v>
      </c>
      <c r="APA207" s="19"/>
      <c r="APB207" s="19">
        <v>2675</v>
      </c>
      <c r="APC207" s="19">
        <v>2625</v>
      </c>
      <c r="APD207" s="19"/>
      <c r="APE207" s="19">
        <v>2670</v>
      </c>
      <c r="APF207" s="19">
        <v>2650</v>
      </c>
      <c r="APG207" s="19"/>
      <c r="APH207" s="19">
        <v>2675</v>
      </c>
      <c r="API207" s="19">
        <v>2650</v>
      </c>
      <c r="APJ207" s="19"/>
      <c r="APK207" s="19">
        <v>2660</v>
      </c>
      <c r="APL207" s="19">
        <v>2600</v>
      </c>
      <c r="APM207" s="19"/>
      <c r="APN207" s="19">
        <v>2650</v>
      </c>
      <c r="APO207" s="19">
        <v>2600</v>
      </c>
      <c r="APP207" s="19"/>
      <c r="APQ207" s="21">
        <v>2750</v>
      </c>
      <c r="APR207" s="21">
        <v>2600</v>
      </c>
      <c r="APS207" s="21"/>
      <c r="APT207" s="19">
        <v>2750</v>
      </c>
      <c r="APU207" s="19">
        <v>2600</v>
      </c>
      <c r="APV207" s="19"/>
      <c r="APW207" s="19">
        <v>2700</v>
      </c>
      <c r="APX207" s="19">
        <v>2450</v>
      </c>
      <c r="APY207" s="19"/>
      <c r="APZ207" s="19">
        <v>2500</v>
      </c>
      <c r="AQA207" s="19">
        <v>2150</v>
      </c>
      <c r="AQB207" s="19"/>
      <c r="AQC207" s="19">
        <v>2250</v>
      </c>
      <c r="AQD207" s="19">
        <v>2000</v>
      </c>
      <c r="AQE207" s="19"/>
      <c r="AQF207" s="19">
        <v>2100</v>
      </c>
      <c r="AQG207" s="19">
        <v>2000</v>
      </c>
      <c r="AQH207" s="19"/>
      <c r="AQI207" s="19">
        <v>2000</v>
      </c>
      <c r="AQJ207" s="19">
        <v>1875</v>
      </c>
      <c r="AQK207" s="19"/>
      <c r="AQL207" s="19">
        <v>2000</v>
      </c>
      <c r="AQM207" s="19">
        <v>2000</v>
      </c>
      <c r="AQN207" s="19"/>
      <c r="AQO207" s="19">
        <v>2000</v>
      </c>
      <c r="AQP207" s="19">
        <v>1700</v>
      </c>
      <c r="AQQ207" s="19"/>
      <c r="AQR207" s="19">
        <v>2000</v>
      </c>
      <c r="AQS207" s="19">
        <v>1000</v>
      </c>
      <c r="AQT207" s="19"/>
      <c r="AQU207" s="19">
        <v>1400</v>
      </c>
      <c r="AQV207" s="19">
        <v>1100</v>
      </c>
      <c r="AQW207" s="19"/>
      <c r="AQX207" s="19">
        <v>1650</v>
      </c>
      <c r="AQY207" s="19">
        <v>1350</v>
      </c>
      <c r="AQZ207" s="19"/>
      <c r="ARA207" s="21">
        <v>1650</v>
      </c>
      <c r="ARB207" s="21">
        <v>1550</v>
      </c>
      <c r="ARC207" s="21"/>
      <c r="ARD207" s="19">
        <v>1550</v>
      </c>
      <c r="ARE207" s="19">
        <v>1550</v>
      </c>
      <c r="ARF207" s="19"/>
      <c r="ARG207" s="19">
        <v>1550</v>
      </c>
      <c r="ARH207" s="19">
        <v>1550</v>
      </c>
      <c r="ARI207" s="19"/>
      <c r="ARJ207" s="19">
        <v>1550</v>
      </c>
      <c r="ARK207" s="19">
        <v>1550</v>
      </c>
      <c r="ARL207" s="19"/>
      <c r="ARM207" s="19">
        <v>1550</v>
      </c>
      <c r="ARN207" s="19">
        <v>1300</v>
      </c>
      <c r="ARO207" s="19"/>
      <c r="ARP207" s="19">
        <v>1300</v>
      </c>
      <c r="ARQ207" s="19">
        <v>1150</v>
      </c>
      <c r="ARR207" s="19"/>
      <c r="ARS207" s="19">
        <v>1150</v>
      </c>
      <c r="ART207" s="19">
        <v>1100</v>
      </c>
      <c r="ARU207" s="19"/>
      <c r="ARV207" s="19">
        <v>1100</v>
      </c>
      <c r="ARW207" s="19">
        <v>1100</v>
      </c>
      <c r="ARX207" s="19"/>
      <c r="ARY207" s="19">
        <v>1100</v>
      </c>
      <c r="ARZ207" s="19">
        <v>1100</v>
      </c>
      <c r="ASA207" s="19"/>
      <c r="ASB207" s="19">
        <v>1100</v>
      </c>
      <c r="ASC207" s="19">
        <v>1100</v>
      </c>
      <c r="ASD207" s="19"/>
      <c r="ASE207" s="19">
        <v>1100</v>
      </c>
      <c r="ASF207" s="19">
        <v>1100</v>
      </c>
      <c r="ASG207" s="19"/>
      <c r="ASH207" s="19">
        <v>1100</v>
      </c>
      <c r="ASI207" s="19">
        <v>1100</v>
      </c>
      <c r="ASJ207" s="19"/>
      <c r="ASK207" s="21">
        <v>1100</v>
      </c>
      <c r="ASL207" s="21">
        <v>950</v>
      </c>
      <c r="ASM207" s="21"/>
      <c r="ASN207" s="19">
        <v>1100</v>
      </c>
      <c r="ASO207" s="19">
        <v>950</v>
      </c>
      <c r="ASP207" s="19"/>
      <c r="ASQ207" s="19">
        <v>1100</v>
      </c>
      <c r="ASR207" s="19">
        <v>1100</v>
      </c>
      <c r="ASS207" s="19"/>
      <c r="AST207" s="19">
        <v>1100</v>
      </c>
      <c r="ASU207" s="19">
        <v>1100</v>
      </c>
      <c r="ASV207" s="19"/>
      <c r="ASW207" s="19">
        <v>1100</v>
      </c>
      <c r="ASX207" s="19">
        <v>1100</v>
      </c>
      <c r="ASY207" s="19"/>
      <c r="ASZ207" s="19"/>
      <c r="ATA207" s="19"/>
      <c r="ATB207" s="19"/>
      <c r="ATC207" s="19"/>
      <c r="ATD207" s="19"/>
      <c r="ATE207" s="19"/>
      <c r="ATF207" s="19"/>
      <c r="ATG207" s="19"/>
      <c r="ATH207" s="19"/>
      <c r="ATI207" s="19"/>
      <c r="ATJ207" s="19"/>
      <c r="ATK207" s="19"/>
      <c r="ATL207" s="19"/>
      <c r="ATM207" s="19"/>
      <c r="ATN207" s="19"/>
      <c r="ATO207" s="19"/>
      <c r="ATP207" s="19"/>
      <c r="ATQ207" s="19"/>
      <c r="ATR207" s="19"/>
      <c r="ATS207" s="19"/>
      <c r="ATT207" s="19"/>
      <c r="ATU207" s="21"/>
      <c r="ATV207" s="21"/>
      <c r="ATW207" s="21"/>
      <c r="ATX207" s="19"/>
      <c r="ATY207" s="19"/>
      <c r="ATZ207" s="19"/>
      <c r="AUA207" s="19"/>
      <c r="AUB207" s="19"/>
      <c r="AUC207" s="19"/>
      <c r="AUD207" s="19"/>
      <c r="AUE207" s="19"/>
      <c r="AUF207" s="19"/>
      <c r="AUG207" s="19">
        <v>675</v>
      </c>
      <c r="AUH207" s="19">
        <v>675</v>
      </c>
      <c r="AUI207" s="19"/>
      <c r="AUJ207" s="19"/>
      <c r="AUK207" s="19"/>
      <c r="AUL207" s="19"/>
      <c r="AUM207" s="19"/>
      <c r="AUN207" s="19"/>
      <c r="AUO207" s="19"/>
      <c r="AUP207" s="19"/>
      <c r="AUQ207" s="19"/>
      <c r="AUR207" s="19"/>
      <c r="AUS207" s="19"/>
      <c r="AUT207" s="19"/>
      <c r="AUU207" s="19"/>
      <c r="AUV207" s="19"/>
      <c r="AUW207" s="19"/>
      <c r="AUX207" s="19"/>
      <c r="AUY207" s="19"/>
      <c r="AUZ207" s="19"/>
      <c r="AVA207" s="19"/>
      <c r="AVB207" s="19"/>
      <c r="AVC207" s="19"/>
      <c r="AVD207" s="19"/>
      <c r="AVE207" s="21">
        <v>700</v>
      </c>
      <c r="AVF207" s="21">
        <v>700</v>
      </c>
      <c r="AVG207" s="21"/>
      <c r="AVH207" s="19"/>
      <c r="AVI207" s="19"/>
      <c r="AVJ207" s="19"/>
      <c r="AVK207" s="19"/>
      <c r="AVL207" s="19"/>
      <c r="AVM207" s="19"/>
      <c r="AVN207" s="19"/>
      <c r="AVO207" s="19"/>
      <c r="AVP207" s="22"/>
      <c r="AVQ207" s="19"/>
      <c r="AVR207" s="19"/>
      <c r="AVS207" s="19"/>
      <c r="AVT207" s="19"/>
      <c r="AVU207" s="19"/>
      <c r="AVV207" s="19"/>
      <c r="AVW207" s="19"/>
      <c r="AVX207" s="19"/>
      <c r="AVY207" s="22"/>
      <c r="AVZ207" s="19">
        <v>600</v>
      </c>
      <c r="AWA207" s="19">
        <v>600</v>
      </c>
      <c r="AWB207" s="19"/>
      <c r="AWC207" s="19"/>
      <c r="AWD207" s="19"/>
      <c r="AWE207" s="19"/>
      <c r="AWF207" s="19"/>
      <c r="AWG207" s="19"/>
      <c r="AWH207" s="22"/>
      <c r="AWI207" s="19">
        <v>700</v>
      </c>
      <c r="AWJ207" s="19">
        <v>650</v>
      </c>
      <c r="AWK207" s="19"/>
      <c r="AWL207" s="19">
        <v>825</v>
      </c>
      <c r="AWM207" s="19">
        <v>700</v>
      </c>
      <c r="AWN207" s="19"/>
      <c r="AWO207" s="23">
        <v>750</v>
      </c>
      <c r="AWP207" s="23">
        <v>750</v>
      </c>
      <c r="AWQ207" s="23"/>
      <c r="AWR207" s="19"/>
      <c r="AWS207" s="19"/>
      <c r="AWT207" s="19"/>
      <c r="AWU207" s="19"/>
      <c r="AWV207" s="19"/>
      <c r="AWW207" s="19"/>
      <c r="AWX207" s="19">
        <v>750</v>
      </c>
      <c r="AWY207" s="19">
        <v>750</v>
      </c>
      <c r="AWZ207" s="22"/>
      <c r="AXA207" s="19"/>
      <c r="AXB207" s="19"/>
      <c r="AXC207" s="19"/>
      <c r="AXD207" s="19"/>
      <c r="AXE207" s="19"/>
      <c r="AXF207" s="19"/>
      <c r="AXG207" s="19"/>
      <c r="AXH207" s="19"/>
      <c r="AXI207" s="22"/>
      <c r="AXJ207" s="19"/>
      <c r="AXK207" s="19"/>
      <c r="AXL207" s="19"/>
      <c r="AXM207" s="19"/>
      <c r="AXN207" s="19"/>
      <c r="AXO207" s="19"/>
      <c r="AXP207" s="19"/>
      <c r="AXQ207" s="19"/>
      <c r="AXR207" s="22"/>
      <c r="AXS207" s="19"/>
      <c r="AXT207" s="19"/>
      <c r="AXU207" s="19"/>
      <c r="AXV207" s="19">
        <v>815</v>
      </c>
      <c r="AXW207" s="19">
        <v>815</v>
      </c>
      <c r="AXX207" s="19"/>
      <c r="AXY207" s="21">
        <v>850</v>
      </c>
      <c r="AXZ207" s="21">
        <v>825</v>
      </c>
      <c r="AYA207" s="21"/>
      <c r="AYB207" s="22"/>
      <c r="AYC207" s="22"/>
      <c r="AYD207" s="22"/>
      <c r="AYE207" s="22"/>
      <c r="AYF207" s="22"/>
      <c r="AYG207" s="22"/>
      <c r="AYH207" s="22"/>
      <c r="AYI207" s="22"/>
      <c r="AYJ207" s="22"/>
      <c r="AYK207" s="22"/>
      <c r="AYL207" s="22"/>
      <c r="AYM207" s="22"/>
      <c r="AYN207" s="22"/>
      <c r="AYO207" s="22"/>
      <c r="AYP207" s="22"/>
      <c r="AYQ207" s="22"/>
      <c r="AYR207" s="22"/>
      <c r="AYS207" s="22"/>
      <c r="AYT207" s="22"/>
      <c r="AYU207" s="22"/>
      <c r="AYV207" s="22"/>
      <c r="AYW207" s="22"/>
      <c r="AYX207" s="22"/>
      <c r="AYY207" s="22"/>
      <c r="AYZ207" s="22"/>
      <c r="AZA207" s="22"/>
      <c r="AZB207" s="22"/>
      <c r="AZC207" s="22"/>
      <c r="AZD207" s="22"/>
      <c r="AZE207" s="22"/>
      <c r="AZF207" s="22"/>
      <c r="AZG207" s="22"/>
      <c r="AZH207" s="22"/>
      <c r="AZI207" s="21"/>
      <c r="AZJ207" s="21"/>
      <c r="AZK207" s="21"/>
      <c r="AZL207" s="19"/>
      <c r="AZM207" s="19"/>
      <c r="AZN207" s="19"/>
      <c r="AZO207" s="19"/>
      <c r="AZP207" s="19"/>
      <c r="AZQ207" s="19"/>
      <c r="AZR207" s="19"/>
      <c r="AZS207" s="19"/>
      <c r="AZT207" s="19"/>
      <c r="AZU207" s="19"/>
      <c r="AZV207" s="19"/>
      <c r="AZW207" s="19"/>
      <c r="AZX207" s="19"/>
      <c r="AZY207" s="19"/>
      <c r="AZZ207" s="19"/>
      <c r="BAA207" s="22"/>
      <c r="BAB207" s="22"/>
      <c r="BAC207" s="22"/>
      <c r="BAD207" s="19"/>
      <c r="BAE207" s="19"/>
      <c r="BAF207" s="19"/>
      <c r="BAG207" s="19"/>
      <c r="BAH207" s="19"/>
      <c r="BAI207" s="19"/>
      <c r="BAJ207" s="19"/>
      <c r="BAK207" s="19"/>
      <c r="BAL207" s="19"/>
      <c r="BAM207" s="19"/>
      <c r="BAN207" s="19"/>
      <c r="BAO207" s="19"/>
      <c r="BAP207" s="22"/>
      <c r="BAQ207" s="22"/>
      <c r="BAR207" s="22"/>
      <c r="BAS207" s="21"/>
      <c r="BAT207" s="21"/>
      <c r="BAU207" s="21"/>
      <c r="BAV207" s="19"/>
      <c r="BAW207" s="19"/>
      <c r="BAX207" s="19"/>
      <c r="BAY207" s="19"/>
      <c r="BAZ207" s="19"/>
      <c r="BBA207" s="19"/>
      <c r="BBB207" s="22"/>
      <c r="BBC207" s="22"/>
      <c r="BBD207" s="22"/>
      <c r="BBE207" s="19"/>
      <c r="BBF207" s="19"/>
      <c r="BBG207" s="19"/>
      <c r="BBH207" s="19"/>
      <c r="BBI207" s="19"/>
      <c r="BBJ207" s="19"/>
      <c r="BBK207" s="19"/>
      <c r="BBL207" s="19"/>
      <c r="BBM207" s="19"/>
      <c r="BBN207" s="19"/>
      <c r="BBO207" s="19"/>
      <c r="BBP207" s="19"/>
      <c r="BBQ207" s="19"/>
      <c r="BBR207" s="19"/>
      <c r="BBS207" s="19"/>
      <c r="BBT207" s="19"/>
      <c r="BBU207" s="19"/>
      <c r="BBV207" s="19"/>
      <c r="BBW207" s="19"/>
      <c r="BBX207" s="19"/>
      <c r="BBY207" s="19"/>
      <c r="BBZ207" s="19"/>
      <c r="BCA207" s="19"/>
      <c r="BCB207" s="19"/>
      <c r="BCC207" s="21"/>
      <c r="BCD207" s="21"/>
      <c r="BCE207" s="21"/>
      <c r="BCF207" s="19"/>
      <c r="BCG207" s="19"/>
      <c r="BCH207" s="19"/>
      <c r="BCI207" s="19"/>
      <c r="BCJ207" s="19"/>
      <c r="BCK207" s="19"/>
      <c r="BCL207" s="22"/>
      <c r="BCM207" s="22"/>
      <c r="BCN207" s="22"/>
      <c r="BCO207" s="19"/>
      <c r="BCP207" s="19"/>
      <c r="BCQ207" s="19"/>
      <c r="BCR207" s="19"/>
      <c r="BCS207" s="19"/>
      <c r="BCT207" s="19"/>
      <c r="BCU207" s="22"/>
      <c r="BCV207" s="22"/>
      <c r="BCW207" s="22"/>
      <c r="BCX207" s="19"/>
      <c r="BCY207" s="19"/>
      <c r="BCZ207" s="19"/>
      <c r="BDA207" s="19"/>
      <c r="BDB207" s="19"/>
      <c r="BDC207" s="19"/>
      <c r="BDD207" s="22"/>
      <c r="BDE207" s="22"/>
      <c r="BDF207" s="22"/>
      <c r="BDG207" s="19"/>
      <c r="BDH207" s="19"/>
      <c r="BDI207" s="19"/>
      <c r="BDJ207" s="19"/>
      <c r="BDK207" s="19"/>
      <c r="BDL207" s="19"/>
      <c r="BDM207" s="21"/>
      <c r="BDN207" s="21"/>
      <c r="BDO207" s="21"/>
      <c r="BDP207" s="19"/>
      <c r="BDQ207" s="19"/>
      <c r="BDR207" s="19"/>
      <c r="BDS207" s="19"/>
      <c r="BDT207" s="19"/>
      <c r="BDU207" s="19"/>
      <c r="BDV207" s="22"/>
      <c r="BDW207" s="22"/>
      <c r="BDX207" s="22"/>
      <c r="BDY207" s="19"/>
      <c r="BDZ207" s="19"/>
      <c r="BEA207" s="19"/>
      <c r="BEB207" s="19"/>
      <c r="BEC207" s="19"/>
      <c r="BED207" s="19"/>
      <c r="BEE207" s="22"/>
      <c r="BEF207" s="22"/>
      <c r="BEG207" s="22"/>
      <c r="BEH207" s="19"/>
      <c r="BEI207" s="19"/>
      <c r="BEJ207" s="19"/>
      <c r="BEK207" s="19"/>
      <c r="BEL207" s="19"/>
      <c r="BEM207" s="19"/>
      <c r="BEN207" s="22"/>
      <c r="BEO207" s="22"/>
      <c r="BEP207" s="22"/>
      <c r="BEQ207" s="19"/>
      <c r="BER207" s="19"/>
      <c r="BES207" s="19"/>
      <c r="BET207" s="19"/>
      <c r="BEU207" s="19"/>
      <c r="BEV207" s="19"/>
      <c r="BEW207" s="21"/>
      <c r="BEX207" s="21"/>
      <c r="BEY207" s="21"/>
      <c r="BEZ207" s="19"/>
      <c r="BFA207" s="19"/>
      <c r="BFB207" s="19"/>
      <c r="BFC207" s="19"/>
      <c r="BFD207" s="19"/>
      <c r="BFE207" s="19"/>
      <c r="BFF207" s="22"/>
      <c r="BFG207" s="22"/>
      <c r="BFH207" s="22"/>
      <c r="BFI207" s="19"/>
      <c r="BFJ207" s="19"/>
      <c r="BFK207" s="19"/>
      <c r="BFL207" s="19"/>
      <c r="BFM207" s="19"/>
      <c r="BFN207" s="19"/>
      <c r="BFO207" s="22"/>
      <c r="BFP207" s="22"/>
      <c r="BFQ207" s="22"/>
      <c r="BFR207" s="19"/>
      <c r="BFS207" s="19"/>
      <c r="BFT207" s="19"/>
      <c r="BFU207" s="19"/>
      <c r="BFV207" s="19"/>
      <c r="BFW207" s="19"/>
      <c r="BFX207" s="22"/>
      <c r="BFY207" s="22"/>
      <c r="BFZ207" s="22"/>
      <c r="BGA207" s="19"/>
      <c r="BGB207" s="19"/>
      <c r="BGC207" s="19"/>
      <c r="BGD207" s="19"/>
      <c r="BGE207" s="19"/>
      <c r="BGF207" s="19"/>
      <c r="BGG207" s="23"/>
      <c r="BGH207" s="23"/>
      <c r="BGI207" s="23"/>
      <c r="BGJ207" s="19"/>
      <c r="BGK207" s="19"/>
      <c r="BGL207" s="19"/>
      <c r="BGM207" s="19"/>
      <c r="BGN207" s="19"/>
      <c r="BGO207" s="19"/>
      <c r="BGP207" s="22"/>
      <c r="BGQ207" s="22"/>
      <c r="BGR207" s="22"/>
      <c r="BGS207" s="19"/>
      <c r="BGT207" s="19"/>
      <c r="BGU207" s="19"/>
      <c r="BGV207" s="19"/>
      <c r="BGW207" s="19"/>
      <c r="BGX207" s="19"/>
      <c r="BGY207" s="22"/>
      <c r="BGZ207" s="22"/>
      <c r="BHA207" s="22"/>
      <c r="BHB207" s="19"/>
      <c r="BHC207" s="19"/>
      <c r="BHD207" s="19"/>
      <c r="BHE207" s="19"/>
      <c r="BHF207" s="19"/>
      <c r="BHG207" s="19"/>
      <c r="BHH207" s="22"/>
      <c r="BHI207" s="22"/>
      <c r="BHJ207" s="22"/>
      <c r="BHK207" s="19"/>
      <c r="BHL207" s="19"/>
      <c r="BHM207" s="19"/>
      <c r="BHN207" s="19"/>
      <c r="BHO207" s="19"/>
      <c r="BHP207" s="19"/>
      <c r="BHQ207" s="21"/>
      <c r="BHR207" s="21"/>
      <c r="BHS207" s="21"/>
      <c r="BHT207" s="19"/>
      <c r="BHU207" s="19"/>
      <c r="BHV207" s="19"/>
      <c r="BHW207" s="19"/>
      <c r="BHX207" s="19"/>
      <c r="BHY207" s="19"/>
      <c r="BHZ207" s="22"/>
      <c r="BIA207" s="22"/>
      <c r="BIB207" s="22"/>
      <c r="BIC207" s="19"/>
      <c r="BID207" s="19"/>
      <c r="BIE207" s="19"/>
      <c r="BIF207" s="19"/>
      <c r="BIG207" s="19"/>
      <c r="BIH207" s="19"/>
      <c r="BII207" s="22"/>
      <c r="BIJ207" s="22"/>
      <c r="BIK207" s="22"/>
      <c r="BIL207" s="19"/>
      <c r="BIM207" s="19"/>
      <c r="BIN207" s="19"/>
      <c r="BIO207" s="19"/>
      <c r="BIP207" s="19"/>
      <c r="BIQ207" s="19"/>
      <c r="BIR207" s="22"/>
      <c r="BIS207" s="22"/>
      <c r="BIT207" s="22"/>
      <c r="BIU207" s="19"/>
      <c r="BIV207" s="19"/>
      <c r="BIW207" s="19"/>
      <c r="BIX207" s="19"/>
      <c r="BIY207" s="19"/>
      <c r="BIZ207" s="19"/>
      <c r="BJA207" s="21"/>
      <c r="BJB207" s="21"/>
      <c r="BJC207" s="21"/>
      <c r="BJD207" s="19"/>
      <c r="BJE207" s="19"/>
      <c r="BJF207" s="19"/>
      <c r="BJG207" s="19"/>
      <c r="BJH207" s="19"/>
      <c r="BJI207" s="19"/>
      <c r="BJJ207" s="22"/>
      <c r="BJK207" s="22"/>
      <c r="BJL207" s="22"/>
      <c r="BJM207" s="19"/>
      <c r="BJN207" s="19"/>
      <c r="BJO207" s="19"/>
      <c r="BJP207" s="19"/>
      <c r="BJQ207" s="19"/>
      <c r="BJR207" s="19"/>
      <c r="BJS207" s="22"/>
      <c r="BJT207" s="22"/>
      <c r="BJU207" s="22"/>
      <c r="BJV207" s="19"/>
      <c r="BJW207" s="19"/>
      <c r="BJX207" s="19"/>
      <c r="BJY207" s="19"/>
      <c r="BJZ207" s="19"/>
      <c r="BKA207" s="19"/>
      <c r="BKB207" s="22"/>
      <c r="BKC207" s="22"/>
      <c r="BKD207" s="22"/>
      <c r="BKE207" s="19"/>
      <c r="BKF207" s="19"/>
      <c r="BKG207" s="19"/>
      <c r="BKH207" s="19"/>
      <c r="BKI207" s="19"/>
      <c r="BKJ207" s="19"/>
      <c r="BKK207" s="21"/>
      <c r="BKL207" s="21"/>
      <c r="BKM207" s="21"/>
      <c r="BKN207" s="19"/>
      <c r="BKO207" s="22"/>
      <c r="BKP207" s="19"/>
      <c r="BKQ207" s="19"/>
      <c r="BKR207" s="19"/>
      <c r="BKS207" s="19"/>
      <c r="BKT207" s="22"/>
      <c r="BKU207" s="22"/>
      <c r="BKV207" s="22"/>
      <c r="BKW207" s="19"/>
      <c r="BKX207" s="19"/>
      <c r="BKY207" s="19"/>
      <c r="BKZ207" s="19"/>
      <c r="BLA207" s="19"/>
      <c r="BLB207" s="19"/>
      <c r="BLC207" s="19"/>
      <c r="BLD207" s="19"/>
      <c r="BLE207" s="22"/>
      <c r="BLF207" s="19"/>
      <c r="BLG207" s="19"/>
      <c r="BLH207" s="19"/>
      <c r="BLI207" s="13"/>
      <c r="BLJ207" s="13"/>
      <c r="BLK207" s="13">
        <v>299</v>
      </c>
      <c r="BLL207" s="13"/>
      <c r="BLM207" s="13"/>
      <c r="BLN207" s="13"/>
    </row>
    <row r="208" spans="1:1678">
      <c r="A208" s="7" t="s">
        <v>639</v>
      </c>
      <c r="B208" s="8">
        <v>207</v>
      </c>
      <c r="C208" s="7" t="s">
        <v>115</v>
      </c>
      <c r="D208" s="7" t="s">
        <v>640</v>
      </c>
      <c r="E208" s="7" t="s">
        <v>641</v>
      </c>
      <c r="F208" s="7"/>
      <c r="G208" s="7">
        <v>250</v>
      </c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21"/>
      <c r="AFZ208" s="21"/>
      <c r="AGA208" s="21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21"/>
      <c r="AHJ208" s="21"/>
      <c r="AHK208" s="21"/>
      <c r="AHL208" s="22"/>
      <c r="AHM208" s="22"/>
      <c r="AHN208" s="22"/>
      <c r="AHO208" s="22"/>
      <c r="AHP208" s="22"/>
      <c r="AHQ208" s="22"/>
      <c r="AHR208" s="22">
        <v>554.5</v>
      </c>
      <c r="AHS208" s="22">
        <v>550</v>
      </c>
      <c r="AHT208" s="22"/>
      <c r="AHU208" s="22"/>
      <c r="AHV208" s="22"/>
      <c r="AHW208" s="22"/>
      <c r="AHX208" s="22"/>
      <c r="AHY208" s="22"/>
      <c r="AHZ208" s="22"/>
      <c r="AIA208" s="22"/>
      <c r="AIB208" s="22"/>
      <c r="AIC208" s="22"/>
      <c r="AID208" s="22"/>
      <c r="AIE208" s="22"/>
      <c r="AIF208" s="22"/>
      <c r="AIG208" s="22"/>
      <c r="AIH208" s="22"/>
      <c r="AII208" s="22"/>
      <c r="AIJ208" s="22"/>
      <c r="AIK208" s="22"/>
      <c r="AIL208" s="22"/>
      <c r="AIM208" s="22"/>
      <c r="AIN208" s="22"/>
      <c r="AIO208" s="22"/>
      <c r="AIP208" s="22"/>
      <c r="AIQ208" s="22"/>
      <c r="AIR208" s="22"/>
      <c r="AIS208" s="21"/>
      <c r="AIT208" s="21"/>
      <c r="AIU208" s="21"/>
      <c r="AIV208" s="22"/>
      <c r="AIW208" s="22"/>
      <c r="AIX208" s="22"/>
      <c r="AIY208" s="22"/>
      <c r="AIZ208" s="22"/>
      <c r="AJA208" s="22"/>
      <c r="AJB208" s="22"/>
      <c r="AJC208" s="22"/>
      <c r="AJD208" s="22"/>
      <c r="AJE208" s="22"/>
      <c r="AJF208" s="22"/>
      <c r="AJG208" s="22"/>
      <c r="AJH208" s="22"/>
      <c r="AJI208" s="22"/>
      <c r="AJJ208" s="22"/>
      <c r="AJK208" s="22"/>
      <c r="AJL208" s="22"/>
      <c r="AJM208" s="22"/>
      <c r="AJN208" s="22"/>
      <c r="AJO208" s="22"/>
      <c r="AJP208" s="22"/>
      <c r="AJQ208" s="22"/>
      <c r="AJR208" s="22"/>
      <c r="AJS208" s="22"/>
      <c r="AJT208" s="22"/>
      <c r="AJU208" s="22"/>
      <c r="AJV208" s="22"/>
      <c r="AJW208" s="22"/>
      <c r="AJX208" s="22"/>
      <c r="AJY208" s="22"/>
      <c r="AJZ208" s="22"/>
      <c r="AKA208" s="22"/>
      <c r="AKB208" s="22"/>
      <c r="AKC208" s="21"/>
      <c r="AKD208" s="21"/>
      <c r="AKE208" s="21"/>
      <c r="AKF208" s="22"/>
      <c r="AKG208" s="22"/>
      <c r="AKH208" s="22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21">
        <v>835</v>
      </c>
      <c r="ALN208" s="21"/>
      <c r="ALO208" s="21"/>
      <c r="ALP208" s="19"/>
      <c r="ALQ208" s="19"/>
      <c r="ALR208" s="19"/>
      <c r="ALS208" s="19"/>
      <c r="ALT208" s="19"/>
      <c r="ALU208" s="19"/>
      <c r="ALV208" s="27"/>
      <c r="ALW208" s="19"/>
      <c r="ALX208" s="19"/>
      <c r="ALY208" s="19"/>
      <c r="ALZ208" s="19"/>
      <c r="AMA208" s="19"/>
      <c r="AMB208" s="19"/>
      <c r="AMC208" s="19"/>
      <c r="AMD208" s="19"/>
      <c r="AME208" s="19"/>
      <c r="AMF208" s="19"/>
      <c r="AMG208" s="19"/>
      <c r="AMH208" s="19"/>
      <c r="AMI208" s="19"/>
      <c r="AMJ208" s="19"/>
      <c r="AMK208" s="19"/>
      <c r="AML208" s="19"/>
      <c r="AMM208" s="19"/>
      <c r="AMN208" s="19"/>
      <c r="AMO208" s="19"/>
      <c r="AMP208" s="19"/>
      <c r="AMQ208" s="19"/>
      <c r="AMR208" s="19"/>
      <c r="AMS208" s="19"/>
      <c r="AMT208" s="19"/>
      <c r="AMU208" s="19"/>
      <c r="AMV208" s="19"/>
      <c r="AMW208" s="21"/>
      <c r="AMX208" s="21"/>
      <c r="AMY208" s="21"/>
      <c r="AMZ208" s="19"/>
      <c r="ANA208" s="19"/>
      <c r="ANB208" s="19"/>
      <c r="ANC208" s="19"/>
      <c r="AND208" s="19"/>
      <c r="ANE208" s="19"/>
      <c r="ANF208" s="19"/>
      <c r="ANG208" s="19"/>
      <c r="ANH208" s="19"/>
      <c r="ANI208" s="19"/>
      <c r="ANJ208" s="19"/>
      <c r="ANK208" s="19"/>
      <c r="ANL208" s="19"/>
      <c r="ANM208" s="19"/>
      <c r="ANN208" s="19"/>
      <c r="ANO208" s="19"/>
      <c r="ANP208" s="19"/>
      <c r="ANQ208" s="19"/>
      <c r="ANR208" s="19"/>
      <c r="ANS208" s="19"/>
      <c r="ANT208" s="19"/>
      <c r="ANU208" s="19"/>
      <c r="ANV208" s="19"/>
      <c r="ANW208" s="19"/>
      <c r="ANX208" s="19"/>
      <c r="ANY208" s="19"/>
      <c r="ANZ208" s="19"/>
      <c r="AOA208" s="19"/>
      <c r="AOB208" s="19"/>
      <c r="AOC208" s="19"/>
      <c r="AOD208" s="19"/>
      <c r="AOE208" s="19"/>
      <c r="AOF208" s="19"/>
      <c r="AOG208" s="21"/>
      <c r="AOH208" s="21"/>
      <c r="AOI208" s="21"/>
      <c r="AOJ208" s="19"/>
      <c r="AOK208" s="19"/>
      <c r="AOL208" s="19"/>
      <c r="AOM208" s="19"/>
      <c r="AON208" s="19"/>
      <c r="AOO208" s="19"/>
      <c r="AOP208" s="19"/>
      <c r="AOQ208" s="19"/>
      <c r="AOR208" s="19"/>
      <c r="AOS208" s="19"/>
      <c r="AOT208" s="19"/>
      <c r="AOU208" s="19"/>
      <c r="AOV208" s="19"/>
      <c r="AOW208" s="19"/>
      <c r="AOX208" s="19"/>
      <c r="AOY208" s="19"/>
      <c r="AOZ208" s="19"/>
      <c r="APA208" s="19"/>
      <c r="APB208" s="19"/>
      <c r="APC208" s="19"/>
      <c r="APD208" s="19"/>
      <c r="APE208" s="19"/>
      <c r="APF208" s="19"/>
      <c r="APG208" s="19"/>
      <c r="APH208" s="19"/>
      <c r="API208" s="19"/>
      <c r="APJ208" s="19"/>
      <c r="APK208" s="19"/>
      <c r="APL208" s="19"/>
      <c r="APM208" s="19"/>
      <c r="APN208" s="19"/>
      <c r="APO208" s="19"/>
      <c r="APP208" s="19"/>
      <c r="APQ208" s="21"/>
      <c r="APR208" s="21"/>
      <c r="APS208" s="21"/>
      <c r="APT208" s="19"/>
      <c r="APU208" s="19"/>
      <c r="APV208" s="19"/>
      <c r="APW208" s="19"/>
      <c r="APX208" s="19"/>
      <c r="APY208" s="19"/>
      <c r="APZ208" s="19"/>
      <c r="AQA208" s="19"/>
      <c r="AQB208" s="19"/>
      <c r="AQC208" s="19"/>
      <c r="AQD208" s="19"/>
      <c r="AQE208" s="19"/>
      <c r="AQF208" s="19"/>
      <c r="AQG208" s="19"/>
      <c r="AQH208" s="19"/>
      <c r="AQI208" s="19"/>
      <c r="AQJ208" s="19"/>
      <c r="AQK208" s="19"/>
      <c r="AQL208" s="19"/>
      <c r="AQM208" s="19"/>
      <c r="AQN208" s="19"/>
      <c r="AQO208" s="19"/>
      <c r="AQP208" s="19"/>
      <c r="AQQ208" s="19"/>
      <c r="AQR208" s="19"/>
      <c r="AQS208" s="19"/>
      <c r="AQT208" s="19"/>
      <c r="AQU208" s="19"/>
      <c r="AQV208" s="19"/>
      <c r="AQW208" s="19"/>
      <c r="AQX208" s="19"/>
      <c r="AQY208" s="19"/>
      <c r="AQZ208" s="19"/>
      <c r="ARA208" s="21"/>
      <c r="ARB208" s="21"/>
      <c r="ARC208" s="21"/>
      <c r="ARD208" s="19"/>
      <c r="ARE208" s="19"/>
      <c r="ARF208" s="19"/>
      <c r="ARG208" s="19"/>
      <c r="ARH208" s="19"/>
      <c r="ARI208" s="19"/>
      <c r="ARJ208" s="19"/>
      <c r="ARK208" s="19"/>
      <c r="ARL208" s="19"/>
      <c r="ARM208" s="19"/>
      <c r="ARN208" s="19"/>
      <c r="ARO208" s="19"/>
      <c r="ARP208" s="19"/>
      <c r="ARQ208" s="19"/>
      <c r="ARR208" s="19"/>
      <c r="ARS208" s="19"/>
      <c r="ART208" s="19"/>
      <c r="ARU208" s="19"/>
      <c r="ARV208" s="19"/>
      <c r="ARW208" s="19"/>
      <c r="ARX208" s="19"/>
      <c r="ARY208" s="19"/>
      <c r="ARZ208" s="19"/>
      <c r="ASA208" s="19"/>
      <c r="ASB208" s="19"/>
      <c r="ASC208" s="19"/>
      <c r="ASD208" s="19"/>
      <c r="ASE208" s="19"/>
      <c r="ASF208" s="19"/>
      <c r="ASG208" s="19"/>
      <c r="ASH208" s="19"/>
      <c r="ASI208" s="19"/>
      <c r="ASJ208" s="19"/>
      <c r="ASK208" s="21"/>
      <c r="ASL208" s="21"/>
      <c r="ASM208" s="21"/>
      <c r="ASN208" s="19"/>
      <c r="ASO208" s="19"/>
      <c r="ASP208" s="19"/>
      <c r="ASQ208" s="19"/>
      <c r="ASR208" s="19"/>
      <c r="ASS208" s="19"/>
      <c r="AST208" s="19"/>
      <c r="ASU208" s="19"/>
      <c r="ASV208" s="19"/>
      <c r="ASW208" s="19"/>
      <c r="ASX208" s="19"/>
      <c r="ASY208" s="19"/>
      <c r="ASZ208" s="19"/>
      <c r="ATA208" s="19"/>
      <c r="ATB208" s="19"/>
      <c r="ATC208" s="19"/>
      <c r="ATD208" s="19"/>
      <c r="ATE208" s="19"/>
      <c r="ATF208" s="19"/>
      <c r="ATG208" s="19"/>
      <c r="ATH208" s="19"/>
      <c r="ATI208" s="19"/>
      <c r="ATJ208" s="19"/>
      <c r="ATK208" s="19"/>
      <c r="ATL208" s="19"/>
      <c r="ATM208" s="19"/>
      <c r="ATN208" s="19"/>
      <c r="ATO208" s="19"/>
      <c r="ATP208" s="19"/>
      <c r="ATQ208" s="19"/>
      <c r="ATR208" s="19"/>
      <c r="ATS208" s="19"/>
      <c r="ATT208" s="19"/>
      <c r="ATU208" s="21"/>
      <c r="ATV208" s="21"/>
      <c r="ATW208" s="21"/>
      <c r="ATX208" s="19"/>
      <c r="ATY208" s="19"/>
      <c r="ATZ208" s="19"/>
      <c r="AUA208" s="19"/>
      <c r="AUB208" s="19"/>
      <c r="AUC208" s="19"/>
      <c r="AUD208" s="19"/>
      <c r="AUE208" s="19"/>
      <c r="AUF208" s="19"/>
      <c r="AUG208" s="19"/>
      <c r="AUH208" s="19"/>
      <c r="AUI208" s="19"/>
      <c r="AUJ208" s="19"/>
      <c r="AUK208" s="19"/>
      <c r="AUL208" s="19"/>
      <c r="AUM208" s="19"/>
      <c r="AUN208" s="19"/>
      <c r="AUO208" s="19"/>
      <c r="AUP208" s="19"/>
      <c r="AUQ208" s="19"/>
      <c r="AUR208" s="19"/>
      <c r="AUS208" s="19"/>
      <c r="AUT208" s="19"/>
      <c r="AUU208" s="19"/>
      <c r="AUV208" s="19"/>
      <c r="AUW208" s="19"/>
      <c r="AUX208" s="19"/>
      <c r="AUY208" s="19"/>
      <c r="AUZ208" s="19"/>
      <c r="AVA208" s="19"/>
      <c r="AVB208" s="19"/>
      <c r="AVC208" s="19"/>
      <c r="AVD208" s="19"/>
      <c r="AVE208" s="21"/>
      <c r="AVF208" s="21"/>
      <c r="AVG208" s="21"/>
      <c r="AVH208" s="19"/>
      <c r="AVI208" s="19"/>
      <c r="AVJ208" s="19"/>
      <c r="AVK208" s="19"/>
      <c r="AVL208" s="19"/>
      <c r="AVM208" s="19"/>
      <c r="AVN208" s="19"/>
      <c r="AVO208" s="19"/>
      <c r="AVP208" s="22"/>
      <c r="AVQ208" s="19"/>
      <c r="AVR208" s="19"/>
      <c r="AVS208" s="19"/>
      <c r="AVT208" s="19"/>
      <c r="AVU208" s="19"/>
      <c r="AVV208" s="19"/>
      <c r="AVW208" s="19"/>
      <c r="AVX208" s="19"/>
      <c r="AVY208" s="22"/>
      <c r="AVZ208" s="19"/>
      <c r="AWA208" s="19"/>
      <c r="AWB208" s="19"/>
      <c r="AWC208" s="19"/>
      <c r="AWD208" s="19"/>
      <c r="AWE208" s="19"/>
      <c r="AWF208" s="19"/>
      <c r="AWG208" s="19"/>
      <c r="AWH208" s="22"/>
      <c r="AWI208" s="19"/>
      <c r="AWJ208" s="19"/>
      <c r="AWK208" s="19"/>
      <c r="AWL208" s="19"/>
      <c r="AWM208" s="19"/>
      <c r="AWN208" s="19"/>
      <c r="AWO208" s="23"/>
      <c r="AWP208" s="23"/>
      <c r="AWQ208" s="23"/>
      <c r="AWR208" s="19"/>
      <c r="AWS208" s="19"/>
      <c r="AWT208" s="19"/>
      <c r="AWU208" s="19"/>
      <c r="AWV208" s="19"/>
      <c r="AWW208" s="19"/>
      <c r="AWX208" s="19"/>
      <c r="AWY208" s="19"/>
      <c r="AWZ208" s="22"/>
      <c r="AXA208" s="19"/>
      <c r="AXB208" s="19"/>
      <c r="AXC208" s="19"/>
      <c r="AXD208" s="19"/>
      <c r="AXE208" s="19"/>
      <c r="AXF208" s="19"/>
      <c r="AXG208" s="19"/>
      <c r="AXH208" s="19"/>
      <c r="AXI208" s="22"/>
      <c r="AXJ208" s="19"/>
      <c r="AXK208" s="19"/>
      <c r="AXL208" s="19"/>
      <c r="AXM208" s="19"/>
      <c r="AXN208" s="19"/>
      <c r="AXO208" s="19"/>
      <c r="AXP208" s="19"/>
      <c r="AXQ208" s="19"/>
      <c r="AXR208" s="22"/>
      <c r="AXS208" s="19"/>
      <c r="AXT208" s="19"/>
      <c r="AXU208" s="19"/>
      <c r="AXV208" s="19"/>
      <c r="AXW208" s="19"/>
      <c r="AXX208" s="19"/>
      <c r="AXY208" s="21"/>
      <c r="AXZ208" s="21"/>
      <c r="AYA208" s="21"/>
      <c r="AYB208" s="22"/>
      <c r="AYC208" s="22"/>
      <c r="AYD208" s="22"/>
      <c r="AYE208" s="22"/>
      <c r="AYF208" s="22"/>
      <c r="AYG208" s="22"/>
      <c r="AYH208" s="22"/>
      <c r="AYI208" s="22"/>
      <c r="AYJ208" s="22"/>
      <c r="AYK208" s="22"/>
      <c r="AYL208" s="22"/>
      <c r="AYM208" s="22"/>
      <c r="AYN208" s="22"/>
      <c r="AYO208" s="22"/>
      <c r="AYP208" s="22"/>
      <c r="AYQ208" s="22"/>
      <c r="AYR208" s="22"/>
      <c r="AYS208" s="22"/>
      <c r="AYT208" s="22"/>
      <c r="AYU208" s="22"/>
      <c r="AYV208" s="22"/>
      <c r="AYW208" s="22"/>
      <c r="AYX208" s="22"/>
      <c r="AYY208" s="22"/>
      <c r="AYZ208" s="22"/>
      <c r="AZA208" s="22"/>
      <c r="AZB208" s="22"/>
      <c r="AZC208" s="22"/>
      <c r="AZD208" s="22"/>
      <c r="AZE208" s="22"/>
      <c r="AZF208" s="22"/>
      <c r="AZG208" s="22"/>
      <c r="AZH208" s="22"/>
      <c r="AZI208" s="21"/>
      <c r="AZJ208" s="21"/>
      <c r="AZK208" s="21"/>
      <c r="AZL208" s="19"/>
      <c r="AZM208" s="19"/>
      <c r="AZN208" s="19"/>
      <c r="AZO208" s="19"/>
      <c r="AZP208" s="19"/>
      <c r="AZQ208" s="19"/>
      <c r="AZR208" s="19"/>
      <c r="AZS208" s="19"/>
      <c r="AZT208" s="19"/>
      <c r="AZU208" s="19"/>
      <c r="AZV208" s="19"/>
      <c r="AZW208" s="19"/>
      <c r="AZX208" s="19"/>
      <c r="AZY208" s="19"/>
      <c r="AZZ208" s="19"/>
      <c r="BAA208" s="22"/>
      <c r="BAB208" s="22"/>
      <c r="BAC208" s="22"/>
      <c r="BAD208" s="19"/>
      <c r="BAE208" s="19"/>
      <c r="BAF208" s="19"/>
      <c r="BAG208" s="19"/>
      <c r="BAH208" s="19"/>
      <c r="BAI208" s="19"/>
      <c r="BAJ208" s="19"/>
      <c r="BAK208" s="19"/>
      <c r="BAL208" s="19"/>
      <c r="BAM208" s="19"/>
      <c r="BAN208" s="19"/>
      <c r="BAO208" s="19"/>
      <c r="BAP208" s="22"/>
      <c r="BAQ208" s="22"/>
      <c r="BAR208" s="22"/>
      <c r="BAS208" s="21"/>
      <c r="BAT208" s="21"/>
      <c r="BAU208" s="21"/>
      <c r="BAV208" s="19"/>
      <c r="BAW208" s="19"/>
      <c r="BAX208" s="19"/>
      <c r="BAY208" s="19"/>
      <c r="BAZ208" s="19"/>
      <c r="BBA208" s="19"/>
      <c r="BBB208" s="22"/>
      <c r="BBC208" s="22"/>
      <c r="BBD208" s="22"/>
      <c r="BBE208" s="19"/>
      <c r="BBF208" s="19"/>
      <c r="BBG208" s="19"/>
      <c r="BBH208" s="19"/>
      <c r="BBI208" s="19"/>
      <c r="BBJ208" s="19"/>
      <c r="BBK208" s="19"/>
      <c r="BBL208" s="19"/>
      <c r="BBM208" s="19"/>
      <c r="BBN208" s="19"/>
      <c r="BBO208" s="19"/>
      <c r="BBP208" s="19"/>
      <c r="BBQ208" s="19"/>
      <c r="BBR208" s="19"/>
      <c r="BBS208" s="19"/>
      <c r="BBT208" s="19"/>
      <c r="BBU208" s="19"/>
      <c r="BBV208" s="19"/>
      <c r="BBW208" s="19"/>
      <c r="BBX208" s="19"/>
      <c r="BBY208" s="19"/>
      <c r="BBZ208" s="19"/>
      <c r="BCA208" s="19"/>
      <c r="BCB208" s="19"/>
      <c r="BCC208" s="21"/>
      <c r="BCD208" s="21"/>
      <c r="BCE208" s="21"/>
      <c r="BCF208" s="19"/>
      <c r="BCG208" s="19"/>
      <c r="BCH208" s="19"/>
      <c r="BCI208" s="19"/>
      <c r="BCJ208" s="19"/>
      <c r="BCK208" s="19"/>
      <c r="BCL208" s="22"/>
      <c r="BCM208" s="22"/>
      <c r="BCN208" s="22"/>
      <c r="BCO208" s="19"/>
      <c r="BCP208" s="19"/>
      <c r="BCQ208" s="19"/>
      <c r="BCR208" s="19"/>
      <c r="BCS208" s="19"/>
      <c r="BCT208" s="19"/>
      <c r="BCU208" s="22"/>
      <c r="BCV208" s="22"/>
      <c r="BCW208" s="22"/>
      <c r="BCX208" s="19"/>
      <c r="BCY208" s="19"/>
      <c r="BCZ208" s="19"/>
      <c r="BDA208" s="19"/>
      <c r="BDB208" s="19"/>
      <c r="BDC208" s="19"/>
      <c r="BDD208" s="22"/>
      <c r="BDE208" s="22"/>
      <c r="BDF208" s="22"/>
      <c r="BDG208" s="19"/>
      <c r="BDH208" s="19"/>
      <c r="BDI208" s="19"/>
      <c r="BDJ208" s="19"/>
      <c r="BDK208" s="19"/>
      <c r="BDL208" s="19"/>
      <c r="BDM208" s="21"/>
      <c r="BDN208" s="21"/>
      <c r="BDO208" s="21"/>
      <c r="BDP208" s="19"/>
      <c r="BDQ208" s="19"/>
      <c r="BDR208" s="19"/>
      <c r="BDS208" s="19"/>
      <c r="BDT208" s="19"/>
      <c r="BDU208" s="19"/>
      <c r="BDV208" s="22"/>
      <c r="BDW208" s="22"/>
      <c r="BDX208" s="22"/>
      <c r="BDY208" s="19"/>
      <c r="BDZ208" s="19"/>
      <c r="BEA208" s="19"/>
      <c r="BEB208" s="19"/>
      <c r="BEC208" s="19"/>
      <c r="BED208" s="19"/>
      <c r="BEE208" s="22"/>
      <c r="BEF208" s="22"/>
      <c r="BEG208" s="22"/>
      <c r="BEH208" s="19"/>
      <c r="BEI208" s="19"/>
      <c r="BEJ208" s="19"/>
      <c r="BEK208" s="19"/>
      <c r="BEL208" s="19"/>
      <c r="BEM208" s="19"/>
      <c r="BEN208" s="22"/>
      <c r="BEO208" s="22"/>
      <c r="BEP208" s="22"/>
      <c r="BEQ208" s="19"/>
      <c r="BER208" s="19"/>
      <c r="BES208" s="19"/>
      <c r="BET208" s="19"/>
      <c r="BEU208" s="19"/>
      <c r="BEV208" s="19"/>
      <c r="BEW208" s="21"/>
      <c r="BEX208" s="21"/>
      <c r="BEY208" s="21"/>
      <c r="BEZ208" s="19"/>
      <c r="BFA208" s="19"/>
      <c r="BFB208" s="19"/>
      <c r="BFC208" s="19"/>
      <c r="BFD208" s="19"/>
      <c r="BFE208" s="19"/>
      <c r="BFF208" s="22"/>
      <c r="BFG208" s="22"/>
      <c r="BFH208" s="22"/>
      <c r="BFI208" s="19"/>
      <c r="BFJ208" s="19"/>
      <c r="BFK208" s="19"/>
      <c r="BFL208" s="19"/>
      <c r="BFM208" s="19"/>
      <c r="BFN208" s="19"/>
      <c r="BFO208" s="22"/>
      <c r="BFP208" s="22"/>
      <c r="BFQ208" s="22"/>
      <c r="BFR208" s="19"/>
      <c r="BFS208" s="19"/>
      <c r="BFT208" s="19"/>
      <c r="BFU208" s="19"/>
      <c r="BFV208" s="19"/>
      <c r="BFW208" s="19"/>
      <c r="BFX208" s="22"/>
      <c r="BFY208" s="22"/>
      <c r="BFZ208" s="22"/>
      <c r="BGA208" s="19"/>
      <c r="BGB208" s="19"/>
      <c r="BGC208" s="19"/>
      <c r="BGD208" s="19"/>
      <c r="BGE208" s="19"/>
      <c r="BGF208" s="19"/>
      <c r="BGG208" s="23"/>
      <c r="BGH208" s="23"/>
      <c r="BGI208" s="23"/>
      <c r="BGJ208" s="19"/>
      <c r="BGK208" s="19"/>
      <c r="BGL208" s="19"/>
      <c r="BGM208" s="19"/>
      <c r="BGN208" s="19"/>
      <c r="BGO208" s="19"/>
      <c r="BGP208" s="22"/>
      <c r="BGQ208" s="22"/>
      <c r="BGR208" s="22"/>
      <c r="BGS208" s="19"/>
      <c r="BGT208" s="19"/>
      <c r="BGU208" s="19"/>
      <c r="BGV208" s="19"/>
      <c r="BGW208" s="19"/>
      <c r="BGX208" s="19"/>
      <c r="BGY208" s="22"/>
      <c r="BGZ208" s="22"/>
      <c r="BHA208" s="22"/>
      <c r="BHB208" s="19"/>
      <c r="BHC208" s="19"/>
      <c r="BHD208" s="19"/>
      <c r="BHE208" s="19"/>
      <c r="BHF208" s="19"/>
      <c r="BHG208" s="19"/>
      <c r="BHH208" s="22"/>
      <c r="BHI208" s="22"/>
      <c r="BHJ208" s="22"/>
      <c r="BHK208" s="19"/>
      <c r="BHL208" s="19"/>
      <c r="BHM208" s="19"/>
      <c r="BHN208" s="19"/>
      <c r="BHO208" s="19"/>
      <c r="BHP208" s="19"/>
      <c r="BHQ208" s="21"/>
      <c r="BHR208" s="21"/>
      <c r="BHS208" s="21"/>
      <c r="BHT208" s="19"/>
      <c r="BHU208" s="19"/>
      <c r="BHV208" s="19"/>
      <c r="BHW208" s="19"/>
      <c r="BHX208" s="19"/>
      <c r="BHY208" s="19"/>
      <c r="BHZ208" s="22"/>
      <c r="BIA208" s="22"/>
      <c r="BIB208" s="22"/>
      <c r="BIC208" s="19"/>
      <c r="BID208" s="19"/>
      <c r="BIE208" s="19"/>
      <c r="BIF208" s="19"/>
      <c r="BIG208" s="19"/>
      <c r="BIH208" s="19"/>
      <c r="BII208" s="22"/>
      <c r="BIJ208" s="22"/>
      <c r="BIK208" s="22"/>
      <c r="BIL208" s="19"/>
      <c r="BIM208" s="19"/>
      <c r="BIN208" s="19"/>
      <c r="BIO208" s="19"/>
      <c r="BIP208" s="19"/>
      <c r="BIQ208" s="19"/>
      <c r="BIR208" s="22"/>
      <c r="BIS208" s="22"/>
      <c r="BIT208" s="22"/>
      <c r="BIU208" s="19"/>
      <c r="BIV208" s="19"/>
      <c r="BIW208" s="19"/>
      <c r="BIX208" s="19"/>
      <c r="BIY208" s="19"/>
      <c r="BIZ208" s="19"/>
      <c r="BJA208" s="21"/>
      <c r="BJB208" s="21"/>
      <c r="BJC208" s="21"/>
      <c r="BJD208" s="19"/>
      <c r="BJE208" s="19"/>
      <c r="BJF208" s="19"/>
      <c r="BJG208" s="19"/>
      <c r="BJH208" s="19"/>
      <c r="BJI208" s="19"/>
      <c r="BJJ208" s="22"/>
      <c r="BJK208" s="22"/>
      <c r="BJL208" s="22"/>
      <c r="BJM208" s="19"/>
      <c r="BJN208" s="19"/>
      <c r="BJO208" s="19"/>
      <c r="BJP208" s="19"/>
      <c r="BJQ208" s="19"/>
      <c r="BJR208" s="19"/>
      <c r="BJS208" s="22"/>
      <c r="BJT208" s="22"/>
      <c r="BJU208" s="22"/>
      <c r="BJV208" s="19"/>
      <c r="BJW208" s="19"/>
      <c r="BJX208" s="19"/>
      <c r="BJY208" s="19"/>
      <c r="BJZ208" s="19"/>
      <c r="BKA208" s="19"/>
      <c r="BKB208" s="22"/>
      <c r="BKC208" s="22"/>
      <c r="BKD208" s="22"/>
      <c r="BKE208" s="19"/>
      <c r="BKF208" s="19"/>
      <c r="BKG208" s="19"/>
      <c r="BKH208" s="19"/>
      <c r="BKI208" s="19"/>
      <c r="BKJ208" s="19"/>
      <c r="BKK208" s="21"/>
      <c r="BKL208" s="21"/>
      <c r="BKM208" s="21"/>
      <c r="BKN208" s="19"/>
      <c r="BKO208" s="22"/>
      <c r="BKP208" s="19"/>
      <c r="BKQ208" s="19"/>
      <c r="BKR208" s="19"/>
      <c r="BKS208" s="19"/>
      <c r="BKT208" s="22"/>
      <c r="BKU208" s="22"/>
      <c r="BKV208" s="22"/>
      <c r="BKW208" s="19"/>
      <c r="BKX208" s="19"/>
      <c r="BKY208" s="19"/>
      <c r="BKZ208" s="19"/>
      <c r="BLA208" s="19"/>
      <c r="BLB208" s="19"/>
      <c r="BLC208" s="19"/>
      <c r="BLD208" s="19"/>
      <c r="BLE208" s="22"/>
      <c r="BLF208" s="19"/>
      <c r="BLG208" s="19"/>
      <c r="BLH208" s="19"/>
      <c r="BLI208" s="13"/>
      <c r="BLJ208" s="13"/>
      <c r="BLK208" s="13"/>
      <c r="BLL208" s="13"/>
      <c r="BLM208" s="13"/>
      <c r="BLN208" s="13"/>
    </row>
    <row r="209" spans="1:1678">
      <c r="A209" s="7" t="s">
        <v>642</v>
      </c>
      <c r="B209" s="8">
        <v>208</v>
      </c>
      <c r="C209" s="7" t="s">
        <v>278</v>
      </c>
      <c r="D209" s="7" t="s">
        <v>643</v>
      </c>
      <c r="E209" s="7" t="s">
        <v>644</v>
      </c>
      <c r="F209" s="7"/>
      <c r="G209" s="7">
        <v>250</v>
      </c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21"/>
      <c r="AFZ209" s="21"/>
      <c r="AGA209" s="21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21">
        <v>630</v>
      </c>
      <c r="AHJ209" s="21"/>
      <c r="AHK209" s="21"/>
      <c r="AHL209" s="22">
        <v>615</v>
      </c>
      <c r="AHM209" s="22">
        <v>615</v>
      </c>
      <c r="AHN209" s="22"/>
      <c r="AHO209" s="22">
        <v>622</v>
      </c>
      <c r="AHP209" s="22">
        <v>620</v>
      </c>
      <c r="AHQ209" s="22"/>
      <c r="AHR209" s="22">
        <v>620</v>
      </c>
      <c r="AHS209" s="22">
        <v>608</v>
      </c>
      <c r="AHT209" s="22"/>
      <c r="AHU209" s="22">
        <v>616</v>
      </c>
      <c r="AHV209" s="22">
        <v>615</v>
      </c>
      <c r="AHW209" s="22"/>
      <c r="AHX209" s="22">
        <v>615</v>
      </c>
      <c r="AHY209" s="22">
        <v>600</v>
      </c>
      <c r="AHZ209" s="22"/>
      <c r="AIA209" s="22">
        <v>617</v>
      </c>
      <c r="AIB209" s="22">
        <v>600</v>
      </c>
      <c r="AIC209" s="22"/>
      <c r="AID209" s="22">
        <v>615</v>
      </c>
      <c r="AIE209" s="22">
        <v>615</v>
      </c>
      <c r="AIF209" s="22"/>
      <c r="AIG209" s="22">
        <v>617</v>
      </c>
      <c r="AIH209" s="22">
        <v>610</v>
      </c>
      <c r="AII209" s="22"/>
      <c r="AIJ209" s="22">
        <v>610</v>
      </c>
      <c r="AIK209" s="22">
        <v>585</v>
      </c>
      <c r="AIL209" s="22"/>
      <c r="AIM209" s="22">
        <v>610</v>
      </c>
      <c r="AIN209" s="22">
        <v>578</v>
      </c>
      <c r="AIO209" s="22"/>
      <c r="AIP209" s="22">
        <v>615</v>
      </c>
      <c r="AIQ209" s="22">
        <v>606</v>
      </c>
      <c r="AIR209" s="22"/>
      <c r="AIS209" s="21">
        <v>602</v>
      </c>
      <c r="AIT209" s="21">
        <v>596</v>
      </c>
      <c r="AIU209" s="21"/>
      <c r="AIV209" s="22"/>
      <c r="AIW209" s="22"/>
      <c r="AIX209" s="22"/>
      <c r="AIY209" s="22"/>
      <c r="AIZ209" s="22"/>
      <c r="AJA209" s="22"/>
      <c r="AJB209" s="22"/>
      <c r="AJC209" s="22"/>
      <c r="AJD209" s="22"/>
      <c r="AJE209" s="22"/>
      <c r="AJF209" s="22"/>
      <c r="AJG209" s="22"/>
      <c r="AJH209" s="22"/>
      <c r="AJI209" s="22"/>
      <c r="AJJ209" s="22"/>
      <c r="AJK209" s="22"/>
      <c r="AJL209" s="22"/>
      <c r="AJM209" s="22"/>
      <c r="AJN209" s="22"/>
      <c r="AJO209" s="22"/>
      <c r="AJP209" s="22"/>
      <c r="AJQ209" s="22"/>
      <c r="AJR209" s="22"/>
      <c r="AJS209" s="22"/>
      <c r="AJT209" s="22"/>
      <c r="AJU209" s="22"/>
      <c r="AJV209" s="22"/>
      <c r="AJW209" s="22"/>
      <c r="AJX209" s="22"/>
      <c r="AJY209" s="22"/>
      <c r="AJZ209" s="22"/>
      <c r="AKA209" s="22"/>
      <c r="AKB209" s="22"/>
      <c r="AKC209" s="21"/>
      <c r="AKD209" s="21"/>
      <c r="AKE209" s="21"/>
      <c r="AKF209" s="22"/>
      <c r="AKG209" s="22"/>
      <c r="AKH209" s="22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21"/>
      <c r="ALN209" s="21"/>
      <c r="ALO209" s="21"/>
      <c r="ALP209" s="19"/>
      <c r="ALQ209" s="19"/>
      <c r="ALR209" s="19"/>
      <c r="ALS209" s="19"/>
      <c r="ALT209" s="19"/>
      <c r="ALU209" s="19"/>
      <c r="ALV209" s="27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  <c r="AMH209" s="19"/>
      <c r="AMI209" s="19"/>
      <c r="AMJ209" s="19"/>
      <c r="AMK209" s="19"/>
      <c r="AML209" s="19"/>
      <c r="AMM209" s="19"/>
      <c r="AMN209" s="19"/>
      <c r="AMO209" s="19"/>
      <c r="AMP209" s="19"/>
      <c r="AMQ209" s="19"/>
      <c r="AMR209" s="19"/>
      <c r="AMS209" s="19"/>
      <c r="AMT209" s="19"/>
      <c r="AMU209" s="19"/>
      <c r="AMV209" s="19"/>
      <c r="AMW209" s="21"/>
      <c r="AMX209" s="21"/>
      <c r="AMY209" s="21"/>
      <c r="AMZ209" s="19"/>
      <c r="ANA209" s="19"/>
      <c r="ANB209" s="19"/>
      <c r="ANC209" s="19"/>
      <c r="AND209" s="19"/>
      <c r="ANE209" s="19"/>
      <c r="ANF209" s="19"/>
      <c r="ANG209" s="19"/>
      <c r="ANH209" s="19"/>
      <c r="ANI209" s="19"/>
      <c r="ANJ209" s="19"/>
      <c r="ANK209" s="19"/>
      <c r="ANL209" s="19"/>
      <c r="ANM209" s="19"/>
      <c r="ANN209" s="19"/>
      <c r="ANO209" s="19"/>
      <c r="ANP209" s="19"/>
      <c r="ANQ209" s="19"/>
      <c r="ANR209" s="19"/>
      <c r="ANS209" s="19"/>
      <c r="ANT209" s="19"/>
      <c r="ANU209" s="19"/>
      <c r="ANV209" s="19"/>
      <c r="ANW209" s="19"/>
      <c r="ANX209" s="19"/>
      <c r="ANY209" s="19"/>
      <c r="ANZ209" s="19"/>
      <c r="AOA209" s="19"/>
      <c r="AOB209" s="19"/>
      <c r="AOC209" s="19"/>
      <c r="AOD209" s="19"/>
      <c r="AOE209" s="19"/>
      <c r="AOF209" s="19"/>
      <c r="AOG209" s="21"/>
      <c r="AOH209" s="21"/>
      <c r="AOI209" s="21"/>
      <c r="AOJ209" s="19"/>
      <c r="AOK209" s="19"/>
      <c r="AOL209" s="19"/>
      <c r="AOM209" s="19"/>
      <c r="AON209" s="19"/>
      <c r="AOO209" s="19"/>
      <c r="AOP209" s="19"/>
      <c r="AOQ209" s="19"/>
      <c r="AOR209" s="19"/>
      <c r="AOS209" s="19"/>
      <c r="AOT209" s="19"/>
      <c r="AOU209" s="19"/>
      <c r="AOV209" s="19"/>
      <c r="AOW209" s="19"/>
      <c r="AOX209" s="19"/>
      <c r="AOY209" s="19"/>
      <c r="AOZ209" s="19"/>
      <c r="APA209" s="19"/>
      <c r="APB209" s="19"/>
      <c r="APC209" s="19"/>
      <c r="APD209" s="19"/>
      <c r="APE209" s="19"/>
      <c r="APF209" s="19"/>
      <c r="APG209" s="19"/>
      <c r="APH209" s="19"/>
      <c r="API209" s="19"/>
      <c r="APJ209" s="19"/>
      <c r="APK209" s="19"/>
      <c r="APL209" s="19"/>
      <c r="APM209" s="19"/>
      <c r="APN209" s="19"/>
      <c r="APO209" s="19"/>
      <c r="APP209" s="19"/>
      <c r="APQ209" s="21"/>
      <c r="APR209" s="21"/>
      <c r="APS209" s="21"/>
      <c r="APT209" s="19"/>
      <c r="APU209" s="19"/>
      <c r="APV209" s="19"/>
      <c r="APW209" s="19"/>
      <c r="APX209" s="19"/>
      <c r="APY209" s="19"/>
      <c r="APZ209" s="19"/>
      <c r="AQA209" s="19"/>
      <c r="AQB209" s="19"/>
      <c r="AQC209" s="19"/>
      <c r="AQD209" s="19"/>
      <c r="AQE209" s="19"/>
      <c r="AQF209" s="19"/>
      <c r="AQG209" s="19"/>
      <c r="AQH209" s="19"/>
      <c r="AQI209" s="19"/>
      <c r="AQJ209" s="19"/>
      <c r="AQK209" s="19"/>
      <c r="AQL209" s="19"/>
      <c r="AQM209" s="19"/>
      <c r="AQN209" s="19"/>
      <c r="AQO209" s="19"/>
      <c r="AQP209" s="19"/>
      <c r="AQQ209" s="19"/>
      <c r="AQR209" s="19"/>
      <c r="AQS209" s="19"/>
      <c r="AQT209" s="19"/>
      <c r="AQU209" s="19"/>
      <c r="AQV209" s="19"/>
      <c r="AQW209" s="19"/>
      <c r="AQX209" s="19"/>
      <c r="AQY209" s="19"/>
      <c r="AQZ209" s="19"/>
      <c r="ARA209" s="21"/>
      <c r="ARB209" s="21"/>
      <c r="ARC209" s="21"/>
      <c r="ARD209" s="19"/>
      <c r="ARE209" s="19"/>
      <c r="ARF209" s="19"/>
      <c r="ARG209" s="19"/>
      <c r="ARH209" s="19"/>
      <c r="ARI209" s="19"/>
      <c r="ARJ209" s="19"/>
      <c r="ARK209" s="19"/>
      <c r="ARL209" s="19"/>
      <c r="ARM209" s="19"/>
      <c r="ARN209" s="19"/>
      <c r="ARO209" s="19"/>
      <c r="ARP209" s="19"/>
      <c r="ARQ209" s="19"/>
      <c r="ARR209" s="19"/>
      <c r="ARS209" s="19"/>
      <c r="ART209" s="19"/>
      <c r="ARU209" s="19"/>
      <c r="ARV209" s="19"/>
      <c r="ARW209" s="19"/>
      <c r="ARX209" s="19"/>
      <c r="ARY209" s="19"/>
      <c r="ARZ209" s="19"/>
      <c r="ASA209" s="19"/>
      <c r="ASB209" s="19"/>
      <c r="ASC209" s="19"/>
      <c r="ASD209" s="19"/>
      <c r="ASE209" s="19"/>
      <c r="ASF209" s="19"/>
      <c r="ASG209" s="19"/>
      <c r="ASH209" s="19"/>
      <c r="ASI209" s="19"/>
      <c r="ASJ209" s="19"/>
      <c r="ASK209" s="21"/>
      <c r="ASL209" s="21"/>
      <c r="ASM209" s="21"/>
      <c r="ASN209" s="19"/>
      <c r="ASO209" s="19"/>
      <c r="ASP209" s="19"/>
      <c r="ASQ209" s="19"/>
      <c r="ASR209" s="19"/>
      <c r="ASS209" s="19"/>
      <c r="AST209" s="19"/>
      <c r="ASU209" s="19"/>
      <c r="ASV209" s="19"/>
      <c r="ASW209" s="19"/>
      <c r="ASX209" s="19"/>
      <c r="ASY209" s="19"/>
      <c r="ASZ209" s="19"/>
      <c r="ATA209" s="19"/>
      <c r="ATB209" s="19"/>
      <c r="ATC209" s="19"/>
      <c r="ATD209" s="19"/>
      <c r="ATE209" s="19"/>
      <c r="ATF209" s="19"/>
      <c r="ATG209" s="19"/>
      <c r="ATH209" s="19"/>
      <c r="ATI209" s="19"/>
      <c r="ATJ209" s="19"/>
      <c r="ATK209" s="19"/>
      <c r="ATL209" s="19"/>
      <c r="ATM209" s="19"/>
      <c r="ATN209" s="19"/>
      <c r="ATO209" s="19"/>
      <c r="ATP209" s="19"/>
      <c r="ATQ209" s="19"/>
      <c r="ATR209" s="19"/>
      <c r="ATS209" s="19"/>
      <c r="ATT209" s="19"/>
      <c r="ATU209" s="21"/>
      <c r="ATV209" s="21"/>
      <c r="ATW209" s="21"/>
      <c r="ATX209" s="19"/>
      <c r="ATY209" s="19"/>
      <c r="ATZ209" s="19"/>
      <c r="AUA209" s="19"/>
      <c r="AUB209" s="19"/>
      <c r="AUC209" s="19"/>
      <c r="AUD209" s="19"/>
      <c r="AUE209" s="19"/>
      <c r="AUF209" s="19"/>
      <c r="AUG209" s="19"/>
      <c r="AUH209" s="19"/>
      <c r="AUI209" s="19"/>
      <c r="AUJ209" s="19"/>
      <c r="AUK209" s="19"/>
      <c r="AUL209" s="19"/>
      <c r="AUM209" s="19"/>
      <c r="AUN209" s="19"/>
      <c r="AUO209" s="19"/>
      <c r="AUP209" s="19"/>
      <c r="AUQ209" s="19"/>
      <c r="AUR209" s="19"/>
      <c r="AUS209" s="19"/>
      <c r="AUT209" s="19"/>
      <c r="AUU209" s="19"/>
      <c r="AUV209" s="19"/>
      <c r="AUW209" s="19"/>
      <c r="AUX209" s="19"/>
      <c r="AUY209" s="19"/>
      <c r="AUZ209" s="19"/>
      <c r="AVA209" s="19"/>
      <c r="AVB209" s="19"/>
      <c r="AVC209" s="19"/>
      <c r="AVD209" s="19"/>
      <c r="AVE209" s="21"/>
      <c r="AVF209" s="21"/>
      <c r="AVG209" s="21"/>
      <c r="AVH209" s="19"/>
      <c r="AVI209" s="19"/>
      <c r="AVJ209" s="19"/>
      <c r="AVK209" s="19"/>
      <c r="AVL209" s="19"/>
      <c r="AVM209" s="19"/>
      <c r="AVN209" s="19"/>
      <c r="AVO209" s="19"/>
      <c r="AVP209" s="22"/>
      <c r="AVQ209" s="19"/>
      <c r="AVR209" s="19"/>
      <c r="AVS209" s="19"/>
      <c r="AVT209" s="19"/>
      <c r="AVU209" s="19"/>
      <c r="AVV209" s="19"/>
      <c r="AVW209" s="19"/>
      <c r="AVX209" s="19"/>
      <c r="AVY209" s="22"/>
      <c r="AVZ209" s="19"/>
      <c r="AWA209" s="19"/>
      <c r="AWB209" s="19"/>
      <c r="AWC209" s="19"/>
      <c r="AWD209" s="19"/>
      <c r="AWE209" s="19"/>
      <c r="AWF209" s="19"/>
      <c r="AWG209" s="19"/>
      <c r="AWH209" s="22"/>
      <c r="AWI209" s="19"/>
      <c r="AWJ209" s="19"/>
      <c r="AWK209" s="19"/>
      <c r="AWL209" s="19"/>
      <c r="AWM209" s="19"/>
      <c r="AWN209" s="19"/>
      <c r="AWO209" s="23"/>
      <c r="AWP209" s="23"/>
      <c r="AWQ209" s="23"/>
      <c r="AWR209" s="19"/>
      <c r="AWS209" s="19"/>
      <c r="AWT209" s="19"/>
      <c r="AWU209" s="19"/>
      <c r="AWV209" s="19"/>
      <c r="AWW209" s="19"/>
      <c r="AWX209" s="19"/>
      <c r="AWY209" s="19"/>
      <c r="AWZ209" s="22"/>
      <c r="AXA209" s="19"/>
      <c r="AXB209" s="19"/>
      <c r="AXC209" s="19"/>
      <c r="AXD209" s="19"/>
      <c r="AXE209" s="19"/>
      <c r="AXF209" s="19"/>
      <c r="AXG209" s="19"/>
      <c r="AXH209" s="19"/>
      <c r="AXI209" s="22"/>
      <c r="AXJ209" s="19"/>
      <c r="AXK209" s="19"/>
      <c r="AXL209" s="19"/>
      <c r="AXM209" s="19"/>
      <c r="AXN209" s="19"/>
      <c r="AXO209" s="19"/>
      <c r="AXP209" s="19"/>
      <c r="AXQ209" s="19"/>
      <c r="AXR209" s="22"/>
      <c r="AXS209" s="19"/>
      <c r="AXT209" s="19"/>
      <c r="AXU209" s="19"/>
      <c r="AXV209" s="19"/>
      <c r="AXW209" s="19"/>
      <c r="AXX209" s="19"/>
      <c r="AXY209" s="21"/>
      <c r="AXZ209" s="21"/>
      <c r="AYA209" s="21"/>
      <c r="AYB209" s="22"/>
      <c r="AYC209" s="22">
        <v>505</v>
      </c>
      <c r="AYD209" s="22"/>
      <c r="AYE209" s="22">
        <v>480</v>
      </c>
      <c r="AYF209" s="22">
        <v>485</v>
      </c>
      <c r="AYG209" s="22"/>
      <c r="AYH209" s="22">
        <v>460</v>
      </c>
      <c r="AYI209" s="22">
        <v>465</v>
      </c>
      <c r="AYJ209" s="22">
        <v>462</v>
      </c>
      <c r="AYK209" s="22">
        <v>451</v>
      </c>
      <c r="AYL209" s="22">
        <v>456</v>
      </c>
      <c r="AYM209" s="22">
        <v>454</v>
      </c>
      <c r="AYN209" s="22">
        <v>456</v>
      </c>
      <c r="AYO209" s="22"/>
      <c r="AYP209" s="22">
        <v>456</v>
      </c>
      <c r="AYQ209" s="22">
        <v>465</v>
      </c>
      <c r="AYR209" s="22">
        <v>470</v>
      </c>
      <c r="AYS209" s="22"/>
      <c r="AYT209" s="22">
        <v>467</v>
      </c>
      <c r="AYU209" s="22">
        <v>472</v>
      </c>
      <c r="AYV209" s="22"/>
      <c r="AYW209" s="22">
        <v>498</v>
      </c>
      <c r="AYX209" s="22"/>
      <c r="AYY209" s="22"/>
      <c r="AYZ209" s="22">
        <v>510</v>
      </c>
      <c r="AZA209" s="22">
        <v>515</v>
      </c>
      <c r="AZB209" s="22">
        <v>512</v>
      </c>
      <c r="AZC209" s="22"/>
      <c r="AZD209" s="22">
        <v>495</v>
      </c>
      <c r="AZE209" s="22"/>
      <c r="AZF209" s="22"/>
      <c r="AZG209" s="22">
        <v>370</v>
      </c>
      <c r="AZH209" s="22"/>
      <c r="AZI209" s="21">
        <v>400</v>
      </c>
      <c r="AZJ209" s="21">
        <v>410</v>
      </c>
      <c r="AZK209" s="21"/>
      <c r="AZL209" s="19">
        <v>377</v>
      </c>
      <c r="AZM209" s="19">
        <v>382</v>
      </c>
      <c r="AZN209" s="19">
        <v>379</v>
      </c>
      <c r="AZO209" s="19"/>
      <c r="AZP209" s="19">
        <v>370</v>
      </c>
      <c r="AZQ209" s="19"/>
      <c r="AZR209" s="19">
        <v>362</v>
      </c>
      <c r="AZS209" s="19"/>
      <c r="AZT209" s="19">
        <v>365</v>
      </c>
      <c r="AZU209" s="19">
        <v>375</v>
      </c>
      <c r="AZV209" s="19">
        <v>330</v>
      </c>
      <c r="AZW209" s="19">
        <v>380</v>
      </c>
      <c r="AZX209" s="19"/>
      <c r="AZY209" s="19">
        <v>370</v>
      </c>
      <c r="AZZ209" s="19"/>
      <c r="BAA209" s="22">
        <v>320</v>
      </c>
      <c r="BAB209" s="22"/>
      <c r="BAC209" s="22"/>
      <c r="BAD209" s="19">
        <v>324</v>
      </c>
      <c r="BAE209" s="19"/>
      <c r="BAF209" s="19"/>
      <c r="BAG209" s="19">
        <v>325</v>
      </c>
      <c r="BAH209" s="19"/>
      <c r="BAI209" s="19"/>
      <c r="BAJ209" s="19">
        <v>325</v>
      </c>
      <c r="BAK209" s="19"/>
      <c r="BAL209" s="19"/>
      <c r="BAM209" s="19">
        <v>370</v>
      </c>
      <c r="BAN209" s="19">
        <v>375</v>
      </c>
      <c r="BAO209" s="19">
        <v>370</v>
      </c>
      <c r="BAP209" s="22">
        <v>370</v>
      </c>
      <c r="BAQ209" s="22"/>
      <c r="BAR209" s="22"/>
      <c r="BAS209" s="21">
        <v>383</v>
      </c>
      <c r="BAT209" s="21">
        <v>388</v>
      </c>
      <c r="BAU209" s="21"/>
      <c r="BAV209" s="19">
        <v>366</v>
      </c>
      <c r="BAW209" s="19">
        <v>370</v>
      </c>
      <c r="BAX209" s="19">
        <v>368</v>
      </c>
      <c r="BAY209" s="19"/>
      <c r="BAZ209" s="19">
        <v>367</v>
      </c>
      <c r="BBA209" s="19"/>
      <c r="BBB209" s="22">
        <v>360</v>
      </c>
      <c r="BBC209" s="22">
        <v>365</v>
      </c>
      <c r="BBD209" s="22"/>
      <c r="BBE209" s="19">
        <v>370</v>
      </c>
      <c r="BBF209" s="19">
        <v>375</v>
      </c>
      <c r="BBG209" s="19">
        <v>372</v>
      </c>
      <c r="BBH209" s="19">
        <v>380</v>
      </c>
      <c r="BBI209" s="19">
        <v>385</v>
      </c>
      <c r="BBJ209" s="19"/>
      <c r="BBK209" s="19">
        <v>393</v>
      </c>
      <c r="BBL209" s="19"/>
      <c r="BBM209" s="19"/>
      <c r="BBN209" s="19">
        <v>400</v>
      </c>
      <c r="BBO209" s="19">
        <v>405</v>
      </c>
      <c r="BBP209" s="19"/>
      <c r="BBQ209" s="19">
        <v>404</v>
      </c>
      <c r="BBR209" s="19">
        <v>408</v>
      </c>
      <c r="BBS209" s="19"/>
      <c r="BBT209" s="19">
        <v>430</v>
      </c>
      <c r="BBU209" s="19"/>
      <c r="BBV209" s="19"/>
      <c r="BBW209" s="19">
        <v>423</v>
      </c>
      <c r="BBX209" s="19">
        <v>428</v>
      </c>
      <c r="BBY209" s="19"/>
      <c r="BBZ209" s="19">
        <v>443</v>
      </c>
      <c r="BCA209" s="19"/>
      <c r="BCB209" s="19"/>
      <c r="BCC209" s="21">
        <v>448</v>
      </c>
      <c r="BCD209" s="21">
        <v>453</v>
      </c>
      <c r="BCE209" s="21">
        <v>448</v>
      </c>
      <c r="BCF209" s="19">
        <v>427</v>
      </c>
      <c r="BCG209" s="19">
        <v>432</v>
      </c>
      <c r="BCH209" s="19"/>
      <c r="BCI209" s="19">
        <v>397</v>
      </c>
      <c r="BCJ209" s="19">
        <v>402</v>
      </c>
      <c r="BCK209" s="19"/>
      <c r="BCL209" s="22">
        <v>413</v>
      </c>
      <c r="BCM209" s="22">
        <v>418</v>
      </c>
      <c r="BCN209" s="22">
        <v>414</v>
      </c>
      <c r="BCO209" s="19">
        <v>410</v>
      </c>
      <c r="BCP209" s="19">
        <v>415</v>
      </c>
      <c r="BCQ209" s="19">
        <v>410</v>
      </c>
      <c r="BCR209" s="19">
        <v>427</v>
      </c>
      <c r="BCS209" s="19">
        <v>432</v>
      </c>
      <c r="BCT209" s="19"/>
      <c r="BCU209" s="22">
        <v>428</v>
      </c>
      <c r="BCV209" s="22"/>
      <c r="BCW209" s="22"/>
      <c r="BCX209" s="19">
        <v>440</v>
      </c>
      <c r="BCY209" s="19"/>
      <c r="BCZ209" s="19"/>
      <c r="BDA209" s="19">
        <v>453</v>
      </c>
      <c r="BDB209" s="19"/>
      <c r="BDC209" s="19"/>
      <c r="BDD209" s="22">
        <v>450</v>
      </c>
      <c r="BDE209" s="22">
        <v>455</v>
      </c>
      <c r="BDF209" s="22"/>
      <c r="BDG209" s="19">
        <v>458</v>
      </c>
      <c r="BDH209" s="19"/>
      <c r="BDI209" s="19"/>
      <c r="BDJ209" s="19">
        <v>462</v>
      </c>
      <c r="BDK209" s="19">
        <v>467</v>
      </c>
      <c r="BDL209" s="19"/>
      <c r="BDM209" s="21">
        <v>468</v>
      </c>
      <c r="BDN209" s="21">
        <v>473</v>
      </c>
      <c r="BDO209" s="21"/>
      <c r="BDP209" s="19">
        <v>449</v>
      </c>
      <c r="BDQ209" s="19">
        <v>454</v>
      </c>
      <c r="BDR209" s="19"/>
      <c r="BDS209" s="19">
        <v>440</v>
      </c>
      <c r="BDT209" s="19">
        <v>445</v>
      </c>
      <c r="BDU209" s="19"/>
      <c r="BDV209" s="22">
        <v>460</v>
      </c>
      <c r="BDW209" s="22"/>
      <c r="BDX209" s="22">
        <v>463</v>
      </c>
      <c r="BDY209" s="19">
        <v>470</v>
      </c>
      <c r="BDZ209" s="19"/>
      <c r="BEA209" s="19"/>
      <c r="BEB209" s="19">
        <v>473</v>
      </c>
      <c r="BEC209" s="19"/>
      <c r="BED209" s="19"/>
      <c r="BEE209" s="22">
        <v>482</v>
      </c>
      <c r="BEF209" s="22"/>
      <c r="BEG209" s="22"/>
      <c r="BEH209" s="19">
        <v>505</v>
      </c>
      <c r="BEI209" s="19"/>
      <c r="BEJ209" s="19"/>
      <c r="BEK209" s="19">
        <v>530</v>
      </c>
      <c r="BEL209" s="19"/>
      <c r="BEM209" s="19"/>
      <c r="BEN209" s="22">
        <v>540</v>
      </c>
      <c r="BEO209" s="22"/>
      <c r="BEP209" s="22">
        <v>542</v>
      </c>
      <c r="BEQ209" s="19">
        <v>534</v>
      </c>
      <c r="BER209" s="19">
        <v>539</v>
      </c>
      <c r="BES209" s="19">
        <v>535</v>
      </c>
      <c r="BET209" s="19">
        <v>543</v>
      </c>
      <c r="BEU209" s="19">
        <v>548</v>
      </c>
      <c r="BEV209" s="19">
        <v>546</v>
      </c>
      <c r="BEW209" s="21">
        <v>534</v>
      </c>
      <c r="BEX209" s="21">
        <v>539</v>
      </c>
      <c r="BEY209" s="21"/>
      <c r="BEZ209" s="19">
        <v>525</v>
      </c>
      <c r="BFA209" s="19"/>
      <c r="BFB209" s="19"/>
      <c r="BFC209" s="19">
        <v>548</v>
      </c>
      <c r="BFD209" s="19">
        <v>553</v>
      </c>
      <c r="BFE209" s="19"/>
      <c r="BFF209" s="22">
        <v>540</v>
      </c>
      <c r="BFG209" s="22">
        <v>545</v>
      </c>
      <c r="BFH209" s="22"/>
      <c r="BFI209" s="19">
        <v>568</v>
      </c>
      <c r="BFJ209" s="19"/>
      <c r="BFK209" s="19"/>
      <c r="BFL209" s="19">
        <v>578</v>
      </c>
      <c r="BFM209" s="19"/>
      <c r="BFN209" s="19">
        <v>580</v>
      </c>
      <c r="BFO209" s="22">
        <v>585</v>
      </c>
      <c r="BFP209" s="22"/>
      <c r="BFQ209" s="22">
        <v>585</v>
      </c>
      <c r="BFR209" s="19">
        <v>602</v>
      </c>
      <c r="BFS209" s="19">
        <v>607</v>
      </c>
      <c r="BFT209" s="19">
        <v>603</v>
      </c>
      <c r="BFU209" s="19">
        <v>603</v>
      </c>
      <c r="BFV209" s="19"/>
      <c r="BFW209" s="19">
        <v>603</v>
      </c>
      <c r="BFX209" s="22">
        <v>603</v>
      </c>
      <c r="BFY209" s="22">
        <v>608</v>
      </c>
      <c r="BFZ209" s="22"/>
      <c r="BGA209" s="19">
        <v>606</v>
      </c>
      <c r="BGB209" s="19">
        <v>611</v>
      </c>
      <c r="BGC209" s="19"/>
      <c r="BGD209" s="19">
        <v>614</v>
      </c>
      <c r="BGE209" s="19">
        <v>619</v>
      </c>
      <c r="BGF209" s="19"/>
      <c r="BGG209" s="23">
        <v>631</v>
      </c>
      <c r="BGH209" s="23">
        <v>636</v>
      </c>
      <c r="BGI209" s="23">
        <v>631</v>
      </c>
      <c r="BGJ209" s="19">
        <v>625</v>
      </c>
      <c r="BGK209" s="19">
        <v>630</v>
      </c>
      <c r="BGL209" s="19"/>
      <c r="BGM209" s="19">
        <v>620</v>
      </c>
      <c r="BGN209" s="19">
        <v>625</v>
      </c>
      <c r="BGO209" s="19">
        <v>622</v>
      </c>
      <c r="BGP209" s="22">
        <v>604</v>
      </c>
      <c r="BGQ209" s="22">
        <v>609</v>
      </c>
      <c r="BGR209" s="22"/>
      <c r="BGS209" s="19">
        <v>612</v>
      </c>
      <c r="BGT209" s="19">
        <v>617</v>
      </c>
      <c r="BGU209" s="19"/>
      <c r="BGV209" s="19">
        <v>614</v>
      </c>
      <c r="BGW209" s="19">
        <v>619</v>
      </c>
      <c r="BGX209" s="19">
        <v>617</v>
      </c>
      <c r="BGY209" s="22">
        <v>608</v>
      </c>
      <c r="BGZ209" s="22">
        <v>613</v>
      </c>
      <c r="BHA209" s="22"/>
      <c r="BHB209" s="19">
        <v>610</v>
      </c>
      <c r="BHC209" s="19">
        <v>615</v>
      </c>
      <c r="BHD209" s="19">
        <v>611</v>
      </c>
      <c r="BHE209" s="19">
        <v>615</v>
      </c>
      <c r="BHF209" s="19">
        <v>620</v>
      </c>
      <c r="BHG209" s="19"/>
      <c r="BHH209" s="22">
        <v>601</v>
      </c>
      <c r="BHI209" s="22">
        <v>606</v>
      </c>
      <c r="BHJ209" s="22">
        <v>603</v>
      </c>
      <c r="BHK209" s="19">
        <v>599</v>
      </c>
      <c r="BHL209" s="19"/>
      <c r="BHM209" s="19">
        <v>600</v>
      </c>
      <c r="BHN209" s="19">
        <v>620</v>
      </c>
      <c r="BHO209" s="19">
        <v>625</v>
      </c>
      <c r="BHP209" s="19">
        <v>622</v>
      </c>
      <c r="BHQ209" s="21">
        <v>615</v>
      </c>
      <c r="BHR209" s="21">
        <v>620</v>
      </c>
      <c r="BHS209" s="21"/>
      <c r="BHT209" s="19">
        <v>620</v>
      </c>
      <c r="BHU209" s="19">
        <v>590</v>
      </c>
      <c r="BHV209" s="19"/>
      <c r="BHW209" s="19">
        <v>605</v>
      </c>
      <c r="BHX209" s="19">
        <v>601</v>
      </c>
      <c r="BHY209" s="19"/>
      <c r="BHZ209" s="22">
        <v>595</v>
      </c>
      <c r="BIA209" s="22">
        <v>575</v>
      </c>
      <c r="BIB209" s="22"/>
      <c r="BIC209" s="19">
        <v>585</v>
      </c>
      <c r="BID209" s="19">
        <v>580</v>
      </c>
      <c r="BIE209" s="19"/>
      <c r="BIF209" s="19">
        <v>586</v>
      </c>
      <c r="BIG209" s="19">
        <v>582</v>
      </c>
      <c r="BIH209" s="19"/>
      <c r="BII209" s="22">
        <v>605.5</v>
      </c>
      <c r="BIJ209" s="22">
        <v>588</v>
      </c>
      <c r="BIK209" s="22"/>
      <c r="BIL209" s="19">
        <v>614.5</v>
      </c>
      <c r="BIM209" s="19">
        <v>609</v>
      </c>
      <c r="BIN209" s="19"/>
      <c r="BIO209" s="19">
        <v>628</v>
      </c>
      <c r="BIP209" s="19">
        <v>616</v>
      </c>
      <c r="BIQ209" s="19"/>
      <c r="BIR209" s="22">
        <v>630</v>
      </c>
      <c r="BIS209" s="22">
        <v>614</v>
      </c>
      <c r="BIT209" s="22"/>
      <c r="BIU209" s="19">
        <v>600</v>
      </c>
      <c r="BIV209" s="19">
        <v>590</v>
      </c>
      <c r="BIW209" s="19"/>
      <c r="BIX209" s="19">
        <v>621</v>
      </c>
      <c r="BIY209" s="19">
        <v>602</v>
      </c>
      <c r="BIZ209" s="19"/>
      <c r="BJA209" s="21">
        <v>619</v>
      </c>
      <c r="BJB209" s="21">
        <v>610</v>
      </c>
      <c r="BJC209" s="21"/>
      <c r="BJD209" s="19">
        <v>617</v>
      </c>
      <c r="BJE209" s="19">
        <v>589</v>
      </c>
      <c r="BJF209" s="19"/>
      <c r="BJG209" s="19">
        <v>595</v>
      </c>
      <c r="BJH209" s="19">
        <v>595</v>
      </c>
      <c r="BJI209" s="19"/>
      <c r="BJJ209" s="22">
        <v>588</v>
      </c>
      <c r="BJK209" s="22">
        <v>577.5</v>
      </c>
      <c r="BJL209" s="22"/>
      <c r="BJM209" s="19">
        <v>591</v>
      </c>
      <c r="BJN209" s="19">
        <v>587</v>
      </c>
      <c r="BJO209" s="19"/>
      <c r="BJP209" s="19">
        <v>592.5</v>
      </c>
      <c r="BJQ209" s="19">
        <v>589</v>
      </c>
      <c r="BJR209" s="19"/>
      <c r="BJS209" s="22">
        <v>592</v>
      </c>
      <c r="BJT209" s="22">
        <v>598</v>
      </c>
      <c r="BJU209" s="22"/>
      <c r="BJV209" s="19">
        <v>603</v>
      </c>
      <c r="BJW209" s="19">
        <v>590</v>
      </c>
      <c r="BJX209" s="19"/>
      <c r="BJY209" s="19">
        <v>608</v>
      </c>
      <c r="BJZ209" s="19">
        <v>602.5</v>
      </c>
      <c r="BKA209" s="19"/>
      <c r="BKB209" s="22">
        <v>615</v>
      </c>
      <c r="BKC209" s="22">
        <v>605</v>
      </c>
      <c r="BKD209" s="22"/>
      <c r="BKE209" s="19">
        <v>613</v>
      </c>
      <c r="BKF209" s="19">
        <v>603</v>
      </c>
      <c r="BKG209" s="19"/>
      <c r="BKH209" s="19">
        <v>610</v>
      </c>
      <c r="BKI209" s="19">
        <v>600</v>
      </c>
      <c r="BKJ209" s="19"/>
      <c r="BKK209" s="21">
        <v>612</v>
      </c>
      <c r="BKL209" s="21">
        <v>608</v>
      </c>
      <c r="BKM209" s="21"/>
      <c r="BKN209" s="19">
        <v>613</v>
      </c>
      <c r="BKO209" s="22">
        <v>618</v>
      </c>
      <c r="BKP209" s="19"/>
      <c r="BKQ209" s="19">
        <v>617</v>
      </c>
      <c r="BKR209" s="19">
        <v>622</v>
      </c>
      <c r="BKS209" s="19"/>
      <c r="BKT209" s="22">
        <v>583</v>
      </c>
      <c r="BKU209" s="22">
        <v>588</v>
      </c>
      <c r="BKV209" s="22">
        <v>584</v>
      </c>
      <c r="BKW209" s="19">
        <v>578</v>
      </c>
      <c r="BKX209" s="19">
        <v>583</v>
      </c>
      <c r="BKY209" s="19">
        <v>580</v>
      </c>
      <c r="BKZ209" s="19">
        <v>570</v>
      </c>
      <c r="BLA209" s="19"/>
      <c r="BLB209" s="19"/>
      <c r="BLC209" s="19">
        <v>577</v>
      </c>
      <c r="BLD209" s="19"/>
      <c r="BLE209" s="22"/>
      <c r="BLF209" s="19">
        <v>580</v>
      </c>
      <c r="BLG209" s="19">
        <v>585</v>
      </c>
      <c r="BLH209" s="19">
        <v>581</v>
      </c>
      <c r="BLI209" s="13">
        <v>350</v>
      </c>
      <c r="BLJ209" s="13"/>
      <c r="BLK209" s="13"/>
      <c r="BLL209" s="13">
        <v>425</v>
      </c>
      <c r="BLM209" s="13"/>
      <c r="BLN209" s="13"/>
    </row>
    <row r="210" spans="1:1678">
      <c r="A210" s="7" t="s">
        <v>645</v>
      </c>
      <c r="B210" s="8">
        <v>209</v>
      </c>
      <c r="C210" s="7" t="s">
        <v>278</v>
      </c>
      <c r="D210" s="7" t="s">
        <v>646</v>
      </c>
      <c r="E210" s="7" t="s">
        <v>647</v>
      </c>
      <c r="F210" s="7"/>
      <c r="G210" s="7">
        <v>250</v>
      </c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21"/>
      <c r="AFZ210" s="21"/>
      <c r="AGA210" s="21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21"/>
      <c r="AHJ210" s="21"/>
      <c r="AHK210" s="21"/>
      <c r="AHL210" s="22"/>
      <c r="AHM210" s="22"/>
      <c r="AHN210" s="22"/>
      <c r="AHO210" s="22">
        <v>450</v>
      </c>
      <c r="AHP210" s="22">
        <v>450</v>
      </c>
      <c r="AHQ210" s="22"/>
      <c r="AHR210" s="22">
        <v>450</v>
      </c>
      <c r="AHS210" s="22">
        <v>450</v>
      </c>
      <c r="AHT210" s="22"/>
      <c r="AHU210" s="22">
        <v>450</v>
      </c>
      <c r="AHV210" s="22">
        <v>445</v>
      </c>
      <c r="AHW210" s="22"/>
      <c r="AHX210" s="22">
        <v>445</v>
      </c>
      <c r="AHY210" s="22">
        <v>445</v>
      </c>
      <c r="AHZ210" s="22"/>
      <c r="AIA210" s="22">
        <v>445</v>
      </c>
      <c r="AIB210" s="22">
        <v>445</v>
      </c>
      <c r="AIC210" s="22"/>
      <c r="AID210" s="22">
        <v>445</v>
      </c>
      <c r="AIE210" s="22">
        <v>440</v>
      </c>
      <c r="AIF210" s="22"/>
      <c r="AIG210" s="22">
        <v>440</v>
      </c>
      <c r="AIH210" s="22">
        <v>430</v>
      </c>
      <c r="AII210" s="22"/>
      <c r="AIJ210" s="22">
        <v>430</v>
      </c>
      <c r="AIK210" s="22">
        <v>420</v>
      </c>
      <c r="AIL210" s="22"/>
      <c r="AIM210" s="22">
        <v>425</v>
      </c>
      <c r="AIN210" s="22">
        <v>420</v>
      </c>
      <c r="AIO210" s="22"/>
      <c r="AIP210" s="22">
        <v>420</v>
      </c>
      <c r="AIQ210" s="22">
        <v>420</v>
      </c>
      <c r="AIR210" s="22"/>
      <c r="AIS210" s="21">
        <v>450</v>
      </c>
      <c r="AIT210" s="21">
        <v>410</v>
      </c>
      <c r="AIU210" s="21"/>
      <c r="AIV210" s="22">
        <v>555</v>
      </c>
      <c r="AIW210" s="22"/>
      <c r="AIX210" s="22"/>
      <c r="AIY210" s="22">
        <v>580</v>
      </c>
      <c r="AIZ210" s="22"/>
      <c r="AJA210" s="22"/>
      <c r="AJB210" s="22"/>
      <c r="AJC210" s="22">
        <v>600</v>
      </c>
      <c r="AJD210" s="22"/>
      <c r="AJE210" s="22"/>
      <c r="AJF210" s="22"/>
      <c r="AJG210" s="22"/>
      <c r="AJH210" s="22"/>
      <c r="AJI210" s="22"/>
      <c r="AJJ210" s="22"/>
      <c r="AJK210" s="22"/>
      <c r="AJL210" s="22"/>
      <c r="AJM210" s="22"/>
      <c r="AJN210" s="22"/>
      <c r="AJO210" s="22"/>
      <c r="AJP210" s="22"/>
      <c r="AJQ210" s="22"/>
      <c r="AJR210" s="22"/>
      <c r="AJS210" s="22"/>
      <c r="AJT210" s="22"/>
      <c r="AJU210" s="22"/>
      <c r="AJV210" s="22"/>
      <c r="AJW210" s="22"/>
      <c r="AJX210" s="22"/>
      <c r="AJY210" s="22"/>
      <c r="AJZ210" s="22"/>
      <c r="AKA210" s="22"/>
      <c r="AKB210" s="22"/>
      <c r="AKC210" s="21"/>
      <c r="AKD210" s="21"/>
      <c r="AKE210" s="21"/>
      <c r="AKF210" s="22"/>
      <c r="AKG210" s="22"/>
      <c r="AKH210" s="22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21"/>
      <c r="ALN210" s="21"/>
      <c r="ALO210" s="21"/>
      <c r="ALP210" s="19"/>
      <c r="ALQ210" s="19"/>
      <c r="ALR210" s="19"/>
      <c r="ALS210" s="19"/>
      <c r="ALT210" s="19"/>
      <c r="ALU210" s="19"/>
      <c r="ALV210" s="27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  <c r="AML210" s="19"/>
      <c r="AMM210" s="19"/>
      <c r="AMN210" s="19"/>
      <c r="AMO210" s="19"/>
      <c r="AMP210" s="19"/>
      <c r="AMQ210" s="19"/>
      <c r="AMR210" s="19"/>
      <c r="AMS210" s="19"/>
      <c r="AMT210" s="19"/>
      <c r="AMU210" s="19"/>
      <c r="AMV210" s="19"/>
      <c r="AMW210" s="21"/>
      <c r="AMX210" s="21"/>
      <c r="AMY210" s="21"/>
      <c r="AMZ210" s="19"/>
      <c r="ANA210" s="19"/>
      <c r="ANB210" s="19"/>
      <c r="ANC210" s="19"/>
      <c r="AND210" s="19"/>
      <c r="ANE210" s="19"/>
      <c r="ANF210" s="19"/>
      <c r="ANG210" s="19"/>
      <c r="ANH210" s="19"/>
      <c r="ANI210" s="19"/>
      <c r="ANJ210" s="19"/>
      <c r="ANK210" s="19"/>
      <c r="ANL210" s="19"/>
      <c r="ANM210" s="19"/>
      <c r="ANN210" s="19"/>
      <c r="ANO210" s="19"/>
      <c r="ANP210" s="19"/>
      <c r="ANQ210" s="19"/>
      <c r="ANR210" s="19"/>
      <c r="ANS210" s="19"/>
      <c r="ANT210" s="19"/>
      <c r="ANU210" s="19"/>
      <c r="ANV210" s="19"/>
      <c r="ANW210" s="19"/>
      <c r="ANX210" s="19"/>
      <c r="ANY210" s="19"/>
      <c r="ANZ210" s="19"/>
      <c r="AOA210" s="19"/>
      <c r="AOB210" s="19"/>
      <c r="AOC210" s="19"/>
      <c r="AOD210" s="19"/>
      <c r="AOE210" s="19"/>
      <c r="AOF210" s="19"/>
      <c r="AOG210" s="21"/>
      <c r="AOH210" s="21"/>
      <c r="AOI210" s="21"/>
      <c r="AOJ210" s="19"/>
      <c r="AOK210" s="19"/>
      <c r="AOL210" s="19"/>
      <c r="AOM210" s="19"/>
      <c r="AON210" s="19"/>
      <c r="AOO210" s="19"/>
      <c r="AOP210" s="19"/>
      <c r="AOQ210" s="19"/>
      <c r="AOR210" s="19"/>
      <c r="AOS210" s="19"/>
      <c r="AOT210" s="19"/>
      <c r="AOU210" s="19"/>
      <c r="AOV210" s="19"/>
      <c r="AOW210" s="19"/>
      <c r="AOX210" s="19"/>
      <c r="AOY210" s="19"/>
      <c r="AOZ210" s="19"/>
      <c r="APA210" s="19"/>
      <c r="APB210" s="19"/>
      <c r="APC210" s="19"/>
      <c r="APD210" s="19"/>
      <c r="APE210" s="19"/>
      <c r="APF210" s="19"/>
      <c r="APG210" s="19"/>
      <c r="APH210" s="19"/>
      <c r="API210" s="19"/>
      <c r="APJ210" s="19"/>
      <c r="APK210" s="19"/>
      <c r="APL210" s="19"/>
      <c r="APM210" s="19"/>
      <c r="APN210" s="19"/>
      <c r="APO210" s="19"/>
      <c r="APP210" s="19"/>
      <c r="APQ210" s="21"/>
      <c r="APR210" s="21"/>
      <c r="APS210" s="21"/>
      <c r="APT210" s="19"/>
      <c r="APU210" s="19"/>
      <c r="APV210" s="19"/>
      <c r="APW210" s="19"/>
      <c r="APX210" s="19"/>
      <c r="APY210" s="19"/>
      <c r="APZ210" s="19"/>
      <c r="AQA210" s="19"/>
      <c r="AQB210" s="19"/>
      <c r="AQC210" s="19"/>
      <c r="AQD210" s="19"/>
      <c r="AQE210" s="19"/>
      <c r="AQF210" s="19"/>
      <c r="AQG210" s="19"/>
      <c r="AQH210" s="19"/>
      <c r="AQI210" s="19"/>
      <c r="AQJ210" s="19"/>
      <c r="AQK210" s="19"/>
      <c r="AQL210" s="19"/>
      <c r="AQM210" s="19"/>
      <c r="AQN210" s="19"/>
      <c r="AQO210" s="19"/>
      <c r="AQP210" s="19"/>
      <c r="AQQ210" s="19"/>
      <c r="AQR210" s="19"/>
      <c r="AQS210" s="19"/>
      <c r="AQT210" s="19"/>
      <c r="AQU210" s="19"/>
      <c r="AQV210" s="19"/>
      <c r="AQW210" s="19"/>
      <c r="AQX210" s="19"/>
      <c r="AQY210" s="19"/>
      <c r="AQZ210" s="19"/>
      <c r="ARA210" s="21"/>
      <c r="ARB210" s="21"/>
      <c r="ARC210" s="21"/>
      <c r="ARD210" s="19"/>
      <c r="ARE210" s="19"/>
      <c r="ARF210" s="19"/>
      <c r="ARG210" s="19"/>
      <c r="ARH210" s="19"/>
      <c r="ARI210" s="19"/>
      <c r="ARJ210" s="19"/>
      <c r="ARK210" s="19"/>
      <c r="ARL210" s="19"/>
      <c r="ARM210" s="19"/>
      <c r="ARN210" s="19"/>
      <c r="ARO210" s="19"/>
      <c r="ARP210" s="19"/>
      <c r="ARQ210" s="19"/>
      <c r="ARR210" s="19"/>
      <c r="ARS210" s="19"/>
      <c r="ART210" s="19"/>
      <c r="ARU210" s="19"/>
      <c r="ARV210" s="19"/>
      <c r="ARW210" s="19"/>
      <c r="ARX210" s="19"/>
      <c r="ARY210" s="19"/>
      <c r="ARZ210" s="19"/>
      <c r="ASA210" s="19"/>
      <c r="ASB210" s="19"/>
      <c r="ASC210" s="19"/>
      <c r="ASD210" s="19"/>
      <c r="ASE210" s="19"/>
      <c r="ASF210" s="19"/>
      <c r="ASG210" s="19"/>
      <c r="ASH210" s="19"/>
      <c r="ASI210" s="19"/>
      <c r="ASJ210" s="19"/>
      <c r="ASK210" s="21"/>
      <c r="ASL210" s="21"/>
      <c r="ASM210" s="21"/>
      <c r="ASN210" s="19"/>
      <c r="ASO210" s="19"/>
      <c r="ASP210" s="19"/>
      <c r="ASQ210" s="19"/>
      <c r="ASR210" s="19"/>
      <c r="ASS210" s="19"/>
      <c r="AST210" s="19"/>
      <c r="ASU210" s="19"/>
      <c r="ASV210" s="19"/>
      <c r="ASW210" s="19"/>
      <c r="ASX210" s="19"/>
      <c r="ASY210" s="19"/>
      <c r="ASZ210" s="19"/>
      <c r="ATA210" s="19"/>
      <c r="ATB210" s="19"/>
      <c r="ATC210" s="19"/>
      <c r="ATD210" s="19"/>
      <c r="ATE210" s="19"/>
      <c r="ATF210" s="19"/>
      <c r="ATG210" s="19"/>
      <c r="ATH210" s="19"/>
      <c r="ATI210" s="19"/>
      <c r="ATJ210" s="19"/>
      <c r="ATK210" s="19"/>
      <c r="ATL210" s="19"/>
      <c r="ATM210" s="19"/>
      <c r="ATN210" s="19"/>
      <c r="ATO210" s="19"/>
      <c r="ATP210" s="19"/>
      <c r="ATQ210" s="19"/>
      <c r="ATR210" s="19"/>
      <c r="ATS210" s="19"/>
      <c r="ATT210" s="19"/>
      <c r="ATU210" s="21"/>
      <c r="ATV210" s="21"/>
      <c r="ATW210" s="21"/>
      <c r="ATX210" s="19"/>
      <c r="ATY210" s="19"/>
      <c r="ATZ210" s="19"/>
      <c r="AUA210" s="19"/>
      <c r="AUB210" s="19"/>
      <c r="AUC210" s="19"/>
      <c r="AUD210" s="19"/>
      <c r="AUE210" s="19"/>
      <c r="AUF210" s="19"/>
      <c r="AUG210" s="19"/>
      <c r="AUH210" s="19"/>
      <c r="AUI210" s="19"/>
      <c r="AUJ210" s="19"/>
      <c r="AUK210" s="19"/>
      <c r="AUL210" s="19"/>
      <c r="AUM210" s="19"/>
      <c r="AUN210" s="19"/>
      <c r="AUO210" s="19"/>
      <c r="AUP210" s="19"/>
      <c r="AUQ210" s="19"/>
      <c r="AUR210" s="19"/>
      <c r="AUS210" s="19"/>
      <c r="AUT210" s="19"/>
      <c r="AUU210" s="19"/>
      <c r="AUV210" s="19"/>
      <c r="AUW210" s="19"/>
      <c r="AUX210" s="19"/>
      <c r="AUY210" s="19"/>
      <c r="AUZ210" s="19"/>
      <c r="AVA210" s="19"/>
      <c r="AVB210" s="19"/>
      <c r="AVC210" s="19"/>
      <c r="AVD210" s="19"/>
      <c r="AVE210" s="21"/>
      <c r="AVF210" s="21"/>
      <c r="AVG210" s="21"/>
      <c r="AVH210" s="19"/>
      <c r="AVI210" s="19"/>
      <c r="AVJ210" s="19"/>
      <c r="AVK210" s="19"/>
      <c r="AVL210" s="19"/>
      <c r="AVM210" s="19"/>
      <c r="AVN210" s="19"/>
      <c r="AVO210" s="19"/>
      <c r="AVP210" s="22"/>
      <c r="AVQ210" s="19"/>
      <c r="AVR210" s="19"/>
      <c r="AVS210" s="19"/>
      <c r="AVT210" s="19"/>
      <c r="AVU210" s="19"/>
      <c r="AVV210" s="19"/>
      <c r="AVW210" s="19"/>
      <c r="AVX210" s="19"/>
      <c r="AVY210" s="22"/>
      <c r="AVZ210" s="19"/>
      <c r="AWA210" s="19"/>
      <c r="AWB210" s="19"/>
      <c r="AWC210" s="19"/>
      <c r="AWD210" s="19"/>
      <c r="AWE210" s="19"/>
      <c r="AWF210" s="19"/>
      <c r="AWG210" s="19"/>
      <c r="AWH210" s="22"/>
      <c r="AWI210" s="19"/>
      <c r="AWJ210" s="19"/>
      <c r="AWK210" s="19"/>
      <c r="AWL210" s="19"/>
      <c r="AWM210" s="19"/>
      <c r="AWN210" s="19"/>
      <c r="AWO210" s="23"/>
      <c r="AWP210" s="23"/>
      <c r="AWQ210" s="23"/>
      <c r="AWR210" s="19"/>
      <c r="AWS210" s="19"/>
      <c r="AWT210" s="19"/>
      <c r="AWU210" s="19"/>
      <c r="AWV210" s="19"/>
      <c r="AWW210" s="19"/>
      <c r="AWX210" s="19"/>
      <c r="AWY210" s="19"/>
      <c r="AWZ210" s="22"/>
      <c r="AXA210" s="19"/>
      <c r="AXB210" s="19"/>
      <c r="AXC210" s="19"/>
      <c r="AXD210" s="19"/>
      <c r="AXE210" s="19"/>
      <c r="AXF210" s="19"/>
      <c r="AXG210" s="19"/>
      <c r="AXH210" s="19"/>
      <c r="AXI210" s="22"/>
      <c r="AXJ210" s="19"/>
      <c r="AXK210" s="19"/>
      <c r="AXL210" s="19"/>
      <c r="AXM210" s="19"/>
      <c r="AXN210" s="19"/>
      <c r="AXO210" s="19"/>
      <c r="AXP210" s="19"/>
      <c r="AXQ210" s="19"/>
      <c r="AXR210" s="22"/>
      <c r="AXS210" s="19"/>
      <c r="AXT210" s="19"/>
      <c r="AXU210" s="19"/>
      <c r="AXV210" s="19"/>
      <c r="AXW210" s="19"/>
      <c r="AXX210" s="19"/>
      <c r="AXY210" s="21"/>
      <c r="AXZ210" s="21"/>
      <c r="AYA210" s="21"/>
      <c r="AYB210" s="22"/>
      <c r="AYC210" s="22">
        <v>505</v>
      </c>
      <c r="AYD210" s="22"/>
      <c r="AYE210" s="22">
        <v>480</v>
      </c>
      <c r="AYF210" s="22">
        <v>485</v>
      </c>
      <c r="AYG210" s="22"/>
      <c r="AYH210" s="22">
        <v>460</v>
      </c>
      <c r="AYI210" s="22">
        <v>465</v>
      </c>
      <c r="AYJ210" s="22">
        <v>462</v>
      </c>
      <c r="AYK210" s="22">
        <v>451</v>
      </c>
      <c r="AYL210" s="22">
        <v>456</v>
      </c>
      <c r="AYM210" s="22">
        <v>454</v>
      </c>
      <c r="AYN210" s="22">
        <v>456</v>
      </c>
      <c r="AYO210" s="22"/>
      <c r="AYP210" s="22">
        <v>456</v>
      </c>
      <c r="AYQ210" s="22">
        <v>465</v>
      </c>
      <c r="AYR210" s="22">
        <v>470</v>
      </c>
      <c r="AYS210" s="22"/>
      <c r="AYT210" s="22">
        <v>467</v>
      </c>
      <c r="AYU210" s="22">
        <v>472</v>
      </c>
      <c r="AYV210" s="22"/>
      <c r="AYW210" s="22">
        <v>498</v>
      </c>
      <c r="AYX210" s="22"/>
      <c r="AYY210" s="22"/>
      <c r="AYZ210" s="22">
        <v>510</v>
      </c>
      <c r="AZA210" s="22">
        <v>515</v>
      </c>
      <c r="AZB210" s="22">
        <v>512</v>
      </c>
      <c r="AZC210" s="22"/>
      <c r="AZD210" s="22">
        <v>495</v>
      </c>
      <c r="AZE210" s="22"/>
      <c r="AZF210" s="22"/>
      <c r="AZG210" s="22">
        <v>370</v>
      </c>
      <c r="AZH210" s="22"/>
      <c r="AZI210" s="21">
        <v>400</v>
      </c>
      <c r="AZJ210" s="21">
        <v>410</v>
      </c>
      <c r="AZK210" s="21"/>
      <c r="AZL210" s="19">
        <v>377</v>
      </c>
      <c r="AZM210" s="19">
        <v>382</v>
      </c>
      <c r="AZN210" s="19">
        <v>379</v>
      </c>
      <c r="AZO210" s="19"/>
      <c r="AZP210" s="19">
        <v>370</v>
      </c>
      <c r="AZQ210" s="19"/>
      <c r="AZR210" s="19">
        <v>362</v>
      </c>
      <c r="AZS210" s="19"/>
      <c r="AZT210" s="19">
        <v>365</v>
      </c>
      <c r="AZU210" s="19">
        <v>375</v>
      </c>
      <c r="AZV210" s="19">
        <v>330</v>
      </c>
      <c r="AZW210" s="19">
        <v>380</v>
      </c>
      <c r="AZX210" s="19"/>
      <c r="AZY210" s="19">
        <v>370</v>
      </c>
      <c r="AZZ210" s="19"/>
      <c r="BAA210" s="22">
        <v>320</v>
      </c>
      <c r="BAB210" s="22"/>
      <c r="BAC210" s="22"/>
      <c r="BAD210" s="19">
        <v>324</v>
      </c>
      <c r="BAE210" s="19"/>
      <c r="BAF210" s="19"/>
      <c r="BAG210" s="19">
        <v>325</v>
      </c>
      <c r="BAH210" s="19"/>
      <c r="BAI210" s="19"/>
      <c r="BAJ210" s="19">
        <v>325</v>
      </c>
      <c r="BAK210" s="19"/>
      <c r="BAL210" s="19"/>
      <c r="BAM210" s="19">
        <v>370</v>
      </c>
      <c r="BAN210" s="19">
        <v>375</v>
      </c>
      <c r="BAO210" s="19">
        <v>370</v>
      </c>
      <c r="BAP210" s="22">
        <v>370</v>
      </c>
      <c r="BAQ210" s="22"/>
      <c r="BAR210" s="22"/>
      <c r="BAS210" s="21">
        <v>383</v>
      </c>
      <c r="BAT210" s="21">
        <v>388</v>
      </c>
      <c r="BAU210" s="21"/>
      <c r="BAV210" s="19">
        <v>366</v>
      </c>
      <c r="BAW210" s="19">
        <v>370</v>
      </c>
      <c r="BAX210" s="19">
        <v>368</v>
      </c>
      <c r="BAY210" s="19"/>
      <c r="BAZ210" s="19">
        <v>367</v>
      </c>
      <c r="BBA210" s="19"/>
      <c r="BBB210" s="22">
        <v>360</v>
      </c>
      <c r="BBC210" s="22">
        <v>365</v>
      </c>
      <c r="BBD210" s="22"/>
      <c r="BBE210" s="19">
        <v>370</v>
      </c>
      <c r="BBF210" s="19">
        <v>375</v>
      </c>
      <c r="BBG210" s="19">
        <v>372</v>
      </c>
      <c r="BBH210" s="19">
        <v>380</v>
      </c>
      <c r="BBI210" s="19">
        <v>385</v>
      </c>
      <c r="BBJ210" s="19"/>
      <c r="BBK210" s="19">
        <v>393</v>
      </c>
      <c r="BBL210" s="19"/>
      <c r="BBM210" s="19"/>
      <c r="BBN210" s="19">
        <v>400</v>
      </c>
      <c r="BBO210" s="19">
        <v>405</v>
      </c>
      <c r="BBP210" s="19"/>
      <c r="BBQ210" s="19">
        <v>404</v>
      </c>
      <c r="BBR210" s="19">
        <v>408</v>
      </c>
      <c r="BBS210" s="19"/>
      <c r="BBT210" s="19">
        <v>430</v>
      </c>
      <c r="BBU210" s="19"/>
      <c r="BBV210" s="19"/>
      <c r="BBW210" s="19">
        <v>423</v>
      </c>
      <c r="BBX210" s="19">
        <v>428</v>
      </c>
      <c r="BBY210" s="19"/>
      <c r="BBZ210" s="19">
        <v>443</v>
      </c>
      <c r="BCA210" s="19"/>
      <c r="BCB210" s="19"/>
      <c r="BCC210" s="21">
        <v>448</v>
      </c>
      <c r="BCD210" s="21">
        <v>453</v>
      </c>
      <c r="BCE210" s="21">
        <v>448</v>
      </c>
      <c r="BCF210" s="19">
        <v>427</v>
      </c>
      <c r="BCG210" s="19">
        <v>432</v>
      </c>
      <c r="BCH210" s="19"/>
      <c r="BCI210" s="19">
        <v>397</v>
      </c>
      <c r="BCJ210" s="19">
        <v>402</v>
      </c>
      <c r="BCK210" s="19"/>
      <c r="BCL210" s="22">
        <v>413</v>
      </c>
      <c r="BCM210" s="22">
        <v>418</v>
      </c>
      <c r="BCN210" s="22">
        <v>414</v>
      </c>
      <c r="BCO210" s="19">
        <v>410</v>
      </c>
      <c r="BCP210" s="19">
        <v>415</v>
      </c>
      <c r="BCQ210" s="19">
        <v>410</v>
      </c>
      <c r="BCR210" s="19">
        <v>427</v>
      </c>
      <c r="BCS210" s="19">
        <v>432</v>
      </c>
      <c r="BCT210" s="19"/>
      <c r="BCU210" s="22">
        <v>428</v>
      </c>
      <c r="BCV210" s="22"/>
      <c r="BCW210" s="22"/>
      <c r="BCX210" s="19">
        <v>440</v>
      </c>
      <c r="BCY210" s="19"/>
      <c r="BCZ210" s="19"/>
      <c r="BDA210" s="19">
        <v>453</v>
      </c>
      <c r="BDB210" s="19"/>
      <c r="BDC210" s="19"/>
      <c r="BDD210" s="22">
        <v>450</v>
      </c>
      <c r="BDE210" s="22">
        <v>455</v>
      </c>
      <c r="BDF210" s="22"/>
      <c r="BDG210" s="19">
        <v>458</v>
      </c>
      <c r="BDH210" s="19"/>
      <c r="BDI210" s="19"/>
      <c r="BDJ210" s="19">
        <v>462</v>
      </c>
      <c r="BDK210" s="19">
        <v>467</v>
      </c>
      <c r="BDL210" s="19"/>
      <c r="BDM210" s="21">
        <v>468</v>
      </c>
      <c r="BDN210" s="21">
        <v>473</v>
      </c>
      <c r="BDO210" s="21"/>
      <c r="BDP210" s="19">
        <v>449</v>
      </c>
      <c r="BDQ210" s="19">
        <v>454</v>
      </c>
      <c r="BDR210" s="19"/>
      <c r="BDS210" s="19">
        <v>440</v>
      </c>
      <c r="BDT210" s="19">
        <v>445</v>
      </c>
      <c r="BDU210" s="19"/>
      <c r="BDV210" s="22">
        <v>460</v>
      </c>
      <c r="BDW210" s="22"/>
      <c r="BDX210" s="22">
        <v>463</v>
      </c>
      <c r="BDY210" s="19">
        <v>470</v>
      </c>
      <c r="BDZ210" s="19"/>
      <c r="BEA210" s="19"/>
      <c r="BEB210" s="19">
        <v>473</v>
      </c>
      <c r="BEC210" s="19"/>
      <c r="BED210" s="19"/>
      <c r="BEE210" s="22">
        <v>482</v>
      </c>
      <c r="BEF210" s="22"/>
      <c r="BEG210" s="22"/>
      <c r="BEH210" s="19">
        <v>505</v>
      </c>
      <c r="BEI210" s="19"/>
      <c r="BEJ210" s="19"/>
      <c r="BEK210" s="19">
        <v>530</v>
      </c>
      <c r="BEL210" s="19"/>
      <c r="BEM210" s="19"/>
      <c r="BEN210" s="22">
        <v>540</v>
      </c>
      <c r="BEO210" s="22"/>
      <c r="BEP210" s="22">
        <v>542</v>
      </c>
      <c r="BEQ210" s="19">
        <v>534</v>
      </c>
      <c r="BER210" s="19">
        <v>539</v>
      </c>
      <c r="BES210" s="19">
        <v>535</v>
      </c>
      <c r="BET210" s="19">
        <v>543</v>
      </c>
      <c r="BEU210" s="19">
        <v>548</v>
      </c>
      <c r="BEV210" s="19">
        <v>546</v>
      </c>
      <c r="BEW210" s="21">
        <v>534</v>
      </c>
      <c r="BEX210" s="21">
        <v>539</v>
      </c>
      <c r="BEY210" s="21"/>
      <c r="BEZ210" s="19">
        <v>525</v>
      </c>
      <c r="BFA210" s="19"/>
      <c r="BFB210" s="19"/>
      <c r="BFC210" s="19">
        <v>548</v>
      </c>
      <c r="BFD210" s="19">
        <v>553</v>
      </c>
      <c r="BFE210" s="19"/>
      <c r="BFF210" s="22">
        <v>540</v>
      </c>
      <c r="BFG210" s="22">
        <v>545</v>
      </c>
      <c r="BFH210" s="22"/>
      <c r="BFI210" s="19">
        <v>568</v>
      </c>
      <c r="BFJ210" s="19"/>
      <c r="BFK210" s="19"/>
      <c r="BFL210" s="19">
        <v>578</v>
      </c>
      <c r="BFM210" s="19"/>
      <c r="BFN210" s="19">
        <v>580</v>
      </c>
      <c r="BFO210" s="22">
        <v>585</v>
      </c>
      <c r="BFP210" s="22"/>
      <c r="BFQ210" s="22">
        <v>585</v>
      </c>
      <c r="BFR210" s="19">
        <v>602</v>
      </c>
      <c r="BFS210" s="19">
        <v>607</v>
      </c>
      <c r="BFT210" s="19">
        <v>603</v>
      </c>
      <c r="BFU210" s="19">
        <v>603</v>
      </c>
      <c r="BFV210" s="19"/>
      <c r="BFW210" s="19">
        <v>603</v>
      </c>
      <c r="BFX210" s="22">
        <v>603</v>
      </c>
      <c r="BFY210" s="22">
        <v>608</v>
      </c>
      <c r="BFZ210" s="22"/>
      <c r="BGA210" s="19">
        <v>606</v>
      </c>
      <c r="BGB210" s="19">
        <v>611</v>
      </c>
      <c r="BGC210" s="19"/>
      <c r="BGD210" s="19">
        <v>614</v>
      </c>
      <c r="BGE210" s="19">
        <v>619</v>
      </c>
      <c r="BGF210" s="19"/>
      <c r="BGG210" s="23">
        <v>631</v>
      </c>
      <c r="BGH210" s="23">
        <v>636</v>
      </c>
      <c r="BGI210" s="23">
        <v>631</v>
      </c>
      <c r="BGJ210" s="19">
        <v>625</v>
      </c>
      <c r="BGK210" s="19">
        <v>630</v>
      </c>
      <c r="BGL210" s="19"/>
      <c r="BGM210" s="19">
        <v>620</v>
      </c>
      <c r="BGN210" s="19">
        <v>625</v>
      </c>
      <c r="BGO210" s="19">
        <v>622</v>
      </c>
      <c r="BGP210" s="22">
        <v>604</v>
      </c>
      <c r="BGQ210" s="22">
        <v>609</v>
      </c>
      <c r="BGR210" s="22"/>
      <c r="BGS210" s="19">
        <v>612</v>
      </c>
      <c r="BGT210" s="19">
        <v>617</v>
      </c>
      <c r="BGU210" s="19"/>
      <c r="BGV210" s="19">
        <v>614</v>
      </c>
      <c r="BGW210" s="19">
        <v>619</v>
      </c>
      <c r="BGX210" s="19">
        <v>617</v>
      </c>
      <c r="BGY210" s="22">
        <v>608</v>
      </c>
      <c r="BGZ210" s="22">
        <v>613</v>
      </c>
      <c r="BHA210" s="22"/>
      <c r="BHB210" s="19">
        <v>610</v>
      </c>
      <c r="BHC210" s="19">
        <v>615</v>
      </c>
      <c r="BHD210" s="19">
        <v>611</v>
      </c>
      <c r="BHE210" s="19">
        <v>615</v>
      </c>
      <c r="BHF210" s="19">
        <v>620</v>
      </c>
      <c r="BHG210" s="19"/>
      <c r="BHH210" s="22">
        <v>601</v>
      </c>
      <c r="BHI210" s="22">
        <v>606</v>
      </c>
      <c r="BHJ210" s="22">
        <v>603</v>
      </c>
      <c r="BHK210" s="19">
        <v>599</v>
      </c>
      <c r="BHL210" s="19"/>
      <c r="BHM210" s="19">
        <v>600</v>
      </c>
      <c r="BHN210" s="19">
        <v>620</v>
      </c>
      <c r="BHO210" s="19">
        <v>625</v>
      </c>
      <c r="BHP210" s="19">
        <v>622</v>
      </c>
      <c r="BHQ210" s="21">
        <v>615</v>
      </c>
      <c r="BHR210" s="21">
        <v>620</v>
      </c>
      <c r="BHS210" s="21"/>
      <c r="BHT210" s="19">
        <v>620</v>
      </c>
      <c r="BHU210" s="19">
        <v>590</v>
      </c>
      <c r="BHV210" s="19"/>
      <c r="BHW210" s="19">
        <v>605</v>
      </c>
      <c r="BHX210" s="19">
        <v>601</v>
      </c>
      <c r="BHY210" s="19"/>
      <c r="BHZ210" s="22">
        <v>595</v>
      </c>
      <c r="BIA210" s="22">
        <v>575</v>
      </c>
      <c r="BIB210" s="22"/>
      <c r="BIC210" s="19">
        <v>585</v>
      </c>
      <c r="BID210" s="19">
        <v>580</v>
      </c>
      <c r="BIE210" s="19"/>
      <c r="BIF210" s="19">
        <v>586</v>
      </c>
      <c r="BIG210" s="19">
        <v>582</v>
      </c>
      <c r="BIH210" s="19"/>
      <c r="BII210" s="22">
        <v>605.5</v>
      </c>
      <c r="BIJ210" s="22">
        <v>588</v>
      </c>
      <c r="BIK210" s="22"/>
      <c r="BIL210" s="19">
        <v>614.5</v>
      </c>
      <c r="BIM210" s="19">
        <v>609</v>
      </c>
      <c r="BIN210" s="19"/>
      <c r="BIO210" s="19">
        <v>628</v>
      </c>
      <c r="BIP210" s="19">
        <v>616</v>
      </c>
      <c r="BIQ210" s="19"/>
      <c r="BIR210" s="22">
        <v>630</v>
      </c>
      <c r="BIS210" s="22">
        <v>614</v>
      </c>
      <c r="BIT210" s="22"/>
      <c r="BIU210" s="19">
        <v>600</v>
      </c>
      <c r="BIV210" s="19">
        <v>590</v>
      </c>
      <c r="BIW210" s="19"/>
      <c r="BIX210" s="19">
        <v>621</v>
      </c>
      <c r="BIY210" s="19">
        <v>602</v>
      </c>
      <c r="BIZ210" s="19"/>
      <c r="BJA210" s="21">
        <v>619</v>
      </c>
      <c r="BJB210" s="21">
        <v>610</v>
      </c>
      <c r="BJC210" s="21"/>
      <c r="BJD210" s="19">
        <v>617</v>
      </c>
      <c r="BJE210" s="19">
        <v>589</v>
      </c>
      <c r="BJF210" s="19"/>
      <c r="BJG210" s="19">
        <v>595</v>
      </c>
      <c r="BJH210" s="19">
        <v>595</v>
      </c>
      <c r="BJI210" s="19"/>
      <c r="BJJ210" s="22">
        <v>588</v>
      </c>
      <c r="BJK210" s="22">
        <v>577.5</v>
      </c>
      <c r="BJL210" s="22"/>
      <c r="BJM210" s="19">
        <v>591</v>
      </c>
      <c r="BJN210" s="19">
        <v>587</v>
      </c>
      <c r="BJO210" s="19"/>
      <c r="BJP210" s="19">
        <v>592.5</v>
      </c>
      <c r="BJQ210" s="19">
        <v>589</v>
      </c>
      <c r="BJR210" s="19"/>
      <c r="BJS210" s="22">
        <v>592</v>
      </c>
      <c r="BJT210" s="22">
        <v>598</v>
      </c>
      <c r="BJU210" s="22"/>
      <c r="BJV210" s="19">
        <v>603</v>
      </c>
      <c r="BJW210" s="19">
        <v>590</v>
      </c>
      <c r="BJX210" s="19"/>
      <c r="BJY210" s="19">
        <v>608</v>
      </c>
      <c r="BJZ210" s="19">
        <v>602.5</v>
      </c>
      <c r="BKA210" s="19"/>
      <c r="BKB210" s="22">
        <v>615</v>
      </c>
      <c r="BKC210" s="22">
        <v>605</v>
      </c>
      <c r="BKD210" s="22"/>
      <c r="BKE210" s="19">
        <v>613</v>
      </c>
      <c r="BKF210" s="19">
        <v>603</v>
      </c>
      <c r="BKG210" s="19"/>
      <c r="BKH210" s="19">
        <v>610</v>
      </c>
      <c r="BKI210" s="19">
        <v>600</v>
      </c>
      <c r="BKJ210" s="19"/>
      <c r="BKK210" s="21">
        <v>612</v>
      </c>
      <c r="BKL210" s="21">
        <v>608</v>
      </c>
      <c r="BKM210" s="21"/>
      <c r="BKN210" s="19">
        <v>613</v>
      </c>
      <c r="BKO210" s="22">
        <v>618</v>
      </c>
      <c r="BKP210" s="19"/>
      <c r="BKQ210" s="19">
        <v>617</v>
      </c>
      <c r="BKR210" s="19">
        <v>622</v>
      </c>
      <c r="BKS210" s="19"/>
      <c r="BKT210" s="22">
        <v>583</v>
      </c>
      <c r="BKU210" s="22">
        <v>588</v>
      </c>
      <c r="BKV210" s="22">
        <v>584</v>
      </c>
      <c r="BKW210" s="19">
        <v>578</v>
      </c>
      <c r="BKX210" s="19">
        <v>583</v>
      </c>
      <c r="BKY210" s="19">
        <v>580</v>
      </c>
      <c r="BKZ210" s="19">
        <v>570</v>
      </c>
      <c r="BLA210" s="19"/>
      <c r="BLB210" s="19"/>
      <c r="BLC210" s="19">
        <v>577</v>
      </c>
      <c r="BLD210" s="19"/>
      <c r="BLE210" s="22"/>
      <c r="BLF210" s="19">
        <v>580</v>
      </c>
      <c r="BLG210" s="19">
        <v>585</v>
      </c>
      <c r="BLH210" s="19">
        <v>581</v>
      </c>
      <c r="BLI210" s="13">
        <v>350</v>
      </c>
      <c r="BLJ210" s="13"/>
      <c r="BLK210" s="13"/>
      <c r="BLL210" s="13">
        <v>425</v>
      </c>
      <c r="BLM210" s="13"/>
      <c r="BLN210" s="13"/>
    </row>
    <row r="211" spans="1:1678">
      <c r="A211" s="7" t="s">
        <v>648</v>
      </c>
      <c r="B211" s="8">
        <v>210</v>
      </c>
      <c r="C211" s="7" t="s">
        <v>278</v>
      </c>
      <c r="D211" s="7" t="s">
        <v>649</v>
      </c>
      <c r="E211" s="7" t="s">
        <v>650</v>
      </c>
      <c r="F211" s="7"/>
      <c r="G211" s="7">
        <v>250</v>
      </c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21"/>
      <c r="AFZ211" s="21"/>
      <c r="AGA211" s="21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21"/>
      <c r="AHJ211" s="21"/>
      <c r="AHK211" s="21"/>
      <c r="AHL211" s="22">
        <v>630</v>
      </c>
      <c r="AHM211" s="22">
        <v>628</v>
      </c>
      <c r="AHN211" s="22"/>
      <c r="AHO211" s="22">
        <v>636</v>
      </c>
      <c r="AHP211" s="22">
        <v>630</v>
      </c>
      <c r="AHQ211" s="22"/>
      <c r="AHR211" s="22">
        <v>640</v>
      </c>
      <c r="AHS211" s="22">
        <v>636</v>
      </c>
      <c r="AHT211" s="22"/>
      <c r="AHU211" s="22">
        <v>646</v>
      </c>
      <c r="AHV211" s="22">
        <v>625</v>
      </c>
      <c r="AHW211" s="22"/>
      <c r="AHX211" s="22">
        <v>655</v>
      </c>
      <c r="AHY211" s="22">
        <v>645</v>
      </c>
      <c r="AHZ211" s="22"/>
      <c r="AIA211" s="22">
        <v>690</v>
      </c>
      <c r="AIB211" s="22">
        <v>655</v>
      </c>
      <c r="AIC211" s="22"/>
      <c r="AID211" s="22">
        <v>725</v>
      </c>
      <c r="AIE211" s="22">
        <v>695</v>
      </c>
      <c r="AIF211" s="22"/>
      <c r="AIG211" s="22">
        <v>715</v>
      </c>
      <c r="AIH211" s="22">
        <v>710</v>
      </c>
      <c r="AII211" s="22"/>
      <c r="AIJ211" s="22">
        <v>715</v>
      </c>
      <c r="AIK211" s="22">
        <v>710</v>
      </c>
      <c r="AIL211" s="22"/>
      <c r="AIM211" s="22">
        <v>715</v>
      </c>
      <c r="AIN211" s="22">
        <v>715</v>
      </c>
      <c r="AIO211" s="22"/>
      <c r="AIP211" s="22">
        <v>715</v>
      </c>
      <c r="AIQ211" s="22">
        <v>715</v>
      </c>
      <c r="AIR211" s="22"/>
      <c r="AIS211" s="21">
        <v>715</v>
      </c>
      <c r="AIT211" s="21">
        <v>700</v>
      </c>
      <c r="AIU211" s="21"/>
      <c r="AIV211" s="22"/>
      <c r="AIW211" s="22"/>
      <c r="AIX211" s="22"/>
      <c r="AIY211" s="22"/>
      <c r="AIZ211" s="22"/>
      <c r="AJA211" s="22"/>
      <c r="AJB211" s="22"/>
      <c r="AJC211" s="22"/>
      <c r="AJD211" s="22"/>
      <c r="AJE211" s="22"/>
      <c r="AJF211" s="22"/>
      <c r="AJG211" s="22"/>
      <c r="AJH211" s="22"/>
      <c r="AJI211" s="22"/>
      <c r="AJJ211" s="22"/>
      <c r="AJK211" s="22"/>
      <c r="AJL211" s="22"/>
      <c r="AJM211" s="22"/>
      <c r="AJN211" s="22"/>
      <c r="AJO211" s="22"/>
      <c r="AJP211" s="22"/>
      <c r="AJQ211" s="22"/>
      <c r="AJR211" s="22"/>
      <c r="AJS211" s="22"/>
      <c r="AJT211" s="22"/>
      <c r="AJU211" s="22"/>
      <c r="AJV211" s="22"/>
      <c r="AJW211" s="22"/>
      <c r="AJX211" s="22"/>
      <c r="AJY211" s="22"/>
      <c r="AJZ211" s="22"/>
      <c r="AKA211" s="22"/>
      <c r="AKB211" s="22"/>
      <c r="AKC211" s="21"/>
      <c r="AKD211" s="21"/>
      <c r="AKE211" s="21"/>
      <c r="AKF211" s="22"/>
      <c r="AKG211" s="22"/>
      <c r="AKH211" s="22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21"/>
      <c r="ALN211" s="21"/>
      <c r="ALO211" s="21"/>
      <c r="ALP211" s="19"/>
      <c r="ALQ211" s="19"/>
      <c r="ALR211" s="19"/>
      <c r="ALS211" s="19"/>
      <c r="ALT211" s="19"/>
      <c r="ALU211" s="19"/>
      <c r="ALV211" s="27"/>
      <c r="ALW211" s="19"/>
      <c r="ALX211" s="19"/>
      <c r="ALY211" s="19"/>
      <c r="ALZ211" s="19"/>
      <c r="AMA211" s="19"/>
      <c r="AMB211" s="19"/>
      <c r="AMC211" s="19"/>
      <c r="AMD211" s="19"/>
      <c r="AME211" s="19"/>
      <c r="AMF211" s="19"/>
      <c r="AMG211" s="19"/>
      <c r="AMH211" s="19"/>
      <c r="AMI211" s="19"/>
      <c r="AMJ211" s="19"/>
      <c r="AMK211" s="19"/>
      <c r="AML211" s="19"/>
      <c r="AMM211" s="19"/>
      <c r="AMN211" s="19"/>
      <c r="AMO211" s="19"/>
      <c r="AMP211" s="19"/>
      <c r="AMQ211" s="19"/>
      <c r="AMR211" s="19"/>
      <c r="AMS211" s="19"/>
      <c r="AMT211" s="19"/>
      <c r="AMU211" s="19"/>
      <c r="AMV211" s="19"/>
      <c r="AMW211" s="21"/>
      <c r="AMX211" s="21"/>
      <c r="AMY211" s="21"/>
      <c r="AMZ211" s="19"/>
      <c r="ANA211" s="19"/>
      <c r="ANB211" s="19"/>
      <c r="ANC211" s="19"/>
      <c r="AND211" s="19"/>
      <c r="ANE211" s="19"/>
      <c r="ANF211" s="19"/>
      <c r="ANG211" s="19"/>
      <c r="ANH211" s="19"/>
      <c r="ANI211" s="19"/>
      <c r="ANJ211" s="19"/>
      <c r="ANK211" s="19"/>
      <c r="ANL211" s="19"/>
      <c r="ANM211" s="19"/>
      <c r="ANN211" s="19"/>
      <c r="ANO211" s="19"/>
      <c r="ANP211" s="19"/>
      <c r="ANQ211" s="19"/>
      <c r="ANR211" s="19"/>
      <c r="ANS211" s="19"/>
      <c r="ANT211" s="19"/>
      <c r="ANU211" s="19"/>
      <c r="ANV211" s="19"/>
      <c r="ANW211" s="19"/>
      <c r="ANX211" s="19"/>
      <c r="ANY211" s="19"/>
      <c r="ANZ211" s="19"/>
      <c r="AOA211" s="19"/>
      <c r="AOB211" s="19"/>
      <c r="AOC211" s="19"/>
      <c r="AOD211" s="19"/>
      <c r="AOE211" s="19"/>
      <c r="AOF211" s="19"/>
      <c r="AOG211" s="21"/>
      <c r="AOH211" s="21"/>
      <c r="AOI211" s="21"/>
      <c r="AOJ211" s="19"/>
      <c r="AOK211" s="19"/>
      <c r="AOL211" s="19"/>
      <c r="AOM211" s="19"/>
      <c r="AON211" s="19"/>
      <c r="AOO211" s="19"/>
      <c r="AOP211" s="19"/>
      <c r="AOQ211" s="19"/>
      <c r="AOR211" s="19"/>
      <c r="AOS211" s="19"/>
      <c r="AOT211" s="19"/>
      <c r="AOU211" s="19"/>
      <c r="AOV211" s="19"/>
      <c r="AOW211" s="19"/>
      <c r="AOX211" s="19"/>
      <c r="AOY211" s="19"/>
      <c r="AOZ211" s="19"/>
      <c r="APA211" s="19"/>
      <c r="APB211" s="19"/>
      <c r="APC211" s="19"/>
      <c r="APD211" s="19"/>
      <c r="APE211" s="19"/>
      <c r="APF211" s="19"/>
      <c r="APG211" s="19"/>
      <c r="APH211" s="19"/>
      <c r="API211" s="19"/>
      <c r="APJ211" s="19"/>
      <c r="APK211" s="19"/>
      <c r="APL211" s="19"/>
      <c r="APM211" s="19"/>
      <c r="APN211" s="19"/>
      <c r="APO211" s="19"/>
      <c r="APP211" s="19"/>
      <c r="APQ211" s="21"/>
      <c r="APR211" s="21"/>
      <c r="APS211" s="21"/>
      <c r="APT211" s="19"/>
      <c r="APU211" s="19"/>
      <c r="APV211" s="19"/>
      <c r="APW211" s="19"/>
      <c r="APX211" s="19"/>
      <c r="APY211" s="19"/>
      <c r="APZ211" s="19"/>
      <c r="AQA211" s="19"/>
      <c r="AQB211" s="19"/>
      <c r="AQC211" s="19"/>
      <c r="AQD211" s="19"/>
      <c r="AQE211" s="19"/>
      <c r="AQF211" s="19"/>
      <c r="AQG211" s="19"/>
      <c r="AQH211" s="19"/>
      <c r="AQI211" s="19"/>
      <c r="AQJ211" s="19"/>
      <c r="AQK211" s="19"/>
      <c r="AQL211" s="19"/>
      <c r="AQM211" s="19"/>
      <c r="AQN211" s="19"/>
      <c r="AQO211" s="19"/>
      <c r="AQP211" s="19"/>
      <c r="AQQ211" s="19"/>
      <c r="AQR211" s="19"/>
      <c r="AQS211" s="19"/>
      <c r="AQT211" s="19"/>
      <c r="AQU211" s="19"/>
      <c r="AQV211" s="19"/>
      <c r="AQW211" s="19"/>
      <c r="AQX211" s="19"/>
      <c r="AQY211" s="19"/>
      <c r="AQZ211" s="19"/>
      <c r="ARA211" s="21"/>
      <c r="ARB211" s="21"/>
      <c r="ARC211" s="21"/>
      <c r="ARD211" s="19"/>
      <c r="ARE211" s="19"/>
      <c r="ARF211" s="19"/>
      <c r="ARG211" s="19"/>
      <c r="ARH211" s="19"/>
      <c r="ARI211" s="19"/>
      <c r="ARJ211" s="19"/>
      <c r="ARK211" s="19"/>
      <c r="ARL211" s="19"/>
      <c r="ARM211" s="19"/>
      <c r="ARN211" s="19"/>
      <c r="ARO211" s="19"/>
      <c r="ARP211" s="19"/>
      <c r="ARQ211" s="19"/>
      <c r="ARR211" s="19"/>
      <c r="ARS211" s="19"/>
      <c r="ART211" s="19"/>
      <c r="ARU211" s="19"/>
      <c r="ARV211" s="19"/>
      <c r="ARW211" s="19"/>
      <c r="ARX211" s="19"/>
      <c r="ARY211" s="19"/>
      <c r="ARZ211" s="19"/>
      <c r="ASA211" s="19"/>
      <c r="ASB211" s="19"/>
      <c r="ASC211" s="19"/>
      <c r="ASD211" s="19"/>
      <c r="ASE211" s="19"/>
      <c r="ASF211" s="19"/>
      <c r="ASG211" s="19"/>
      <c r="ASH211" s="19"/>
      <c r="ASI211" s="19"/>
      <c r="ASJ211" s="19"/>
      <c r="ASK211" s="21"/>
      <c r="ASL211" s="21"/>
      <c r="ASM211" s="21"/>
      <c r="ASN211" s="19"/>
      <c r="ASO211" s="19"/>
      <c r="ASP211" s="19"/>
      <c r="ASQ211" s="19"/>
      <c r="ASR211" s="19"/>
      <c r="ASS211" s="19"/>
      <c r="AST211" s="19"/>
      <c r="ASU211" s="19"/>
      <c r="ASV211" s="19"/>
      <c r="ASW211" s="19"/>
      <c r="ASX211" s="19"/>
      <c r="ASY211" s="19"/>
      <c r="ASZ211" s="19"/>
      <c r="ATA211" s="19"/>
      <c r="ATB211" s="19"/>
      <c r="ATC211" s="19"/>
      <c r="ATD211" s="19"/>
      <c r="ATE211" s="19"/>
      <c r="ATF211" s="19"/>
      <c r="ATG211" s="19"/>
      <c r="ATH211" s="19"/>
      <c r="ATI211" s="19"/>
      <c r="ATJ211" s="19"/>
      <c r="ATK211" s="19"/>
      <c r="ATL211" s="19"/>
      <c r="ATM211" s="19"/>
      <c r="ATN211" s="19"/>
      <c r="ATO211" s="19"/>
      <c r="ATP211" s="19"/>
      <c r="ATQ211" s="19"/>
      <c r="ATR211" s="19"/>
      <c r="ATS211" s="19"/>
      <c r="ATT211" s="19"/>
      <c r="ATU211" s="21"/>
      <c r="ATV211" s="21"/>
      <c r="ATW211" s="21"/>
      <c r="ATX211" s="19"/>
      <c r="ATY211" s="19"/>
      <c r="ATZ211" s="19"/>
      <c r="AUA211" s="19"/>
      <c r="AUB211" s="19"/>
      <c r="AUC211" s="19"/>
      <c r="AUD211" s="19"/>
      <c r="AUE211" s="19"/>
      <c r="AUF211" s="19"/>
      <c r="AUG211" s="19"/>
      <c r="AUH211" s="19"/>
      <c r="AUI211" s="19"/>
      <c r="AUJ211" s="19"/>
      <c r="AUK211" s="19"/>
      <c r="AUL211" s="19"/>
      <c r="AUM211" s="19"/>
      <c r="AUN211" s="19"/>
      <c r="AUO211" s="19"/>
      <c r="AUP211" s="19"/>
      <c r="AUQ211" s="19"/>
      <c r="AUR211" s="19"/>
      <c r="AUS211" s="19"/>
      <c r="AUT211" s="19"/>
      <c r="AUU211" s="19"/>
      <c r="AUV211" s="19"/>
      <c r="AUW211" s="19"/>
      <c r="AUX211" s="19"/>
      <c r="AUY211" s="19"/>
      <c r="AUZ211" s="19"/>
      <c r="AVA211" s="19"/>
      <c r="AVB211" s="19"/>
      <c r="AVC211" s="19"/>
      <c r="AVD211" s="19"/>
      <c r="AVE211" s="21"/>
      <c r="AVF211" s="21"/>
      <c r="AVG211" s="21"/>
      <c r="AVH211" s="19"/>
      <c r="AVI211" s="19"/>
      <c r="AVJ211" s="19"/>
      <c r="AVK211" s="19"/>
      <c r="AVL211" s="19"/>
      <c r="AVM211" s="19"/>
      <c r="AVN211" s="19"/>
      <c r="AVO211" s="19"/>
      <c r="AVP211" s="22"/>
      <c r="AVQ211" s="19"/>
      <c r="AVR211" s="19"/>
      <c r="AVS211" s="19"/>
      <c r="AVT211" s="19"/>
      <c r="AVU211" s="19"/>
      <c r="AVV211" s="19"/>
      <c r="AVW211" s="19"/>
      <c r="AVX211" s="19"/>
      <c r="AVY211" s="22"/>
      <c r="AVZ211" s="19"/>
      <c r="AWA211" s="19"/>
      <c r="AWB211" s="19"/>
      <c r="AWC211" s="19"/>
      <c r="AWD211" s="19"/>
      <c r="AWE211" s="19"/>
      <c r="AWF211" s="19"/>
      <c r="AWG211" s="19"/>
      <c r="AWH211" s="22"/>
      <c r="AWI211" s="19"/>
      <c r="AWJ211" s="19"/>
      <c r="AWK211" s="19"/>
      <c r="AWL211" s="19"/>
      <c r="AWM211" s="19"/>
      <c r="AWN211" s="19"/>
      <c r="AWO211" s="23"/>
      <c r="AWP211" s="23"/>
      <c r="AWQ211" s="23"/>
      <c r="AWR211" s="19"/>
      <c r="AWS211" s="19"/>
      <c r="AWT211" s="19"/>
      <c r="AWU211" s="19"/>
      <c r="AWV211" s="19"/>
      <c r="AWW211" s="19"/>
      <c r="AWX211" s="19"/>
      <c r="AWY211" s="19"/>
      <c r="AWZ211" s="22"/>
      <c r="AXA211" s="19"/>
      <c r="AXB211" s="19"/>
      <c r="AXC211" s="19"/>
      <c r="AXD211" s="19"/>
      <c r="AXE211" s="19"/>
      <c r="AXF211" s="19"/>
      <c r="AXG211" s="19"/>
      <c r="AXH211" s="19"/>
      <c r="AXI211" s="22"/>
      <c r="AXJ211" s="19"/>
      <c r="AXK211" s="19"/>
      <c r="AXL211" s="19"/>
      <c r="AXM211" s="19"/>
      <c r="AXN211" s="19"/>
      <c r="AXO211" s="19"/>
      <c r="AXP211" s="19"/>
      <c r="AXQ211" s="19"/>
      <c r="AXR211" s="22"/>
      <c r="AXS211" s="19"/>
      <c r="AXT211" s="19"/>
      <c r="AXU211" s="19"/>
      <c r="AXV211" s="19"/>
      <c r="AXW211" s="19"/>
      <c r="AXX211" s="19"/>
      <c r="AXY211" s="21"/>
      <c r="AXZ211" s="21"/>
      <c r="AYA211" s="21"/>
      <c r="AYB211" s="22">
        <v>558</v>
      </c>
      <c r="AYC211" s="22">
        <v>562</v>
      </c>
      <c r="AYD211" s="22">
        <v>558</v>
      </c>
      <c r="AYE211" s="22">
        <v>550</v>
      </c>
      <c r="AYF211" s="22">
        <v>555</v>
      </c>
      <c r="AYG211" s="22"/>
      <c r="AYH211" s="22">
        <v>493</v>
      </c>
      <c r="AYI211" s="22">
        <v>498</v>
      </c>
      <c r="AYJ211" s="22"/>
      <c r="AYK211" s="22">
        <v>492</v>
      </c>
      <c r="AYL211" s="22">
        <v>497</v>
      </c>
      <c r="AYM211" s="22">
        <v>494</v>
      </c>
      <c r="AYN211" s="22">
        <v>494</v>
      </c>
      <c r="AYO211" s="22">
        <v>500</v>
      </c>
      <c r="AYP211" s="22">
        <v>495</v>
      </c>
      <c r="AYQ211" s="22">
        <v>510</v>
      </c>
      <c r="AYR211" s="22">
        <v>515</v>
      </c>
      <c r="AYS211" s="22"/>
      <c r="AYT211" s="22">
        <v>510</v>
      </c>
      <c r="AYU211" s="22">
        <v>515</v>
      </c>
      <c r="AYV211" s="22"/>
      <c r="AYW211" s="22">
        <v>560</v>
      </c>
      <c r="AYX211" s="22">
        <v>570</v>
      </c>
      <c r="AYY211" s="22"/>
      <c r="AYZ211" s="22">
        <v>572</v>
      </c>
      <c r="AZA211" s="22">
        <v>577</v>
      </c>
      <c r="AZB211" s="22">
        <v>573</v>
      </c>
      <c r="AZC211" s="22">
        <v>540</v>
      </c>
      <c r="AZD211" s="22"/>
      <c r="AZE211" s="22"/>
      <c r="AZF211" s="22"/>
      <c r="AZG211" s="22">
        <v>450</v>
      </c>
      <c r="AZH211" s="22"/>
      <c r="AZI211" s="21">
        <v>450</v>
      </c>
      <c r="AZJ211" s="21">
        <v>455</v>
      </c>
      <c r="AZK211" s="21"/>
      <c r="AZL211" s="19">
        <v>470</v>
      </c>
      <c r="AZM211" s="19"/>
      <c r="AZN211" s="19"/>
      <c r="AZO211" s="19">
        <v>465</v>
      </c>
      <c r="AZP211" s="19"/>
      <c r="AZQ211" s="19"/>
      <c r="AZR211" s="19">
        <v>425</v>
      </c>
      <c r="AZS211" s="19"/>
      <c r="AZT211" s="19"/>
      <c r="AZU211" s="19">
        <v>435</v>
      </c>
      <c r="AZV211" s="19">
        <v>440</v>
      </c>
      <c r="AZW211" s="19"/>
      <c r="AZX211" s="19"/>
      <c r="AZY211" s="19">
        <v>415</v>
      </c>
      <c r="AZZ211" s="19"/>
      <c r="BAA211" s="22">
        <v>410</v>
      </c>
      <c r="BAB211" s="22"/>
      <c r="BAC211" s="22"/>
      <c r="BAD211" s="19">
        <v>390</v>
      </c>
      <c r="BAE211" s="19">
        <v>400</v>
      </c>
      <c r="BAF211" s="19"/>
      <c r="BAG211" s="19">
        <v>375</v>
      </c>
      <c r="BAH211" s="19"/>
      <c r="BAI211" s="19"/>
      <c r="BAJ211" s="19">
        <v>395</v>
      </c>
      <c r="BAK211" s="19">
        <v>400</v>
      </c>
      <c r="BAL211" s="19"/>
      <c r="BAM211" s="19">
        <v>440</v>
      </c>
      <c r="BAN211" s="19"/>
      <c r="BAO211" s="19">
        <v>440</v>
      </c>
      <c r="BAP211" s="22">
        <v>440</v>
      </c>
      <c r="BAQ211" s="22">
        <v>450</v>
      </c>
      <c r="BAR211" s="22">
        <v>447</v>
      </c>
      <c r="BAS211" s="21">
        <v>440</v>
      </c>
      <c r="BAT211" s="21"/>
      <c r="BAU211" s="21"/>
      <c r="BAV211" s="19">
        <v>445</v>
      </c>
      <c r="BAW211" s="19">
        <v>450</v>
      </c>
      <c r="BAX211" s="19">
        <v>445</v>
      </c>
      <c r="BAY211" s="19">
        <v>398</v>
      </c>
      <c r="BAZ211" s="19">
        <v>403</v>
      </c>
      <c r="BBA211" s="19"/>
      <c r="BBB211" s="22">
        <v>396</v>
      </c>
      <c r="BBC211" s="22">
        <v>400</v>
      </c>
      <c r="BBD211" s="22">
        <v>397</v>
      </c>
      <c r="BBE211" s="19">
        <v>410</v>
      </c>
      <c r="BBF211" s="19">
        <v>415</v>
      </c>
      <c r="BBG211" s="19">
        <v>410</v>
      </c>
      <c r="BBH211" s="19">
        <v>407</v>
      </c>
      <c r="BBI211" s="19">
        <v>412</v>
      </c>
      <c r="BBJ211" s="19"/>
      <c r="BBK211" s="19">
        <v>420</v>
      </c>
      <c r="BBL211" s="19">
        <v>425</v>
      </c>
      <c r="BBM211" s="19"/>
      <c r="BBN211" s="19"/>
      <c r="BBO211" s="19">
        <v>455</v>
      </c>
      <c r="BBP211" s="19"/>
      <c r="BBQ211" s="19">
        <v>442</v>
      </c>
      <c r="BBR211" s="19">
        <v>447</v>
      </c>
      <c r="BBS211" s="19"/>
      <c r="BBT211" s="19">
        <v>464</v>
      </c>
      <c r="BBU211" s="19">
        <v>467</v>
      </c>
      <c r="BBV211" s="19"/>
      <c r="BBW211" s="19">
        <v>462</v>
      </c>
      <c r="BBX211" s="19">
        <v>465</v>
      </c>
      <c r="BBY211" s="19"/>
      <c r="BBZ211" s="19">
        <v>470</v>
      </c>
      <c r="BCA211" s="19">
        <v>475</v>
      </c>
      <c r="BCB211" s="19">
        <v>472</v>
      </c>
      <c r="BCC211" s="21">
        <v>475</v>
      </c>
      <c r="BCD211" s="21">
        <v>480</v>
      </c>
      <c r="BCE211" s="21"/>
      <c r="BCF211" s="19">
        <v>472</v>
      </c>
      <c r="BCG211" s="19">
        <v>477</v>
      </c>
      <c r="BCH211" s="19">
        <v>475</v>
      </c>
      <c r="BCI211" s="19">
        <v>470</v>
      </c>
      <c r="BCJ211" s="19">
        <v>475</v>
      </c>
      <c r="BCK211" s="19"/>
      <c r="BCL211" s="22">
        <v>463</v>
      </c>
      <c r="BCM211" s="22">
        <v>468</v>
      </c>
      <c r="BCN211" s="22"/>
      <c r="BCO211" s="19">
        <v>457</v>
      </c>
      <c r="BCP211" s="19">
        <v>462</v>
      </c>
      <c r="BCQ211" s="19"/>
      <c r="BCR211" s="19">
        <v>493</v>
      </c>
      <c r="BCS211" s="19">
        <v>488</v>
      </c>
      <c r="BCT211" s="19"/>
      <c r="BCU211" s="22">
        <v>480</v>
      </c>
      <c r="BCV211" s="22">
        <v>485</v>
      </c>
      <c r="BCW211" s="22"/>
      <c r="BCX211" s="19">
        <v>490</v>
      </c>
      <c r="BCY211" s="19"/>
      <c r="BCZ211" s="19">
        <v>492</v>
      </c>
      <c r="BDA211" s="19">
        <v>502</v>
      </c>
      <c r="BDB211" s="19"/>
      <c r="BDC211" s="19"/>
      <c r="BDD211" s="22">
        <v>495</v>
      </c>
      <c r="BDE211" s="22">
        <v>500</v>
      </c>
      <c r="BDF211" s="22"/>
      <c r="BDG211" s="19">
        <v>495</v>
      </c>
      <c r="BDH211" s="19">
        <v>500</v>
      </c>
      <c r="BDI211" s="19"/>
      <c r="BDJ211" s="19">
        <v>497</v>
      </c>
      <c r="BDK211" s="19">
        <v>502</v>
      </c>
      <c r="BDL211" s="19"/>
      <c r="BDM211" s="21">
        <v>505</v>
      </c>
      <c r="BDN211" s="21">
        <v>510</v>
      </c>
      <c r="BDO211" s="21">
        <v>506</v>
      </c>
      <c r="BDP211" s="19">
        <v>515</v>
      </c>
      <c r="BDQ211" s="19">
        <v>520</v>
      </c>
      <c r="BDR211" s="19">
        <v>515</v>
      </c>
      <c r="BDS211" s="19">
        <v>529</v>
      </c>
      <c r="BDT211" s="19">
        <v>534</v>
      </c>
      <c r="BDU211" s="19">
        <v>529.5</v>
      </c>
      <c r="BDV211" s="22">
        <v>507</v>
      </c>
      <c r="BDW211" s="22">
        <v>512</v>
      </c>
      <c r="BDX211" s="22">
        <v>506</v>
      </c>
      <c r="BDY211" s="19">
        <v>533</v>
      </c>
      <c r="BDZ211" s="19">
        <v>538</v>
      </c>
      <c r="BEA211" s="19">
        <v>535</v>
      </c>
      <c r="BEB211" s="19">
        <v>526</v>
      </c>
      <c r="BEC211" s="19">
        <v>531</v>
      </c>
      <c r="BED211" s="19"/>
      <c r="BEE211" s="22">
        <v>540</v>
      </c>
      <c r="BEF211" s="22">
        <v>545</v>
      </c>
      <c r="BEG211" s="22">
        <v>541</v>
      </c>
      <c r="BEH211" s="19">
        <v>568</v>
      </c>
      <c r="BEI211" s="19"/>
      <c r="BEJ211" s="19">
        <v>569.5</v>
      </c>
      <c r="BEK211" s="19">
        <v>590</v>
      </c>
      <c r="BEL211" s="19"/>
      <c r="BEM211" s="19">
        <v>590</v>
      </c>
      <c r="BEN211" s="22">
        <v>615</v>
      </c>
      <c r="BEO211" s="22"/>
      <c r="BEP211" s="22">
        <v>618</v>
      </c>
      <c r="BEQ211" s="19">
        <v>607</v>
      </c>
      <c r="BER211" s="19"/>
      <c r="BES211" s="19"/>
      <c r="BET211" s="19">
        <v>619</v>
      </c>
      <c r="BEU211" s="19">
        <v>624</v>
      </c>
      <c r="BEV211" s="19">
        <v>621</v>
      </c>
      <c r="BEW211" s="21">
        <v>625</v>
      </c>
      <c r="BEX211" s="21">
        <v>630</v>
      </c>
      <c r="BEY211" s="21">
        <v>623</v>
      </c>
      <c r="BEZ211" s="19">
        <v>648</v>
      </c>
      <c r="BFA211" s="19">
        <v>653</v>
      </c>
      <c r="BFB211" s="19"/>
      <c r="BFC211" s="19">
        <v>615</v>
      </c>
      <c r="BFD211" s="19">
        <v>620</v>
      </c>
      <c r="BFE211" s="19"/>
      <c r="BFF211" s="22">
        <v>616</v>
      </c>
      <c r="BFG211" s="22">
        <v>621</v>
      </c>
      <c r="BFH211" s="22"/>
      <c r="BFI211" s="19">
        <v>630</v>
      </c>
      <c r="BFJ211" s="19"/>
      <c r="BFK211" s="19"/>
      <c r="BFL211" s="19">
        <v>630</v>
      </c>
      <c r="BFM211" s="19">
        <v>635</v>
      </c>
      <c r="BFN211" s="19"/>
      <c r="BFO211" s="22">
        <v>652</v>
      </c>
      <c r="BFP211" s="22"/>
      <c r="BFQ211" s="22">
        <v>660</v>
      </c>
      <c r="BFR211" s="19">
        <v>682</v>
      </c>
      <c r="BFS211" s="19">
        <v>681</v>
      </c>
      <c r="BFT211" s="19">
        <v>683</v>
      </c>
      <c r="BFU211" s="19">
        <v>682</v>
      </c>
      <c r="BFV211" s="19">
        <v>687</v>
      </c>
      <c r="BFW211" s="19">
        <v>683</v>
      </c>
      <c r="BFX211" s="22">
        <v>690</v>
      </c>
      <c r="BFY211" s="22">
        <v>695</v>
      </c>
      <c r="BFZ211" s="22"/>
      <c r="BGA211" s="19">
        <v>679</v>
      </c>
      <c r="BGB211" s="19">
        <v>684</v>
      </c>
      <c r="BGC211" s="19">
        <v>680</v>
      </c>
      <c r="BGD211" s="19">
        <v>693</v>
      </c>
      <c r="BGE211" s="19">
        <v>698</v>
      </c>
      <c r="BGF211" s="19"/>
      <c r="BGG211" s="23">
        <v>697</v>
      </c>
      <c r="BGH211" s="23">
        <v>702</v>
      </c>
      <c r="BGI211" s="23"/>
      <c r="BGJ211" s="19">
        <v>700</v>
      </c>
      <c r="BGK211" s="19">
        <v>705</v>
      </c>
      <c r="BGL211" s="19">
        <v>700</v>
      </c>
      <c r="BGM211" s="19">
        <v>702</v>
      </c>
      <c r="BGN211" s="19">
        <v>707</v>
      </c>
      <c r="BGO211" s="19">
        <v>703</v>
      </c>
      <c r="BGP211" s="22">
        <v>675</v>
      </c>
      <c r="BGQ211" s="22">
        <v>680</v>
      </c>
      <c r="BGR211" s="22">
        <v>676</v>
      </c>
      <c r="BGS211" s="19">
        <v>657</v>
      </c>
      <c r="BGT211" s="19">
        <v>662</v>
      </c>
      <c r="BGU211" s="19">
        <v>657</v>
      </c>
      <c r="BGV211" s="19">
        <v>655</v>
      </c>
      <c r="BGW211" s="19">
        <v>660</v>
      </c>
      <c r="BGX211" s="19">
        <v>657</v>
      </c>
      <c r="BGY211" s="22">
        <v>645</v>
      </c>
      <c r="BGZ211" s="22">
        <v>650</v>
      </c>
      <c r="BHA211" s="22"/>
      <c r="BHB211" s="19">
        <v>645</v>
      </c>
      <c r="BHC211" s="19">
        <v>650</v>
      </c>
      <c r="BHD211" s="19"/>
      <c r="BHE211" s="19">
        <v>645</v>
      </c>
      <c r="BHF211" s="19">
        <v>650</v>
      </c>
      <c r="BHG211" s="19">
        <v>645</v>
      </c>
      <c r="BHH211" s="22">
        <v>635</v>
      </c>
      <c r="BHI211" s="22">
        <v>640</v>
      </c>
      <c r="BHJ211" s="22">
        <v>636</v>
      </c>
      <c r="BHK211" s="19">
        <v>638</v>
      </c>
      <c r="BHL211" s="19"/>
      <c r="BHM211" s="19"/>
      <c r="BHN211" s="19">
        <v>639</v>
      </c>
      <c r="BHO211" s="19">
        <v>644</v>
      </c>
      <c r="BHP211" s="19"/>
      <c r="BHQ211" s="21">
        <v>637</v>
      </c>
      <c r="BHR211" s="21">
        <v>642</v>
      </c>
      <c r="BHS211" s="21">
        <v>638</v>
      </c>
      <c r="BHT211" s="19">
        <v>653</v>
      </c>
      <c r="BHU211" s="19">
        <v>639.5</v>
      </c>
      <c r="BHV211" s="19"/>
      <c r="BHW211" s="19">
        <v>652</v>
      </c>
      <c r="BHX211" s="19">
        <v>605</v>
      </c>
      <c r="BHY211" s="19"/>
      <c r="BHZ211" s="22">
        <v>608</v>
      </c>
      <c r="BIA211" s="22">
        <v>600</v>
      </c>
      <c r="BIB211" s="22"/>
      <c r="BIC211" s="19">
        <v>608</v>
      </c>
      <c r="BID211" s="19">
        <v>603</v>
      </c>
      <c r="BIE211" s="19"/>
      <c r="BIF211" s="19">
        <v>608.5</v>
      </c>
      <c r="BIG211" s="19">
        <v>605</v>
      </c>
      <c r="BIH211" s="19"/>
      <c r="BII211" s="22">
        <v>632</v>
      </c>
      <c r="BIJ211" s="22">
        <v>608.5</v>
      </c>
      <c r="BIK211" s="22" t="s">
        <v>567</v>
      </c>
      <c r="BIL211" s="19">
        <v>645</v>
      </c>
      <c r="BIM211" s="19">
        <v>630</v>
      </c>
      <c r="BIN211" s="19"/>
      <c r="BIO211" s="19">
        <v>645</v>
      </c>
      <c r="BIP211" s="19">
        <v>641</v>
      </c>
      <c r="BIQ211" s="19"/>
      <c r="BIR211" s="22">
        <v>643</v>
      </c>
      <c r="BIS211" s="22">
        <v>627</v>
      </c>
      <c r="BIT211" s="22"/>
      <c r="BIU211" s="19">
        <v>625</v>
      </c>
      <c r="BIV211" s="19">
        <v>617</v>
      </c>
      <c r="BIW211" s="19"/>
      <c r="BIX211" s="19">
        <v>627.75</v>
      </c>
      <c r="BIY211" s="19">
        <v>622</v>
      </c>
      <c r="BIZ211" s="19"/>
      <c r="BJA211" s="21">
        <v>625.5</v>
      </c>
      <c r="BJB211" s="21">
        <v>620</v>
      </c>
      <c r="BJC211" s="21"/>
      <c r="BJD211" s="19">
        <v>630</v>
      </c>
      <c r="BJE211" s="19">
        <v>624</v>
      </c>
      <c r="BJF211" s="19"/>
      <c r="BJG211" s="19">
        <v>630.5</v>
      </c>
      <c r="BJH211" s="19">
        <v>624</v>
      </c>
      <c r="BJI211" s="19"/>
      <c r="BJJ211" s="22">
        <v>636</v>
      </c>
      <c r="BJK211" s="22">
        <v>597</v>
      </c>
      <c r="BJL211" s="22"/>
      <c r="BJM211" s="19">
        <v>610</v>
      </c>
      <c r="BJN211" s="19">
        <v>605</v>
      </c>
      <c r="BJO211" s="19"/>
      <c r="BJP211" s="19">
        <v>610</v>
      </c>
      <c r="BJQ211" s="19">
        <v>600</v>
      </c>
      <c r="BJR211" s="19"/>
      <c r="BJS211" s="22">
        <v>605</v>
      </c>
      <c r="BJT211" s="22">
        <v>598</v>
      </c>
      <c r="BJU211" s="22"/>
      <c r="BJV211" s="19">
        <v>607</v>
      </c>
      <c r="BJW211" s="19">
        <v>600</v>
      </c>
      <c r="BJX211" s="19"/>
      <c r="BJY211" s="19">
        <v>609</v>
      </c>
      <c r="BJZ211" s="19">
        <v>605</v>
      </c>
      <c r="BKA211" s="19"/>
      <c r="BKB211" s="22">
        <v>610</v>
      </c>
      <c r="BKC211" s="22">
        <v>605</v>
      </c>
      <c r="BKD211" s="22"/>
      <c r="BKE211" s="19">
        <v>610</v>
      </c>
      <c r="BKF211" s="19">
        <v>605</v>
      </c>
      <c r="BKG211" s="19"/>
      <c r="BKH211" s="19">
        <v>615</v>
      </c>
      <c r="BKI211" s="19">
        <v>605</v>
      </c>
      <c r="BKJ211" s="19"/>
      <c r="BKK211" s="21">
        <v>617</v>
      </c>
      <c r="BKL211" s="21">
        <v>610</v>
      </c>
      <c r="BKM211" s="21"/>
      <c r="BKN211" s="19">
        <v>628</v>
      </c>
      <c r="BKO211" s="22">
        <v>633</v>
      </c>
      <c r="BKP211" s="19">
        <v>630</v>
      </c>
      <c r="BKQ211" s="19">
        <v>627</v>
      </c>
      <c r="BKR211" s="19">
        <v>632</v>
      </c>
      <c r="BKS211" s="19">
        <v>628</v>
      </c>
      <c r="BKT211" s="22">
        <v>585</v>
      </c>
      <c r="BKU211" s="22">
        <v>590</v>
      </c>
      <c r="BKV211" s="22">
        <v>588</v>
      </c>
      <c r="BKW211" s="19">
        <v>585</v>
      </c>
      <c r="BKX211" s="19">
        <v>590</v>
      </c>
      <c r="BKY211" s="19">
        <v>585</v>
      </c>
      <c r="BKZ211" s="19">
        <v>579</v>
      </c>
      <c r="BLA211" s="19">
        <v>584</v>
      </c>
      <c r="BLB211" s="19">
        <v>581</v>
      </c>
      <c r="BLC211" s="19">
        <v>577</v>
      </c>
      <c r="BLD211" s="19">
        <v>582</v>
      </c>
      <c r="BLE211" s="22">
        <v>578</v>
      </c>
      <c r="BLF211" s="19">
        <v>575</v>
      </c>
      <c r="BLG211" s="19">
        <v>580</v>
      </c>
      <c r="BLH211" s="19">
        <v>575</v>
      </c>
      <c r="BLI211" s="13">
        <v>660</v>
      </c>
      <c r="BLJ211" s="13"/>
      <c r="BLK211" s="13"/>
      <c r="BLL211" s="13">
        <v>720</v>
      </c>
      <c r="BLM211" s="13"/>
      <c r="BLN211" s="13">
        <v>725</v>
      </c>
    </row>
    <row r="212" spans="1:1678">
      <c r="A212" s="7" t="s">
        <v>651</v>
      </c>
      <c r="B212" s="8">
        <v>211</v>
      </c>
      <c r="C212" s="7" t="s">
        <v>278</v>
      </c>
      <c r="D212" s="7" t="s">
        <v>652</v>
      </c>
      <c r="E212" s="7" t="s">
        <v>653</v>
      </c>
      <c r="F212" s="7"/>
      <c r="G212" s="7">
        <v>250</v>
      </c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21"/>
      <c r="AFZ212" s="21"/>
      <c r="AGA212" s="21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21"/>
      <c r="AHJ212" s="21"/>
      <c r="AHK212" s="21"/>
      <c r="AHL212" s="22"/>
      <c r="AHM212" s="22"/>
      <c r="AHN212" s="22"/>
      <c r="AHO212" s="22"/>
      <c r="AHP212" s="22"/>
      <c r="AHQ212" s="22"/>
      <c r="AHR212" s="22"/>
      <c r="AHS212" s="22"/>
      <c r="AHT212" s="22"/>
      <c r="AHU212" s="22"/>
      <c r="AHV212" s="22"/>
      <c r="AHW212" s="22"/>
      <c r="AHX212" s="22"/>
      <c r="AHY212" s="22"/>
      <c r="AHZ212" s="22"/>
      <c r="AIA212" s="22"/>
      <c r="AIB212" s="22"/>
      <c r="AIC212" s="22"/>
      <c r="AID212" s="22"/>
      <c r="AIE212" s="22"/>
      <c r="AIF212" s="22"/>
      <c r="AIG212" s="22">
        <v>695</v>
      </c>
      <c r="AIH212" s="22">
        <v>695</v>
      </c>
      <c r="AII212" s="22"/>
      <c r="AIJ212" s="22">
        <v>700</v>
      </c>
      <c r="AIK212" s="22">
        <v>695</v>
      </c>
      <c r="AIL212" s="22"/>
      <c r="AIM212" s="22">
        <v>700</v>
      </c>
      <c r="AIN212" s="22">
        <v>700</v>
      </c>
      <c r="AIO212" s="22"/>
      <c r="AIP212" s="22">
        <v>700</v>
      </c>
      <c r="AIQ212" s="22">
        <v>700</v>
      </c>
      <c r="AIR212" s="22"/>
      <c r="AIS212" s="21">
        <v>700</v>
      </c>
      <c r="AIT212" s="21">
        <v>680</v>
      </c>
      <c r="AIU212" s="21"/>
      <c r="AIV212" s="22">
        <v>690</v>
      </c>
      <c r="AIW212" s="22"/>
      <c r="AIX212" s="22"/>
      <c r="AIY212" s="22">
        <v>718</v>
      </c>
      <c r="AIZ212" s="22"/>
      <c r="AJA212" s="22"/>
      <c r="AJB212" s="22"/>
      <c r="AJC212" s="22"/>
      <c r="AJD212" s="22"/>
      <c r="AJE212" s="22"/>
      <c r="AJF212" s="22"/>
      <c r="AJG212" s="22"/>
      <c r="AJH212" s="22"/>
      <c r="AJI212" s="22"/>
      <c r="AJJ212" s="22"/>
      <c r="AJK212" s="22"/>
      <c r="AJL212" s="22"/>
      <c r="AJM212" s="22"/>
      <c r="AJN212" s="22"/>
      <c r="AJO212" s="22"/>
      <c r="AJP212" s="22"/>
      <c r="AJQ212" s="22"/>
      <c r="AJR212" s="22"/>
      <c r="AJS212" s="22"/>
      <c r="AJT212" s="22"/>
      <c r="AJU212" s="22"/>
      <c r="AJV212" s="22"/>
      <c r="AJW212" s="22"/>
      <c r="AJX212" s="22"/>
      <c r="AJY212" s="22"/>
      <c r="AJZ212" s="22"/>
      <c r="AKA212" s="22"/>
      <c r="AKB212" s="22"/>
      <c r="AKC212" s="21"/>
      <c r="AKD212" s="21"/>
      <c r="AKE212" s="21"/>
      <c r="AKF212" s="22"/>
      <c r="AKG212" s="22"/>
      <c r="AKH212" s="22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21"/>
      <c r="ALN212" s="21"/>
      <c r="ALO212" s="21"/>
      <c r="ALP212" s="19"/>
      <c r="ALQ212" s="19"/>
      <c r="ALR212" s="19"/>
      <c r="ALS212" s="19"/>
      <c r="ALT212" s="19"/>
      <c r="ALU212" s="19"/>
      <c r="ALV212" s="27"/>
      <c r="ALW212" s="19"/>
      <c r="ALX212" s="19"/>
      <c r="ALY212" s="19"/>
      <c r="ALZ212" s="19"/>
      <c r="AMA212" s="19"/>
      <c r="AMB212" s="19"/>
      <c r="AMC212" s="19"/>
      <c r="AMD212" s="19"/>
      <c r="AME212" s="19"/>
      <c r="AMF212" s="19"/>
      <c r="AMG212" s="19"/>
      <c r="AMH212" s="19"/>
      <c r="AMI212" s="19"/>
      <c r="AMJ212" s="19"/>
      <c r="AMK212" s="19"/>
      <c r="AML212" s="19"/>
      <c r="AMM212" s="19"/>
      <c r="AMN212" s="19"/>
      <c r="AMO212" s="19"/>
      <c r="AMP212" s="19"/>
      <c r="AMQ212" s="19"/>
      <c r="AMR212" s="19"/>
      <c r="AMS212" s="19"/>
      <c r="AMT212" s="19"/>
      <c r="AMU212" s="19"/>
      <c r="AMV212" s="19"/>
      <c r="AMW212" s="21"/>
      <c r="AMX212" s="21"/>
      <c r="AMY212" s="21"/>
      <c r="AMZ212" s="19"/>
      <c r="ANA212" s="19"/>
      <c r="ANB212" s="19"/>
      <c r="ANC212" s="19"/>
      <c r="AND212" s="19"/>
      <c r="ANE212" s="19"/>
      <c r="ANF212" s="19"/>
      <c r="ANG212" s="19"/>
      <c r="ANH212" s="19"/>
      <c r="ANI212" s="19"/>
      <c r="ANJ212" s="19"/>
      <c r="ANK212" s="19"/>
      <c r="ANL212" s="19"/>
      <c r="ANM212" s="19"/>
      <c r="ANN212" s="19"/>
      <c r="ANO212" s="19"/>
      <c r="ANP212" s="19"/>
      <c r="ANQ212" s="19"/>
      <c r="ANR212" s="19"/>
      <c r="ANS212" s="19"/>
      <c r="ANT212" s="19"/>
      <c r="ANU212" s="19"/>
      <c r="ANV212" s="19"/>
      <c r="ANW212" s="19"/>
      <c r="ANX212" s="19"/>
      <c r="ANY212" s="19"/>
      <c r="ANZ212" s="19"/>
      <c r="AOA212" s="19"/>
      <c r="AOB212" s="19"/>
      <c r="AOC212" s="19"/>
      <c r="AOD212" s="19"/>
      <c r="AOE212" s="19"/>
      <c r="AOF212" s="19"/>
      <c r="AOG212" s="21"/>
      <c r="AOH212" s="21"/>
      <c r="AOI212" s="21"/>
      <c r="AOJ212" s="19"/>
      <c r="AOK212" s="19"/>
      <c r="AOL212" s="19"/>
      <c r="AOM212" s="19"/>
      <c r="AON212" s="19"/>
      <c r="AOO212" s="19"/>
      <c r="AOP212" s="19"/>
      <c r="AOQ212" s="19"/>
      <c r="AOR212" s="19"/>
      <c r="AOS212" s="19"/>
      <c r="AOT212" s="19"/>
      <c r="AOU212" s="19"/>
      <c r="AOV212" s="19"/>
      <c r="AOW212" s="19"/>
      <c r="AOX212" s="19"/>
      <c r="AOY212" s="19"/>
      <c r="AOZ212" s="19"/>
      <c r="APA212" s="19"/>
      <c r="APB212" s="19"/>
      <c r="APC212" s="19"/>
      <c r="APD212" s="19"/>
      <c r="APE212" s="19"/>
      <c r="APF212" s="19"/>
      <c r="APG212" s="19"/>
      <c r="APH212" s="19"/>
      <c r="API212" s="19"/>
      <c r="APJ212" s="19"/>
      <c r="APK212" s="19"/>
      <c r="APL212" s="19"/>
      <c r="APM212" s="19"/>
      <c r="APN212" s="19"/>
      <c r="APO212" s="19"/>
      <c r="APP212" s="19"/>
      <c r="APQ212" s="21"/>
      <c r="APR212" s="21"/>
      <c r="APS212" s="21"/>
      <c r="APT212" s="19"/>
      <c r="APU212" s="19"/>
      <c r="APV212" s="19"/>
      <c r="APW212" s="19"/>
      <c r="APX212" s="19"/>
      <c r="APY212" s="19"/>
      <c r="APZ212" s="19"/>
      <c r="AQA212" s="19"/>
      <c r="AQB212" s="19"/>
      <c r="AQC212" s="19"/>
      <c r="AQD212" s="19"/>
      <c r="AQE212" s="19"/>
      <c r="AQF212" s="19"/>
      <c r="AQG212" s="19"/>
      <c r="AQH212" s="19"/>
      <c r="AQI212" s="19"/>
      <c r="AQJ212" s="19"/>
      <c r="AQK212" s="19"/>
      <c r="AQL212" s="19"/>
      <c r="AQM212" s="19"/>
      <c r="AQN212" s="19"/>
      <c r="AQO212" s="19"/>
      <c r="AQP212" s="19"/>
      <c r="AQQ212" s="19"/>
      <c r="AQR212" s="19"/>
      <c r="AQS212" s="19"/>
      <c r="AQT212" s="19"/>
      <c r="AQU212" s="19"/>
      <c r="AQV212" s="19"/>
      <c r="AQW212" s="19"/>
      <c r="AQX212" s="19"/>
      <c r="AQY212" s="19"/>
      <c r="AQZ212" s="19"/>
      <c r="ARA212" s="21"/>
      <c r="ARB212" s="21"/>
      <c r="ARC212" s="21"/>
      <c r="ARD212" s="19"/>
      <c r="ARE212" s="19"/>
      <c r="ARF212" s="19"/>
      <c r="ARG212" s="19"/>
      <c r="ARH212" s="19"/>
      <c r="ARI212" s="19"/>
      <c r="ARJ212" s="19"/>
      <c r="ARK212" s="19"/>
      <c r="ARL212" s="19"/>
      <c r="ARM212" s="19"/>
      <c r="ARN212" s="19"/>
      <c r="ARO212" s="19"/>
      <c r="ARP212" s="19"/>
      <c r="ARQ212" s="19"/>
      <c r="ARR212" s="19"/>
      <c r="ARS212" s="19"/>
      <c r="ART212" s="19"/>
      <c r="ARU212" s="19"/>
      <c r="ARV212" s="19"/>
      <c r="ARW212" s="19"/>
      <c r="ARX212" s="19"/>
      <c r="ARY212" s="19"/>
      <c r="ARZ212" s="19"/>
      <c r="ASA212" s="19"/>
      <c r="ASB212" s="19"/>
      <c r="ASC212" s="19"/>
      <c r="ASD212" s="19"/>
      <c r="ASE212" s="19"/>
      <c r="ASF212" s="19"/>
      <c r="ASG212" s="19"/>
      <c r="ASH212" s="19"/>
      <c r="ASI212" s="19"/>
      <c r="ASJ212" s="19"/>
      <c r="ASK212" s="21"/>
      <c r="ASL212" s="21"/>
      <c r="ASM212" s="21"/>
      <c r="ASN212" s="19"/>
      <c r="ASO212" s="19"/>
      <c r="ASP212" s="19"/>
      <c r="ASQ212" s="19"/>
      <c r="ASR212" s="19"/>
      <c r="ASS212" s="19"/>
      <c r="AST212" s="19"/>
      <c r="ASU212" s="19"/>
      <c r="ASV212" s="19"/>
      <c r="ASW212" s="19"/>
      <c r="ASX212" s="19"/>
      <c r="ASY212" s="19"/>
      <c r="ASZ212" s="19"/>
      <c r="ATA212" s="19"/>
      <c r="ATB212" s="19"/>
      <c r="ATC212" s="19"/>
      <c r="ATD212" s="19"/>
      <c r="ATE212" s="19"/>
      <c r="ATF212" s="19"/>
      <c r="ATG212" s="19"/>
      <c r="ATH212" s="19"/>
      <c r="ATI212" s="19"/>
      <c r="ATJ212" s="19"/>
      <c r="ATK212" s="19"/>
      <c r="ATL212" s="19"/>
      <c r="ATM212" s="19"/>
      <c r="ATN212" s="19"/>
      <c r="ATO212" s="19"/>
      <c r="ATP212" s="19"/>
      <c r="ATQ212" s="19"/>
      <c r="ATR212" s="19"/>
      <c r="ATS212" s="19"/>
      <c r="ATT212" s="19"/>
      <c r="ATU212" s="21"/>
      <c r="ATV212" s="21"/>
      <c r="ATW212" s="21"/>
      <c r="ATX212" s="19"/>
      <c r="ATY212" s="19"/>
      <c r="ATZ212" s="19"/>
      <c r="AUA212" s="19"/>
      <c r="AUB212" s="19"/>
      <c r="AUC212" s="19"/>
      <c r="AUD212" s="19"/>
      <c r="AUE212" s="19"/>
      <c r="AUF212" s="19"/>
      <c r="AUG212" s="19"/>
      <c r="AUH212" s="19"/>
      <c r="AUI212" s="19"/>
      <c r="AUJ212" s="19"/>
      <c r="AUK212" s="19"/>
      <c r="AUL212" s="19"/>
      <c r="AUM212" s="19"/>
      <c r="AUN212" s="19"/>
      <c r="AUO212" s="19"/>
      <c r="AUP212" s="19"/>
      <c r="AUQ212" s="19"/>
      <c r="AUR212" s="19"/>
      <c r="AUS212" s="19"/>
      <c r="AUT212" s="19"/>
      <c r="AUU212" s="19"/>
      <c r="AUV212" s="19"/>
      <c r="AUW212" s="19"/>
      <c r="AUX212" s="19"/>
      <c r="AUY212" s="19"/>
      <c r="AUZ212" s="19"/>
      <c r="AVA212" s="19"/>
      <c r="AVB212" s="19"/>
      <c r="AVC212" s="19"/>
      <c r="AVD212" s="19"/>
      <c r="AVE212" s="21"/>
      <c r="AVF212" s="21"/>
      <c r="AVG212" s="21"/>
      <c r="AVH212" s="19"/>
      <c r="AVI212" s="19"/>
      <c r="AVJ212" s="19"/>
      <c r="AVK212" s="19"/>
      <c r="AVL212" s="19"/>
      <c r="AVM212" s="19"/>
      <c r="AVN212" s="19"/>
      <c r="AVO212" s="19"/>
      <c r="AVP212" s="22"/>
      <c r="AVQ212" s="19"/>
      <c r="AVR212" s="19"/>
      <c r="AVS212" s="19"/>
      <c r="AVT212" s="19"/>
      <c r="AVU212" s="19"/>
      <c r="AVV212" s="19"/>
      <c r="AVW212" s="19"/>
      <c r="AVX212" s="19"/>
      <c r="AVY212" s="22"/>
      <c r="AVZ212" s="19"/>
      <c r="AWA212" s="19"/>
      <c r="AWB212" s="19"/>
      <c r="AWC212" s="19"/>
      <c r="AWD212" s="19"/>
      <c r="AWE212" s="19"/>
      <c r="AWF212" s="19"/>
      <c r="AWG212" s="19"/>
      <c r="AWH212" s="22"/>
      <c r="AWI212" s="19"/>
      <c r="AWJ212" s="19"/>
      <c r="AWK212" s="19"/>
      <c r="AWL212" s="19"/>
      <c r="AWM212" s="19"/>
      <c r="AWN212" s="19"/>
      <c r="AWO212" s="23"/>
      <c r="AWP212" s="23"/>
      <c r="AWQ212" s="23"/>
      <c r="AWR212" s="19"/>
      <c r="AWS212" s="19"/>
      <c r="AWT212" s="19"/>
      <c r="AWU212" s="19"/>
      <c r="AWV212" s="19"/>
      <c r="AWW212" s="19"/>
      <c r="AWX212" s="19"/>
      <c r="AWY212" s="19"/>
      <c r="AWZ212" s="22"/>
      <c r="AXA212" s="19"/>
      <c r="AXB212" s="19"/>
      <c r="AXC212" s="19"/>
      <c r="AXD212" s="19"/>
      <c r="AXE212" s="19"/>
      <c r="AXF212" s="19"/>
      <c r="AXG212" s="19"/>
      <c r="AXH212" s="19"/>
      <c r="AXI212" s="22"/>
      <c r="AXJ212" s="19"/>
      <c r="AXK212" s="19"/>
      <c r="AXL212" s="19"/>
      <c r="AXM212" s="19"/>
      <c r="AXN212" s="19"/>
      <c r="AXO212" s="19"/>
      <c r="AXP212" s="19"/>
      <c r="AXQ212" s="19"/>
      <c r="AXR212" s="22"/>
      <c r="AXS212" s="19"/>
      <c r="AXT212" s="19"/>
      <c r="AXU212" s="19"/>
      <c r="AXV212" s="19"/>
      <c r="AXW212" s="19"/>
      <c r="AXX212" s="19"/>
      <c r="AXY212" s="21"/>
      <c r="AXZ212" s="21"/>
      <c r="AYA212" s="21"/>
      <c r="AYB212" s="22">
        <v>558</v>
      </c>
      <c r="AYC212" s="22">
        <v>562</v>
      </c>
      <c r="AYD212" s="22">
        <v>558</v>
      </c>
      <c r="AYE212" s="22">
        <v>550</v>
      </c>
      <c r="AYF212" s="22">
        <v>555</v>
      </c>
      <c r="AYG212" s="22"/>
      <c r="AYH212" s="22">
        <v>493</v>
      </c>
      <c r="AYI212" s="22">
        <v>498</v>
      </c>
      <c r="AYJ212" s="22"/>
      <c r="AYK212" s="22">
        <v>492</v>
      </c>
      <c r="AYL212" s="22">
        <v>497</v>
      </c>
      <c r="AYM212" s="22">
        <v>494</v>
      </c>
      <c r="AYN212" s="22">
        <v>494</v>
      </c>
      <c r="AYO212" s="22">
        <v>500</v>
      </c>
      <c r="AYP212" s="22">
        <v>495</v>
      </c>
      <c r="AYQ212" s="22">
        <v>510</v>
      </c>
      <c r="AYR212" s="22">
        <v>515</v>
      </c>
      <c r="AYS212" s="22"/>
      <c r="AYT212" s="22">
        <v>510</v>
      </c>
      <c r="AYU212" s="22">
        <v>515</v>
      </c>
      <c r="AYV212" s="22"/>
      <c r="AYW212" s="22">
        <v>560</v>
      </c>
      <c r="AYX212" s="22">
        <v>570</v>
      </c>
      <c r="AYY212" s="22"/>
      <c r="AYZ212" s="22">
        <v>572</v>
      </c>
      <c r="AZA212" s="22">
        <v>577</v>
      </c>
      <c r="AZB212" s="22">
        <v>573</v>
      </c>
      <c r="AZC212" s="22">
        <v>540</v>
      </c>
      <c r="AZD212" s="22"/>
      <c r="AZE212" s="22"/>
      <c r="AZF212" s="22"/>
      <c r="AZG212" s="22">
        <v>450</v>
      </c>
      <c r="AZH212" s="22"/>
      <c r="AZI212" s="21">
        <v>450</v>
      </c>
      <c r="AZJ212" s="21">
        <v>455</v>
      </c>
      <c r="AZK212" s="21"/>
      <c r="AZL212" s="19">
        <v>470</v>
      </c>
      <c r="AZM212" s="19"/>
      <c r="AZN212" s="19"/>
      <c r="AZO212" s="19">
        <v>465</v>
      </c>
      <c r="AZP212" s="19"/>
      <c r="AZQ212" s="19"/>
      <c r="AZR212" s="19">
        <v>425</v>
      </c>
      <c r="AZS212" s="19"/>
      <c r="AZT212" s="19"/>
      <c r="AZU212" s="19">
        <v>435</v>
      </c>
      <c r="AZV212" s="19">
        <v>440</v>
      </c>
      <c r="AZW212" s="19"/>
      <c r="AZX212" s="19"/>
      <c r="AZY212" s="19">
        <v>415</v>
      </c>
      <c r="AZZ212" s="19"/>
      <c r="BAA212" s="22">
        <v>410</v>
      </c>
      <c r="BAB212" s="22"/>
      <c r="BAC212" s="22"/>
      <c r="BAD212" s="19">
        <v>390</v>
      </c>
      <c r="BAE212" s="19">
        <v>400</v>
      </c>
      <c r="BAF212" s="19"/>
      <c r="BAG212" s="19">
        <v>375</v>
      </c>
      <c r="BAH212" s="19"/>
      <c r="BAI212" s="19"/>
      <c r="BAJ212" s="19">
        <v>395</v>
      </c>
      <c r="BAK212" s="19">
        <v>400</v>
      </c>
      <c r="BAL212" s="19"/>
      <c r="BAM212" s="19">
        <v>440</v>
      </c>
      <c r="BAN212" s="19"/>
      <c r="BAO212" s="19">
        <v>440</v>
      </c>
      <c r="BAP212" s="22">
        <v>440</v>
      </c>
      <c r="BAQ212" s="22">
        <v>450</v>
      </c>
      <c r="BAR212" s="22">
        <v>447</v>
      </c>
      <c r="BAS212" s="21">
        <v>440</v>
      </c>
      <c r="BAT212" s="21"/>
      <c r="BAU212" s="21"/>
      <c r="BAV212" s="19">
        <v>445</v>
      </c>
      <c r="BAW212" s="19">
        <v>450</v>
      </c>
      <c r="BAX212" s="19">
        <v>445</v>
      </c>
      <c r="BAY212" s="19">
        <v>398</v>
      </c>
      <c r="BAZ212" s="19">
        <v>403</v>
      </c>
      <c r="BBA212" s="19"/>
      <c r="BBB212" s="22">
        <v>396</v>
      </c>
      <c r="BBC212" s="22">
        <v>400</v>
      </c>
      <c r="BBD212" s="22">
        <v>397</v>
      </c>
      <c r="BBE212" s="19">
        <v>410</v>
      </c>
      <c r="BBF212" s="19">
        <v>415</v>
      </c>
      <c r="BBG212" s="19">
        <v>410</v>
      </c>
      <c r="BBH212" s="19">
        <v>407</v>
      </c>
      <c r="BBI212" s="19">
        <v>412</v>
      </c>
      <c r="BBJ212" s="19"/>
      <c r="BBK212" s="19">
        <v>420</v>
      </c>
      <c r="BBL212" s="19">
        <v>425</v>
      </c>
      <c r="BBM212" s="19"/>
      <c r="BBN212" s="19"/>
      <c r="BBO212" s="19">
        <v>455</v>
      </c>
      <c r="BBP212" s="19"/>
      <c r="BBQ212" s="19">
        <v>442</v>
      </c>
      <c r="BBR212" s="19">
        <v>447</v>
      </c>
      <c r="BBS212" s="19"/>
      <c r="BBT212" s="19">
        <v>464</v>
      </c>
      <c r="BBU212" s="19">
        <v>467</v>
      </c>
      <c r="BBV212" s="19"/>
      <c r="BBW212" s="19">
        <v>462</v>
      </c>
      <c r="BBX212" s="19">
        <v>465</v>
      </c>
      <c r="BBY212" s="19"/>
      <c r="BBZ212" s="19">
        <v>470</v>
      </c>
      <c r="BCA212" s="19">
        <v>475</v>
      </c>
      <c r="BCB212" s="19">
        <v>472</v>
      </c>
      <c r="BCC212" s="21">
        <v>475</v>
      </c>
      <c r="BCD212" s="21">
        <v>480</v>
      </c>
      <c r="BCE212" s="21"/>
      <c r="BCF212" s="19">
        <v>472</v>
      </c>
      <c r="BCG212" s="19">
        <v>477</v>
      </c>
      <c r="BCH212" s="19">
        <v>475</v>
      </c>
      <c r="BCI212" s="19">
        <v>470</v>
      </c>
      <c r="BCJ212" s="19">
        <v>475</v>
      </c>
      <c r="BCK212" s="19"/>
      <c r="BCL212" s="22">
        <v>463</v>
      </c>
      <c r="BCM212" s="22">
        <v>468</v>
      </c>
      <c r="BCN212" s="22"/>
      <c r="BCO212" s="19">
        <v>457</v>
      </c>
      <c r="BCP212" s="19">
        <v>462</v>
      </c>
      <c r="BCQ212" s="19"/>
      <c r="BCR212" s="19">
        <v>493</v>
      </c>
      <c r="BCS212" s="19">
        <v>488</v>
      </c>
      <c r="BCT212" s="19"/>
      <c r="BCU212" s="22">
        <v>480</v>
      </c>
      <c r="BCV212" s="22">
        <v>485</v>
      </c>
      <c r="BCW212" s="22"/>
      <c r="BCX212" s="19">
        <v>490</v>
      </c>
      <c r="BCY212" s="19"/>
      <c r="BCZ212" s="19">
        <v>492</v>
      </c>
      <c r="BDA212" s="19">
        <v>502</v>
      </c>
      <c r="BDB212" s="19"/>
      <c r="BDC212" s="19"/>
      <c r="BDD212" s="22">
        <v>495</v>
      </c>
      <c r="BDE212" s="22">
        <v>500</v>
      </c>
      <c r="BDF212" s="22"/>
      <c r="BDG212" s="19">
        <v>495</v>
      </c>
      <c r="BDH212" s="19">
        <v>500</v>
      </c>
      <c r="BDI212" s="19"/>
      <c r="BDJ212" s="19">
        <v>497</v>
      </c>
      <c r="BDK212" s="19">
        <v>502</v>
      </c>
      <c r="BDL212" s="19"/>
      <c r="BDM212" s="21">
        <v>505</v>
      </c>
      <c r="BDN212" s="21">
        <v>510</v>
      </c>
      <c r="BDO212" s="21">
        <v>506</v>
      </c>
      <c r="BDP212" s="19">
        <v>515</v>
      </c>
      <c r="BDQ212" s="19">
        <v>520</v>
      </c>
      <c r="BDR212" s="19">
        <v>515</v>
      </c>
      <c r="BDS212" s="19">
        <v>529</v>
      </c>
      <c r="BDT212" s="19">
        <v>534</v>
      </c>
      <c r="BDU212" s="19">
        <v>529.5</v>
      </c>
      <c r="BDV212" s="22">
        <v>507</v>
      </c>
      <c r="BDW212" s="22">
        <v>512</v>
      </c>
      <c r="BDX212" s="22">
        <v>506</v>
      </c>
      <c r="BDY212" s="19">
        <v>533</v>
      </c>
      <c r="BDZ212" s="19">
        <v>538</v>
      </c>
      <c r="BEA212" s="19">
        <v>535</v>
      </c>
      <c r="BEB212" s="19">
        <v>526</v>
      </c>
      <c r="BEC212" s="19">
        <v>531</v>
      </c>
      <c r="BED212" s="19"/>
      <c r="BEE212" s="22">
        <v>540</v>
      </c>
      <c r="BEF212" s="22">
        <v>545</v>
      </c>
      <c r="BEG212" s="22">
        <v>541</v>
      </c>
      <c r="BEH212" s="19">
        <v>568</v>
      </c>
      <c r="BEI212" s="19"/>
      <c r="BEJ212" s="19">
        <v>569.5</v>
      </c>
      <c r="BEK212" s="19">
        <v>590</v>
      </c>
      <c r="BEL212" s="19"/>
      <c r="BEM212" s="19">
        <v>590</v>
      </c>
      <c r="BEN212" s="22">
        <v>615</v>
      </c>
      <c r="BEO212" s="22"/>
      <c r="BEP212" s="22">
        <v>618</v>
      </c>
      <c r="BEQ212" s="19">
        <v>607</v>
      </c>
      <c r="BER212" s="19"/>
      <c r="BES212" s="19"/>
      <c r="BET212" s="19">
        <v>619</v>
      </c>
      <c r="BEU212" s="19">
        <v>624</v>
      </c>
      <c r="BEV212" s="19">
        <v>621</v>
      </c>
      <c r="BEW212" s="21">
        <v>625</v>
      </c>
      <c r="BEX212" s="21">
        <v>630</v>
      </c>
      <c r="BEY212" s="21">
        <v>623</v>
      </c>
      <c r="BEZ212" s="19">
        <v>648</v>
      </c>
      <c r="BFA212" s="19">
        <v>653</v>
      </c>
      <c r="BFB212" s="19"/>
      <c r="BFC212" s="19">
        <v>615</v>
      </c>
      <c r="BFD212" s="19">
        <v>620</v>
      </c>
      <c r="BFE212" s="19"/>
      <c r="BFF212" s="22">
        <v>616</v>
      </c>
      <c r="BFG212" s="22">
        <v>621</v>
      </c>
      <c r="BFH212" s="22"/>
      <c r="BFI212" s="19">
        <v>630</v>
      </c>
      <c r="BFJ212" s="19"/>
      <c r="BFK212" s="19"/>
      <c r="BFL212" s="19">
        <v>630</v>
      </c>
      <c r="BFM212" s="19">
        <v>635</v>
      </c>
      <c r="BFN212" s="19"/>
      <c r="BFO212" s="22">
        <v>652</v>
      </c>
      <c r="BFP212" s="22"/>
      <c r="BFQ212" s="22">
        <v>660</v>
      </c>
      <c r="BFR212" s="19">
        <v>682</v>
      </c>
      <c r="BFS212" s="19">
        <v>681</v>
      </c>
      <c r="BFT212" s="19">
        <v>683</v>
      </c>
      <c r="BFU212" s="19">
        <v>682</v>
      </c>
      <c r="BFV212" s="19">
        <v>687</v>
      </c>
      <c r="BFW212" s="19">
        <v>683</v>
      </c>
      <c r="BFX212" s="22">
        <v>690</v>
      </c>
      <c r="BFY212" s="22">
        <v>695</v>
      </c>
      <c r="BFZ212" s="22"/>
      <c r="BGA212" s="19">
        <v>679</v>
      </c>
      <c r="BGB212" s="19">
        <v>684</v>
      </c>
      <c r="BGC212" s="19">
        <v>680</v>
      </c>
      <c r="BGD212" s="19">
        <v>693</v>
      </c>
      <c r="BGE212" s="19">
        <v>698</v>
      </c>
      <c r="BGF212" s="19"/>
      <c r="BGG212" s="23">
        <v>697</v>
      </c>
      <c r="BGH212" s="23">
        <v>702</v>
      </c>
      <c r="BGI212" s="23"/>
      <c r="BGJ212" s="19">
        <v>700</v>
      </c>
      <c r="BGK212" s="19">
        <v>705</v>
      </c>
      <c r="BGL212" s="19">
        <v>700</v>
      </c>
      <c r="BGM212" s="19">
        <v>702</v>
      </c>
      <c r="BGN212" s="19">
        <v>707</v>
      </c>
      <c r="BGO212" s="19">
        <v>703</v>
      </c>
      <c r="BGP212" s="22">
        <v>675</v>
      </c>
      <c r="BGQ212" s="22">
        <v>680</v>
      </c>
      <c r="BGR212" s="22">
        <v>676</v>
      </c>
      <c r="BGS212" s="19">
        <v>657</v>
      </c>
      <c r="BGT212" s="19">
        <v>662</v>
      </c>
      <c r="BGU212" s="19">
        <v>657</v>
      </c>
      <c r="BGV212" s="19">
        <v>655</v>
      </c>
      <c r="BGW212" s="19">
        <v>660</v>
      </c>
      <c r="BGX212" s="19">
        <v>657</v>
      </c>
      <c r="BGY212" s="22">
        <v>645</v>
      </c>
      <c r="BGZ212" s="22">
        <v>650</v>
      </c>
      <c r="BHA212" s="22"/>
      <c r="BHB212" s="19">
        <v>645</v>
      </c>
      <c r="BHC212" s="19">
        <v>650</v>
      </c>
      <c r="BHD212" s="19"/>
      <c r="BHE212" s="19">
        <v>645</v>
      </c>
      <c r="BHF212" s="19">
        <v>650</v>
      </c>
      <c r="BHG212" s="19">
        <v>645</v>
      </c>
      <c r="BHH212" s="22">
        <v>635</v>
      </c>
      <c r="BHI212" s="22">
        <v>640</v>
      </c>
      <c r="BHJ212" s="22">
        <v>636</v>
      </c>
      <c r="BHK212" s="19">
        <v>638</v>
      </c>
      <c r="BHL212" s="19"/>
      <c r="BHM212" s="19"/>
      <c r="BHN212" s="19">
        <v>639</v>
      </c>
      <c r="BHO212" s="19">
        <v>644</v>
      </c>
      <c r="BHP212" s="19"/>
      <c r="BHQ212" s="21">
        <v>637</v>
      </c>
      <c r="BHR212" s="21">
        <v>642</v>
      </c>
      <c r="BHS212" s="21">
        <v>638</v>
      </c>
      <c r="BHT212" s="19">
        <v>653</v>
      </c>
      <c r="BHU212" s="19">
        <v>639.5</v>
      </c>
      <c r="BHV212" s="19"/>
      <c r="BHW212" s="19">
        <v>652</v>
      </c>
      <c r="BHX212" s="19">
        <v>605</v>
      </c>
      <c r="BHY212" s="19"/>
      <c r="BHZ212" s="22">
        <v>608</v>
      </c>
      <c r="BIA212" s="22">
        <v>600</v>
      </c>
      <c r="BIB212" s="22"/>
      <c r="BIC212" s="19">
        <v>608</v>
      </c>
      <c r="BID212" s="19">
        <v>603</v>
      </c>
      <c r="BIE212" s="19"/>
      <c r="BIF212" s="19">
        <v>608.5</v>
      </c>
      <c r="BIG212" s="19">
        <v>605</v>
      </c>
      <c r="BIH212" s="19"/>
      <c r="BII212" s="22">
        <v>632</v>
      </c>
      <c r="BIJ212" s="22">
        <v>608.5</v>
      </c>
      <c r="BIK212" s="22" t="s">
        <v>567</v>
      </c>
      <c r="BIL212" s="19">
        <v>645</v>
      </c>
      <c r="BIM212" s="19">
        <v>630</v>
      </c>
      <c r="BIN212" s="19"/>
      <c r="BIO212" s="19">
        <v>645</v>
      </c>
      <c r="BIP212" s="19">
        <v>641</v>
      </c>
      <c r="BIQ212" s="19"/>
      <c r="BIR212" s="22">
        <v>643</v>
      </c>
      <c r="BIS212" s="22">
        <v>627</v>
      </c>
      <c r="BIT212" s="22"/>
      <c r="BIU212" s="19">
        <v>625</v>
      </c>
      <c r="BIV212" s="19">
        <v>617</v>
      </c>
      <c r="BIW212" s="19"/>
      <c r="BIX212" s="19">
        <v>627.75</v>
      </c>
      <c r="BIY212" s="19">
        <v>622</v>
      </c>
      <c r="BIZ212" s="19"/>
      <c r="BJA212" s="21">
        <v>625.5</v>
      </c>
      <c r="BJB212" s="21">
        <v>620</v>
      </c>
      <c r="BJC212" s="21"/>
      <c r="BJD212" s="19">
        <v>630</v>
      </c>
      <c r="BJE212" s="19">
        <v>624</v>
      </c>
      <c r="BJF212" s="19"/>
      <c r="BJG212" s="19">
        <v>630.5</v>
      </c>
      <c r="BJH212" s="19">
        <v>624</v>
      </c>
      <c r="BJI212" s="19"/>
      <c r="BJJ212" s="22">
        <v>636</v>
      </c>
      <c r="BJK212" s="22">
        <v>597</v>
      </c>
      <c r="BJL212" s="22"/>
      <c r="BJM212" s="19">
        <v>610</v>
      </c>
      <c r="BJN212" s="19">
        <v>605</v>
      </c>
      <c r="BJO212" s="19"/>
      <c r="BJP212" s="19">
        <v>610</v>
      </c>
      <c r="BJQ212" s="19">
        <v>600</v>
      </c>
      <c r="BJR212" s="19"/>
      <c r="BJS212" s="22">
        <v>605</v>
      </c>
      <c r="BJT212" s="22">
        <v>598</v>
      </c>
      <c r="BJU212" s="22"/>
      <c r="BJV212" s="19">
        <v>607</v>
      </c>
      <c r="BJW212" s="19">
        <v>600</v>
      </c>
      <c r="BJX212" s="19"/>
      <c r="BJY212" s="19">
        <v>609</v>
      </c>
      <c r="BJZ212" s="19">
        <v>605</v>
      </c>
      <c r="BKA212" s="19"/>
      <c r="BKB212" s="22">
        <v>610</v>
      </c>
      <c r="BKC212" s="22">
        <v>605</v>
      </c>
      <c r="BKD212" s="22"/>
      <c r="BKE212" s="19">
        <v>610</v>
      </c>
      <c r="BKF212" s="19">
        <v>605</v>
      </c>
      <c r="BKG212" s="19"/>
      <c r="BKH212" s="19">
        <v>615</v>
      </c>
      <c r="BKI212" s="19">
        <v>605</v>
      </c>
      <c r="BKJ212" s="19"/>
      <c r="BKK212" s="21">
        <v>617</v>
      </c>
      <c r="BKL212" s="21">
        <v>610</v>
      </c>
      <c r="BKM212" s="21"/>
      <c r="BKN212" s="19">
        <v>628</v>
      </c>
      <c r="BKO212" s="22">
        <v>633</v>
      </c>
      <c r="BKP212" s="19">
        <v>630</v>
      </c>
      <c r="BKQ212" s="19">
        <v>627</v>
      </c>
      <c r="BKR212" s="19">
        <v>632</v>
      </c>
      <c r="BKS212" s="19">
        <v>628</v>
      </c>
      <c r="BKT212" s="22">
        <v>585</v>
      </c>
      <c r="BKU212" s="22">
        <v>590</v>
      </c>
      <c r="BKV212" s="22">
        <v>588</v>
      </c>
      <c r="BKW212" s="19">
        <v>585</v>
      </c>
      <c r="BKX212" s="19">
        <v>590</v>
      </c>
      <c r="BKY212" s="19">
        <v>585</v>
      </c>
      <c r="BKZ212" s="19">
        <v>579</v>
      </c>
      <c r="BLA212" s="19">
        <v>584</v>
      </c>
      <c r="BLB212" s="19">
        <v>581</v>
      </c>
      <c r="BLC212" s="19">
        <v>577</v>
      </c>
      <c r="BLD212" s="19">
        <v>582</v>
      </c>
      <c r="BLE212" s="22">
        <v>578</v>
      </c>
      <c r="BLF212" s="19">
        <v>575</v>
      </c>
      <c r="BLG212" s="19">
        <v>580</v>
      </c>
      <c r="BLH212" s="19">
        <v>575</v>
      </c>
      <c r="BLI212" s="13">
        <v>660</v>
      </c>
      <c r="BLJ212" s="13"/>
      <c r="BLK212" s="13"/>
      <c r="BLL212" s="13">
        <v>720</v>
      </c>
      <c r="BLM212" s="13"/>
      <c r="BLN212" s="13">
        <v>725</v>
      </c>
    </row>
    <row r="213" spans="1:1678">
      <c r="A213" s="7" t="s">
        <v>654</v>
      </c>
      <c r="B213" s="8">
        <v>212</v>
      </c>
      <c r="C213" s="7" t="s">
        <v>278</v>
      </c>
      <c r="D213" s="7" t="s">
        <v>655</v>
      </c>
      <c r="E213" s="7" t="s">
        <v>656</v>
      </c>
      <c r="F213" s="7"/>
      <c r="G213" s="7">
        <v>250</v>
      </c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21">
        <v>310</v>
      </c>
      <c r="AFZ213" s="21"/>
      <c r="AGA213" s="21"/>
      <c r="AGB213" s="19">
        <v>418</v>
      </c>
      <c r="AGC213" s="19"/>
      <c r="AGD213" s="19"/>
      <c r="AGE213" s="19">
        <v>418</v>
      </c>
      <c r="AGF213" s="19"/>
      <c r="AGG213" s="19"/>
      <c r="AGH213" s="19"/>
      <c r="AGI213" s="19"/>
      <c r="AGJ213" s="19"/>
      <c r="AGK213" s="19"/>
      <c r="AGL213" s="19"/>
      <c r="AGM213" s="19"/>
      <c r="AGN213" s="19">
        <v>470</v>
      </c>
      <c r="AGO213" s="19"/>
      <c r="AGP213" s="19"/>
      <c r="AGQ213" s="19">
        <v>470</v>
      </c>
      <c r="AGR213" s="19"/>
      <c r="AGS213" s="19"/>
      <c r="AGT213" s="19">
        <v>470</v>
      </c>
      <c r="AGU213" s="19"/>
      <c r="AGV213" s="19"/>
      <c r="AGW213" s="19">
        <v>485</v>
      </c>
      <c r="AGX213" s="19"/>
      <c r="AGY213" s="19"/>
      <c r="AGZ213" s="19">
        <v>530</v>
      </c>
      <c r="AHA213" s="19">
        <v>535</v>
      </c>
      <c r="AHB213" s="19"/>
      <c r="AHC213" s="19"/>
      <c r="AHD213" s="19">
        <v>525</v>
      </c>
      <c r="AHE213" s="19"/>
      <c r="AHF213" s="19">
        <v>550</v>
      </c>
      <c r="AHG213" s="19"/>
      <c r="AHH213" s="19"/>
      <c r="AHI213" s="21">
        <v>548</v>
      </c>
      <c r="AHJ213" s="21"/>
      <c r="AHK213" s="21"/>
      <c r="AHL213" s="22">
        <v>570</v>
      </c>
      <c r="AHM213" s="22">
        <v>550</v>
      </c>
      <c r="AHN213" s="22"/>
      <c r="AHO213" s="22">
        <v>580</v>
      </c>
      <c r="AHP213" s="22">
        <v>538</v>
      </c>
      <c r="AHQ213" s="22"/>
      <c r="AHR213" s="22">
        <v>545</v>
      </c>
      <c r="AHS213" s="22">
        <v>540</v>
      </c>
      <c r="AHT213" s="22"/>
      <c r="AHU213" s="22">
        <v>550</v>
      </c>
      <c r="AHV213" s="22">
        <v>540</v>
      </c>
      <c r="AHW213" s="22"/>
      <c r="AHX213" s="22">
        <v>550</v>
      </c>
      <c r="AHY213" s="22">
        <v>548</v>
      </c>
      <c r="AHZ213" s="22"/>
      <c r="AIA213" s="22">
        <v>565</v>
      </c>
      <c r="AIB213" s="22">
        <v>548</v>
      </c>
      <c r="AIC213" s="22"/>
      <c r="AID213" s="22">
        <v>590</v>
      </c>
      <c r="AIE213" s="22">
        <v>560</v>
      </c>
      <c r="AIF213" s="22"/>
      <c r="AIG213" s="22">
        <v>600</v>
      </c>
      <c r="AIH213" s="22">
        <v>580</v>
      </c>
      <c r="AII213" s="22"/>
      <c r="AIJ213" s="22">
        <v>585</v>
      </c>
      <c r="AIK213" s="22">
        <v>540</v>
      </c>
      <c r="AIL213" s="22"/>
      <c r="AIM213" s="22">
        <v>590</v>
      </c>
      <c r="AIN213" s="22">
        <v>545</v>
      </c>
      <c r="AIO213" s="22"/>
      <c r="AIP213" s="22">
        <v>588</v>
      </c>
      <c r="AIQ213" s="22">
        <v>575</v>
      </c>
      <c r="AIR213" s="22"/>
      <c r="AIS213" s="21">
        <v>582</v>
      </c>
      <c r="AIT213" s="21">
        <v>560</v>
      </c>
      <c r="AIU213" s="21"/>
      <c r="AIV213" s="22"/>
      <c r="AIW213" s="22"/>
      <c r="AIX213" s="22"/>
      <c r="AIY213" s="22"/>
      <c r="AIZ213" s="22"/>
      <c r="AJA213" s="22"/>
      <c r="AJB213" s="22"/>
      <c r="AJC213" s="22"/>
      <c r="AJD213" s="22"/>
      <c r="AJE213" s="22"/>
      <c r="AJF213" s="22"/>
      <c r="AJG213" s="22"/>
      <c r="AJH213" s="22"/>
      <c r="AJI213" s="22"/>
      <c r="AJJ213" s="22"/>
      <c r="AJK213" s="22"/>
      <c r="AJL213" s="22"/>
      <c r="AJM213" s="22"/>
      <c r="AJN213" s="22"/>
      <c r="AJO213" s="22"/>
      <c r="AJP213" s="22"/>
      <c r="AJQ213" s="22"/>
      <c r="AJR213" s="22"/>
      <c r="AJS213" s="22"/>
      <c r="AJT213" s="22"/>
      <c r="AJU213" s="22"/>
      <c r="AJV213" s="22"/>
      <c r="AJW213" s="22"/>
      <c r="AJX213" s="22"/>
      <c r="AJY213" s="22"/>
      <c r="AJZ213" s="22"/>
      <c r="AKA213" s="22"/>
      <c r="AKB213" s="22"/>
      <c r="AKC213" s="21"/>
      <c r="AKD213" s="21"/>
      <c r="AKE213" s="21"/>
      <c r="AKF213" s="22"/>
      <c r="AKG213" s="22"/>
      <c r="AKH213" s="22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21"/>
      <c r="ALN213" s="21"/>
      <c r="ALO213" s="21"/>
      <c r="ALP213" s="19"/>
      <c r="ALQ213" s="19"/>
      <c r="ALR213" s="19"/>
      <c r="ALS213" s="19"/>
      <c r="ALT213" s="19"/>
      <c r="ALU213" s="19"/>
      <c r="ALV213" s="27"/>
      <c r="ALW213" s="19"/>
      <c r="ALX213" s="19"/>
      <c r="ALY213" s="19"/>
      <c r="ALZ213" s="19"/>
      <c r="AMA213" s="19"/>
      <c r="AMB213" s="19"/>
      <c r="AMC213" s="19"/>
      <c r="AMD213" s="19"/>
      <c r="AME213" s="19"/>
      <c r="AMF213" s="19"/>
      <c r="AMG213" s="19"/>
      <c r="AMH213" s="19"/>
      <c r="AMI213" s="19"/>
      <c r="AMJ213" s="19"/>
      <c r="AMK213" s="19"/>
      <c r="AML213" s="19"/>
      <c r="AMM213" s="19"/>
      <c r="AMN213" s="19"/>
      <c r="AMO213" s="19"/>
      <c r="AMP213" s="19"/>
      <c r="AMQ213" s="19"/>
      <c r="AMR213" s="19"/>
      <c r="AMS213" s="19"/>
      <c r="AMT213" s="19"/>
      <c r="AMU213" s="19"/>
      <c r="AMV213" s="19"/>
      <c r="AMW213" s="21"/>
      <c r="AMX213" s="21"/>
      <c r="AMY213" s="21"/>
      <c r="AMZ213" s="19"/>
      <c r="ANA213" s="19"/>
      <c r="ANB213" s="19"/>
      <c r="ANC213" s="19"/>
      <c r="AND213" s="19"/>
      <c r="ANE213" s="19"/>
      <c r="ANF213" s="19"/>
      <c r="ANG213" s="19"/>
      <c r="ANH213" s="19"/>
      <c r="ANI213" s="19"/>
      <c r="ANJ213" s="19"/>
      <c r="ANK213" s="19"/>
      <c r="ANL213" s="19"/>
      <c r="ANM213" s="19"/>
      <c r="ANN213" s="19"/>
      <c r="ANO213" s="19"/>
      <c r="ANP213" s="19"/>
      <c r="ANQ213" s="19"/>
      <c r="ANR213" s="19"/>
      <c r="ANS213" s="19"/>
      <c r="ANT213" s="19"/>
      <c r="ANU213" s="19"/>
      <c r="ANV213" s="19"/>
      <c r="ANW213" s="19"/>
      <c r="ANX213" s="19"/>
      <c r="ANY213" s="19"/>
      <c r="ANZ213" s="19"/>
      <c r="AOA213" s="19"/>
      <c r="AOB213" s="19"/>
      <c r="AOC213" s="19"/>
      <c r="AOD213" s="19"/>
      <c r="AOE213" s="19"/>
      <c r="AOF213" s="19"/>
      <c r="AOG213" s="21"/>
      <c r="AOH213" s="21"/>
      <c r="AOI213" s="21"/>
      <c r="AOJ213" s="19"/>
      <c r="AOK213" s="19"/>
      <c r="AOL213" s="19"/>
      <c r="AOM213" s="19"/>
      <c r="AON213" s="19"/>
      <c r="AOO213" s="19"/>
      <c r="AOP213" s="19"/>
      <c r="AOQ213" s="19"/>
      <c r="AOR213" s="19"/>
      <c r="AOS213" s="19"/>
      <c r="AOT213" s="19"/>
      <c r="AOU213" s="19"/>
      <c r="AOV213" s="19"/>
      <c r="AOW213" s="19"/>
      <c r="AOX213" s="19"/>
      <c r="AOY213" s="19"/>
      <c r="AOZ213" s="19"/>
      <c r="APA213" s="19"/>
      <c r="APB213" s="19"/>
      <c r="APC213" s="19"/>
      <c r="APD213" s="19"/>
      <c r="APE213" s="19"/>
      <c r="APF213" s="19"/>
      <c r="APG213" s="19"/>
      <c r="APH213" s="19"/>
      <c r="API213" s="19"/>
      <c r="APJ213" s="19"/>
      <c r="APK213" s="19"/>
      <c r="APL213" s="19"/>
      <c r="APM213" s="19"/>
      <c r="APN213" s="19"/>
      <c r="APO213" s="19"/>
      <c r="APP213" s="19"/>
      <c r="APQ213" s="21"/>
      <c r="APR213" s="21"/>
      <c r="APS213" s="21"/>
      <c r="APT213" s="19"/>
      <c r="APU213" s="19"/>
      <c r="APV213" s="19"/>
      <c r="APW213" s="19"/>
      <c r="APX213" s="19"/>
      <c r="APY213" s="19"/>
      <c r="APZ213" s="19"/>
      <c r="AQA213" s="19"/>
      <c r="AQB213" s="19"/>
      <c r="AQC213" s="19"/>
      <c r="AQD213" s="19"/>
      <c r="AQE213" s="19"/>
      <c r="AQF213" s="19"/>
      <c r="AQG213" s="19"/>
      <c r="AQH213" s="19"/>
      <c r="AQI213" s="19"/>
      <c r="AQJ213" s="19"/>
      <c r="AQK213" s="19"/>
      <c r="AQL213" s="19"/>
      <c r="AQM213" s="19"/>
      <c r="AQN213" s="19"/>
      <c r="AQO213" s="19"/>
      <c r="AQP213" s="19"/>
      <c r="AQQ213" s="19"/>
      <c r="AQR213" s="19"/>
      <c r="AQS213" s="19"/>
      <c r="AQT213" s="19"/>
      <c r="AQU213" s="19"/>
      <c r="AQV213" s="19"/>
      <c r="AQW213" s="19"/>
      <c r="AQX213" s="19"/>
      <c r="AQY213" s="19"/>
      <c r="AQZ213" s="19"/>
      <c r="ARA213" s="21"/>
      <c r="ARB213" s="21"/>
      <c r="ARC213" s="21"/>
      <c r="ARD213" s="19"/>
      <c r="ARE213" s="19"/>
      <c r="ARF213" s="19"/>
      <c r="ARG213" s="19"/>
      <c r="ARH213" s="19"/>
      <c r="ARI213" s="19"/>
      <c r="ARJ213" s="19"/>
      <c r="ARK213" s="19"/>
      <c r="ARL213" s="19"/>
      <c r="ARM213" s="19"/>
      <c r="ARN213" s="19"/>
      <c r="ARO213" s="19"/>
      <c r="ARP213" s="19"/>
      <c r="ARQ213" s="19"/>
      <c r="ARR213" s="19"/>
      <c r="ARS213" s="19"/>
      <c r="ART213" s="19"/>
      <c r="ARU213" s="19"/>
      <c r="ARV213" s="19"/>
      <c r="ARW213" s="19"/>
      <c r="ARX213" s="19"/>
      <c r="ARY213" s="19"/>
      <c r="ARZ213" s="19"/>
      <c r="ASA213" s="19"/>
      <c r="ASB213" s="19"/>
      <c r="ASC213" s="19"/>
      <c r="ASD213" s="19"/>
      <c r="ASE213" s="19"/>
      <c r="ASF213" s="19"/>
      <c r="ASG213" s="19"/>
      <c r="ASH213" s="19"/>
      <c r="ASI213" s="19"/>
      <c r="ASJ213" s="19"/>
      <c r="ASK213" s="21"/>
      <c r="ASL213" s="21"/>
      <c r="ASM213" s="21"/>
      <c r="ASN213" s="19"/>
      <c r="ASO213" s="19"/>
      <c r="ASP213" s="19"/>
      <c r="ASQ213" s="19"/>
      <c r="ASR213" s="19"/>
      <c r="ASS213" s="19"/>
      <c r="AST213" s="19"/>
      <c r="ASU213" s="19"/>
      <c r="ASV213" s="19"/>
      <c r="ASW213" s="19"/>
      <c r="ASX213" s="19"/>
      <c r="ASY213" s="19"/>
      <c r="ASZ213" s="19"/>
      <c r="ATA213" s="19"/>
      <c r="ATB213" s="19"/>
      <c r="ATC213" s="19"/>
      <c r="ATD213" s="19"/>
      <c r="ATE213" s="19"/>
      <c r="ATF213" s="19"/>
      <c r="ATG213" s="19"/>
      <c r="ATH213" s="19"/>
      <c r="ATI213" s="19"/>
      <c r="ATJ213" s="19"/>
      <c r="ATK213" s="19"/>
      <c r="ATL213" s="19"/>
      <c r="ATM213" s="19"/>
      <c r="ATN213" s="19"/>
      <c r="ATO213" s="19"/>
      <c r="ATP213" s="19"/>
      <c r="ATQ213" s="19"/>
      <c r="ATR213" s="19"/>
      <c r="ATS213" s="19"/>
      <c r="ATT213" s="19"/>
      <c r="ATU213" s="21"/>
      <c r="ATV213" s="21"/>
      <c r="ATW213" s="21"/>
      <c r="ATX213" s="19"/>
      <c r="ATY213" s="19"/>
      <c r="ATZ213" s="19"/>
      <c r="AUA213" s="19"/>
      <c r="AUB213" s="19"/>
      <c r="AUC213" s="19"/>
      <c r="AUD213" s="19"/>
      <c r="AUE213" s="19"/>
      <c r="AUF213" s="19"/>
      <c r="AUG213" s="19"/>
      <c r="AUH213" s="19"/>
      <c r="AUI213" s="19"/>
      <c r="AUJ213" s="19"/>
      <c r="AUK213" s="19"/>
      <c r="AUL213" s="19"/>
      <c r="AUM213" s="19"/>
      <c r="AUN213" s="19"/>
      <c r="AUO213" s="19"/>
      <c r="AUP213" s="19"/>
      <c r="AUQ213" s="19"/>
      <c r="AUR213" s="19"/>
      <c r="AUS213" s="19"/>
      <c r="AUT213" s="19"/>
      <c r="AUU213" s="19"/>
      <c r="AUV213" s="19"/>
      <c r="AUW213" s="19"/>
      <c r="AUX213" s="19"/>
      <c r="AUY213" s="19"/>
      <c r="AUZ213" s="19"/>
      <c r="AVA213" s="19"/>
      <c r="AVB213" s="19"/>
      <c r="AVC213" s="19"/>
      <c r="AVD213" s="19"/>
      <c r="AVE213" s="21"/>
      <c r="AVF213" s="21"/>
      <c r="AVG213" s="21"/>
      <c r="AVH213" s="19"/>
      <c r="AVI213" s="19"/>
      <c r="AVJ213" s="19"/>
      <c r="AVK213" s="19"/>
      <c r="AVL213" s="19"/>
      <c r="AVM213" s="19"/>
      <c r="AVN213" s="19"/>
      <c r="AVO213" s="19"/>
      <c r="AVP213" s="22"/>
      <c r="AVQ213" s="19"/>
      <c r="AVR213" s="19"/>
      <c r="AVS213" s="19"/>
      <c r="AVT213" s="19"/>
      <c r="AVU213" s="19"/>
      <c r="AVV213" s="19"/>
      <c r="AVW213" s="19"/>
      <c r="AVX213" s="19"/>
      <c r="AVY213" s="22"/>
      <c r="AVZ213" s="19"/>
      <c r="AWA213" s="19"/>
      <c r="AWB213" s="19"/>
      <c r="AWC213" s="19"/>
      <c r="AWD213" s="19"/>
      <c r="AWE213" s="19"/>
      <c r="AWF213" s="19"/>
      <c r="AWG213" s="19"/>
      <c r="AWH213" s="22"/>
      <c r="AWI213" s="19"/>
      <c r="AWJ213" s="19"/>
      <c r="AWK213" s="19"/>
      <c r="AWL213" s="19"/>
      <c r="AWM213" s="19"/>
      <c r="AWN213" s="19"/>
      <c r="AWO213" s="23"/>
      <c r="AWP213" s="23"/>
      <c r="AWQ213" s="23"/>
      <c r="AWR213" s="19"/>
      <c r="AWS213" s="19"/>
      <c r="AWT213" s="19"/>
      <c r="AWU213" s="19"/>
      <c r="AWV213" s="19"/>
      <c r="AWW213" s="19"/>
      <c r="AWX213" s="19"/>
      <c r="AWY213" s="19"/>
      <c r="AWZ213" s="22"/>
      <c r="AXA213" s="19"/>
      <c r="AXB213" s="19"/>
      <c r="AXC213" s="19"/>
      <c r="AXD213" s="19"/>
      <c r="AXE213" s="19"/>
      <c r="AXF213" s="19"/>
      <c r="AXG213" s="19"/>
      <c r="AXH213" s="19"/>
      <c r="AXI213" s="22"/>
      <c r="AXJ213" s="19"/>
      <c r="AXK213" s="19"/>
      <c r="AXL213" s="19"/>
      <c r="AXM213" s="19"/>
      <c r="AXN213" s="19"/>
      <c r="AXO213" s="19"/>
      <c r="AXP213" s="19"/>
      <c r="AXQ213" s="19"/>
      <c r="AXR213" s="22"/>
      <c r="AXS213" s="19"/>
      <c r="AXT213" s="19"/>
      <c r="AXU213" s="19"/>
      <c r="AXV213" s="19"/>
      <c r="AXW213" s="19"/>
      <c r="AXX213" s="19"/>
      <c r="AXY213" s="21"/>
      <c r="AXZ213" s="21"/>
      <c r="AYA213" s="21"/>
      <c r="AYB213" s="22">
        <v>543</v>
      </c>
      <c r="AYC213" s="22">
        <v>548</v>
      </c>
      <c r="AYD213" s="22"/>
      <c r="AYE213" s="22">
        <v>510</v>
      </c>
      <c r="AYF213" s="22">
        <v>515</v>
      </c>
      <c r="AYG213" s="22">
        <v>512</v>
      </c>
      <c r="AYH213" s="22">
        <v>500</v>
      </c>
      <c r="AYI213" s="22">
        <v>505</v>
      </c>
      <c r="AYJ213" s="22"/>
      <c r="AYK213" s="22">
        <v>501</v>
      </c>
      <c r="AYL213" s="22">
        <v>506</v>
      </c>
      <c r="AYM213" s="22">
        <v>504</v>
      </c>
      <c r="AYN213" s="22">
        <v>512</v>
      </c>
      <c r="AYO213" s="22"/>
      <c r="AYP213" s="22">
        <v>508</v>
      </c>
      <c r="AYQ213" s="22">
        <v>497</v>
      </c>
      <c r="AYR213" s="22">
        <v>502</v>
      </c>
      <c r="AYS213" s="22">
        <v>500</v>
      </c>
      <c r="AYT213" s="22">
        <v>504</v>
      </c>
      <c r="AYU213" s="22">
        <v>509</v>
      </c>
      <c r="AYV213" s="22">
        <v>505</v>
      </c>
      <c r="AYW213" s="22">
        <v>525</v>
      </c>
      <c r="AYX213" s="22">
        <v>535</v>
      </c>
      <c r="AYY213" s="22"/>
      <c r="AYZ213" s="22">
        <v>548</v>
      </c>
      <c r="AZA213" s="22">
        <v>553</v>
      </c>
      <c r="AZB213" s="22">
        <v>548</v>
      </c>
      <c r="AZC213" s="22">
        <v>495</v>
      </c>
      <c r="AZD213" s="22">
        <v>505</v>
      </c>
      <c r="AZE213" s="22">
        <v>500</v>
      </c>
      <c r="AZF213" s="22"/>
      <c r="AZG213" s="22">
        <v>390</v>
      </c>
      <c r="AZH213" s="22"/>
      <c r="AZI213" s="21">
        <v>405</v>
      </c>
      <c r="AZJ213" s="21">
        <v>415</v>
      </c>
      <c r="AZK213" s="21">
        <v>410</v>
      </c>
      <c r="AZL213" s="19">
        <v>438</v>
      </c>
      <c r="AZM213" s="19">
        <v>443</v>
      </c>
      <c r="AZN213" s="19">
        <v>431</v>
      </c>
      <c r="AZO213" s="19">
        <v>408</v>
      </c>
      <c r="AZP213" s="19">
        <v>413</v>
      </c>
      <c r="AZQ213" s="19">
        <v>410</v>
      </c>
      <c r="AZR213" s="19">
        <v>398</v>
      </c>
      <c r="AZS213" s="19">
        <v>402</v>
      </c>
      <c r="AZT213" s="19"/>
      <c r="AZU213" s="19">
        <v>395</v>
      </c>
      <c r="AZV213" s="19">
        <v>400</v>
      </c>
      <c r="AZW213" s="19"/>
      <c r="AZX213" s="19"/>
      <c r="AZY213" s="19">
        <v>385</v>
      </c>
      <c r="AZZ213" s="19"/>
      <c r="BAA213" s="22">
        <v>357</v>
      </c>
      <c r="BAB213" s="22">
        <v>360</v>
      </c>
      <c r="BAC213" s="22">
        <v>357</v>
      </c>
      <c r="BAD213" s="19">
        <v>363</v>
      </c>
      <c r="BAE213" s="19">
        <v>368</v>
      </c>
      <c r="BAF213" s="19"/>
      <c r="BAG213" s="19">
        <v>355</v>
      </c>
      <c r="BAH213" s="19">
        <v>360</v>
      </c>
      <c r="BAI213" s="19">
        <v>355</v>
      </c>
      <c r="BAJ213" s="19">
        <v>370</v>
      </c>
      <c r="BAK213" s="19">
        <v>375</v>
      </c>
      <c r="BAL213" s="19"/>
      <c r="BAM213" s="19">
        <v>416</v>
      </c>
      <c r="BAN213" s="19">
        <v>421</v>
      </c>
      <c r="BAO213" s="19"/>
      <c r="BAP213" s="22">
        <v>418</v>
      </c>
      <c r="BAQ213" s="22">
        <v>423</v>
      </c>
      <c r="BAR213" s="22"/>
      <c r="BAS213" s="21">
        <v>425</v>
      </c>
      <c r="BAT213" s="21"/>
      <c r="BAU213" s="21"/>
      <c r="BAV213" s="19"/>
      <c r="BAW213" s="19">
        <v>450</v>
      </c>
      <c r="BAX213" s="19"/>
      <c r="BAY213" s="19">
        <v>400</v>
      </c>
      <c r="BAZ213" s="19">
        <v>405</v>
      </c>
      <c r="BBA213" s="19"/>
      <c r="BBB213" s="22">
        <v>403</v>
      </c>
      <c r="BBC213" s="22">
        <v>408</v>
      </c>
      <c r="BBD213" s="22"/>
      <c r="BBE213" s="19">
        <v>422</v>
      </c>
      <c r="BBF213" s="19">
        <v>427</v>
      </c>
      <c r="BBG213" s="19">
        <v>422</v>
      </c>
      <c r="BBH213" s="19">
        <v>421</v>
      </c>
      <c r="BBI213" s="19">
        <v>426</v>
      </c>
      <c r="BBJ213" s="19">
        <v>423</v>
      </c>
      <c r="BBK213" s="19">
        <v>425</v>
      </c>
      <c r="BBL213" s="19">
        <v>430</v>
      </c>
      <c r="BBM213" s="19"/>
      <c r="BBN213" s="19">
        <v>430</v>
      </c>
      <c r="BBO213" s="19">
        <v>435</v>
      </c>
      <c r="BBP213" s="19">
        <v>432</v>
      </c>
      <c r="BBQ213" s="19">
        <v>430</v>
      </c>
      <c r="BBR213" s="19"/>
      <c r="BBS213" s="19"/>
      <c r="BBT213" s="19">
        <v>460</v>
      </c>
      <c r="BBU213" s="19"/>
      <c r="BBV213" s="19"/>
      <c r="BBW213" s="19">
        <v>453</v>
      </c>
      <c r="BBX213" s="19">
        <v>458</v>
      </c>
      <c r="BBY213" s="19">
        <v>455</v>
      </c>
      <c r="BBZ213" s="19">
        <v>468</v>
      </c>
      <c r="BCA213" s="19">
        <v>473</v>
      </c>
      <c r="BCB213" s="19">
        <v>468</v>
      </c>
      <c r="BCC213" s="21">
        <v>467</v>
      </c>
      <c r="BCD213" s="21">
        <v>470</v>
      </c>
      <c r="BCE213" s="21"/>
      <c r="BCF213" s="19">
        <v>478</v>
      </c>
      <c r="BCG213" s="19">
        <v>482</v>
      </c>
      <c r="BCH213" s="19">
        <v>479</v>
      </c>
      <c r="BCI213" s="19">
        <v>442</v>
      </c>
      <c r="BCJ213" s="19">
        <v>447</v>
      </c>
      <c r="BCK213" s="19">
        <v>444.5</v>
      </c>
      <c r="BCL213" s="22">
        <v>468</v>
      </c>
      <c r="BCM213" s="22">
        <v>472</v>
      </c>
      <c r="BCN213" s="22"/>
      <c r="BCO213" s="19">
        <v>464</v>
      </c>
      <c r="BCP213" s="19">
        <v>469</v>
      </c>
      <c r="BCQ213" s="19">
        <v>466</v>
      </c>
      <c r="BCR213" s="19">
        <v>495</v>
      </c>
      <c r="BCS213" s="19">
        <v>500</v>
      </c>
      <c r="BCT213" s="19"/>
      <c r="BCU213" s="22">
        <v>489</v>
      </c>
      <c r="BCV213" s="22">
        <v>494</v>
      </c>
      <c r="BCW213" s="22">
        <v>490</v>
      </c>
      <c r="BCX213" s="19">
        <v>492</v>
      </c>
      <c r="BCY213" s="19"/>
      <c r="BCZ213" s="19"/>
      <c r="BDA213" s="19">
        <v>508</v>
      </c>
      <c r="BDB213" s="19"/>
      <c r="BDC213" s="19">
        <v>500</v>
      </c>
      <c r="BDD213" s="22">
        <v>506</v>
      </c>
      <c r="BDE213" s="22">
        <v>511</v>
      </c>
      <c r="BDF213" s="22">
        <v>507</v>
      </c>
      <c r="BDG213" s="19">
        <v>516</v>
      </c>
      <c r="BDH213" s="19">
        <v>521</v>
      </c>
      <c r="BDI213" s="19"/>
      <c r="BDJ213" s="19">
        <v>517</v>
      </c>
      <c r="BDK213" s="19">
        <v>522</v>
      </c>
      <c r="BDL213" s="19"/>
      <c r="BDM213" s="21">
        <v>530</v>
      </c>
      <c r="BDN213" s="21"/>
      <c r="BDO213" s="21"/>
      <c r="BDP213" s="19">
        <v>550</v>
      </c>
      <c r="BDQ213" s="19">
        <v>555</v>
      </c>
      <c r="BDR213" s="19">
        <v>551</v>
      </c>
      <c r="BDS213" s="19">
        <v>520</v>
      </c>
      <c r="BDT213" s="19"/>
      <c r="BDU213" s="19">
        <v>525</v>
      </c>
      <c r="BDV213" s="22">
        <v>545</v>
      </c>
      <c r="BDW213" s="22"/>
      <c r="BDX213" s="22"/>
      <c r="BDY213" s="19">
        <v>555</v>
      </c>
      <c r="BDZ213" s="19"/>
      <c r="BEA213" s="19">
        <v>556</v>
      </c>
      <c r="BEB213" s="19">
        <v>557</v>
      </c>
      <c r="BEC213" s="19">
        <v>562</v>
      </c>
      <c r="BED213" s="19"/>
      <c r="BEE213" s="22">
        <v>562</v>
      </c>
      <c r="BEF213" s="22">
        <v>567</v>
      </c>
      <c r="BEG213" s="22"/>
      <c r="BEH213" s="19">
        <v>587</v>
      </c>
      <c r="BEI213" s="19"/>
      <c r="BEJ213" s="19"/>
      <c r="BEK213" s="19">
        <v>605</v>
      </c>
      <c r="BEL213" s="19"/>
      <c r="BEM213" s="19">
        <v>609</v>
      </c>
      <c r="BEN213" s="22">
        <v>622</v>
      </c>
      <c r="BEO213" s="22"/>
      <c r="BEP213" s="22">
        <v>622</v>
      </c>
      <c r="BEQ213" s="19">
        <v>616</v>
      </c>
      <c r="BER213" s="19">
        <v>621</v>
      </c>
      <c r="BES213" s="19"/>
      <c r="BET213" s="19">
        <v>640</v>
      </c>
      <c r="BEU213" s="19">
        <v>645</v>
      </c>
      <c r="BEV213" s="19">
        <v>641.5</v>
      </c>
      <c r="BEW213" s="21">
        <v>633</v>
      </c>
      <c r="BEX213" s="21">
        <v>638</v>
      </c>
      <c r="BEY213" s="21">
        <v>630</v>
      </c>
      <c r="BEZ213" s="19">
        <v>650</v>
      </c>
      <c r="BFA213" s="19"/>
      <c r="BFB213" s="19">
        <v>652</v>
      </c>
      <c r="BFC213" s="19">
        <v>619</v>
      </c>
      <c r="BFD213" s="19">
        <v>624</v>
      </c>
      <c r="BFE213" s="19">
        <v>620</v>
      </c>
      <c r="BFF213" s="22">
        <v>618</v>
      </c>
      <c r="BFG213" s="22">
        <v>623</v>
      </c>
      <c r="BFH213" s="22"/>
      <c r="BFI213" s="19">
        <v>638</v>
      </c>
      <c r="BFJ213" s="19"/>
      <c r="BFK213" s="19"/>
      <c r="BFL213" s="19">
        <v>647</v>
      </c>
      <c r="BFM213" s="19">
        <v>652</v>
      </c>
      <c r="BFN213" s="19">
        <v>648</v>
      </c>
      <c r="BFO213" s="22">
        <v>650</v>
      </c>
      <c r="BFP213" s="22"/>
      <c r="BFQ213" s="22">
        <v>652</v>
      </c>
      <c r="BFR213" s="19">
        <v>676</v>
      </c>
      <c r="BFS213" s="19">
        <v>681</v>
      </c>
      <c r="BFT213" s="19">
        <v>678</v>
      </c>
      <c r="BFU213" s="19">
        <v>685</v>
      </c>
      <c r="BFV213" s="19">
        <v>690</v>
      </c>
      <c r="BFW213" s="19">
        <v>687</v>
      </c>
      <c r="BFX213" s="22">
        <v>682</v>
      </c>
      <c r="BFY213" s="22">
        <v>687</v>
      </c>
      <c r="BFZ213" s="22"/>
      <c r="BGA213" s="19">
        <v>679</v>
      </c>
      <c r="BGB213" s="19">
        <v>684</v>
      </c>
      <c r="BGC213" s="19"/>
      <c r="BGD213" s="19">
        <v>686</v>
      </c>
      <c r="BGE213" s="19">
        <v>691</v>
      </c>
      <c r="BGF213" s="19">
        <v>687</v>
      </c>
      <c r="BGG213" s="23">
        <v>706</v>
      </c>
      <c r="BGH213" s="23">
        <v>711</v>
      </c>
      <c r="BGI213" s="23">
        <v>709.5</v>
      </c>
      <c r="BGJ213" s="19">
        <v>709</v>
      </c>
      <c r="BGK213" s="19">
        <v>714</v>
      </c>
      <c r="BGL213" s="19">
        <v>710</v>
      </c>
      <c r="BGM213" s="19">
        <v>654</v>
      </c>
      <c r="BGN213" s="19">
        <v>659</v>
      </c>
      <c r="BGO213" s="19">
        <v>655</v>
      </c>
      <c r="BGP213" s="22">
        <v>663</v>
      </c>
      <c r="BGQ213" s="22">
        <v>668</v>
      </c>
      <c r="BGR213" s="22">
        <v>665</v>
      </c>
      <c r="BGS213" s="19">
        <v>670</v>
      </c>
      <c r="BGT213" s="19">
        <v>675</v>
      </c>
      <c r="BGU213" s="19"/>
      <c r="BGV213" s="19">
        <v>658</v>
      </c>
      <c r="BGW213" s="19">
        <v>663</v>
      </c>
      <c r="BGX213" s="19"/>
      <c r="BGY213" s="22">
        <v>662</v>
      </c>
      <c r="BGZ213" s="22">
        <v>667</v>
      </c>
      <c r="BHA213" s="22"/>
      <c r="BHB213" s="19">
        <v>668</v>
      </c>
      <c r="BHC213" s="19"/>
      <c r="BHD213" s="19"/>
      <c r="BHE213" s="19">
        <v>668</v>
      </c>
      <c r="BHF213" s="19">
        <v>673</v>
      </c>
      <c r="BHG213" s="19"/>
      <c r="BHH213" s="22">
        <v>662</v>
      </c>
      <c r="BHI213" s="22">
        <v>667</v>
      </c>
      <c r="BHJ213" s="22"/>
      <c r="BHK213" s="19">
        <v>663</v>
      </c>
      <c r="BHL213" s="19"/>
      <c r="BHM213" s="19"/>
      <c r="BHN213" s="19">
        <v>677</v>
      </c>
      <c r="BHO213" s="19">
        <v>682</v>
      </c>
      <c r="BHP213" s="19">
        <v>680</v>
      </c>
      <c r="BHQ213" s="21">
        <v>680</v>
      </c>
      <c r="BHR213" s="21">
        <v>685</v>
      </c>
      <c r="BHS213" s="21">
        <v>681</v>
      </c>
      <c r="BHT213" s="19">
        <v>687</v>
      </c>
      <c r="BHU213" s="19">
        <v>682</v>
      </c>
      <c r="BHV213" s="19"/>
      <c r="BHW213" s="19">
        <v>676</v>
      </c>
      <c r="BHX213" s="19">
        <v>632</v>
      </c>
      <c r="BHY213" s="19"/>
      <c r="BHZ213" s="22">
        <v>637</v>
      </c>
      <c r="BIA213" s="22">
        <v>630</v>
      </c>
      <c r="BIB213" s="22"/>
      <c r="BIC213" s="19">
        <v>637</v>
      </c>
      <c r="BID213" s="19">
        <v>629</v>
      </c>
      <c r="BIE213" s="19"/>
      <c r="BIF213" s="19">
        <v>655</v>
      </c>
      <c r="BIG213" s="19">
        <v>639</v>
      </c>
      <c r="BIH213" s="19"/>
      <c r="BII213" s="22">
        <v>663</v>
      </c>
      <c r="BIJ213" s="22">
        <v>645</v>
      </c>
      <c r="BIK213" s="22"/>
      <c r="BIL213" s="19">
        <v>668</v>
      </c>
      <c r="BIM213" s="19">
        <v>662</v>
      </c>
      <c r="BIN213" s="19"/>
      <c r="BIO213" s="19">
        <v>678.5</v>
      </c>
      <c r="BIP213" s="19">
        <v>670</v>
      </c>
      <c r="BIQ213" s="19"/>
      <c r="BIR213" s="22">
        <v>681</v>
      </c>
      <c r="BIS213" s="22">
        <v>670</v>
      </c>
      <c r="BIT213" s="22"/>
      <c r="BIU213" s="19">
        <v>662</v>
      </c>
      <c r="BIV213" s="19">
        <v>642</v>
      </c>
      <c r="BIW213" s="19"/>
      <c r="BIX213" s="19">
        <v>670</v>
      </c>
      <c r="BIY213" s="19">
        <v>663</v>
      </c>
      <c r="BIZ213" s="19"/>
      <c r="BJA213" s="21">
        <v>665</v>
      </c>
      <c r="BJB213" s="21">
        <v>660</v>
      </c>
      <c r="BJC213" s="21"/>
      <c r="BJD213" s="19">
        <v>684</v>
      </c>
      <c r="BJE213" s="19">
        <v>675</v>
      </c>
      <c r="BJF213" s="19"/>
      <c r="BJG213" s="19">
        <v>681</v>
      </c>
      <c r="BJH213" s="19">
        <v>634</v>
      </c>
      <c r="BJI213" s="19"/>
      <c r="BJJ213" s="22">
        <v>646</v>
      </c>
      <c r="BJK213" s="22">
        <v>641</v>
      </c>
      <c r="BJL213" s="22"/>
      <c r="BJM213" s="19">
        <v>647.5</v>
      </c>
      <c r="BJN213" s="19">
        <v>640</v>
      </c>
      <c r="BJO213" s="19"/>
      <c r="BJP213" s="19">
        <v>652</v>
      </c>
      <c r="BJQ213" s="19">
        <v>645</v>
      </c>
      <c r="BJR213" s="19"/>
      <c r="BJS213" s="22">
        <v>649</v>
      </c>
      <c r="BJT213" s="22">
        <v>640</v>
      </c>
      <c r="BJU213" s="22"/>
      <c r="BJV213" s="19">
        <v>650</v>
      </c>
      <c r="BJW213" s="19">
        <v>647</v>
      </c>
      <c r="BJX213" s="19"/>
      <c r="BJY213" s="19">
        <v>653</v>
      </c>
      <c r="BJZ213" s="19">
        <v>647</v>
      </c>
      <c r="BKA213" s="19"/>
      <c r="BKB213" s="22">
        <v>675</v>
      </c>
      <c r="BKC213" s="22">
        <v>658</v>
      </c>
      <c r="BKD213" s="22"/>
      <c r="BKE213" s="19">
        <v>678.5</v>
      </c>
      <c r="BKF213" s="19">
        <v>672</v>
      </c>
      <c r="BKG213" s="19"/>
      <c r="BKH213" s="19">
        <v>673</v>
      </c>
      <c r="BKI213" s="19">
        <v>667</v>
      </c>
      <c r="BKJ213" s="19"/>
      <c r="BKK213" s="21">
        <v>670</v>
      </c>
      <c r="BKL213" s="21">
        <v>665</v>
      </c>
      <c r="BKM213" s="21"/>
      <c r="BKN213" s="19">
        <v>679</v>
      </c>
      <c r="BKO213" s="22">
        <v>684</v>
      </c>
      <c r="BKP213" s="19"/>
      <c r="BKQ213" s="19">
        <v>627</v>
      </c>
      <c r="BKR213" s="19">
        <v>632</v>
      </c>
      <c r="BKS213" s="19"/>
      <c r="BKT213" s="22">
        <v>626</v>
      </c>
      <c r="BKU213" s="22">
        <v>631</v>
      </c>
      <c r="BKV213" s="22"/>
      <c r="BKW213" s="19">
        <v>617</v>
      </c>
      <c r="BKX213" s="19">
        <v>622</v>
      </c>
      <c r="BKY213" s="19"/>
      <c r="BKZ213" s="19">
        <v>618</v>
      </c>
      <c r="BLA213" s="19"/>
      <c r="BLB213" s="19"/>
      <c r="BLC213" s="19">
        <v>625</v>
      </c>
      <c r="BLD213" s="19"/>
      <c r="BLE213" s="22"/>
      <c r="BLF213" s="19">
        <v>638</v>
      </c>
      <c r="BLG213" s="19">
        <v>643</v>
      </c>
      <c r="BLH213" s="19"/>
      <c r="BLI213" s="13">
        <v>660</v>
      </c>
      <c r="BLJ213" s="13"/>
      <c r="BLK213" s="13"/>
      <c r="BLL213" s="13">
        <v>635</v>
      </c>
      <c r="BLM213" s="13"/>
      <c r="BLN213" s="13">
        <v>640</v>
      </c>
    </row>
    <row r="214" spans="1:1678">
      <c r="A214" s="7" t="s">
        <v>657</v>
      </c>
      <c r="B214" s="8">
        <v>213</v>
      </c>
      <c r="C214" s="7" t="s">
        <v>206</v>
      </c>
      <c r="D214" s="7" t="s">
        <v>658</v>
      </c>
      <c r="E214" s="7" t="s">
        <v>659</v>
      </c>
      <c r="F214" s="7"/>
      <c r="G214" s="7">
        <v>250</v>
      </c>
      <c r="AER214" s="19"/>
      <c r="AES214" s="19">
        <v>255</v>
      </c>
      <c r="AET214" s="19"/>
      <c r="AEU214" s="19">
        <v>249.5</v>
      </c>
      <c r="AEV214" s="19"/>
      <c r="AEW214" s="19"/>
      <c r="AEX214" s="19"/>
      <c r="AEY214" s="19">
        <v>246</v>
      </c>
      <c r="AEZ214" s="19"/>
      <c r="AFA214" s="19">
        <v>245</v>
      </c>
      <c r="AFB214" s="19"/>
      <c r="AFC214" s="19"/>
      <c r="AFD214" s="19">
        <v>243</v>
      </c>
      <c r="AFE214" s="19">
        <v>245</v>
      </c>
      <c r="AFF214" s="19"/>
      <c r="AFG214" s="19"/>
      <c r="AFH214" s="19">
        <v>242</v>
      </c>
      <c r="AFI214" s="19"/>
      <c r="AFJ214" s="19"/>
      <c r="AFK214" s="19">
        <v>242</v>
      </c>
      <c r="AFL214" s="19"/>
      <c r="AFM214" s="19"/>
      <c r="AFN214" s="19">
        <v>230</v>
      </c>
      <c r="AFO214" s="19"/>
      <c r="AFP214" s="19">
        <v>220</v>
      </c>
      <c r="AFQ214" s="19"/>
      <c r="AFR214" s="19"/>
      <c r="AFS214" s="19">
        <v>220</v>
      </c>
      <c r="AFT214" s="19"/>
      <c r="AFU214" s="19"/>
      <c r="AFV214" s="19">
        <v>220</v>
      </c>
      <c r="AFW214" s="19"/>
      <c r="AFX214" s="19"/>
      <c r="AFY214" s="21">
        <v>220</v>
      </c>
      <c r="AFZ214" s="21"/>
      <c r="AGA214" s="21"/>
      <c r="AGB214" s="19">
        <v>221</v>
      </c>
      <c r="AGC214" s="19"/>
      <c r="AGD214" s="19"/>
      <c r="AGE214" s="19">
        <v>221</v>
      </c>
      <c r="AGF214" s="19"/>
      <c r="AGG214" s="19"/>
      <c r="AGH214" s="19"/>
      <c r="AGI214" s="19">
        <v>220</v>
      </c>
      <c r="AGJ214" s="19"/>
      <c r="AGK214" s="19"/>
      <c r="AGL214" s="19">
        <v>220</v>
      </c>
      <c r="AGM214" s="19"/>
      <c r="AGN214" s="19">
        <v>212</v>
      </c>
      <c r="AGO214" s="19"/>
      <c r="AGP214" s="19"/>
      <c r="AGQ214" s="19">
        <v>212</v>
      </c>
      <c r="AGR214" s="19"/>
      <c r="AGS214" s="19"/>
      <c r="AGT214" s="19">
        <v>212</v>
      </c>
      <c r="AGU214" s="19"/>
      <c r="AGV214" s="19"/>
      <c r="AGW214" s="19">
        <v>212</v>
      </c>
      <c r="AGX214" s="19"/>
      <c r="AGY214" s="19"/>
      <c r="AGZ214" s="19">
        <v>212</v>
      </c>
      <c r="AHA214" s="19"/>
      <c r="AHB214" s="19"/>
      <c r="AHC214" s="19"/>
      <c r="AHD214" s="19">
        <v>238</v>
      </c>
      <c r="AHE214" s="19"/>
      <c r="AHF214" s="19"/>
      <c r="AHG214" s="19">
        <v>250</v>
      </c>
      <c r="AHH214" s="19"/>
      <c r="AHI214" s="21"/>
      <c r="AHJ214" s="21">
        <v>250</v>
      </c>
      <c r="AHK214" s="21"/>
      <c r="AHL214" s="22">
        <v>250</v>
      </c>
      <c r="AHM214" s="22">
        <v>250</v>
      </c>
      <c r="AHN214" s="22"/>
      <c r="AHO214" s="22">
        <v>250</v>
      </c>
      <c r="AHP214" s="22">
        <v>242</v>
      </c>
      <c r="AHQ214" s="22"/>
      <c r="AHR214" s="22">
        <v>250</v>
      </c>
      <c r="AHS214" s="22">
        <v>242</v>
      </c>
      <c r="AHT214" s="22"/>
      <c r="AHU214" s="22">
        <v>260</v>
      </c>
      <c r="AHV214" s="22">
        <v>240</v>
      </c>
      <c r="AHW214" s="22"/>
      <c r="AHX214" s="22">
        <v>250</v>
      </c>
      <c r="AHY214" s="22">
        <v>245</v>
      </c>
      <c r="AHZ214" s="22"/>
      <c r="AIA214" s="22">
        <v>245</v>
      </c>
      <c r="AIB214" s="22">
        <v>240</v>
      </c>
      <c r="AIC214" s="22"/>
      <c r="AID214" s="22">
        <v>245</v>
      </c>
      <c r="AIE214" s="22">
        <v>236.5</v>
      </c>
      <c r="AIF214" s="22"/>
      <c r="AIG214" s="22">
        <v>249</v>
      </c>
      <c r="AIH214" s="22">
        <v>238</v>
      </c>
      <c r="AII214" s="22"/>
      <c r="AIJ214" s="22">
        <v>248</v>
      </c>
      <c r="AIK214" s="22">
        <v>242</v>
      </c>
      <c r="AIL214" s="22"/>
      <c r="AIM214" s="22">
        <v>248</v>
      </c>
      <c r="AIN214" s="22">
        <v>227</v>
      </c>
      <c r="AIO214" s="22"/>
      <c r="AIP214" s="22">
        <v>231</v>
      </c>
      <c r="AIQ214" s="22">
        <v>230</v>
      </c>
      <c r="AIR214" s="22"/>
      <c r="AIS214" s="21">
        <v>231</v>
      </c>
      <c r="AIT214" s="21">
        <v>231</v>
      </c>
      <c r="AIU214" s="21"/>
      <c r="AIV214" s="22"/>
      <c r="AIW214" s="22"/>
      <c r="AIX214" s="22"/>
      <c r="AIY214" s="22"/>
      <c r="AIZ214" s="22">
        <v>232</v>
      </c>
      <c r="AJA214" s="22"/>
      <c r="AJB214" s="22"/>
      <c r="AJC214" s="22"/>
      <c r="AJD214" s="22"/>
      <c r="AJE214" s="22"/>
      <c r="AJF214" s="22"/>
      <c r="AJG214" s="22"/>
      <c r="AJH214" s="22">
        <v>272</v>
      </c>
      <c r="AJI214" s="22">
        <v>280</v>
      </c>
      <c r="AJJ214" s="22">
        <v>273</v>
      </c>
      <c r="AJK214" s="22">
        <v>270</v>
      </c>
      <c r="AJL214" s="22">
        <v>274</v>
      </c>
      <c r="AJM214" s="22">
        <v>272.5</v>
      </c>
      <c r="AJN214" s="22">
        <v>301</v>
      </c>
      <c r="AJO214" s="22">
        <v>304</v>
      </c>
      <c r="AJP214" s="22">
        <v>304</v>
      </c>
      <c r="AJQ214" s="22">
        <v>340</v>
      </c>
      <c r="AJR214" s="22">
        <v>342</v>
      </c>
      <c r="AJS214" s="22">
        <v>344</v>
      </c>
      <c r="AJT214" s="22">
        <v>340</v>
      </c>
      <c r="AJU214" s="22">
        <v>344</v>
      </c>
      <c r="AJV214" s="22">
        <v>339</v>
      </c>
      <c r="AJW214" s="22">
        <v>345</v>
      </c>
      <c r="AJX214" s="22">
        <v>350</v>
      </c>
      <c r="AJY214" s="22">
        <v>345</v>
      </c>
      <c r="AJZ214" s="22">
        <v>338</v>
      </c>
      <c r="AKA214" s="22">
        <v>341</v>
      </c>
      <c r="AKB214" s="22">
        <v>342</v>
      </c>
      <c r="AKC214" s="21"/>
      <c r="AKD214" s="21"/>
      <c r="AKE214" s="21"/>
      <c r="AKF214" s="22"/>
      <c r="AKG214" s="22"/>
      <c r="AKH214" s="22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>
        <v>398</v>
      </c>
      <c r="AKV214" s="19">
        <v>400</v>
      </c>
      <c r="AKW214" s="19">
        <v>399</v>
      </c>
      <c r="AKX214" s="19">
        <v>445</v>
      </c>
      <c r="AKY214" s="19">
        <v>450</v>
      </c>
      <c r="AKZ214" s="19">
        <v>447</v>
      </c>
      <c r="ALA214" s="19">
        <v>435</v>
      </c>
      <c r="ALB214" s="19">
        <v>441</v>
      </c>
      <c r="ALC214" s="19">
        <v>441</v>
      </c>
      <c r="ALD214" s="19">
        <v>395</v>
      </c>
      <c r="ALE214" s="19">
        <v>405</v>
      </c>
      <c r="ALF214" s="19">
        <v>400</v>
      </c>
      <c r="ALG214" s="19">
        <v>335</v>
      </c>
      <c r="ALH214" s="19">
        <v>345</v>
      </c>
      <c r="ALI214" s="19">
        <v>340</v>
      </c>
      <c r="ALJ214" s="19">
        <v>354</v>
      </c>
      <c r="ALK214" s="19">
        <v>358</v>
      </c>
      <c r="ALL214" s="19"/>
      <c r="ALM214" s="21">
        <v>345</v>
      </c>
      <c r="ALN214" s="21">
        <v>355</v>
      </c>
      <c r="ALO214" s="21"/>
      <c r="ALP214" s="35">
        <v>356</v>
      </c>
      <c r="ALQ214" s="22">
        <v>360</v>
      </c>
      <c r="ALR214" s="22">
        <v>349</v>
      </c>
      <c r="ALS214" s="22">
        <v>357</v>
      </c>
      <c r="ALT214" s="22">
        <v>362</v>
      </c>
      <c r="ALU214" s="22">
        <v>358.5</v>
      </c>
      <c r="ALV214" s="22">
        <v>347</v>
      </c>
      <c r="ALW214" s="19">
        <v>352</v>
      </c>
      <c r="ALX214" s="19"/>
      <c r="ALY214" s="19">
        <v>330</v>
      </c>
      <c r="ALZ214" s="19">
        <v>335</v>
      </c>
      <c r="AMA214" s="19"/>
      <c r="AMB214" s="19">
        <v>342</v>
      </c>
      <c r="AMC214" s="19">
        <v>347</v>
      </c>
      <c r="AMD214" s="19"/>
      <c r="AME214" s="19">
        <v>350</v>
      </c>
      <c r="AMF214" s="19">
        <v>353</v>
      </c>
      <c r="AMG214" s="19">
        <v>353</v>
      </c>
      <c r="AMH214" s="19">
        <v>345</v>
      </c>
      <c r="AMI214" s="19">
        <v>350</v>
      </c>
      <c r="AMJ214" s="19"/>
      <c r="AMK214" s="19">
        <v>332</v>
      </c>
      <c r="AML214" s="19">
        <v>335</v>
      </c>
      <c r="AMM214" s="19">
        <v>333</v>
      </c>
      <c r="AMN214" s="19">
        <v>331</v>
      </c>
      <c r="AMO214" s="19">
        <v>334</v>
      </c>
      <c r="AMP214" s="19">
        <v>331</v>
      </c>
      <c r="AMQ214" s="19">
        <v>365</v>
      </c>
      <c r="AMR214" s="19">
        <v>368</v>
      </c>
      <c r="AMS214" s="19">
        <v>368</v>
      </c>
      <c r="AMT214" s="19">
        <v>386</v>
      </c>
      <c r="AMU214" s="19">
        <v>390</v>
      </c>
      <c r="AMV214" s="19">
        <v>384.5</v>
      </c>
      <c r="AMW214" s="63">
        <v>378</v>
      </c>
      <c r="AMX214" s="63">
        <v>381</v>
      </c>
      <c r="AMY214" s="63">
        <v>378.5</v>
      </c>
      <c r="AMZ214" s="22">
        <v>385.5</v>
      </c>
      <c r="ANA214" s="22">
        <v>340</v>
      </c>
      <c r="ANB214" s="22"/>
      <c r="ANC214" s="22">
        <v>348</v>
      </c>
      <c r="AND214" s="22">
        <v>330</v>
      </c>
      <c r="ANE214" s="22"/>
      <c r="ANF214" s="22">
        <v>341</v>
      </c>
      <c r="ANG214" s="19">
        <v>320</v>
      </c>
      <c r="ANH214" s="19"/>
      <c r="ANI214" s="19">
        <v>330</v>
      </c>
      <c r="ANJ214" s="19">
        <v>315</v>
      </c>
      <c r="ANK214" s="19"/>
      <c r="ANL214" s="19">
        <v>327.5</v>
      </c>
      <c r="ANM214" s="19">
        <v>318</v>
      </c>
      <c r="ANN214" s="19"/>
      <c r="ANO214" s="19">
        <v>332</v>
      </c>
      <c r="ANP214" s="19">
        <v>315</v>
      </c>
      <c r="ANQ214" s="19"/>
      <c r="ANR214" s="19">
        <v>346.5</v>
      </c>
      <c r="ANS214" s="19">
        <v>330</v>
      </c>
      <c r="ANT214" s="19"/>
      <c r="ANU214" s="19">
        <v>340</v>
      </c>
      <c r="ANV214" s="19">
        <v>331</v>
      </c>
      <c r="ANW214" s="19"/>
      <c r="ANX214" s="19">
        <v>338.25</v>
      </c>
      <c r="ANY214" s="19">
        <v>330</v>
      </c>
      <c r="ANZ214" s="19"/>
      <c r="AOA214" s="19">
        <v>349</v>
      </c>
      <c r="AOB214" s="19">
        <v>336</v>
      </c>
      <c r="AOC214" s="19"/>
      <c r="AOD214" s="19">
        <v>347.5</v>
      </c>
      <c r="AOE214" s="19">
        <v>340.5</v>
      </c>
      <c r="AOF214" s="19"/>
      <c r="AOG214" s="21">
        <v>347.5</v>
      </c>
      <c r="AOH214" s="21">
        <v>340</v>
      </c>
      <c r="AOI214" s="21"/>
      <c r="AOJ214" s="19">
        <v>335</v>
      </c>
      <c r="AOK214" s="19">
        <v>327.5</v>
      </c>
      <c r="AOL214" s="19"/>
      <c r="AOM214" s="19">
        <v>383</v>
      </c>
      <c r="AON214" s="19">
        <v>337</v>
      </c>
      <c r="AOO214" s="19"/>
      <c r="AOP214" s="19">
        <v>380</v>
      </c>
      <c r="AOQ214" s="19">
        <v>347</v>
      </c>
      <c r="AOR214" s="19"/>
      <c r="AOS214" s="19">
        <v>358</v>
      </c>
      <c r="AOT214" s="19">
        <v>346</v>
      </c>
      <c r="AOU214" s="19"/>
      <c r="AOV214" s="19">
        <v>360</v>
      </c>
      <c r="AOW214" s="19">
        <v>346</v>
      </c>
      <c r="AOX214" s="19"/>
      <c r="AOY214" s="19">
        <v>376</v>
      </c>
      <c r="AOZ214" s="19">
        <v>358</v>
      </c>
      <c r="APA214" s="19"/>
      <c r="APB214" s="19">
        <v>380</v>
      </c>
      <c r="APC214" s="19">
        <v>372</v>
      </c>
      <c r="APD214" s="19"/>
      <c r="APE214" s="19">
        <v>379</v>
      </c>
      <c r="APF214" s="19">
        <v>369</v>
      </c>
      <c r="APG214" s="19"/>
      <c r="APH214" s="19">
        <v>379</v>
      </c>
      <c r="API214" s="19">
        <v>356</v>
      </c>
      <c r="APJ214" s="19"/>
      <c r="APK214" s="19">
        <v>379</v>
      </c>
      <c r="APL214" s="19">
        <v>371</v>
      </c>
      <c r="APM214" s="19"/>
      <c r="APN214" s="19">
        <v>380</v>
      </c>
      <c r="APO214" s="19">
        <v>370.5</v>
      </c>
      <c r="APP214" s="19"/>
      <c r="APQ214" s="21">
        <v>377</v>
      </c>
      <c r="APR214" s="21">
        <v>369</v>
      </c>
      <c r="APS214" s="21"/>
      <c r="APT214" s="19">
        <v>367.5</v>
      </c>
      <c r="APU214" s="19">
        <v>360.5</v>
      </c>
      <c r="APV214" s="19"/>
      <c r="APW214" s="19">
        <v>381</v>
      </c>
      <c r="APX214" s="19">
        <v>364</v>
      </c>
      <c r="APY214" s="19"/>
      <c r="APZ214" s="19">
        <v>374</v>
      </c>
      <c r="AQA214" s="19">
        <v>363.5</v>
      </c>
      <c r="AQB214" s="19"/>
      <c r="AQC214" s="19">
        <v>368</v>
      </c>
      <c r="AQD214" s="19">
        <v>347</v>
      </c>
      <c r="AQE214" s="19"/>
      <c r="AQF214" s="19">
        <v>350</v>
      </c>
      <c r="AQG214" s="19">
        <v>330.5</v>
      </c>
      <c r="AQH214" s="19"/>
      <c r="AQI214" s="19">
        <v>346</v>
      </c>
      <c r="AQJ214" s="19">
        <v>330</v>
      </c>
      <c r="AQK214" s="19"/>
      <c r="AQL214" s="19">
        <v>332</v>
      </c>
      <c r="AQM214" s="19">
        <v>268</v>
      </c>
      <c r="AQN214" s="19"/>
      <c r="AQO214" s="19">
        <v>283</v>
      </c>
      <c r="AQP214" s="19">
        <v>270.5</v>
      </c>
      <c r="AQQ214" s="19"/>
      <c r="AQR214" s="19">
        <v>276</v>
      </c>
      <c r="AQS214" s="19">
        <v>235</v>
      </c>
      <c r="AQT214" s="19"/>
      <c r="AQU214" s="19">
        <v>255</v>
      </c>
      <c r="AQV214" s="19">
        <v>247</v>
      </c>
      <c r="AQW214" s="19"/>
      <c r="AQX214" s="19">
        <v>252</v>
      </c>
      <c r="AQY214" s="19">
        <v>236.5</v>
      </c>
      <c r="AQZ214" s="19"/>
      <c r="ARA214" s="21">
        <v>250.5</v>
      </c>
      <c r="ARB214" s="21">
        <v>224</v>
      </c>
      <c r="ARC214" s="21"/>
      <c r="ARD214" s="19">
        <v>248</v>
      </c>
      <c r="ARE214" s="19">
        <v>224</v>
      </c>
      <c r="ARF214" s="19"/>
      <c r="ARG214" s="19">
        <v>244.5</v>
      </c>
      <c r="ARH214" s="19">
        <v>229</v>
      </c>
      <c r="ARI214" s="19"/>
      <c r="ARJ214" s="19">
        <v>248</v>
      </c>
      <c r="ARK214" s="19">
        <v>226</v>
      </c>
      <c r="ARL214" s="19"/>
      <c r="ARM214" s="19">
        <v>239</v>
      </c>
      <c r="ARN214" s="19">
        <v>226</v>
      </c>
      <c r="ARO214" s="19"/>
      <c r="ARP214" s="19">
        <v>234</v>
      </c>
      <c r="ARQ214" s="19">
        <v>208</v>
      </c>
      <c r="ARR214" s="19"/>
      <c r="ARS214" s="19">
        <v>218.5</v>
      </c>
      <c r="ART214" s="19">
        <v>194.75</v>
      </c>
      <c r="ARU214" s="19"/>
      <c r="ARV214" s="19">
        <v>220</v>
      </c>
      <c r="ARW214" s="19">
        <v>200</v>
      </c>
      <c r="ARX214" s="19"/>
      <c r="ARY214" s="19">
        <v>236.5</v>
      </c>
      <c r="ARZ214" s="19">
        <v>215</v>
      </c>
      <c r="ASA214" s="19"/>
      <c r="ASB214" s="19">
        <v>223</v>
      </c>
      <c r="ASC214" s="19">
        <v>214</v>
      </c>
      <c r="ASD214" s="19"/>
      <c r="ASE214" s="19">
        <v>219</v>
      </c>
      <c r="ASF214" s="19">
        <v>213</v>
      </c>
      <c r="ASG214" s="19"/>
      <c r="ASH214" s="19">
        <v>217</v>
      </c>
      <c r="ASI214" s="19">
        <v>210.5</v>
      </c>
      <c r="ASJ214" s="19">
        <v>212</v>
      </c>
      <c r="ASK214" s="21">
        <v>194</v>
      </c>
      <c r="ASL214" s="21">
        <v>194</v>
      </c>
      <c r="ASM214" s="21"/>
      <c r="ASN214" s="19">
        <v>212</v>
      </c>
      <c r="ASO214" s="19">
        <v>192</v>
      </c>
      <c r="ASP214" s="19"/>
      <c r="ASQ214" s="19">
        <v>212</v>
      </c>
      <c r="ASR214" s="19">
        <v>190</v>
      </c>
      <c r="ASS214" s="19"/>
      <c r="AST214" s="19">
        <v>211</v>
      </c>
      <c r="ASU214" s="19">
        <v>207.5</v>
      </c>
      <c r="ASV214" s="19"/>
      <c r="ASW214" s="19">
        <v>230</v>
      </c>
      <c r="ASX214" s="19">
        <v>208</v>
      </c>
      <c r="ASY214" s="19"/>
      <c r="ASZ214" s="19">
        <v>249</v>
      </c>
      <c r="ATA214" s="19">
        <v>235</v>
      </c>
      <c r="ATB214" s="19"/>
      <c r="ATC214" s="19">
        <v>225</v>
      </c>
      <c r="ATD214" s="19">
        <v>215</v>
      </c>
      <c r="ATE214" s="19"/>
      <c r="ATF214" s="19">
        <v>220</v>
      </c>
      <c r="ATG214" s="19">
        <v>205</v>
      </c>
      <c r="ATH214" s="19"/>
      <c r="ATI214" s="19"/>
      <c r="ATJ214" s="19"/>
      <c r="ATK214" s="19"/>
      <c r="ATL214" s="19">
        <v>225.5</v>
      </c>
      <c r="ATM214" s="19">
        <v>225.5</v>
      </c>
      <c r="ATN214" s="19"/>
      <c r="ATO214" s="19"/>
      <c r="ATP214" s="19"/>
      <c r="ATQ214" s="19"/>
      <c r="ATR214" s="19">
        <v>219</v>
      </c>
      <c r="ATS214" s="19">
        <v>219</v>
      </c>
      <c r="ATT214" s="19"/>
      <c r="ATU214" s="21">
        <v>214</v>
      </c>
      <c r="ATV214" s="21">
        <v>209</v>
      </c>
      <c r="ATW214" s="21"/>
      <c r="ATX214" s="22">
        <v>245</v>
      </c>
      <c r="ATY214" s="22">
        <v>210</v>
      </c>
      <c r="ATZ214" s="22"/>
      <c r="AUA214" s="22">
        <v>250</v>
      </c>
      <c r="AUB214" s="22">
        <v>235</v>
      </c>
      <c r="AUC214" s="22"/>
      <c r="AUD214" s="22">
        <v>248</v>
      </c>
      <c r="AUE214" s="19">
        <v>235</v>
      </c>
      <c r="AUF214" s="19"/>
      <c r="AUG214" s="19">
        <v>242</v>
      </c>
      <c r="AUH214" s="19">
        <v>227</v>
      </c>
      <c r="AUI214" s="19"/>
      <c r="AUJ214" s="19">
        <v>230</v>
      </c>
      <c r="AUK214" s="19">
        <v>217</v>
      </c>
      <c r="AUL214" s="19"/>
      <c r="AUM214" s="19">
        <v>220</v>
      </c>
      <c r="AUN214" s="19">
        <v>211</v>
      </c>
      <c r="AUO214" s="19"/>
      <c r="AUP214" s="19">
        <v>237.5</v>
      </c>
      <c r="AUQ214" s="19">
        <v>217</v>
      </c>
      <c r="AUR214" s="19"/>
      <c r="AUS214" s="19">
        <v>238</v>
      </c>
      <c r="AUT214" s="19">
        <v>232</v>
      </c>
      <c r="AUU214" s="19"/>
      <c r="AUV214" s="19">
        <v>238</v>
      </c>
      <c r="AUW214" s="19">
        <v>230.5</v>
      </c>
      <c r="AUX214" s="19"/>
      <c r="AUY214" s="19">
        <v>240.5</v>
      </c>
      <c r="AUZ214" s="19">
        <v>233</v>
      </c>
      <c r="AVA214" s="19"/>
      <c r="AVB214" s="19">
        <v>244.5</v>
      </c>
      <c r="AVC214" s="19">
        <v>235</v>
      </c>
      <c r="AVD214" s="19"/>
      <c r="AVE214" s="21">
        <v>291</v>
      </c>
      <c r="AVF214" s="21">
        <v>234</v>
      </c>
      <c r="AVG214" s="21"/>
      <c r="AVH214" s="19">
        <v>272</v>
      </c>
      <c r="AVI214" s="19">
        <v>241</v>
      </c>
      <c r="AVJ214" s="19"/>
      <c r="AVK214" s="19">
        <v>288</v>
      </c>
      <c r="AVL214" s="19">
        <v>264</v>
      </c>
      <c r="AVM214" s="19"/>
      <c r="AVN214" s="19">
        <v>287</v>
      </c>
      <c r="AVO214" s="19">
        <v>258</v>
      </c>
      <c r="AVP214" s="22"/>
      <c r="AVQ214" s="19">
        <v>267</v>
      </c>
      <c r="AVR214" s="19">
        <v>253</v>
      </c>
      <c r="AVS214" s="19"/>
      <c r="AVT214" s="19">
        <v>261.5</v>
      </c>
      <c r="AVU214" s="19">
        <v>251</v>
      </c>
      <c r="AVV214" s="19"/>
      <c r="AVW214" s="19">
        <v>275</v>
      </c>
      <c r="AVX214" s="19">
        <v>250</v>
      </c>
      <c r="AVY214" s="22"/>
      <c r="AVZ214" s="19">
        <v>285</v>
      </c>
      <c r="AWA214" s="19">
        <v>272</v>
      </c>
      <c r="AWB214" s="19"/>
      <c r="AWC214" s="19">
        <v>290</v>
      </c>
      <c r="AWD214" s="19">
        <v>274</v>
      </c>
      <c r="AWE214" s="19"/>
      <c r="AWF214" s="19">
        <v>296</v>
      </c>
      <c r="AWG214" s="19">
        <v>273</v>
      </c>
      <c r="AWH214" s="22"/>
      <c r="AWI214" s="19">
        <v>290</v>
      </c>
      <c r="AWJ214" s="19">
        <v>276</v>
      </c>
      <c r="AWK214" s="19"/>
      <c r="AWL214" s="19">
        <v>293</v>
      </c>
      <c r="AWM214" s="19">
        <v>278</v>
      </c>
      <c r="AWN214" s="19"/>
      <c r="AWO214" s="23">
        <v>283.5</v>
      </c>
      <c r="AWP214" s="23">
        <v>260.5</v>
      </c>
      <c r="AWQ214" s="23"/>
      <c r="AWR214" s="19">
        <v>269</v>
      </c>
      <c r="AWS214" s="19">
        <v>210</v>
      </c>
      <c r="AWT214" s="19"/>
      <c r="AWU214" s="19">
        <v>233</v>
      </c>
      <c r="AWV214" s="19">
        <v>223</v>
      </c>
      <c r="AWW214" s="19"/>
      <c r="AWX214" s="19">
        <v>237.5</v>
      </c>
      <c r="AWY214" s="19">
        <v>224</v>
      </c>
      <c r="AWZ214" s="22"/>
      <c r="AXA214" s="19">
        <v>235</v>
      </c>
      <c r="AXB214" s="19">
        <v>215</v>
      </c>
      <c r="AXC214" s="19"/>
      <c r="AXD214" s="19">
        <v>226</v>
      </c>
      <c r="AXE214" s="19">
        <v>217</v>
      </c>
      <c r="AXF214" s="19"/>
      <c r="AXG214" s="19">
        <v>224</v>
      </c>
      <c r="AXH214" s="19">
        <v>215</v>
      </c>
      <c r="AXI214" s="22"/>
      <c r="AXJ214" s="19">
        <v>226</v>
      </c>
      <c r="AXK214" s="19">
        <v>217</v>
      </c>
      <c r="AXL214" s="19"/>
      <c r="AXM214" s="19">
        <v>223.5</v>
      </c>
      <c r="AXN214" s="19">
        <v>216</v>
      </c>
      <c r="AXO214" s="19"/>
      <c r="AXP214" s="19">
        <v>242</v>
      </c>
      <c r="AXQ214" s="19">
        <v>222</v>
      </c>
      <c r="AXR214" s="22"/>
      <c r="AXS214" s="19">
        <v>242</v>
      </c>
      <c r="AXT214" s="19">
        <v>230</v>
      </c>
      <c r="AXU214" s="19"/>
      <c r="AXV214" s="19">
        <v>250</v>
      </c>
      <c r="AXW214" s="19">
        <v>240</v>
      </c>
      <c r="AXX214" s="19"/>
      <c r="AXY214" s="21">
        <v>255</v>
      </c>
      <c r="AXZ214" s="21">
        <v>243</v>
      </c>
      <c r="AYA214" s="21"/>
      <c r="AYB214" s="22">
        <v>256</v>
      </c>
      <c r="AYC214" s="22">
        <v>258</v>
      </c>
      <c r="AYD214" s="22">
        <v>254.5</v>
      </c>
      <c r="AYE214" s="22">
        <v>259</v>
      </c>
      <c r="AYF214" s="22">
        <v>261</v>
      </c>
      <c r="AYG214" s="22">
        <v>259.5</v>
      </c>
      <c r="AYH214" s="22">
        <v>260</v>
      </c>
      <c r="AYI214" s="22">
        <v>262</v>
      </c>
      <c r="AYJ214" s="22">
        <v>260</v>
      </c>
      <c r="AYK214" s="22">
        <v>238</v>
      </c>
      <c r="AYL214" s="22">
        <v>240</v>
      </c>
      <c r="AYM214" s="22">
        <v>238</v>
      </c>
      <c r="AYN214" s="22">
        <v>260</v>
      </c>
      <c r="AYO214" s="22">
        <v>262</v>
      </c>
      <c r="AYP214" s="22">
        <v>262.5</v>
      </c>
      <c r="AYQ214" s="22">
        <v>251</v>
      </c>
      <c r="AYR214" s="22">
        <v>252</v>
      </c>
      <c r="AYS214" s="22"/>
      <c r="AYT214" s="22">
        <v>259</v>
      </c>
      <c r="AYU214" s="22">
        <v>260</v>
      </c>
      <c r="AYV214" s="22">
        <v>258</v>
      </c>
      <c r="AYW214" s="22">
        <v>315</v>
      </c>
      <c r="AYX214" s="22">
        <v>318</v>
      </c>
      <c r="AYY214" s="22">
        <v>314</v>
      </c>
      <c r="AYZ214" s="22">
        <v>305</v>
      </c>
      <c r="AZA214" s="22">
        <v>306</v>
      </c>
      <c r="AZB214" s="22">
        <v>306</v>
      </c>
      <c r="AZC214" s="22">
        <v>288</v>
      </c>
      <c r="AZD214" s="22">
        <v>291</v>
      </c>
      <c r="AZE214" s="22">
        <v>298</v>
      </c>
      <c r="AZF214" s="22">
        <v>210</v>
      </c>
      <c r="AZG214" s="22">
        <v>212</v>
      </c>
      <c r="AZH214" s="22">
        <v>210</v>
      </c>
      <c r="AZI214" s="21">
        <v>218</v>
      </c>
      <c r="AZJ214" s="21">
        <v>220</v>
      </c>
      <c r="AZK214" s="21">
        <v>220</v>
      </c>
      <c r="AZL214" s="19">
        <v>249</v>
      </c>
      <c r="AZM214" s="19">
        <v>251</v>
      </c>
      <c r="AZN214" s="19">
        <v>250</v>
      </c>
      <c r="AZO214" s="19">
        <v>259</v>
      </c>
      <c r="AZP214" s="19">
        <v>261</v>
      </c>
      <c r="AZQ214" s="19">
        <v>257</v>
      </c>
      <c r="AZR214" s="19">
        <v>259</v>
      </c>
      <c r="AZS214" s="19">
        <v>262</v>
      </c>
      <c r="AZT214" s="19">
        <v>259.5</v>
      </c>
      <c r="AZU214" s="19">
        <v>251</v>
      </c>
      <c r="AZV214" s="19">
        <v>253</v>
      </c>
      <c r="AZW214" s="19">
        <v>252</v>
      </c>
      <c r="AZX214" s="19">
        <v>251</v>
      </c>
      <c r="AZY214" s="19">
        <v>253</v>
      </c>
      <c r="AZZ214" s="19">
        <v>251</v>
      </c>
      <c r="BAA214" s="22">
        <v>240</v>
      </c>
      <c r="BAB214" s="22">
        <v>243</v>
      </c>
      <c r="BAC214" s="22">
        <v>241.5</v>
      </c>
      <c r="BAD214" s="19">
        <v>238</v>
      </c>
      <c r="BAE214" s="19">
        <v>240</v>
      </c>
      <c r="BAF214" s="19"/>
      <c r="BAG214" s="19">
        <v>228</v>
      </c>
      <c r="BAH214" s="19">
        <v>230</v>
      </c>
      <c r="BAI214" s="19">
        <v>230</v>
      </c>
      <c r="BAJ214" s="19">
        <v>243</v>
      </c>
      <c r="BAK214" s="19">
        <v>244</v>
      </c>
      <c r="BAL214" s="19">
        <v>245</v>
      </c>
      <c r="BAM214" s="19">
        <v>270</v>
      </c>
      <c r="BAN214" s="19">
        <v>273</v>
      </c>
      <c r="BAO214" s="19">
        <v>271</v>
      </c>
      <c r="BAP214" s="22">
        <v>280</v>
      </c>
      <c r="BAQ214" s="22">
        <v>282</v>
      </c>
      <c r="BAR214" s="22">
        <v>282</v>
      </c>
      <c r="BAS214" s="21">
        <v>295</v>
      </c>
      <c r="BAT214" s="21">
        <v>297</v>
      </c>
      <c r="BAU214" s="21">
        <v>295</v>
      </c>
      <c r="BAV214" s="19">
        <v>284</v>
      </c>
      <c r="BAW214" s="19">
        <v>286</v>
      </c>
      <c r="BAX214" s="19">
        <v>284</v>
      </c>
      <c r="BAY214" s="19">
        <v>280</v>
      </c>
      <c r="BAZ214" s="19">
        <v>282</v>
      </c>
      <c r="BBA214" s="19">
        <v>281.5</v>
      </c>
      <c r="BBB214" s="22">
        <v>287</v>
      </c>
      <c r="BBC214" s="22">
        <v>289</v>
      </c>
      <c r="BBD214" s="22">
        <v>287</v>
      </c>
      <c r="BBE214" s="19">
        <v>266</v>
      </c>
      <c r="BBF214" s="19">
        <v>268</v>
      </c>
      <c r="BBG214" s="19"/>
      <c r="BBH214" s="19">
        <v>261</v>
      </c>
      <c r="BBI214" s="19">
        <v>263</v>
      </c>
      <c r="BBJ214" s="19">
        <v>260</v>
      </c>
      <c r="BBK214" s="19">
        <v>281</v>
      </c>
      <c r="BBL214" s="19">
        <v>283</v>
      </c>
      <c r="BBM214" s="19">
        <v>282</v>
      </c>
      <c r="BBN214" s="19">
        <v>296</v>
      </c>
      <c r="BBO214" s="19">
        <v>298</v>
      </c>
      <c r="BBP214" s="19">
        <v>295.5</v>
      </c>
      <c r="BBQ214" s="19">
        <v>295</v>
      </c>
      <c r="BBR214" s="19">
        <v>297</v>
      </c>
      <c r="BBS214" s="19">
        <v>294.5</v>
      </c>
      <c r="BBT214" s="19">
        <v>299</v>
      </c>
      <c r="BBU214" s="19">
        <v>301</v>
      </c>
      <c r="BBV214" s="19">
        <v>299</v>
      </c>
      <c r="BBW214" s="19">
        <v>296</v>
      </c>
      <c r="BBX214" s="19">
        <v>298</v>
      </c>
      <c r="BBY214" s="19">
        <v>295</v>
      </c>
      <c r="BBZ214" s="19">
        <v>294</v>
      </c>
      <c r="BCA214" s="19">
        <v>296</v>
      </c>
      <c r="BCB214" s="19">
        <v>295</v>
      </c>
      <c r="BCC214" s="21">
        <v>298</v>
      </c>
      <c r="BCD214" s="21">
        <v>300</v>
      </c>
      <c r="BCE214" s="21">
        <v>297</v>
      </c>
      <c r="BCF214" s="19">
        <v>294</v>
      </c>
      <c r="BCG214" s="19">
        <v>295</v>
      </c>
      <c r="BCH214" s="19">
        <v>296</v>
      </c>
      <c r="BCI214" s="19">
        <v>291</v>
      </c>
      <c r="BCJ214" s="19">
        <v>293</v>
      </c>
      <c r="BCK214" s="19">
        <v>291</v>
      </c>
      <c r="BCL214" s="22">
        <v>302</v>
      </c>
      <c r="BCM214" s="22">
        <v>304</v>
      </c>
      <c r="BCN214" s="22">
        <v>301</v>
      </c>
      <c r="BCO214" s="19">
        <v>272</v>
      </c>
      <c r="BCP214" s="19">
        <v>274</v>
      </c>
      <c r="BCQ214" s="19">
        <v>273.5</v>
      </c>
      <c r="BCR214" s="19">
        <v>274</v>
      </c>
      <c r="BCS214" s="19">
        <v>275</v>
      </c>
      <c r="BCT214" s="19">
        <v>274</v>
      </c>
      <c r="BCU214" s="22">
        <v>274</v>
      </c>
      <c r="BCV214" s="22">
        <v>275</v>
      </c>
      <c r="BCW214" s="22">
        <v>273.5</v>
      </c>
      <c r="BCX214" s="19">
        <v>279</v>
      </c>
      <c r="BCY214" s="19">
        <v>281</v>
      </c>
      <c r="BCZ214" s="19">
        <v>279.5</v>
      </c>
      <c r="BDA214" s="19">
        <v>296</v>
      </c>
      <c r="BDB214" s="19">
        <v>297</v>
      </c>
      <c r="BDC214" s="19">
        <v>296.5</v>
      </c>
      <c r="BDD214" s="22">
        <v>286</v>
      </c>
      <c r="BDE214" s="22">
        <v>287</v>
      </c>
      <c r="BDF214" s="22">
        <v>287</v>
      </c>
      <c r="BDG214" s="19">
        <v>281</v>
      </c>
      <c r="BDH214" s="19">
        <v>282</v>
      </c>
      <c r="BDI214" s="19">
        <v>281</v>
      </c>
      <c r="BDJ214" s="19">
        <v>279.5</v>
      </c>
      <c r="BDK214" s="19">
        <v>280.5</v>
      </c>
      <c r="BDL214" s="19">
        <v>280</v>
      </c>
      <c r="BDM214" s="21">
        <v>282</v>
      </c>
      <c r="BDN214" s="21">
        <v>283</v>
      </c>
      <c r="BDO214" s="21">
        <v>284</v>
      </c>
      <c r="BDP214" s="19">
        <v>294</v>
      </c>
      <c r="BDQ214" s="19">
        <v>296</v>
      </c>
      <c r="BDR214" s="19">
        <v>295.5</v>
      </c>
      <c r="BDS214" s="19">
        <v>294</v>
      </c>
      <c r="BDT214" s="19">
        <v>296</v>
      </c>
      <c r="BDU214" s="19">
        <v>294</v>
      </c>
      <c r="BDV214" s="22">
        <v>282</v>
      </c>
      <c r="BDW214" s="22">
        <v>284</v>
      </c>
      <c r="BDX214" s="22">
        <v>282</v>
      </c>
      <c r="BDY214" s="19">
        <v>293</v>
      </c>
      <c r="BDZ214" s="19">
        <v>295</v>
      </c>
      <c r="BEA214" s="19">
        <v>293</v>
      </c>
      <c r="BEB214" s="19">
        <v>287.5</v>
      </c>
      <c r="BEC214" s="19">
        <v>289.5</v>
      </c>
      <c r="BED214" s="19">
        <v>287.5</v>
      </c>
      <c r="BEE214" s="22">
        <v>293</v>
      </c>
      <c r="BEF214" s="22">
        <v>295</v>
      </c>
      <c r="BEG214" s="22">
        <v>292</v>
      </c>
      <c r="BEH214" s="19">
        <v>295.5</v>
      </c>
      <c r="BEI214" s="19">
        <v>296.5</v>
      </c>
      <c r="BEJ214" s="19">
        <v>296</v>
      </c>
      <c r="BEK214" s="19">
        <v>305</v>
      </c>
      <c r="BEL214" s="19">
        <v>307</v>
      </c>
      <c r="BEM214" s="19">
        <v>305</v>
      </c>
      <c r="BEN214" s="22">
        <v>319</v>
      </c>
      <c r="BEO214" s="22">
        <v>320</v>
      </c>
      <c r="BEP214" s="22">
        <v>319</v>
      </c>
      <c r="BEQ214" s="19">
        <v>314</v>
      </c>
      <c r="BER214" s="19">
        <v>315</v>
      </c>
      <c r="BES214" s="19">
        <v>314</v>
      </c>
      <c r="BET214" s="19">
        <v>318</v>
      </c>
      <c r="BEU214" s="19">
        <v>320</v>
      </c>
      <c r="BEV214" s="19"/>
      <c r="BEW214" s="21">
        <v>320</v>
      </c>
      <c r="BEX214" s="21">
        <v>321</v>
      </c>
      <c r="BEY214" s="21">
        <v>319</v>
      </c>
      <c r="BEZ214" s="19">
        <v>345</v>
      </c>
      <c r="BFA214" s="19">
        <v>346</v>
      </c>
      <c r="BFB214" s="19">
        <v>345</v>
      </c>
      <c r="BFC214" s="19">
        <v>382</v>
      </c>
      <c r="BFD214" s="19">
        <v>384</v>
      </c>
      <c r="BFE214" s="19">
        <v>380</v>
      </c>
      <c r="BFF214" s="22">
        <v>360</v>
      </c>
      <c r="BFG214" s="22">
        <v>362</v>
      </c>
      <c r="BFH214" s="22">
        <v>361.5</v>
      </c>
      <c r="BFI214" s="19">
        <v>363.5</v>
      </c>
      <c r="BFJ214" s="19">
        <v>365</v>
      </c>
      <c r="BFK214" s="19">
        <v>366</v>
      </c>
      <c r="BFL214" s="19">
        <v>356.5</v>
      </c>
      <c r="BFM214" s="19">
        <v>358</v>
      </c>
      <c r="BFN214" s="19">
        <v>356</v>
      </c>
      <c r="BFO214" s="22">
        <v>362</v>
      </c>
      <c r="BFP214" s="22">
        <v>363</v>
      </c>
      <c r="BFQ214" s="22" t="s">
        <v>1969</v>
      </c>
      <c r="BFR214" s="19">
        <v>368</v>
      </c>
      <c r="BFS214" s="19">
        <v>370</v>
      </c>
      <c r="BFT214" s="19">
        <v>370</v>
      </c>
      <c r="BFU214" s="19">
        <v>369</v>
      </c>
      <c r="BFV214" s="19">
        <v>371</v>
      </c>
      <c r="BFW214" s="19">
        <v>368.5</v>
      </c>
      <c r="BFX214" s="22">
        <v>375</v>
      </c>
      <c r="BFY214" s="22">
        <v>377</v>
      </c>
      <c r="BFZ214" s="22">
        <v>375</v>
      </c>
      <c r="BGA214" s="19">
        <v>371</v>
      </c>
      <c r="BGB214" s="19">
        <v>373</v>
      </c>
      <c r="BGC214" s="19">
        <v>375</v>
      </c>
      <c r="BGD214" s="19">
        <v>368</v>
      </c>
      <c r="BGE214" s="19">
        <v>370</v>
      </c>
      <c r="BGF214" s="19">
        <v>368</v>
      </c>
      <c r="BGG214" s="23">
        <v>378</v>
      </c>
      <c r="BGH214" s="23">
        <v>380</v>
      </c>
      <c r="BGI214" s="23">
        <v>380</v>
      </c>
      <c r="BGJ214" s="19">
        <v>371</v>
      </c>
      <c r="BGK214" s="19">
        <v>373</v>
      </c>
      <c r="BGL214" s="19">
        <v>372</v>
      </c>
      <c r="BGM214" s="19">
        <v>368</v>
      </c>
      <c r="BGN214" s="19">
        <v>370</v>
      </c>
      <c r="BGO214" s="19">
        <v>370</v>
      </c>
      <c r="BGP214" s="22">
        <v>350</v>
      </c>
      <c r="BGQ214" s="22">
        <v>351</v>
      </c>
      <c r="BGR214" s="22">
        <v>349</v>
      </c>
      <c r="BGS214" s="19">
        <v>375</v>
      </c>
      <c r="BGT214" s="19">
        <v>376</v>
      </c>
      <c r="BGU214" s="19">
        <v>377</v>
      </c>
      <c r="BGV214" s="19">
        <v>362</v>
      </c>
      <c r="BGW214" s="19">
        <v>364</v>
      </c>
      <c r="BGX214" s="19">
        <v>362.5</v>
      </c>
      <c r="BGY214" s="22">
        <v>357</v>
      </c>
      <c r="BGZ214" s="22">
        <v>358</v>
      </c>
      <c r="BHA214" s="22">
        <v>357</v>
      </c>
      <c r="BHB214" s="19">
        <v>360</v>
      </c>
      <c r="BHC214" s="19">
        <v>361</v>
      </c>
      <c r="BHD214" s="19"/>
      <c r="BHE214" s="19">
        <v>358</v>
      </c>
      <c r="BHF214" s="19">
        <v>360</v>
      </c>
      <c r="BHG214" s="19"/>
      <c r="BHH214" s="22">
        <v>350</v>
      </c>
      <c r="BHI214" s="22">
        <v>351</v>
      </c>
      <c r="BHJ214" s="22">
        <v>351</v>
      </c>
      <c r="BHK214" s="19">
        <v>347</v>
      </c>
      <c r="BHL214" s="19">
        <v>349</v>
      </c>
      <c r="BHM214" s="19">
        <v>348</v>
      </c>
      <c r="BHN214" s="19">
        <v>350</v>
      </c>
      <c r="BHO214" s="19">
        <v>351</v>
      </c>
      <c r="BHP214" s="19">
        <v>351</v>
      </c>
      <c r="BHQ214" s="21">
        <v>351</v>
      </c>
      <c r="BHR214" s="21">
        <v>353</v>
      </c>
      <c r="BHS214" s="21">
        <v>350</v>
      </c>
      <c r="BHT214" s="19">
        <v>372</v>
      </c>
      <c r="BHU214" s="19">
        <v>350</v>
      </c>
      <c r="BHV214" s="19"/>
      <c r="BHW214" s="19">
        <v>377</v>
      </c>
      <c r="BHX214" s="19">
        <v>369</v>
      </c>
      <c r="BHY214" s="19"/>
      <c r="BHZ214" s="22">
        <v>370</v>
      </c>
      <c r="BIA214" s="22">
        <v>363</v>
      </c>
      <c r="BIB214" s="22"/>
      <c r="BIC214" s="19">
        <v>376</v>
      </c>
      <c r="BID214" s="19">
        <v>342</v>
      </c>
      <c r="BIE214" s="19"/>
      <c r="BIF214" s="19">
        <v>342.5</v>
      </c>
      <c r="BIG214" s="19">
        <v>340</v>
      </c>
      <c r="BIH214" s="19"/>
      <c r="BII214" s="22">
        <v>375</v>
      </c>
      <c r="BIJ214" s="22">
        <v>339</v>
      </c>
      <c r="BIK214" s="22"/>
      <c r="BIL214" s="19">
        <v>370</v>
      </c>
      <c r="BIM214" s="19">
        <v>358</v>
      </c>
      <c r="BIN214" s="19"/>
      <c r="BIO214" s="19">
        <v>375</v>
      </c>
      <c r="BIP214" s="19">
        <v>364</v>
      </c>
      <c r="BIQ214" s="19"/>
      <c r="BIR214" s="22">
        <v>374</v>
      </c>
      <c r="BIS214" s="22">
        <v>335</v>
      </c>
      <c r="BIT214" s="22"/>
      <c r="BIU214" s="19">
        <v>350</v>
      </c>
      <c r="BIV214" s="19">
        <v>340</v>
      </c>
      <c r="BIW214" s="19"/>
      <c r="BIX214" s="19">
        <v>355</v>
      </c>
      <c r="BIY214" s="19">
        <v>344</v>
      </c>
      <c r="BIZ214" s="19"/>
      <c r="BJA214" s="21">
        <v>349</v>
      </c>
      <c r="BJB214" s="21">
        <v>340</v>
      </c>
      <c r="BJC214" s="21"/>
      <c r="BJD214" s="19">
        <v>354.5</v>
      </c>
      <c r="BJE214" s="19">
        <v>347</v>
      </c>
      <c r="BJF214" s="19"/>
      <c r="BJG214" s="19">
        <v>355</v>
      </c>
      <c r="BJH214" s="19">
        <v>348</v>
      </c>
      <c r="BJI214" s="19"/>
      <c r="BJJ214" s="22">
        <v>365</v>
      </c>
      <c r="BJK214" s="22">
        <v>353</v>
      </c>
      <c r="BJL214" s="22"/>
      <c r="BJM214" s="19">
        <v>375</v>
      </c>
      <c r="BJN214" s="19">
        <v>342</v>
      </c>
      <c r="BJO214" s="19"/>
      <c r="BJP214" s="19">
        <v>349</v>
      </c>
      <c r="BJQ214" s="19">
        <v>337</v>
      </c>
      <c r="BJR214" s="19"/>
      <c r="BJS214" s="22">
        <v>340</v>
      </c>
      <c r="BJT214" s="22">
        <v>324.5</v>
      </c>
      <c r="BJU214" s="22"/>
      <c r="BJV214" s="22">
        <v>337</v>
      </c>
      <c r="BJW214" s="19">
        <v>330</v>
      </c>
      <c r="BJX214" s="19"/>
      <c r="BJY214" s="19">
        <v>353</v>
      </c>
      <c r="BJZ214" s="19">
        <v>336</v>
      </c>
      <c r="BKA214" s="19"/>
      <c r="BKB214" s="22">
        <v>348</v>
      </c>
      <c r="BKC214" s="22">
        <v>338</v>
      </c>
      <c r="BKD214" s="22"/>
      <c r="BKE214" s="22">
        <v>342</v>
      </c>
      <c r="BKF214" s="19">
        <v>335</v>
      </c>
      <c r="BKG214" s="19"/>
      <c r="BKH214" s="19">
        <v>340.5</v>
      </c>
      <c r="BKI214" s="19">
        <v>334</v>
      </c>
      <c r="BKJ214" s="19"/>
      <c r="BKK214" s="21">
        <v>338</v>
      </c>
      <c r="BKL214" s="21">
        <v>330</v>
      </c>
      <c r="BKM214" s="21"/>
      <c r="BKN214" s="22">
        <v>338</v>
      </c>
      <c r="BKO214" s="22">
        <v>340</v>
      </c>
      <c r="BKP214" s="19"/>
      <c r="BKQ214" s="19">
        <v>337</v>
      </c>
      <c r="BKR214" s="19">
        <v>339</v>
      </c>
      <c r="BKS214" s="19">
        <v>339</v>
      </c>
      <c r="BKT214" s="22">
        <v>318</v>
      </c>
      <c r="BKU214" s="22">
        <v>319</v>
      </c>
      <c r="BKV214" s="22">
        <v>317</v>
      </c>
      <c r="BKW214" s="19">
        <v>305</v>
      </c>
      <c r="BKX214" s="19">
        <v>306</v>
      </c>
      <c r="BKY214" s="19">
        <v>305</v>
      </c>
      <c r="BKZ214" s="19">
        <v>304</v>
      </c>
      <c r="BLA214" s="19">
        <v>306</v>
      </c>
      <c r="BLB214" s="19">
        <v>304</v>
      </c>
      <c r="BLC214" s="19">
        <v>308</v>
      </c>
      <c r="BLD214" s="19">
        <v>309</v>
      </c>
      <c r="BLE214" s="22"/>
      <c r="BLF214" s="19">
        <v>300</v>
      </c>
      <c r="BLG214" s="19">
        <v>302</v>
      </c>
      <c r="BLH214" s="19">
        <v>300</v>
      </c>
      <c r="BLI214" s="13">
        <v>472</v>
      </c>
      <c r="BLJ214" s="13">
        <v>475</v>
      </c>
      <c r="BLK214" s="13"/>
      <c r="BLL214" s="13"/>
      <c r="BLM214" s="13">
        <v>670</v>
      </c>
      <c r="BLN214" s="13">
        <v>680</v>
      </c>
    </row>
    <row r="215" spans="1:1678">
      <c r="A215" s="7" t="s">
        <v>660</v>
      </c>
      <c r="B215" s="8">
        <v>214</v>
      </c>
      <c r="C215" s="7" t="s">
        <v>206</v>
      </c>
      <c r="D215" s="7" t="s">
        <v>661</v>
      </c>
      <c r="E215" s="7" t="s">
        <v>662</v>
      </c>
      <c r="F215" s="7"/>
      <c r="G215" s="7">
        <v>250</v>
      </c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21"/>
      <c r="AFZ215" s="21"/>
      <c r="AGA215" s="21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21"/>
      <c r="AHJ215" s="21"/>
      <c r="AHK215" s="21"/>
      <c r="AHL215" s="22">
        <v>341</v>
      </c>
      <c r="AHM215" s="22">
        <v>338</v>
      </c>
      <c r="AHN215" s="22"/>
      <c r="AHO215" s="22">
        <v>340</v>
      </c>
      <c r="AHP215" s="22">
        <v>337</v>
      </c>
      <c r="AHQ215" s="22"/>
      <c r="AHR215" s="22">
        <v>335</v>
      </c>
      <c r="AHS215" s="22">
        <v>330</v>
      </c>
      <c r="AHT215" s="22"/>
      <c r="AHU215" s="22">
        <v>321</v>
      </c>
      <c r="AHV215" s="22">
        <v>317</v>
      </c>
      <c r="AHW215" s="22"/>
      <c r="AHX215" s="22">
        <v>320</v>
      </c>
      <c r="AHY215" s="22">
        <v>317</v>
      </c>
      <c r="AHZ215" s="22"/>
      <c r="AIA215" s="22">
        <v>322</v>
      </c>
      <c r="AIB215" s="22">
        <v>314</v>
      </c>
      <c r="AIC215" s="22"/>
      <c r="AID215" s="22">
        <v>318</v>
      </c>
      <c r="AIE215" s="22">
        <v>313</v>
      </c>
      <c r="AIF215" s="22"/>
      <c r="AIG215" s="22">
        <v>316</v>
      </c>
      <c r="AIH215" s="22">
        <v>311</v>
      </c>
      <c r="AII215" s="22"/>
      <c r="AIJ215" s="22">
        <v>316</v>
      </c>
      <c r="AIK215" s="22">
        <v>300</v>
      </c>
      <c r="AIL215" s="22"/>
      <c r="AIM215" s="22">
        <v>315</v>
      </c>
      <c r="AIN215" s="22">
        <v>306</v>
      </c>
      <c r="AIO215" s="22"/>
      <c r="AIP215" s="22">
        <v>320</v>
      </c>
      <c r="AIQ215" s="22">
        <v>309</v>
      </c>
      <c r="AIR215" s="22"/>
      <c r="AIS215" s="21">
        <v>321</v>
      </c>
      <c r="AIT215" s="21">
        <v>317</v>
      </c>
      <c r="AIU215" s="21"/>
      <c r="AIV215" s="22"/>
      <c r="AIW215" s="22"/>
      <c r="AIX215" s="22"/>
      <c r="AIY215" s="22"/>
      <c r="AIZ215" s="22"/>
      <c r="AJA215" s="22"/>
      <c r="AJB215" s="22"/>
      <c r="AJC215" s="22"/>
      <c r="AJD215" s="22"/>
      <c r="AJE215" s="22"/>
      <c r="AJF215" s="22"/>
      <c r="AJG215" s="22"/>
      <c r="AJH215" s="22"/>
      <c r="AJI215" s="22"/>
      <c r="AJJ215" s="22"/>
      <c r="AJK215" s="22"/>
      <c r="AJL215" s="22"/>
      <c r="AJM215" s="22"/>
      <c r="AJN215" s="22"/>
      <c r="AJO215" s="22"/>
      <c r="AJP215" s="22"/>
      <c r="AJQ215" s="22"/>
      <c r="AJR215" s="22"/>
      <c r="AJS215" s="22"/>
      <c r="AJT215" s="22"/>
      <c r="AJU215" s="22"/>
      <c r="AJV215" s="22"/>
      <c r="AJW215" s="22"/>
      <c r="AJX215" s="22"/>
      <c r="AJY215" s="22"/>
      <c r="AJZ215" s="22"/>
      <c r="AKA215" s="22"/>
      <c r="AKB215" s="22"/>
      <c r="AKC215" s="21"/>
      <c r="AKD215" s="21"/>
      <c r="AKE215" s="21"/>
      <c r="AKF215" s="22"/>
      <c r="AKG215" s="22"/>
      <c r="AKH215" s="22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21"/>
      <c r="ALN215" s="21"/>
      <c r="ALO215" s="21"/>
      <c r="ALP215" s="19"/>
      <c r="ALQ215" s="19"/>
      <c r="ALR215" s="19"/>
      <c r="ALS215" s="19"/>
      <c r="ALT215" s="19"/>
      <c r="ALU215" s="19"/>
      <c r="ALV215" s="27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  <c r="AMH215" s="19"/>
      <c r="AMI215" s="19"/>
      <c r="AMJ215" s="19"/>
      <c r="AMK215" s="19"/>
      <c r="AML215" s="19"/>
      <c r="AMM215" s="19"/>
      <c r="AMN215" s="19"/>
      <c r="AMO215" s="19"/>
      <c r="AMP215" s="19"/>
      <c r="AMQ215" s="19"/>
      <c r="AMR215" s="19"/>
      <c r="AMS215" s="19"/>
      <c r="AMT215" s="19"/>
      <c r="AMU215" s="19"/>
      <c r="AMV215" s="19"/>
      <c r="AMW215" s="21"/>
      <c r="AMX215" s="21"/>
      <c r="AMY215" s="21"/>
      <c r="AMZ215" s="19"/>
      <c r="ANA215" s="19"/>
      <c r="ANB215" s="19"/>
      <c r="ANC215" s="19"/>
      <c r="AND215" s="19"/>
      <c r="ANE215" s="19"/>
      <c r="ANF215" s="19"/>
      <c r="ANG215" s="19"/>
      <c r="ANH215" s="19"/>
      <c r="ANI215" s="19"/>
      <c r="ANJ215" s="19"/>
      <c r="ANK215" s="19"/>
      <c r="ANL215" s="19"/>
      <c r="ANM215" s="19"/>
      <c r="ANN215" s="19"/>
      <c r="ANO215" s="19"/>
      <c r="ANP215" s="19"/>
      <c r="ANQ215" s="19"/>
      <c r="ANR215" s="19"/>
      <c r="ANS215" s="19"/>
      <c r="ANT215" s="19"/>
      <c r="ANU215" s="19"/>
      <c r="ANV215" s="19"/>
      <c r="ANW215" s="19"/>
      <c r="ANX215" s="19"/>
      <c r="ANY215" s="19"/>
      <c r="ANZ215" s="19"/>
      <c r="AOA215" s="19"/>
      <c r="AOB215" s="19"/>
      <c r="AOC215" s="19"/>
      <c r="AOD215" s="19"/>
      <c r="AOE215" s="19"/>
      <c r="AOF215" s="19"/>
      <c r="AOG215" s="21"/>
      <c r="AOH215" s="21"/>
      <c r="AOI215" s="21"/>
      <c r="AOJ215" s="19"/>
      <c r="AOK215" s="19"/>
      <c r="AOL215" s="19"/>
      <c r="AOM215" s="19"/>
      <c r="AON215" s="19"/>
      <c r="AOO215" s="19"/>
      <c r="AOP215" s="19"/>
      <c r="AOQ215" s="19"/>
      <c r="AOR215" s="19"/>
      <c r="AOS215" s="19"/>
      <c r="AOT215" s="19"/>
      <c r="AOU215" s="19"/>
      <c r="AOV215" s="19"/>
      <c r="AOW215" s="19"/>
      <c r="AOX215" s="19"/>
      <c r="AOY215" s="19"/>
      <c r="AOZ215" s="19"/>
      <c r="APA215" s="19"/>
      <c r="APB215" s="19"/>
      <c r="APC215" s="19"/>
      <c r="APD215" s="19"/>
      <c r="APE215" s="19"/>
      <c r="APF215" s="19"/>
      <c r="APG215" s="19"/>
      <c r="APH215" s="19"/>
      <c r="API215" s="19"/>
      <c r="APJ215" s="19"/>
      <c r="APK215" s="19"/>
      <c r="APL215" s="19"/>
      <c r="APM215" s="19"/>
      <c r="APN215" s="19"/>
      <c r="APO215" s="19"/>
      <c r="APP215" s="19"/>
      <c r="APQ215" s="21"/>
      <c r="APR215" s="21"/>
      <c r="APS215" s="21"/>
      <c r="APT215" s="19">
        <v>342</v>
      </c>
      <c r="APU215" s="19">
        <v>335</v>
      </c>
      <c r="APV215" s="19"/>
      <c r="APW215" s="19">
        <v>345</v>
      </c>
      <c r="APX215" s="19">
        <v>338</v>
      </c>
      <c r="APY215" s="19"/>
      <c r="APZ215" s="19">
        <v>345</v>
      </c>
      <c r="AQA215" s="19">
        <v>339</v>
      </c>
      <c r="AQB215" s="19"/>
      <c r="AQC215" s="19"/>
      <c r="AQD215" s="19"/>
      <c r="AQE215" s="19"/>
      <c r="AQF215" s="19">
        <v>325</v>
      </c>
      <c r="AQG215" s="19">
        <v>320</v>
      </c>
      <c r="AQH215" s="19"/>
      <c r="AQI215" s="19">
        <v>350</v>
      </c>
      <c r="AQJ215" s="19">
        <v>340</v>
      </c>
      <c r="AQK215" s="19"/>
      <c r="AQL215" s="19">
        <v>360</v>
      </c>
      <c r="AQM215" s="19">
        <v>349</v>
      </c>
      <c r="AQN215" s="19"/>
      <c r="AQO215" s="19">
        <v>365</v>
      </c>
      <c r="AQP215" s="19">
        <v>360</v>
      </c>
      <c r="AQQ215" s="19"/>
      <c r="AQR215" s="19">
        <v>370</v>
      </c>
      <c r="AQS215" s="19">
        <v>363</v>
      </c>
      <c r="AQT215" s="19"/>
      <c r="AQU215" s="19">
        <v>360</v>
      </c>
      <c r="AQV215" s="19">
        <v>360</v>
      </c>
      <c r="AQW215" s="19"/>
      <c r="AQX215" s="19">
        <v>363.5</v>
      </c>
      <c r="AQY215" s="19">
        <v>363.5</v>
      </c>
      <c r="AQZ215" s="19"/>
      <c r="ARA215" s="21">
        <v>359</v>
      </c>
      <c r="ARB215" s="21">
        <v>359</v>
      </c>
      <c r="ARC215" s="21"/>
      <c r="ARD215" s="19">
        <v>360</v>
      </c>
      <c r="ARE215" s="19">
        <v>360</v>
      </c>
      <c r="ARF215" s="19"/>
      <c r="ARG215" s="19">
        <v>365</v>
      </c>
      <c r="ARH215" s="19">
        <v>360</v>
      </c>
      <c r="ARI215" s="19"/>
      <c r="ARJ215" s="19">
        <v>370</v>
      </c>
      <c r="ARK215" s="19">
        <v>360</v>
      </c>
      <c r="ARL215" s="19"/>
      <c r="ARM215" s="19">
        <v>367</v>
      </c>
      <c r="ARN215" s="19">
        <v>347</v>
      </c>
      <c r="ARO215" s="19"/>
      <c r="ARP215" s="19">
        <v>355</v>
      </c>
      <c r="ARQ215" s="19">
        <v>353</v>
      </c>
      <c r="ARR215" s="19"/>
      <c r="ARS215" s="19"/>
      <c r="ART215" s="19"/>
      <c r="ARU215" s="19"/>
      <c r="ARV215" s="19"/>
      <c r="ARW215" s="19"/>
      <c r="ARX215" s="19"/>
      <c r="ARY215" s="19">
        <v>359</v>
      </c>
      <c r="ARZ215" s="19">
        <v>355</v>
      </c>
      <c r="ASA215" s="19"/>
      <c r="ASB215" s="19"/>
      <c r="ASC215" s="19"/>
      <c r="ASD215" s="19"/>
      <c r="ASE215" s="19">
        <v>362</v>
      </c>
      <c r="ASF215" s="19">
        <v>362</v>
      </c>
      <c r="ASG215" s="19"/>
      <c r="ASH215" s="19">
        <v>362</v>
      </c>
      <c r="ASI215" s="19">
        <v>362</v>
      </c>
      <c r="ASJ215" s="19"/>
      <c r="ASK215" s="21">
        <v>362</v>
      </c>
      <c r="ASL215" s="21">
        <v>358</v>
      </c>
      <c r="ASM215" s="21"/>
      <c r="ASN215" s="19"/>
      <c r="ASO215" s="19"/>
      <c r="ASP215" s="19"/>
      <c r="ASQ215" s="19"/>
      <c r="ASR215" s="19"/>
      <c r="ASS215" s="19"/>
      <c r="AST215" s="19"/>
      <c r="ASU215" s="19"/>
      <c r="ASV215" s="19"/>
      <c r="ASW215" s="19"/>
      <c r="ASX215" s="19"/>
      <c r="ASY215" s="19"/>
      <c r="ASZ215" s="19"/>
      <c r="ATA215" s="19"/>
      <c r="ATB215" s="19"/>
      <c r="ATC215" s="19"/>
      <c r="ATD215" s="19"/>
      <c r="ATE215" s="19"/>
      <c r="ATF215" s="19"/>
      <c r="ATG215" s="19"/>
      <c r="ATH215" s="19"/>
      <c r="ATI215" s="19"/>
      <c r="ATJ215" s="19"/>
      <c r="ATK215" s="19"/>
      <c r="ATL215" s="19"/>
      <c r="ATM215" s="19"/>
      <c r="ATN215" s="19"/>
      <c r="ATO215" s="19"/>
      <c r="ATP215" s="19"/>
      <c r="ATQ215" s="19"/>
      <c r="ATR215" s="19"/>
      <c r="ATS215" s="19"/>
      <c r="ATT215" s="19"/>
      <c r="ATU215" s="21"/>
      <c r="ATV215" s="21"/>
      <c r="ATW215" s="21"/>
      <c r="ATX215" s="19"/>
      <c r="ATY215" s="19"/>
      <c r="ATZ215" s="19"/>
      <c r="AUA215" s="19"/>
      <c r="AUB215" s="19"/>
      <c r="AUC215" s="19"/>
      <c r="AUD215" s="19">
        <v>375</v>
      </c>
      <c r="AUE215" s="19">
        <v>375</v>
      </c>
      <c r="AUF215" s="19"/>
      <c r="AUG215" s="19">
        <v>375</v>
      </c>
      <c r="AUH215" s="19">
        <v>355</v>
      </c>
      <c r="AUI215" s="19"/>
      <c r="AUJ215" s="19">
        <v>367</v>
      </c>
      <c r="AUK215" s="19">
        <v>358</v>
      </c>
      <c r="AUL215" s="19"/>
      <c r="AUM215" s="19">
        <v>367</v>
      </c>
      <c r="AUN215" s="19">
        <v>363</v>
      </c>
      <c r="AUO215" s="19"/>
      <c r="AUP215" s="19">
        <v>365</v>
      </c>
      <c r="AUQ215" s="19">
        <v>365</v>
      </c>
      <c r="AUR215" s="19"/>
      <c r="AUS215" s="19">
        <v>375</v>
      </c>
      <c r="AUT215" s="19">
        <v>365</v>
      </c>
      <c r="AUU215" s="19"/>
      <c r="AUV215" s="19">
        <v>372</v>
      </c>
      <c r="AUW215" s="19">
        <v>371</v>
      </c>
      <c r="AUX215" s="19"/>
      <c r="AUY215" s="19">
        <v>370</v>
      </c>
      <c r="AUZ215" s="19">
        <v>370</v>
      </c>
      <c r="AVA215" s="19"/>
      <c r="AVB215" s="19">
        <v>367</v>
      </c>
      <c r="AVC215" s="19">
        <v>367</v>
      </c>
      <c r="AVD215" s="19"/>
      <c r="AVE215" s="21">
        <v>372</v>
      </c>
      <c r="AVF215" s="21">
        <v>367</v>
      </c>
      <c r="AVG215" s="21"/>
      <c r="AVH215" s="19"/>
      <c r="AVI215" s="19"/>
      <c r="AVJ215" s="19"/>
      <c r="AVK215" s="19"/>
      <c r="AVL215" s="19"/>
      <c r="AVM215" s="19"/>
      <c r="AVN215" s="19"/>
      <c r="AVO215" s="19"/>
      <c r="AVP215" s="22"/>
      <c r="AVQ215" s="19"/>
      <c r="AVR215" s="19"/>
      <c r="AVS215" s="19"/>
      <c r="AVT215" s="19"/>
      <c r="AVU215" s="19"/>
      <c r="AVV215" s="19"/>
      <c r="AVW215" s="19"/>
      <c r="AVX215" s="19"/>
      <c r="AVY215" s="22"/>
      <c r="AVZ215" s="19"/>
      <c r="AWA215" s="19"/>
      <c r="AWB215" s="19"/>
      <c r="AWC215" s="19"/>
      <c r="AWD215" s="19"/>
      <c r="AWE215" s="19"/>
      <c r="AWF215" s="19"/>
      <c r="AWG215" s="19"/>
      <c r="AWH215" s="22"/>
      <c r="AWI215" s="19"/>
      <c r="AWJ215" s="19"/>
      <c r="AWK215" s="19"/>
      <c r="AWL215" s="19"/>
      <c r="AWM215" s="19"/>
      <c r="AWN215" s="19"/>
      <c r="AWO215" s="23"/>
      <c r="AWP215" s="23"/>
      <c r="AWQ215" s="23"/>
      <c r="AWR215" s="19">
        <v>332</v>
      </c>
      <c r="AWS215" s="19">
        <v>332</v>
      </c>
      <c r="AWT215" s="19"/>
      <c r="AWU215" s="19">
        <v>334</v>
      </c>
      <c r="AWV215" s="19">
        <v>333</v>
      </c>
      <c r="AWW215" s="19"/>
      <c r="AWX215" s="19">
        <v>350</v>
      </c>
      <c r="AWY215" s="19">
        <v>336</v>
      </c>
      <c r="AWZ215" s="22"/>
      <c r="AXA215" s="19">
        <v>320</v>
      </c>
      <c r="AXB215" s="19">
        <v>320</v>
      </c>
      <c r="AXC215" s="19"/>
      <c r="AXD215" s="19"/>
      <c r="AXE215" s="19"/>
      <c r="AXF215" s="19"/>
      <c r="AXG215" s="19"/>
      <c r="AXH215" s="19"/>
      <c r="AXI215" s="22"/>
      <c r="AXJ215" s="19"/>
      <c r="AXK215" s="19"/>
      <c r="AXL215" s="19"/>
      <c r="AXM215" s="19"/>
      <c r="AXN215" s="19"/>
      <c r="AXO215" s="19"/>
      <c r="AXP215" s="19"/>
      <c r="AXQ215" s="19"/>
      <c r="AXR215" s="22"/>
      <c r="AXS215" s="19"/>
      <c r="AXT215" s="19"/>
      <c r="AXU215" s="19"/>
      <c r="AXV215" s="19">
        <v>329</v>
      </c>
      <c r="AXW215" s="19">
        <v>329</v>
      </c>
      <c r="AXX215" s="19"/>
      <c r="AXY215" s="21">
        <v>330</v>
      </c>
      <c r="AXZ215" s="21">
        <v>330</v>
      </c>
      <c r="AYA215" s="21"/>
      <c r="AYB215" s="22"/>
      <c r="AYC215" s="22"/>
      <c r="AYD215" s="22"/>
      <c r="AYE215" s="22"/>
      <c r="AYF215" s="22"/>
      <c r="AYG215" s="22"/>
      <c r="AYH215" s="22"/>
      <c r="AYI215" s="22"/>
      <c r="AYJ215" s="22"/>
      <c r="AYK215" s="22"/>
      <c r="AYL215" s="22"/>
      <c r="AYM215" s="22"/>
      <c r="AYN215" s="22"/>
      <c r="AYO215" s="22"/>
      <c r="AYP215" s="22"/>
      <c r="AYQ215" s="22"/>
      <c r="AYR215" s="22"/>
      <c r="AYS215" s="22"/>
      <c r="AYT215" s="22"/>
      <c r="AYU215" s="22"/>
      <c r="AYV215" s="22"/>
      <c r="AYW215" s="22"/>
      <c r="AYX215" s="22"/>
      <c r="AYY215" s="22"/>
      <c r="AYZ215" s="22"/>
      <c r="AZA215" s="22"/>
      <c r="AZB215" s="22"/>
      <c r="AZC215" s="22"/>
      <c r="AZD215" s="22"/>
      <c r="AZE215" s="22"/>
      <c r="AZF215" s="22"/>
      <c r="AZG215" s="22"/>
      <c r="AZH215" s="22"/>
      <c r="AZI215" s="21"/>
      <c r="AZJ215" s="21"/>
      <c r="AZK215" s="21"/>
      <c r="AZL215" s="19"/>
      <c r="AZM215" s="19"/>
      <c r="AZN215" s="19"/>
      <c r="AZO215" s="19"/>
      <c r="AZP215" s="19"/>
      <c r="AZQ215" s="19"/>
      <c r="AZR215" s="19"/>
      <c r="AZS215" s="19"/>
      <c r="AZT215" s="19"/>
      <c r="AZU215" s="19"/>
      <c r="AZV215" s="19"/>
      <c r="AZW215" s="19"/>
      <c r="AZX215" s="19"/>
      <c r="AZY215" s="19"/>
      <c r="AZZ215" s="19"/>
      <c r="BAA215" s="22"/>
      <c r="BAB215" s="22"/>
      <c r="BAC215" s="22"/>
      <c r="BAD215" s="19"/>
      <c r="BAE215" s="19"/>
      <c r="BAF215" s="19"/>
      <c r="BAG215" s="19"/>
      <c r="BAH215" s="19"/>
      <c r="BAI215" s="19"/>
      <c r="BAJ215" s="19"/>
      <c r="BAK215" s="19"/>
      <c r="BAL215" s="19"/>
      <c r="BAM215" s="19"/>
      <c r="BAN215" s="19"/>
      <c r="BAO215" s="19"/>
      <c r="BAP215" s="22"/>
      <c r="BAQ215" s="22"/>
      <c r="BAR215" s="22"/>
      <c r="BAS215" s="21"/>
      <c r="BAT215" s="21"/>
      <c r="BAU215" s="21"/>
      <c r="BAV215" s="19"/>
      <c r="BAW215" s="19"/>
      <c r="BAX215" s="19"/>
      <c r="BAY215" s="19"/>
      <c r="BAZ215" s="19"/>
      <c r="BBA215" s="19"/>
      <c r="BBB215" s="22"/>
      <c r="BBC215" s="22"/>
      <c r="BBD215" s="22"/>
      <c r="BBE215" s="19"/>
      <c r="BBF215" s="19"/>
      <c r="BBG215" s="19"/>
      <c r="BBH215" s="19"/>
      <c r="BBI215" s="19"/>
      <c r="BBJ215" s="19"/>
      <c r="BBK215" s="19"/>
      <c r="BBL215" s="19"/>
      <c r="BBM215" s="19"/>
      <c r="BBN215" s="19"/>
      <c r="BBO215" s="19"/>
      <c r="BBP215" s="19"/>
      <c r="BBQ215" s="19"/>
      <c r="BBR215" s="19"/>
      <c r="BBS215" s="19"/>
      <c r="BBT215" s="19"/>
      <c r="BBU215" s="19"/>
      <c r="BBV215" s="19"/>
      <c r="BBW215" s="19"/>
      <c r="BBX215" s="19"/>
      <c r="BBY215" s="19"/>
      <c r="BBZ215" s="19"/>
      <c r="BCA215" s="19"/>
      <c r="BCB215" s="19"/>
      <c r="BCC215" s="21"/>
      <c r="BCD215" s="21"/>
      <c r="BCE215" s="21"/>
      <c r="BCF215" s="19"/>
      <c r="BCG215" s="19"/>
      <c r="BCH215" s="19"/>
      <c r="BCI215" s="19"/>
      <c r="BCJ215" s="19"/>
      <c r="BCK215" s="19"/>
      <c r="BCL215" s="22"/>
      <c r="BCM215" s="22"/>
      <c r="BCN215" s="22"/>
      <c r="BCO215" s="19"/>
      <c r="BCP215" s="19"/>
      <c r="BCQ215" s="19"/>
      <c r="BCR215" s="19"/>
      <c r="BCS215" s="19"/>
      <c r="BCT215" s="19"/>
      <c r="BCU215" s="22"/>
      <c r="BCV215" s="22"/>
      <c r="BCW215" s="22"/>
      <c r="BCX215" s="19"/>
      <c r="BCY215" s="19"/>
      <c r="BCZ215" s="19"/>
      <c r="BDA215" s="19"/>
      <c r="BDB215" s="19"/>
      <c r="BDC215" s="19"/>
      <c r="BDD215" s="22"/>
      <c r="BDE215" s="22"/>
      <c r="BDF215" s="22"/>
      <c r="BDG215" s="19"/>
      <c r="BDH215" s="19"/>
      <c r="BDI215" s="19"/>
      <c r="BDJ215" s="19"/>
      <c r="BDK215" s="19"/>
      <c r="BDL215" s="19"/>
      <c r="BDM215" s="21"/>
      <c r="BDN215" s="21"/>
      <c r="BDO215" s="21"/>
      <c r="BDP215" s="19"/>
      <c r="BDQ215" s="19"/>
      <c r="BDR215" s="19"/>
      <c r="BDS215" s="19"/>
      <c r="BDT215" s="19"/>
      <c r="BDU215" s="19"/>
      <c r="BDV215" s="22"/>
      <c r="BDW215" s="22"/>
      <c r="BDX215" s="22"/>
      <c r="BDY215" s="19"/>
      <c r="BDZ215" s="19"/>
      <c r="BEA215" s="19"/>
      <c r="BEB215" s="19"/>
      <c r="BEC215" s="19"/>
      <c r="BED215" s="19"/>
      <c r="BEE215" s="22"/>
      <c r="BEF215" s="22"/>
      <c r="BEG215" s="22"/>
      <c r="BEH215" s="19"/>
      <c r="BEI215" s="19"/>
      <c r="BEJ215" s="19"/>
      <c r="BEK215" s="19"/>
      <c r="BEL215" s="19"/>
      <c r="BEM215" s="19"/>
      <c r="BEN215" s="22"/>
      <c r="BEO215" s="22"/>
      <c r="BEP215" s="22"/>
      <c r="BEQ215" s="19"/>
      <c r="BER215" s="19"/>
      <c r="BES215" s="19"/>
      <c r="BET215" s="19"/>
      <c r="BEU215" s="19"/>
      <c r="BEV215" s="19"/>
      <c r="BEW215" s="21"/>
      <c r="BEX215" s="21"/>
      <c r="BEY215" s="21"/>
      <c r="BEZ215" s="19"/>
      <c r="BFA215" s="19"/>
      <c r="BFB215" s="19"/>
      <c r="BFC215" s="19"/>
      <c r="BFD215" s="19"/>
      <c r="BFE215" s="19"/>
      <c r="BFF215" s="22"/>
      <c r="BFG215" s="22"/>
      <c r="BFH215" s="22"/>
      <c r="BFI215" s="19"/>
      <c r="BFJ215" s="19"/>
      <c r="BFK215" s="19"/>
      <c r="BFL215" s="19"/>
      <c r="BFM215" s="19"/>
      <c r="BFN215" s="19"/>
      <c r="BFO215" s="22"/>
      <c r="BFP215" s="22"/>
      <c r="BFQ215" s="22"/>
      <c r="BFR215" s="19"/>
      <c r="BFS215" s="19"/>
      <c r="BFT215" s="19"/>
      <c r="BFU215" s="19"/>
      <c r="BFV215" s="19"/>
      <c r="BFW215" s="19"/>
      <c r="BFX215" s="22"/>
      <c r="BFY215" s="22"/>
      <c r="BFZ215" s="22"/>
      <c r="BGA215" s="19"/>
      <c r="BGB215" s="19"/>
      <c r="BGC215" s="19"/>
      <c r="BGD215" s="19"/>
      <c r="BGE215" s="19"/>
      <c r="BGF215" s="19"/>
      <c r="BGG215" s="23"/>
      <c r="BGH215" s="23"/>
      <c r="BGI215" s="23"/>
      <c r="BGJ215" s="19"/>
      <c r="BGK215" s="19"/>
      <c r="BGL215" s="19"/>
      <c r="BGM215" s="19"/>
      <c r="BGN215" s="19"/>
      <c r="BGO215" s="19"/>
      <c r="BGP215" s="22"/>
      <c r="BGQ215" s="22"/>
      <c r="BGR215" s="22"/>
      <c r="BGS215" s="19"/>
      <c r="BGT215" s="19"/>
      <c r="BGU215" s="19"/>
      <c r="BGV215" s="19"/>
      <c r="BGW215" s="19"/>
      <c r="BGX215" s="19"/>
      <c r="BGY215" s="22"/>
      <c r="BGZ215" s="22"/>
      <c r="BHA215" s="22"/>
      <c r="BHB215" s="19"/>
      <c r="BHC215" s="19"/>
      <c r="BHD215" s="19"/>
      <c r="BHE215" s="19"/>
      <c r="BHF215" s="19"/>
      <c r="BHG215" s="19"/>
      <c r="BHH215" s="22"/>
      <c r="BHI215" s="22"/>
      <c r="BHJ215" s="22"/>
      <c r="BHK215" s="19"/>
      <c r="BHL215" s="19"/>
      <c r="BHM215" s="19"/>
      <c r="BHN215" s="19"/>
      <c r="BHO215" s="19"/>
      <c r="BHP215" s="19"/>
      <c r="BHQ215" s="21"/>
      <c r="BHR215" s="21"/>
      <c r="BHS215" s="21"/>
      <c r="BHT215" s="19"/>
      <c r="BHU215" s="19"/>
      <c r="BHV215" s="19"/>
      <c r="BHW215" s="19"/>
      <c r="BHX215" s="19"/>
      <c r="BHY215" s="19"/>
      <c r="BHZ215" s="22"/>
      <c r="BIA215" s="22"/>
      <c r="BIB215" s="22"/>
      <c r="BIC215" s="19"/>
      <c r="BID215" s="19"/>
      <c r="BIE215" s="19"/>
      <c r="BIF215" s="19"/>
      <c r="BIG215" s="19"/>
      <c r="BIH215" s="19"/>
      <c r="BII215" s="22"/>
      <c r="BIJ215" s="22"/>
      <c r="BIK215" s="22"/>
      <c r="BIL215" s="19"/>
      <c r="BIM215" s="19"/>
      <c r="BIN215" s="19"/>
      <c r="BIO215" s="19"/>
      <c r="BIP215" s="19"/>
      <c r="BIQ215" s="19"/>
      <c r="BIR215" s="22"/>
      <c r="BIS215" s="22"/>
      <c r="BIT215" s="22"/>
      <c r="BIU215" s="19"/>
      <c r="BIV215" s="19"/>
      <c r="BIW215" s="19"/>
      <c r="BIX215" s="19"/>
      <c r="BIY215" s="19"/>
      <c r="BIZ215" s="19"/>
      <c r="BJA215" s="21"/>
      <c r="BJB215" s="21"/>
      <c r="BJC215" s="21"/>
      <c r="BJD215" s="19"/>
      <c r="BJE215" s="19"/>
      <c r="BJF215" s="19"/>
      <c r="BJG215" s="19"/>
      <c r="BJH215" s="19"/>
      <c r="BJI215" s="19"/>
      <c r="BJJ215" s="22"/>
      <c r="BJK215" s="22"/>
      <c r="BJL215" s="22"/>
      <c r="BJM215" s="19"/>
      <c r="BJN215" s="19"/>
      <c r="BJO215" s="19"/>
      <c r="BJP215" s="19"/>
      <c r="BJQ215" s="19"/>
      <c r="BJR215" s="19"/>
      <c r="BJS215" s="22"/>
      <c r="BJT215" s="22"/>
      <c r="BJU215" s="22"/>
      <c r="BJV215" s="19"/>
      <c r="BJW215" s="19"/>
      <c r="BJX215" s="19"/>
      <c r="BJY215" s="19"/>
      <c r="BJZ215" s="19"/>
      <c r="BKA215" s="19"/>
      <c r="BKB215" s="22"/>
      <c r="BKC215" s="22"/>
      <c r="BKD215" s="22"/>
      <c r="BKE215" s="19"/>
      <c r="BKF215" s="19"/>
      <c r="BKG215" s="19"/>
      <c r="BKH215" s="19">
        <v>313</v>
      </c>
      <c r="BKI215" s="19">
        <v>313</v>
      </c>
      <c r="BKJ215" s="19"/>
      <c r="BKK215" s="21">
        <v>311</v>
      </c>
      <c r="BKL215" s="21">
        <v>311</v>
      </c>
      <c r="BKM215" s="21"/>
      <c r="BKN215" s="19"/>
      <c r="BKO215" s="22"/>
      <c r="BKP215" s="19"/>
      <c r="BKQ215" s="19"/>
      <c r="BKR215" s="19"/>
      <c r="BKS215" s="19"/>
      <c r="BKT215" s="22"/>
      <c r="BKU215" s="22"/>
      <c r="BKV215" s="22"/>
      <c r="BKW215" s="19"/>
      <c r="BKX215" s="19"/>
      <c r="BKY215" s="19"/>
      <c r="BKZ215" s="19"/>
      <c r="BLA215" s="19"/>
      <c r="BLB215" s="19"/>
      <c r="BLC215" s="19"/>
      <c r="BLD215" s="19"/>
      <c r="BLE215" s="22"/>
      <c r="BLF215" s="19"/>
      <c r="BLG215" s="19"/>
      <c r="BLH215" s="19"/>
      <c r="BLI215" s="13"/>
      <c r="BLJ215" s="13"/>
      <c r="BLK215" s="13"/>
      <c r="BLL215" s="13"/>
      <c r="BLM215" s="13"/>
      <c r="BLN215" s="13"/>
    </row>
    <row r="216" spans="1:1678">
      <c r="A216" s="7" t="s">
        <v>663</v>
      </c>
      <c r="B216" s="8">
        <v>215</v>
      </c>
      <c r="C216" s="7" t="s">
        <v>206</v>
      </c>
      <c r="D216" s="7" t="s">
        <v>664</v>
      </c>
      <c r="E216" s="7" t="s">
        <v>665</v>
      </c>
      <c r="F216" s="7"/>
      <c r="G216" s="7">
        <v>250</v>
      </c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21"/>
      <c r="AFZ216" s="21"/>
      <c r="AGA216" s="21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>
        <v>375</v>
      </c>
      <c r="AGU216" s="19">
        <v>380</v>
      </c>
      <c r="AGV216" s="19"/>
      <c r="AGW216" s="19">
        <v>375</v>
      </c>
      <c r="AGX216" s="19">
        <v>380</v>
      </c>
      <c r="AGY216" s="19"/>
      <c r="AGZ216" s="19">
        <v>375</v>
      </c>
      <c r="AHA216" s="19">
        <v>380</v>
      </c>
      <c r="AHB216" s="19"/>
      <c r="AHC216" s="19">
        <v>375</v>
      </c>
      <c r="AHD216" s="19"/>
      <c r="AHE216" s="19"/>
      <c r="AHF216" s="19">
        <v>380</v>
      </c>
      <c r="AHG216" s="19"/>
      <c r="AHH216" s="19"/>
      <c r="AHI216" s="21">
        <v>383</v>
      </c>
      <c r="AHJ216" s="21">
        <v>385</v>
      </c>
      <c r="AHK216" s="21"/>
      <c r="AHL216" s="22">
        <v>386</v>
      </c>
      <c r="AHM216" s="22">
        <v>383</v>
      </c>
      <c r="AHN216" s="22"/>
      <c r="AHO216" s="22">
        <v>386</v>
      </c>
      <c r="AHP216" s="22">
        <v>383</v>
      </c>
      <c r="AHQ216" s="22"/>
      <c r="AHR216" s="22">
        <v>386</v>
      </c>
      <c r="AHS216" s="22">
        <v>383</v>
      </c>
      <c r="AHT216" s="22"/>
      <c r="AHU216" s="22">
        <v>383</v>
      </c>
      <c r="AHV216" s="22">
        <v>358</v>
      </c>
      <c r="AHW216" s="22"/>
      <c r="AHX216" s="22">
        <v>368</v>
      </c>
      <c r="AHY216" s="22">
        <v>360</v>
      </c>
      <c r="AHZ216" s="22"/>
      <c r="AIA216" s="22">
        <v>366</v>
      </c>
      <c r="AIB216" s="22">
        <v>363</v>
      </c>
      <c r="AIC216" s="22"/>
      <c r="AID216" s="22">
        <v>363</v>
      </c>
      <c r="AIE216" s="22">
        <v>363</v>
      </c>
      <c r="AIF216" s="22"/>
      <c r="AIG216" s="22">
        <v>363</v>
      </c>
      <c r="AIH216" s="22">
        <v>363</v>
      </c>
      <c r="AII216" s="22"/>
      <c r="AIJ216" s="22">
        <v>365</v>
      </c>
      <c r="AIK216" s="22">
        <v>363</v>
      </c>
      <c r="AIL216" s="22"/>
      <c r="AIM216" s="22">
        <v>363</v>
      </c>
      <c r="AIN216" s="22">
        <v>340</v>
      </c>
      <c r="AIO216" s="22"/>
      <c r="AIP216" s="22">
        <v>355</v>
      </c>
      <c r="AIQ216" s="22">
        <v>340</v>
      </c>
      <c r="AIR216" s="22"/>
      <c r="AIS216" s="21">
        <v>350</v>
      </c>
      <c r="AIT216" s="21">
        <v>346</v>
      </c>
      <c r="AIU216" s="21"/>
      <c r="AIV216" s="22">
        <v>370</v>
      </c>
      <c r="AIW216" s="22"/>
      <c r="AIX216" s="22"/>
      <c r="AIY216" s="22">
        <v>375</v>
      </c>
      <c r="AIZ216" s="22"/>
      <c r="AJA216" s="22"/>
      <c r="AJB216" s="22">
        <v>363</v>
      </c>
      <c r="AJC216" s="22"/>
      <c r="AJD216" s="22"/>
      <c r="AJE216" s="22">
        <v>458</v>
      </c>
      <c r="AJF216" s="22">
        <v>465</v>
      </c>
      <c r="AJG216" s="22"/>
      <c r="AJH216" s="22">
        <v>445</v>
      </c>
      <c r="AJI216" s="22"/>
      <c r="AJJ216" s="22"/>
      <c r="AJK216" s="22">
        <v>465</v>
      </c>
      <c r="AJL216" s="22">
        <v>468</v>
      </c>
      <c r="AJM216" s="22"/>
      <c r="AJN216" s="22"/>
      <c r="AJO216" s="22"/>
      <c r="AJP216" s="22"/>
      <c r="AJQ216" s="22"/>
      <c r="AJR216" s="22">
        <v>450</v>
      </c>
      <c r="AJS216" s="22">
        <v>443</v>
      </c>
      <c r="AJT216" s="22">
        <v>445</v>
      </c>
      <c r="AJU216" s="22">
        <v>450</v>
      </c>
      <c r="AJV216" s="22">
        <v>454</v>
      </c>
      <c r="AJW216" s="22">
        <v>438</v>
      </c>
      <c r="AJX216" s="22">
        <v>443</v>
      </c>
      <c r="AJY216" s="22">
        <v>438</v>
      </c>
      <c r="AJZ216" s="22">
        <v>448</v>
      </c>
      <c r="AKA216" s="22">
        <v>451</v>
      </c>
      <c r="AKB216" s="22">
        <v>451</v>
      </c>
      <c r="AKC216" s="21">
        <v>485</v>
      </c>
      <c r="AKD216" s="21">
        <v>490</v>
      </c>
      <c r="AKE216" s="21">
        <v>470</v>
      </c>
      <c r="AKF216" s="22"/>
      <c r="AKG216" s="22">
        <v>525</v>
      </c>
      <c r="AKH216" s="22"/>
      <c r="AKI216" s="19">
        <v>520</v>
      </c>
      <c r="AKJ216" s="19">
        <v>525</v>
      </c>
      <c r="AKK216" s="19">
        <v>512</v>
      </c>
      <c r="AKL216" s="19"/>
      <c r="AKM216" s="19">
        <v>523</v>
      </c>
      <c r="AKN216" s="19">
        <v>520</v>
      </c>
      <c r="AKO216" s="19">
        <v>495</v>
      </c>
      <c r="AKP216" s="19">
        <v>505</v>
      </c>
      <c r="AKQ216" s="19">
        <v>502</v>
      </c>
      <c r="AKR216" s="19">
        <v>465</v>
      </c>
      <c r="AKS216" s="19">
        <v>471</v>
      </c>
      <c r="AKT216" s="19">
        <v>471</v>
      </c>
      <c r="AKU216" s="19">
        <v>474</v>
      </c>
      <c r="AKV216" s="19">
        <v>479</v>
      </c>
      <c r="AKW216" s="19">
        <v>478</v>
      </c>
      <c r="AKX216" s="19"/>
      <c r="AKY216" s="19">
        <v>475</v>
      </c>
      <c r="AKZ216" s="19">
        <v>477.5</v>
      </c>
      <c r="ALA216" s="19">
        <v>450</v>
      </c>
      <c r="ALB216" s="19">
        <v>460</v>
      </c>
      <c r="ALC216" s="19">
        <v>453</v>
      </c>
      <c r="ALD216" s="19">
        <v>430</v>
      </c>
      <c r="ALE216" s="19">
        <v>440</v>
      </c>
      <c r="ALF216" s="19">
        <v>434</v>
      </c>
      <c r="ALG216" s="19">
        <v>410</v>
      </c>
      <c r="ALH216" s="19">
        <v>420</v>
      </c>
      <c r="ALI216" s="19"/>
      <c r="ALJ216" s="19">
        <v>425</v>
      </c>
      <c r="ALK216" s="19"/>
      <c r="ALL216" s="19">
        <v>427</v>
      </c>
      <c r="ALM216" s="21">
        <v>425</v>
      </c>
      <c r="ALN216" s="21"/>
      <c r="ALO216" s="21"/>
      <c r="ALP216" s="35">
        <v>465</v>
      </c>
      <c r="ALQ216" s="22">
        <v>472</v>
      </c>
      <c r="ALR216" s="22">
        <v>470</v>
      </c>
      <c r="ALS216" s="22">
        <v>460</v>
      </c>
      <c r="ALT216" s="22">
        <v>464</v>
      </c>
      <c r="ALU216" s="22">
        <v>462</v>
      </c>
      <c r="ALV216" s="22">
        <v>470</v>
      </c>
      <c r="ALW216" s="19">
        <v>475</v>
      </c>
      <c r="ALX216" s="19">
        <v>470</v>
      </c>
      <c r="ALY216" s="19">
        <v>430</v>
      </c>
      <c r="ALZ216" s="19"/>
      <c r="AMA216" s="19"/>
      <c r="AMB216" s="19"/>
      <c r="AMC216" s="19">
        <v>435</v>
      </c>
      <c r="AMD216" s="19"/>
      <c r="AME216" s="19">
        <v>433</v>
      </c>
      <c r="AMF216" s="19">
        <v>438</v>
      </c>
      <c r="AMG216" s="19"/>
      <c r="AMH216" s="19">
        <v>433</v>
      </c>
      <c r="AMI216" s="19">
        <v>438</v>
      </c>
      <c r="AMJ216" s="19"/>
      <c r="AMK216" s="19"/>
      <c r="AML216" s="19"/>
      <c r="AMM216" s="19"/>
      <c r="AMN216" s="19">
        <v>427</v>
      </c>
      <c r="AMO216" s="19">
        <v>432</v>
      </c>
      <c r="AMP216" s="19"/>
      <c r="AMQ216" s="19">
        <v>444</v>
      </c>
      <c r="AMR216" s="19">
        <v>448</v>
      </c>
      <c r="AMS216" s="19"/>
      <c r="AMT216" s="19">
        <v>462</v>
      </c>
      <c r="AMU216" s="19">
        <v>465</v>
      </c>
      <c r="AMV216" s="19">
        <v>465</v>
      </c>
      <c r="AMW216" s="21"/>
      <c r="AMX216" s="21"/>
      <c r="AMY216" s="21"/>
      <c r="AMZ216" s="22">
        <v>469</v>
      </c>
      <c r="ANA216" s="22">
        <v>450</v>
      </c>
      <c r="ANB216" s="22"/>
      <c r="ANC216" s="22">
        <v>452</v>
      </c>
      <c r="AND216" s="22">
        <v>438</v>
      </c>
      <c r="ANE216" s="22"/>
      <c r="ANF216" s="22">
        <v>435</v>
      </c>
      <c r="ANG216" s="19">
        <v>393</v>
      </c>
      <c r="ANH216" s="19"/>
      <c r="ANI216" s="19">
        <v>409</v>
      </c>
      <c r="ANJ216" s="19">
        <v>385</v>
      </c>
      <c r="ANK216" s="19"/>
      <c r="ANL216" s="19">
        <v>406</v>
      </c>
      <c r="ANM216" s="19">
        <v>400</v>
      </c>
      <c r="ANN216" s="19"/>
      <c r="ANO216" s="19">
        <v>399</v>
      </c>
      <c r="ANP216" s="19">
        <v>385</v>
      </c>
      <c r="ANQ216" s="19"/>
      <c r="ANR216" s="19">
        <v>407</v>
      </c>
      <c r="ANS216" s="19">
        <v>400</v>
      </c>
      <c r="ANT216" s="19"/>
      <c r="ANU216" s="19">
        <v>397</v>
      </c>
      <c r="ANV216" s="19">
        <v>397</v>
      </c>
      <c r="ANW216" s="19"/>
      <c r="ANX216" s="19">
        <v>400</v>
      </c>
      <c r="ANY216" s="19">
        <v>397</v>
      </c>
      <c r="ANZ216" s="19"/>
      <c r="AOA216" s="19">
        <v>398</v>
      </c>
      <c r="AOB216" s="19">
        <v>395</v>
      </c>
      <c r="AOC216" s="19"/>
      <c r="AOD216" s="19">
        <v>400</v>
      </c>
      <c r="AOE216" s="19">
        <v>395</v>
      </c>
      <c r="AOF216" s="19"/>
      <c r="AOG216" s="21">
        <v>400</v>
      </c>
      <c r="AOH216" s="21">
        <v>394</v>
      </c>
      <c r="AOI216" s="21"/>
      <c r="AOJ216" s="19">
        <v>398</v>
      </c>
      <c r="AOK216" s="19">
        <v>395</v>
      </c>
      <c r="AOL216" s="19"/>
      <c r="AOM216" s="19">
        <v>435</v>
      </c>
      <c r="AON216" s="19">
        <v>405</v>
      </c>
      <c r="AOO216" s="19"/>
      <c r="AOP216" s="19">
        <v>440</v>
      </c>
      <c r="AOQ216" s="19">
        <v>415</v>
      </c>
      <c r="AOR216" s="19"/>
      <c r="AOS216" s="19">
        <v>400</v>
      </c>
      <c r="AOT216" s="19">
        <v>392.5</v>
      </c>
      <c r="AOU216" s="19"/>
      <c r="AOV216" s="19">
        <v>395</v>
      </c>
      <c r="AOW216" s="19">
        <v>395</v>
      </c>
      <c r="AOX216" s="19"/>
      <c r="AOY216" s="19">
        <v>406.5</v>
      </c>
      <c r="AOZ216" s="19">
        <v>397</v>
      </c>
      <c r="APA216" s="19"/>
      <c r="APB216" s="19">
        <v>412</v>
      </c>
      <c r="APC216" s="19">
        <v>404</v>
      </c>
      <c r="APD216" s="19"/>
      <c r="APE216" s="19">
        <v>415</v>
      </c>
      <c r="APF216" s="19">
        <v>414</v>
      </c>
      <c r="APG216" s="19"/>
      <c r="APH216" s="19">
        <v>415</v>
      </c>
      <c r="API216" s="19">
        <v>412</v>
      </c>
      <c r="APJ216" s="19"/>
      <c r="APK216" s="19">
        <v>415.5</v>
      </c>
      <c r="APL216" s="19">
        <v>414</v>
      </c>
      <c r="APM216" s="19"/>
      <c r="APN216" s="19">
        <v>414</v>
      </c>
      <c r="APO216" s="19">
        <v>410</v>
      </c>
      <c r="APP216" s="19"/>
      <c r="APQ216" s="21">
        <v>421</v>
      </c>
      <c r="APR216" s="21">
        <v>420</v>
      </c>
      <c r="APS216" s="21"/>
      <c r="APT216" s="19">
        <v>432</v>
      </c>
      <c r="APU216" s="19">
        <v>420</v>
      </c>
      <c r="APV216" s="19"/>
      <c r="APW216" s="19">
        <v>432</v>
      </c>
      <c r="APX216" s="19">
        <v>420</v>
      </c>
      <c r="APY216" s="19"/>
      <c r="APZ216" s="19">
        <v>430</v>
      </c>
      <c r="AQA216" s="19">
        <v>420</v>
      </c>
      <c r="AQB216" s="19"/>
      <c r="AQC216" s="19">
        <v>424</v>
      </c>
      <c r="AQD216" s="19">
        <v>390</v>
      </c>
      <c r="AQE216" s="19"/>
      <c r="AQF216" s="19">
        <v>393</v>
      </c>
      <c r="AQG216" s="19">
        <v>390</v>
      </c>
      <c r="AQH216" s="19"/>
      <c r="AQI216" s="19">
        <v>390</v>
      </c>
      <c r="AQJ216" s="19">
        <v>375</v>
      </c>
      <c r="AQK216" s="19"/>
      <c r="AQL216" s="19">
        <v>380</v>
      </c>
      <c r="AQM216" s="19">
        <v>358</v>
      </c>
      <c r="AQN216" s="19"/>
      <c r="AQO216" s="19">
        <v>365</v>
      </c>
      <c r="AQP216" s="19">
        <v>360</v>
      </c>
      <c r="AQQ216" s="19"/>
      <c r="AQR216" s="19">
        <v>365</v>
      </c>
      <c r="AQS216" s="19">
        <v>350</v>
      </c>
      <c r="AQT216" s="19"/>
      <c r="AQU216" s="19">
        <v>350</v>
      </c>
      <c r="AQV216" s="19">
        <v>323</v>
      </c>
      <c r="AQW216" s="19"/>
      <c r="AQX216" s="19">
        <v>325</v>
      </c>
      <c r="AQY216" s="19">
        <v>318</v>
      </c>
      <c r="AQZ216" s="19"/>
      <c r="ARA216" s="21">
        <v>322</v>
      </c>
      <c r="ARB216" s="21">
        <v>315</v>
      </c>
      <c r="ARC216" s="21"/>
      <c r="ARD216" s="19">
        <v>320</v>
      </c>
      <c r="ARE216" s="19">
        <v>317</v>
      </c>
      <c r="ARF216" s="19"/>
      <c r="ARG216" s="19">
        <v>335</v>
      </c>
      <c r="ARH216" s="19">
        <v>320</v>
      </c>
      <c r="ARI216" s="19"/>
      <c r="ARJ216" s="19">
        <v>330</v>
      </c>
      <c r="ARK216" s="19">
        <v>300</v>
      </c>
      <c r="ARL216" s="19"/>
      <c r="ARM216" s="19">
        <v>305</v>
      </c>
      <c r="ARN216" s="19">
        <v>270</v>
      </c>
      <c r="ARO216" s="19"/>
      <c r="ARP216" s="19">
        <v>275</v>
      </c>
      <c r="ARQ216" s="19">
        <v>260</v>
      </c>
      <c r="ARR216" s="19"/>
      <c r="ARS216" s="19">
        <v>263</v>
      </c>
      <c r="ART216" s="19">
        <v>250</v>
      </c>
      <c r="ARU216" s="19"/>
      <c r="ARV216" s="19">
        <v>267</v>
      </c>
      <c r="ARW216" s="19">
        <v>248</v>
      </c>
      <c r="ARX216" s="19"/>
      <c r="ARY216" s="19">
        <v>280</v>
      </c>
      <c r="ARZ216" s="19">
        <v>270</v>
      </c>
      <c r="ASA216" s="19"/>
      <c r="ASB216" s="19">
        <v>270</v>
      </c>
      <c r="ASC216" s="19">
        <v>265</v>
      </c>
      <c r="ASD216" s="19"/>
      <c r="ASE216" s="19">
        <v>265</v>
      </c>
      <c r="ASF216" s="19">
        <v>260</v>
      </c>
      <c r="ASG216" s="19"/>
      <c r="ASH216" s="19">
        <v>260</v>
      </c>
      <c r="ASI216" s="19">
        <v>250</v>
      </c>
      <c r="ASJ216" s="19"/>
      <c r="ASK216" s="21">
        <v>250</v>
      </c>
      <c r="ASL216" s="21">
        <v>248</v>
      </c>
      <c r="ASM216" s="21"/>
      <c r="ASN216" s="19">
        <v>250</v>
      </c>
      <c r="ASO216" s="19">
        <v>235</v>
      </c>
      <c r="ASP216" s="19"/>
      <c r="ASQ216" s="19">
        <v>243</v>
      </c>
      <c r="ASR216" s="19">
        <v>231</v>
      </c>
      <c r="ASS216" s="19"/>
      <c r="AST216" s="19">
        <v>248</v>
      </c>
      <c r="ASU216" s="19">
        <v>243</v>
      </c>
      <c r="ASV216" s="19"/>
      <c r="ASW216" s="19">
        <v>248</v>
      </c>
      <c r="ASX216" s="19">
        <v>233</v>
      </c>
      <c r="ASY216" s="19"/>
      <c r="ASZ216" s="19">
        <v>248</v>
      </c>
      <c r="ATA216" s="19">
        <v>239.5</v>
      </c>
      <c r="ATB216" s="19"/>
      <c r="ATC216" s="19">
        <v>244</v>
      </c>
      <c r="ATD216" s="19">
        <v>193</v>
      </c>
      <c r="ATE216" s="19"/>
      <c r="ATF216" s="19">
        <v>207</v>
      </c>
      <c r="ATG216" s="19">
        <v>168</v>
      </c>
      <c r="ATH216" s="19"/>
      <c r="ATI216" s="19">
        <v>194</v>
      </c>
      <c r="ATJ216" s="19">
        <v>175</v>
      </c>
      <c r="ATK216" s="19"/>
      <c r="ATL216" s="19">
        <v>200</v>
      </c>
      <c r="ATM216" s="19">
        <v>179</v>
      </c>
      <c r="ATN216" s="19"/>
      <c r="ATO216" s="19">
        <v>184</v>
      </c>
      <c r="ATP216" s="19">
        <v>179</v>
      </c>
      <c r="ATQ216" s="19"/>
      <c r="ATR216" s="19">
        <v>183</v>
      </c>
      <c r="ATS216" s="19">
        <v>173</v>
      </c>
      <c r="ATT216" s="19"/>
      <c r="ATU216" s="21">
        <v>170</v>
      </c>
      <c r="ATV216" s="21">
        <v>150</v>
      </c>
      <c r="ATW216" s="21"/>
      <c r="ATX216" s="22">
        <v>154</v>
      </c>
      <c r="ATY216" s="22">
        <v>154</v>
      </c>
      <c r="ATZ216" s="22" t="s">
        <v>567</v>
      </c>
      <c r="AUA216" s="22">
        <v>195</v>
      </c>
      <c r="AUB216" s="22">
        <v>195</v>
      </c>
      <c r="AUC216" s="22"/>
      <c r="AUD216" s="22">
        <v>182</v>
      </c>
      <c r="AUE216" s="19">
        <v>163</v>
      </c>
      <c r="AUF216" s="19"/>
      <c r="AUG216" s="19">
        <v>170</v>
      </c>
      <c r="AUH216" s="19">
        <v>150</v>
      </c>
      <c r="AUI216" s="19"/>
      <c r="AUJ216" s="19">
        <v>150</v>
      </c>
      <c r="AUK216" s="19">
        <v>150</v>
      </c>
      <c r="AUL216" s="19"/>
      <c r="AUM216" s="19">
        <v>155</v>
      </c>
      <c r="AUN216" s="19">
        <v>145</v>
      </c>
      <c r="AUO216" s="19"/>
      <c r="AUP216" s="19">
        <v>145</v>
      </c>
      <c r="AUQ216" s="19">
        <v>130</v>
      </c>
      <c r="AUR216" s="19"/>
      <c r="AUS216" s="19">
        <v>149</v>
      </c>
      <c r="AUT216" s="19">
        <v>145</v>
      </c>
      <c r="AUU216" s="19"/>
      <c r="AUV216" s="19">
        <v>164</v>
      </c>
      <c r="AUW216" s="19">
        <v>164</v>
      </c>
      <c r="AUX216" s="19"/>
      <c r="AUY216" s="19">
        <v>175</v>
      </c>
      <c r="AUZ216" s="19">
        <v>164</v>
      </c>
      <c r="AVA216" s="19"/>
      <c r="AVB216" s="19">
        <v>171</v>
      </c>
      <c r="AVC216" s="19">
        <v>162</v>
      </c>
      <c r="AVD216" s="19"/>
      <c r="AVE216" s="21">
        <v>172</v>
      </c>
      <c r="AVF216" s="21">
        <v>168</v>
      </c>
      <c r="AVG216" s="21"/>
      <c r="AVH216" s="19">
        <v>195</v>
      </c>
      <c r="AVI216" s="19">
        <v>177</v>
      </c>
      <c r="AVJ216" s="19"/>
      <c r="AVK216" s="19">
        <v>180</v>
      </c>
      <c r="AVL216" s="19">
        <v>178</v>
      </c>
      <c r="AVM216" s="19"/>
      <c r="AVN216" s="19"/>
      <c r="AVO216" s="19"/>
      <c r="AVP216" s="22"/>
      <c r="AVQ216" s="19"/>
      <c r="AVR216" s="19"/>
      <c r="AVS216" s="19"/>
      <c r="AVT216" s="19">
        <v>166</v>
      </c>
      <c r="AVU216" s="19">
        <v>162</v>
      </c>
      <c r="AVV216" s="19"/>
      <c r="AVW216" s="19"/>
      <c r="AVX216" s="19"/>
      <c r="AVY216" s="22"/>
      <c r="AVZ216" s="19">
        <v>188</v>
      </c>
      <c r="AWA216" s="19">
        <v>180</v>
      </c>
      <c r="AWB216" s="19"/>
      <c r="AWC216" s="19">
        <v>190</v>
      </c>
      <c r="AWD216" s="19">
        <v>190</v>
      </c>
      <c r="AWE216" s="19"/>
      <c r="AWF216" s="19">
        <v>192</v>
      </c>
      <c r="AWG216" s="19">
        <v>192</v>
      </c>
      <c r="AWH216" s="22"/>
      <c r="AWI216" s="19">
        <v>192</v>
      </c>
      <c r="AWJ216" s="19">
        <v>191</v>
      </c>
      <c r="AWK216" s="19"/>
      <c r="AWL216" s="19"/>
      <c r="AWM216" s="19"/>
      <c r="AWN216" s="19"/>
      <c r="AWO216" s="23">
        <v>183</v>
      </c>
      <c r="AWP216" s="23">
        <v>178</v>
      </c>
      <c r="AWQ216" s="23"/>
      <c r="AWR216" s="19">
        <v>185</v>
      </c>
      <c r="AWS216" s="19">
        <v>130</v>
      </c>
      <c r="AWT216" s="19"/>
      <c r="AWU216" s="19">
        <v>130</v>
      </c>
      <c r="AWV216" s="19">
        <v>130</v>
      </c>
      <c r="AWW216" s="19"/>
      <c r="AWX216" s="19">
        <v>151.5</v>
      </c>
      <c r="AWY216" s="19">
        <v>134</v>
      </c>
      <c r="AWZ216" s="22"/>
      <c r="AXA216" s="19">
        <v>152</v>
      </c>
      <c r="AXB216" s="19">
        <v>139</v>
      </c>
      <c r="AXC216" s="19"/>
      <c r="AXD216" s="19">
        <v>140</v>
      </c>
      <c r="AXE216" s="19">
        <v>140</v>
      </c>
      <c r="AXF216" s="19"/>
      <c r="AXG216" s="19">
        <v>142</v>
      </c>
      <c r="AXH216" s="19">
        <v>138</v>
      </c>
      <c r="AXI216" s="22"/>
      <c r="AXJ216" s="19">
        <v>142</v>
      </c>
      <c r="AXK216" s="19">
        <v>138</v>
      </c>
      <c r="AXL216" s="19"/>
      <c r="AXM216" s="19">
        <v>140</v>
      </c>
      <c r="AXN216" s="19">
        <v>130</v>
      </c>
      <c r="AXO216" s="19"/>
      <c r="AXP216" s="19">
        <v>149</v>
      </c>
      <c r="AXQ216" s="19">
        <v>135</v>
      </c>
      <c r="AXR216" s="22"/>
      <c r="AXS216" s="19">
        <v>147</v>
      </c>
      <c r="AXT216" s="19">
        <v>136</v>
      </c>
      <c r="AXU216" s="19"/>
      <c r="AXV216" s="19">
        <v>137</v>
      </c>
      <c r="AXW216" s="19">
        <v>123</v>
      </c>
      <c r="AXX216" s="19"/>
      <c r="AXY216" s="21">
        <v>134</v>
      </c>
      <c r="AXZ216" s="21">
        <v>127</v>
      </c>
      <c r="AYA216" s="21"/>
      <c r="AYB216" s="22"/>
      <c r="AYC216" s="22"/>
      <c r="AYD216" s="22"/>
      <c r="AYE216" s="22"/>
      <c r="AYF216" s="22"/>
      <c r="AYG216" s="22"/>
      <c r="AYH216" s="22"/>
      <c r="AYI216" s="22"/>
      <c r="AYJ216" s="22"/>
      <c r="AYK216" s="22"/>
      <c r="AYL216" s="22"/>
      <c r="AYM216" s="22">
        <v>116</v>
      </c>
      <c r="AYN216" s="22"/>
      <c r="AYO216" s="22"/>
      <c r="AYP216" s="22"/>
      <c r="AYQ216" s="22"/>
      <c r="AYR216" s="22"/>
      <c r="AYS216" s="22"/>
      <c r="AYT216" s="22"/>
      <c r="AYU216" s="22"/>
      <c r="AYV216" s="22"/>
      <c r="AYW216" s="22"/>
      <c r="AYX216" s="22"/>
      <c r="AYY216" s="22"/>
      <c r="AYZ216" s="22"/>
      <c r="AZA216" s="22"/>
      <c r="AZB216" s="22"/>
      <c r="AZC216" s="22"/>
      <c r="AZD216" s="22"/>
      <c r="AZE216" s="22"/>
      <c r="AZF216" s="22"/>
      <c r="AZG216" s="22"/>
      <c r="AZH216" s="22"/>
      <c r="AZI216" s="21">
        <v>125</v>
      </c>
      <c r="AZJ216" s="21">
        <v>130</v>
      </c>
      <c r="AZK216" s="21"/>
      <c r="AZL216" s="19"/>
      <c r="AZM216" s="19"/>
      <c r="AZN216" s="19"/>
      <c r="AZO216" s="19"/>
      <c r="AZP216" s="19"/>
      <c r="AZQ216" s="19"/>
      <c r="AZR216" s="19"/>
      <c r="AZS216" s="19"/>
      <c r="AZT216" s="19"/>
      <c r="AZU216" s="19"/>
      <c r="AZV216" s="19"/>
      <c r="AZW216" s="19"/>
      <c r="AZX216" s="19"/>
      <c r="AZY216" s="19"/>
      <c r="AZZ216" s="19"/>
      <c r="BAA216" s="22"/>
      <c r="BAB216" s="22"/>
      <c r="BAC216" s="22"/>
      <c r="BAD216" s="19"/>
      <c r="BAE216" s="19"/>
      <c r="BAF216" s="19"/>
      <c r="BAG216" s="19"/>
      <c r="BAH216" s="19"/>
      <c r="BAI216" s="19"/>
      <c r="BAJ216" s="19"/>
      <c r="BAK216" s="19"/>
      <c r="BAL216" s="19"/>
      <c r="BAM216" s="19"/>
      <c r="BAN216" s="19"/>
      <c r="BAO216" s="19"/>
      <c r="BAP216" s="22"/>
      <c r="BAQ216" s="22"/>
      <c r="BAR216" s="22"/>
      <c r="BAS216" s="21">
        <v>110</v>
      </c>
      <c r="BAT216" s="21">
        <v>115</v>
      </c>
      <c r="BAU216" s="21"/>
      <c r="BAV216" s="19"/>
      <c r="BAW216" s="19"/>
      <c r="BAX216" s="19"/>
      <c r="BAY216" s="19"/>
      <c r="BAZ216" s="19"/>
      <c r="BBA216" s="19"/>
      <c r="BBB216" s="22"/>
      <c r="BBC216" s="22"/>
      <c r="BBD216" s="22"/>
      <c r="BBE216" s="19"/>
      <c r="BBF216" s="19"/>
      <c r="BBG216" s="19"/>
      <c r="BBH216" s="19"/>
      <c r="BBI216" s="19"/>
      <c r="BBJ216" s="19"/>
      <c r="BBK216" s="19"/>
      <c r="BBL216" s="19"/>
      <c r="BBM216" s="19"/>
      <c r="BBN216" s="19"/>
      <c r="BBO216" s="19"/>
      <c r="BBP216" s="19"/>
      <c r="BBQ216" s="19"/>
      <c r="BBR216" s="19"/>
      <c r="BBS216" s="19"/>
      <c r="BBT216" s="19"/>
      <c r="BBU216" s="19"/>
      <c r="BBV216" s="19"/>
      <c r="BBW216" s="19"/>
      <c r="BBX216" s="19"/>
      <c r="BBY216" s="19"/>
      <c r="BBZ216" s="19"/>
      <c r="BCA216" s="19"/>
      <c r="BCB216" s="19"/>
      <c r="BCC216" s="21"/>
      <c r="BCD216" s="21"/>
      <c r="BCE216" s="21"/>
      <c r="BCF216" s="19"/>
      <c r="BCG216" s="19"/>
      <c r="BCH216" s="19"/>
      <c r="BCI216" s="19"/>
      <c r="BCJ216" s="19"/>
      <c r="BCK216" s="19"/>
      <c r="BCL216" s="22"/>
      <c r="BCM216" s="22"/>
      <c r="BCN216" s="22"/>
      <c r="BCO216" s="19"/>
      <c r="BCP216" s="19"/>
      <c r="BCQ216" s="19"/>
      <c r="BCR216" s="19"/>
      <c r="BCS216" s="19"/>
      <c r="BCT216" s="19"/>
      <c r="BCU216" s="22"/>
      <c r="BCV216" s="22"/>
      <c r="BCW216" s="22"/>
      <c r="BCX216" s="19"/>
      <c r="BCY216" s="19"/>
      <c r="BCZ216" s="19"/>
      <c r="BDA216" s="19"/>
      <c r="BDB216" s="19"/>
      <c r="BDC216" s="19"/>
      <c r="BDD216" s="22"/>
      <c r="BDE216" s="22"/>
      <c r="BDF216" s="22"/>
      <c r="BDG216" s="19"/>
      <c r="BDH216" s="19"/>
      <c r="BDI216" s="19"/>
      <c r="BDJ216" s="19">
        <v>43</v>
      </c>
      <c r="BDK216" s="19"/>
      <c r="BDL216" s="19"/>
      <c r="BDM216" s="21"/>
      <c r="BDN216" s="21"/>
      <c r="BDO216" s="21"/>
      <c r="BDP216" s="19"/>
      <c r="BDQ216" s="19"/>
      <c r="BDR216" s="19"/>
      <c r="BDS216" s="19"/>
      <c r="BDT216" s="19"/>
      <c r="BDU216" s="19"/>
      <c r="BDV216" s="22"/>
      <c r="BDW216" s="22"/>
      <c r="BDX216" s="22"/>
      <c r="BDY216" s="19"/>
      <c r="BDZ216" s="19"/>
      <c r="BEA216" s="19"/>
      <c r="BEB216" s="19"/>
      <c r="BEC216" s="19"/>
      <c r="BED216" s="19"/>
      <c r="BEE216" s="22"/>
      <c r="BEF216" s="22"/>
      <c r="BEG216" s="22"/>
      <c r="BEH216" s="19"/>
      <c r="BEI216" s="19"/>
      <c r="BEJ216" s="19"/>
      <c r="BEK216" s="19"/>
      <c r="BEL216" s="19"/>
      <c r="BEM216" s="19"/>
      <c r="BEN216" s="22"/>
      <c r="BEO216" s="22"/>
      <c r="BEP216" s="22"/>
      <c r="BEQ216" s="19"/>
      <c r="BER216" s="19"/>
      <c r="BES216" s="19"/>
      <c r="BET216" s="19"/>
      <c r="BEU216" s="19"/>
      <c r="BEV216" s="19"/>
      <c r="BEW216" s="21"/>
      <c r="BEX216" s="21"/>
      <c r="BEY216" s="21"/>
      <c r="BEZ216" s="19"/>
      <c r="BFA216" s="19"/>
      <c r="BFB216" s="19"/>
      <c r="BFC216" s="19"/>
      <c r="BFD216" s="19"/>
      <c r="BFE216" s="19"/>
      <c r="BFF216" s="22"/>
      <c r="BFG216" s="22"/>
      <c r="BFH216" s="22"/>
      <c r="BFI216" s="19"/>
      <c r="BFJ216" s="19"/>
      <c r="BFK216" s="19"/>
      <c r="BFL216" s="19"/>
      <c r="BFM216" s="19"/>
      <c r="BFN216" s="19"/>
      <c r="BFO216" s="22"/>
      <c r="BFP216" s="22"/>
      <c r="BFQ216" s="22"/>
      <c r="BFR216" s="19"/>
      <c r="BFS216" s="19"/>
      <c r="BFT216" s="19"/>
      <c r="BFU216" s="19"/>
      <c r="BFV216" s="19"/>
      <c r="BFW216" s="19"/>
      <c r="BFX216" s="22"/>
      <c r="BFY216" s="22"/>
      <c r="BFZ216" s="22"/>
      <c r="BGA216" s="19"/>
      <c r="BGB216" s="19"/>
      <c r="BGC216" s="19"/>
      <c r="BGD216" s="19"/>
      <c r="BGE216" s="19"/>
      <c r="BGF216" s="19"/>
      <c r="BGG216" s="23"/>
      <c r="BGH216" s="23"/>
      <c r="BGI216" s="23"/>
      <c r="BGJ216" s="19"/>
      <c r="BGK216" s="19"/>
      <c r="BGL216" s="19"/>
      <c r="BGM216" s="19"/>
      <c r="BGN216" s="19"/>
      <c r="BGO216" s="19"/>
      <c r="BGP216" s="22"/>
      <c r="BGQ216" s="22"/>
      <c r="BGR216" s="22"/>
      <c r="BGS216" s="19"/>
      <c r="BGT216" s="19"/>
      <c r="BGU216" s="19"/>
      <c r="BGV216" s="19"/>
      <c r="BGW216" s="19"/>
      <c r="BGX216" s="19"/>
      <c r="BGY216" s="22"/>
      <c r="BGZ216" s="22"/>
      <c r="BHA216" s="22"/>
      <c r="BHB216" s="19"/>
      <c r="BHC216" s="19"/>
      <c r="BHD216" s="19"/>
      <c r="BHE216" s="19"/>
      <c r="BHF216" s="19"/>
      <c r="BHG216" s="19"/>
      <c r="BHH216" s="22"/>
      <c r="BHI216" s="22"/>
      <c r="BHJ216" s="22"/>
      <c r="BHK216" s="19"/>
      <c r="BHL216" s="19"/>
      <c r="BHM216" s="19"/>
      <c r="BHN216" s="19"/>
      <c r="BHO216" s="19"/>
      <c r="BHP216" s="19"/>
      <c r="BHQ216" s="21"/>
      <c r="BHR216" s="21"/>
      <c r="BHS216" s="21"/>
      <c r="BHT216" s="19"/>
      <c r="BHU216" s="19"/>
      <c r="BHV216" s="19"/>
      <c r="BHW216" s="19"/>
      <c r="BHX216" s="19"/>
      <c r="BHY216" s="19"/>
      <c r="BHZ216" s="22"/>
      <c r="BIA216" s="22"/>
      <c r="BIB216" s="22"/>
      <c r="BIC216" s="19"/>
      <c r="BID216" s="19"/>
      <c r="BIE216" s="19"/>
      <c r="BIF216" s="19"/>
      <c r="BIG216" s="19"/>
      <c r="BIH216" s="19"/>
      <c r="BII216" s="22"/>
      <c r="BIJ216" s="22"/>
      <c r="BIK216" s="22"/>
      <c r="BIL216" s="19"/>
      <c r="BIM216" s="19"/>
      <c r="BIN216" s="19"/>
      <c r="BIO216" s="19"/>
      <c r="BIP216" s="19"/>
      <c r="BIQ216" s="19"/>
      <c r="BIR216" s="22"/>
      <c r="BIS216" s="22"/>
      <c r="BIT216" s="22"/>
      <c r="BIU216" s="19"/>
      <c r="BIV216" s="19"/>
      <c r="BIW216" s="19"/>
      <c r="BIX216" s="19"/>
      <c r="BIY216" s="19"/>
      <c r="BIZ216" s="19"/>
      <c r="BJA216" s="21"/>
      <c r="BJB216" s="21"/>
      <c r="BJC216" s="21"/>
      <c r="BJD216" s="19"/>
      <c r="BJE216" s="19"/>
      <c r="BJF216" s="19"/>
      <c r="BJG216" s="19"/>
      <c r="BJH216" s="19"/>
      <c r="BJI216" s="19"/>
      <c r="BJJ216" s="22"/>
      <c r="BJK216" s="22"/>
      <c r="BJL216" s="22"/>
      <c r="BJM216" s="19"/>
      <c r="BJN216" s="19"/>
      <c r="BJO216" s="19"/>
      <c r="BJP216" s="19"/>
      <c r="BJQ216" s="19"/>
      <c r="BJR216" s="19"/>
      <c r="BJS216" s="22"/>
      <c r="BJT216" s="22"/>
      <c r="BJU216" s="22"/>
      <c r="BJV216" s="19"/>
      <c r="BJW216" s="19"/>
      <c r="BJX216" s="19"/>
      <c r="BJY216" s="19"/>
      <c r="BJZ216" s="19"/>
      <c r="BKA216" s="19"/>
      <c r="BKB216" s="22"/>
      <c r="BKC216" s="22"/>
      <c r="BKD216" s="22"/>
      <c r="BKE216" s="19"/>
      <c r="BKF216" s="19"/>
      <c r="BKG216" s="19"/>
      <c r="BKH216" s="19"/>
      <c r="BKI216" s="19"/>
      <c r="BKJ216" s="19"/>
      <c r="BKK216" s="21"/>
      <c r="BKL216" s="21"/>
      <c r="BKM216" s="21"/>
      <c r="BKN216" s="19"/>
      <c r="BKO216" s="22"/>
      <c r="BKP216" s="19"/>
      <c r="BKQ216" s="19"/>
      <c r="BKR216" s="19"/>
      <c r="BKS216" s="19"/>
      <c r="BKT216" s="22"/>
      <c r="BKU216" s="22"/>
      <c r="BKV216" s="22"/>
      <c r="BKW216" s="19"/>
      <c r="BKX216" s="19"/>
      <c r="BKY216" s="19"/>
      <c r="BKZ216" s="19"/>
      <c r="BLA216" s="19"/>
      <c r="BLB216" s="19"/>
      <c r="BLC216" s="19"/>
      <c r="BLD216" s="19"/>
      <c r="BLE216" s="22"/>
      <c r="BLF216" s="19"/>
      <c r="BLG216" s="19"/>
      <c r="BLH216" s="19"/>
      <c r="BLI216" s="13"/>
      <c r="BLJ216" s="13"/>
      <c r="BLK216" s="13"/>
      <c r="BLL216" s="13"/>
      <c r="BLM216" s="13"/>
      <c r="BLN216" s="13"/>
    </row>
    <row r="217" spans="1:1678">
      <c r="A217" s="7" t="s">
        <v>666</v>
      </c>
      <c r="B217" s="8">
        <v>216</v>
      </c>
      <c r="C217" s="7" t="s">
        <v>206</v>
      </c>
      <c r="D217" s="7" t="s">
        <v>667</v>
      </c>
      <c r="E217" s="7" t="s">
        <v>668</v>
      </c>
      <c r="F217" s="7"/>
      <c r="G217" s="7">
        <v>250</v>
      </c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21"/>
      <c r="AFZ217" s="21"/>
      <c r="AGA217" s="21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21"/>
      <c r="AHJ217" s="21"/>
      <c r="AHK217" s="21"/>
      <c r="AHL217" s="22"/>
      <c r="AHM217" s="22"/>
      <c r="AHN217" s="22"/>
      <c r="AHO217" s="22"/>
      <c r="AHP217" s="22"/>
      <c r="AHQ217" s="22"/>
      <c r="AHR217" s="22"/>
      <c r="AHS217" s="22"/>
      <c r="AHT217" s="22"/>
      <c r="AHU217" s="22"/>
      <c r="AHV217" s="22"/>
      <c r="AHW217" s="22"/>
      <c r="AHX217" s="22">
        <v>200</v>
      </c>
      <c r="AHY217" s="22">
        <v>200</v>
      </c>
      <c r="AHZ217" s="22"/>
      <c r="AIA217" s="22"/>
      <c r="AIB217" s="22"/>
      <c r="AIC217" s="22"/>
      <c r="AID217" s="22"/>
      <c r="AIE217" s="22"/>
      <c r="AIF217" s="22"/>
      <c r="AIG217" s="22"/>
      <c r="AIH217" s="22"/>
      <c r="AII217" s="22"/>
      <c r="AIJ217" s="22"/>
      <c r="AIK217" s="22"/>
      <c r="AIL217" s="22"/>
      <c r="AIM217" s="22"/>
      <c r="AIN217" s="22"/>
      <c r="AIO217" s="22"/>
      <c r="AIP217" s="22"/>
      <c r="AIQ217" s="22"/>
      <c r="AIR217" s="22"/>
      <c r="AIS217" s="21"/>
      <c r="AIT217" s="21"/>
      <c r="AIU217" s="21"/>
      <c r="AIV217" s="22"/>
      <c r="AIW217" s="22"/>
      <c r="AIX217" s="22"/>
      <c r="AIY217" s="22"/>
      <c r="AIZ217" s="22"/>
      <c r="AJA217" s="22"/>
      <c r="AJB217" s="22"/>
      <c r="AJC217" s="22"/>
      <c r="AJD217" s="22"/>
      <c r="AJE217" s="22"/>
      <c r="AJF217" s="22"/>
      <c r="AJG217" s="22"/>
      <c r="AJH217" s="22"/>
      <c r="AJI217" s="22"/>
      <c r="AJJ217" s="22"/>
      <c r="AJK217" s="22"/>
      <c r="AJL217" s="22"/>
      <c r="AJM217" s="22"/>
      <c r="AJN217" s="22"/>
      <c r="AJO217" s="22"/>
      <c r="AJP217" s="22"/>
      <c r="AJQ217" s="22"/>
      <c r="AJR217" s="22"/>
      <c r="AJS217" s="22"/>
      <c r="AJT217" s="22"/>
      <c r="AJU217" s="22"/>
      <c r="AJV217" s="22"/>
      <c r="AJW217" s="22"/>
      <c r="AJX217" s="22"/>
      <c r="AJY217" s="22"/>
      <c r="AJZ217" s="22"/>
      <c r="AKA217" s="22"/>
      <c r="AKB217" s="22"/>
      <c r="AKC217" s="21"/>
      <c r="AKD217" s="21"/>
      <c r="AKE217" s="21"/>
      <c r="AKF217" s="22"/>
      <c r="AKG217" s="22"/>
      <c r="AKH217" s="22"/>
      <c r="AKI217" s="19"/>
      <c r="AKJ217" s="19"/>
      <c r="AKK217" s="19"/>
      <c r="AKL217" s="19">
        <v>250</v>
      </c>
      <c r="AKM217" s="19"/>
      <c r="AKN217" s="19"/>
      <c r="AKO217" s="19">
        <v>235</v>
      </c>
      <c r="AKP217" s="19"/>
      <c r="AKQ217" s="19"/>
      <c r="AKR217" s="19">
        <v>250</v>
      </c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>
        <v>320</v>
      </c>
      <c r="ALL217" s="19"/>
      <c r="ALM217" s="21">
        <v>300</v>
      </c>
      <c r="ALN217" s="21"/>
      <c r="ALO217" s="21"/>
      <c r="ALP217" s="35">
        <v>300</v>
      </c>
      <c r="ALQ217" s="22"/>
      <c r="ALR217" s="22"/>
      <c r="ALS217" s="22"/>
      <c r="ALT217" s="22"/>
      <c r="ALU217" s="35"/>
      <c r="ALV217" s="22">
        <v>300</v>
      </c>
      <c r="ALW217" s="19"/>
      <c r="ALX217" s="19"/>
      <c r="ALY217" s="19"/>
      <c r="ALZ217" s="19"/>
      <c r="AMA217" s="19"/>
      <c r="AMB217" s="19"/>
      <c r="AMC217" s="19"/>
      <c r="AMD217" s="19"/>
      <c r="AME217" s="19"/>
      <c r="AMF217" s="19"/>
      <c r="AMG217" s="19"/>
      <c r="AMH217" s="19"/>
      <c r="AMI217" s="19"/>
      <c r="AMJ217" s="19"/>
      <c r="AMK217" s="19"/>
      <c r="AML217" s="19"/>
      <c r="AMM217" s="19"/>
      <c r="AMN217" s="19"/>
      <c r="AMO217" s="19"/>
      <c r="AMP217" s="19"/>
      <c r="AMQ217" s="19"/>
      <c r="AMR217" s="19"/>
      <c r="AMS217" s="19"/>
      <c r="AMT217" s="19"/>
      <c r="AMU217" s="19"/>
      <c r="AMV217" s="19"/>
      <c r="AMW217" s="21"/>
      <c r="AMX217" s="21"/>
      <c r="AMY217" s="21"/>
      <c r="AMZ217" s="22">
        <v>310</v>
      </c>
      <c r="ANA217" s="22">
        <v>310</v>
      </c>
      <c r="ANB217" s="22"/>
      <c r="ANC217" s="22">
        <v>310</v>
      </c>
      <c r="AND217" s="22">
        <v>310</v>
      </c>
      <c r="ANE217" s="22"/>
      <c r="ANF217" s="22">
        <v>310</v>
      </c>
      <c r="ANG217" s="22">
        <v>310</v>
      </c>
      <c r="ANH217" s="22"/>
      <c r="ANI217" s="22">
        <v>310</v>
      </c>
      <c r="ANJ217" s="22">
        <v>310</v>
      </c>
      <c r="ANK217" s="22"/>
      <c r="ANL217" s="22">
        <v>310</v>
      </c>
      <c r="ANM217" s="22">
        <v>310</v>
      </c>
      <c r="ANN217" s="22"/>
      <c r="ANO217" s="22">
        <v>310</v>
      </c>
      <c r="ANP217" s="22">
        <v>310</v>
      </c>
      <c r="ANQ217" s="22"/>
      <c r="ANR217" s="22">
        <v>310</v>
      </c>
      <c r="ANS217" s="22">
        <v>310</v>
      </c>
      <c r="ANT217" s="22"/>
      <c r="ANU217" s="22">
        <v>310</v>
      </c>
      <c r="ANV217" s="22">
        <v>310</v>
      </c>
      <c r="ANW217" s="22"/>
      <c r="ANX217" s="22">
        <v>310</v>
      </c>
      <c r="ANY217" s="22">
        <v>310</v>
      </c>
      <c r="ANZ217" s="22"/>
      <c r="AOA217" s="19">
        <v>315</v>
      </c>
      <c r="AOB217" s="19">
        <v>310</v>
      </c>
      <c r="AOC217" s="19"/>
      <c r="AOD217" s="19">
        <v>310</v>
      </c>
      <c r="AOE217" s="19">
        <v>310</v>
      </c>
      <c r="AOF217" s="19"/>
      <c r="AOG217" s="21">
        <v>310</v>
      </c>
      <c r="AOH217" s="21">
        <v>310</v>
      </c>
      <c r="AOI217" s="21"/>
      <c r="AOJ217" s="19">
        <v>305</v>
      </c>
      <c r="AOK217" s="19">
        <v>295</v>
      </c>
      <c r="AOL217" s="19"/>
      <c r="AOM217" s="19">
        <v>305</v>
      </c>
      <c r="AON217" s="19">
        <v>305</v>
      </c>
      <c r="AOO217" s="19"/>
      <c r="AOP217" s="19">
        <v>305</v>
      </c>
      <c r="AOQ217" s="19">
        <v>300</v>
      </c>
      <c r="AOR217" s="19"/>
      <c r="AOS217" s="19">
        <v>315</v>
      </c>
      <c r="AOT217" s="19">
        <v>315</v>
      </c>
      <c r="AOU217" s="19"/>
      <c r="AOV217" s="19">
        <v>315</v>
      </c>
      <c r="AOW217" s="19">
        <v>315</v>
      </c>
      <c r="AOX217" s="19"/>
      <c r="AOY217" s="19">
        <v>315</v>
      </c>
      <c r="AOZ217" s="19">
        <v>315</v>
      </c>
      <c r="APA217" s="19"/>
      <c r="APB217" s="19">
        <v>325</v>
      </c>
      <c r="APC217" s="19">
        <v>315</v>
      </c>
      <c r="APD217" s="19"/>
      <c r="APE217" s="19">
        <v>325</v>
      </c>
      <c r="APF217" s="19">
        <v>325</v>
      </c>
      <c r="APG217" s="19"/>
      <c r="APH217" s="19">
        <v>325</v>
      </c>
      <c r="API217" s="19">
        <v>325</v>
      </c>
      <c r="APJ217" s="19"/>
      <c r="APK217" s="19">
        <v>325</v>
      </c>
      <c r="APL217" s="19">
        <v>325</v>
      </c>
      <c r="APM217" s="19"/>
      <c r="APN217" s="19">
        <v>325</v>
      </c>
      <c r="APO217" s="19">
        <v>325</v>
      </c>
      <c r="APP217" s="19"/>
      <c r="APQ217" s="21"/>
      <c r="APR217" s="21"/>
      <c r="APS217" s="21"/>
      <c r="APT217" s="19"/>
      <c r="APU217" s="19"/>
      <c r="APV217" s="19"/>
      <c r="APW217" s="19"/>
      <c r="APX217" s="19"/>
      <c r="APY217" s="19"/>
      <c r="APZ217" s="19">
        <v>320</v>
      </c>
      <c r="AQA217" s="19">
        <v>320</v>
      </c>
      <c r="AQB217" s="19"/>
      <c r="AQC217" s="19">
        <v>320</v>
      </c>
      <c r="AQD217" s="19">
        <v>320</v>
      </c>
      <c r="AQE217" s="19"/>
      <c r="AQF217" s="19">
        <v>320</v>
      </c>
      <c r="AQG217" s="19">
        <v>320</v>
      </c>
      <c r="AQH217" s="19"/>
      <c r="AQI217" s="19"/>
      <c r="AQJ217" s="19"/>
      <c r="AQK217" s="19"/>
      <c r="AQL217" s="19">
        <v>325</v>
      </c>
      <c r="AQM217" s="19">
        <v>325</v>
      </c>
      <c r="AQN217" s="19"/>
      <c r="AQO217" s="19">
        <v>330</v>
      </c>
      <c r="AQP217" s="19">
        <v>325</v>
      </c>
      <c r="AQQ217" s="19"/>
      <c r="AQR217" s="19">
        <v>330</v>
      </c>
      <c r="AQS217" s="19">
        <v>325</v>
      </c>
      <c r="AQT217" s="19"/>
      <c r="AQU217" s="19">
        <v>325</v>
      </c>
      <c r="AQV217" s="19">
        <v>325</v>
      </c>
      <c r="AQW217" s="19"/>
      <c r="AQX217" s="19">
        <v>325</v>
      </c>
      <c r="AQY217" s="19">
        <v>325</v>
      </c>
      <c r="AQZ217" s="19"/>
      <c r="ARA217" s="21">
        <v>325</v>
      </c>
      <c r="ARB217" s="21">
        <v>325</v>
      </c>
      <c r="ARC217" s="21"/>
      <c r="ARD217" s="19">
        <v>325</v>
      </c>
      <c r="ARE217" s="19">
        <v>325</v>
      </c>
      <c r="ARF217" s="19"/>
      <c r="ARG217" s="19">
        <v>325</v>
      </c>
      <c r="ARH217" s="19">
        <v>325</v>
      </c>
      <c r="ARI217" s="19"/>
      <c r="ARJ217" s="19">
        <v>325</v>
      </c>
      <c r="ARK217" s="19">
        <v>325</v>
      </c>
      <c r="ARL217" s="19"/>
      <c r="ARM217" s="19">
        <v>325</v>
      </c>
      <c r="ARN217" s="19">
        <v>325</v>
      </c>
      <c r="ARO217" s="19"/>
      <c r="ARP217" s="19">
        <v>325</v>
      </c>
      <c r="ARQ217" s="19">
        <v>315</v>
      </c>
      <c r="ARR217" s="19"/>
      <c r="ARS217" s="19">
        <v>315</v>
      </c>
      <c r="ART217" s="19">
        <v>315</v>
      </c>
      <c r="ARU217" s="19"/>
      <c r="ARV217" s="19">
        <v>315</v>
      </c>
      <c r="ARW217" s="19">
        <v>315</v>
      </c>
      <c r="ARX217" s="19"/>
      <c r="ARY217" s="19">
        <v>315</v>
      </c>
      <c r="ARZ217" s="19">
        <v>315</v>
      </c>
      <c r="ASA217" s="19"/>
      <c r="ASB217" s="19">
        <v>315</v>
      </c>
      <c r="ASC217" s="19">
        <v>315</v>
      </c>
      <c r="ASD217" s="19"/>
      <c r="ASE217" s="19">
        <v>315</v>
      </c>
      <c r="ASF217" s="19">
        <v>315</v>
      </c>
      <c r="ASG217" s="19"/>
      <c r="ASH217" s="19">
        <v>315</v>
      </c>
      <c r="ASI217" s="19">
        <v>315</v>
      </c>
      <c r="ASJ217" s="19"/>
      <c r="ASK217" s="21">
        <v>315</v>
      </c>
      <c r="ASL217" s="21">
        <v>315</v>
      </c>
      <c r="ASM217" s="21"/>
      <c r="ASN217" s="19">
        <v>305</v>
      </c>
      <c r="ASO217" s="19">
        <v>305</v>
      </c>
      <c r="ASP217" s="19"/>
      <c r="ASQ217" s="19"/>
      <c r="ASR217" s="19"/>
      <c r="ASS217" s="19"/>
      <c r="AST217" s="19"/>
      <c r="ASU217" s="19"/>
      <c r="ASV217" s="19"/>
      <c r="ASW217" s="19">
        <v>320</v>
      </c>
      <c r="ASX217" s="19">
        <v>320</v>
      </c>
      <c r="ASY217" s="19"/>
      <c r="ASZ217" s="19"/>
      <c r="ATA217" s="19"/>
      <c r="ATB217" s="19"/>
      <c r="ATC217" s="19"/>
      <c r="ATD217" s="19"/>
      <c r="ATE217" s="19"/>
      <c r="ATF217" s="19"/>
      <c r="ATG217" s="19"/>
      <c r="ATH217" s="19"/>
      <c r="ATI217" s="19"/>
      <c r="ATJ217" s="19"/>
      <c r="ATK217" s="19"/>
      <c r="ATL217" s="19"/>
      <c r="ATM217" s="19"/>
      <c r="ATN217" s="19"/>
      <c r="ATO217" s="19">
        <v>265</v>
      </c>
      <c r="ATP217" s="19">
        <v>265</v>
      </c>
      <c r="ATQ217" s="19"/>
      <c r="ATR217" s="19">
        <v>265</v>
      </c>
      <c r="ATS217" s="19">
        <v>265</v>
      </c>
      <c r="ATT217" s="19"/>
      <c r="ATU217" s="21"/>
      <c r="ATV217" s="21"/>
      <c r="ATW217" s="21"/>
      <c r="ATX217" s="22"/>
      <c r="ATY217" s="22"/>
      <c r="ATZ217" s="22"/>
      <c r="AUA217" s="22"/>
      <c r="AUB217" s="22"/>
      <c r="AUC217" s="22"/>
      <c r="AUD217" s="22"/>
      <c r="AUE217" s="22"/>
      <c r="AUF217" s="22"/>
      <c r="AUG217" s="22">
        <v>275</v>
      </c>
      <c r="AUH217" s="22">
        <v>250</v>
      </c>
      <c r="AUI217" s="22"/>
      <c r="AUJ217" s="22"/>
      <c r="AUK217" s="22"/>
      <c r="AUL217" s="22"/>
      <c r="AUM217" s="22"/>
      <c r="AUN217" s="22"/>
      <c r="AUO217" s="22"/>
      <c r="AUP217" s="22"/>
      <c r="AUQ217" s="22"/>
      <c r="AUR217" s="22"/>
      <c r="AUS217" s="22"/>
      <c r="AUT217" s="22"/>
      <c r="AUU217" s="22"/>
      <c r="AUV217" s="22"/>
      <c r="AUW217" s="22"/>
      <c r="AUX217" s="22"/>
      <c r="AUY217" s="22"/>
      <c r="AUZ217" s="22"/>
      <c r="AVA217" s="22"/>
      <c r="AVB217" s="22"/>
      <c r="AVC217" s="22"/>
      <c r="AVD217" s="22"/>
      <c r="AVE217" s="21"/>
      <c r="AVF217" s="21"/>
      <c r="AVG217" s="21"/>
      <c r="AVH217" s="19"/>
      <c r="AVI217" s="19"/>
      <c r="AVJ217" s="19"/>
      <c r="AVK217" s="19">
        <v>315</v>
      </c>
      <c r="AVL217" s="19">
        <v>315</v>
      </c>
      <c r="AVM217" s="19"/>
      <c r="AVN217" s="19"/>
      <c r="AVO217" s="19"/>
      <c r="AVP217" s="22"/>
      <c r="AVQ217" s="19"/>
      <c r="AVR217" s="19"/>
      <c r="AVS217" s="19"/>
      <c r="AVT217" s="19"/>
      <c r="AVU217" s="19"/>
      <c r="AVV217" s="19"/>
      <c r="AVW217" s="19"/>
      <c r="AVX217" s="19"/>
      <c r="AVY217" s="22"/>
      <c r="AVZ217" s="19">
        <v>300</v>
      </c>
      <c r="AWA217" s="19">
        <v>275</v>
      </c>
      <c r="AWB217" s="19"/>
      <c r="AWC217" s="19"/>
      <c r="AWD217" s="19"/>
      <c r="AWE217" s="19"/>
      <c r="AWF217" s="19"/>
      <c r="AWG217" s="19"/>
      <c r="AWH217" s="22"/>
      <c r="AWI217" s="19"/>
      <c r="AWJ217" s="19"/>
      <c r="AWK217" s="19"/>
      <c r="AWL217" s="19"/>
      <c r="AWM217" s="19"/>
      <c r="AWN217" s="19"/>
      <c r="AWO217" s="23"/>
      <c r="AWP217" s="23"/>
      <c r="AWQ217" s="23"/>
      <c r="AWR217" s="19"/>
      <c r="AWS217" s="19"/>
      <c r="AWT217" s="19"/>
      <c r="AWU217" s="19"/>
      <c r="AWV217" s="19"/>
      <c r="AWW217" s="19"/>
      <c r="AWX217" s="19"/>
      <c r="AWY217" s="19"/>
      <c r="AWZ217" s="22"/>
      <c r="AXA217" s="19"/>
      <c r="AXB217" s="19"/>
      <c r="AXC217" s="19"/>
      <c r="AXD217" s="19"/>
      <c r="AXE217" s="19"/>
      <c r="AXF217" s="19"/>
      <c r="AXG217" s="19"/>
      <c r="AXH217" s="19"/>
      <c r="AXI217" s="22"/>
      <c r="AXJ217" s="19"/>
      <c r="AXK217" s="19"/>
      <c r="AXL217" s="19"/>
      <c r="AXM217" s="19"/>
      <c r="AXN217" s="19"/>
      <c r="AXO217" s="19"/>
      <c r="AXP217" s="19">
        <v>255</v>
      </c>
      <c r="AXQ217" s="19">
        <v>245</v>
      </c>
      <c r="AXR217" s="22"/>
      <c r="AXS217" s="19">
        <v>255</v>
      </c>
      <c r="AXT217" s="19">
        <v>245</v>
      </c>
      <c r="AXU217" s="19"/>
      <c r="AXV217" s="19"/>
      <c r="AXW217" s="19"/>
      <c r="AXX217" s="19"/>
      <c r="AXY217" s="21">
        <v>250</v>
      </c>
      <c r="AXZ217" s="21">
        <v>250</v>
      </c>
      <c r="AYA217" s="21"/>
      <c r="AYB217" s="22"/>
      <c r="AYC217" s="22"/>
      <c r="AYD217" s="22"/>
      <c r="AYE217" s="22"/>
      <c r="AYF217" s="22"/>
      <c r="AYG217" s="22"/>
      <c r="AYH217" s="22"/>
      <c r="AYI217" s="22"/>
      <c r="AYJ217" s="22"/>
      <c r="AYK217" s="22"/>
      <c r="AYL217" s="22"/>
      <c r="AYM217" s="22"/>
      <c r="AYN217" s="22"/>
      <c r="AYO217" s="22"/>
      <c r="AYP217" s="22"/>
      <c r="AYQ217" s="22"/>
      <c r="AYR217" s="22"/>
      <c r="AYS217" s="22"/>
      <c r="AYT217" s="22"/>
      <c r="AYU217" s="22"/>
      <c r="AYV217" s="22"/>
      <c r="AYW217" s="22"/>
      <c r="AYX217" s="22"/>
      <c r="AYY217" s="22"/>
      <c r="AYZ217" s="22"/>
      <c r="AZA217" s="22"/>
      <c r="AZB217" s="22"/>
      <c r="AZC217" s="22"/>
      <c r="AZD217" s="22"/>
      <c r="AZE217" s="22"/>
      <c r="AZF217" s="22"/>
      <c r="AZG217" s="22"/>
      <c r="AZH217" s="22"/>
      <c r="AZI217" s="21">
        <v>225</v>
      </c>
      <c r="AZJ217" s="21"/>
      <c r="AZK217" s="21"/>
      <c r="AZL217" s="19"/>
      <c r="AZM217" s="19"/>
      <c r="AZN217" s="19"/>
      <c r="AZO217" s="19"/>
      <c r="AZP217" s="19"/>
      <c r="AZQ217" s="19"/>
      <c r="AZR217" s="19"/>
      <c r="AZS217" s="19"/>
      <c r="AZT217" s="19"/>
      <c r="AZU217" s="19"/>
      <c r="AZV217" s="19"/>
      <c r="AZW217" s="19"/>
      <c r="AZX217" s="19"/>
      <c r="AZY217" s="19"/>
      <c r="AZZ217" s="19"/>
      <c r="BAA217" s="22"/>
      <c r="BAB217" s="22"/>
      <c r="BAC217" s="22"/>
      <c r="BAD217" s="19"/>
      <c r="BAE217" s="19"/>
      <c r="BAF217" s="19"/>
      <c r="BAG217" s="19"/>
      <c r="BAH217" s="19"/>
      <c r="BAI217" s="19"/>
      <c r="BAJ217" s="19"/>
      <c r="BAK217" s="19"/>
      <c r="BAL217" s="19"/>
      <c r="BAM217" s="19"/>
      <c r="BAN217" s="19"/>
      <c r="BAO217" s="19"/>
      <c r="BAP217" s="22"/>
      <c r="BAQ217" s="22"/>
      <c r="BAR217" s="22"/>
      <c r="BAS217" s="21">
        <v>200</v>
      </c>
      <c r="BAT217" s="21"/>
      <c r="BAU217" s="21"/>
      <c r="BAV217" s="19"/>
      <c r="BAW217" s="19"/>
      <c r="BAX217" s="19"/>
      <c r="BAY217" s="19"/>
      <c r="BAZ217" s="19"/>
      <c r="BBA217" s="19"/>
      <c r="BBB217" s="22"/>
      <c r="BBC217" s="22"/>
      <c r="BBD217" s="22"/>
      <c r="BBE217" s="19"/>
      <c r="BBF217" s="19"/>
      <c r="BBG217" s="19"/>
      <c r="BBH217" s="19"/>
      <c r="BBI217" s="19"/>
      <c r="BBJ217" s="19"/>
      <c r="BBK217" s="19">
        <v>497</v>
      </c>
      <c r="BBL217" s="19">
        <v>501</v>
      </c>
      <c r="BBM217" s="19">
        <v>497</v>
      </c>
      <c r="BBN217" s="19"/>
      <c r="BBO217" s="19"/>
      <c r="BBP217" s="19"/>
      <c r="BBQ217" s="19"/>
      <c r="BBR217" s="19"/>
      <c r="BBS217" s="19"/>
      <c r="BBT217" s="19"/>
      <c r="BBU217" s="19"/>
      <c r="BBV217" s="19"/>
      <c r="BBW217" s="19"/>
      <c r="BBX217" s="19"/>
      <c r="BBY217" s="19"/>
      <c r="BBZ217" s="19"/>
      <c r="BCA217" s="19"/>
      <c r="BCB217" s="19"/>
      <c r="BCC217" s="21">
        <v>215</v>
      </c>
      <c r="BCD217" s="21"/>
      <c r="BCE217" s="21"/>
      <c r="BCF217" s="19"/>
      <c r="BCG217" s="19"/>
      <c r="BCH217" s="19"/>
      <c r="BCI217" s="19"/>
      <c r="BCJ217" s="19"/>
      <c r="BCK217" s="19"/>
      <c r="BCL217" s="22"/>
      <c r="BCM217" s="22"/>
      <c r="BCN217" s="22"/>
      <c r="BCO217" s="19"/>
      <c r="BCP217" s="19"/>
      <c r="BCQ217" s="19"/>
      <c r="BCR217" s="19"/>
      <c r="BCS217" s="19"/>
      <c r="BCT217" s="19"/>
      <c r="BCU217" s="22"/>
      <c r="BCV217" s="22"/>
      <c r="BCW217" s="22"/>
      <c r="BCX217" s="19"/>
      <c r="BCY217" s="19"/>
      <c r="BCZ217" s="19"/>
      <c r="BDA217" s="19"/>
      <c r="BDB217" s="19"/>
      <c r="BDC217" s="19"/>
      <c r="BDD217" s="22"/>
      <c r="BDE217" s="22"/>
      <c r="BDF217" s="22"/>
      <c r="BDG217" s="19"/>
      <c r="BDH217" s="19"/>
      <c r="BDI217" s="19"/>
      <c r="BDJ217" s="19"/>
      <c r="BDK217" s="19"/>
      <c r="BDL217" s="19"/>
      <c r="BDM217" s="21">
        <v>215</v>
      </c>
      <c r="BDN217" s="21"/>
      <c r="BDO217" s="21"/>
      <c r="BDP217" s="19"/>
      <c r="BDQ217" s="19"/>
      <c r="BDR217" s="19"/>
      <c r="BDS217" s="19"/>
      <c r="BDT217" s="19"/>
      <c r="BDU217" s="19"/>
      <c r="BDV217" s="22"/>
      <c r="BDW217" s="22"/>
      <c r="BDX217" s="22"/>
      <c r="BDY217" s="19"/>
      <c r="BDZ217" s="19"/>
      <c r="BEA217" s="19"/>
      <c r="BEB217" s="19"/>
      <c r="BEC217" s="19"/>
      <c r="BED217" s="19"/>
      <c r="BEE217" s="22"/>
      <c r="BEF217" s="22"/>
      <c r="BEG217" s="22"/>
      <c r="BEH217" s="19"/>
      <c r="BEI217" s="19"/>
      <c r="BEJ217" s="19"/>
      <c r="BEK217" s="19"/>
      <c r="BEL217" s="19"/>
      <c r="BEM217" s="19"/>
      <c r="BEN217" s="22"/>
      <c r="BEO217" s="22"/>
      <c r="BEP217" s="22"/>
      <c r="BEQ217" s="19"/>
      <c r="BER217" s="19"/>
      <c r="BES217" s="19"/>
      <c r="BET217" s="19"/>
      <c r="BEU217" s="19"/>
      <c r="BEV217" s="19"/>
      <c r="BEW217" s="21"/>
      <c r="BEX217" s="21"/>
      <c r="BEY217" s="21"/>
      <c r="BEZ217" s="19"/>
      <c r="BFA217" s="19"/>
      <c r="BFB217" s="19"/>
      <c r="BFC217" s="19"/>
      <c r="BFD217" s="19"/>
      <c r="BFE217" s="19"/>
      <c r="BFF217" s="22"/>
      <c r="BFG217" s="22"/>
      <c r="BFH217" s="22"/>
      <c r="BFI217" s="19"/>
      <c r="BFJ217" s="19"/>
      <c r="BFK217" s="19"/>
      <c r="BFL217" s="19"/>
      <c r="BFM217" s="19"/>
      <c r="BFN217" s="19"/>
      <c r="BFO217" s="22"/>
      <c r="BFP217" s="22"/>
      <c r="BFQ217" s="22"/>
      <c r="BFR217" s="19"/>
      <c r="BFS217" s="19"/>
      <c r="BFT217" s="19"/>
      <c r="BFU217" s="19"/>
      <c r="BFV217" s="19"/>
      <c r="BFW217" s="19"/>
      <c r="BFX217" s="22"/>
      <c r="BFY217" s="22"/>
      <c r="BFZ217" s="22"/>
      <c r="BGA217" s="19"/>
      <c r="BGB217" s="19"/>
      <c r="BGC217" s="19"/>
      <c r="BGD217" s="19"/>
      <c r="BGE217" s="19"/>
      <c r="BGF217" s="19"/>
      <c r="BGG217" s="23">
        <v>30</v>
      </c>
      <c r="BGH217" s="23"/>
      <c r="BGI217" s="23"/>
      <c r="BGJ217" s="19"/>
      <c r="BGK217" s="19"/>
      <c r="BGL217" s="19"/>
      <c r="BGM217" s="19"/>
      <c r="BGN217" s="19"/>
      <c r="BGO217" s="19"/>
      <c r="BGP217" s="22"/>
      <c r="BGQ217" s="22"/>
      <c r="BGR217" s="22"/>
      <c r="BGS217" s="19"/>
      <c r="BGT217" s="19"/>
      <c r="BGU217" s="19"/>
      <c r="BGV217" s="19"/>
      <c r="BGW217" s="19"/>
      <c r="BGX217" s="19"/>
      <c r="BGY217" s="22"/>
      <c r="BGZ217" s="22"/>
      <c r="BHA217" s="22"/>
      <c r="BHB217" s="19"/>
      <c r="BHC217" s="19"/>
      <c r="BHD217" s="19"/>
      <c r="BHE217" s="19"/>
      <c r="BHF217" s="19"/>
      <c r="BHG217" s="19"/>
      <c r="BHH217" s="22"/>
      <c r="BHI217" s="22"/>
      <c r="BHJ217" s="22"/>
      <c r="BHK217" s="19"/>
      <c r="BHL217" s="19"/>
      <c r="BHM217" s="19"/>
      <c r="BHN217" s="19"/>
      <c r="BHO217" s="19"/>
      <c r="BHP217" s="19"/>
      <c r="BHQ217" s="21">
        <v>40</v>
      </c>
      <c r="BHR217" s="21"/>
      <c r="BHS217" s="21"/>
      <c r="BHT217" s="19"/>
      <c r="BHU217" s="19"/>
      <c r="BHV217" s="19"/>
      <c r="BHW217" s="19"/>
      <c r="BHX217" s="19"/>
      <c r="BHY217" s="19"/>
      <c r="BHZ217" s="22"/>
      <c r="BIA217" s="22"/>
      <c r="BIB217" s="22"/>
      <c r="BIC217" s="19"/>
      <c r="BID217" s="19"/>
      <c r="BIE217" s="19"/>
      <c r="BIF217" s="19"/>
      <c r="BIG217" s="19"/>
      <c r="BIH217" s="19"/>
      <c r="BII217" s="22"/>
      <c r="BIJ217" s="22"/>
      <c r="BIK217" s="22"/>
      <c r="BIL217" s="19"/>
      <c r="BIM217" s="19"/>
      <c r="BIN217" s="19"/>
      <c r="BIO217" s="19"/>
      <c r="BIP217" s="19"/>
      <c r="BIQ217" s="19"/>
      <c r="BIR217" s="22"/>
      <c r="BIS217" s="22"/>
      <c r="BIT217" s="22"/>
      <c r="BIU217" s="19"/>
      <c r="BIV217" s="19"/>
      <c r="BIW217" s="19"/>
      <c r="BIX217" s="19"/>
      <c r="BIY217" s="19"/>
      <c r="BIZ217" s="19"/>
      <c r="BJA217" s="21"/>
      <c r="BJB217" s="21"/>
      <c r="BJC217" s="21"/>
      <c r="BJD217" s="19"/>
      <c r="BJE217" s="19"/>
      <c r="BJF217" s="19"/>
      <c r="BJG217" s="19"/>
      <c r="BJH217" s="19"/>
      <c r="BJI217" s="19"/>
      <c r="BJJ217" s="22"/>
      <c r="BJK217" s="22"/>
      <c r="BJL217" s="22"/>
      <c r="BJM217" s="19"/>
      <c r="BJN217" s="19"/>
      <c r="BJO217" s="19"/>
      <c r="BJP217" s="19"/>
      <c r="BJQ217" s="19"/>
      <c r="BJR217" s="19"/>
      <c r="BJS217" s="22"/>
      <c r="BJT217" s="22"/>
      <c r="BJU217" s="22"/>
      <c r="BJV217" s="19"/>
      <c r="BJW217" s="19"/>
      <c r="BJX217" s="19"/>
      <c r="BJY217" s="19"/>
      <c r="BJZ217" s="19"/>
      <c r="BKA217" s="19"/>
      <c r="BKB217" s="22"/>
      <c r="BKC217" s="22"/>
      <c r="BKD217" s="22"/>
      <c r="BKE217" s="19"/>
      <c r="BKF217" s="19"/>
      <c r="BKG217" s="19"/>
      <c r="BKH217" s="19"/>
      <c r="BKI217" s="19"/>
      <c r="BKJ217" s="19"/>
      <c r="BKK217" s="21"/>
      <c r="BKL217" s="21"/>
      <c r="BKM217" s="21"/>
      <c r="BKN217" s="19"/>
      <c r="BKO217" s="22"/>
      <c r="BKP217" s="19"/>
      <c r="BKQ217" s="19"/>
      <c r="BKR217" s="19"/>
      <c r="BKS217" s="19"/>
      <c r="BKT217" s="22"/>
      <c r="BKU217" s="22"/>
      <c r="BKV217" s="22"/>
      <c r="BKW217" s="19"/>
      <c r="BKX217" s="19"/>
      <c r="BKY217" s="19"/>
      <c r="BKZ217" s="19"/>
      <c r="BLA217" s="19"/>
      <c r="BLB217" s="19"/>
      <c r="BLC217" s="19"/>
      <c r="BLD217" s="19"/>
      <c r="BLE217" s="22"/>
      <c r="BLF217" s="19"/>
      <c r="BLG217" s="19"/>
      <c r="BLH217" s="19"/>
      <c r="BLI217" s="13"/>
      <c r="BLJ217" s="13"/>
      <c r="BLK217" s="13"/>
      <c r="BLL217" s="13"/>
      <c r="BLM217" s="13"/>
      <c r="BLN217" s="13"/>
    </row>
    <row r="218" spans="1:1678">
      <c r="A218" s="7" t="s">
        <v>669</v>
      </c>
      <c r="B218" s="8">
        <v>217</v>
      </c>
      <c r="C218" s="7" t="s">
        <v>206</v>
      </c>
      <c r="D218" s="7" t="s">
        <v>670</v>
      </c>
      <c r="E218" s="7" t="s">
        <v>671</v>
      </c>
      <c r="F218" s="7"/>
      <c r="G218" s="7">
        <v>500</v>
      </c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21"/>
      <c r="AFZ218" s="21"/>
      <c r="AGA218" s="21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21"/>
      <c r="AHJ218" s="21"/>
      <c r="AHK218" s="21"/>
      <c r="AHL218" s="22"/>
      <c r="AHM218" s="22"/>
      <c r="AHN218" s="22"/>
      <c r="AHO218" s="22"/>
      <c r="AHP218" s="22"/>
      <c r="AHQ218" s="22"/>
      <c r="AHR218" s="22"/>
      <c r="AHS218" s="22"/>
      <c r="AHT218" s="22"/>
      <c r="AHU218" s="22"/>
      <c r="AHV218" s="22"/>
      <c r="AHW218" s="22"/>
      <c r="AHX218" s="22"/>
      <c r="AHY218" s="22"/>
      <c r="AHZ218" s="22"/>
      <c r="AIA218" s="22"/>
      <c r="AIB218" s="22"/>
      <c r="AIC218" s="22"/>
      <c r="AID218" s="22"/>
      <c r="AIE218" s="22"/>
      <c r="AIF218" s="22"/>
      <c r="AIG218" s="22"/>
      <c r="AIH218" s="22"/>
      <c r="AII218" s="22"/>
      <c r="AIJ218" s="22"/>
      <c r="AIK218" s="22"/>
      <c r="AIL218" s="22"/>
      <c r="AIM218" s="22"/>
      <c r="AIN218" s="22"/>
      <c r="AIO218" s="22"/>
      <c r="AIP218" s="22"/>
      <c r="AIQ218" s="22"/>
      <c r="AIR218" s="22"/>
      <c r="AIS218" s="21">
        <v>315</v>
      </c>
      <c r="AIT218" s="21">
        <v>315</v>
      </c>
      <c r="AIU218" s="21"/>
      <c r="AIV218" s="22">
        <v>325</v>
      </c>
      <c r="AIW218" s="22"/>
      <c r="AIX218" s="22"/>
      <c r="AIY218" s="22">
        <v>340</v>
      </c>
      <c r="AIZ218" s="22"/>
      <c r="AJA218" s="22"/>
      <c r="AJB218" s="22">
        <v>320</v>
      </c>
      <c r="AJC218" s="22"/>
      <c r="AJD218" s="22"/>
      <c r="AJE218" s="22">
        <v>390</v>
      </c>
      <c r="AJF218" s="22"/>
      <c r="AJG218" s="22"/>
      <c r="AJH218" s="22">
        <v>420</v>
      </c>
      <c r="AJI218" s="22"/>
      <c r="AJJ218" s="22"/>
      <c r="AJK218" s="22">
        <v>420</v>
      </c>
      <c r="AJL218" s="22"/>
      <c r="AJM218" s="22"/>
      <c r="AJN218" s="22">
        <v>420</v>
      </c>
      <c r="AJO218" s="22"/>
      <c r="AJP218" s="22"/>
      <c r="AJQ218" s="22">
        <v>490</v>
      </c>
      <c r="AJR218" s="22"/>
      <c r="AJS218" s="22">
        <v>485</v>
      </c>
      <c r="AJT218" s="22">
        <v>510</v>
      </c>
      <c r="AJU218" s="22"/>
      <c r="AJV218" s="22"/>
      <c r="AJW218" s="22"/>
      <c r="AJX218" s="22"/>
      <c r="AJY218" s="22"/>
      <c r="AJZ218" s="22">
        <v>490</v>
      </c>
      <c r="AKA218" s="22"/>
      <c r="AKB218" s="22"/>
      <c r="AKC218" s="21"/>
      <c r="AKD218" s="21"/>
      <c r="AKE218" s="21"/>
      <c r="AKF218" s="22"/>
      <c r="AKG218" s="22"/>
      <c r="AKH218" s="22"/>
      <c r="AKI218" s="19">
        <v>620</v>
      </c>
      <c r="AKJ218" s="19"/>
      <c r="AKK218" s="19"/>
      <c r="AKL218" s="19">
        <v>653</v>
      </c>
      <c r="AKM218" s="19">
        <v>658</v>
      </c>
      <c r="AKN218" s="19"/>
      <c r="AKO218" s="19">
        <v>615</v>
      </c>
      <c r="AKP218" s="19"/>
      <c r="AKQ218" s="19">
        <v>615</v>
      </c>
      <c r="AKR218" s="19"/>
      <c r="AKS218" s="19">
        <v>605</v>
      </c>
      <c r="AKT218" s="19"/>
      <c r="AKU218" s="19">
        <v>625</v>
      </c>
      <c r="AKV218" s="19"/>
      <c r="AKW218" s="19"/>
      <c r="AKX218" s="19">
        <v>720</v>
      </c>
      <c r="AKY218" s="19"/>
      <c r="AKZ218" s="19"/>
      <c r="ALA218" s="19"/>
      <c r="ALB218" s="19">
        <v>510</v>
      </c>
      <c r="ALC218" s="19"/>
      <c r="ALD218" s="19"/>
      <c r="ALE218" s="19"/>
      <c r="ALF218" s="19"/>
      <c r="ALG218" s="19"/>
      <c r="ALH218" s="19"/>
      <c r="ALI218" s="19"/>
      <c r="ALJ218" s="19">
        <v>465</v>
      </c>
      <c r="ALK218" s="19"/>
      <c r="ALL218" s="19"/>
      <c r="ALM218" s="21">
        <v>440</v>
      </c>
      <c r="ALN218" s="21">
        <v>460</v>
      </c>
      <c r="ALO218" s="21"/>
      <c r="ALP218" s="19"/>
      <c r="ALQ218" s="19"/>
      <c r="ALR218" s="19"/>
      <c r="ALS218" s="19"/>
      <c r="ALT218" s="19"/>
      <c r="ALU218" s="19"/>
      <c r="ALV218" s="27"/>
      <c r="ALW218" s="19"/>
      <c r="ALX218" s="19"/>
      <c r="ALY218" s="19"/>
      <c r="ALZ218" s="19"/>
      <c r="AMA218" s="19"/>
      <c r="AMB218" s="19"/>
      <c r="AMC218" s="19"/>
      <c r="AMD218" s="19"/>
      <c r="AME218" s="19"/>
      <c r="AMF218" s="19"/>
      <c r="AMG218" s="19"/>
      <c r="AMH218" s="19"/>
      <c r="AMI218" s="19"/>
      <c r="AMJ218" s="19"/>
      <c r="AMK218" s="19"/>
      <c r="AML218" s="19"/>
      <c r="AMM218" s="19"/>
      <c r="AMN218" s="19"/>
      <c r="AMO218" s="19"/>
      <c r="AMP218" s="19"/>
      <c r="AMQ218" s="19">
        <v>445</v>
      </c>
      <c r="AMR218" s="19"/>
      <c r="AMS218" s="19"/>
      <c r="AMT218" s="19">
        <v>450</v>
      </c>
      <c r="AMU218" s="19"/>
      <c r="AMV218" s="19"/>
      <c r="AMW218" s="21"/>
      <c r="AMX218" s="21"/>
      <c r="AMY218" s="21"/>
      <c r="AMZ218" s="19"/>
      <c r="ANA218" s="19"/>
      <c r="ANB218" s="19"/>
      <c r="ANC218" s="19">
        <v>430</v>
      </c>
      <c r="AND218" s="19">
        <v>430</v>
      </c>
      <c r="ANE218" s="19"/>
      <c r="ANF218" s="19">
        <v>430</v>
      </c>
      <c r="ANG218" s="19">
        <v>400</v>
      </c>
      <c r="ANH218" s="19"/>
      <c r="ANI218" s="19">
        <v>400</v>
      </c>
      <c r="ANJ218" s="19">
        <v>400</v>
      </c>
      <c r="ANK218" s="19"/>
      <c r="ANL218" s="19">
        <v>402</v>
      </c>
      <c r="ANM218" s="19">
        <v>402</v>
      </c>
      <c r="ANN218" s="19"/>
      <c r="ANO218" s="19"/>
      <c r="ANP218" s="19"/>
      <c r="ANQ218" s="19"/>
      <c r="ANR218" s="19">
        <v>400</v>
      </c>
      <c r="ANS218" s="19">
        <v>400</v>
      </c>
      <c r="ANT218" s="19"/>
      <c r="ANU218" s="19">
        <v>400</v>
      </c>
      <c r="ANV218" s="19">
        <v>400</v>
      </c>
      <c r="ANW218" s="19"/>
      <c r="ANX218" s="19">
        <v>400</v>
      </c>
      <c r="ANY218" s="19">
        <v>397</v>
      </c>
      <c r="ANZ218" s="19"/>
      <c r="AOA218" s="19">
        <v>400</v>
      </c>
      <c r="AOB218" s="19">
        <v>400</v>
      </c>
      <c r="AOC218" s="19"/>
      <c r="AOD218" s="19">
        <v>400</v>
      </c>
      <c r="AOE218" s="19">
        <v>400</v>
      </c>
      <c r="AOF218" s="19"/>
      <c r="AOG218" s="21">
        <v>408</v>
      </c>
      <c r="AOH218" s="21">
        <v>395</v>
      </c>
      <c r="AOI218" s="21"/>
      <c r="AOJ218" s="19">
        <v>395</v>
      </c>
      <c r="AOK218" s="19">
        <v>395</v>
      </c>
      <c r="AOL218" s="19"/>
      <c r="AOM218" s="19">
        <v>425</v>
      </c>
      <c r="AON218" s="19">
        <v>405</v>
      </c>
      <c r="AOO218" s="19"/>
      <c r="AOP218" s="19">
        <v>429</v>
      </c>
      <c r="AOQ218" s="19">
        <v>427</v>
      </c>
      <c r="AOR218" s="19"/>
      <c r="AOS218" s="19"/>
      <c r="AOT218" s="19"/>
      <c r="AOU218" s="19"/>
      <c r="AOV218" s="19">
        <v>388</v>
      </c>
      <c r="AOW218" s="19">
        <v>388</v>
      </c>
      <c r="AOX218" s="19"/>
      <c r="AOY218" s="19">
        <v>402</v>
      </c>
      <c r="AOZ218" s="19">
        <v>402</v>
      </c>
      <c r="APA218" s="19"/>
      <c r="APB218" s="19">
        <v>410</v>
      </c>
      <c r="APC218" s="19">
        <v>405</v>
      </c>
      <c r="APD218" s="19"/>
      <c r="APE218" s="19">
        <v>416.5</v>
      </c>
      <c r="APF218" s="19">
        <v>410</v>
      </c>
      <c r="APG218" s="19"/>
      <c r="APH218" s="19">
        <v>416</v>
      </c>
      <c r="API218" s="19">
        <v>410.5</v>
      </c>
      <c r="APJ218" s="19"/>
      <c r="APK218" s="19">
        <v>415</v>
      </c>
      <c r="APL218" s="19">
        <v>410</v>
      </c>
      <c r="APM218" s="19"/>
      <c r="APN218" s="19">
        <v>415</v>
      </c>
      <c r="APO218" s="19">
        <v>410</v>
      </c>
      <c r="APP218" s="19"/>
      <c r="APQ218" s="21">
        <v>415</v>
      </c>
      <c r="APR218" s="21">
        <v>415</v>
      </c>
      <c r="APS218" s="21"/>
      <c r="APT218" s="19">
        <v>406</v>
      </c>
      <c r="APU218" s="19">
        <v>406</v>
      </c>
      <c r="APV218" s="19"/>
      <c r="APW218" s="19">
        <v>406</v>
      </c>
      <c r="APX218" s="19">
        <v>406</v>
      </c>
      <c r="APY218" s="19"/>
      <c r="APZ218" s="19">
        <v>406</v>
      </c>
      <c r="AQA218" s="19">
        <v>406</v>
      </c>
      <c r="AQB218" s="19"/>
      <c r="AQC218" s="19">
        <v>400</v>
      </c>
      <c r="AQD218" s="19">
        <v>395</v>
      </c>
      <c r="AQE218" s="19"/>
      <c r="AQF218" s="19">
        <v>400</v>
      </c>
      <c r="AQG218" s="19">
        <v>395</v>
      </c>
      <c r="AQH218" s="19"/>
      <c r="AQI218" s="19">
        <v>393</v>
      </c>
      <c r="AQJ218" s="19">
        <v>390</v>
      </c>
      <c r="AQK218" s="19"/>
      <c r="AQL218" s="19"/>
      <c r="AQM218" s="19"/>
      <c r="AQN218" s="19"/>
      <c r="AQO218" s="19">
        <v>375</v>
      </c>
      <c r="AQP218" s="19">
        <v>375</v>
      </c>
      <c r="AQQ218" s="19"/>
      <c r="AQR218" s="19">
        <v>375</v>
      </c>
      <c r="AQS218" s="19">
        <v>375</v>
      </c>
      <c r="AQT218" s="19"/>
      <c r="AQU218" s="19">
        <v>365</v>
      </c>
      <c r="AQV218" s="19">
        <v>350</v>
      </c>
      <c r="AQW218" s="19"/>
      <c r="AQX218" s="19">
        <v>375</v>
      </c>
      <c r="AQY218" s="19">
        <v>365</v>
      </c>
      <c r="AQZ218" s="19"/>
      <c r="ARA218" s="21">
        <v>375</v>
      </c>
      <c r="ARB218" s="21">
        <v>360</v>
      </c>
      <c r="ARC218" s="21"/>
      <c r="ARD218" s="19">
        <v>355</v>
      </c>
      <c r="ARE218" s="19">
        <v>355</v>
      </c>
      <c r="ARF218" s="19"/>
      <c r="ARG218" s="19">
        <v>355</v>
      </c>
      <c r="ARH218" s="19">
        <v>355</v>
      </c>
      <c r="ARI218" s="19"/>
      <c r="ARJ218" s="19">
        <v>350</v>
      </c>
      <c r="ARK218" s="19">
        <v>325</v>
      </c>
      <c r="ARL218" s="19"/>
      <c r="ARM218" s="19">
        <v>325</v>
      </c>
      <c r="ARN218" s="19">
        <v>325</v>
      </c>
      <c r="ARO218" s="19"/>
      <c r="ARP218" s="19">
        <v>325</v>
      </c>
      <c r="ARQ218" s="19">
        <v>325</v>
      </c>
      <c r="ARR218" s="19"/>
      <c r="ARS218" s="19">
        <v>332</v>
      </c>
      <c r="ART218" s="19">
        <v>325</v>
      </c>
      <c r="ARU218" s="19"/>
      <c r="ARV218" s="19">
        <v>330</v>
      </c>
      <c r="ARW218" s="19">
        <v>298</v>
      </c>
      <c r="ARX218" s="19"/>
      <c r="ARY218" s="19">
        <v>335</v>
      </c>
      <c r="ARZ218" s="19">
        <v>320</v>
      </c>
      <c r="ASA218" s="19"/>
      <c r="ASB218" s="19">
        <v>336</v>
      </c>
      <c r="ASC218" s="19">
        <v>333</v>
      </c>
      <c r="ASD218" s="19"/>
      <c r="ASE218" s="19">
        <v>335</v>
      </c>
      <c r="ASF218" s="19">
        <v>333</v>
      </c>
      <c r="ASG218" s="19"/>
      <c r="ASH218" s="19">
        <v>335</v>
      </c>
      <c r="ASI218" s="19">
        <v>330</v>
      </c>
      <c r="ASJ218" s="19"/>
      <c r="ASK218" s="21">
        <v>340</v>
      </c>
      <c r="ASL218" s="21">
        <v>330</v>
      </c>
      <c r="ASM218" s="21"/>
      <c r="ASN218" s="19">
        <v>325</v>
      </c>
      <c r="ASO218" s="19">
        <v>310</v>
      </c>
      <c r="ASP218" s="19"/>
      <c r="ASQ218" s="19">
        <v>320</v>
      </c>
      <c r="ASR218" s="19">
        <v>315</v>
      </c>
      <c r="ASS218" s="19"/>
      <c r="AST218" s="19">
        <v>335</v>
      </c>
      <c r="ASU218" s="19">
        <v>320</v>
      </c>
      <c r="ASV218" s="19"/>
      <c r="ASW218" s="19">
        <v>350</v>
      </c>
      <c r="ASX218" s="19">
        <v>335</v>
      </c>
      <c r="ASY218" s="19"/>
      <c r="ASZ218" s="19">
        <v>356</v>
      </c>
      <c r="ATA218" s="19">
        <v>345</v>
      </c>
      <c r="ATB218" s="19"/>
      <c r="ATC218" s="19">
        <v>355</v>
      </c>
      <c r="ATD218" s="19">
        <v>355</v>
      </c>
      <c r="ATE218" s="19"/>
      <c r="ATF218" s="19">
        <v>360</v>
      </c>
      <c r="ATG218" s="19">
        <v>345</v>
      </c>
      <c r="ATH218" s="19"/>
      <c r="ATI218" s="19"/>
      <c r="ATJ218" s="19"/>
      <c r="ATK218" s="19"/>
      <c r="ATL218" s="19"/>
      <c r="ATM218" s="19"/>
      <c r="ATN218" s="19"/>
      <c r="ATO218" s="19">
        <v>315</v>
      </c>
      <c r="ATP218" s="19">
        <v>315</v>
      </c>
      <c r="ATQ218" s="19"/>
      <c r="ATR218" s="19">
        <v>315</v>
      </c>
      <c r="ATS218" s="19">
        <v>315</v>
      </c>
      <c r="ATT218" s="19"/>
      <c r="ATU218" s="21">
        <v>335</v>
      </c>
      <c r="ATV218" s="21">
        <v>335</v>
      </c>
      <c r="ATW218" s="21"/>
      <c r="ATX218" s="19">
        <v>354</v>
      </c>
      <c r="ATY218" s="19">
        <v>340</v>
      </c>
      <c r="ATZ218" s="19"/>
      <c r="AUA218" s="19">
        <v>376</v>
      </c>
      <c r="AUB218" s="19">
        <v>358</v>
      </c>
      <c r="AUC218" s="19"/>
      <c r="AUD218" s="19">
        <v>380</v>
      </c>
      <c r="AUE218" s="19">
        <v>377.5</v>
      </c>
      <c r="AUF218" s="19"/>
      <c r="AUG218" s="19">
        <v>340</v>
      </c>
      <c r="AUH218" s="19">
        <v>340</v>
      </c>
      <c r="AUI218" s="19"/>
      <c r="AUJ218" s="19">
        <v>341</v>
      </c>
      <c r="AUK218" s="19">
        <v>339</v>
      </c>
      <c r="AUL218" s="19"/>
      <c r="AUM218" s="19"/>
      <c r="AUN218" s="19"/>
      <c r="AUO218" s="19"/>
      <c r="AUP218" s="19">
        <v>325</v>
      </c>
      <c r="AUQ218" s="19">
        <v>325</v>
      </c>
      <c r="AUR218" s="19"/>
      <c r="AUS218" s="19">
        <v>351.5</v>
      </c>
      <c r="AUT218" s="19">
        <v>342</v>
      </c>
      <c r="AUU218" s="19"/>
      <c r="AUV218" s="19">
        <v>351.5</v>
      </c>
      <c r="AUW218" s="19">
        <v>342</v>
      </c>
      <c r="AUX218" s="19"/>
      <c r="AUY218" s="19">
        <v>345</v>
      </c>
      <c r="AUZ218" s="19">
        <v>345</v>
      </c>
      <c r="AVA218" s="19"/>
      <c r="AVB218" s="19">
        <v>375</v>
      </c>
      <c r="AVC218" s="19">
        <v>345</v>
      </c>
      <c r="AVD218" s="19"/>
      <c r="AVE218" s="21">
        <v>375</v>
      </c>
      <c r="AVF218" s="21">
        <v>375</v>
      </c>
      <c r="AVG218" s="21"/>
      <c r="AVH218" s="19"/>
      <c r="AVI218" s="19"/>
      <c r="AVJ218" s="19"/>
      <c r="AVK218" s="19"/>
      <c r="AVL218" s="19"/>
      <c r="AVM218" s="19"/>
      <c r="AVN218" s="19"/>
      <c r="AVO218" s="19"/>
      <c r="AVP218" s="22"/>
      <c r="AVQ218" s="19"/>
      <c r="AVR218" s="19"/>
      <c r="AVS218" s="19"/>
      <c r="AVT218" s="19"/>
      <c r="AVU218" s="19"/>
      <c r="AVV218" s="19"/>
      <c r="AVW218" s="19"/>
      <c r="AVX218" s="19"/>
      <c r="AVY218" s="22"/>
      <c r="AVZ218" s="19"/>
      <c r="AWA218" s="19"/>
      <c r="AWB218" s="19"/>
      <c r="AWC218" s="19"/>
      <c r="AWD218" s="19"/>
      <c r="AWE218" s="19"/>
      <c r="AWF218" s="19"/>
      <c r="AWG218" s="19"/>
      <c r="AWH218" s="22"/>
      <c r="AWI218" s="19"/>
      <c r="AWJ218" s="19"/>
      <c r="AWK218" s="19"/>
      <c r="AWL218" s="19"/>
      <c r="AWM218" s="19"/>
      <c r="AWN218" s="19"/>
      <c r="AWO218" s="23"/>
      <c r="AWP218" s="23"/>
      <c r="AWQ218" s="23"/>
      <c r="AWR218" s="19"/>
      <c r="AWS218" s="19"/>
      <c r="AWT218" s="19"/>
      <c r="AWU218" s="19"/>
      <c r="AWV218" s="19"/>
      <c r="AWW218" s="19"/>
      <c r="AWX218" s="19"/>
      <c r="AWY218" s="19"/>
      <c r="AWZ218" s="22"/>
      <c r="AXA218" s="19"/>
      <c r="AXB218" s="19"/>
      <c r="AXC218" s="19"/>
      <c r="AXD218" s="19"/>
      <c r="AXE218" s="19"/>
      <c r="AXF218" s="19"/>
      <c r="AXG218" s="19"/>
      <c r="AXH218" s="19"/>
      <c r="AXI218" s="22"/>
      <c r="AXJ218" s="19"/>
      <c r="AXK218" s="19"/>
      <c r="AXL218" s="19"/>
      <c r="AXM218" s="19"/>
      <c r="AXN218" s="19"/>
      <c r="AXO218" s="19"/>
      <c r="AXP218" s="19"/>
      <c r="AXQ218" s="19"/>
      <c r="AXR218" s="22"/>
      <c r="AXS218" s="19"/>
      <c r="AXT218" s="19"/>
      <c r="AXU218" s="19"/>
      <c r="AXV218" s="19"/>
      <c r="AXW218" s="19"/>
      <c r="AXX218" s="19"/>
      <c r="AXY218" s="21"/>
      <c r="AXZ218" s="21"/>
      <c r="AYA218" s="21"/>
      <c r="AYB218" s="22"/>
      <c r="AYC218" s="22"/>
      <c r="AYD218" s="22"/>
      <c r="AYE218" s="22"/>
      <c r="AYF218" s="22"/>
      <c r="AYG218" s="22"/>
      <c r="AYH218" s="22"/>
      <c r="AYI218" s="22"/>
      <c r="AYJ218" s="22"/>
      <c r="AYK218" s="22"/>
      <c r="AYL218" s="22"/>
      <c r="AYM218" s="22"/>
      <c r="AYN218" s="22"/>
      <c r="AYO218" s="22"/>
      <c r="AYP218" s="22"/>
      <c r="AYQ218" s="22"/>
      <c r="AYR218" s="22"/>
      <c r="AYS218" s="22"/>
      <c r="AYT218" s="22"/>
      <c r="AYU218" s="22"/>
      <c r="AYV218" s="22"/>
      <c r="AYW218" s="22"/>
      <c r="AYX218" s="22"/>
      <c r="AYY218" s="22"/>
      <c r="AYZ218" s="22"/>
      <c r="AZA218" s="22"/>
      <c r="AZB218" s="22"/>
      <c r="AZC218" s="22"/>
      <c r="AZD218" s="22"/>
      <c r="AZE218" s="22"/>
      <c r="AZF218" s="22"/>
      <c r="AZG218" s="22"/>
      <c r="AZH218" s="22"/>
      <c r="AZI218" s="21">
        <v>250</v>
      </c>
      <c r="AZJ218" s="21"/>
      <c r="AZK218" s="21"/>
      <c r="AZL218" s="19"/>
      <c r="AZM218" s="19"/>
      <c r="AZN218" s="19"/>
      <c r="AZO218" s="19"/>
      <c r="AZP218" s="19"/>
      <c r="AZQ218" s="19"/>
      <c r="AZR218" s="19"/>
      <c r="AZS218" s="19"/>
      <c r="AZT218" s="19"/>
      <c r="AZU218" s="19"/>
      <c r="AZV218" s="19"/>
      <c r="AZW218" s="19"/>
      <c r="AZX218" s="19"/>
      <c r="AZY218" s="19"/>
      <c r="AZZ218" s="19"/>
      <c r="BAA218" s="22"/>
      <c r="BAB218" s="22"/>
      <c r="BAC218" s="22"/>
      <c r="BAD218" s="19"/>
      <c r="BAE218" s="19"/>
      <c r="BAF218" s="19"/>
      <c r="BAG218" s="19"/>
      <c r="BAH218" s="19"/>
      <c r="BAI218" s="19"/>
      <c r="BAJ218" s="19"/>
      <c r="BAK218" s="19"/>
      <c r="BAL218" s="19"/>
      <c r="BAM218" s="19"/>
      <c r="BAN218" s="19"/>
      <c r="BAO218" s="19"/>
      <c r="BAP218" s="22"/>
      <c r="BAQ218" s="22"/>
      <c r="BAR218" s="22"/>
      <c r="BAS218" s="21"/>
      <c r="BAT218" s="21"/>
      <c r="BAU218" s="21"/>
      <c r="BAV218" s="19"/>
      <c r="BAW218" s="19"/>
      <c r="BAX218" s="19"/>
      <c r="BAY218" s="19"/>
      <c r="BAZ218" s="19"/>
      <c r="BBA218" s="19"/>
      <c r="BBB218" s="22"/>
      <c r="BBC218" s="22"/>
      <c r="BBD218" s="22"/>
      <c r="BBE218" s="19"/>
      <c r="BBF218" s="19"/>
      <c r="BBG218" s="19"/>
      <c r="BBH218" s="19"/>
      <c r="BBI218" s="19"/>
      <c r="BBJ218" s="19"/>
      <c r="BBK218" s="19"/>
      <c r="BBL218" s="19"/>
      <c r="BBM218" s="19"/>
      <c r="BBN218" s="19"/>
      <c r="BBO218" s="19"/>
      <c r="BBP218" s="19"/>
      <c r="BBQ218" s="19"/>
      <c r="BBR218" s="19"/>
      <c r="BBS218" s="19"/>
      <c r="BBT218" s="19"/>
      <c r="BBU218" s="19"/>
      <c r="BBV218" s="19"/>
      <c r="BBW218" s="19"/>
      <c r="BBX218" s="19"/>
      <c r="BBY218" s="19"/>
      <c r="BBZ218" s="19"/>
      <c r="BCA218" s="19"/>
      <c r="BCB218" s="19"/>
      <c r="BCC218" s="21"/>
      <c r="BCD218" s="21"/>
      <c r="BCE218" s="21"/>
      <c r="BCF218" s="19"/>
      <c r="BCG218" s="19"/>
      <c r="BCH218" s="19"/>
      <c r="BCI218" s="19"/>
      <c r="BCJ218" s="19"/>
      <c r="BCK218" s="19"/>
      <c r="BCL218" s="22"/>
      <c r="BCM218" s="22"/>
      <c r="BCN218" s="22"/>
      <c r="BCO218" s="19"/>
      <c r="BCP218" s="19"/>
      <c r="BCQ218" s="19"/>
      <c r="BCR218" s="19"/>
      <c r="BCS218" s="19"/>
      <c r="BCT218" s="19"/>
      <c r="BCU218" s="22"/>
      <c r="BCV218" s="22"/>
      <c r="BCW218" s="22"/>
      <c r="BCX218" s="19"/>
      <c r="BCY218" s="19"/>
      <c r="BCZ218" s="19"/>
      <c r="BDA218" s="19"/>
      <c r="BDB218" s="19"/>
      <c r="BDC218" s="19"/>
      <c r="BDD218" s="22"/>
      <c r="BDE218" s="22"/>
      <c r="BDF218" s="22"/>
      <c r="BDG218" s="19"/>
      <c r="BDH218" s="19"/>
      <c r="BDI218" s="19"/>
      <c r="BDJ218" s="19"/>
      <c r="BDK218" s="19"/>
      <c r="BDL218" s="19"/>
      <c r="BDM218" s="21"/>
      <c r="BDN218" s="21"/>
      <c r="BDO218" s="21"/>
      <c r="BDP218" s="19"/>
      <c r="BDQ218" s="19"/>
      <c r="BDR218" s="19"/>
      <c r="BDS218" s="19"/>
      <c r="BDT218" s="19"/>
      <c r="BDU218" s="19"/>
      <c r="BDV218" s="22"/>
      <c r="BDW218" s="22"/>
      <c r="BDX218" s="22"/>
      <c r="BDY218" s="19"/>
      <c r="BDZ218" s="19"/>
      <c r="BEA218" s="19"/>
      <c r="BEB218" s="19"/>
      <c r="BEC218" s="19"/>
      <c r="BED218" s="19"/>
      <c r="BEE218" s="22"/>
      <c r="BEF218" s="22"/>
      <c r="BEG218" s="22"/>
      <c r="BEH218" s="19"/>
      <c r="BEI218" s="19"/>
      <c r="BEJ218" s="19"/>
      <c r="BEK218" s="19"/>
      <c r="BEL218" s="19"/>
      <c r="BEM218" s="19"/>
      <c r="BEN218" s="22"/>
      <c r="BEO218" s="22"/>
      <c r="BEP218" s="22"/>
      <c r="BEQ218" s="19"/>
      <c r="BER218" s="19"/>
      <c r="BES218" s="19"/>
      <c r="BET218" s="19"/>
      <c r="BEU218" s="19"/>
      <c r="BEV218" s="19"/>
      <c r="BEW218" s="21"/>
      <c r="BEX218" s="21"/>
      <c r="BEY218" s="21"/>
      <c r="BEZ218" s="19"/>
      <c r="BFA218" s="19"/>
      <c r="BFB218" s="19"/>
      <c r="BFC218" s="19"/>
      <c r="BFD218" s="19"/>
      <c r="BFE218" s="19"/>
      <c r="BFF218" s="22"/>
      <c r="BFG218" s="22"/>
      <c r="BFH218" s="22"/>
      <c r="BFI218" s="19"/>
      <c r="BFJ218" s="19"/>
      <c r="BFK218" s="19"/>
      <c r="BFL218" s="19"/>
      <c r="BFM218" s="19"/>
      <c r="BFN218" s="19"/>
      <c r="BFO218" s="22"/>
      <c r="BFP218" s="22"/>
      <c r="BFQ218" s="22"/>
      <c r="BFR218" s="19"/>
      <c r="BFS218" s="19"/>
      <c r="BFT218" s="19"/>
      <c r="BFU218" s="19"/>
      <c r="BFV218" s="19"/>
      <c r="BFW218" s="19"/>
      <c r="BFX218" s="22"/>
      <c r="BFY218" s="22"/>
      <c r="BFZ218" s="22"/>
      <c r="BGA218" s="19"/>
      <c r="BGB218" s="19"/>
      <c r="BGC218" s="19"/>
      <c r="BGD218" s="19"/>
      <c r="BGE218" s="19"/>
      <c r="BGF218" s="19"/>
      <c r="BGG218" s="23"/>
      <c r="BGH218" s="23"/>
      <c r="BGI218" s="23"/>
      <c r="BGJ218" s="19"/>
      <c r="BGK218" s="19"/>
      <c r="BGL218" s="19"/>
      <c r="BGM218" s="19"/>
      <c r="BGN218" s="19"/>
      <c r="BGO218" s="19"/>
      <c r="BGP218" s="22"/>
      <c r="BGQ218" s="22"/>
      <c r="BGR218" s="22"/>
      <c r="BGS218" s="19"/>
      <c r="BGT218" s="19"/>
      <c r="BGU218" s="19"/>
      <c r="BGV218" s="19"/>
      <c r="BGW218" s="19"/>
      <c r="BGX218" s="19"/>
      <c r="BGY218" s="22"/>
      <c r="BGZ218" s="22"/>
      <c r="BHA218" s="22"/>
      <c r="BHB218" s="19"/>
      <c r="BHC218" s="19"/>
      <c r="BHD218" s="19"/>
      <c r="BHE218" s="19"/>
      <c r="BHF218" s="19"/>
      <c r="BHG218" s="19"/>
      <c r="BHH218" s="22"/>
      <c r="BHI218" s="22"/>
      <c r="BHJ218" s="22"/>
      <c r="BHK218" s="19"/>
      <c r="BHL218" s="19"/>
      <c r="BHM218" s="19"/>
      <c r="BHN218" s="19"/>
      <c r="BHO218" s="19"/>
      <c r="BHP218" s="19"/>
      <c r="BHQ218" s="21"/>
      <c r="BHR218" s="21"/>
      <c r="BHS218" s="21"/>
      <c r="BHT218" s="19"/>
      <c r="BHU218" s="19"/>
      <c r="BHV218" s="19"/>
      <c r="BHW218" s="19"/>
      <c r="BHX218" s="19"/>
      <c r="BHY218" s="19"/>
      <c r="BHZ218" s="22"/>
      <c r="BIA218" s="22"/>
      <c r="BIB218" s="22"/>
      <c r="BIC218" s="19"/>
      <c r="BID218" s="19"/>
      <c r="BIE218" s="19"/>
      <c r="BIF218" s="19"/>
      <c r="BIG218" s="19"/>
      <c r="BIH218" s="19"/>
      <c r="BII218" s="22"/>
      <c r="BIJ218" s="22"/>
      <c r="BIK218" s="22"/>
      <c r="BIL218" s="19"/>
      <c r="BIM218" s="19"/>
      <c r="BIN218" s="19"/>
      <c r="BIO218" s="19"/>
      <c r="BIP218" s="19"/>
      <c r="BIQ218" s="19"/>
      <c r="BIR218" s="22"/>
      <c r="BIS218" s="22"/>
      <c r="BIT218" s="22"/>
      <c r="BIU218" s="19"/>
      <c r="BIV218" s="19"/>
      <c r="BIW218" s="19"/>
      <c r="BIX218" s="19"/>
      <c r="BIY218" s="19"/>
      <c r="BIZ218" s="19"/>
      <c r="BJA218" s="21"/>
      <c r="BJB218" s="21"/>
      <c r="BJC218" s="21"/>
      <c r="BJD218" s="19"/>
      <c r="BJE218" s="19"/>
      <c r="BJF218" s="19"/>
      <c r="BJG218" s="19"/>
      <c r="BJH218" s="19"/>
      <c r="BJI218" s="19"/>
      <c r="BJJ218" s="22"/>
      <c r="BJK218" s="22"/>
      <c r="BJL218" s="22"/>
      <c r="BJM218" s="19"/>
      <c r="BJN218" s="19"/>
      <c r="BJO218" s="19"/>
      <c r="BJP218" s="19"/>
      <c r="BJQ218" s="19"/>
      <c r="BJR218" s="19"/>
      <c r="BJS218" s="22"/>
      <c r="BJT218" s="22"/>
      <c r="BJU218" s="22"/>
      <c r="BJV218" s="19"/>
      <c r="BJW218" s="19"/>
      <c r="BJX218" s="19"/>
      <c r="BJY218" s="19"/>
      <c r="BJZ218" s="19"/>
      <c r="BKA218" s="19"/>
      <c r="BKB218" s="22"/>
      <c r="BKC218" s="22"/>
      <c r="BKD218" s="22"/>
      <c r="BKE218" s="19"/>
      <c r="BKF218" s="19"/>
      <c r="BKG218" s="19"/>
      <c r="BKH218" s="19"/>
      <c r="BKI218" s="19"/>
      <c r="BKJ218" s="19"/>
      <c r="BKK218" s="21"/>
      <c r="BKL218" s="21"/>
      <c r="BKM218" s="21"/>
      <c r="BKN218" s="19"/>
      <c r="BKO218" s="22"/>
      <c r="BKP218" s="19"/>
      <c r="BKQ218" s="19"/>
      <c r="BKR218" s="19"/>
      <c r="BKS218" s="19"/>
      <c r="BKT218" s="22"/>
      <c r="BKU218" s="22"/>
      <c r="BKV218" s="22"/>
      <c r="BKW218" s="19"/>
      <c r="BKX218" s="19"/>
      <c r="BKY218" s="19"/>
      <c r="BKZ218" s="19"/>
      <c r="BLA218" s="19"/>
      <c r="BLB218" s="19"/>
      <c r="BLC218" s="19"/>
      <c r="BLD218" s="19"/>
      <c r="BLE218" s="22"/>
      <c r="BLF218" s="19"/>
      <c r="BLG218" s="19"/>
      <c r="BLH218" s="19"/>
      <c r="BLI218" s="13"/>
      <c r="BLJ218" s="13"/>
      <c r="BLK218" s="13"/>
      <c r="BLL218" s="13"/>
      <c r="BLM218" s="13"/>
      <c r="BLN218" s="13"/>
    </row>
    <row r="219" spans="1:1678">
      <c r="A219" s="7" t="s">
        <v>672</v>
      </c>
      <c r="B219" s="8">
        <v>218</v>
      </c>
      <c r="C219" s="7" t="s">
        <v>206</v>
      </c>
      <c r="D219" s="7" t="s">
        <v>673</v>
      </c>
      <c r="E219" s="7" t="s">
        <v>674</v>
      </c>
      <c r="F219" s="7"/>
      <c r="G219" s="7">
        <v>250</v>
      </c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21"/>
      <c r="AFZ219" s="21"/>
      <c r="AGA219" s="21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>
        <v>300</v>
      </c>
      <c r="AGL219" s="19"/>
      <c r="AGM219" s="19"/>
      <c r="AGN219" s="19">
        <v>300</v>
      </c>
      <c r="AGO219" s="19"/>
      <c r="AGP219" s="19"/>
      <c r="AGQ219" s="19">
        <v>300</v>
      </c>
      <c r="AGR219" s="19"/>
      <c r="AGS219" s="19"/>
      <c r="AGT219" s="19">
        <v>475</v>
      </c>
      <c r="AGU219" s="19"/>
      <c r="AGV219" s="19"/>
      <c r="AGW219" s="19">
        <v>475</v>
      </c>
      <c r="AGX219" s="19"/>
      <c r="AGY219" s="19"/>
      <c r="AGZ219" s="19">
        <v>475</v>
      </c>
      <c r="AHA219" s="19"/>
      <c r="AHB219" s="19"/>
      <c r="AHC219" s="19">
        <v>485</v>
      </c>
      <c r="AHD219" s="19">
        <v>500</v>
      </c>
      <c r="AHE219" s="19"/>
      <c r="AHF219" s="19">
        <v>485</v>
      </c>
      <c r="AHG219" s="19">
        <v>500</v>
      </c>
      <c r="AHH219" s="19"/>
      <c r="AHI219" s="21">
        <v>485</v>
      </c>
      <c r="AHJ219" s="21">
        <v>500</v>
      </c>
      <c r="AHK219" s="21"/>
      <c r="AHL219" s="22">
        <v>500</v>
      </c>
      <c r="AHM219" s="22">
        <v>470</v>
      </c>
      <c r="AHN219" s="22"/>
      <c r="AHO219" s="22">
        <v>480</v>
      </c>
      <c r="AHP219" s="22">
        <v>470</v>
      </c>
      <c r="AHQ219" s="22"/>
      <c r="AHR219" s="22">
        <v>480</v>
      </c>
      <c r="AHS219" s="22">
        <v>480</v>
      </c>
      <c r="AHT219" s="22"/>
      <c r="AHU219" s="22">
        <v>510</v>
      </c>
      <c r="AHV219" s="22">
        <v>480</v>
      </c>
      <c r="AHW219" s="22"/>
      <c r="AHX219" s="22">
        <v>515</v>
      </c>
      <c r="AHY219" s="22">
        <v>510</v>
      </c>
      <c r="AHZ219" s="22"/>
      <c r="AIA219" s="22">
        <v>520</v>
      </c>
      <c r="AIB219" s="22">
        <v>515</v>
      </c>
      <c r="AIC219" s="22"/>
      <c r="AID219" s="22">
        <v>520</v>
      </c>
      <c r="AIE219" s="22">
        <v>520</v>
      </c>
      <c r="AIF219" s="22"/>
      <c r="AIG219" s="22">
        <v>525</v>
      </c>
      <c r="AIH219" s="22">
        <v>520</v>
      </c>
      <c r="AII219" s="22"/>
      <c r="AIJ219" s="22">
        <v>525</v>
      </c>
      <c r="AIK219" s="22">
        <v>525</v>
      </c>
      <c r="AIL219" s="22"/>
      <c r="AIM219" s="22">
        <v>535</v>
      </c>
      <c r="AIN219" s="22">
        <v>525</v>
      </c>
      <c r="AIO219" s="22"/>
      <c r="AIP219" s="22">
        <v>535</v>
      </c>
      <c r="AIQ219" s="22">
        <v>525</v>
      </c>
      <c r="AIR219" s="22"/>
      <c r="AIS219" s="21">
        <v>533</v>
      </c>
      <c r="AIT219" s="21">
        <v>526</v>
      </c>
      <c r="AIU219" s="21"/>
      <c r="AIV219" s="22"/>
      <c r="AIW219" s="22"/>
      <c r="AIX219" s="22"/>
      <c r="AIY219" s="22"/>
      <c r="AIZ219" s="22"/>
      <c r="AJA219" s="22"/>
      <c r="AJB219" s="22"/>
      <c r="AJC219" s="22"/>
      <c r="AJD219" s="22"/>
      <c r="AJE219" s="22"/>
      <c r="AJF219" s="22"/>
      <c r="AJG219" s="22"/>
      <c r="AJH219" s="22"/>
      <c r="AJI219" s="22"/>
      <c r="AJJ219" s="22"/>
      <c r="AJK219" s="22"/>
      <c r="AJL219" s="22"/>
      <c r="AJM219" s="22"/>
      <c r="AJN219" s="22"/>
      <c r="AJO219" s="22"/>
      <c r="AJP219" s="22"/>
      <c r="AJQ219" s="22"/>
      <c r="AJR219" s="22"/>
      <c r="AJS219" s="22"/>
      <c r="AJT219" s="22"/>
      <c r="AJU219" s="22"/>
      <c r="AJV219" s="22"/>
      <c r="AJW219" s="22"/>
      <c r="AJX219" s="22"/>
      <c r="AJY219" s="22"/>
      <c r="AJZ219" s="22"/>
      <c r="AKA219" s="22"/>
      <c r="AKB219" s="22"/>
      <c r="AKC219" s="21"/>
      <c r="AKD219" s="21"/>
      <c r="AKE219" s="21"/>
      <c r="AKF219" s="22"/>
      <c r="AKG219" s="22"/>
      <c r="AKH219" s="22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21"/>
      <c r="ALN219" s="21"/>
      <c r="ALO219" s="21"/>
      <c r="ALP219" s="19"/>
      <c r="ALQ219" s="19"/>
      <c r="ALR219" s="19"/>
      <c r="ALS219" s="19"/>
      <c r="ALT219" s="19"/>
      <c r="ALU219" s="19"/>
      <c r="ALV219" s="27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  <c r="AMH219" s="19"/>
      <c r="AMI219" s="19"/>
      <c r="AMJ219" s="19"/>
      <c r="AMK219" s="19"/>
      <c r="AML219" s="19"/>
      <c r="AMM219" s="19"/>
      <c r="AMN219" s="19"/>
      <c r="AMO219" s="19"/>
      <c r="AMP219" s="19"/>
      <c r="AMQ219" s="19"/>
      <c r="AMR219" s="19"/>
      <c r="AMS219" s="19"/>
      <c r="AMT219" s="19"/>
      <c r="AMU219" s="19"/>
      <c r="AMV219" s="19"/>
      <c r="AMW219" s="21"/>
      <c r="AMX219" s="21"/>
      <c r="AMY219" s="21"/>
      <c r="AMZ219" s="19"/>
      <c r="ANA219" s="19"/>
      <c r="ANB219" s="19"/>
      <c r="ANC219" s="19"/>
      <c r="AND219" s="19"/>
      <c r="ANE219" s="19"/>
      <c r="ANF219" s="19"/>
      <c r="ANG219" s="19"/>
      <c r="ANH219" s="19"/>
      <c r="ANI219" s="19"/>
      <c r="ANJ219" s="19"/>
      <c r="ANK219" s="19"/>
      <c r="ANL219" s="19"/>
      <c r="ANM219" s="19"/>
      <c r="ANN219" s="19"/>
      <c r="ANO219" s="19"/>
      <c r="ANP219" s="19"/>
      <c r="ANQ219" s="19"/>
      <c r="ANR219" s="19"/>
      <c r="ANS219" s="19"/>
      <c r="ANT219" s="19"/>
      <c r="ANU219" s="19"/>
      <c r="ANV219" s="19"/>
      <c r="ANW219" s="19"/>
      <c r="ANX219" s="19"/>
      <c r="ANY219" s="19"/>
      <c r="ANZ219" s="19"/>
      <c r="AOA219" s="19"/>
      <c r="AOB219" s="19"/>
      <c r="AOC219" s="19"/>
      <c r="AOD219" s="19"/>
      <c r="AOE219" s="19"/>
      <c r="AOF219" s="19"/>
      <c r="AOG219" s="21"/>
      <c r="AOH219" s="21"/>
      <c r="AOI219" s="21"/>
      <c r="AOJ219" s="19"/>
      <c r="AOK219" s="19"/>
      <c r="AOL219" s="19"/>
      <c r="AOM219" s="19"/>
      <c r="AON219" s="19"/>
      <c r="AOO219" s="19"/>
      <c r="AOP219" s="19"/>
      <c r="AOQ219" s="19"/>
      <c r="AOR219" s="19"/>
      <c r="AOS219" s="19"/>
      <c r="AOT219" s="19"/>
      <c r="AOU219" s="19"/>
      <c r="AOV219" s="19"/>
      <c r="AOW219" s="19"/>
      <c r="AOX219" s="19"/>
      <c r="AOY219" s="19"/>
      <c r="AOZ219" s="19"/>
      <c r="APA219" s="19"/>
      <c r="APB219" s="19"/>
      <c r="APC219" s="19"/>
      <c r="APD219" s="19"/>
      <c r="APE219" s="19"/>
      <c r="APF219" s="19"/>
      <c r="APG219" s="19"/>
      <c r="APH219" s="19"/>
      <c r="API219" s="19"/>
      <c r="APJ219" s="19"/>
      <c r="APK219" s="19"/>
      <c r="APL219" s="19"/>
      <c r="APM219" s="19"/>
      <c r="APN219" s="19"/>
      <c r="APO219" s="19"/>
      <c r="APP219" s="19"/>
      <c r="APQ219" s="21"/>
      <c r="APR219" s="21"/>
      <c r="APS219" s="21"/>
      <c r="APT219" s="19"/>
      <c r="APU219" s="19"/>
      <c r="APV219" s="19"/>
      <c r="APW219" s="19"/>
      <c r="APX219" s="19"/>
      <c r="APY219" s="19"/>
      <c r="APZ219" s="19"/>
      <c r="AQA219" s="19"/>
      <c r="AQB219" s="19"/>
      <c r="AQC219" s="19"/>
      <c r="AQD219" s="19"/>
      <c r="AQE219" s="19"/>
      <c r="AQF219" s="19"/>
      <c r="AQG219" s="19"/>
      <c r="AQH219" s="19"/>
      <c r="AQI219" s="19"/>
      <c r="AQJ219" s="19"/>
      <c r="AQK219" s="19"/>
      <c r="AQL219" s="19"/>
      <c r="AQM219" s="19"/>
      <c r="AQN219" s="19"/>
      <c r="AQO219" s="19"/>
      <c r="AQP219" s="19"/>
      <c r="AQQ219" s="19"/>
      <c r="AQR219" s="19"/>
      <c r="AQS219" s="19"/>
      <c r="AQT219" s="19"/>
      <c r="AQU219" s="19"/>
      <c r="AQV219" s="19"/>
      <c r="AQW219" s="19"/>
      <c r="AQX219" s="19"/>
      <c r="AQY219" s="19"/>
      <c r="AQZ219" s="19"/>
      <c r="ARA219" s="21"/>
      <c r="ARB219" s="21"/>
      <c r="ARC219" s="21"/>
      <c r="ARD219" s="19"/>
      <c r="ARE219" s="19"/>
      <c r="ARF219" s="19"/>
      <c r="ARG219" s="19"/>
      <c r="ARH219" s="19"/>
      <c r="ARI219" s="19"/>
      <c r="ARJ219" s="19"/>
      <c r="ARK219" s="19"/>
      <c r="ARL219" s="19"/>
      <c r="ARM219" s="19"/>
      <c r="ARN219" s="19"/>
      <c r="ARO219" s="19"/>
      <c r="ARP219" s="19"/>
      <c r="ARQ219" s="19"/>
      <c r="ARR219" s="19"/>
      <c r="ARS219" s="19"/>
      <c r="ART219" s="19"/>
      <c r="ARU219" s="19"/>
      <c r="ARV219" s="19"/>
      <c r="ARW219" s="19"/>
      <c r="ARX219" s="19"/>
      <c r="ARY219" s="19"/>
      <c r="ARZ219" s="19"/>
      <c r="ASA219" s="19"/>
      <c r="ASB219" s="19"/>
      <c r="ASC219" s="19"/>
      <c r="ASD219" s="19"/>
      <c r="ASE219" s="19"/>
      <c r="ASF219" s="19"/>
      <c r="ASG219" s="19"/>
      <c r="ASH219" s="19"/>
      <c r="ASI219" s="19"/>
      <c r="ASJ219" s="19"/>
      <c r="ASK219" s="21"/>
      <c r="ASL219" s="21"/>
      <c r="ASM219" s="21"/>
      <c r="ASN219" s="19"/>
      <c r="ASO219" s="19"/>
      <c r="ASP219" s="19"/>
      <c r="ASQ219" s="19"/>
      <c r="ASR219" s="19"/>
      <c r="ASS219" s="19"/>
      <c r="AST219" s="19"/>
      <c r="ASU219" s="19"/>
      <c r="ASV219" s="19"/>
      <c r="ASW219" s="19"/>
      <c r="ASX219" s="19"/>
      <c r="ASY219" s="19"/>
      <c r="ASZ219" s="19"/>
      <c r="ATA219" s="19"/>
      <c r="ATB219" s="19"/>
      <c r="ATC219" s="19"/>
      <c r="ATD219" s="19"/>
      <c r="ATE219" s="19"/>
      <c r="ATF219" s="19"/>
      <c r="ATG219" s="19"/>
      <c r="ATH219" s="19"/>
      <c r="ATI219" s="19"/>
      <c r="ATJ219" s="19"/>
      <c r="ATK219" s="19"/>
      <c r="ATL219" s="19"/>
      <c r="ATM219" s="19"/>
      <c r="ATN219" s="19"/>
      <c r="ATO219" s="19"/>
      <c r="ATP219" s="19"/>
      <c r="ATQ219" s="19"/>
      <c r="ATR219" s="19"/>
      <c r="ATS219" s="19"/>
      <c r="ATT219" s="19"/>
      <c r="ATU219" s="21"/>
      <c r="ATV219" s="21"/>
      <c r="ATW219" s="21"/>
      <c r="ATX219" s="19"/>
      <c r="ATY219" s="19"/>
      <c r="ATZ219" s="19"/>
      <c r="AUA219" s="19"/>
      <c r="AUB219" s="19"/>
      <c r="AUC219" s="19"/>
      <c r="AUD219" s="19"/>
      <c r="AUE219" s="19"/>
      <c r="AUF219" s="19"/>
      <c r="AUG219" s="19"/>
      <c r="AUH219" s="19"/>
      <c r="AUI219" s="19"/>
      <c r="AUJ219" s="19"/>
      <c r="AUK219" s="19"/>
      <c r="AUL219" s="19"/>
      <c r="AUM219" s="19"/>
      <c r="AUN219" s="19"/>
      <c r="AUO219" s="19"/>
      <c r="AUP219" s="19"/>
      <c r="AUQ219" s="19"/>
      <c r="AUR219" s="19"/>
      <c r="AUS219" s="19"/>
      <c r="AUT219" s="19"/>
      <c r="AUU219" s="19"/>
      <c r="AUV219" s="19"/>
      <c r="AUW219" s="19"/>
      <c r="AUX219" s="19"/>
      <c r="AUY219" s="19"/>
      <c r="AUZ219" s="19"/>
      <c r="AVA219" s="19"/>
      <c r="AVB219" s="19"/>
      <c r="AVC219" s="19"/>
      <c r="AVD219" s="19"/>
      <c r="AVE219" s="21"/>
      <c r="AVF219" s="21"/>
      <c r="AVG219" s="21"/>
      <c r="AVH219" s="19"/>
      <c r="AVI219" s="19"/>
      <c r="AVJ219" s="19"/>
      <c r="AVK219" s="19"/>
      <c r="AVL219" s="19"/>
      <c r="AVM219" s="19"/>
      <c r="AVN219" s="19"/>
      <c r="AVO219" s="19"/>
      <c r="AVP219" s="22"/>
      <c r="AVQ219" s="19"/>
      <c r="AVR219" s="19"/>
      <c r="AVS219" s="19"/>
      <c r="AVT219" s="19"/>
      <c r="AVU219" s="19"/>
      <c r="AVV219" s="19"/>
      <c r="AVW219" s="19"/>
      <c r="AVX219" s="19"/>
      <c r="AVY219" s="22"/>
      <c r="AVZ219" s="19"/>
      <c r="AWA219" s="19"/>
      <c r="AWB219" s="19"/>
      <c r="AWC219" s="19"/>
      <c r="AWD219" s="19"/>
      <c r="AWE219" s="19"/>
      <c r="AWF219" s="19"/>
      <c r="AWG219" s="19"/>
      <c r="AWH219" s="22"/>
      <c r="AWI219" s="19"/>
      <c r="AWJ219" s="19"/>
      <c r="AWK219" s="19"/>
      <c r="AWL219" s="19"/>
      <c r="AWM219" s="19"/>
      <c r="AWN219" s="19"/>
      <c r="AWO219" s="23"/>
      <c r="AWP219" s="23"/>
      <c r="AWQ219" s="23"/>
      <c r="AWR219" s="19">
        <v>635</v>
      </c>
      <c r="AWS219" s="19">
        <v>575</v>
      </c>
      <c r="AWT219" s="19"/>
      <c r="AWU219" s="19">
        <v>575</v>
      </c>
      <c r="AWV219" s="19">
        <v>545</v>
      </c>
      <c r="AWW219" s="19"/>
      <c r="AWX219" s="19">
        <v>570</v>
      </c>
      <c r="AWY219" s="19">
        <v>520</v>
      </c>
      <c r="AWZ219" s="22"/>
      <c r="AXA219" s="19">
        <v>543</v>
      </c>
      <c r="AXB219" s="19">
        <v>532</v>
      </c>
      <c r="AXC219" s="19"/>
      <c r="AXD219" s="19">
        <v>538</v>
      </c>
      <c r="AXE219" s="19">
        <v>525</v>
      </c>
      <c r="AXF219" s="19"/>
      <c r="AXG219" s="19">
        <v>540</v>
      </c>
      <c r="AXH219" s="19">
        <v>512</v>
      </c>
      <c r="AXI219" s="22"/>
      <c r="AXJ219" s="19">
        <v>520</v>
      </c>
      <c r="AXK219" s="19">
        <v>510</v>
      </c>
      <c r="AXL219" s="19"/>
      <c r="AXM219" s="19">
        <v>520</v>
      </c>
      <c r="AXN219" s="19">
        <v>505</v>
      </c>
      <c r="AXO219" s="19"/>
      <c r="AXP219" s="19">
        <v>547</v>
      </c>
      <c r="AXQ219" s="19">
        <v>519</v>
      </c>
      <c r="AXR219" s="22"/>
      <c r="AXS219" s="19">
        <v>577</v>
      </c>
      <c r="AXT219" s="19">
        <v>544</v>
      </c>
      <c r="AXU219" s="19"/>
      <c r="AXV219" s="19">
        <v>580</v>
      </c>
      <c r="AXW219" s="19">
        <v>565</v>
      </c>
      <c r="AXX219" s="19"/>
      <c r="AXY219" s="21">
        <v>575</v>
      </c>
      <c r="AXZ219" s="21">
        <v>560</v>
      </c>
      <c r="AYA219" s="21"/>
      <c r="AYB219" s="22"/>
      <c r="AYC219" s="22"/>
      <c r="AYD219" s="22"/>
      <c r="AYE219" s="22">
        <v>558</v>
      </c>
      <c r="AYF219" s="22">
        <v>563</v>
      </c>
      <c r="AYG219" s="22">
        <v>558</v>
      </c>
      <c r="AYH219" s="22">
        <v>564</v>
      </c>
      <c r="AYI219" s="22">
        <v>570</v>
      </c>
      <c r="AYJ219" s="22"/>
      <c r="AYK219" s="22">
        <v>522</v>
      </c>
      <c r="AYL219" s="22">
        <v>527</v>
      </c>
      <c r="AYM219" s="22"/>
      <c r="AYN219" s="22">
        <v>540</v>
      </c>
      <c r="AYO219" s="22">
        <v>545</v>
      </c>
      <c r="AYP219" s="22">
        <v>540</v>
      </c>
      <c r="AYQ219" s="22">
        <v>535</v>
      </c>
      <c r="AYR219" s="22">
        <v>535</v>
      </c>
      <c r="AYS219" s="22">
        <v>540</v>
      </c>
      <c r="AYT219" s="22">
        <v>547</v>
      </c>
      <c r="AYU219" s="22">
        <v>552</v>
      </c>
      <c r="AYV219" s="22"/>
      <c r="AYW219" s="22">
        <v>640</v>
      </c>
      <c r="AYX219" s="22">
        <v>650</v>
      </c>
      <c r="AYY219" s="22">
        <v>630</v>
      </c>
      <c r="AYZ219" s="22">
        <v>642</v>
      </c>
      <c r="AZA219" s="22">
        <v>645</v>
      </c>
      <c r="AZB219" s="22">
        <v>643</v>
      </c>
      <c r="AZC219" s="22">
        <v>602</v>
      </c>
      <c r="AZD219" s="22">
        <v>607</v>
      </c>
      <c r="AZE219" s="22">
        <v>605</v>
      </c>
      <c r="AZF219" s="22">
        <v>455</v>
      </c>
      <c r="AZG219" s="22">
        <v>460</v>
      </c>
      <c r="AZH219" s="22">
        <v>460</v>
      </c>
      <c r="AZI219" s="21">
        <v>475</v>
      </c>
      <c r="AZJ219" s="21">
        <v>480</v>
      </c>
      <c r="AZK219" s="21"/>
      <c r="AZL219" s="19">
        <v>500</v>
      </c>
      <c r="AZM219" s="19">
        <v>505</v>
      </c>
      <c r="AZN219" s="19">
        <v>505</v>
      </c>
      <c r="AZO219" s="19">
        <v>505</v>
      </c>
      <c r="AZP219" s="19">
        <v>510</v>
      </c>
      <c r="AZQ219" s="19">
        <v>504</v>
      </c>
      <c r="AZR219" s="19">
        <v>548</v>
      </c>
      <c r="AZS219" s="19">
        <v>553</v>
      </c>
      <c r="AZT219" s="19">
        <v>550</v>
      </c>
      <c r="AZU219" s="19">
        <v>540</v>
      </c>
      <c r="AZV219" s="19">
        <v>545</v>
      </c>
      <c r="AZW219" s="19">
        <v>543</v>
      </c>
      <c r="AZX219" s="19">
        <v>610</v>
      </c>
      <c r="AZY219" s="19">
        <v>613</v>
      </c>
      <c r="AZZ219" s="19">
        <v>612</v>
      </c>
      <c r="BAA219" s="22">
        <v>573</v>
      </c>
      <c r="BAB219" s="22">
        <v>578</v>
      </c>
      <c r="BAC219" s="22"/>
      <c r="BAD219" s="19">
        <v>495</v>
      </c>
      <c r="BAE219" s="19">
        <v>500</v>
      </c>
      <c r="BAF219" s="19"/>
      <c r="BAG219" s="19">
        <v>480</v>
      </c>
      <c r="BAH219" s="19">
        <v>485</v>
      </c>
      <c r="BAI219" s="19"/>
      <c r="BAJ219" s="19">
        <v>530</v>
      </c>
      <c r="BAK219" s="19">
        <v>535</v>
      </c>
      <c r="BAL219" s="19">
        <v>520</v>
      </c>
      <c r="BAM219" s="19">
        <v>578</v>
      </c>
      <c r="BAN219" s="19">
        <v>583</v>
      </c>
      <c r="BAO219" s="19">
        <v>578</v>
      </c>
      <c r="BAP219" s="22">
        <v>570</v>
      </c>
      <c r="BAQ219" s="22">
        <v>575</v>
      </c>
      <c r="BAR219" s="22">
        <v>570</v>
      </c>
      <c r="BAS219" s="21">
        <v>560</v>
      </c>
      <c r="BAT219" s="21">
        <v>565</v>
      </c>
      <c r="BAU219" s="21">
        <v>560</v>
      </c>
      <c r="BAV219" s="19">
        <v>575</v>
      </c>
      <c r="BAW219" s="19">
        <v>578</v>
      </c>
      <c r="BAX219" s="19">
        <v>574</v>
      </c>
      <c r="BAY219" s="19">
        <v>570</v>
      </c>
      <c r="BAZ219" s="19">
        <v>573</v>
      </c>
      <c r="BBA219" s="19"/>
      <c r="BBB219" s="22">
        <v>580</v>
      </c>
      <c r="BBC219" s="22">
        <v>583</v>
      </c>
      <c r="BBD219" s="22">
        <v>575</v>
      </c>
      <c r="BBE219" s="19">
        <v>544</v>
      </c>
      <c r="BBF219" s="19">
        <v>548</v>
      </c>
      <c r="BBG219" s="19"/>
      <c r="BBH219" s="19"/>
      <c r="BBI219" s="19"/>
      <c r="BBJ219" s="19"/>
      <c r="BBK219" s="19">
        <v>497</v>
      </c>
      <c r="BBL219" s="19">
        <v>501</v>
      </c>
      <c r="BBM219" s="19">
        <v>497</v>
      </c>
      <c r="BBN219" s="19">
        <v>504</v>
      </c>
      <c r="BBO219" s="19">
        <v>508</v>
      </c>
      <c r="BBP219" s="19">
        <v>507</v>
      </c>
      <c r="BBQ219" s="19">
        <v>521</v>
      </c>
      <c r="BBR219" s="19">
        <v>524</v>
      </c>
      <c r="BBS219" s="19">
        <v>523</v>
      </c>
      <c r="BBT219" s="19">
        <v>512</v>
      </c>
      <c r="BBU219" s="19">
        <v>515</v>
      </c>
      <c r="BBV219" s="19">
        <v>511.5</v>
      </c>
      <c r="BBW219" s="19">
        <v>508</v>
      </c>
      <c r="BBX219" s="19">
        <v>511</v>
      </c>
      <c r="BBY219" s="19"/>
      <c r="BBZ219" s="19">
        <v>539</v>
      </c>
      <c r="BCA219" s="19">
        <v>542</v>
      </c>
      <c r="BCB219" s="19">
        <v>540</v>
      </c>
      <c r="BCC219" s="21">
        <v>538</v>
      </c>
      <c r="BCD219" s="21">
        <v>541</v>
      </c>
      <c r="BCE219" s="21">
        <v>538</v>
      </c>
      <c r="BCF219" s="19">
        <v>538</v>
      </c>
      <c r="BCG219" s="19">
        <v>542</v>
      </c>
      <c r="BCH219" s="19">
        <v>540</v>
      </c>
      <c r="BCI219" s="19">
        <v>535</v>
      </c>
      <c r="BCJ219" s="19">
        <v>537</v>
      </c>
      <c r="BCK219" s="19"/>
      <c r="BCL219" s="22">
        <v>535</v>
      </c>
      <c r="BCM219" s="22">
        <v>537</v>
      </c>
      <c r="BCN219" s="22">
        <v>536.5</v>
      </c>
      <c r="BCO219" s="19">
        <v>499</v>
      </c>
      <c r="BCP219" s="19">
        <v>495</v>
      </c>
      <c r="BCQ219" s="19">
        <v>493</v>
      </c>
      <c r="BCR219" s="19">
        <v>502</v>
      </c>
      <c r="BCS219" s="19">
        <v>504</v>
      </c>
      <c r="BCT219" s="19">
        <v>502.5</v>
      </c>
      <c r="BCU219" s="22">
        <v>487</v>
      </c>
      <c r="BCV219" s="22">
        <v>489</v>
      </c>
      <c r="BCW219" s="22">
        <v>487</v>
      </c>
      <c r="BCX219" s="19">
        <v>490</v>
      </c>
      <c r="BCY219" s="19">
        <v>492</v>
      </c>
      <c r="BCZ219" s="19">
        <v>490</v>
      </c>
      <c r="BDA219" s="19">
        <v>517</v>
      </c>
      <c r="BDB219" s="19">
        <v>519</v>
      </c>
      <c r="BDC219" s="19">
        <v>517</v>
      </c>
      <c r="BDD219" s="22">
        <v>513</v>
      </c>
      <c r="BDE219" s="22">
        <v>515</v>
      </c>
      <c r="BDF219" s="22">
        <v>513</v>
      </c>
      <c r="BDG219" s="19">
        <v>510</v>
      </c>
      <c r="BDH219" s="19">
        <v>511</v>
      </c>
      <c r="BDI219" s="19">
        <v>511</v>
      </c>
      <c r="BDJ219" s="19">
        <v>516</v>
      </c>
      <c r="BDK219" s="19">
        <v>517</v>
      </c>
      <c r="BDL219" s="19">
        <v>516</v>
      </c>
      <c r="BDM219" s="21">
        <v>511</v>
      </c>
      <c r="BDN219" s="21">
        <v>516</v>
      </c>
      <c r="BDO219" s="21">
        <v>514</v>
      </c>
      <c r="BDP219" s="19">
        <v>534</v>
      </c>
      <c r="BDQ219" s="19">
        <v>536</v>
      </c>
      <c r="BDR219" s="19">
        <v>537</v>
      </c>
      <c r="BDS219" s="19">
        <v>541</v>
      </c>
      <c r="BDT219" s="19">
        <v>543</v>
      </c>
      <c r="BDU219" s="19">
        <v>542</v>
      </c>
      <c r="BDV219" s="22">
        <v>571</v>
      </c>
      <c r="BDW219" s="22">
        <v>573</v>
      </c>
      <c r="BDX219" s="22">
        <v>572</v>
      </c>
      <c r="BDY219" s="19">
        <v>530</v>
      </c>
      <c r="BDZ219" s="19">
        <v>532</v>
      </c>
      <c r="BEA219" s="19">
        <v>531</v>
      </c>
      <c r="BEB219" s="19">
        <v>539</v>
      </c>
      <c r="BEC219" s="19">
        <v>541</v>
      </c>
      <c r="BED219" s="19"/>
      <c r="BEE219" s="22">
        <v>528.5</v>
      </c>
      <c r="BEF219" s="22">
        <v>530</v>
      </c>
      <c r="BEG219" s="22">
        <v>529</v>
      </c>
      <c r="BEH219" s="19">
        <v>545</v>
      </c>
      <c r="BEI219" s="19">
        <v>547</v>
      </c>
      <c r="BEJ219" s="19">
        <v>547</v>
      </c>
      <c r="BEK219" s="19">
        <v>552</v>
      </c>
      <c r="BEL219" s="19">
        <v>554</v>
      </c>
      <c r="BEM219" s="19">
        <v>555</v>
      </c>
      <c r="BEN219" s="22">
        <v>549</v>
      </c>
      <c r="BEO219" s="22">
        <v>551</v>
      </c>
      <c r="BEP219" s="22">
        <v>550</v>
      </c>
      <c r="BEQ219" s="19">
        <v>539</v>
      </c>
      <c r="BER219" s="19">
        <v>541</v>
      </c>
      <c r="BES219" s="19">
        <v>539</v>
      </c>
      <c r="BET219" s="19">
        <v>543</v>
      </c>
      <c r="BEU219" s="19">
        <v>546</v>
      </c>
      <c r="BEV219" s="19">
        <v>540</v>
      </c>
      <c r="BEW219" s="21">
        <v>545</v>
      </c>
      <c r="BEX219" s="21">
        <v>547</v>
      </c>
      <c r="BEY219" s="21">
        <v>545</v>
      </c>
      <c r="BEZ219" s="19">
        <v>559</v>
      </c>
      <c r="BFA219" s="19">
        <v>561</v>
      </c>
      <c r="BFB219" s="19">
        <v>560</v>
      </c>
      <c r="BFC219" s="19">
        <v>567</v>
      </c>
      <c r="BFD219" s="19">
        <v>569</v>
      </c>
      <c r="BFE219" s="19">
        <v>566</v>
      </c>
      <c r="BFF219" s="22">
        <v>568</v>
      </c>
      <c r="BFG219" s="22">
        <v>570</v>
      </c>
      <c r="BFH219" s="22">
        <v>570</v>
      </c>
      <c r="BFI219" s="19">
        <v>547</v>
      </c>
      <c r="BFJ219" s="19">
        <v>549</v>
      </c>
      <c r="BFK219" s="19">
        <v>550</v>
      </c>
      <c r="BFL219" s="19">
        <v>534</v>
      </c>
      <c r="BFM219" s="19">
        <v>536</v>
      </c>
      <c r="BFN219" s="19">
        <v>535</v>
      </c>
      <c r="BFO219" s="22">
        <v>557</v>
      </c>
      <c r="BFP219" s="22">
        <v>559</v>
      </c>
      <c r="BFQ219" s="22">
        <v>554</v>
      </c>
      <c r="BFR219" s="19">
        <v>575</v>
      </c>
      <c r="BFS219" s="19">
        <v>577</v>
      </c>
      <c r="BFT219" s="19">
        <v>578</v>
      </c>
      <c r="BFU219" s="19">
        <v>575</v>
      </c>
      <c r="BFV219" s="19">
        <v>577</v>
      </c>
      <c r="BFW219" s="19">
        <v>575</v>
      </c>
      <c r="BFX219" s="22">
        <v>578</v>
      </c>
      <c r="BFY219" s="22">
        <v>580</v>
      </c>
      <c r="BFZ219" s="22">
        <v>577</v>
      </c>
      <c r="BGA219" s="19">
        <v>576</v>
      </c>
      <c r="BGB219" s="19">
        <v>578</v>
      </c>
      <c r="BGC219" s="19">
        <v>577</v>
      </c>
      <c r="BGD219" s="19">
        <v>581</v>
      </c>
      <c r="BGE219" s="19">
        <v>583</v>
      </c>
      <c r="BGF219" s="19">
        <v>581</v>
      </c>
      <c r="BGG219" s="23">
        <v>594</v>
      </c>
      <c r="BGH219" s="23">
        <v>596</v>
      </c>
      <c r="BGI219" s="23">
        <v>594.5</v>
      </c>
      <c r="BGJ219" s="19">
        <v>609</v>
      </c>
      <c r="BGK219" s="19">
        <v>611</v>
      </c>
      <c r="BGL219" s="19">
        <v>610</v>
      </c>
      <c r="BGM219" s="19">
        <v>610</v>
      </c>
      <c r="BGN219" s="19">
        <v>612</v>
      </c>
      <c r="BGO219" s="19">
        <v>611</v>
      </c>
      <c r="BGP219" s="22">
        <v>619</v>
      </c>
      <c r="BGQ219" s="22">
        <v>621</v>
      </c>
      <c r="BGR219" s="22">
        <v>623</v>
      </c>
      <c r="BGS219" s="19">
        <v>607</v>
      </c>
      <c r="BGT219" s="19">
        <v>609</v>
      </c>
      <c r="BGU219" s="19">
        <v>606</v>
      </c>
      <c r="BGV219" s="19">
        <v>603</v>
      </c>
      <c r="BGW219" s="19">
        <v>605</v>
      </c>
      <c r="BGX219" s="19">
        <v>604</v>
      </c>
      <c r="BGY219" s="22">
        <v>563</v>
      </c>
      <c r="BGZ219" s="22">
        <v>565</v>
      </c>
      <c r="BHA219" s="22">
        <v>564</v>
      </c>
      <c r="BHB219" s="19">
        <v>578</v>
      </c>
      <c r="BHC219" s="19">
        <v>580</v>
      </c>
      <c r="BHD219" s="19">
        <v>576</v>
      </c>
      <c r="BHE219" s="19">
        <v>568</v>
      </c>
      <c r="BHF219" s="19">
        <v>570</v>
      </c>
      <c r="BHG219" s="19">
        <v>570</v>
      </c>
      <c r="BHH219" s="22">
        <v>566</v>
      </c>
      <c r="BHI219" s="22">
        <v>570</v>
      </c>
      <c r="BHJ219" s="22">
        <v>565</v>
      </c>
      <c r="BHK219" s="19">
        <v>580</v>
      </c>
      <c r="BHL219" s="19">
        <v>582</v>
      </c>
      <c r="BHM219" s="19">
        <v>580.5</v>
      </c>
      <c r="BHN219" s="19">
        <v>589</v>
      </c>
      <c r="BHO219" s="19">
        <v>591</v>
      </c>
      <c r="BHP219" s="19">
        <v>590</v>
      </c>
      <c r="BHQ219" s="21">
        <v>590</v>
      </c>
      <c r="BHR219" s="21">
        <v>593</v>
      </c>
      <c r="BHS219" s="21">
        <v>590</v>
      </c>
      <c r="BHT219" s="19">
        <v>600</v>
      </c>
      <c r="BHU219" s="19">
        <v>587</v>
      </c>
      <c r="BHV219" s="19"/>
      <c r="BHW219" s="19">
        <v>625</v>
      </c>
      <c r="BHX219" s="19">
        <v>597</v>
      </c>
      <c r="BHY219" s="19"/>
      <c r="BHZ219" s="22">
        <v>619</v>
      </c>
      <c r="BIA219" s="22">
        <v>609</v>
      </c>
      <c r="BIB219" s="22"/>
      <c r="BIC219" s="19">
        <v>614</v>
      </c>
      <c r="BID219" s="19">
        <v>566</v>
      </c>
      <c r="BIE219" s="19"/>
      <c r="BIF219" s="19">
        <v>567</v>
      </c>
      <c r="BIG219" s="19">
        <v>556</v>
      </c>
      <c r="BIH219" s="19"/>
      <c r="BII219" s="22">
        <v>583</v>
      </c>
      <c r="BIJ219" s="22">
        <v>566</v>
      </c>
      <c r="BIK219" s="22"/>
      <c r="BIL219" s="19">
        <v>584</v>
      </c>
      <c r="BIM219" s="19">
        <v>574</v>
      </c>
      <c r="BIN219" s="19"/>
      <c r="BIO219" s="19">
        <v>655</v>
      </c>
      <c r="BIP219" s="19">
        <v>584</v>
      </c>
      <c r="BIQ219" s="19"/>
      <c r="BIR219" s="22">
        <v>645</v>
      </c>
      <c r="BIS219" s="22">
        <v>563</v>
      </c>
      <c r="BIT219" s="22"/>
      <c r="BIU219" s="19">
        <v>585</v>
      </c>
      <c r="BIV219" s="19">
        <v>559</v>
      </c>
      <c r="BIW219" s="19"/>
      <c r="BIX219" s="19">
        <v>602</v>
      </c>
      <c r="BIY219" s="19">
        <v>581</v>
      </c>
      <c r="BIZ219" s="19"/>
      <c r="BJA219" s="21">
        <v>596.5</v>
      </c>
      <c r="BJB219" s="21">
        <v>580</v>
      </c>
      <c r="BJC219" s="21"/>
      <c r="BJD219" s="19">
        <v>609</v>
      </c>
      <c r="BJE219" s="19">
        <v>585</v>
      </c>
      <c r="BJF219" s="19"/>
      <c r="BJG219" s="19">
        <v>617</v>
      </c>
      <c r="BJH219" s="19">
        <v>590</v>
      </c>
      <c r="BJI219" s="19"/>
      <c r="BJJ219" s="22">
        <v>624</v>
      </c>
      <c r="BJK219" s="22">
        <v>609</v>
      </c>
      <c r="BJL219" s="22"/>
      <c r="BJM219" s="19">
        <v>639</v>
      </c>
      <c r="BJN219" s="19">
        <v>585</v>
      </c>
      <c r="BJO219" s="19"/>
      <c r="BJP219" s="19">
        <v>615</v>
      </c>
      <c r="BJQ219" s="19">
        <v>580</v>
      </c>
      <c r="BJR219" s="19"/>
      <c r="BJS219" s="22">
        <v>593</v>
      </c>
      <c r="BJT219" s="22">
        <v>574</v>
      </c>
      <c r="BJU219" s="22"/>
      <c r="BJV219" s="19">
        <v>599</v>
      </c>
      <c r="BJW219" s="19">
        <v>583</v>
      </c>
      <c r="BJX219" s="19"/>
      <c r="BJY219" s="19">
        <v>628</v>
      </c>
      <c r="BJZ219" s="19">
        <v>598.5</v>
      </c>
      <c r="BKA219" s="19"/>
      <c r="BKB219" s="22">
        <v>625</v>
      </c>
      <c r="BKC219" s="22">
        <v>610</v>
      </c>
      <c r="BKD219" s="22"/>
      <c r="BKE219" s="19">
        <v>612</v>
      </c>
      <c r="BKF219" s="19">
        <v>590</v>
      </c>
      <c r="BKG219" s="19"/>
      <c r="BKH219" s="19">
        <v>605.25</v>
      </c>
      <c r="BKI219" s="19">
        <v>595</v>
      </c>
      <c r="BKJ219" s="19"/>
      <c r="BKK219" s="21">
        <v>604</v>
      </c>
      <c r="BKL219" s="21">
        <v>590</v>
      </c>
      <c r="BKM219" s="21"/>
      <c r="BKN219" s="19">
        <v>603</v>
      </c>
      <c r="BKO219" s="22">
        <v>606</v>
      </c>
      <c r="BKP219" s="19">
        <v>604</v>
      </c>
      <c r="BKQ219" s="19">
        <v>601</v>
      </c>
      <c r="BKR219" s="19">
        <v>604</v>
      </c>
      <c r="BKS219" s="19">
        <v>603</v>
      </c>
      <c r="BKT219" s="22">
        <v>561</v>
      </c>
      <c r="BKU219" s="22">
        <v>563</v>
      </c>
      <c r="BKV219" s="22">
        <v>561</v>
      </c>
      <c r="BKW219" s="19">
        <v>552</v>
      </c>
      <c r="BKX219" s="19">
        <v>554</v>
      </c>
      <c r="BKY219" s="19">
        <v>553</v>
      </c>
      <c r="BKZ219" s="19">
        <v>549</v>
      </c>
      <c r="BLA219" s="19">
        <v>552</v>
      </c>
      <c r="BLB219" s="19">
        <v>550</v>
      </c>
      <c r="BLC219" s="19">
        <v>547</v>
      </c>
      <c r="BLD219" s="19">
        <v>550</v>
      </c>
      <c r="BLE219" s="22">
        <v>547.5</v>
      </c>
      <c r="BLF219" s="19">
        <v>515</v>
      </c>
      <c r="BLG219" s="19">
        <v>518</v>
      </c>
      <c r="BLH219" s="19">
        <v>535</v>
      </c>
      <c r="BLI219" s="13">
        <v>730</v>
      </c>
      <c r="BLJ219" s="13">
        <v>733</v>
      </c>
      <c r="BLK219" s="13">
        <v>734</v>
      </c>
      <c r="BLL219" s="13"/>
      <c r="BLM219" s="13"/>
      <c r="BLN219" s="13">
        <v>925</v>
      </c>
    </row>
    <row r="220" spans="1:1678">
      <c r="A220" s="7" t="s">
        <v>675</v>
      </c>
      <c r="B220" s="8">
        <v>219</v>
      </c>
      <c r="C220" s="7" t="s">
        <v>206</v>
      </c>
      <c r="D220" s="7" t="s">
        <v>676</v>
      </c>
      <c r="E220" s="7" t="s">
        <v>677</v>
      </c>
      <c r="F220" s="7"/>
      <c r="G220" s="7">
        <v>500</v>
      </c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21"/>
      <c r="AFZ220" s="21"/>
      <c r="AGA220" s="21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21"/>
      <c r="AHJ220" s="21"/>
      <c r="AHK220" s="21"/>
      <c r="AHL220" s="22"/>
      <c r="AHM220" s="22"/>
      <c r="AHN220" s="22"/>
      <c r="AHO220" s="22"/>
      <c r="AHP220" s="22"/>
      <c r="AHQ220" s="22"/>
      <c r="AHR220" s="22"/>
      <c r="AHS220" s="22"/>
      <c r="AHT220" s="22"/>
      <c r="AHU220" s="22"/>
      <c r="AHV220" s="22"/>
      <c r="AHW220" s="22"/>
      <c r="AHX220" s="22"/>
      <c r="AHY220" s="22"/>
      <c r="AHZ220" s="22"/>
      <c r="AIA220" s="22"/>
      <c r="AIB220" s="22"/>
      <c r="AIC220" s="22"/>
      <c r="AID220" s="22"/>
      <c r="AIE220" s="22"/>
      <c r="AIF220" s="22"/>
      <c r="AIG220" s="22"/>
      <c r="AIH220" s="22"/>
      <c r="AII220" s="22"/>
      <c r="AIJ220" s="22">
        <v>315</v>
      </c>
      <c r="AIK220" s="22">
        <v>315</v>
      </c>
      <c r="AIL220" s="22"/>
      <c r="AIM220" s="22">
        <v>315</v>
      </c>
      <c r="AIN220" s="22">
        <v>315</v>
      </c>
      <c r="AIO220" s="22"/>
      <c r="AIP220" s="22">
        <v>315</v>
      </c>
      <c r="AIQ220" s="22">
        <v>315</v>
      </c>
      <c r="AIR220" s="22"/>
      <c r="AIS220" s="21">
        <v>340</v>
      </c>
      <c r="AIT220" s="21">
        <v>315</v>
      </c>
      <c r="AIU220" s="21"/>
      <c r="AIV220" s="22">
        <v>325</v>
      </c>
      <c r="AIW220" s="22"/>
      <c r="AIX220" s="22"/>
      <c r="AIY220" s="22">
        <v>330</v>
      </c>
      <c r="AIZ220" s="22"/>
      <c r="AJA220" s="22"/>
      <c r="AJB220" s="22">
        <v>350</v>
      </c>
      <c r="AJC220" s="22"/>
      <c r="AJD220" s="22"/>
      <c r="AJE220" s="22">
        <v>390</v>
      </c>
      <c r="AJF220" s="22"/>
      <c r="AJG220" s="22"/>
      <c r="AJH220" s="22">
        <v>420</v>
      </c>
      <c r="AJI220" s="22"/>
      <c r="AJJ220" s="22"/>
      <c r="AJK220" s="22">
        <v>420</v>
      </c>
      <c r="AJL220" s="22"/>
      <c r="AJM220" s="22"/>
      <c r="AJN220" s="22">
        <v>420</v>
      </c>
      <c r="AJO220" s="22"/>
      <c r="AJP220" s="22"/>
      <c r="AJQ220" s="22">
        <v>420</v>
      </c>
      <c r="AJR220" s="22"/>
      <c r="AJS220" s="22"/>
      <c r="AJT220" s="22"/>
      <c r="AJU220" s="22"/>
      <c r="AJV220" s="22">
        <v>430</v>
      </c>
      <c r="AJW220" s="22"/>
      <c r="AJX220" s="22"/>
      <c r="AJY220" s="22"/>
      <c r="AJZ220" s="22">
        <v>490</v>
      </c>
      <c r="AKA220" s="22"/>
      <c r="AKB220" s="22"/>
      <c r="AKC220" s="21">
        <v>490</v>
      </c>
      <c r="AKD220" s="21"/>
      <c r="AKE220" s="21"/>
      <c r="AKF220" s="22"/>
      <c r="AKG220" s="22"/>
      <c r="AKH220" s="22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21"/>
      <c r="ALN220" s="21"/>
      <c r="ALO220" s="21"/>
      <c r="ALP220" s="19"/>
      <c r="ALQ220" s="19"/>
      <c r="ALR220" s="19"/>
      <c r="ALS220" s="19"/>
      <c r="ALT220" s="19"/>
      <c r="ALU220" s="19"/>
      <c r="ALV220" s="27"/>
      <c r="ALW220" s="19"/>
      <c r="ALX220" s="19"/>
      <c r="ALY220" s="19"/>
      <c r="ALZ220" s="19"/>
      <c r="AMA220" s="19"/>
      <c r="AMB220" s="19"/>
      <c r="AMC220" s="19"/>
      <c r="AMD220" s="19"/>
      <c r="AME220" s="19"/>
      <c r="AMF220" s="19"/>
      <c r="AMG220" s="19"/>
      <c r="AMH220" s="19"/>
      <c r="AMI220" s="19"/>
      <c r="AMJ220" s="19"/>
      <c r="AMK220" s="19"/>
      <c r="AML220" s="19"/>
      <c r="AMM220" s="19"/>
      <c r="AMN220" s="19"/>
      <c r="AMO220" s="19"/>
      <c r="AMP220" s="19"/>
      <c r="AMQ220" s="19"/>
      <c r="AMR220" s="19"/>
      <c r="AMS220" s="19"/>
      <c r="AMT220" s="19"/>
      <c r="AMU220" s="19"/>
      <c r="AMV220" s="19"/>
      <c r="AMW220" s="21"/>
      <c r="AMX220" s="21"/>
      <c r="AMY220" s="21"/>
      <c r="AMZ220" s="19"/>
      <c r="ANA220" s="19"/>
      <c r="ANB220" s="19"/>
      <c r="ANC220" s="19"/>
      <c r="AND220" s="19"/>
      <c r="ANE220" s="19"/>
      <c r="ANF220" s="19"/>
      <c r="ANG220" s="19"/>
      <c r="ANH220" s="19"/>
      <c r="ANI220" s="19"/>
      <c r="ANJ220" s="19"/>
      <c r="ANK220" s="19"/>
      <c r="ANL220" s="19"/>
      <c r="ANM220" s="19"/>
      <c r="ANN220" s="19"/>
      <c r="ANO220" s="19"/>
      <c r="ANP220" s="19"/>
      <c r="ANQ220" s="19"/>
      <c r="ANR220" s="19"/>
      <c r="ANS220" s="19"/>
      <c r="ANT220" s="19"/>
      <c r="ANU220" s="19"/>
      <c r="ANV220" s="19"/>
      <c r="ANW220" s="19"/>
      <c r="ANX220" s="19"/>
      <c r="ANY220" s="19"/>
      <c r="ANZ220" s="19"/>
      <c r="AOA220" s="19"/>
      <c r="AOB220" s="19"/>
      <c r="AOC220" s="19"/>
      <c r="AOD220" s="19"/>
      <c r="AOE220" s="19"/>
      <c r="AOF220" s="19"/>
      <c r="AOG220" s="21"/>
      <c r="AOH220" s="21"/>
      <c r="AOI220" s="21"/>
      <c r="AOJ220" s="19"/>
      <c r="AOK220" s="19"/>
      <c r="AOL220" s="19"/>
      <c r="AOM220" s="19"/>
      <c r="AON220" s="19"/>
      <c r="AOO220" s="19"/>
      <c r="AOP220" s="19"/>
      <c r="AOQ220" s="19"/>
      <c r="AOR220" s="19"/>
      <c r="AOS220" s="19"/>
      <c r="AOT220" s="19"/>
      <c r="AOU220" s="19"/>
      <c r="AOV220" s="19"/>
      <c r="AOW220" s="19"/>
      <c r="AOX220" s="19"/>
      <c r="AOY220" s="19"/>
      <c r="AOZ220" s="19"/>
      <c r="APA220" s="19"/>
      <c r="APB220" s="19"/>
      <c r="APC220" s="19"/>
      <c r="APD220" s="19"/>
      <c r="APE220" s="19"/>
      <c r="APF220" s="19"/>
      <c r="APG220" s="19"/>
      <c r="APH220" s="19"/>
      <c r="API220" s="19"/>
      <c r="APJ220" s="19"/>
      <c r="APK220" s="19"/>
      <c r="APL220" s="19"/>
      <c r="APM220" s="19"/>
      <c r="APN220" s="19"/>
      <c r="APO220" s="19"/>
      <c r="APP220" s="19"/>
      <c r="APQ220" s="21"/>
      <c r="APR220" s="21"/>
      <c r="APS220" s="21"/>
      <c r="APT220" s="19"/>
      <c r="APU220" s="19"/>
      <c r="APV220" s="19"/>
      <c r="APW220" s="19"/>
      <c r="APX220" s="19"/>
      <c r="APY220" s="19"/>
      <c r="APZ220" s="19"/>
      <c r="AQA220" s="19"/>
      <c r="AQB220" s="19"/>
      <c r="AQC220" s="19"/>
      <c r="AQD220" s="19"/>
      <c r="AQE220" s="19"/>
      <c r="AQF220" s="19"/>
      <c r="AQG220" s="19"/>
      <c r="AQH220" s="19"/>
      <c r="AQI220" s="19"/>
      <c r="AQJ220" s="19"/>
      <c r="AQK220" s="19"/>
      <c r="AQL220" s="19"/>
      <c r="AQM220" s="19"/>
      <c r="AQN220" s="19"/>
      <c r="AQO220" s="19"/>
      <c r="AQP220" s="19"/>
      <c r="AQQ220" s="19"/>
      <c r="AQR220" s="19"/>
      <c r="AQS220" s="19"/>
      <c r="AQT220" s="19"/>
      <c r="AQU220" s="19"/>
      <c r="AQV220" s="19"/>
      <c r="AQW220" s="19"/>
      <c r="AQX220" s="19"/>
      <c r="AQY220" s="19"/>
      <c r="AQZ220" s="19"/>
      <c r="ARA220" s="21"/>
      <c r="ARB220" s="21"/>
      <c r="ARC220" s="21"/>
      <c r="ARD220" s="19"/>
      <c r="ARE220" s="19"/>
      <c r="ARF220" s="19"/>
      <c r="ARG220" s="19"/>
      <c r="ARH220" s="19"/>
      <c r="ARI220" s="19"/>
      <c r="ARJ220" s="19"/>
      <c r="ARK220" s="19"/>
      <c r="ARL220" s="19"/>
      <c r="ARM220" s="19"/>
      <c r="ARN220" s="19"/>
      <c r="ARO220" s="19"/>
      <c r="ARP220" s="19"/>
      <c r="ARQ220" s="19"/>
      <c r="ARR220" s="19"/>
      <c r="ARS220" s="19"/>
      <c r="ART220" s="19"/>
      <c r="ARU220" s="19"/>
      <c r="ARV220" s="19"/>
      <c r="ARW220" s="19"/>
      <c r="ARX220" s="19"/>
      <c r="ARY220" s="19"/>
      <c r="ARZ220" s="19"/>
      <c r="ASA220" s="19"/>
      <c r="ASB220" s="19"/>
      <c r="ASC220" s="19"/>
      <c r="ASD220" s="19"/>
      <c r="ASE220" s="19"/>
      <c r="ASF220" s="19"/>
      <c r="ASG220" s="19"/>
      <c r="ASH220" s="19"/>
      <c r="ASI220" s="19"/>
      <c r="ASJ220" s="19"/>
      <c r="ASK220" s="21"/>
      <c r="ASL220" s="21"/>
      <c r="ASM220" s="21"/>
      <c r="ASN220" s="19"/>
      <c r="ASO220" s="19"/>
      <c r="ASP220" s="19"/>
      <c r="ASQ220" s="19"/>
      <c r="ASR220" s="19"/>
      <c r="ASS220" s="19"/>
      <c r="AST220" s="19"/>
      <c r="ASU220" s="19"/>
      <c r="ASV220" s="19"/>
      <c r="ASW220" s="19"/>
      <c r="ASX220" s="19"/>
      <c r="ASY220" s="19"/>
      <c r="ASZ220" s="19"/>
      <c r="ATA220" s="19"/>
      <c r="ATB220" s="19"/>
      <c r="ATC220" s="19"/>
      <c r="ATD220" s="19"/>
      <c r="ATE220" s="19"/>
      <c r="ATF220" s="19"/>
      <c r="ATG220" s="19"/>
      <c r="ATH220" s="19"/>
      <c r="ATI220" s="19"/>
      <c r="ATJ220" s="19"/>
      <c r="ATK220" s="19"/>
      <c r="ATL220" s="19"/>
      <c r="ATM220" s="19"/>
      <c r="ATN220" s="19"/>
      <c r="ATO220" s="19"/>
      <c r="ATP220" s="19"/>
      <c r="ATQ220" s="19"/>
      <c r="ATR220" s="19"/>
      <c r="ATS220" s="19"/>
      <c r="ATT220" s="19"/>
      <c r="ATU220" s="21"/>
      <c r="ATV220" s="21"/>
      <c r="ATW220" s="21"/>
      <c r="ATX220" s="19"/>
      <c r="ATY220" s="19"/>
      <c r="ATZ220" s="19"/>
      <c r="AUA220" s="19"/>
      <c r="AUB220" s="19"/>
      <c r="AUC220" s="19"/>
      <c r="AUD220" s="19"/>
      <c r="AUE220" s="19"/>
      <c r="AUF220" s="19"/>
      <c r="AUG220" s="19"/>
      <c r="AUH220" s="19"/>
      <c r="AUI220" s="19"/>
      <c r="AUJ220" s="19"/>
      <c r="AUK220" s="19"/>
      <c r="AUL220" s="19"/>
      <c r="AUM220" s="19"/>
      <c r="AUN220" s="19"/>
      <c r="AUO220" s="19"/>
      <c r="AUP220" s="19"/>
      <c r="AUQ220" s="19"/>
      <c r="AUR220" s="19"/>
      <c r="AUS220" s="19"/>
      <c r="AUT220" s="19"/>
      <c r="AUU220" s="19"/>
      <c r="AUV220" s="19"/>
      <c r="AUW220" s="19"/>
      <c r="AUX220" s="19"/>
      <c r="AUY220" s="19"/>
      <c r="AUZ220" s="19"/>
      <c r="AVA220" s="19"/>
      <c r="AVB220" s="19"/>
      <c r="AVC220" s="19"/>
      <c r="AVD220" s="19"/>
      <c r="AVE220" s="21"/>
      <c r="AVF220" s="21"/>
      <c r="AVG220" s="21"/>
      <c r="AVH220" s="19"/>
      <c r="AVI220" s="19"/>
      <c r="AVJ220" s="19"/>
      <c r="AVK220" s="19"/>
      <c r="AVL220" s="19"/>
      <c r="AVM220" s="19"/>
      <c r="AVN220" s="19"/>
      <c r="AVO220" s="19"/>
      <c r="AVP220" s="22"/>
      <c r="AVQ220" s="19"/>
      <c r="AVR220" s="19"/>
      <c r="AVS220" s="19"/>
      <c r="AVT220" s="19"/>
      <c r="AVU220" s="19"/>
      <c r="AVV220" s="19"/>
      <c r="AVW220" s="19"/>
      <c r="AVX220" s="19"/>
      <c r="AVY220" s="22"/>
      <c r="AVZ220" s="19"/>
      <c r="AWA220" s="19"/>
      <c r="AWB220" s="19"/>
      <c r="AWC220" s="19"/>
      <c r="AWD220" s="19"/>
      <c r="AWE220" s="19"/>
      <c r="AWF220" s="19"/>
      <c r="AWG220" s="19"/>
      <c r="AWH220" s="22"/>
      <c r="AWI220" s="19"/>
      <c r="AWJ220" s="19"/>
      <c r="AWK220" s="19"/>
      <c r="AWL220" s="19"/>
      <c r="AWM220" s="19"/>
      <c r="AWN220" s="19"/>
      <c r="AWO220" s="23"/>
      <c r="AWP220" s="23"/>
      <c r="AWQ220" s="23"/>
      <c r="AWR220" s="19"/>
      <c r="AWS220" s="19"/>
      <c r="AWT220" s="19"/>
      <c r="AWU220" s="19"/>
      <c r="AWV220" s="19"/>
      <c r="AWW220" s="19"/>
      <c r="AWX220" s="19"/>
      <c r="AWY220" s="19"/>
      <c r="AWZ220" s="22"/>
      <c r="AXA220" s="19"/>
      <c r="AXB220" s="19"/>
      <c r="AXC220" s="19"/>
      <c r="AXD220" s="19"/>
      <c r="AXE220" s="19"/>
      <c r="AXF220" s="19"/>
      <c r="AXG220" s="19"/>
      <c r="AXH220" s="19"/>
      <c r="AXI220" s="22"/>
      <c r="AXJ220" s="19"/>
      <c r="AXK220" s="19"/>
      <c r="AXL220" s="19"/>
      <c r="AXM220" s="19"/>
      <c r="AXN220" s="19"/>
      <c r="AXO220" s="19"/>
      <c r="AXP220" s="19"/>
      <c r="AXQ220" s="19"/>
      <c r="AXR220" s="22"/>
      <c r="AXS220" s="19"/>
      <c r="AXT220" s="19"/>
      <c r="AXU220" s="19"/>
      <c r="AXV220" s="19"/>
      <c r="AXW220" s="19"/>
      <c r="AXX220" s="19"/>
      <c r="AXY220" s="21"/>
      <c r="AXZ220" s="21"/>
      <c r="AYA220" s="21"/>
      <c r="AYB220" s="22"/>
      <c r="AYC220" s="22"/>
      <c r="AYD220" s="22"/>
      <c r="AYE220" s="22"/>
      <c r="AYF220" s="22"/>
      <c r="AYG220" s="22"/>
      <c r="AYH220" s="22"/>
      <c r="AYI220" s="22"/>
      <c r="AYJ220" s="22"/>
      <c r="AYK220" s="22"/>
      <c r="AYL220" s="22"/>
      <c r="AYM220" s="22"/>
      <c r="AYN220" s="22"/>
      <c r="AYO220" s="22"/>
      <c r="AYP220" s="22"/>
      <c r="AYQ220" s="22"/>
      <c r="AYR220" s="22"/>
      <c r="AYS220" s="22"/>
      <c r="AYT220" s="22"/>
      <c r="AYU220" s="22"/>
      <c r="AYV220" s="22"/>
      <c r="AYW220" s="22"/>
      <c r="AYX220" s="22"/>
      <c r="AYY220" s="22"/>
      <c r="AYZ220" s="22"/>
      <c r="AZA220" s="22"/>
      <c r="AZB220" s="22"/>
      <c r="AZC220" s="22"/>
      <c r="AZD220" s="22"/>
      <c r="AZE220" s="22"/>
      <c r="AZF220" s="22"/>
      <c r="AZG220" s="22"/>
      <c r="AZH220" s="22"/>
      <c r="AZI220" s="21"/>
      <c r="AZJ220" s="21"/>
      <c r="AZK220" s="21"/>
      <c r="AZL220" s="19"/>
      <c r="AZM220" s="19"/>
      <c r="AZN220" s="19"/>
      <c r="AZO220" s="19"/>
      <c r="AZP220" s="19"/>
      <c r="AZQ220" s="19"/>
      <c r="AZR220" s="19"/>
      <c r="AZS220" s="19"/>
      <c r="AZT220" s="19"/>
      <c r="AZU220" s="19"/>
      <c r="AZV220" s="19"/>
      <c r="AZW220" s="19"/>
      <c r="AZX220" s="19"/>
      <c r="AZY220" s="19"/>
      <c r="AZZ220" s="19"/>
      <c r="BAA220" s="22"/>
      <c r="BAB220" s="22"/>
      <c r="BAC220" s="22"/>
      <c r="BAD220" s="19"/>
      <c r="BAE220" s="19"/>
      <c r="BAF220" s="19"/>
      <c r="BAG220" s="19"/>
      <c r="BAH220" s="19"/>
      <c r="BAI220" s="19"/>
      <c r="BAJ220" s="19"/>
      <c r="BAK220" s="19"/>
      <c r="BAL220" s="19"/>
      <c r="BAM220" s="19"/>
      <c r="BAN220" s="19"/>
      <c r="BAO220" s="19"/>
      <c r="BAP220" s="22"/>
      <c r="BAQ220" s="22"/>
      <c r="BAR220" s="22"/>
      <c r="BAS220" s="21"/>
      <c r="BAT220" s="21"/>
      <c r="BAU220" s="21"/>
      <c r="BAV220" s="19"/>
      <c r="BAW220" s="19"/>
      <c r="BAX220" s="19"/>
      <c r="BAY220" s="19"/>
      <c r="BAZ220" s="19"/>
      <c r="BBA220" s="19"/>
      <c r="BBB220" s="22"/>
      <c r="BBC220" s="22"/>
      <c r="BBD220" s="22"/>
      <c r="BBE220" s="19"/>
      <c r="BBF220" s="19"/>
      <c r="BBG220" s="19"/>
      <c r="BBH220" s="19"/>
      <c r="BBI220" s="19"/>
      <c r="BBJ220" s="19"/>
      <c r="BBK220" s="19"/>
      <c r="BBL220" s="19"/>
      <c r="BBM220" s="19"/>
      <c r="BBN220" s="19"/>
      <c r="BBO220" s="19"/>
      <c r="BBP220" s="19"/>
      <c r="BBQ220" s="19"/>
      <c r="BBR220" s="19"/>
      <c r="BBS220" s="19"/>
      <c r="BBT220" s="19"/>
      <c r="BBU220" s="19"/>
      <c r="BBV220" s="19"/>
      <c r="BBW220" s="19"/>
      <c r="BBX220" s="19"/>
      <c r="BBY220" s="19"/>
      <c r="BBZ220" s="19"/>
      <c r="BCA220" s="19"/>
      <c r="BCB220" s="19"/>
      <c r="BCC220" s="21"/>
      <c r="BCD220" s="21"/>
      <c r="BCE220" s="21"/>
      <c r="BCF220" s="19"/>
      <c r="BCG220" s="19"/>
      <c r="BCH220" s="19"/>
      <c r="BCI220" s="19"/>
      <c r="BCJ220" s="19"/>
      <c r="BCK220" s="19"/>
      <c r="BCL220" s="22"/>
      <c r="BCM220" s="22"/>
      <c r="BCN220" s="22"/>
      <c r="BCO220" s="19"/>
      <c r="BCP220" s="19"/>
      <c r="BCQ220" s="19"/>
      <c r="BCR220" s="19"/>
      <c r="BCS220" s="19"/>
      <c r="BCT220" s="19"/>
      <c r="BCU220" s="22"/>
      <c r="BCV220" s="22"/>
      <c r="BCW220" s="22"/>
      <c r="BCX220" s="19"/>
      <c r="BCY220" s="19"/>
      <c r="BCZ220" s="19"/>
      <c r="BDA220" s="19"/>
      <c r="BDB220" s="19"/>
      <c r="BDC220" s="19"/>
      <c r="BDD220" s="22"/>
      <c r="BDE220" s="22"/>
      <c r="BDF220" s="22"/>
      <c r="BDG220" s="19"/>
      <c r="BDH220" s="19"/>
      <c r="BDI220" s="19"/>
      <c r="BDJ220" s="19"/>
      <c r="BDK220" s="19"/>
      <c r="BDL220" s="19"/>
      <c r="BDM220" s="21"/>
      <c r="BDN220" s="21"/>
      <c r="BDO220" s="21"/>
      <c r="BDP220" s="19"/>
      <c r="BDQ220" s="19"/>
      <c r="BDR220" s="19"/>
      <c r="BDS220" s="19"/>
      <c r="BDT220" s="19"/>
      <c r="BDU220" s="19"/>
      <c r="BDV220" s="22"/>
      <c r="BDW220" s="22"/>
      <c r="BDX220" s="22"/>
      <c r="BDY220" s="19"/>
      <c r="BDZ220" s="19"/>
      <c r="BEA220" s="19"/>
      <c r="BEB220" s="19"/>
      <c r="BEC220" s="19"/>
      <c r="BED220" s="19"/>
      <c r="BEE220" s="22"/>
      <c r="BEF220" s="22"/>
      <c r="BEG220" s="22"/>
      <c r="BEH220" s="19"/>
      <c r="BEI220" s="19"/>
      <c r="BEJ220" s="19"/>
      <c r="BEK220" s="19"/>
      <c r="BEL220" s="19"/>
      <c r="BEM220" s="19"/>
      <c r="BEN220" s="22"/>
      <c r="BEO220" s="22"/>
      <c r="BEP220" s="22"/>
      <c r="BEQ220" s="19"/>
      <c r="BER220" s="19"/>
      <c r="BES220" s="19"/>
      <c r="BET220" s="19"/>
      <c r="BEU220" s="19"/>
      <c r="BEV220" s="19"/>
      <c r="BEW220" s="21"/>
      <c r="BEX220" s="21"/>
      <c r="BEY220" s="21"/>
      <c r="BEZ220" s="19"/>
      <c r="BFA220" s="19"/>
      <c r="BFB220" s="19"/>
      <c r="BFC220" s="19"/>
      <c r="BFD220" s="19"/>
      <c r="BFE220" s="19"/>
      <c r="BFF220" s="22"/>
      <c r="BFG220" s="22"/>
      <c r="BFH220" s="22"/>
      <c r="BFI220" s="19"/>
      <c r="BFJ220" s="19"/>
      <c r="BFK220" s="19"/>
      <c r="BFL220" s="19"/>
      <c r="BFM220" s="19"/>
      <c r="BFN220" s="19"/>
      <c r="BFO220" s="22"/>
      <c r="BFP220" s="22"/>
      <c r="BFQ220" s="22"/>
      <c r="BFR220" s="19"/>
      <c r="BFS220" s="19"/>
      <c r="BFT220" s="19"/>
      <c r="BFU220" s="19"/>
      <c r="BFV220" s="19"/>
      <c r="BFW220" s="19"/>
      <c r="BFX220" s="22"/>
      <c r="BFY220" s="22"/>
      <c r="BFZ220" s="22"/>
      <c r="BGA220" s="19"/>
      <c r="BGB220" s="19"/>
      <c r="BGC220" s="19"/>
      <c r="BGD220" s="19">
        <v>315</v>
      </c>
      <c r="BGE220" s="19">
        <v>320</v>
      </c>
      <c r="BGF220" s="19">
        <v>315</v>
      </c>
      <c r="BGG220" s="23"/>
      <c r="BGH220" s="23"/>
      <c r="BGI220" s="23"/>
      <c r="BGJ220" s="19"/>
      <c r="BGK220" s="19"/>
      <c r="BGL220" s="19"/>
      <c r="BGM220" s="19"/>
      <c r="BGN220" s="19"/>
      <c r="BGO220" s="19"/>
      <c r="BGP220" s="22"/>
      <c r="BGQ220" s="22"/>
      <c r="BGR220" s="22"/>
      <c r="BGS220" s="19"/>
      <c r="BGT220" s="19"/>
      <c r="BGU220" s="19"/>
      <c r="BGV220" s="19"/>
      <c r="BGW220" s="19"/>
      <c r="BGX220" s="19"/>
      <c r="BGY220" s="22"/>
      <c r="BGZ220" s="22"/>
      <c r="BHA220" s="22"/>
      <c r="BHB220" s="19"/>
      <c r="BHC220" s="19"/>
      <c r="BHD220" s="19"/>
      <c r="BHE220" s="19"/>
      <c r="BHF220" s="19"/>
      <c r="BHG220" s="19"/>
      <c r="BHH220" s="22"/>
      <c r="BHI220" s="22"/>
      <c r="BHJ220" s="22">
        <v>289</v>
      </c>
      <c r="BHK220" s="19"/>
      <c r="BHL220" s="19"/>
      <c r="BHM220" s="19"/>
      <c r="BHN220" s="19"/>
      <c r="BHO220" s="19"/>
      <c r="BHP220" s="19"/>
      <c r="BHQ220" s="21"/>
      <c r="BHR220" s="21"/>
      <c r="BHS220" s="21"/>
      <c r="BHT220" s="19"/>
      <c r="BHU220" s="19"/>
      <c r="BHV220" s="19"/>
      <c r="BHW220" s="19"/>
      <c r="BHX220" s="19"/>
      <c r="BHY220" s="19"/>
      <c r="BHZ220" s="22"/>
      <c r="BIA220" s="22"/>
      <c r="BIB220" s="22"/>
      <c r="BIC220" s="19"/>
      <c r="BID220" s="19"/>
      <c r="BIE220" s="19"/>
      <c r="BIF220" s="19"/>
      <c r="BIG220" s="19"/>
      <c r="BIH220" s="19"/>
      <c r="BII220" s="22"/>
      <c r="BIJ220" s="22"/>
      <c r="BIK220" s="22"/>
      <c r="BIL220" s="19">
        <v>375</v>
      </c>
      <c r="BIM220" s="19">
        <v>370</v>
      </c>
      <c r="BIN220" s="19"/>
      <c r="BIO220" s="19"/>
      <c r="BIP220" s="19"/>
      <c r="BIQ220" s="19"/>
      <c r="BIR220" s="22"/>
      <c r="BIS220" s="22"/>
      <c r="BIT220" s="22"/>
      <c r="BIU220" s="19"/>
      <c r="BIV220" s="19"/>
      <c r="BIW220" s="19"/>
      <c r="BIX220" s="19"/>
      <c r="BIY220" s="19"/>
      <c r="BIZ220" s="19"/>
      <c r="BJA220" s="21">
        <v>392</v>
      </c>
      <c r="BJB220" s="21">
        <v>390</v>
      </c>
      <c r="BJC220" s="21"/>
      <c r="BJD220" s="19"/>
      <c r="BJE220" s="19"/>
      <c r="BJF220" s="19"/>
      <c r="BJG220" s="19">
        <v>425</v>
      </c>
      <c r="BJH220" s="19">
        <v>425</v>
      </c>
      <c r="BJI220" s="19"/>
      <c r="BJJ220" s="22">
        <v>431</v>
      </c>
      <c r="BJK220" s="22">
        <v>430</v>
      </c>
      <c r="BJL220" s="22"/>
      <c r="BJM220" s="19"/>
      <c r="BJN220" s="19"/>
      <c r="BJO220" s="19"/>
      <c r="BJP220" s="19">
        <v>451</v>
      </c>
      <c r="BJQ220" s="19">
        <v>450</v>
      </c>
      <c r="BJR220" s="19"/>
      <c r="BJS220" s="22"/>
      <c r="BJT220" s="22"/>
      <c r="BJU220" s="22"/>
      <c r="BJV220" s="19"/>
      <c r="BJW220" s="19"/>
      <c r="BJX220" s="19"/>
      <c r="BJY220" s="19"/>
      <c r="BJZ220" s="19"/>
      <c r="BKA220" s="19"/>
      <c r="BKB220" s="22">
        <v>476</v>
      </c>
      <c r="BKC220" s="22">
        <v>473</v>
      </c>
      <c r="BKD220" s="22"/>
      <c r="BKE220" s="19">
        <v>479</v>
      </c>
      <c r="BKF220" s="19">
        <v>475</v>
      </c>
      <c r="BKG220" s="19"/>
      <c r="BKH220" s="19">
        <v>479</v>
      </c>
      <c r="BKI220" s="19">
        <v>478</v>
      </c>
      <c r="BKJ220" s="19"/>
      <c r="BKK220" s="21">
        <v>483</v>
      </c>
      <c r="BKL220" s="21">
        <v>480</v>
      </c>
      <c r="BKM220" s="21"/>
      <c r="BKN220" s="19"/>
      <c r="BKO220" s="22"/>
      <c r="BKP220" s="19"/>
      <c r="BKQ220" s="19"/>
      <c r="BKR220" s="19"/>
      <c r="BKS220" s="19"/>
      <c r="BKT220" s="22"/>
      <c r="BKU220" s="22"/>
      <c r="BKV220" s="22"/>
      <c r="BKW220" s="19"/>
      <c r="BKX220" s="19"/>
      <c r="BKY220" s="19"/>
      <c r="BKZ220" s="19"/>
      <c r="BLA220" s="19"/>
      <c r="BLB220" s="19"/>
      <c r="BLC220" s="19"/>
      <c r="BLD220" s="19"/>
      <c r="BLE220" s="22"/>
      <c r="BLF220" s="19"/>
      <c r="BLG220" s="19"/>
      <c r="BLH220" s="19"/>
      <c r="BLI220" s="13"/>
      <c r="BLJ220" s="13"/>
      <c r="BLK220" s="13"/>
      <c r="BLL220" s="13"/>
      <c r="BLM220" s="13"/>
      <c r="BLN220" s="13"/>
    </row>
    <row r="221" spans="1:1678" ht="43">
      <c r="A221" s="33" t="s">
        <v>678</v>
      </c>
      <c r="B221" s="8">
        <v>220</v>
      </c>
      <c r="C221" s="7" t="s">
        <v>48</v>
      </c>
      <c r="D221" s="7" t="s">
        <v>679</v>
      </c>
      <c r="E221" s="7" t="s">
        <v>680</v>
      </c>
      <c r="F221" s="7"/>
      <c r="G221" s="7">
        <v>100</v>
      </c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21"/>
      <c r="AFZ221" s="21"/>
      <c r="AGA221" s="21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21"/>
      <c r="AHJ221" s="21"/>
      <c r="AHK221" s="21"/>
      <c r="AHL221" s="22"/>
      <c r="AHM221" s="22"/>
      <c r="AHN221" s="22"/>
      <c r="AHO221" s="22"/>
      <c r="AHP221" s="22"/>
      <c r="AHQ221" s="22"/>
      <c r="AHR221" s="22"/>
      <c r="AHS221" s="22"/>
      <c r="AHT221" s="22"/>
      <c r="AHU221" s="22"/>
      <c r="AHV221" s="22"/>
      <c r="AHW221" s="22"/>
      <c r="AHX221" s="22"/>
      <c r="AHY221" s="22"/>
      <c r="AHZ221" s="22"/>
      <c r="AIA221" s="22"/>
      <c r="AIB221" s="22"/>
      <c r="AIC221" s="22"/>
      <c r="AID221" s="22"/>
      <c r="AIE221" s="22"/>
      <c r="AIF221" s="22"/>
      <c r="AIG221" s="22"/>
      <c r="AIH221" s="22"/>
      <c r="AII221" s="22"/>
      <c r="AIJ221" s="22"/>
      <c r="AIK221" s="22"/>
      <c r="AIL221" s="22"/>
      <c r="AIM221" s="22">
        <v>130</v>
      </c>
      <c r="AIN221" s="22">
        <v>130</v>
      </c>
      <c r="AIO221" s="22"/>
      <c r="AIP221" s="22">
        <v>130</v>
      </c>
      <c r="AIQ221" s="22">
        <v>130</v>
      </c>
      <c r="AIR221" s="22"/>
      <c r="AIS221" s="21">
        <v>130</v>
      </c>
      <c r="AIT221" s="21">
        <v>130</v>
      </c>
      <c r="AIU221" s="21"/>
      <c r="AIV221" s="22">
        <v>130</v>
      </c>
      <c r="AIW221" s="22"/>
      <c r="AIX221" s="22"/>
      <c r="AIY221" s="22">
        <v>130</v>
      </c>
      <c r="AIZ221" s="22"/>
      <c r="AJA221" s="22"/>
      <c r="AJB221" s="22">
        <v>143</v>
      </c>
      <c r="AJC221" s="22">
        <v>146</v>
      </c>
      <c r="AJD221" s="22">
        <v>143</v>
      </c>
      <c r="AJE221" s="22"/>
      <c r="AJF221" s="22">
        <v>152</v>
      </c>
      <c r="AJG221" s="22"/>
      <c r="AJH221" s="22">
        <v>130</v>
      </c>
      <c r="AJI221" s="22">
        <v>132</v>
      </c>
      <c r="AJJ221" s="22"/>
      <c r="AJK221" s="22">
        <v>134</v>
      </c>
      <c r="AJL221" s="22">
        <v>137</v>
      </c>
      <c r="AJM221" s="22">
        <v>134</v>
      </c>
      <c r="AJN221" s="22"/>
      <c r="AJO221" s="22">
        <v>134</v>
      </c>
      <c r="AJP221" s="22"/>
      <c r="AJQ221" s="22">
        <v>146</v>
      </c>
      <c r="AJR221" s="22"/>
      <c r="AJS221" s="22">
        <v>147</v>
      </c>
      <c r="AJT221" s="22">
        <v>140</v>
      </c>
      <c r="AJU221" s="22">
        <v>143</v>
      </c>
      <c r="AJV221" s="22">
        <v>143</v>
      </c>
      <c r="AJW221" s="22">
        <v>134</v>
      </c>
      <c r="AJX221" s="22">
        <v>136</v>
      </c>
      <c r="AJY221" s="22">
        <v>135</v>
      </c>
      <c r="AJZ221" s="22">
        <v>135</v>
      </c>
      <c r="AKA221" s="22">
        <v>136.5</v>
      </c>
      <c r="AKB221" s="22"/>
      <c r="AKC221" s="21">
        <v>136</v>
      </c>
      <c r="AKD221" s="21">
        <v>138</v>
      </c>
      <c r="AKE221" s="21"/>
      <c r="AKF221" s="22">
        <v>136</v>
      </c>
      <c r="AKG221" s="22">
        <v>138</v>
      </c>
      <c r="AKH221" s="22">
        <v>136</v>
      </c>
      <c r="AKI221" s="19">
        <v>130</v>
      </c>
      <c r="AKJ221" s="19">
        <v>132</v>
      </c>
      <c r="AKK221" s="19"/>
      <c r="AKL221" s="19">
        <v>134</v>
      </c>
      <c r="AKM221" s="19">
        <v>136</v>
      </c>
      <c r="AKN221" s="19"/>
      <c r="AKO221" s="19">
        <v>137</v>
      </c>
      <c r="AKP221" s="19">
        <v>139</v>
      </c>
      <c r="AKQ221" s="19">
        <v>137</v>
      </c>
      <c r="AKR221" s="19">
        <v>135</v>
      </c>
      <c r="AKS221" s="19">
        <v>137</v>
      </c>
      <c r="AKT221" s="19"/>
      <c r="AKU221" s="19">
        <v>135</v>
      </c>
      <c r="AKV221" s="19">
        <v>137</v>
      </c>
      <c r="AKW221" s="19">
        <v>135.5</v>
      </c>
      <c r="AKX221" s="19">
        <v>130</v>
      </c>
      <c r="AKY221" s="19">
        <v>132</v>
      </c>
      <c r="AKZ221" s="19"/>
      <c r="ALA221" s="19">
        <v>132</v>
      </c>
      <c r="ALB221" s="19">
        <v>135</v>
      </c>
      <c r="ALC221" s="19"/>
      <c r="ALD221" s="19">
        <v>128</v>
      </c>
      <c r="ALE221" s="19">
        <v>132</v>
      </c>
      <c r="ALF221" s="19">
        <v>129</v>
      </c>
      <c r="ALG221" s="19">
        <v>120</v>
      </c>
      <c r="ALH221" s="19">
        <v>123</v>
      </c>
      <c r="ALI221" s="19">
        <v>122.5</v>
      </c>
      <c r="ALJ221" s="19">
        <v>124</v>
      </c>
      <c r="ALK221" s="19"/>
      <c r="ALL221" s="19"/>
      <c r="ALM221" s="21">
        <v>125</v>
      </c>
      <c r="ALN221" s="21"/>
      <c r="ALO221" s="21"/>
      <c r="ALP221" s="35">
        <v>128</v>
      </c>
      <c r="ALQ221" s="19">
        <v>130</v>
      </c>
      <c r="ALR221" s="19"/>
      <c r="ALS221" s="19">
        <v>126</v>
      </c>
      <c r="ALT221" s="19">
        <v>128</v>
      </c>
      <c r="ALU221" s="19"/>
      <c r="ALV221" s="27"/>
      <c r="ALW221" s="19">
        <v>127</v>
      </c>
      <c r="ALX221" s="19"/>
      <c r="ALY221" s="19"/>
      <c r="ALZ221" s="19">
        <v>124</v>
      </c>
      <c r="AMA221" s="19">
        <v>118</v>
      </c>
      <c r="AMB221" s="19"/>
      <c r="AMC221" s="19">
        <v>122</v>
      </c>
      <c r="AMD221" s="19"/>
      <c r="AME221" s="19"/>
      <c r="AMF221" s="19">
        <v>122</v>
      </c>
      <c r="AMG221" s="19"/>
      <c r="AMH221" s="19"/>
      <c r="AMI221" s="19">
        <v>122</v>
      </c>
      <c r="AMJ221" s="19"/>
      <c r="AMK221" s="19">
        <v>117</v>
      </c>
      <c r="AML221" s="19">
        <v>120</v>
      </c>
      <c r="AMM221" s="19">
        <v>117.5</v>
      </c>
      <c r="AMN221" s="19"/>
      <c r="AMO221" s="19">
        <v>119</v>
      </c>
      <c r="AMP221" s="19"/>
      <c r="AMQ221" s="19">
        <v>120</v>
      </c>
      <c r="AMR221" s="19"/>
      <c r="AMS221" s="19"/>
      <c r="AMT221" s="19">
        <v>132</v>
      </c>
      <c r="AMU221" s="19">
        <v>135</v>
      </c>
      <c r="AMV221" s="19">
        <v>131</v>
      </c>
      <c r="AMW221" s="21">
        <v>134</v>
      </c>
      <c r="AMX221" s="21">
        <v>137</v>
      </c>
      <c r="AMY221" s="21">
        <v>134</v>
      </c>
      <c r="AMZ221" s="22">
        <v>134</v>
      </c>
      <c r="ANA221" s="19">
        <v>115</v>
      </c>
      <c r="ANB221" s="19"/>
      <c r="ANC221" s="19">
        <v>125</v>
      </c>
      <c r="AND221" s="19">
        <v>115</v>
      </c>
      <c r="ANE221" s="19"/>
      <c r="ANF221" s="19">
        <v>120</v>
      </c>
      <c r="ANG221" s="19">
        <v>114</v>
      </c>
      <c r="ANH221" s="19"/>
      <c r="ANI221" s="19">
        <v>127.5</v>
      </c>
      <c r="ANJ221" s="19">
        <v>119</v>
      </c>
      <c r="ANK221" s="19"/>
      <c r="ANL221" s="19">
        <v>127</v>
      </c>
      <c r="ANM221" s="19">
        <v>117.5</v>
      </c>
      <c r="ANN221" s="19"/>
      <c r="ANO221" s="19">
        <v>117</v>
      </c>
      <c r="ANP221" s="19">
        <v>117</v>
      </c>
      <c r="ANQ221" s="19"/>
      <c r="ANR221" s="19">
        <v>123</v>
      </c>
      <c r="ANS221" s="19">
        <v>119</v>
      </c>
      <c r="ANT221" s="19"/>
      <c r="ANU221" s="19">
        <v>125</v>
      </c>
      <c r="ANV221" s="19">
        <v>122</v>
      </c>
      <c r="ANW221" s="19"/>
      <c r="ANX221" s="19">
        <v>121</v>
      </c>
      <c r="ANY221" s="19">
        <v>120</v>
      </c>
      <c r="ANZ221" s="19"/>
      <c r="AOA221" s="19">
        <v>122</v>
      </c>
      <c r="AOB221" s="19">
        <v>120</v>
      </c>
      <c r="AOC221" s="19"/>
      <c r="AOD221" s="19">
        <v>122.5</v>
      </c>
      <c r="AOE221" s="19">
        <v>120</v>
      </c>
      <c r="AOF221" s="19"/>
      <c r="AOG221" s="21">
        <v>122.5</v>
      </c>
      <c r="AOH221" s="21">
        <v>120</v>
      </c>
      <c r="AOI221" s="21"/>
      <c r="AOJ221" s="19">
        <v>126.5</v>
      </c>
      <c r="AOK221" s="19">
        <v>120</v>
      </c>
      <c r="AOL221" s="19"/>
      <c r="AOM221" s="19">
        <v>131</v>
      </c>
      <c r="AON221" s="19">
        <v>124</v>
      </c>
      <c r="AOO221" s="19"/>
      <c r="AOP221" s="19">
        <v>132</v>
      </c>
      <c r="AOQ221" s="19">
        <v>127</v>
      </c>
      <c r="AOR221" s="19"/>
      <c r="AOS221" s="19">
        <v>129.5</v>
      </c>
      <c r="AOT221" s="19">
        <v>120</v>
      </c>
      <c r="AOU221" s="19"/>
      <c r="AOV221" s="19">
        <v>121.5</v>
      </c>
      <c r="AOW221" s="19">
        <v>115</v>
      </c>
      <c r="AOX221" s="19"/>
      <c r="AOY221" s="19">
        <v>118</v>
      </c>
      <c r="AOZ221" s="19">
        <v>115.5</v>
      </c>
      <c r="APA221" s="19"/>
      <c r="APB221" s="19">
        <v>117</v>
      </c>
      <c r="APC221" s="19">
        <v>115.5</v>
      </c>
      <c r="APD221" s="19"/>
      <c r="APE221" s="19">
        <v>117.25</v>
      </c>
      <c r="APF221" s="19">
        <v>115</v>
      </c>
      <c r="APG221" s="19"/>
      <c r="APH221" s="19">
        <v>116</v>
      </c>
      <c r="API221" s="19">
        <v>114</v>
      </c>
      <c r="APJ221" s="19"/>
      <c r="APK221" s="19">
        <v>116.5</v>
      </c>
      <c r="APL221" s="19">
        <v>114.5</v>
      </c>
      <c r="APM221" s="19"/>
      <c r="APN221" s="19">
        <v>118.5</v>
      </c>
      <c r="APO221" s="19">
        <v>114.5</v>
      </c>
      <c r="APP221" s="19"/>
      <c r="APQ221" s="21">
        <v>116</v>
      </c>
      <c r="APR221" s="21">
        <v>114</v>
      </c>
      <c r="APS221" s="21"/>
      <c r="APT221" s="19">
        <v>123.5</v>
      </c>
      <c r="APU221" s="19">
        <v>113</v>
      </c>
      <c r="APV221" s="19"/>
      <c r="APW221" s="19">
        <v>120</v>
      </c>
      <c r="APX221" s="19">
        <v>115</v>
      </c>
      <c r="APY221" s="19"/>
      <c r="APZ221" s="19">
        <v>117</v>
      </c>
      <c r="AQA221" s="19">
        <v>112</v>
      </c>
      <c r="AQB221" s="19"/>
      <c r="AQC221" s="19">
        <v>120</v>
      </c>
      <c r="AQD221" s="19">
        <v>112</v>
      </c>
      <c r="AQE221" s="19"/>
      <c r="AQF221" s="19">
        <v>120</v>
      </c>
      <c r="AQG221" s="19">
        <v>104</v>
      </c>
      <c r="AQH221" s="19"/>
      <c r="AQI221" s="19">
        <v>108</v>
      </c>
      <c r="AQJ221" s="19">
        <v>102</v>
      </c>
      <c r="AQK221" s="19"/>
      <c r="AQL221" s="19">
        <v>104</v>
      </c>
      <c r="AQM221" s="19">
        <v>101</v>
      </c>
      <c r="AQN221" s="19"/>
      <c r="AQO221" s="19">
        <v>104</v>
      </c>
      <c r="AQP221" s="19">
        <v>100</v>
      </c>
      <c r="AQQ221" s="19"/>
      <c r="AQR221" s="19">
        <v>105</v>
      </c>
      <c r="AQS221" s="19">
        <v>95</v>
      </c>
      <c r="AQT221" s="19"/>
      <c r="AQU221" s="19">
        <v>105</v>
      </c>
      <c r="AQV221" s="19">
        <v>96</v>
      </c>
      <c r="AQW221" s="19"/>
      <c r="AQX221" s="19">
        <v>100</v>
      </c>
      <c r="AQY221" s="19">
        <v>94</v>
      </c>
      <c r="AQZ221" s="19"/>
      <c r="ARA221" s="21">
        <v>98</v>
      </c>
      <c r="ARB221" s="21">
        <v>95</v>
      </c>
      <c r="ARC221" s="21"/>
      <c r="ARD221" s="19">
        <v>100</v>
      </c>
      <c r="ARE221" s="19">
        <v>92</v>
      </c>
      <c r="ARF221" s="19"/>
      <c r="ARG221" s="19">
        <v>97</v>
      </c>
      <c r="ARH221" s="19">
        <v>93</v>
      </c>
      <c r="ARI221" s="19"/>
      <c r="ARJ221" s="19">
        <v>97</v>
      </c>
      <c r="ARK221" s="19">
        <v>93</v>
      </c>
      <c r="ARL221" s="19"/>
      <c r="ARM221" s="19">
        <v>102</v>
      </c>
      <c r="ARN221" s="19">
        <v>95</v>
      </c>
      <c r="ARO221" s="19"/>
      <c r="ARP221" s="19">
        <v>100</v>
      </c>
      <c r="ARQ221" s="19">
        <v>90</v>
      </c>
      <c r="ARR221" s="19"/>
      <c r="ARS221" s="19">
        <v>93</v>
      </c>
      <c r="ART221" s="19">
        <v>84</v>
      </c>
      <c r="ARU221" s="19"/>
      <c r="ARV221" s="19">
        <v>92</v>
      </c>
      <c r="ARW221" s="19">
        <v>85</v>
      </c>
      <c r="ARX221" s="19"/>
      <c r="ARY221" s="19">
        <v>95</v>
      </c>
      <c r="ARZ221" s="19">
        <v>90</v>
      </c>
      <c r="ASA221" s="19"/>
      <c r="ASB221" s="19">
        <v>95</v>
      </c>
      <c r="ASC221" s="19">
        <v>90</v>
      </c>
      <c r="ASD221" s="19"/>
      <c r="ASE221" s="19">
        <v>95</v>
      </c>
      <c r="ASF221" s="19">
        <v>90</v>
      </c>
      <c r="ASG221" s="19"/>
      <c r="ASH221" s="19">
        <v>95</v>
      </c>
      <c r="ASI221" s="19">
        <v>90</v>
      </c>
      <c r="ASJ221" s="19"/>
      <c r="ASK221" s="21">
        <v>95</v>
      </c>
      <c r="ASL221" s="21">
        <v>90</v>
      </c>
      <c r="ASM221" s="21"/>
      <c r="ASN221" s="19">
        <v>95</v>
      </c>
      <c r="ASO221" s="19">
        <v>90</v>
      </c>
      <c r="ASP221" s="19"/>
      <c r="ASQ221" s="19">
        <v>95</v>
      </c>
      <c r="ASR221" s="19">
        <v>85</v>
      </c>
      <c r="ASS221" s="19"/>
      <c r="AST221" s="19">
        <v>95</v>
      </c>
      <c r="ASU221" s="19">
        <v>88</v>
      </c>
      <c r="ASV221" s="19"/>
      <c r="ASW221" s="19">
        <v>95</v>
      </c>
      <c r="ASX221" s="19">
        <v>90</v>
      </c>
      <c r="ASY221" s="19"/>
      <c r="ASZ221" s="19"/>
      <c r="ATA221" s="19"/>
      <c r="ATB221" s="19"/>
      <c r="ATC221" s="19"/>
      <c r="ATD221" s="19"/>
      <c r="ATE221" s="19"/>
      <c r="ATF221" s="19"/>
      <c r="ATG221" s="19"/>
      <c r="ATH221" s="19"/>
      <c r="ATI221" s="19"/>
      <c r="ATJ221" s="19"/>
      <c r="ATK221" s="19"/>
      <c r="ATL221" s="19"/>
      <c r="ATM221" s="19"/>
      <c r="ATN221" s="19"/>
      <c r="ATO221" s="19"/>
      <c r="ATP221" s="19"/>
      <c r="ATQ221" s="19"/>
      <c r="ATR221" s="19"/>
      <c r="ATS221" s="19"/>
      <c r="ATT221" s="19"/>
      <c r="ATU221" s="21">
        <v>88</v>
      </c>
      <c r="ATV221" s="21">
        <v>87</v>
      </c>
      <c r="ATW221" s="21"/>
      <c r="ATX221" s="22">
        <v>90</v>
      </c>
      <c r="ATY221" s="19">
        <v>88</v>
      </c>
      <c r="ATZ221" s="19"/>
      <c r="AUA221" s="19">
        <v>92</v>
      </c>
      <c r="AUB221" s="19">
        <v>89.75</v>
      </c>
      <c r="AUC221" s="19"/>
      <c r="AUD221" s="19">
        <v>92</v>
      </c>
      <c r="AUE221" s="19">
        <v>91.5</v>
      </c>
      <c r="AUF221" s="19"/>
      <c r="AUG221" s="19">
        <v>93</v>
      </c>
      <c r="AUH221" s="19">
        <v>92</v>
      </c>
      <c r="AUI221" s="19"/>
      <c r="AUJ221" s="19">
        <v>94</v>
      </c>
      <c r="AUK221" s="19">
        <v>87</v>
      </c>
      <c r="AUL221" s="19"/>
      <c r="AUM221" s="19">
        <v>87</v>
      </c>
      <c r="AUN221" s="19">
        <v>87</v>
      </c>
      <c r="AUO221" s="19"/>
      <c r="AUP221" s="19">
        <v>88</v>
      </c>
      <c r="AUQ221" s="19">
        <v>86</v>
      </c>
      <c r="AUR221" s="19"/>
      <c r="AUS221" s="19">
        <v>94</v>
      </c>
      <c r="AUT221" s="19">
        <v>89</v>
      </c>
      <c r="AUU221" s="19"/>
      <c r="AUV221" s="19">
        <v>94</v>
      </c>
      <c r="AUW221" s="19">
        <v>93.25</v>
      </c>
      <c r="AUX221" s="19"/>
      <c r="AUY221" s="19">
        <v>100</v>
      </c>
      <c r="AUZ221" s="19">
        <v>93.5</v>
      </c>
      <c r="AVA221" s="19"/>
      <c r="AVB221" s="19">
        <v>109.5</v>
      </c>
      <c r="AVC221" s="19">
        <v>100</v>
      </c>
      <c r="AVD221" s="19"/>
      <c r="AVE221" s="21">
        <v>106</v>
      </c>
      <c r="AVF221" s="21">
        <v>100</v>
      </c>
      <c r="AVG221" s="21"/>
      <c r="AVH221" s="19">
        <v>109</v>
      </c>
      <c r="AVI221" s="19">
        <v>102</v>
      </c>
      <c r="AVJ221" s="19"/>
      <c r="AVK221" s="19">
        <v>109</v>
      </c>
      <c r="AVL221" s="19">
        <v>106</v>
      </c>
      <c r="AVM221" s="19"/>
      <c r="AVN221" s="19">
        <v>110</v>
      </c>
      <c r="AVO221" s="19">
        <v>105</v>
      </c>
      <c r="AVP221" s="22"/>
      <c r="AVQ221" s="19">
        <v>101</v>
      </c>
      <c r="AVR221" s="19">
        <v>101</v>
      </c>
      <c r="AVS221" s="19"/>
      <c r="AVT221" s="19">
        <v>105</v>
      </c>
      <c r="AVU221" s="19">
        <v>105</v>
      </c>
      <c r="AVV221" s="19"/>
      <c r="AVW221" s="19"/>
      <c r="AVX221" s="19"/>
      <c r="AVY221" s="22"/>
      <c r="AVZ221" s="19">
        <v>95.5</v>
      </c>
      <c r="AWA221" s="19">
        <v>95</v>
      </c>
      <c r="AWB221" s="19"/>
      <c r="AWC221" s="19">
        <v>107</v>
      </c>
      <c r="AWD221" s="19">
        <v>95.5</v>
      </c>
      <c r="AWE221" s="19"/>
      <c r="AWF221" s="19">
        <v>110</v>
      </c>
      <c r="AWG221" s="19">
        <v>105</v>
      </c>
      <c r="AWH221" s="22"/>
      <c r="AWI221" s="19">
        <v>105</v>
      </c>
      <c r="AWJ221" s="19">
        <v>105</v>
      </c>
      <c r="AWK221" s="19"/>
      <c r="AWL221" s="19">
        <v>109.5</v>
      </c>
      <c r="AWM221" s="19">
        <v>105</v>
      </c>
      <c r="AWN221" s="19"/>
      <c r="AWO221" s="23">
        <v>109</v>
      </c>
      <c r="AWP221" s="23">
        <v>106</v>
      </c>
      <c r="AWQ221" s="23"/>
      <c r="AWR221" s="19"/>
      <c r="AWS221" s="19"/>
      <c r="AWT221" s="19"/>
      <c r="AWU221" s="19"/>
      <c r="AWV221" s="19"/>
      <c r="AWW221" s="19"/>
      <c r="AWX221" s="19"/>
      <c r="AWY221" s="19"/>
      <c r="AWZ221" s="22"/>
      <c r="AXA221" s="19"/>
      <c r="AXB221" s="19"/>
      <c r="AXC221" s="19"/>
      <c r="AXD221" s="19"/>
      <c r="AXE221" s="19"/>
      <c r="AXF221" s="19"/>
      <c r="AXG221" s="19"/>
      <c r="AXH221" s="19"/>
      <c r="AXI221" s="22"/>
      <c r="AXJ221" s="19"/>
      <c r="AXK221" s="19"/>
      <c r="AXL221" s="19"/>
      <c r="AXM221" s="19"/>
      <c r="AXN221" s="19"/>
      <c r="AXO221" s="19"/>
      <c r="AXP221" s="19"/>
      <c r="AXQ221" s="19"/>
      <c r="AXR221" s="22"/>
      <c r="AXS221" s="19"/>
      <c r="AXT221" s="19"/>
      <c r="AXU221" s="19"/>
      <c r="AXV221" s="19"/>
      <c r="AXW221" s="19"/>
      <c r="AXX221" s="19"/>
      <c r="AXY221" s="21"/>
      <c r="AXZ221" s="21"/>
      <c r="AYA221" s="21"/>
      <c r="AYB221" s="22"/>
      <c r="AYC221" s="22"/>
      <c r="AYD221" s="22"/>
      <c r="AYE221" s="22"/>
      <c r="AYF221" s="22"/>
      <c r="AYG221" s="22"/>
      <c r="AYH221" s="22"/>
      <c r="AYI221" s="22"/>
      <c r="AYJ221" s="22"/>
      <c r="AYK221" s="22"/>
      <c r="AYL221" s="22"/>
      <c r="AYM221" s="22"/>
      <c r="AYN221" s="22"/>
      <c r="AYO221" s="22"/>
      <c r="AYP221" s="22"/>
      <c r="AYQ221" s="22"/>
      <c r="AYR221" s="22"/>
      <c r="AYS221" s="22"/>
      <c r="AYT221" s="22"/>
      <c r="AYU221" s="22"/>
      <c r="AYV221" s="22"/>
      <c r="AYW221" s="22"/>
      <c r="AYX221" s="22"/>
      <c r="AYY221" s="22"/>
      <c r="AYZ221" s="22"/>
      <c r="AZA221" s="22"/>
      <c r="AZB221" s="22"/>
      <c r="AZC221" s="22"/>
      <c r="AZD221" s="22"/>
      <c r="AZE221" s="22"/>
      <c r="AZF221" s="22"/>
      <c r="AZG221" s="22"/>
      <c r="AZH221" s="22"/>
      <c r="AZI221" s="21"/>
      <c r="AZJ221" s="21"/>
      <c r="AZK221" s="21"/>
      <c r="AZL221" s="19"/>
      <c r="AZM221" s="19"/>
      <c r="AZN221" s="19"/>
      <c r="AZO221" s="19"/>
      <c r="AZP221" s="19"/>
      <c r="AZQ221" s="19"/>
      <c r="AZR221" s="19"/>
      <c r="AZS221" s="19"/>
      <c r="AZT221" s="19"/>
      <c r="AZU221" s="19"/>
      <c r="AZV221" s="19"/>
      <c r="AZW221" s="19"/>
      <c r="AZX221" s="19"/>
      <c r="AZY221" s="19"/>
      <c r="AZZ221" s="19"/>
      <c r="BAA221" s="22"/>
      <c r="BAB221" s="22"/>
      <c r="BAC221" s="22"/>
      <c r="BAD221" s="19"/>
      <c r="BAE221" s="19"/>
      <c r="BAF221" s="19"/>
      <c r="BAG221" s="19"/>
      <c r="BAH221" s="19"/>
      <c r="BAI221" s="19"/>
      <c r="BAJ221" s="19"/>
      <c r="BAK221" s="19"/>
      <c r="BAL221" s="19"/>
      <c r="BAM221" s="19"/>
      <c r="BAN221" s="19"/>
      <c r="BAO221" s="19"/>
      <c r="BAP221" s="22"/>
      <c r="BAQ221" s="22"/>
      <c r="BAR221" s="22"/>
      <c r="BAS221" s="21"/>
      <c r="BAT221" s="21"/>
      <c r="BAU221" s="21"/>
      <c r="BAV221" s="19"/>
      <c r="BAW221" s="19"/>
      <c r="BAX221" s="19"/>
      <c r="BAY221" s="19"/>
      <c r="BAZ221" s="19"/>
      <c r="BBA221" s="19"/>
      <c r="BBB221" s="22"/>
      <c r="BBC221" s="22"/>
      <c r="BBD221" s="22"/>
      <c r="BBE221" s="19"/>
      <c r="BBF221" s="19"/>
      <c r="BBG221" s="19"/>
      <c r="BBH221" s="19"/>
      <c r="BBI221" s="19"/>
      <c r="BBJ221" s="19"/>
      <c r="BBK221" s="19"/>
      <c r="BBL221" s="19"/>
      <c r="BBM221" s="19"/>
      <c r="BBN221" s="19"/>
      <c r="BBO221" s="19"/>
      <c r="BBP221" s="19"/>
      <c r="BBQ221" s="19"/>
      <c r="BBR221" s="19"/>
      <c r="BBS221" s="19"/>
      <c r="BBT221" s="19"/>
      <c r="BBU221" s="19"/>
      <c r="BBV221" s="19"/>
      <c r="BBW221" s="19"/>
      <c r="BBX221" s="19"/>
      <c r="BBY221" s="19"/>
      <c r="BBZ221" s="19"/>
      <c r="BCA221" s="19"/>
      <c r="BCB221" s="19"/>
      <c r="BCC221" s="21"/>
      <c r="BCD221" s="21"/>
      <c r="BCE221" s="21"/>
      <c r="BCF221" s="19"/>
      <c r="BCG221" s="19"/>
      <c r="BCH221" s="19"/>
      <c r="BCI221" s="19"/>
      <c r="BCJ221" s="19"/>
      <c r="BCK221" s="19"/>
      <c r="BCL221" s="22"/>
      <c r="BCM221" s="22"/>
      <c r="BCN221" s="22"/>
      <c r="BCO221" s="19"/>
      <c r="BCP221" s="19"/>
      <c r="BCQ221" s="19"/>
      <c r="BCR221" s="19"/>
      <c r="BCS221" s="19"/>
      <c r="BCT221" s="19"/>
      <c r="BCU221" s="22"/>
      <c r="BCV221" s="22"/>
      <c r="BCW221" s="22"/>
      <c r="BCX221" s="19"/>
      <c r="BCY221" s="19"/>
      <c r="BCZ221" s="19"/>
      <c r="BDA221" s="19"/>
      <c r="BDB221" s="19"/>
      <c r="BDC221" s="19"/>
      <c r="BDD221" s="22"/>
      <c r="BDE221" s="22"/>
      <c r="BDF221" s="22"/>
      <c r="BDG221" s="19"/>
      <c r="BDH221" s="19"/>
      <c r="BDI221" s="19"/>
      <c r="BDJ221" s="19"/>
      <c r="BDK221" s="19"/>
      <c r="BDL221" s="19"/>
      <c r="BDM221" s="21"/>
      <c r="BDN221" s="21"/>
      <c r="BDO221" s="21"/>
      <c r="BDP221" s="19"/>
      <c r="BDQ221" s="19"/>
      <c r="BDR221" s="19"/>
      <c r="BDS221" s="19"/>
      <c r="BDT221" s="19"/>
      <c r="BDU221" s="19"/>
      <c r="BDV221" s="22"/>
      <c r="BDW221" s="22"/>
      <c r="BDX221" s="22"/>
      <c r="BDY221" s="19"/>
      <c r="BDZ221" s="19"/>
      <c r="BEA221" s="19"/>
      <c r="BEB221" s="19"/>
      <c r="BEC221" s="19"/>
      <c r="BED221" s="19"/>
      <c r="BEE221" s="22"/>
      <c r="BEF221" s="22"/>
      <c r="BEG221" s="22"/>
      <c r="BEH221" s="19"/>
      <c r="BEI221" s="19"/>
      <c r="BEJ221" s="19"/>
      <c r="BEK221" s="19"/>
      <c r="BEL221" s="19"/>
      <c r="BEM221" s="19"/>
      <c r="BEN221" s="22"/>
      <c r="BEO221" s="22"/>
      <c r="BEP221" s="22"/>
      <c r="BEQ221" s="19"/>
      <c r="BER221" s="19"/>
      <c r="BES221" s="19"/>
      <c r="BET221" s="19"/>
      <c r="BEU221" s="19"/>
      <c r="BEV221" s="19"/>
      <c r="BEW221" s="21"/>
      <c r="BEX221" s="21"/>
      <c r="BEY221" s="21"/>
      <c r="BEZ221" s="19"/>
      <c r="BFA221" s="19"/>
      <c r="BFB221" s="19"/>
      <c r="BFC221" s="19"/>
      <c r="BFD221" s="19"/>
      <c r="BFE221" s="19"/>
      <c r="BFF221" s="22"/>
      <c r="BFG221" s="22"/>
      <c r="BFH221" s="22"/>
      <c r="BFI221" s="19"/>
      <c r="BFJ221" s="19"/>
      <c r="BFK221" s="19"/>
      <c r="BFL221" s="19"/>
      <c r="BFM221" s="19"/>
      <c r="BFN221" s="19"/>
      <c r="BFO221" s="22"/>
      <c r="BFP221" s="22"/>
      <c r="BFQ221" s="22"/>
      <c r="BFR221" s="19"/>
      <c r="BFS221" s="19"/>
      <c r="BFT221" s="19"/>
      <c r="BFU221" s="19"/>
      <c r="BFV221" s="19"/>
      <c r="BFW221" s="19"/>
      <c r="BFX221" s="22"/>
      <c r="BFY221" s="22"/>
      <c r="BFZ221" s="22"/>
      <c r="BGA221" s="19"/>
      <c r="BGB221" s="19"/>
      <c r="BGC221" s="19"/>
      <c r="BGD221" s="19"/>
      <c r="BGE221" s="19"/>
      <c r="BGF221" s="19"/>
      <c r="BGG221" s="23">
        <v>365</v>
      </c>
      <c r="BGH221" s="23"/>
      <c r="BGI221" s="23"/>
      <c r="BGJ221" s="19"/>
      <c r="BGK221" s="19"/>
      <c r="BGL221" s="19"/>
      <c r="BGM221" s="19"/>
      <c r="BGN221" s="19"/>
      <c r="BGO221" s="19"/>
      <c r="BGP221" s="22"/>
      <c r="BGQ221" s="22"/>
      <c r="BGR221" s="22"/>
      <c r="BGS221" s="19"/>
      <c r="BGT221" s="19"/>
      <c r="BGU221" s="19"/>
      <c r="BGV221" s="19"/>
      <c r="BGW221" s="19"/>
      <c r="BGX221" s="19"/>
      <c r="BGY221" s="22"/>
      <c r="BGZ221" s="22"/>
      <c r="BHA221" s="22"/>
      <c r="BHB221" s="19"/>
      <c r="BHC221" s="19"/>
      <c r="BHD221" s="19"/>
      <c r="BHE221" s="19"/>
      <c r="BHF221" s="19"/>
      <c r="BHG221" s="19"/>
      <c r="BHH221" s="22"/>
      <c r="BHI221" s="22"/>
      <c r="BHJ221" s="22"/>
      <c r="BHK221" s="19"/>
      <c r="BHL221" s="19"/>
      <c r="BHM221" s="19"/>
      <c r="BHN221" s="19"/>
      <c r="BHO221" s="19"/>
      <c r="BHP221" s="19"/>
      <c r="BHQ221" s="21"/>
      <c r="BHR221" s="21"/>
      <c r="BHS221" s="21"/>
      <c r="BHT221" s="19"/>
      <c r="BHU221" s="19"/>
      <c r="BHV221" s="19"/>
      <c r="BHW221" s="19"/>
      <c r="BHX221" s="19"/>
      <c r="BHY221" s="19"/>
      <c r="BHZ221" s="22"/>
      <c r="BIA221" s="22"/>
      <c r="BIB221" s="22"/>
      <c r="BIC221" s="19">
        <v>380</v>
      </c>
      <c r="BID221" s="19">
        <v>380</v>
      </c>
      <c r="BIE221" s="19"/>
      <c r="BIF221" s="19"/>
      <c r="BIG221" s="19"/>
      <c r="BIH221" s="19"/>
      <c r="BII221" s="22"/>
      <c r="BIJ221" s="22"/>
      <c r="BIK221" s="22"/>
      <c r="BIL221" s="19"/>
      <c r="BIM221" s="19"/>
      <c r="BIN221" s="19"/>
      <c r="BIO221" s="19"/>
      <c r="BIP221" s="19"/>
      <c r="BIQ221" s="19"/>
      <c r="BIR221" s="22"/>
      <c r="BIS221" s="22"/>
      <c r="BIT221" s="22"/>
      <c r="BIU221" s="19"/>
      <c r="BIV221" s="19"/>
      <c r="BIW221" s="19"/>
      <c r="BIX221" s="19"/>
      <c r="BIY221" s="19"/>
      <c r="BIZ221" s="19"/>
      <c r="BJA221" s="21"/>
      <c r="BJB221" s="21"/>
      <c r="BJC221" s="21"/>
      <c r="BJD221" s="19"/>
      <c r="BJE221" s="19"/>
      <c r="BJF221" s="19"/>
      <c r="BJG221" s="19"/>
      <c r="BJH221" s="19"/>
      <c r="BJI221" s="19"/>
      <c r="BJJ221" s="22"/>
      <c r="BJK221" s="22"/>
      <c r="BJL221" s="22"/>
      <c r="BJM221" s="19"/>
      <c r="BJN221" s="19"/>
      <c r="BJO221" s="19"/>
      <c r="BJP221" s="19"/>
      <c r="BJQ221" s="19"/>
      <c r="BJR221" s="19"/>
      <c r="BJS221" s="22"/>
      <c r="BJT221" s="22"/>
      <c r="BJU221" s="22"/>
      <c r="BJV221" s="19"/>
      <c r="BJW221" s="19"/>
      <c r="BJX221" s="19"/>
      <c r="BJY221" s="19"/>
      <c r="BJZ221" s="19"/>
      <c r="BKA221" s="19"/>
      <c r="BKB221" s="22"/>
      <c r="BKC221" s="22"/>
      <c r="BKD221" s="22"/>
      <c r="BKE221" s="19"/>
      <c r="BKF221" s="19"/>
      <c r="BKG221" s="19"/>
      <c r="BKH221" s="19"/>
      <c r="BKI221" s="19"/>
      <c r="BKJ221" s="19"/>
      <c r="BKK221" s="21"/>
      <c r="BKL221" s="21"/>
      <c r="BKM221" s="21"/>
      <c r="BKN221" s="19"/>
      <c r="BKO221" s="22"/>
      <c r="BKP221" s="19"/>
      <c r="BKQ221" s="19"/>
      <c r="BKR221" s="19"/>
      <c r="BKS221" s="19">
        <v>260</v>
      </c>
      <c r="BKT221" s="22"/>
      <c r="BKU221" s="22"/>
      <c r="BKV221" s="22"/>
      <c r="BKW221" s="19"/>
      <c r="BKX221" s="19"/>
      <c r="BKY221" s="19"/>
      <c r="BKZ221" s="19"/>
      <c r="BLA221" s="19"/>
      <c r="BLB221" s="19"/>
      <c r="BLC221" s="19"/>
      <c r="BLD221" s="19"/>
      <c r="BLE221" s="22"/>
      <c r="BLF221" s="19"/>
      <c r="BLG221" s="19"/>
      <c r="BLH221" s="19"/>
      <c r="BLI221" s="13"/>
      <c r="BLJ221" s="13"/>
      <c r="BLK221" s="13"/>
      <c r="BLL221" s="13"/>
      <c r="BLM221" s="13"/>
      <c r="BLN221" s="13">
        <v>259</v>
      </c>
    </row>
    <row r="222" spans="1:1678">
      <c r="A222" s="7" t="s">
        <v>681</v>
      </c>
      <c r="B222" s="8">
        <v>221</v>
      </c>
      <c r="C222" s="7" t="s">
        <v>76</v>
      </c>
      <c r="D222" s="7" t="s">
        <v>682</v>
      </c>
      <c r="E222" s="7" t="s">
        <v>683</v>
      </c>
      <c r="F222" s="7"/>
      <c r="G222" s="7">
        <v>100</v>
      </c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21"/>
      <c r="AFZ222" s="21"/>
      <c r="AGA222" s="21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21"/>
      <c r="AHJ222" s="21"/>
      <c r="AHK222" s="21"/>
      <c r="AHL222" s="22"/>
      <c r="AHM222" s="22"/>
      <c r="AHN222" s="22"/>
      <c r="AHO222" s="22"/>
      <c r="AHP222" s="22"/>
      <c r="AHQ222" s="22"/>
      <c r="AHR222" s="22"/>
      <c r="AHS222" s="22"/>
      <c r="AHT222" s="22"/>
      <c r="AHU222" s="22"/>
      <c r="AHV222" s="22"/>
      <c r="AHW222" s="22"/>
      <c r="AHX222" s="22"/>
      <c r="AHY222" s="22"/>
      <c r="AHZ222" s="22"/>
      <c r="AIA222" s="22"/>
      <c r="AIB222" s="22"/>
      <c r="AIC222" s="22"/>
      <c r="AID222" s="22"/>
      <c r="AIE222" s="22"/>
      <c r="AIF222" s="22"/>
      <c r="AIG222" s="22"/>
      <c r="AIH222" s="22"/>
      <c r="AII222" s="22"/>
      <c r="AIJ222" s="22"/>
      <c r="AIK222" s="22"/>
      <c r="AIL222" s="22"/>
      <c r="AIM222" s="22"/>
      <c r="AIN222" s="22"/>
      <c r="AIO222" s="22"/>
      <c r="AIP222" s="22">
        <v>115</v>
      </c>
      <c r="AIQ222" s="22">
        <v>95</v>
      </c>
      <c r="AIR222" s="22"/>
      <c r="AIS222" s="21">
        <v>118</v>
      </c>
      <c r="AIT222" s="21">
        <v>115</v>
      </c>
      <c r="AIU222" s="21"/>
      <c r="AIV222" s="22">
        <v>128</v>
      </c>
      <c r="AIW222" s="22"/>
      <c r="AIX222" s="22"/>
      <c r="AIY222" s="22">
        <v>124</v>
      </c>
      <c r="AIZ222" s="22"/>
      <c r="AJA222" s="22"/>
      <c r="AJB222" s="22"/>
      <c r="AJC222" s="22">
        <v>130</v>
      </c>
      <c r="AJD222" s="22"/>
      <c r="AJE222" s="22">
        <v>125</v>
      </c>
      <c r="AJF222" s="22">
        <v>127</v>
      </c>
      <c r="AJG222" s="22"/>
      <c r="AJH222" s="22"/>
      <c r="AJI222" s="22">
        <v>138</v>
      </c>
      <c r="AJJ222" s="22"/>
      <c r="AJK222" s="22">
        <v>138</v>
      </c>
      <c r="AJL222" s="22">
        <v>141</v>
      </c>
      <c r="AJM222" s="22"/>
      <c r="AJN222" s="22">
        <v>148</v>
      </c>
      <c r="AJO222" s="22">
        <v>150.5</v>
      </c>
      <c r="AJP222" s="22">
        <v>150.5</v>
      </c>
      <c r="AJQ222" s="22">
        <v>176</v>
      </c>
      <c r="AJR222" s="22">
        <v>178</v>
      </c>
      <c r="AJS222" s="22">
        <v>180</v>
      </c>
      <c r="AJT222" s="22">
        <v>181</v>
      </c>
      <c r="AJU222" s="22">
        <v>186</v>
      </c>
      <c r="AJV222" s="22">
        <v>186</v>
      </c>
      <c r="AJW222" s="22">
        <v>182</v>
      </c>
      <c r="AJX222" s="22"/>
      <c r="AJY222" s="22">
        <v>182</v>
      </c>
      <c r="AJZ222" s="22">
        <v>197</v>
      </c>
      <c r="AKA222" s="22">
        <v>200</v>
      </c>
      <c r="AKB222" s="22">
        <v>196</v>
      </c>
      <c r="AKC222" s="21">
        <v>211.5</v>
      </c>
      <c r="AKD222" s="21">
        <v>213.5</v>
      </c>
      <c r="AKE222" s="21">
        <v>211</v>
      </c>
      <c r="AKF222" s="22"/>
      <c r="AKG222" s="22">
        <v>198</v>
      </c>
      <c r="AKH222" s="22"/>
      <c r="AKI222" s="19">
        <v>201</v>
      </c>
      <c r="AKJ222" s="19"/>
      <c r="AKK222" s="19">
        <v>199</v>
      </c>
      <c r="AKL222" s="19">
        <v>200</v>
      </c>
      <c r="AKM222" s="19">
        <v>202</v>
      </c>
      <c r="AKN222" s="19"/>
      <c r="AKO222" s="19">
        <v>204</v>
      </c>
      <c r="AKP222" s="19"/>
      <c r="AKQ222" s="19">
        <v>205</v>
      </c>
      <c r="AKR222" s="19">
        <v>183</v>
      </c>
      <c r="AKS222" s="19">
        <v>186</v>
      </c>
      <c r="AKT222" s="19">
        <v>186</v>
      </c>
      <c r="AKU222" s="19">
        <v>190</v>
      </c>
      <c r="AKV222" s="19">
        <v>194</v>
      </c>
      <c r="AKW222" s="19">
        <v>193</v>
      </c>
      <c r="AKX222" s="19">
        <v>162</v>
      </c>
      <c r="AKY222" s="19"/>
      <c r="AKZ222" s="19">
        <v>162</v>
      </c>
      <c r="ALA222" s="19">
        <v>140</v>
      </c>
      <c r="ALB222" s="19">
        <v>145</v>
      </c>
      <c r="ALC222" s="19">
        <v>145</v>
      </c>
      <c r="ALD222" s="19">
        <v>120</v>
      </c>
      <c r="ALE222" s="19">
        <v>125</v>
      </c>
      <c r="ALF222" s="19">
        <v>120</v>
      </c>
      <c r="ALG222" s="19">
        <v>97</v>
      </c>
      <c r="ALH222" s="19">
        <v>100</v>
      </c>
      <c r="ALI222" s="19">
        <v>97</v>
      </c>
      <c r="ALJ222" s="19">
        <v>92</v>
      </c>
      <c r="ALK222" s="19">
        <v>95</v>
      </c>
      <c r="ALL222" s="19">
        <v>92</v>
      </c>
      <c r="ALM222" s="21">
        <v>94</v>
      </c>
      <c r="ALN222" s="21"/>
      <c r="ALO222" s="21"/>
      <c r="ALP222" s="27">
        <v>103</v>
      </c>
      <c r="ALQ222" s="19">
        <v>105</v>
      </c>
      <c r="ALR222" s="19">
        <v>103.5</v>
      </c>
      <c r="ALS222" s="19">
        <v>122</v>
      </c>
      <c r="ALT222" s="19">
        <v>127</v>
      </c>
      <c r="ALU222" s="19">
        <v>124</v>
      </c>
      <c r="ALV222" s="27">
        <v>118</v>
      </c>
      <c r="ALW222" s="19">
        <v>122</v>
      </c>
      <c r="ALX222" s="19"/>
      <c r="ALY222" s="19"/>
      <c r="ALZ222" s="19">
        <v>101</v>
      </c>
      <c r="AMA222" s="19"/>
      <c r="AMB222" s="19">
        <v>89</v>
      </c>
      <c r="AMC222" s="19">
        <v>93</v>
      </c>
      <c r="AMD222" s="19">
        <v>90</v>
      </c>
      <c r="AME222" s="19">
        <v>95</v>
      </c>
      <c r="AMF222" s="19">
        <v>98</v>
      </c>
      <c r="AMG222" s="19">
        <v>98</v>
      </c>
      <c r="AMH222" s="19">
        <v>90</v>
      </c>
      <c r="AMI222" s="19">
        <v>95</v>
      </c>
      <c r="AMJ222" s="19"/>
      <c r="AMK222" s="19">
        <v>85</v>
      </c>
      <c r="AML222" s="19">
        <v>90</v>
      </c>
      <c r="AMM222" s="19">
        <v>87</v>
      </c>
      <c r="AMN222" s="19">
        <v>85</v>
      </c>
      <c r="AMO222" s="19">
        <v>90</v>
      </c>
      <c r="AMP222" s="19"/>
      <c r="AMQ222" s="19">
        <v>83</v>
      </c>
      <c r="AMR222" s="19">
        <v>87</v>
      </c>
      <c r="AMS222" s="19"/>
      <c r="AMT222" s="19">
        <v>84</v>
      </c>
      <c r="AMU222" s="19">
        <v>85.5</v>
      </c>
      <c r="AMV222" s="19">
        <v>85.5</v>
      </c>
      <c r="AMW222" s="21">
        <v>82</v>
      </c>
      <c r="AMX222" s="21">
        <v>84</v>
      </c>
      <c r="AMY222" s="21"/>
      <c r="AMZ222" s="19">
        <v>83</v>
      </c>
      <c r="ANA222" s="19">
        <v>81.5</v>
      </c>
      <c r="ANB222" s="19"/>
      <c r="ANC222" s="19">
        <v>85</v>
      </c>
      <c r="AND222" s="19">
        <v>78</v>
      </c>
      <c r="ANE222" s="19"/>
      <c r="ANF222" s="19">
        <v>86.5</v>
      </c>
      <c r="ANG222" s="19">
        <v>82</v>
      </c>
      <c r="ANH222" s="19"/>
      <c r="ANI222" s="19">
        <v>85</v>
      </c>
      <c r="ANJ222" s="19">
        <v>80</v>
      </c>
      <c r="ANK222" s="19"/>
      <c r="ANL222" s="19">
        <v>83.25</v>
      </c>
      <c r="ANM222" s="19">
        <v>81</v>
      </c>
      <c r="ANN222" s="19"/>
      <c r="ANO222" s="19">
        <v>103.5</v>
      </c>
      <c r="ANP222" s="19">
        <v>81.5</v>
      </c>
      <c r="ANQ222" s="19"/>
      <c r="ANR222" s="19">
        <v>98.75</v>
      </c>
      <c r="ANS222" s="19">
        <v>86</v>
      </c>
      <c r="ANT222" s="19"/>
      <c r="ANU222" s="19">
        <v>96</v>
      </c>
      <c r="ANV222" s="19">
        <v>89</v>
      </c>
      <c r="ANW222" s="19"/>
      <c r="ANX222" s="19">
        <v>80</v>
      </c>
      <c r="ANY222" s="19">
        <v>80</v>
      </c>
      <c r="ANZ222" s="19"/>
      <c r="AOA222" s="19">
        <v>85</v>
      </c>
      <c r="AOB222" s="19">
        <v>82</v>
      </c>
      <c r="AOC222" s="19"/>
      <c r="AOD222" s="19">
        <v>85</v>
      </c>
      <c r="AOE222" s="19">
        <v>80</v>
      </c>
      <c r="AOF222" s="19"/>
      <c r="AOG222" s="21">
        <v>86.5</v>
      </c>
      <c r="AOH222" s="21">
        <v>80</v>
      </c>
      <c r="AOI222" s="21"/>
      <c r="AOJ222" s="19">
        <v>80.5</v>
      </c>
      <c r="AOK222" s="19">
        <v>79</v>
      </c>
      <c r="AOL222" s="19"/>
      <c r="AOM222" s="19">
        <v>91</v>
      </c>
      <c r="AON222" s="19">
        <v>85</v>
      </c>
      <c r="AOO222" s="19"/>
      <c r="AOP222" s="19">
        <v>99</v>
      </c>
      <c r="AOQ222" s="19">
        <v>89.5</v>
      </c>
      <c r="AOR222" s="19"/>
      <c r="AOS222" s="19">
        <v>98</v>
      </c>
      <c r="AOT222" s="19">
        <v>90</v>
      </c>
      <c r="AOU222" s="19"/>
      <c r="AOV222" s="19">
        <v>92.5</v>
      </c>
      <c r="AOW222" s="19">
        <v>86</v>
      </c>
      <c r="AOX222" s="19"/>
      <c r="AOY222" s="19">
        <v>90</v>
      </c>
      <c r="AOZ222" s="19">
        <v>89.5</v>
      </c>
      <c r="APA222" s="19"/>
      <c r="APB222" s="19">
        <v>89</v>
      </c>
      <c r="APC222" s="19">
        <v>88</v>
      </c>
      <c r="APD222" s="19"/>
      <c r="APE222" s="19">
        <v>93.5</v>
      </c>
      <c r="APF222" s="19">
        <v>89.5</v>
      </c>
      <c r="APG222" s="19"/>
      <c r="APH222" s="19">
        <v>90</v>
      </c>
      <c r="API222" s="19">
        <v>88</v>
      </c>
      <c r="APJ222" s="19"/>
      <c r="APK222" s="19">
        <v>94</v>
      </c>
      <c r="APL222" s="19">
        <v>85</v>
      </c>
      <c r="APM222" s="19"/>
      <c r="APN222" s="19">
        <v>92</v>
      </c>
      <c r="APO222" s="19">
        <v>82.5</v>
      </c>
      <c r="APP222" s="19"/>
      <c r="APQ222" s="21">
        <v>88</v>
      </c>
      <c r="APR222" s="21">
        <v>88</v>
      </c>
      <c r="APS222" s="21"/>
      <c r="APT222" s="19">
        <v>92</v>
      </c>
      <c r="APU222" s="19">
        <v>84</v>
      </c>
      <c r="APV222" s="19"/>
      <c r="APW222" s="19">
        <v>90</v>
      </c>
      <c r="APX222" s="19">
        <v>84</v>
      </c>
      <c r="APY222" s="19"/>
      <c r="APZ222" s="19">
        <v>90</v>
      </c>
      <c r="AQA222" s="19">
        <v>86</v>
      </c>
      <c r="AQB222" s="19"/>
      <c r="AQC222" s="19">
        <v>103</v>
      </c>
      <c r="AQD222" s="19">
        <v>91.5</v>
      </c>
      <c r="AQE222" s="19"/>
      <c r="AQF222" s="19">
        <v>98</v>
      </c>
      <c r="AQG222" s="19">
        <v>88</v>
      </c>
      <c r="AQH222" s="19"/>
      <c r="AQI222" s="19">
        <v>93</v>
      </c>
      <c r="AQJ222" s="19">
        <v>88</v>
      </c>
      <c r="AQK222" s="19"/>
      <c r="AQL222" s="19">
        <v>90</v>
      </c>
      <c r="AQM222" s="19">
        <v>85</v>
      </c>
      <c r="AQN222" s="19"/>
      <c r="AQO222" s="19">
        <v>85</v>
      </c>
      <c r="AQP222" s="19">
        <v>85</v>
      </c>
      <c r="AQQ222" s="19"/>
      <c r="AQR222" s="19">
        <v>85</v>
      </c>
      <c r="AQS222" s="19">
        <v>68</v>
      </c>
      <c r="AQT222" s="19"/>
      <c r="AQU222" s="19">
        <v>93</v>
      </c>
      <c r="AQV222" s="19">
        <v>75</v>
      </c>
      <c r="AQW222" s="19"/>
      <c r="AQX222" s="19">
        <v>95</v>
      </c>
      <c r="AQY222" s="19">
        <v>85</v>
      </c>
      <c r="AQZ222" s="19"/>
      <c r="ARA222" s="21">
        <v>90</v>
      </c>
      <c r="ARB222" s="21">
        <v>75</v>
      </c>
      <c r="ARC222" s="21"/>
      <c r="ARD222" s="19">
        <v>96</v>
      </c>
      <c r="ARE222" s="19">
        <v>77</v>
      </c>
      <c r="ARF222" s="19"/>
      <c r="ARG222" s="19">
        <v>90</v>
      </c>
      <c r="ARH222" s="19">
        <v>80</v>
      </c>
      <c r="ARI222" s="19"/>
      <c r="ARJ222" s="19">
        <v>97</v>
      </c>
      <c r="ARK222" s="19">
        <v>80</v>
      </c>
      <c r="ARL222" s="19"/>
      <c r="ARM222" s="19">
        <v>90</v>
      </c>
      <c r="ARN222" s="19">
        <v>80</v>
      </c>
      <c r="ARO222" s="19"/>
      <c r="ARP222" s="19">
        <v>85</v>
      </c>
      <c r="ARQ222" s="19">
        <v>75</v>
      </c>
      <c r="ARR222" s="19"/>
      <c r="ARS222" s="19">
        <v>85</v>
      </c>
      <c r="ART222" s="19">
        <v>59</v>
      </c>
      <c r="ARU222" s="19"/>
      <c r="ARV222" s="19">
        <v>78</v>
      </c>
      <c r="ARW222" s="19">
        <v>65</v>
      </c>
      <c r="ARX222" s="19"/>
      <c r="ARY222" s="19">
        <v>86</v>
      </c>
      <c r="ARZ222" s="19">
        <v>70</v>
      </c>
      <c r="ASA222" s="19"/>
      <c r="ASB222" s="19">
        <v>73</v>
      </c>
      <c r="ASC222" s="19">
        <v>68</v>
      </c>
      <c r="ASD222" s="19"/>
      <c r="ASE222" s="19">
        <v>73</v>
      </c>
      <c r="ASF222" s="19">
        <v>60</v>
      </c>
      <c r="ASG222" s="19"/>
      <c r="ASH222" s="19">
        <v>65</v>
      </c>
      <c r="ASI222" s="19">
        <v>54</v>
      </c>
      <c r="ASJ222" s="19"/>
      <c r="ASK222" s="21">
        <v>65</v>
      </c>
      <c r="ASL222" s="21">
        <v>57</v>
      </c>
      <c r="ASM222" s="21"/>
      <c r="ASN222" s="19">
        <v>65</v>
      </c>
      <c r="ASO222" s="19">
        <v>60</v>
      </c>
      <c r="ASP222" s="19"/>
      <c r="ASQ222" s="19">
        <v>65</v>
      </c>
      <c r="ASR222" s="19">
        <v>56</v>
      </c>
      <c r="ASS222" s="19"/>
      <c r="AST222" s="19">
        <v>65</v>
      </c>
      <c r="ASU222" s="19">
        <v>57</v>
      </c>
      <c r="ASV222" s="19"/>
      <c r="ASW222" s="19">
        <v>70</v>
      </c>
      <c r="ASX222" s="19">
        <v>62</v>
      </c>
      <c r="ASY222" s="19"/>
      <c r="ASZ222" s="19">
        <v>66</v>
      </c>
      <c r="ATA222" s="19">
        <v>66</v>
      </c>
      <c r="ATB222" s="19"/>
      <c r="ATC222" s="19"/>
      <c r="ATD222" s="19"/>
      <c r="ATE222" s="19"/>
      <c r="ATF222" s="19"/>
      <c r="ATG222" s="19"/>
      <c r="ATH222" s="19"/>
      <c r="ATI222" s="19"/>
      <c r="ATJ222" s="19"/>
      <c r="ATK222" s="19"/>
      <c r="ATL222" s="19">
        <v>55</v>
      </c>
      <c r="ATM222" s="19">
        <v>54</v>
      </c>
      <c r="ATN222" s="19"/>
      <c r="ATO222" s="19"/>
      <c r="ATP222" s="19"/>
      <c r="ATQ222" s="19"/>
      <c r="ATR222" s="19"/>
      <c r="ATS222" s="19"/>
      <c r="ATT222" s="19"/>
      <c r="ATU222" s="21">
        <v>60</v>
      </c>
      <c r="ATV222" s="21">
        <v>58</v>
      </c>
      <c r="ATW222" s="21"/>
      <c r="ATX222" s="19">
        <v>60</v>
      </c>
      <c r="ATY222" s="19">
        <v>58</v>
      </c>
      <c r="ATZ222" s="19"/>
      <c r="AUA222" s="19">
        <v>76</v>
      </c>
      <c r="AUB222" s="19">
        <v>60</v>
      </c>
      <c r="AUC222" s="19"/>
      <c r="AUD222" s="19">
        <v>68</v>
      </c>
      <c r="AUE222" s="19">
        <v>58</v>
      </c>
      <c r="AUF222" s="19"/>
      <c r="AUG222" s="19"/>
      <c r="AUH222" s="19"/>
      <c r="AUI222" s="19"/>
      <c r="AUJ222" s="19">
        <v>60</v>
      </c>
      <c r="AUK222" s="19">
        <v>60</v>
      </c>
      <c r="AUL222" s="19"/>
      <c r="AUM222" s="19">
        <v>60</v>
      </c>
      <c r="AUN222" s="19">
        <v>49</v>
      </c>
      <c r="AUO222" s="19"/>
      <c r="AUP222" s="19">
        <v>62</v>
      </c>
      <c r="AUQ222" s="19">
        <v>50</v>
      </c>
      <c r="AUR222" s="19"/>
      <c r="AUS222" s="19">
        <v>69</v>
      </c>
      <c r="AUT222" s="19">
        <v>60</v>
      </c>
      <c r="AUU222" s="19"/>
      <c r="AUV222" s="19">
        <v>65</v>
      </c>
      <c r="AUW222" s="19">
        <v>65</v>
      </c>
      <c r="AUX222" s="19"/>
      <c r="AUY222" s="19">
        <v>75</v>
      </c>
      <c r="AUZ222" s="19">
        <v>70</v>
      </c>
      <c r="AVA222" s="19"/>
      <c r="AVB222" s="19">
        <v>80</v>
      </c>
      <c r="AVC222" s="19">
        <v>70</v>
      </c>
      <c r="AVD222" s="19"/>
      <c r="AVE222" s="21">
        <v>73</v>
      </c>
      <c r="AVF222" s="21">
        <v>70</v>
      </c>
      <c r="AVG222" s="21"/>
      <c r="AVH222" s="19">
        <v>81</v>
      </c>
      <c r="AVI222" s="19">
        <v>70</v>
      </c>
      <c r="AVJ222" s="19"/>
      <c r="AVK222" s="19">
        <v>85</v>
      </c>
      <c r="AVL222" s="19">
        <v>74</v>
      </c>
      <c r="AVM222" s="19"/>
      <c r="AVN222" s="19">
        <v>83</v>
      </c>
      <c r="AVO222" s="19">
        <v>78</v>
      </c>
      <c r="AVP222" s="22"/>
      <c r="AVQ222" s="19">
        <v>80.5</v>
      </c>
      <c r="AVR222" s="19">
        <v>78</v>
      </c>
      <c r="AVS222" s="19"/>
      <c r="AVT222" s="19">
        <v>80</v>
      </c>
      <c r="AVU222" s="19">
        <v>80</v>
      </c>
      <c r="AVV222" s="19"/>
      <c r="AVW222" s="19">
        <v>104.25</v>
      </c>
      <c r="AVX222" s="19">
        <v>70</v>
      </c>
      <c r="AVY222" s="22"/>
      <c r="AVZ222" s="19">
        <v>104</v>
      </c>
      <c r="AWA222" s="19">
        <v>95</v>
      </c>
      <c r="AWB222" s="19"/>
      <c r="AWC222" s="19">
        <v>112.5</v>
      </c>
      <c r="AWD222" s="19">
        <v>99</v>
      </c>
      <c r="AWE222" s="19"/>
      <c r="AWF222" s="19">
        <v>121.5</v>
      </c>
      <c r="AWG222" s="19">
        <v>110</v>
      </c>
      <c r="AWH222" s="22"/>
      <c r="AWI222" s="19">
        <v>131</v>
      </c>
      <c r="AWJ222" s="19">
        <v>114.5</v>
      </c>
      <c r="AWK222" s="19"/>
      <c r="AWL222" s="19">
        <v>135.5</v>
      </c>
      <c r="AWM222" s="19">
        <v>125</v>
      </c>
      <c r="AWN222" s="19"/>
      <c r="AWO222" s="23">
        <v>135</v>
      </c>
      <c r="AWP222" s="23">
        <v>114</v>
      </c>
      <c r="AWQ222" s="23"/>
      <c r="AWR222" s="19">
        <v>127</v>
      </c>
      <c r="AWS222" s="19">
        <v>85</v>
      </c>
      <c r="AWT222" s="19"/>
      <c r="AWU222" s="19">
        <v>112</v>
      </c>
      <c r="AWV222" s="19">
        <v>90</v>
      </c>
      <c r="AWW222" s="19"/>
      <c r="AWX222" s="19">
        <v>119</v>
      </c>
      <c r="AWY222" s="19">
        <v>107</v>
      </c>
      <c r="AWZ222" s="22"/>
      <c r="AXA222" s="19">
        <v>117.25</v>
      </c>
      <c r="AXB222" s="19">
        <v>105</v>
      </c>
      <c r="AXC222" s="19"/>
      <c r="AXD222" s="19">
        <v>114</v>
      </c>
      <c r="AXE222" s="19">
        <v>93</v>
      </c>
      <c r="AXF222" s="19"/>
      <c r="AXG222" s="19">
        <v>106</v>
      </c>
      <c r="AXH222" s="19">
        <v>100</v>
      </c>
      <c r="AXI222" s="22"/>
      <c r="AXJ222" s="19">
        <v>109</v>
      </c>
      <c r="AXK222" s="19">
        <v>98</v>
      </c>
      <c r="AXL222" s="19"/>
      <c r="AXM222" s="19">
        <v>106</v>
      </c>
      <c r="AXN222" s="19">
        <v>85</v>
      </c>
      <c r="AXO222" s="19"/>
      <c r="AXP222" s="19">
        <v>95</v>
      </c>
      <c r="AXQ222" s="19">
        <v>87</v>
      </c>
      <c r="AXR222" s="22"/>
      <c r="AXS222" s="19">
        <v>102</v>
      </c>
      <c r="AXT222" s="19">
        <v>88</v>
      </c>
      <c r="AXU222" s="19"/>
      <c r="AXV222" s="19">
        <v>95</v>
      </c>
      <c r="AXW222" s="19">
        <v>84</v>
      </c>
      <c r="AXX222" s="19"/>
      <c r="AXY222" s="21">
        <v>89.75</v>
      </c>
      <c r="AXZ222" s="21">
        <v>78</v>
      </c>
      <c r="AYA222" s="21"/>
      <c r="AYB222" s="22">
        <v>85</v>
      </c>
      <c r="AYC222" s="22">
        <v>87</v>
      </c>
      <c r="AYD222" s="22">
        <v>87</v>
      </c>
      <c r="AYE222" s="22">
        <v>93</v>
      </c>
      <c r="AYF222" s="22">
        <v>95</v>
      </c>
      <c r="AYG222" s="22"/>
      <c r="AYH222" s="22">
        <v>85</v>
      </c>
      <c r="AYI222" s="22">
        <v>87</v>
      </c>
      <c r="AYJ222" s="22">
        <v>85</v>
      </c>
      <c r="AYK222" s="22">
        <v>85</v>
      </c>
      <c r="AYL222" s="22">
        <v>88</v>
      </c>
      <c r="AYM222" s="22"/>
      <c r="AYN222" s="22">
        <v>89</v>
      </c>
      <c r="AYO222" s="22">
        <v>91</v>
      </c>
      <c r="AYP222" s="22">
        <v>90</v>
      </c>
      <c r="AYQ222" s="22"/>
      <c r="AYR222" s="22"/>
      <c r="AYS222" s="22"/>
      <c r="AYT222" s="22"/>
      <c r="AYU222" s="22"/>
      <c r="AYV222" s="22"/>
      <c r="AYW222" s="22"/>
      <c r="AYX222" s="22"/>
      <c r="AYY222" s="22"/>
      <c r="AYZ222" s="22"/>
      <c r="AZA222" s="22">
        <v>84</v>
      </c>
      <c r="AZB222" s="22"/>
      <c r="AZC222" s="22"/>
      <c r="AZD222" s="22"/>
      <c r="AZE222" s="22"/>
      <c r="AZF222" s="22"/>
      <c r="AZG222" s="22"/>
      <c r="AZH222" s="22"/>
      <c r="AZI222" s="21">
        <v>60</v>
      </c>
      <c r="AZJ222" s="21">
        <v>65</v>
      </c>
      <c r="AZK222" s="21">
        <v>65</v>
      </c>
      <c r="AZL222" s="19">
        <v>63</v>
      </c>
      <c r="AZM222" s="19"/>
      <c r="AZN222" s="19"/>
      <c r="AZO222" s="19">
        <v>65</v>
      </c>
      <c r="AZP222" s="19">
        <v>67</v>
      </c>
      <c r="AZQ222" s="19"/>
      <c r="AZR222" s="19">
        <v>72</v>
      </c>
      <c r="AZS222" s="19"/>
      <c r="AZT222" s="19"/>
      <c r="AZU222" s="19">
        <v>68</v>
      </c>
      <c r="AZV222" s="19"/>
      <c r="AZW222" s="19"/>
      <c r="AZX222" s="19"/>
      <c r="AZY222" s="19"/>
      <c r="AZZ222" s="19"/>
      <c r="BAA222" s="22"/>
      <c r="BAB222" s="22"/>
      <c r="BAC222" s="22"/>
      <c r="BAD222" s="19"/>
      <c r="BAE222" s="19"/>
      <c r="BAF222" s="19"/>
      <c r="BAG222" s="19"/>
      <c r="BAH222" s="19"/>
      <c r="BAI222" s="19"/>
      <c r="BAJ222" s="19"/>
      <c r="BAK222" s="19"/>
      <c r="BAL222" s="19"/>
      <c r="BAM222" s="19">
        <v>60</v>
      </c>
      <c r="BAN222" s="19">
        <v>63</v>
      </c>
      <c r="BAO222" s="19"/>
      <c r="BAP222" s="22"/>
      <c r="BAQ222" s="22"/>
      <c r="BAR222" s="22"/>
      <c r="BAS222" s="21">
        <v>61</v>
      </c>
      <c r="BAT222" s="21"/>
      <c r="BAU222" s="21"/>
      <c r="BAV222" s="19">
        <v>68</v>
      </c>
      <c r="BAW222" s="19"/>
      <c r="BAX222" s="19"/>
      <c r="BAY222" s="19"/>
      <c r="BAZ222" s="19"/>
      <c r="BBA222" s="19"/>
      <c r="BBB222" s="22"/>
      <c r="BBC222" s="22"/>
      <c r="BBD222" s="22"/>
      <c r="BBE222" s="19"/>
      <c r="BBF222" s="19"/>
      <c r="BBG222" s="19"/>
      <c r="BBH222" s="19">
        <v>72</v>
      </c>
      <c r="BBI222" s="19"/>
      <c r="BBJ222" s="19"/>
      <c r="BBK222" s="19"/>
      <c r="BBL222" s="19"/>
      <c r="BBM222" s="19"/>
      <c r="BBN222" s="19"/>
      <c r="BBO222" s="19"/>
      <c r="BBP222" s="19"/>
      <c r="BBQ222" s="19"/>
      <c r="BBR222" s="19"/>
      <c r="BBS222" s="19"/>
      <c r="BBT222" s="19"/>
      <c r="BBU222" s="19"/>
      <c r="BBV222" s="19">
        <v>75.5</v>
      </c>
      <c r="BBW222" s="19"/>
      <c r="BBX222" s="19"/>
      <c r="BBY222" s="19"/>
      <c r="BBZ222" s="19"/>
      <c r="BCA222" s="19"/>
      <c r="BCB222" s="19"/>
      <c r="BCC222" s="21">
        <v>70</v>
      </c>
      <c r="BCD222" s="21"/>
      <c r="BCE222" s="21"/>
      <c r="BCF222" s="19"/>
      <c r="BCG222" s="19"/>
      <c r="BCH222" s="19"/>
      <c r="BCI222" s="19">
        <v>64.5</v>
      </c>
      <c r="BCJ222" s="19"/>
      <c r="BCK222" s="19"/>
      <c r="BCL222" s="22"/>
      <c r="BCM222" s="22"/>
      <c r="BCN222" s="22"/>
      <c r="BCO222" s="19">
        <v>65</v>
      </c>
      <c r="BCP222" s="19"/>
      <c r="BCQ222" s="19"/>
      <c r="BCR222" s="19"/>
      <c r="BCS222" s="19"/>
      <c r="BCT222" s="19"/>
      <c r="BCU222" s="22"/>
      <c r="BCV222" s="22"/>
      <c r="BCW222" s="22"/>
      <c r="BCX222" s="19"/>
      <c r="BCY222" s="19"/>
      <c r="BCZ222" s="19"/>
      <c r="BDA222" s="19"/>
      <c r="BDB222" s="19"/>
      <c r="BDC222" s="19"/>
      <c r="BDD222" s="22"/>
      <c r="BDE222" s="22"/>
      <c r="BDF222" s="22"/>
      <c r="BDG222" s="19"/>
      <c r="BDH222" s="19"/>
      <c r="BDI222" s="19"/>
      <c r="BDJ222" s="19">
        <v>56</v>
      </c>
      <c r="BDK222" s="19"/>
      <c r="BDL222" s="19"/>
      <c r="BDM222" s="21">
        <v>55</v>
      </c>
      <c r="BDN222" s="21"/>
      <c r="BDO222" s="21"/>
      <c r="BDP222" s="19">
        <v>51</v>
      </c>
      <c r="BDQ222" s="19"/>
      <c r="BDR222" s="19">
        <v>51</v>
      </c>
      <c r="BDS222" s="19">
        <v>59</v>
      </c>
      <c r="BDT222" s="19"/>
      <c r="BDU222" s="19"/>
      <c r="BDV222" s="22"/>
      <c r="BDW222" s="22"/>
      <c r="BDX222" s="22"/>
      <c r="BDY222" s="19">
        <v>60</v>
      </c>
      <c r="BDZ222" s="19">
        <v>63</v>
      </c>
      <c r="BEA222" s="19"/>
      <c r="BEB222" s="19"/>
      <c r="BEC222" s="19"/>
      <c r="BED222" s="19"/>
      <c r="BEE222" s="22"/>
      <c r="BEF222" s="22"/>
      <c r="BEG222" s="22"/>
      <c r="BEH222" s="19"/>
      <c r="BEI222" s="19"/>
      <c r="BEJ222" s="19"/>
      <c r="BEK222" s="19">
        <v>61</v>
      </c>
      <c r="BEL222" s="19">
        <v>64</v>
      </c>
      <c r="BEM222" s="19"/>
      <c r="BEN222" s="22">
        <v>65</v>
      </c>
      <c r="BEO222" s="22"/>
      <c r="BEP222" s="22">
        <v>63</v>
      </c>
      <c r="BEQ222" s="19">
        <v>62</v>
      </c>
      <c r="BER222" s="19">
        <v>65</v>
      </c>
      <c r="BES222" s="19"/>
      <c r="BET222" s="19">
        <v>63</v>
      </c>
      <c r="BEU222" s="19">
        <v>66</v>
      </c>
      <c r="BEV222" s="19"/>
      <c r="BEW222" s="21">
        <v>65</v>
      </c>
      <c r="BEX222" s="21"/>
      <c r="BEY222" s="21"/>
      <c r="BEZ222" s="19"/>
      <c r="BFA222" s="19"/>
      <c r="BFB222" s="19"/>
      <c r="BFC222" s="19"/>
      <c r="BFD222" s="19"/>
      <c r="BFE222" s="19"/>
      <c r="BFF222" s="22"/>
      <c r="BFG222" s="22"/>
      <c r="BFH222" s="22"/>
      <c r="BFI222" s="19"/>
      <c r="BFJ222" s="19"/>
      <c r="BFK222" s="19"/>
      <c r="BFL222" s="19"/>
      <c r="BFM222" s="19"/>
      <c r="BFN222" s="19"/>
      <c r="BFO222" s="22"/>
      <c r="BFP222" s="22"/>
      <c r="BFQ222" s="22"/>
      <c r="BFR222" s="19"/>
      <c r="BFS222" s="19"/>
      <c r="BFT222" s="19"/>
      <c r="BFU222" s="19"/>
      <c r="BFV222" s="19"/>
      <c r="BFW222" s="19"/>
      <c r="BFX222" s="22">
        <v>70</v>
      </c>
      <c r="BFY222" s="22"/>
      <c r="BFZ222" s="22">
        <v>70</v>
      </c>
      <c r="BGA222" s="19"/>
      <c r="BGB222" s="19"/>
      <c r="BGC222" s="19"/>
      <c r="BGD222" s="19"/>
      <c r="BGE222" s="19"/>
      <c r="BGF222" s="19"/>
      <c r="BGG222" s="23">
        <v>66</v>
      </c>
      <c r="BGH222" s="23"/>
      <c r="BGI222" s="23"/>
      <c r="BGJ222" s="19"/>
      <c r="BGK222" s="19"/>
      <c r="BGL222" s="19"/>
      <c r="BGM222" s="19"/>
      <c r="BGN222" s="19"/>
      <c r="BGO222" s="19"/>
      <c r="BGP222" s="22"/>
      <c r="BGQ222" s="22"/>
      <c r="BGR222" s="22"/>
      <c r="BGS222" s="19"/>
      <c r="BGT222" s="19"/>
      <c r="BGU222" s="19"/>
      <c r="BGV222" s="19"/>
      <c r="BGW222" s="19"/>
      <c r="BGX222" s="19"/>
      <c r="BGY222" s="22"/>
      <c r="BGZ222" s="22"/>
      <c r="BHA222" s="22"/>
      <c r="BHB222" s="19"/>
      <c r="BHC222" s="19"/>
      <c r="BHD222" s="19"/>
      <c r="BHE222" s="19"/>
      <c r="BHF222" s="19"/>
      <c r="BHG222" s="19"/>
      <c r="BHH222" s="22"/>
      <c r="BHI222" s="22"/>
      <c r="BHJ222" s="22"/>
      <c r="BHK222" s="19"/>
      <c r="BHL222" s="19"/>
      <c r="BHM222" s="19"/>
      <c r="BHN222" s="19"/>
      <c r="BHO222" s="19"/>
      <c r="BHP222" s="19"/>
      <c r="BHQ222" s="21">
        <v>72</v>
      </c>
      <c r="BHR222" s="21"/>
      <c r="BHS222" s="21"/>
      <c r="BHT222" s="19">
        <v>76</v>
      </c>
      <c r="BHU222" s="19">
        <v>76</v>
      </c>
      <c r="BHV222" s="19"/>
      <c r="BHW222" s="19"/>
      <c r="BHX222" s="19"/>
      <c r="BHY222" s="19"/>
      <c r="BHZ222" s="22">
        <v>84</v>
      </c>
      <c r="BIA222" s="22">
        <v>77</v>
      </c>
      <c r="BIB222" s="22"/>
      <c r="BIC222" s="19">
        <v>110.5</v>
      </c>
      <c r="BID222" s="19">
        <v>89.5</v>
      </c>
      <c r="BIE222" s="19"/>
      <c r="BIF222" s="19">
        <v>122</v>
      </c>
      <c r="BIG222" s="19">
        <v>100</v>
      </c>
      <c r="BIH222" s="19"/>
      <c r="BII222" s="22">
        <v>148</v>
      </c>
      <c r="BIJ222" s="22">
        <v>120</v>
      </c>
      <c r="BIK222" s="22"/>
      <c r="BIL222" s="19">
        <v>170</v>
      </c>
      <c r="BIM222" s="19">
        <v>147</v>
      </c>
      <c r="BIN222" s="19"/>
      <c r="BIO222" s="19">
        <v>165.5</v>
      </c>
      <c r="BIP222" s="19">
        <v>145</v>
      </c>
      <c r="BIQ222" s="19"/>
      <c r="BIR222" s="22"/>
      <c r="BIS222" s="22"/>
      <c r="BIT222" s="22"/>
      <c r="BIU222" s="19">
        <v>120</v>
      </c>
      <c r="BIV222" s="19">
        <v>120</v>
      </c>
      <c r="BIW222" s="19"/>
      <c r="BIX222" s="19"/>
      <c r="BIY222" s="19"/>
      <c r="BIZ222" s="19"/>
      <c r="BJA222" s="21">
        <v>139</v>
      </c>
      <c r="BJB222" s="21">
        <v>135</v>
      </c>
      <c r="BJC222" s="21"/>
      <c r="BJD222" s="19">
        <v>140</v>
      </c>
      <c r="BJE222" s="19">
        <v>140</v>
      </c>
      <c r="BJF222" s="19"/>
      <c r="BJG222" s="19"/>
      <c r="BJH222" s="19"/>
      <c r="BJI222" s="19"/>
      <c r="BJJ222" s="22">
        <v>168</v>
      </c>
      <c r="BJK222" s="22">
        <v>138</v>
      </c>
      <c r="BJL222" s="22"/>
      <c r="BJM222" s="19">
        <v>160</v>
      </c>
      <c r="BJN222" s="19">
        <v>155</v>
      </c>
      <c r="BJO222" s="19"/>
      <c r="BJP222" s="19">
        <v>164</v>
      </c>
      <c r="BJQ222" s="19">
        <v>159</v>
      </c>
      <c r="BJR222" s="19"/>
      <c r="BJS222" s="22">
        <v>138</v>
      </c>
      <c r="BJT222" s="22">
        <v>120</v>
      </c>
      <c r="BJU222" s="22"/>
      <c r="BJV222" s="19"/>
      <c r="BJW222" s="19"/>
      <c r="BJX222" s="19"/>
      <c r="BJY222" s="19">
        <v>142.5</v>
      </c>
      <c r="BJZ222" s="19">
        <v>142</v>
      </c>
      <c r="BKA222" s="19"/>
      <c r="BKB222" s="22"/>
      <c r="BKC222" s="22"/>
      <c r="BKD222" s="22"/>
      <c r="BKE222" s="19">
        <v>125</v>
      </c>
      <c r="BKF222" s="19">
        <v>122</v>
      </c>
      <c r="BKG222" s="19"/>
      <c r="BKH222" s="19"/>
      <c r="BKI222" s="19"/>
      <c r="BKJ222" s="19"/>
      <c r="BKK222" s="21"/>
      <c r="BKL222" s="21"/>
      <c r="BKM222" s="21"/>
      <c r="BKN222" s="19"/>
      <c r="BKO222" s="22"/>
      <c r="BKP222" s="19"/>
      <c r="BKQ222" s="19"/>
      <c r="BKR222" s="19"/>
      <c r="BKS222" s="19"/>
      <c r="BKT222" s="22"/>
      <c r="BKU222" s="22"/>
      <c r="BKV222" s="22"/>
      <c r="BKW222" s="19"/>
      <c r="BKX222" s="19"/>
      <c r="BKY222" s="19"/>
      <c r="BKZ222" s="19"/>
      <c r="BLA222" s="19"/>
      <c r="BLB222" s="19"/>
      <c r="BLC222" s="19"/>
      <c r="BLD222" s="19"/>
      <c r="BLE222" s="22"/>
      <c r="BLF222" s="19"/>
      <c r="BLG222" s="19"/>
      <c r="BLH222" s="19"/>
      <c r="BLI222" s="13"/>
      <c r="BLJ222" s="13"/>
      <c r="BLK222" s="13"/>
      <c r="BLL222" s="13"/>
      <c r="BLM222" s="13"/>
      <c r="BLN222" s="13"/>
    </row>
    <row r="223" spans="1:1678">
      <c r="A223" s="7" t="s">
        <v>684</v>
      </c>
      <c r="B223" s="8">
        <v>222</v>
      </c>
      <c r="C223" s="7" t="s">
        <v>8</v>
      </c>
      <c r="D223" s="7" t="s">
        <v>685</v>
      </c>
      <c r="E223" s="7" t="s">
        <v>686</v>
      </c>
      <c r="F223" s="7"/>
      <c r="G223" s="7">
        <v>100</v>
      </c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21"/>
      <c r="AFZ223" s="21"/>
      <c r="AGA223" s="21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21"/>
      <c r="AHJ223" s="21"/>
      <c r="AHK223" s="21"/>
      <c r="AHL223" s="22">
        <v>68</v>
      </c>
      <c r="AHM223" s="22">
        <v>65</v>
      </c>
      <c r="AHN223" s="22"/>
      <c r="AHO223" s="22">
        <v>70</v>
      </c>
      <c r="AHP223" s="22">
        <v>64.5</v>
      </c>
      <c r="AHQ223" s="22"/>
      <c r="AHR223" s="22">
        <v>79</v>
      </c>
      <c r="AHS223" s="22">
        <v>69</v>
      </c>
      <c r="AHT223" s="22"/>
      <c r="AHU223" s="22">
        <v>75</v>
      </c>
      <c r="AHV223" s="22">
        <v>70</v>
      </c>
      <c r="AHW223" s="22"/>
      <c r="AHX223" s="22">
        <v>73.5</v>
      </c>
      <c r="AHY223" s="22">
        <v>70</v>
      </c>
      <c r="AHZ223" s="22"/>
      <c r="AIA223" s="22">
        <v>74</v>
      </c>
      <c r="AIB223" s="22">
        <v>71</v>
      </c>
      <c r="AIC223" s="22"/>
      <c r="AID223" s="22">
        <v>75</v>
      </c>
      <c r="AIE223" s="22">
        <v>71</v>
      </c>
      <c r="AIF223" s="22"/>
      <c r="AIG223" s="22">
        <v>74</v>
      </c>
      <c r="AIH223" s="22">
        <v>69.5</v>
      </c>
      <c r="AII223" s="22"/>
      <c r="AIJ223" s="22">
        <v>73</v>
      </c>
      <c r="AIK223" s="22">
        <v>69.5</v>
      </c>
      <c r="AIL223" s="22"/>
      <c r="AIM223" s="22">
        <v>76</v>
      </c>
      <c r="AIN223" s="22">
        <v>70</v>
      </c>
      <c r="AIO223" s="22"/>
      <c r="AIP223" s="22">
        <v>77</v>
      </c>
      <c r="AIQ223" s="22">
        <v>71</v>
      </c>
      <c r="AIR223" s="22"/>
      <c r="AIS223" s="21">
        <v>77.5</v>
      </c>
      <c r="AIT223" s="21">
        <v>74</v>
      </c>
      <c r="AIU223" s="21"/>
      <c r="AIV223" s="22">
        <v>84.5</v>
      </c>
      <c r="AIW223" s="22">
        <v>86</v>
      </c>
      <c r="AIX223" s="22">
        <v>84</v>
      </c>
      <c r="AIY223" s="22"/>
      <c r="AIZ223" s="22"/>
      <c r="AJA223" s="22"/>
      <c r="AJB223" s="22">
        <v>91.5</v>
      </c>
      <c r="AJC223" s="22">
        <v>92.5</v>
      </c>
      <c r="AJD223" s="22">
        <v>92.25</v>
      </c>
      <c r="AJE223" s="22">
        <v>97</v>
      </c>
      <c r="AJF223" s="22">
        <v>98</v>
      </c>
      <c r="AJG223" s="22">
        <v>97</v>
      </c>
      <c r="AJH223" s="22">
        <v>103</v>
      </c>
      <c r="AJI223" s="22">
        <v>105</v>
      </c>
      <c r="AJJ223" s="22">
        <v>103</v>
      </c>
      <c r="AJK223" s="22">
        <v>117</v>
      </c>
      <c r="AJL223" s="22">
        <v>118</v>
      </c>
      <c r="AJM223" s="22">
        <v>115</v>
      </c>
      <c r="AJN223" s="22">
        <v>124.5</v>
      </c>
      <c r="AJO223" s="22">
        <v>126</v>
      </c>
      <c r="AJP223" s="22">
        <v>124.5</v>
      </c>
      <c r="AJQ223" s="22">
        <v>142.5</v>
      </c>
      <c r="AJR223" s="22">
        <v>144</v>
      </c>
      <c r="AJS223" s="22">
        <v>143</v>
      </c>
      <c r="AJT223" s="22">
        <v>161</v>
      </c>
      <c r="AJU223" s="22">
        <v>164</v>
      </c>
      <c r="AJV223" s="22">
        <v>160</v>
      </c>
      <c r="AJW223" s="22">
        <v>174</v>
      </c>
      <c r="AJX223" s="22">
        <v>176</v>
      </c>
      <c r="AJY223" s="22">
        <v>172.5</v>
      </c>
      <c r="AJZ223" s="22">
        <v>163</v>
      </c>
      <c r="AKA223" s="22">
        <v>167</v>
      </c>
      <c r="AKB223" s="22">
        <v>169.25</v>
      </c>
      <c r="AKC223" s="21">
        <v>178</v>
      </c>
      <c r="AKD223" s="21">
        <v>180</v>
      </c>
      <c r="AKE223" s="21">
        <v>177</v>
      </c>
      <c r="AKF223" s="22">
        <v>170</v>
      </c>
      <c r="AKG223" s="22">
        <v>172</v>
      </c>
      <c r="AKH223" s="22">
        <v>172</v>
      </c>
      <c r="AKI223" s="19">
        <v>168.5</v>
      </c>
      <c r="AKJ223" s="19">
        <v>170</v>
      </c>
      <c r="AKK223" s="19">
        <v>169</v>
      </c>
      <c r="AKL223" s="19">
        <v>178</v>
      </c>
      <c r="AKM223" s="19">
        <v>181</v>
      </c>
      <c r="AKN223" s="19">
        <v>180.5</v>
      </c>
      <c r="AKO223" s="19">
        <v>175</v>
      </c>
      <c r="AKP223" s="19">
        <v>177</v>
      </c>
      <c r="AKQ223" s="19">
        <v>175</v>
      </c>
      <c r="AKR223" s="19">
        <v>120.5</v>
      </c>
      <c r="AKS223" s="19">
        <v>122</v>
      </c>
      <c r="AKT223" s="19">
        <v>122</v>
      </c>
      <c r="AKU223" s="19">
        <v>138</v>
      </c>
      <c r="AKV223" s="19">
        <v>140</v>
      </c>
      <c r="AKW223" s="19">
        <v>136</v>
      </c>
      <c r="AKX223" s="19">
        <v>171</v>
      </c>
      <c r="AKY223" s="19">
        <v>174</v>
      </c>
      <c r="AKZ223" s="19">
        <v>174</v>
      </c>
      <c r="ALA223" s="19">
        <v>169</v>
      </c>
      <c r="ALB223" s="19">
        <v>171</v>
      </c>
      <c r="ALC223" s="19">
        <v>171</v>
      </c>
      <c r="ALD223" s="19">
        <v>159</v>
      </c>
      <c r="ALE223" s="19">
        <v>162</v>
      </c>
      <c r="ALF223" s="19">
        <v>159</v>
      </c>
      <c r="ALG223" s="19">
        <v>125</v>
      </c>
      <c r="ALH223" s="19">
        <v>127</v>
      </c>
      <c r="ALI223" s="19">
        <v>130</v>
      </c>
      <c r="ALJ223" s="19">
        <v>126</v>
      </c>
      <c r="ALK223" s="19">
        <v>128</v>
      </c>
      <c r="ALL223" s="19">
        <v>126</v>
      </c>
      <c r="ALM223" s="21">
        <v>123</v>
      </c>
      <c r="ALN223" s="21">
        <v>125</v>
      </c>
      <c r="ALO223" s="21">
        <v>125</v>
      </c>
      <c r="ALP223" s="27">
        <v>144.5</v>
      </c>
      <c r="ALQ223" s="19">
        <v>148</v>
      </c>
      <c r="ALR223" s="19">
        <v>144.5</v>
      </c>
      <c r="ALS223" s="19">
        <v>139</v>
      </c>
      <c r="ALT223" s="19">
        <v>144.5</v>
      </c>
      <c r="ALU223" s="19">
        <v>139</v>
      </c>
      <c r="ALV223" s="27">
        <v>139</v>
      </c>
      <c r="ALW223" s="19">
        <v>141</v>
      </c>
      <c r="ALX223" s="19">
        <v>139</v>
      </c>
      <c r="ALY223" s="19">
        <v>128</v>
      </c>
      <c r="ALZ223" s="19">
        <v>130</v>
      </c>
      <c r="AMA223" s="19">
        <v>130</v>
      </c>
      <c r="AMB223" s="19">
        <v>131</v>
      </c>
      <c r="AMC223" s="19">
        <v>132</v>
      </c>
      <c r="AMD223" s="19">
        <v>133</v>
      </c>
      <c r="AME223" s="19">
        <v>131</v>
      </c>
      <c r="AMF223" s="19">
        <v>133</v>
      </c>
      <c r="AMG223" s="19">
        <v>133</v>
      </c>
      <c r="AMH223" s="19">
        <v>129</v>
      </c>
      <c r="AMI223" s="19">
        <v>131</v>
      </c>
      <c r="AMJ223" s="19">
        <v>130</v>
      </c>
      <c r="AMK223" s="19">
        <v>112</v>
      </c>
      <c r="AML223" s="19">
        <v>120</v>
      </c>
      <c r="AMM223" s="19"/>
      <c r="AMN223" s="19">
        <v>115</v>
      </c>
      <c r="AMO223" s="19">
        <v>117</v>
      </c>
      <c r="AMP223" s="19">
        <v>115</v>
      </c>
      <c r="AMQ223" s="19">
        <v>121</v>
      </c>
      <c r="AMR223" s="19">
        <v>123</v>
      </c>
      <c r="AMS223" s="19">
        <v>121</v>
      </c>
      <c r="AMT223" s="19">
        <v>117</v>
      </c>
      <c r="AMU223" s="19">
        <v>118.5</v>
      </c>
      <c r="AMV223" s="19">
        <v>117.5</v>
      </c>
      <c r="AMW223" s="21">
        <v>119.5</v>
      </c>
      <c r="AMX223" s="21">
        <v>121</v>
      </c>
      <c r="AMY223" s="21">
        <v>119.5</v>
      </c>
      <c r="AMZ223" s="19">
        <v>131.5</v>
      </c>
      <c r="ANA223" s="19">
        <v>119</v>
      </c>
      <c r="ANB223" s="19"/>
      <c r="ANC223" s="19">
        <v>128</v>
      </c>
      <c r="AND223" s="19">
        <v>121</v>
      </c>
      <c r="ANE223" s="19"/>
      <c r="ANF223" s="19">
        <v>126.5</v>
      </c>
      <c r="ANG223" s="19">
        <v>120</v>
      </c>
      <c r="ANH223" s="19"/>
      <c r="ANI223" s="19">
        <v>128</v>
      </c>
      <c r="ANJ223" s="19">
        <v>121.5</v>
      </c>
      <c r="ANK223" s="19"/>
      <c r="ANL223" s="19">
        <v>128.5</v>
      </c>
      <c r="ANM223" s="19">
        <v>124.5</v>
      </c>
      <c r="ANN223" s="19"/>
      <c r="ANO223" s="19">
        <v>127.75</v>
      </c>
      <c r="ANP223" s="19">
        <v>123.5</v>
      </c>
      <c r="ANQ223" s="19"/>
      <c r="ANR223" s="19">
        <v>143.5</v>
      </c>
      <c r="ANS223" s="19">
        <v>127</v>
      </c>
      <c r="ANT223" s="19"/>
      <c r="ANU223" s="19">
        <v>142.75</v>
      </c>
      <c r="ANV223" s="19">
        <v>134</v>
      </c>
      <c r="ANW223" s="19"/>
      <c r="ANX223" s="19">
        <v>139.5</v>
      </c>
      <c r="ANY223" s="19">
        <v>132</v>
      </c>
      <c r="ANZ223" s="19"/>
      <c r="AOA223" s="19">
        <v>139.5</v>
      </c>
      <c r="AOB223" s="19">
        <v>135</v>
      </c>
      <c r="AOC223" s="19"/>
      <c r="AOD223" s="19">
        <v>137.25</v>
      </c>
      <c r="AOE223" s="19">
        <v>126</v>
      </c>
      <c r="AOF223" s="19"/>
      <c r="AOG223" s="21">
        <v>132</v>
      </c>
      <c r="AOH223" s="21">
        <v>122.5</v>
      </c>
      <c r="AOI223" s="21"/>
      <c r="AOJ223" s="19">
        <v>132.5</v>
      </c>
      <c r="AOK223" s="19">
        <v>124</v>
      </c>
      <c r="AOL223" s="19"/>
      <c r="AOM223" s="19">
        <v>143</v>
      </c>
      <c r="AON223" s="19">
        <v>131</v>
      </c>
      <c r="AOO223" s="19"/>
      <c r="AOP223" s="19">
        <v>143.5</v>
      </c>
      <c r="AOQ223" s="19">
        <v>136</v>
      </c>
      <c r="AOR223" s="19"/>
      <c r="AOS223" s="19">
        <v>138.5</v>
      </c>
      <c r="AOT223" s="19">
        <v>135.5</v>
      </c>
      <c r="AOU223" s="19"/>
      <c r="AOV223" s="19">
        <v>138.5</v>
      </c>
      <c r="AOW223" s="19">
        <v>136</v>
      </c>
      <c r="AOX223" s="19"/>
      <c r="AOY223" s="19">
        <v>141</v>
      </c>
      <c r="AOZ223" s="19">
        <v>136.25</v>
      </c>
      <c r="APA223" s="19"/>
      <c r="APB223" s="19">
        <v>140.5</v>
      </c>
      <c r="APC223" s="19">
        <v>137.5</v>
      </c>
      <c r="APD223" s="19"/>
      <c r="APE223" s="19">
        <v>141</v>
      </c>
      <c r="APF223" s="19">
        <v>136.5</v>
      </c>
      <c r="APG223" s="19"/>
      <c r="APH223" s="19">
        <v>138</v>
      </c>
      <c r="API223" s="19">
        <v>135</v>
      </c>
      <c r="APJ223" s="19"/>
      <c r="APK223" s="19">
        <v>137</v>
      </c>
      <c r="APL223" s="19">
        <v>134</v>
      </c>
      <c r="APM223" s="19"/>
      <c r="APN223" s="19">
        <v>141.5</v>
      </c>
      <c r="APO223" s="19">
        <v>128</v>
      </c>
      <c r="APP223" s="19"/>
      <c r="APQ223" s="21">
        <v>133</v>
      </c>
      <c r="APR223" s="21">
        <v>129</v>
      </c>
      <c r="APS223" s="21"/>
      <c r="APT223" s="19">
        <v>146.5</v>
      </c>
      <c r="APU223" s="19">
        <v>133.5</v>
      </c>
      <c r="APV223" s="19"/>
      <c r="APW223" s="19">
        <v>152.5</v>
      </c>
      <c r="APX223" s="19">
        <v>143</v>
      </c>
      <c r="APY223" s="19"/>
      <c r="APZ223" s="19">
        <v>150.5</v>
      </c>
      <c r="AQA223" s="19">
        <v>140</v>
      </c>
      <c r="AQB223" s="19"/>
      <c r="AQC223" s="19">
        <v>142.5</v>
      </c>
      <c r="AQD223" s="19">
        <v>134.5</v>
      </c>
      <c r="AQE223" s="19"/>
      <c r="AQF223" s="19">
        <v>139.5</v>
      </c>
      <c r="AQG223" s="19">
        <v>131.5</v>
      </c>
      <c r="AQH223" s="19"/>
      <c r="AQI223" s="19">
        <v>134</v>
      </c>
      <c r="AQJ223" s="19">
        <v>126</v>
      </c>
      <c r="AQK223" s="19"/>
      <c r="AQL223" s="19">
        <v>127.25</v>
      </c>
      <c r="AQM223" s="19">
        <v>119</v>
      </c>
      <c r="AQN223" s="19"/>
      <c r="AQO223" s="19">
        <v>125.25</v>
      </c>
      <c r="AQP223" s="19">
        <v>121</v>
      </c>
      <c r="AQQ223" s="19"/>
      <c r="AQR223" s="19">
        <v>126</v>
      </c>
      <c r="AQS223" s="19">
        <v>113.25</v>
      </c>
      <c r="AQT223" s="19"/>
      <c r="AQU223" s="19">
        <v>124</v>
      </c>
      <c r="AQV223" s="19">
        <v>117.5</v>
      </c>
      <c r="AQW223" s="19"/>
      <c r="AQX223" s="19">
        <v>124.75</v>
      </c>
      <c r="AQY223" s="19">
        <v>104</v>
      </c>
      <c r="AQZ223" s="19"/>
      <c r="ARA223" s="21">
        <v>109.5</v>
      </c>
      <c r="ARB223" s="21">
        <v>104</v>
      </c>
      <c r="ARC223" s="21"/>
      <c r="ARD223" s="19">
        <v>119</v>
      </c>
      <c r="ARE223" s="19">
        <v>109</v>
      </c>
      <c r="ARF223" s="19"/>
      <c r="ARG223" s="19">
        <v>134</v>
      </c>
      <c r="ARH223" s="19">
        <v>118</v>
      </c>
      <c r="ARI223" s="19"/>
      <c r="ARJ223" s="19">
        <v>121</v>
      </c>
      <c r="ARK223" s="19">
        <v>112</v>
      </c>
      <c r="ARL223" s="19"/>
      <c r="ARM223" s="19">
        <v>117.5</v>
      </c>
      <c r="ARN223" s="19">
        <v>108.25</v>
      </c>
      <c r="ARO223" s="19"/>
      <c r="ARP223" s="19">
        <v>115.5</v>
      </c>
      <c r="ARQ223" s="19">
        <v>106.25</v>
      </c>
      <c r="ARR223" s="19"/>
      <c r="ARS223" s="19">
        <v>107.25</v>
      </c>
      <c r="ART223" s="19">
        <v>93</v>
      </c>
      <c r="ARU223" s="19"/>
      <c r="ARV223" s="19">
        <v>112</v>
      </c>
      <c r="ARW223" s="19">
        <v>99</v>
      </c>
      <c r="ARX223" s="19"/>
      <c r="ARY223" s="19">
        <v>111.5</v>
      </c>
      <c r="ARZ223" s="19">
        <v>101</v>
      </c>
      <c r="ASA223" s="19"/>
      <c r="ASB223" s="19">
        <v>101.5</v>
      </c>
      <c r="ASC223" s="19">
        <v>94</v>
      </c>
      <c r="ASD223" s="19"/>
      <c r="ASE223" s="19">
        <v>97</v>
      </c>
      <c r="ASF223" s="19">
        <v>92</v>
      </c>
      <c r="ASG223" s="19"/>
      <c r="ASH223" s="19">
        <v>94.5</v>
      </c>
      <c r="ASI223" s="19">
        <v>85</v>
      </c>
      <c r="ASJ223" s="19"/>
      <c r="ASK223" s="21">
        <v>86.5</v>
      </c>
      <c r="ASL223" s="21">
        <v>73.5</v>
      </c>
      <c r="ASM223" s="21"/>
      <c r="ASN223" s="19">
        <v>85.5</v>
      </c>
      <c r="ASO223" s="19">
        <v>73</v>
      </c>
      <c r="ASP223" s="19"/>
      <c r="ASQ223" s="19">
        <v>77</v>
      </c>
      <c r="ASR223" s="19">
        <v>71</v>
      </c>
      <c r="ASS223" s="19"/>
      <c r="AST223" s="19">
        <v>81.25</v>
      </c>
      <c r="ASU223" s="19">
        <v>76</v>
      </c>
      <c r="ASV223" s="19"/>
      <c r="ASW223" s="19">
        <v>82</v>
      </c>
      <c r="ASX223" s="19">
        <v>76.5</v>
      </c>
      <c r="ASY223" s="19"/>
      <c r="ASZ223" s="19">
        <v>87.75</v>
      </c>
      <c r="ATA223" s="19">
        <v>79.25</v>
      </c>
      <c r="ATB223" s="19"/>
      <c r="ATC223" s="19">
        <v>78</v>
      </c>
      <c r="ATD223" s="19">
        <v>72.5</v>
      </c>
      <c r="ATE223" s="19"/>
      <c r="ATF223" s="19">
        <v>72.5</v>
      </c>
      <c r="ATG223" s="19">
        <v>65</v>
      </c>
      <c r="ATH223" s="19"/>
      <c r="ATI223" s="19">
        <v>68.5</v>
      </c>
      <c r="ATJ223" s="19">
        <v>60</v>
      </c>
      <c r="ATK223" s="19"/>
      <c r="ATL223" s="19">
        <v>64.75</v>
      </c>
      <c r="ATM223" s="19">
        <v>60</v>
      </c>
      <c r="ATN223" s="19"/>
      <c r="ATO223" s="19">
        <v>65</v>
      </c>
      <c r="ATP223" s="19">
        <v>57</v>
      </c>
      <c r="ATQ223" s="19"/>
      <c r="ATR223" s="19">
        <v>57.5</v>
      </c>
      <c r="ATS223" s="19">
        <v>55</v>
      </c>
      <c r="ATT223" s="19"/>
      <c r="ATU223" s="21">
        <v>51</v>
      </c>
      <c r="ATV223" s="21">
        <v>50</v>
      </c>
      <c r="ATW223" s="21"/>
      <c r="ATX223" s="19">
        <v>71</v>
      </c>
      <c r="ATY223" s="19">
        <v>50.5</v>
      </c>
      <c r="ATZ223" s="19"/>
      <c r="AUA223" s="19">
        <v>82</v>
      </c>
      <c r="AUB223" s="19">
        <v>70</v>
      </c>
      <c r="AUC223" s="19"/>
      <c r="AUD223" s="19">
        <v>77.5</v>
      </c>
      <c r="AUE223" s="19">
        <v>71</v>
      </c>
      <c r="AUF223" s="19"/>
      <c r="AUG223" s="19">
        <v>75.25</v>
      </c>
      <c r="AUH223" s="19">
        <v>71</v>
      </c>
      <c r="AUI223" s="19"/>
      <c r="AUJ223" s="19">
        <v>72.5</v>
      </c>
      <c r="AUK223" s="19">
        <v>62</v>
      </c>
      <c r="AUL223" s="19" t="s">
        <v>567</v>
      </c>
      <c r="AUM223" s="19">
        <v>62.75</v>
      </c>
      <c r="AUN223" s="19">
        <v>57</v>
      </c>
      <c r="AUO223" s="19"/>
      <c r="AUP223" s="19">
        <v>66</v>
      </c>
      <c r="AUQ223" s="19">
        <v>60</v>
      </c>
      <c r="AUR223" s="19"/>
      <c r="AUS223" s="19">
        <v>77.25</v>
      </c>
      <c r="AUT223" s="19">
        <v>66</v>
      </c>
      <c r="AUU223" s="19"/>
      <c r="AUV223" s="19">
        <v>73.5</v>
      </c>
      <c r="AUW223" s="19">
        <v>68</v>
      </c>
      <c r="AUX223" s="19"/>
      <c r="AUY223" s="19">
        <v>72.5</v>
      </c>
      <c r="AUZ223" s="19">
        <v>68.25</v>
      </c>
      <c r="AVA223" s="19"/>
      <c r="AVB223" s="19">
        <v>76</v>
      </c>
      <c r="AVC223" s="19">
        <v>70.75</v>
      </c>
      <c r="AVD223" s="19"/>
      <c r="AVE223" s="21">
        <v>79.25</v>
      </c>
      <c r="AVF223" s="21">
        <v>74.5</v>
      </c>
      <c r="AVG223" s="21"/>
      <c r="AVH223" s="19">
        <v>84.5</v>
      </c>
      <c r="AVI223" s="19">
        <v>77</v>
      </c>
      <c r="AVJ223" s="19"/>
      <c r="AVK223" s="19">
        <v>90.75</v>
      </c>
      <c r="AVL223" s="19">
        <v>84.25</v>
      </c>
      <c r="AVM223" s="19"/>
      <c r="AVN223" s="19">
        <v>89</v>
      </c>
      <c r="AVO223" s="19">
        <v>84.25</v>
      </c>
      <c r="AVP223" s="22"/>
      <c r="AVQ223" s="19">
        <v>88.25</v>
      </c>
      <c r="AVR223" s="19">
        <v>81</v>
      </c>
      <c r="AVS223" s="19"/>
      <c r="AVT223" s="19">
        <v>84.5</v>
      </c>
      <c r="AVU223" s="19">
        <v>78.25</v>
      </c>
      <c r="AVV223" s="19"/>
      <c r="AVW223" s="19">
        <v>84.75</v>
      </c>
      <c r="AVX223" s="19">
        <v>81.5</v>
      </c>
      <c r="AVY223" s="22"/>
      <c r="AVZ223" s="19">
        <v>92.25</v>
      </c>
      <c r="AWA223" s="19">
        <v>85.5</v>
      </c>
      <c r="AWB223" s="19"/>
      <c r="AWC223" s="19">
        <v>92</v>
      </c>
      <c r="AWD223" s="19">
        <v>88</v>
      </c>
      <c r="AWE223" s="19"/>
      <c r="AWF223" s="19">
        <v>92.5</v>
      </c>
      <c r="AWG223" s="19">
        <v>88.5</v>
      </c>
      <c r="AWH223" s="22"/>
      <c r="AWI223" s="19">
        <v>97.5</v>
      </c>
      <c r="AWJ223" s="19">
        <v>90</v>
      </c>
      <c r="AWK223" s="19"/>
      <c r="AWL223" s="19">
        <v>104.5</v>
      </c>
      <c r="AWM223" s="19">
        <v>98</v>
      </c>
      <c r="AWN223" s="19"/>
      <c r="AWO223" s="23">
        <v>104.5</v>
      </c>
      <c r="AWP223" s="23">
        <v>90</v>
      </c>
      <c r="AWQ223" s="23"/>
      <c r="AWR223" s="19">
        <v>98.25</v>
      </c>
      <c r="AWS223" s="19">
        <v>65</v>
      </c>
      <c r="AWT223" s="19"/>
      <c r="AWU223" s="19">
        <v>81</v>
      </c>
      <c r="AWV223" s="19">
        <v>74</v>
      </c>
      <c r="AWW223" s="19"/>
      <c r="AWX223" s="19">
        <v>88.5</v>
      </c>
      <c r="AWY223" s="19">
        <v>76.25</v>
      </c>
      <c r="AWZ223" s="22"/>
      <c r="AXA223" s="19">
        <v>94.25</v>
      </c>
      <c r="AXB223" s="19">
        <v>84.5</v>
      </c>
      <c r="AXC223" s="19"/>
      <c r="AXD223" s="19">
        <v>94.75</v>
      </c>
      <c r="AXE223" s="19">
        <v>87.5</v>
      </c>
      <c r="AXF223" s="19"/>
      <c r="AXG223" s="19">
        <v>106.75</v>
      </c>
      <c r="AXH223" s="19">
        <v>88.75</v>
      </c>
      <c r="AXI223" s="22"/>
      <c r="AXJ223" s="19">
        <v>106.5</v>
      </c>
      <c r="AXK223" s="19">
        <v>102</v>
      </c>
      <c r="AXL223" s="19"/>
      <c r="AXM223" s="19">
        <v>105</v>
      </c>
      <c r="AXN223" s="19">
        <v>100.5</v>
      </c>
      <c r="AXO223" s="19"/>
      <c r="AXP223" s="19">
        <v>118</v>
      </c>
      <c r="AXQ223" s="19">
        <v>105</v>
      </c>
      <c r="AXR223" s="22"/>
      <c r="AXS223" s="19">
        <v>138</v>
      </c>
      <c r="AXT223" s="19">
        <v>113</v>
      </c>
      <c r="AXU223" s="19"/>
      <c r="AXV223" s="19">
        <v>143</v>
      </c>
      <c r="AXW223" s="19">
        <v>134</v>
      </c>
      <c r="AXX223" s="19"/>
      <c r="AXY223" s="21">
        <v>140</v>
      </c>
      <c r="AXZ223" s="21">
        <v>133.75</v>
      </c>
      <c r="AYA223" s="21"/>
      <c r="AYB223" s="22">
        <v>128</v>
      </c>
      <c r="AYC223" s="22">
        <v>129</v>
      </c>
      <c r="AYD223" s="22">
        <v>127.75</v>
      </c>
      <c r="AYE223" s="22">
        <v>117.5</v>
      </c>
      <c r="AYF223" s="22">
        <v>118.5</v>
      </c>
      <c r="AYG223" s="22">
        <v>115</v>
      </c>
      <c r="AYH223" s="22">
        <v>118.5</v>
      </c>
      <c r="AYI223" s="22">
        <v>119.5</v>
      </c>
      <c r="AYJ223" s="22">
        <v>118.5</v>
      </c>
      <c r="AYK223" s="22">
        <v>122</v>
      </c>
      <c r="AYL223" s="22">
        <v>123</v>
      </c>
      <c r="AYM223" s="22">
        <v>121</v>
      </c>
      <c r="AYN223" s="22">
        <v>133.5</v>
      </c>
      <c r="AYO223" s="22">
        <v>134.5</v>
      </c>
      <c r="AYP223" s="22">
        <v>134.5</v>
      </c>
      <c r="AYQ223" s="22">
        <v>125</v>
      </c>
      <c r="AYR223" s="22">
        <v>125.5</v>
      </c>
      <c r="AYS223" s="22">
        <v>126.5</v>
      </c>
      <c r="AYT223" s="22">
        <v>127.5</v>
      </c>
      <c r="AYU223" s="22">
        <v>128.5</v>
      </c>
      <c r="AYV223" s="22">
        <v>126.75</v>
      </c>
      <c r="AYW223" s="22">
        <v>129</v>
      </c>
      <c r="AYX223" s="22">
        <v>130</v>
      </c>
      <c r="AYY223" s="22"/>
      <c r="AYZ223" s="22">
        <v>143.5</v>
      </c>
      <c r="AZA223" s="22">
        <v>144.5</v>
      </c>
      <c r="AZB223" s="22">
        <v>144.5</v>
      </c>
      <c r="AZC223" s="22">
        <v>133</v>
      </c>
      <c r="AZD223" s="22">
        <v>134</v>
      </c>
      <c r="AZE223" s="22">
        <v>136</v>
      </c>
      <c r="AZF223" s="22">
        <v>88</v>
      </c>
      <c r="AZG223" s="22">
        <v>90</v>
      </c>
      <c r="AZH223" s="22">
        <v>88</v>
      </c>
      <c r="AZI223" s="21">
        <v>91</v>
      </c>
      <c r="AZJ223" s="21">
        <v>92</v>
      </c>
      <c r="AZK223" s="21">
        <v>92</v>
      </c>
      <c r="AZL223" s="19">
        <v>103</v>
      </c>
      <c r="AZM223" s="19">
        <v>104</v>
      </c>
      <c r="AZN223" s="19">
        <v>104</v>
      </c>
      <c r="AZO223" s="19">
        <v>98.5</v>
      </c>
      <c r="AZP223" s="19">
        <v>99.5</v>
      </c>
      <c r="AZQ223" s="19">
        <v>98</v>
      </c>
      <c r="AZR223" s="19">
        <v>100</v>
      </c>
      <c r="AZS223" s="19">
        <v>101</v>
      </c>
      <c r="AZT223" s="19">
        <v>101.5</v>
      </c>
      <c r="AZU223" s="19">
        <v>92.5</v>
      </c>
      <c r="AZV223" s="19">
        <v>93.5</v>
      </c>
      <c r="AZW223" s="19">
        <v>93.5</v>
      </c>
      <c r="AZX223" s="19">
        <v>92</v>
      </c>
      <c r="AZY223" s="19">
        <v>93</v>
      </c>
      <c r="AZZ223" s="19">
        <v>91.5</v>
      </c>
      <c r="BAA223" s="22">
        <v>90</v>
      </c>
      <c r="BAB223" s="22">
        <v>91</v>
      </c>
      <c r="BAC223" s="22">
        <v>90.5</v>
      </c>
      <c r="BAD223" s="19">
        <v>86</v>
      </c>
      <c r="BAE223" s="19">
        <v>87</v>
      </c>
      <c r="BAF223" s="19">
        <v>86</v>
      </c>
      <c r="BAG223" s="19">
        <v>82.5</v>
      </c>
      <c r="BAH223" s="19">
        <v>83.5</v>
      </c>
      <c r="BAI223" s="19"/>
      <c r="BAJ223" s="19">
        <v>82.5</v>
      </c>
      <c r="BAK223" s="19">
        <v>83.5</v>
      </c>
      <c r="BAL223" s="19">
        <v>83</v>
      </c>
      <c r="BAM223" s="19">
        <v>92.5</v>
      </c>
      <c r="BAN223" s="19">
        <v>93.5</v>
      </c>
      <c r="BAO223" s="19">
        <v>93.25</v>
      </c>
      <c r="BAP223" s="22">
        <v>93</v>
      </c>
      <c r="BAQ223" s="22">
        <v>94</v>
      </c>
      <c r="BAR223" s="22">
        <v>92.5</v>
      </c>
      <c r="BAS223" s="21">
        <v>89</v>
      </c>
      <c r="BAT223" s="21">
        <v>90</v>
      </c>
      <c r="BAU223" s="21">
        <v>90.25</v>
      </c>
      <c r="BAV223" s="19">
        <v>97</v>
      </c>
      <c r="BAW223" s="19">
        <v>98</v>
      </c>
      <c r="BAX223" s="19">
        <v>96</v>
      </c>
      <c r="BAY223" s="19">
        <v>102</v>
      </c>
      <c r="BAZ223" s="19">
        <v>103</v>
      </c>
      <c r="BBA223" s="19">
        <v>102.75</v>
      </c>
      <c r="BBB223" s="22">
        <v>100</v>
      </c>
      <c r="BBC223" s="22">
        <v>101</v>
      </c>
      <c r="BBD223" s="22">
        <v>99.25</v>
      </c>
      <c r="BBE223" s="19">
        <v>107.5</v>
      </c>
      <c r="BBF223" s="19">
        <v>108.5</v>
      </c>
      <c r="BBG223" s="19">
        <v>107.25</v>
      </c>
      <c r="BBH223" s="19">
        <v>104</v>
      </c>
      <c r="BBI223" s="19">
        <v>105</v>
      </c>
      <c r="BBJ223" s="19">
        <v>103.75</v>
      </c>
      <c r="BBK223" s="19">
        <v>95</v>
      </c>
      <c r="BBL223" s="19">
        <v>96</v>
      </c>
      <c r="BBM223" s="19">
        <v>95.5</v>
      </c>
      <c r="BBN223" s="19">
        <v>95.5</v>
      </c>
      <c r="BBO223" s="19">
        <v>96.5</v>
      </c>
      <c r="BBP223" s="19">
        <v>96</v>
      </c>
      <c r="BBQ223" s="19">
        <v>95.5</v>
      </c>
      <c r="BBR223" s="19">
        <v>96.5</v>
      </c>
      <c r="BBS223" s="19">
        <v>95.75</v>
      </c>
      <c r="BBT223" s="19">
        <v>94</v>
      </c>
      <c r="BBU223" s="19">
        <v>95</v>
      </c>
      <c r="BBV223" s="19">
        <v>94.5</v>
      </c>
      <c r="BBW223" s="19">
        <v>92</v>
      </c>
      <c r="BBX223" s="19">
        <v>93</v>
      </c>
      <c r="BBY223" s="19">
        <v>92.25</v>
      </c>
      <c r="BBZ223" s="19">
        <v>91</v>
      </c>
      <c r="BCA223" s="19">
        <v>92</v>
      </c>
      <c r="BCB223" s="19">
        <v>91</v>
      </c>
      <c r="BCC223" s="21">
        <v>88.5</v>
      </c>
      <c r="BCD223" s="21">
        <v>89.5</v>
      </c>
      <c r="BCE223" s="21">
        <v>89</v>
      </c>
      <c r="BCF223" s="19">
        <v>83</v>
      </c>
      <c r="BCG223" s="19">
        <v>84</v>
      </c>
      <c r="BCH223" s="19">
        <v>84.25</v>
      </c>
      <c r="BCI223" s="19">
        <v>80</v>
      </c>
      <c r="BCJ223" s="19">
        <v>81</v>
      </c>
      <c r="BCK223" s="19">
        <v>80</v>
      </c>
      <c r="BCL223" s="22">
        <v>82</v>
      </c>
      <c r="BCM223" s="22">
        <v>83</v>
      </c>
      <c r="BCN223" s="22"/>
      <c r="BCO223" s="19">
        <v>81</v>
      </c>
      <c r="BCP223" s="19">
        <v>82</v>
      </c>
      <c r="BCQ223" s="19">
        <v>81.25</v>
      </c>
      <c r="BCR223" s="19">
        <v>82.5</v>
      </c>
      <c r="BCS223" s="19">
        <v>83.5</v>
      </c>
      <c r="BCT223" s="19">
        <v>82.5</v>
      </c>
      <c r="BCU223" s="22">
        <v>85</v>
      </c>
      <c r="BCV223" s="22">
        <v>86</v>
      </c>
      <c r="BCW223" s="22">
        <v>85</v>
      </c>
      <c r="BCX223" s="19">
        <v>85</v>
      </c>
      <c r="BCY223" s="19">
        <v>86</v>
      </c>
      <c r="BCZ223" s="19">
        <v>85.75</v>
      </c>
      <c r="BDA223" s="19">
        <v>90.5</v>
      </c>
      <c r="BDB223" s="19">
        <v>91.5</v>
      </c>
      <c r="BDC223" s="19">
        <v>90.25</v>
      </c>
      <c r="BDD223" s="22">
        <v>86</v>
      </c>
      <c r="BDE223" s="22">
        <v>87</v>
      </c>
      <c r="BDF223" s="22">
        <v>86</v>
      </c>
      <c r="BDG223" s="19">
        <v>87.5</v>
      </c>
      <c r="BDH223" s="19">
        <v>88.5</v>
      </c>
      <c r="BDI223" s="19">
        <v>87</v>
      </c>
      <c r="BDJ223" s="19">
        <v>79</v>
      </c>
      <c r="BDK223" s="19">
        <v>80</v>
      </c>
      <c r="BDL223" s="19">
        <v>79</v>
      </c>
      <c r="BDM223" s="21">
        <v>76.5</v>
      </c>
      <c r="BDN223" s="21">
        <v>77.5</v>
      </c>
      <c r="BDO223" s="21">
        <v>77.25</v>
      </c>
      <c r="BDP223" s="19">
        <v>78.25</v>
      </c>
      <c r="BDQ223" s="19">
        <v>79.25</v>
      </c>
      <c r="BDR223" s="19">
        <v>79</v>
      </c>
      <c r="BDS223" s="19">
        <v>78.5</v>
      </c>
      <c r="BDT223" s="19">
        <v>79.5</v>
      </c>
      <c r="BDU223" s="19">
        <v>79</v>
      </c>
      <c r="BDV223" s="22">
        <v>84</v>
      </c>
      <c r="BDW223" s="22">
        <v>85</v>
      </c>
      <c r="BDX223" s="22">
        <v>85.25</v>
      </c>
      <c r="BDY223" s="19">
        <v>87.5</v>
      </c>
      <c r="BDZ223" s="19">
        <v>88.5</v>
      </c>
      <c r="BEA223" s="19">
        <v>87.5</v>
      </c>
      <c r="BEB223" s="19">
        <v>81.5</v>
      </c>
      <c r="BEC223" s="19">
        <v>85.5</v>
      </c>
      <c r="BED223" s="19">
        <v>85.5</v>
      </c>
      <c r="BEE223" s="22">
        <v>85.5</v>
      </c>
      <c r="BEF223" s="22">
        <v>86.5</v>
      </c>
      <c r="BEG223" s="22">
        <v>85.5</v>
      </c>
      <c r="BEH223" s="19">
        <v>98</v>
      </c>
      <c r="BEI223" s="19">
        <v>99</v>
      </c>
      <c r="BEJ223" s="19">
        <v>96.25</v>
      </c>
      <c r="BEK223" s="19">
        <v>106</v>
      </c>
      <c r="BEL223" s="19">
        <v>107</v>
      </c>
      <c r="BEM223" s="19">
        <v>106</v>
      </c>
      <c r="BEN223" s="22">
        <v>105</v>
      </c>
      <c r="BEO223" s="22">
        <v>106</v>
      </c>
      <c r="BEP223" s="22">
        <v>105.5</v>
      </c>
      <c r="BEQ223" s="19">
        <v>103</v>
      </c>
      <c r="BER223" s="19">
        <v>104</v>
      </c>
      <c r="BES223" s="19">
        <v>104</v>
      </c>
      <c r="BET223" s="19">
        <v>109</v>
      </c>
      <c r="BEU223" s="19">
        <v>110</v>
      </c>
      <c r="BEV223" s="19">
        <v>108.5</v>
      </c>
      <c r="BEW223" s="21">
        <v>109</v>
      </c>
      <c r="BEX223" s="21">
        <v>110</v>
      </c>
      <c r="BEY223" s="21"/>
      <c r="BEZ223" s="19">
        <v>122</v>
      </c>
      <c r="BFA223" s="19">
        <v>123</v>
      </c>
      <c r="BFB223" s="19">
        <v>119.5</v>
      </c>
      <c r="BFC223" s="19">
        <v>124.5</v>
      </c>
      <c r="BFD223" s="19">
        <v>125.5</v>
      </c>
      <c r="BFE223" s="19">
        <v>125.25</v>
      </c>
      <c r="BFF223" s="22">
        <v>122</v>
      </c>
      <c r="BFG223" s="22">
        <v>123</v>
      </c>
      <c r="BFH223" s="22">
        <v>123</v>
      </c>
      <c r="BFI223" s="19">
        <v>125</v>
      </c>
      <c r="BFJ223" s="19">
        <v>126</v>
      </c>
      <c r="BFK223" s="19">
        <v>125.5</v>
      </c>
      <c r="BFL223" s="19">
        <v>130.5</v>
      </c>
      <c r="BFM223" s="19">
        <v>131.5</v>
      </c>
      <c r="BFN223" s="19">
        <v>130</v>
      </c>
      <c r="BFO223" s="22">
        <v>150</v>
      </c>
      <c r="BFP223" s="22">
        <v>151</v>
      </c>
      <c r="BFQ223" s="22">
        <v>149</v>
      </c>
      <c r="BFR223" s="19">
        <v>157</v>
      </c>
      <c r="BFS223" s="19">
        <v>158</v>
      </c>
      <c r="BFT223" s="19">
        <v>155.5</v>
      </c>
      <c r="BFU223" s="19">
        <v>152.5</v>
      </c>
      <c r="BFV223" s="19">
        <v>154</v>
      </c>
      <c r="BFW223" s="19">
        <v>153</v>
      </c>
      <c r="BFX223" s="22">
        <v>154</v>
      </c>
      <c r="BFY223" s="22">
        <v>155</v>
      </c>
      <c r="BFZ223" s="22">
        <v>152.5</v>
      </c>
      <c r="BGA223" s="19">
        <v>148</v>
      </c>
      <c r="BGB223" s="19">
        <v>149</v>
      </c>
      <c r="BGC223" s="19">
        <v>149</v>
      </c>
      <c r="BGD223" s="19">
        <v>146</v>
      </c>
      <c r="BGE223" s="19">
        <v>147</v>
      </c>
      <c r="BGF223" s="19">
        <v>145.5</v>
      </c>
      <c r="BGG223" s="23">
        <v>146.5</v>
      </c>
      <c r="BGH223" s="23">
        <v>147.5</v>
      </c>
      <c r="BGI223" s="23">
        <v>146.5</v>
      </c>
      <c r="BGJ223" s="19">
        <v>142</v>
      </c>
      <c r="BGK223" s="19">
        <v>142</v>
      </c>
      <c r="BGL223" s="19">
        <v>142.75</v>
      </c>
      <c r="BGM223" s="19">
        <v>146.5</v>
      </c>
      <c r="BGN223" s="19">
        <v>147.5</v>
      </c>
      <c r="BGO223" s="19">
        <v>144.5</v>
      </c>
      <c r="BGP223" s="22">
        <v>147</v>
      </c>
      <c r="BGQ223" s="22">
        <v>148</v>
      </c>
      <c r="BGR223" s="22">
        <v>148</v>
      </c>
      <c r="BGS223" s="19">
        <v>156.5</v>
      </c>
      <c r="BGT223" s="19">
        <v>158</v>
      </c>
      <c r="BGU223" s="19">
        <v>158</v>
      </c>
      <c r="BGV223" s="19">
        <v>142.5</v>
      </c>
      <c r="BGW223" s="19">
        <v>143.5</v>
      </c>
      <c r="BGX223" s="19">
        <v>144</v>
      </c>
      <c r="BGY223" s="22">
        <v>142</v>
      </c>
      <c r="BGZ223" s="22">
        <v>143</v>
      </c>
      <c r="BHA223" s="22">
        <v>141</v>
      </c>
      <c r="BHB223" s="19">
        <v>150</v>
      </c>
      <c r="BHC223" s="19">
        <v>151</v>
      </c>
      <c r="BHD223" s="19">
        <v>149.5</v>
      </c>
      <c r="BHE223" s="19">
        <v>144.5</v>
      </c>
      <c r="BHF223" s="19">
        <v>145.5</v>
      </c>
      <c r="BHG223" s="19">
        <v>145</v>
      </c>
      <c r="BHH223" s="22">
        <v>143</v>
      </c>
      <c r="BHI223" s="22">
        <v>144</v>
      </c>
      <c r="BHJ223" s="22">
        <v>141</v>
      </c>
      <c r="BHK223" s="19">
        <v>146.5</v>
      </c>
      <c r="BHL223" s="19">
        <v>147.5</v>
      </c>
      <c r="BHM223" s="19">
        <v>147</v>
      </c>
      <c r="BHN223" s="19">
        <v>143</v>
      </c>
      <c r="BHO223" s="19">
        <v>144</v>
      </c>
      <c r="BHP223" s="19">
        <v>143.5</v>
      </c>
      <c r="BHQ223" s="21">
        <v>147.5</v>
      </c>
      <c r="BHR223" s="21">
        <v>148.5</v>
      </c>
      <c r="BHS223" s="21">
        <v>148.25</v>
      </c>
      <c r="BHT223" s="19">
        <v>162</v>
      </c>
      <c r="BHU223" s="19">
        <v>147.25</v>
      </c>
      <c r="BHV223" s="19"/>
      <c r="BHW223" s="19">
        <v>163</v>
      </c>
      <c r="BHX223" s="19">
        <v>155</v>
      </c>
      <c r="BHY223" s="19"/>
      <c r="BHZ223" s="22">
        <v>162</v>
      </c>
      <c r="BIA223" s="22">
        <v>153</v>
      </c>
      <c r="BIB223" s="22"/>
      <c r="BIC223" s="58">
        <v>163</v>
      </c>
      <c r="BID223" s="19">
        <v>156</v>
      </c>
      <c r="BIE223" s="19"/>
      <c r="BIF223" s="19">
        <v>177.5</v>
      </c>
      <c r="BIG223" s="19">
        <v>151.25</v>
      </c>
      <c r="BIH223" s="19"/>
      <c r="BII223" s="22">
        <v>205.5</v>
      </c>
      <c r="BIJ223" s="22">
        <v>175</v>
      </c>
      <c r="BIK223" s="22"/>
      <c r="BIL223" s="19">
        <v>202.5</v>
      </c>
      <c r="BIM223" s="19">
        <v>190</v>
      </c>
      <c r="BIN223" s="19"/>
      <c r="BIO223" s="19">
        <v>188.5</v>
      </c>
      <c r="BIP223" s="19">
        <v>180</v>
      </c>
      <c r="BIQ223" s="19"/>
      <c r="BIR223" s="22">
        <v>202.5</v>
      </c>
      <c r="BIS223" s="22">
        <v>159</v>
      </c>
      <c r="BIT223" s="22"/>
      <c r="BIU223" s="19">
        <v>175</v>
      </c>
      <c r="BIV223" s="19">
        <v>158</v>
      </c>
      <c r="BIW223" s="19"/>
      <c r="BIX223" s="19">
        <v>170</v>
      </c>
      <c r="BIY223" s="19">
        <v>155.5</v>
      </c>
      <c r="BIZ223" s="19"/>
      <c r="BJA223" s="21">
        <v>162.5</v>
      </c>
      <c r="BJB223" s="21">
        <v>153</v>
      </c>
      <c r="BJC223" s="21"/>
      <c r="BJD223" s="19">
        <v>165.5</v>
      </c>
      <c r="BJE223" s="19">
        <v>155</v>
      </c>
      <c r="BJF223" s="19"/>
      <c r="BJG223" s="19">
        <v>165.25</v>
      </c>
      <c r="BJH223" s="19">
        <v>155</v>
      </c>
      <c r="BJI223" s="19"/>
      <c r="BJJ223" s="22">
        <v>167.5</v>
      </c>
      <c r="BJK223" s="22">
        <v>158</v>
      </c>
      <c r="BJL223" s="22"/>
      <c r="BJM223" s="19">
        <v>167.5</v>
      </c>
      <c r="BJN223" s="19">
        <v>155</v>
      </c>
      <c r="BJO223" s="19"/>
      <c r="BJP223" s="19">
        <v>165</v>
      </c>
      <c r="BJQ223" s="19">
        <v>143</v>
      </c>
      <c r="BJR223" s="19"/>
      <c r="BJS223" s="22">
        <v>150</v>
      </c>
      <c r="BJT223" s="22">
        <v>131.5</v>
      </c>
      <c r="BJU223" s="22"/>
      <c r="BJV223" s="19">
        <v>148.25</v>
      </c>
      <c r="BJW223" s="19">
        <v>134</v>
      </c>
      <c r="BJX223" s="19"/>
      <c r="BJY223" s="19">
        <v>156.5</v>
      </c>
      <c r="BJZ223" s="19">
        <v>142</v>
      </c>
      <c r="BKA223" s="19"/>
      <c r="BKB223" s="22">
        <v>151.5</v>
      </c>
      <c r="BKC223" s="22">
        <v>140</v>
      </c>
      <c r="BKD223" s="22"/>
      <c r="BKE223" s="19">
        <v>146.5</v>
      </c>
      <c r="BKF223" s="19">
        <v>135</v>
      </c>
      <c r="BKG223" s="19"/>
      <c r="BKH223" s="19">
        <v>139.75</v>
      </c>
      <c r="BKI223" s="19">
        <v>128.5</v>
      </c>
      <c r="BKJ223" s="19"/>
      <c r="BKK223" s="21">
        <v>130</v>
      </c>
      <c r="BKL223" s="21">
        <v>121</v>
      </c>
      <c r="BKM223" s="21"/>
      <c r="BKN223" s="19">
        <v>130</v>
      </c>
      <c r="BKO223" s="22">
        <v>131</v>
      </c>
      <c r="BKP223" s="19">
        <v>130.5</v>
      </c>
      <c r="BKQ223" s="19">
        <v>121</v>
      </c>
      <c r="BKR223" s="19">
        <v>122</v>
      </c>
      <c r="BKS223" s="19">
        <v>121</v>
      </c>
      <c r="BKT223" s="22">
        <v>115</v>
      </c>
      <c r="BKU223" s="22">
        <v>116</v>
      </c>
      <c r="BKV223" s="22">
        <v>115</v>
      </c>
      <c r="BKW223" s="19">
        <v>102</v>
      </c>
      <c r="BKX223" s="19">
        <v>103</v>
      </c>
      <c r="BKY223" s="19">
        <v>102</v>
      </c>
      <c r="BKZ223" s="19">
        <v>112</v>
      </c>
      <c r="BLA223" s="19">
        <v>113</v>
      </c>
      <c r="BLB223" s="19">
        <v>110</v>
      </c>
      <c r="BLC223" s="19">
        <v>111</v>
      </c>
      <c r="BLD223" s="19">
        <v>112</v>
      </c>
      <c r="BLE223" s="22">
        <v>113</v>
      </c>
      <c r="BLF223" s="19">
        <v>100</v>
      </c>
      <c r="BLG223" s="19">
        <v>102</v>
      </c>
      <c r="BLH223" s="19">
        <v>95</v>
      </c>
      <c r="BLI223" s="13">
        <v>160</v>
      </c>
      <c r="BLJ223" s="13">
        <v>163</v>
      </c>
      <c r="BLK223" s="13">
        <v>157</v>
      </c>
      <c r="BLL223" s="13"/>
      <c r="BLM223" s="13"/>
      <c r="BLN223" s="13">
        <v>202</v>
      </c>
    </row>
    <row r="224" spans="1:1678">
      <c r="A224" s="7" t="s">
        <v>687</v>
      </c>
      <c r="B224" s="8">
        <v>223</v>
      </c>
      <c r="C224" s="7" t="s">
        <v>8</v>
      </c>
      <c r="D224" s="7" t="s">
        <v>688</v>
      </c>
      <c r="E224" s="7" t="s">
        <v>689</v>
      </c>
      <c r="F224" s="7"/>
      <c r="G224" s="7">
        <v>500</v>
      </c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21"/>
      <c r="AFZ224" s="21"/>
      <c r="AGA224" s="21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21">
        <v>217</v>
      </c>
      <c r="AHJ224" s="21">
        <v>220</v>
      </c>
      <c r="AHK224" s="21"/>
      <c r="AHL224">
        <v>230</v>
      </c>
      <c r="AHM224" s="64">
        <v>226</v>
      </c>
      <c r="AHO224" s="65">
        <v>229</v>
      </c>
      <c r="AHP224">
        <v>213</v>
      </c>
      <c r="AHR224">
        <v>218</v>
      </c>
      <c r="AHS224">
        <v>216</v>
      </c>
      <c r="AHU224">
        <v>219</v>
      </c>
      <c r="AHV224">
        <v>216</v>
      </c>
      <c r="AHX224">
        <v>219</v>
      </c>
      <c r="AHY224">
        <v>217</v>
      </c>
      <c r="AIA224">
        <v>218</v>
      </c>
      <c r="AIB224">
        <v>218</v>
      </c>
      <c r="AID224">
        <v>220</v>
      </c>
      <c r="AIE224">
        <v>218</v>
      </c>
      <c r="AIG224">
        <v>218</v>
      </c>
      <c r="AIH224">
        <v>218</v>
      </c>
      <c r="AIJ224" s="66">
        <v>215</v>
      </c>
      <c r="AIK224" s="66">
        <v>200</v>
      </c>
      <c r="AIM224" s="66">
        <v>208</v>
      </c>
      <c r="AIN224" s="66">
        <v>180</v>
      </c>
      <c r="AIP224" s="66">
        <v>202</v>
      </c>
      <c r="AIQ224" s="66">
        <v>195</v>
      </c>
      <c r="AIR224" s="22"/>
      <c r="AIS224" s="21">
        <v>205</v>
      </c>
      <c r="AIT224" s="21">
        <v>198</v>
      </c>
      <c r="AIU224" s="21"/>
      <c r="AIV224" s="22">
        <v>200</v>
      </c>
      <c r="AIW224" s="22">
        <v>205</v>
      </c>
      <c r="AIX224" s="22"/>
      <c r="AIY224" s="22">
        <v>193</v>
      </c>
      <c r="AIZ224" s="22">
        <v>196</v>
      </c>
      <c r="AJA224" s="22">
        <v>195</v>
      </c>
      <c r="AJB224" s="22"/>
      <c r="AJC224" s="22"/>
      <c r="AJD224" s="22"/>
      <c r="AJE224" s="22">
        <v>195</v>
      </c>
      <c r="AJF224" s="22"/>
      <c r="AJG224" s="22"/>
      <c r="AJH224" s="22"/>
      <c r="AJI224" s="22">
        <v>196</v>
      </c>
      <c r="AJJ224" s="22"/>
      <c r="AJK224" s="22"/>
      <c r="AJL224" s="22">
        <v>195</v>
      </c>
      <c r="AJM224" s="22"/>
      <c r="AJN224" s="22"/>
      <c r="AJO224" s="22">
        <v>195</v>
      </c>
      <c r="AJP224" s="22"/>
      <c r="AJQ224" s="22">
        <v>198</v>
      </c>
      <c r="AJR224" s="22"/>
      <c r="AJS224" s="22"/>
      <c r="AJT224" s="22">
        <v>200</v>
      </c>
      <c r="AJU224" s="22"/>
      <c r="AJV224" s="22">
        <v>200</v>
      </c>
      <c r="AJW224" s="22">
        <v>195</v>
      </c>
      <c r="AJX224" s="22">
        <v>200</v>
      </c>
      <c r="AJY224" s="22"/>
      <c r="AJZ224" s="22">
        <v>195</v>
      </c>
      <c r="AKA224" s="22">
        <v>200</v>
      </c>
      <c r="AKB224" s="22"/>
      <c r="AKC224" s="21">
        <v>200</v>
      </c>
      <c r="AKD224" s="21">
        <v>205</v>
      </c>
      <c r="AKE224" s="21"/>
      <c r="AKF224" s="22"/>
      <c r="AKG224" s="22">
        <v>200</v>
      </c>
      <c r="AKH224" s="22"/>
      <c r="AKI224" s="19"/>
      <c r="AKJ224" s="19">
        <v>180</v>
      </c>
      <c r="AKK224" s="19"/>
      <c r="AKL224" s="19"/>
      <c r="AKM224" s="19">
        <v>180</v>
      </c>
      <c r="AKN224" s="19"/>
      <c r="AKO224" s="19">
        <v>162</v>
      </c>
      <c r="AKP224" s="19">
        <v>170</v>
      </c>
      <c r="AKQ224" s="19"/>
      <c r="AKR224" s="19">
        <v>162</v>
      </c>
      <c r="AKS224" s="19">
        <v>170</v>
      </c>
      <c r="AKT224" s="19"/>
      <c r="AKU224" s="19"/>
      <c r="AKV224" s="19">
        <v>165</v>
      </c>
      <c r="AKW224" s="19"/>
      <c r="AKX224" s="19"/>
      <c r="AKY224" s="19">
        <v>185</v>
      </c>
      <c r="AKZ224" s="19"/>
      <c r="ALA224" s="19">
        <v>175</v>
      </c>
      <c r="ALB224" s="19">
        <v>180</v>
      </c>
      <c r="ALC224" s="19"/>
      <c r="ALD224" s="19"/>
      <c r="ALE224" s="19">
        <v>180</v>
      </c>
      <c r="ALF224" s="19"/>
      <c r="ALG224" s="19"/>
      <c r="ALH224" s="19">
        <v>180</v>
      </c>
      <c r="ALI224" s="19"/>
      <c r="ALJ224" s="19"/>
      <c r="ALK224" s="19">
        <v>180</v>
      </c>
      <c r="ALL224" s="19"/>
      <c r="ALM224" s="21">
        <v>165</v>
      </c>
      <c r="ALN224" s="21">
        <v>175</v>
      </c>
      <c r="ALO224" s="21"/>
      <c r="ALP224" s="19"/>
      <c r="ALQ224" s="19"/>
      <c r="ALR224" s="19"/>
      <c r="ALS224" s="19"/>
      <c r="ALT224" s="19"/>
      <c r="ALU224" s="19"/>
      <c r="ALV224" s="27"/>
      <c r="ALW224" s="19"/>
      <c r="ALX224" s="19"/>
      <c r="ALY224" s="19"/>
      <c r="ALZ224" s="19"/>
      <c r="AMA224" s="19"/>
      <c r="AMB224" s="19"/>
      <c r="AMC224" s="19"/>
      <c r="AMD224" s="19"/>
      <c r="AME224" s="19"/>
      <c r="AMF224" s="19"/>
      <c r="AMG224" s="19"/>
      <c r="AMH224" s="19"/>
      <c r="AMI224" s="19"/>
      <c r="AMJ224" s="19"/>
      <c r="AMK224" s="19"/>
      <c r="AML224" s="19"/>
      <c r="AMM224" s="19"/>
      <c r="AMN224" s="19"/>
      <c r="AMO224" s="19"/>
      <c r="AMP224" s="19"/>
      <c r="AMQ224" s="19"/>
      <c r="AMR224" s="19"/>
      <c r="AMS224" s="19"/>
      <c r="AMT224" s="19"/>
      <c r="AMU224" s="19"/>
      <c r="AMV224" s="19"/>
      <c r="AMW224" s="21"/>
      <c r="AMX224" s="21"/>
      <c r="AMY224" s="21"/>
      <c r="AMZ224" s="19"/>
      <c r="ANA224" s="19"/>
      <c r="ANB224" s="19"/>
      <c r="ANC224" s="19"/>
      <c r="AND224" s="19"/>
      <c r="ANE224" s="19"/>
      <c r="ANF224" s="19"/>
      <c r="ANG224" s="19"/>
      <c r="ANH224" s="19"/>
      <c r="ANI224" s="19"/>
      <c r="ANJ224" s="19"/>
      <c r="ANK224" s="19"/>
      <c r="ANL224" s="19"/>
      <c r="ANM224" s="19"/>
      <c r="ANN224" s="19"/>
      <c r="ANO224" s="19"/>
      <c r="ANP224" s="19"/>
      <c r="ANQ224" s="19"/>
      <c r="ANR224" s="19"/>
      <c r="ANS224" s="19"/>
      <c r="ANT224" s="19"/>
      <c r="ANU224" s="19"/>
      <c r="ANV224" s="19"/>
      <c r="ANW224" s="19"/>
      <c r="ANX224" s="19"/>
      <c r="ANY224" s="19"/>
      <c r="ANZ224" s="19"/>
      <c r="AOA224" s="19"/>
      <c r="AOB224" s="19"/>
      <c r="AOC224" s="19"/>
      <c r="AOD224" s="19"/>
      <c r="AOE224" s="19"/>
      <c r="AOF224" s="19"/>
      <c r="AOG224" s="21"/>
      <c r="AOH224" s="21"/>
      <c r="AOI224" s="21"/>
      <c r="AOJ224" s="19"/>
      <c r="AOK224" s="19"/>
      <c r="AOL224" s="19"/>
      <c r="AOM224" s="19"/>
      <c r="AON224" s="19"/>
      <c r="AOO224" s="19"/>
      <c r="AOP224" s="19"/>
      <c r="AOQ224" s="19"/>
      <c r="AOR224" s="19"/>
      <c r="AOS224" s="19"/>
      <c r="AOT224" s="19"/>
      <c r="AOU224" s="19"/>
      <c r="AOV224" s="19"/>
      <c r="AOW224" s="19"/>
      <c r="AOX224" s="19"/>
      <c r="AOY224" s="19"/>
      <c r="AOZ224" s="19"/>
      <c r="APA224" s="19"/>
      <c r="APB224" s="19"/>
      <c r="APC224" s="19"/>
      <c r="APD224" s="19"/>
      <c r="APE224" s="19"/>
      <c r="APF224" s="19"/>
      <c r="APG224" s="19"/>
      <c r="APH224" s="19"/>
      <c r="API224" s="19"/>
      <c r="APJ224" s="19"/>
      <c r="APK224" s="19"/>
      <c r="APL224" s="19"/>
      <c r="APM224" s="19"/>
      <c r="APN224" s="19"/>
      <c r="APO224" s="19"/>
      <c r="APP224" s="19"/>
      <c r="APQ224" s="21"/>
      <c r="APR224" s="21"/>
      <c r="APS224" s="21"/>
      <c r="APT224" s="19"/>
      <c r="APU224" s="19"/>
      <c r="APV224" s="19"/>
      <c r="APW224" s="19"/>
      <c r="APX224" s="19"/>
      <c r="APY224" s="19"/>
      <c r="APZ224" s="19"/>
      <c r="AQA224" s="19"/>
      <c r="AQB224" s="19"/>
      <c r="AQC224" s="19"/>
      <c r="AQD224" s="19"/>
      <c r="AQE224" s="19"/>
      <c r="AQF224" s="19"/>
      <c r="AQG224" s="19"/>
      <c r="AQH224" s="19"/>
      <c r="AQI224" s="19"/>
      <c r="AQJ224" s="19"/>
      <c r="AQK224" s="19"/>
      <c r="AQL224" s="19"/>
      <c r="AQM224" s="19"/>
      <c r="AQN224" s="19"/>
      <c r="AQO224" s="19"/>
      <c r="AQP224" s="19"/>
      <c r="AQQ224" s="19"/>
      <c r="AQR224" s="19"/>
      <c r="AQS224" s="19"/>
      <c r="AQT224" s="19"/>
      <c r="AQU224" s="19"/>
      <c r="AQV224" s="19"/>
      <c r="AQW224" s="19"/>
      <c r="AQX224" s="19"/>
      <c r="AQY224" s="19"/>
      <c r="AQZ224" s="19"/>
      <c r="ARA224" s="21"/>
      <c r="ARB224" s="21"/>
      <c r="ARC224" s="21"/>
      <c r="ARD224" s="19"/>
      <c r="ARE224" s="19"/>
      <c r="ARF224" s="19"/>
      <c r="ARG224" s="19"/>
      <c r="ARH224" s="19"/>
      <c r="ARI224" s="19"/>
      <c r="ARJ224" s="19"/>
      <c r="ARK224" s="19"/>
      <c r="ARL224" s="19"/>
      <c r="ARM224" s="19"/>
      <c r="ARN224" s="19"/>
      <c r="ARO224" s="19"/>
      <c r="ARP224" s="19"/>
      <c r="ARQ224" s="19"/>
      <c r="ARR224" s="19"/>
      <c r="ARS224" s="19"/>
      <c r="ART224" s="19"/>
      <c r="ARU224" s="19"/>
      <c r="ARV224" s="19"/>
      <c r="ARW224" s="19"/>
      <c r="ARX224" s="19"/>
      <c r="ARY224" s="19"/>
      <c r="ARZ224" s="19"/>
      <c r="ASA224" s="19"/>
      <c r="ASB224" s="19"/>
      <c r="ASC224" s="19"/>
      <c r="ASD224" s="19"/>
      <c r="ASE224" s="19"/>
      <c r="ASF224" s="19"/>
      <c r="ASG224" s="19"/>
      <c r="ASH224" s="19"/>
      <c r="ASI224" s="19"/>
      <c r="ASJ224" s="19"/>
      <c r="ASK224" s="21"/>
      <c r="ASL224" s="21"/>
      <c r="ASM224" s="21"/>
      <c r="ASN224" s="19"/>
      <c r="ASO224" s="19"/>
      <c r="ASP224" s="19"/>
      <c r="ASQ224" s="19"/>
      <c r="ASR224" s="19"/>
      <c r="ASS224" s="19"/>
      <c r="AST224" s="19"/>
      <c r="ASU224" s="19"/>
      <c r="ASV224" s="19"/>
      <c r="ASW224" s="19"/>
      <c r="ASX224" s="19"/>
      <c r="ASY224" s="19"/>
      <c r="ASZ224" s="19"/>
      <c r="ATA224" s="19"/>
      <c r="ATB224" s="19"/>
      <c r="ATC224" s="19"/>
      <c r="ATD224" s="19"/>
      <c r="ATE224" s="19"/>
      <c r="ATF224" s="19"/>
      <c r="ATG224" s="19"/>
      <c r="ATH224" s="19"/>
      <c r="ATI224" s="19"/>
      <c r="ATJ224" s="19"/>
      <c r="ATK224" s="19"/>
      <c r="ATL224" s="19"/>
      <c r="ATM224" s="19"/>
      <c r="ATN224" s="19"/>
      <c r="ATO224" s="19"/>
      <c r="ATP224" s="19"/>
      <c r="ATQ224" s="19"/>
      <c r="ATR224" s="19"/>
      <c r="ATS224" s="19"/>
      <c r="ATT224" s="19"/>
      <c r="ATU224" s="21"/>
      <c r="ATV224" s="21"/>
      <c r="ATW224" s="21"/>
      <c r="ATX224" s="19"/>
      <c r="ATY224" s="19"/>
      <c r="ATZ224" s="19"/>
      <c r="AUA224" s="19"/>
      <c r="AUB224" s="19"/>
      <c r="AUC224" s="19"/>
      <c r="AUD224" s="19"/>
      <c r="AUE224" s="19"/>
      <c r="AUF224" s="19"/>
      <c r="AUG224" s="19"/>
      <c r="AUH224" s="19"/>
      <c r="AUI224" s="19"/>
      <c r="AUJ224" s="19"/>
      <c r="AUK224" s="19"/>
      <c r="AUL224" s="19"/>
      <c r="AUM224" s="19"/>
      <c r="AUN224" s="19"/>
      <c r="AUO224" s="19"/>
      <c r="AUP224" s="19"/>
      <c r="AUQ224" s="19"/>
      <c r="AUR224" s="19"/>
      <c r="AUS224" s="19"/>
      <c r="AUT224" s="19"/>
      <c r="AUU224" s="19"/>
      <c r="AUV224" s="19"/>
      <c r="AUW224" s="19"/>
      <c r="AUX224" s="19"/>
      <c r="AUY224" s="19"/>
      <c r="AUZ224" s="19"/>
      <c r="AVA224" s="19"/>
      <c r="AVB224" s="19"/>
      <c r="AVC224" s="19"/>
      <c r="AVD224" s="19"/>
      <c r="AVE224" s="21"/>
      <c r="AVF224" s="21"/>
      <c r="AVG224" s="21"/>
      <c r="AVH224" s="19"/>
      <c r="AVI224" s="19"/>
      <c r="AVJ224" s="19"/>
      <c r="AVK224" s="19"/>
      <c r="AVL224" s="19"/>
      <c r="AVM224" s="19"/>
      <c r="AVN224" s="19"/>
      <c r="AVO224" s="19"/>
      <c r="AVP224" s="22"/>
      <c r="AVQ224" s="19"/>
      <c r="AVR224" s="19"/>
      <c r="AVS224" s="19"/>
      <c r="AVT224" s="19"/>
      <c r="AVU224" s="19"/>
      <c r="AVV224" s="19"/>
      <c r="AVW224" s="19"/>
      <c r="AVX224" s="19"/>
      <c r="AVY224" s="22"/>
      <c r="AVZ224" s="19"/>
      <c r="AWA224" s="19"/>
      <c r="AWB224" s="19"/>
      <c r="AWC224" s="19"/>
      <c r="AWD224" s="19"/>
      <c r="AWE224" s="19"/>
      <c r="AWF224" s="19"/>
      <c r="AWG224" s="19"/>
      <c r="AWH224" s="22"/>
      <c r="AWI224" s="19"/>
      <c r="AWJ224" s="19"/>
      <c r="AWK224" s="19"/>
      <c r="AWL224" s="19"/>
      <c r="AWM224" s="19"/>
      <c r="AWN224" s="19"/>
      <c r="AWO224" s="23"/>
      <c r="AWP224" s="23"/>
      <c r="AWQ224" s="23"/>
      <c r="AWR224" s="19"/>
      <c r="AWS224" s="19"/>
      <c r="AWT224" s="19"/>
      <c r="AWU224" s="19"/>
      <c r="AWV224" s="19"/>
      <c r="AWW224" s="19"/>
      <c r="AWX224" s="19"/>
      <c r="AWY224" s="19"/>
      <c r="AWZ224" s="22"/>
      <c r="AXA224" s="19"/>
      <c r="AXB224" s="19"/>
      <c r="AXC224" s="19"/>
      <c r="AXD224" s="19"/>
      <c r="AXE224" s="19"/>
      <c r="AXF224" s="19"/>
      <c r="AXG224" s="19"/>
      <c r="AXH224" s="19"/>
      <c r="AXI224" s="22"/>
      <c r="AXJ224" s="19"/>
      <c r="AXK224" s="19"/>
      <c r="AXL224" s="19"/>
      <c r="AXM224" s="19"/>
      <c r="AXN224" s="19"/>
      <c r="AXO224" s="19"/>
      <c r="AXP224" s="19"/>
      <c r="AXQ224" s="19"/>
      <c r="AXR224" s="22"/>
      <c r="AXS224" s="19"/>
      <c r="AXT224" s="19"/>
      <c r="AXU224" s="19"/>
      <c r="AXV224" s="19"/>
      <c r="AXW224" s="19"/>
      <c r="AXX224" s="19"/>
      <c r="AXY224" s="21"/>
      <c r="AXZ224" s="21"/>
      <c r="AYA224" s="21"/>
      <c r="AYB224" s="22"/>
      <c r="AYC224" s="22"/>
      <c r="AYD224" s="22"/>
      <c r="AYE224" s="22"/>
      <c r="AYF224" s="22"/>
      <c r="AYG224" s="22"/>
      <c r="AYH224" s="22"/>
      <c r="AYI224" s="22"/>
      <c r="AYJ224" s="22"/>
      <c r="AYK224" s="22"/>
      <c r="AYL224" s="22"/>
      <c r="AYM224" s="22"/>
      <c r="AYN224" s="22"/>
      <c r="AYO224" s="22"/>
      <c r="AYP224" s="22"/>
      <c r="AYQ224" s="22"/>
      <c r="AYR224" s="22"/>
      <c r="AYS224" s="22"/>
      <c r="AYT224" s="22"/>
      <c r="AYU224" s="22"/>
      <c r="AYV224" s="22"/>
      <c r="AYW224" s="22"/>
      <c r="AYX224" s="22"/>
      <c r="AYY224" s="22"/>
      <c r="AYZ224" s="22"/>
      <c r="AZA224" s="22"/>
      <c r="AZB224" s="22"/>
      <c r="AZC224" s="22"/>
      <c r="AZD224" s="22"/>
      <c r="AZE224" s="22"/>
      <c r="AZF224" s="22"/>
      <c r="AZG224" s="22"/>
      <c r="AZH224" s="22"/>
      <c r="AZI224" s="21"/>
      <c r="AZJ224" s="21"/>
      <c r="AZK224" s="21"/>
      <c r="AZL224" s="19"/>
      <c r="AZM224" s="19"/>
      <c r="AZN224" s="19"/>
      <c r="AZO224" s="19"/>
      <c r="AZP224" s="19"/>
      <c r="AZQ224" s="19"/>
      <c r="AZR224" s="19"/>
      <c r="AZS224" s="19"/>
      <c r="AZT224" s="19"/>
      <c r="AZU224" s="19"/>
      <c r="AZV224" s="19"/>
      <c r="AZW224" s="19"/>
      <c r="AZX224" s="19"/>
      <c r="AZY224" s="19"/>
      <c r="AZZ224" s="19"/>
      <c r="BAA224" s="22"/>
      <c r="BAB224" s="22"/>
      <c r="BAC224" s="22"/>
      <c r="BAD224" s="19"/>
      <c r="BAE224" s="19"/>
      <c r="BAF224" s="19"/>
      <c r="BAG224" s="19"/>
      <c r="BAH224" s="19"/>
      <c r="BAI224" s="19"/>
      <c r="BAJ224" s="19"/>
      <c r="BAK224" s="19"/>
      <c r="BAL224" s="19"/>
      <c r="BAM224" s="19"/>
      <c r="BAN224" s="19"/>
      <c r="BAO224" s="19"/>
      <c r="BAP224" s="22"/>
      <c r="BAQ224" s="22"/>
      <c r="BAR224" s="22"/>
      <c r="BAS224" s="21"/>
      <c r="BAT224" s="21"/>
      <c r="BAU224" s="21"/>
      <c r="BAV224" s="19"/>
      <c r="BAW224" s="19"/>
      <c r="BAX224" s="19"/>
      <c r="BAY224" s="19"/>
      <c r="BAZ224" s="19"/>
      <c r="BBA224" s="19"/>
      <c r="BBB224" s="22"/>
      <c r="BBC224" s="22"/>
      <c r="BBD224" s="22"/>
      <c r="BBE224" s="19"/>
      <c r="BBF224" s="19"/>
      <c r="BBG224" s="19"/>
      <c r="BBH224" s="19"/>
      <c r="BBI224" s="19"/>
      <c r="BBJ224" s="19"/>
      <c r="BBK224" s="19"/>
      <c r="BBL224" s="19"/>
      <c r="BBM224" s="19"/>
      <c r="BBN224" s="19"/>
      <c r="BBO224" s="19"/>
      <c r="BBP224" s="19"/>
      <c r="BBQ224" s="19"/>
      <c r="BBR224" s="19"/>
      <c r="BBS224" s="19"/>
      <c r="BBT224" s="19"/>
      <c r="BBU224" s="19"/>
      <c r="BBV224" s="19"/>
      <c r="BBW224" s="19"/>
      <c r="BBX224" s="19"/>
      <c r="BBY224" s="19"/>
      <c r="BBZ224" s="19"/>
      <c r="BCA224" s="19"/>
      <c r="BCB224" s="19"/>
      <c r="BCC224" s="21"/>
      <c r="BCD224" s="21"/>
      <c r="BCE224" s="21"/>
      <c r="BCF224" s="19"/>
      <c r="BCG224" s="19"/>
      <c r="BCH224" s="19"/>
      <c r="BCI224" s="19"/>
      <c r="BCJ224" s="19"/>
      <c r="BCK224" s="19"/>
      <c r="BCL224" s="22"/>
      <c r="BCM224" s="22"/>
      <c r="BCN224" s="22"/>
      <c r="BCO224" s="19"/>
      <c r="BCP224" s="19"/>
      <c r="BCQ224" s="19"/>
      <c r="BCR224" s="19"/>
      <c r="BCS224" s="19"/>
      <c r="BCT224" s="19"/>
      <c r="BCU224" s="22"/>
      <c r="BCV224" s="22"/>
      <c r="BCW224" s="22"/>
      <c r="BCX224" s="19"/>
      <c r="BCY224" s="19"/>
      <c r="BCZ224" s="19"/>
      <c r="BDA224" s="19"/>
      <c r="BDB224" s="19"/>
      <c r="BDC224" s="19"/>
      <c r="BDD224" s="22"/>
      <c r="BDE224" s="22"/>
      <c r="BDF224" s="22"/>
      <c r="BDG224" s="19"/>
      <c r="BDH224" s="19"/>
      <c r="BDI224" s="19"/>
      <c r="BDJ224" s="19"/>
      <c r="BDK224" s="19"/>
      <c r="BDL224" s="19"/>
      <c r="BDM224" s="21"/>
      <c r="BDN224" s="21"/>
      <c r="BDO224" s="21"/>
      <c r="BDP224" s="19"/>
      <c r="BDQ224" s="19"/>
      <c r="BDR224" s="19"/>
      <c r="BDS224" s="19"/>
      <c r="BDT224" s="19"/>
      <c r="BDU224" s="19"/>
      <c r="BDV224" s="22"/>
      <c r="BDW224" s="22"/>
      <c r="BDX224" s="22"/>
      <c r="BDY224" s="19"/>
      <c r="BDZ224" s="19"/>
      <c r="BEA224" s="19"/>
      <c r="BEB224" s="19"/>
      <c r="BEC224" s="19"/>
      <c r="BED224" s="19"/>
      <c r="BEE224" s="22"/>
      <c r="BEF224" s="22"/>
      <c r="BEG224" s="22"/>
      <c r="BEH224" s="19"/>
      <c r="BEI224" s="19"/>
      <c r="BEJ224" s="19"/>
      <c r="BEK224" s="19"/>
      <c r="BEL224" s="19"/>
      <c r="BEM224" s="19"/>
      <c r="BEN224" s="22"/>
      <c r="BEO224" s="22"/>
      <c r="BEP224" s="22"/>
      <c r="BEQ224" s="19"/>
      <c r="BER224" s="19"/>
      <c r="BES224" s="19"/>
      <c r="BET224" s="19"/>
      <c r="BEU224" s="19"/>
      <c r="BEV224" s="19"/>
      <c r="BEW224" s="21"/>
      <c r="BEX224" s="21"/>
      <c r="BEY224" s="21"/>
      <c r="BEZ224" s="19"/>
      <c r="BFA224" s="19"/>
      <c r="BFB224" s="19"/>
      <c r="BFC224" s="19"/>
      <c r="BFD224" s="19"/>
      <c r="BFE224" s="19"/>
      <c r="BFF224" s="22"/>
      <c r="BFG224" s="22"/>
      <c r="BFH224" s="22"/>
      <c r="BFI224" s="19"/>
      <c r="BFJ224" s="19"/>
      <c r="BFK224" s="19"/>
      <c r="BFL224" s="19"/>
      <c r="BFM224" s="19"/>
      <c r="BFN224" s="19"/>
      <c r="BFO224" s="22"/>
      <c r="BFP224" s="22"/>
      <c r="BFQ224" s="22"/>
      <c r="BFR224" s="19"/>
      <c r="BFS224" s="19"/>
      <c r="BFT224" s="19"/>
      <c r="BFU224" s="19"/>
      <c r="BFV224" s="19"/>
      <c r="BFW224" s="19"/>
      <c r="BFX224" s="22"/>
      <c r="BFY224" s="22"/>
      <c r="BFZ224" s="22"/>
      <c r="BGA224" s="19"/>
      <c r="BGB224" s="19"/>
      <c r="BGC224" s="19"/>
      <c r="BGD224" s="19"/>
      <c r="BGE224" s="19"/>
      <c r="BGF224" s="19"/>
      <c r="BGG224" s="23"/>
      <c r="BGH224" s="23"/>
      <c r="BGI224" s="23"/>
      <c r="BGJ224" s="19"/>
      <c r="BGK224" s="19"/>
      <c r="BGL224" s="19"/>
      <c r="BGM224" s="19"/>
      <c r="BGN224" s="19"/>
      <c r="BGO224" s="19"/>
      <c r="BGP224" s="22"/>
      <c r="BGQ224" s="22"/>
      <c r="BGR224" s="22"/>
      <c r="BGS224" s="19"/>
      <c r="BGT224" s="19"/>
      <c r="BGU224" s="19"/>
      <c r="BGV224" s="19"/>
      <c r="BGW224" s="19"/>
      <c r="BGX224" s="19"/>
      <c r="BGY224" s="22"/>
      <c r="BGZ224" s="22"/>
      <c r="BHA224" s="22"/>
      <c r="BHB224" s="19"/>
      <c r="BHC224" s="19"/>
      <c r="BHD224" s="19"/>
      <c r="BHE224" s="19"/>
      <c r="BHF224" s="19"/>
      <c r="BHG224" s="19"/>
      <c r="BHH224" s="22"/>
      <c r="BHI224" s="22"/>
      <c r="BHJ224" s="22"/>
      <c r="BHK224" s="19"/>
      <c r="BHL224" s="19"/>
      <c r="BHM224" s="19"/>
      <c r="BHN224" s="19"/>
      <c r="BHO224" s="19"/>
      <c r="BHP224" s="19"/>
      <c r="BHQ224" s="21"/>
      <c r="BHR224" s="21"/>
      <c r="BHS224" s="21"/>
      <c r="BHT224" s="19"/>
      <c r="BHU224" s="19"/>
      <c r="BHV224" s="19"/>
      <c r="BHW224" s="19"/>
      <c r="BHX224" s="19"/>
      <c r="BHY224" s="19"/>
      <c r="BHZ224" s="22"/>
      <c r="BIA224" s="22"/>
      <c r="BIB224" s="22"/>
      <c r="BIC224" s="19"/>
      <c r="BID224" s="19"/>
      <c r="BIE224" s="19"/>
      <c r="BIF224" s="19"/>
      <c r="BIG224" s="19"/>
      <c r="BIH224" s="19"/>
      <c r="BII224" s="22"/>
      <c r="BIJ224" s="22"/>
      <c r="BIK224" s="22"/>
      <c r="BIL224" s="19"/>
      <c r="BIM224" s="19"/>
      <c r="BIN224" s="19"/>
      <c r="BIO224" s="19"/>
      <c r="BIP224" s="19"/>
      <c r="BIQ224" s="19"/>
      <c r="BIR224" s="22"/>
      <c r="BIS224" s="22"/>
      <c r="BIT224" s="22"/>
      <c r="BIU224" s="19"/>
      <c r="BIV224" s="19"/>
      <c r="BIW224" s="19"/>
      <c r="BIX224" s="19"/>
      <c r="BIY224" s="19"/>
      <c r="BIZ224" s="19"/>
      <c r="BJA224" s="21"/>
      <c r="BJB224" s="21"/>
      <c r="BJC224" s="21"/>
      <c r="BJD224" s="19"/>
      <c r="BJE224" s="19"/>
      <c r="BJF224" s="19"/>
      <c r="BJG224" s="19"/>
      <c r="BJH224" s="19"/>
      <c r="BJI224" s="19"/>
      <c r="BJJ224" s="22"/>
      <c r="BJK224" s="22"/>
      <c r="BJL224" s="22"/>
      <c r="BJM224" s="19"/>
      <c r="BJN224" s="19"/>
      <c r="BJO224" s="19"/>
      <c r="BJP224" s="19"/>
      <c r="BJQ224" s="19"/>
      <c r="BJR224" s="19"/>
      <c r="BJS224" s="22"/>
      <c r="BJT224" s="22"/>
      <c r="BJU224" s="22"/>
      <c r="BJV224" s="19"/>
      <c r="BJW224" s="19"/>
      <c r="BJX224" s="19"/>
      <c r="BJY224" s="19"/>
      <c r="BJZ224" s="19"/>
      <c r="BKA224" s="19"/>
      <c r="BKB224" s="22"/>
      <c r="BKC224" s="22"/>
      <c r="BKD224" s="22"/>
      <c r="BKE224" s="19"/>
      <c r="BKF224" s="19"/>
      <c r="BKG224" s="19"/>
      <c r="BKH224" s="19"/>
      <c r="BKI224" s="19"/>
      <c r="BKJ224" s="19"/>
      <c r="BKK224" s="21"/>
      <c r="BKL224" s="21"/>
      <c r="BKM224" s="21"/>
      <c r="BKN224" s="19"/>
      <c r="BKO224" s="22"/>
      <c r="BKP224" s="19"/>
      <c r="BKQ224" s="19"/>
      <c r="BKR224" s="19"/>
      <c r="BKS224" s="19"/>
      <c r="BKT224" s="22"/>
      <c r="BKU224" s="22"/>
      <c r="BKV224" s="22"/>
      <c r="BKW224" s="19"/>
      <c r="BKX224" s="19"/>
      <c r="BKY224" s="19"/>
      <c r="BKZ224" s="19"/>
      <c r="BLA224" s="19"/>
      <c r="BLB224" s="19"/>
      <c r="BLC224" s="19"/>
      <c r="BLD224" s="19"/>
      <c r="BLE224" s="22"/>
      <c r="BLF224" s="19"/>
      <c r="BLG224" s="19"/>
      <c r="BLH224" s="19"/>
      <c r="BLI224" s="13"/>
      <c r="BLJ224" s="13"/>
      <c r="BLK224" s="13"/>
      <c r="BLL224" s="13"/>
      <c r="BLM224" s="13"/>
      <c r="BLN224" s="13"/>
    </row>
    <row r="225" spans="1:1678">
      <c r="A225" s="7" t="s">
        <v>690</v>
      </c>
      <c r="B225" s="8">
        <v>224</v>
      </c>
      <c r="C225" s="7" t="s">
        <v>8</v>
      </c>
      <c r="D225" s="7" t="s">
        <v>691</v>
      </c>
      <c r="E225" s="7" t="s">
        <v>692</v>
      </c>
      <c r="F225" s="7"/>
      <c r="G225" s="7">
        <v>100</v>
      </c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>
        <v>78</v>
      </c>
      <c r="AFB225" s="19"/>
      <c r="AFC225" s="19"/>
      <c r="AFD225" s="19">
        <v>74</v>
      </c>
      <c r="AFE225" s="19">
        <v>76</v>
      </c>
      <c r="AFF225" s="19"/>
      <c r="AFG225" s="19">
        <v>74</v>
      </c>
      <c r="AFH225" s="19">
        <v>76</v>
      </c>
      <c r="AFI225" s="19"/>
      <c r="AFJ225" s="19">
        <v>79</v>
      </c>
      <c r="AFK225" s="19"/>
      <c r="AFL225" s="19"/>
      <c r="AFM225" s="19">
        <v>79</v>
      </c>
      <c r="AFN225" s="19"/>
      <c r="AFO225" s="19">
        <v>79</v>
      </c>
      <c r="AFP225" s="19"/>
      <c r="AFQ225" s="19">
        <v>79</v>
      </c>
      <c r="AFR225" s="19"/>
      <c r="AFS225" s="19"/>
      <c r="AFT225" s="19">
        <v>78</v>
      </c>
      <c r="AFU225" s="19"/>
      <c r="AFV225" s="19">
        <v>73</v>
      </c>
      <c r="AFW225" s="19"/>
      <c r="AFX225" s="19"/>
      <c r="AFY225" s="21">
        <v>73</v>
      </c>
      <c r="AFZ225" s="21"/>
      <c r="AGA225" s="21">
        <v>75</v>
      </c>
      <c r="AGB225" s="19">
        <v>73</v>
      </c>
      <c r="AGC225" s="19"/>
      <c r="AGD225" s="19"/>
      <c r="AGE225" s="19">
        <v>73</v>
      </c>
      <c r="AGF225" s="19"/>
      <c r="AGG225" s="19"/>
      <c r="AGH225" s="19">
        <v>74</v>
      </c>
      <c r="AGI225" s="19">
        <v>75</v>
      </c>
      <c r="AGJ225" s="19"/>
      <c r="AGK225" s="19">
        <v>76</v>
      </c>
      <c r="AGL225" s="19"/>
      <c r="AGM225" s="19"/>
      <c r="AGN225" s="19">
        <v>77.5</v>
      </c>
      <c r="AGO225" s="19"/>
      <c r="AGP225" s="19"/>
      <c r="AGQ225" s="19">
        <v>72</v>
      </c>
      <c r="AGR225" s="19">
        <v>74</v>
      </c>
      <c r="AGS225" s="19"/>
      <c r="AGT225" s="19"/>
      <c r="AGU225" s="19">
        <v>72</v>
      </c>
      <c r="AGV225" s="19"/>
      <c r="AGW225" s="19">
        <v>67</v>
      </c>
      <c r="AGX225" s="19">
        <v>72</v>
      </c>
      <c r="AGY225" s="19"/>
      <c r="AGZ225" s="19"/>
      <c r="AHA225" s="19">
        <v>70</v>
      </c>
      <c r="AHB225" s="19"/>
      <c r="AHC225" s="19">
        <v>70</v>
      </c>
      <c r="AHD225" s="19"/>
      <c r="AHE225" s="19"/>
      <c r="AHF225" s="19">
        <v>70</v>
      </c>
      <c r="AHG225" s="19"/>
      <c r="AHH225" s="19">
        <v>70</v>
      </c>
      <c r="AHI225" s="21">
        <v>70</v>
      </c>
      <c r="AHJ225" s="21"/>
      <c r="AHK225" s="21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21"/>
      <c r="AIT225" s="21"/>
      <c r="AIU225" s="21"/>
      <c r="AIV225" s="22">
        <v>74</v>
      </c>
      <c r="AIW225" s="22">
        <v>76</v>
      </c>
      <c r="AIX225" s="22"/>
      <c r="AIY225" s="22">
        <v>73.5</v>
      </c>
      <c r="AIZ225" s="22">
        <v>75</v>
      </c>
      <c r="AJA225" s="22"/>
      <c r="AJB225" s="22">
        <v>98</v>
      </c>
      <c r="AJC225" s="22">
        <v>100</v>
      </c>
      <c r="AJD225" s="22">
        <v>98</v>
      </c>
      <c r="AJE225" s="22">
        <v>127</v>
      </c>
      <c r="AJF225" s="22"/>
      <c r="AJG225" s="22">
        <v>126.5</v>
      </c>
      <c r="AJH225" s="22">
        <v>160</v>
      </c>
      <c r="AJI225" s="22">
        <v>161</v>
      </c>
      <c r="AJJ225" s="22">
        <v>160</v>
      </c>
      <c r="AJK225" s="22"/>
      <c r="AJL225" s="22"/>
      <c r="AJM225" s="22"/>
      <c r="AJN225" s="22">
        <v>159</v>
      </c>
      <c r="AJO225" s="22">
        <v>160</v>
      </c>
      <c r="AJP225" s="22"/>
      <c r="AJQ225" s="22">
        <v>177</v>
      </c>
      <c r="AJR225" s="22">
        <v>180</v>
      </c>
      <c r="AJS225" s="22">
        <v>184</v>
      </c>
      <c r="AJT225" s="22">
        <v>177</v>
      </c>
      <c r="AJU225" s="22">
        <v>178</v>
      </c>
      <c r="AJV225" s="22">
        <v>176</v>
      </c>
      <c r="AJW225" s="22">
        <v>178</v>
      </c>
      <c r="AJX225" s="22">
        <v>180</v>
      </c>
      <c r="AJY225" s="22">
        <v>178</v>
      </c>
      <c r="AJZ225" s="22">
        <v>181</v>
      </c>
      <c r="AKA225" s="22">
        <v>183</v>
      </c>
      <c r="AKB225" s="22">
        <v>183</v>
      </c>
      <c r="AKC225" s="21">
        <v>190</v>
      </c>
      <c r="AKD225" s="21">
        <v>192</v>
      </c>
      <c r="AKE225" s="21">
        <v>190</v>
      </c>
      <c r="AKF225" s="22"/>
      <c r="AKG225" s="22">
        <v>188</v>
      </c>
      <c r="AKH225" s="22"/>
      <c r="AKI225" s="19">
        <v>185</v>
      </c>
      <c r="AKJ225" s="19">
        <v>187</v>
      </c>
      <c r="AKK225" s="19">
        <v>187</v>
      </c>
      <c r="AKL225" s="19"/>
      <c r="AKM225" s="19">
        <v>175</v>
      </c>
      <c r="AKN225" s="19">
        <v>175</v>
      </c>
      <c r="AKO225" s="19">
        <v>186</v>
      </c>
      <c r="AKP225" s="19">
        <v>188</v>
      </c>
      <c r="AKQ225" s="19">
        <v>186</v>
      </c>
      <c r="AKR225" s="19">
        <v>130</v>
      </c>
      <c r="AKS225" s="19">
        <v>133</v>
      </c>
      <c r="AKT225" s="19"/>
      <c r="AKU225" s="19">
        <v>133</v>
      </c>
      <c r="AKV225" s="19">
        <v>135</v>
      </c>
      <c r="AKW225" s="19">
        <v>133</v>
      </c>
      <c r="AKX225" s="19">
        <v>130</v>
      </c>
      <c r="AKY225" s="19">
        <v>133</v>
      </c>
      <c r="AKZ225" s="19">
        <v>130</v>
      </c>
      <c r="ALA225" s="19"/>
      <c r="ALB225" s="19">
        <v>143</v>
      </c>
      <c r="ALC225" s="19">
        <v>143</v>
      </c>
      <c r="ALD225" s="19">
        <v>134</v>
      </c>
      <c r="ALE225" s="19">
        <v>136</v>
      </c>
      <c r="ALF225" s="19">
        <v>136</v>
      </c>
      <c r="ALG225" s="19">
        <v>90</v>
      </c>
      <c r="ALH225" s="19">
        <v>92</v>
      </c>
      <c r="ALI225" s="19">
        <v>90</v>
      </c>
      <c r="ALJ225" s="19">
        <v>97.5</v>
      </c>
      <c r="ALK225" s="19">
        <v>100</v>
      </c>
      <c r="ALL225" s="19">
        <v>97</v>
      </c>
      <c r="ALM225" s="21">
        <v>90</v>
      </c>
      <c r="ALN225" s="21"/>
      <c r="ALO225" s="21"/>
      <c r="ALP225" s="19"/>
      <c r="ALQ225" s="19"/>
      <c r="ALR225" s="27"/>
      <c r="ALS225" s="19">
        <v>109</v>
      </c>
      <c r="ALT225" s="19">
        <v>112</v>
      </c>
      <c r="ALU225" s="19">
        <v>108</v>
      </c>
      <c r="ALV225" s="27">
        <v>105</v>
      </c>
      <c r="ALW225" s="19">
        <v>108</v>
      </c>
      <c r="ALX225" s="19">
        <v>105</v>
      </c>
      <c r="ALY225" s="19">
        <v>90</v>
      </c>
      <c r="ALZ225" s="19">
        <v>94</v>
      </c>
      <c r="AMA225" s="19">
        <v>90</v>
      </c>
      <c r="AMB225" s="19">
        <v>99.5</v>
      </c>
      <c r="AMC225" s="19">
        <v>95</v>
      </c>
      <c r="AMD225" s="19">
        <v>90.5</v>
      </c>
      <c r="AME225" s="19">
        <v>95</v>
      </c>
      <c r="AMF225" s="19"/>
      <c r="AMG225" s="19">
        <v>96</v>
      </c>
      <c r="AMH225" s="19"/>
      <c r="AMI225" s="19">
        <v>91</v>
      </c>
      <c r="AMJ225" s="19"/>
      <c r="AMK225" s="19">
        <v>102</v>
      </c>
      <c r="AML225" s="19">
        <v>105</v>
      </c>
      <c r="AMM225" s="19">
        <v>104</v>
      </c>
      <c r="AMN225" s="19">
        <v>107</v>
      </c>
      <c r="AMO225" s="19">
        <v>110</v>
      </c>
      <c r="AMP225" s="19">
        <v>110</v>
      </c>
      <c r="AMQ225" s="19">
        <v>107</v>
      </c>
      <c r="AMR225" s="19">
        <v>110</v>
      </c>
      <c r="AMS225" s="19">
        <v>110.5</v>
      </c>
      <c r="AMT225" s="19">
        <v>102</v>
      </c>
      <c r="AMU225" s="19">
        <v>104</v>
      </c>
      <c r="AMV225" s="19">
        <v>105</v>
      </c>
      <c r="AMW225" s="21">
        <v>104</v>
      </c>
      <c r="AMX225" s="21">
        <v>107</v>
      </c>
      <c r="AMY225" s="21">
        <v>106</v>
      </c>
      <c r="AMZ225" s="19">
        <v>112</v>
      </c>
      <c r="ANA225" s="19">
        <v>101</v>
      </c>
      <c r="ANB225" s="19"/>
      <c r="ANC225" s="19">
        <v>106</v>
      </c>
      <c r="AND225" s="19">
        <v>91</v>
      </c>
      <c r="ANE225" s="19"/>
      <c r="ANF225" s="19">
        <v>99.5</v>
      </c>
      <c r="ANG225" s="19">
        <v>88</v>
      </c>
      <c r="ANH225" s="19"/>
      <c r="ANI225" s="19">
        <v>92</v>
      </c>
      <c r="ANJ225" s="19">
        <v>90</v>
      </c>
      <c r="ANK225" s="19"/>
      <c r="ANL225" s="19">
        <v>120</v>
      </c>
      <c r="ANM225" s="19">
        <v>87.5</v>
      </c>
      <c r="ANN225" s="19"/>
      <c r="ANO225" s="19">
        <v>127</v>
      </c>
      <c r="ANP225" s="19">
        <v>110</v>
      </c>
      <c r="ANQ225" s="19"/>
      <c r="ANR225" s="19">
        <v>162.5</v>
      </c>
      <c r="ANS225" s="19">
        <v>124.5</v>
      </c>
      <c r="ANT225" s="19"/>
      <c r="ANU225" s="19">
        <v>160</v>
      </c>
      <c r="ANV225" s="19">
        <v>146</v>
      </c>
      <c r="ANW225" s="19"/>
      <c r="ANX225" s="19">
        <v>154</v>
      </c>
      <c r="ANY225" s="19">
        <v>146</v>
      </c>
      <c r="ANZ225" s="19"/>
      <c r="AOA225" s="19">
        <v>158.5</v>
      </c>
      <c r="AOB225" s="19">
        <v>148</v>
      </c>
      <c r="AOC225" s="19"/>
      <c r="AOD225" s="19">
        <v>150.5</v>
      </c>
      <c r="AOE225" s="19">
        <v>143</v>
      </c>
      <c r="AOF225" s="19"/>
      <c r="AOG225" s="21">
        <v>135</v>
      </c>
      <c r="AOH225" s="21">
        <v>123</v>
      </c>
      <c r="AOI225" s="21"/>
      <c r="AOJ225" s="19">
        <v>143</v>
      </c>
      <c r="AOK225" s="19">
        <v>130.5</v>
      </c>
      <c r="AOL225" s="19"/>
      <c r="AOM225" s="19" t="s">
        <v>1977</v>
      </c>
      <c r="AON225" s="19">
        <v>136</v>
      </c>
      <c r="AOO225" s="19"/>
      <c r="AOP225" s="19">
        <v>161</v>
      </c>
      <c r="AOQ225" s="19">
        <v>130</v>
      </c>
      <c r="AOR225" s="19"/>
      <c r="AOS225" s="19">
        <v>150</v>
      </c>
      <c r="AOT225" s="19">
        <v>139</v>
      </c>
      <c r="AOU225" s="19"/>
      <c r="AOV225" s="19">
        <v>140</v>
      </c>
      <c r="AOW225" s="19">
        <v>130</v>
      </c>
      <c r="AOX225" s="19"/>
      <c r="AOY225" s="19">
        <v>139</v>
      </c>
      <c r="AOZ225" s="19">
        <v>135.5</v>
      </c>
      <c r="APA225" s="19"/>
      <c r="APB225" s="19">
        <v>141.5</v>
      </c>
      <c r="APC225" s="19">
        <v>137</v>
      </c>
      <c r="APD225" s="19"/>
      <c r="APE225" s="19">
        <v>151</v>
      </c>
      <c r="APF225" s="19">
        <v>134</v>
      </c>
      <c r="APG225" s="19"/>
      <c r="APH225" s="19">
        <v>150</v>
      </c>
      <c r="API225" s="19">
        <v>142.5</v>
      </c>
      <c r="APJ225" s="19"/>
      <c r="APK225" s="19">
        <v>145</v>
      </c>
      <c r="APL225" s="19">
        <v>141</v>
      </c>
      <c r="APM225" s="19"/>
      <c r="APN225" s="19">
        <v>152</v>
      </c>
      <c r="APO225" s="19">
        <v>143</v>
      </c>
      <c r="APP225" s="19"/>
      <c r="APQ225" s="21">
        <v>165.5</v>
      </c>
      <c r="APR225" s="21">
        <v>150</v>
      </c>
      <c r="APS225" s="21"/>
      <c r="APT225" s="19">
        <v>167</v>
      </c>
      <c r="APU225" s="19">
        <v>150</v>
      </c>
      <c r="APV225" s="19"/>
      <c r="APW225" s="19">
        <v>166</v>
      </c>
      <c r="APX225" s="19">
        <v>148</v>
      </c>
      <c r="APY225" s="19"/>
      <c r="APZ225" s="19">
        <v>159</v>
      </c>
      <c r="AQA225" s="19">
        <v>128</v>
      </c>
      <c r="AQB225" s="19"/>
      <c r="AQC225" s="19">
        <v>142</v>
      </c>
      <c r="AQD225" s="19">
        <v>133</v>
      </c>
      <c r="AQE225" s="19"/>
      <c r="AQF225" s="19">
        <v>144</v>
      </c>
      <c r="AQG225" s="19">
        <v>133</v>
      </c>
      <c r="AQH225" s="19"/>
      <c r="AQI225" s="19">
        <v>144</v>
      </c>
      <c r="AQJ225" s="19">
        <v>124</v>
      </c>
      <c r="AQK225" s="19"/>
      <c r="AQL225" s="19">
        <v>127</v>
      </c>
      <c r="AQM225" s="19">
        <v>115</v>
      </c>
      <c r="AQN225" s="19"/>
      <c r="AQO225" s="19">
        <v>118</v>
      </c>
      <c r="AQP225" s="19">
        <v>115</v>
      </c>
      <c r="AQQ225" s="19"/>
      <c r="AQR225" s="19">
        <v>118</v>
      </c>
      <c r="AQS225" s="19">
        <v>97</v>
      </c>
      <c r="AQT225" s="19"/>
      <c r="AQU225" s="19">
        <v>118</v>
      </c>
      <c r="AQV225" s="19">
        <v>110</v>
      </c>
      <c r="AQW225" s="19"/>
      <c r="AQX225" s="19">
        <v>122</v>
      </c>
      <c r="AQY225" s="19">
        <v>114</v>
      </c>
      <c r="AQZ225" s="19"/>
      <c r="ARA225" s="21">
        <v>119</v>
      </c>
      <c r="ARB225" s="21">
        <v>101</v>
      </c>
      <c r="ARC225" s="21"/>
      <c r="ARD225" s="19">
        <v>120.5</v>
      </c>
      <c r="ARE225" s="19">
        <v>104</v>
      </c>
      <c r="ARF225" s="19"/>
      <c r="ARG225" s="19">
        <v>108.5</v>
      </c>
      <c r="ARH225" s="19">
        <v>100</v>
      </c>
      <c r="ARI225" s="19"/>
      <c r="ARJ225" s="19">
        <v>105.5</v>
      </c>
      <c r="ARK225" s="19">
        <v>100</v>
      </c>
      <c r="ARL225" s="19"/>
      <c r="ARM225" s="19">
        <v>103</v>
      </c>
      <c r="ARN225" s="19">
        <v>95</v>
      </c>
      <c r="ARO225" s="19"/>
      <c r="ARP225" s="19">
        <v>103</v>
      </c>
      <c r="ARQ225" s="19">
        <v>98</v>
      </c>
      <c r="ARR225" s="19"/>
      <c r="ARS225" s="19">
        <v>100</v>
      </c>
      <c r="ART225" s="19">
        <v>91</v>
      </c>
      <c r="ARU225" s="19"/>
      <c r="ARV225" s="19">
        <v>99</v>
      </c>
      <c r="ARW225" s="19">
        <v>92</v>
      </c>
      <c r="ARX225" s="19"/>
      <c r="ARY225" s="19">
        <v>100</v>
      </c>
      <c r="ARZ225" s="19">
        <v>96</v>
      </c>
      <c r="ASA225" s="19"/>
      <c r="ASB225" s="19">
        <v>99</v>
      </c>
      <c r="ASC225" s="19">
        <v>96</v>
      </c>
      <c r="ASD225" s="19"/>
      <c r="ASE225" s="19">
        <v>101</v>
      </c>
      <c r="ASF225" s="19">
        <v>92</v>
      </c>
      <c r="ASG225" s="19"/>
      <c r="ASH225" s="19">
        <v>102</v>
      </c>
      <c r="ASI225" s="19">
        <v>97</v>
      </c>
      <c r="ASJ225" s="19"/>
      <c r="ASK225" s="21">
        <v>101</v>
      </c>
      <c r="ASL225" s="21">
        <v>70</v>
      </c>
      <c r="ASM225" s="21"/>
      <c r="ASN225" s="19">
        <v>90</v>
      </c>
      <c r="ASO225" s="19">
        <v>70</v>
      </c>
      <c r="ASP225" s="19"/>
      <c r="ASQ225" s="19">
        <v>80</v>
      </c>
      <c r="ASR225" s="19">
        <v>73</v>
      </c>
      <c r="ASS225" s="19"/>
      <c r="AST225" s="19">
        <v>95</v>
      </c>
      <c r="ASU225" s="19">
        <v>74</v>
      </c>
      <c r="ASV225" s="19"/>
      <c r="ASW225" s="19">
        <v>78</v>
      </c>
      <c r="ASX225" s="19">
        <v>75</v>
      </c>
      <c r="ASY225" s="19"/>
      <c r="ASZ225" s="19"/>
      <c r="ATA225" s="19"/>
      <c r="ATB225" s="19"/>
      <c r="ATC225" s="19"/>
      <c r="ATD225" s="19"/>
      <c r="ATE225" s="19"/>
      <c r="ATF225" s="19"/>
      <c r="ATG225" s="19"/>
      <c r="ATH225" s="19"/>
      <c r="ATI225" s="19"/>
      <c r="ATJ225" s="19"/>
      <c r="ATK225" s="19"/>
      <c r="ATL225" s="19">
        <v>81</v>
      </c>
      <c r="ATM225" s="19">
        <v>80</v>
      </c>
      <c r="ATN225" s="19"/>
      <c r="ATO225" s="19">
        <v>87</v>
      </c>
      <c r="ATP225" s="19">
        <v>87</v>
      </c>
      <c r="ATQ225" s="19"/>
      <c r="ATR225" s="19">
        <v>72</v>
      </c>
      <c r="ATS225" s="19">
        <v>71</v>
      </c>
      <c r="ATT225" s="19"/>
      <c r="ATU225" s="21">
        <v>71</v>
      </c>
      <c r="ATV225" s="21">
        <v>68</v>
      </c>
      <c r="ATW225" s="21"/>
      <c r="ATX225" s="19">
        <v>70</v>
      </c>
      <c r="ATY225" s="19">
        <v>68</v>
      </c>
      <c r="ATZ225" s="19"/>
      <c r="AUA225" s="19">
        <v>75</v>
      </c>
      <c r="AUB225" s="19">
        <v>69.5</v>
      </c>
      <c r="AUC225" s="19"/>
      <c r="AUD225" s="19">
        <v>75</v>
      </c>
      <c r="AUE225" s="19">
        <v>60</v>
      </c>
      <c r="AUF225" s="19"/>
      <c r="AUG225" s="19">
        <v>66</v>
      </c>
      <c r="AUH225" s="19">
        <v>62</v>
      </c>
      <c r="AUI225" s="19"/>
      <c r="AUJ225" s="19">
        <v>65.5</v>
      </c>
      <c r="AUK225" s="19">
        <v>58</v>
      </c>
      <c r="AUL225" s="19"/>
      <c r="AUM225" s="19">
        <v>71</v>
      </c>
      <c r="AUN225" s="19">
        <v>60</v>
      </c>
      <c r="AUO225" s="19"/>
      <c r="AUP225" s="19"/>
      <c r="AUQ225" s="19"/>
      <c r="AUR225" s="19"/>
      <c r="AUS225" s="19"/>
      <c r="AUT225" s="19"/>
      <c r="AUU225" s="19"/>
      <c r="AUV225" s="19"/>
      <c r="AUW225" s="19"/>
      <c r="AUX225" s="19"/>
      <c r="AUY225" s="19"/>
      <c r="AUZ225" s="19"/>
      <c r="AVA225" s="19"/>
      <c r="AVB225" s="19"/>
      <c r="AVC225" s="19"/>
      <c r="AVD225" s="19"/>
      <c r="AVE225" s="21"/>
      <c r="AVF225" s="21"/>
      <c r="AVG225" s="21"/>
      <c r="AVH225" s="19"/>
      <c r="AVI225" s="19"/>
      <c r="AVJ225" s="19"/>
      <c r="AVK225" s="19">
        <v>48</v>
      </c>
      <c r="AVL225" s="19">
        <v>45</v>
      </c>
      <c r="AVM225" s="19"/>
      <c r="AVN225" s="19"/>
      <c r="AVO225" s="19"/>
      <c r="AVP225" s="22"/>
      <c r="AVQ225" s="19"/>
      <c r="AVR225" s="19"/>
      <c r="AVS225" s="19"/>
      <c r="AVT225" s="19"/>
      <c r="AVU225" s="19"/>
      <c r="AVV225" s="19"/>
      <c r="AVW225" s="19"/>
      <c r="AVX225" s="19"/>
      <c r="AVY225" s="22"/>
      <c r="AVZ225" s="19"/>
      <c r="AWA225" s="19"/>
      <c r="AWB225" s="19"/>
      <c r="AWC225" s="19"/>
      <c r="AWD225" s="19"/>
      <c r="AWE225" s="19"/>
      <c r="AWF225" s="19"/>
      <c r="AWG225" s="19"/>
      <c r="AWH225" s="22"/>
      <c r="AWI225" s="19">
        <v>50.25</v>
      </c>
      <c r="AWJ225" s="19">
        <v>49</v>
      </c>
      <c r="AWK225" s="19"/>
      <c r="AWL225" s="19"/>
      <c r="AWM225" s="19"/>
      <c r="AWN225" s="19"/>
      <c r="AWO225" s="23">
        <v>70</v>
      </c>
      <c r="AWP225" s="23">
        <v>50</v>
      </c>
      <c r="AWQ225" s="23"/>
      <c r="AWR225" s="19"/>
      <c r="AWS225" s="19"/>
      <c r="AWT225" s="19"/>
      <c r="AWU225" s="19">
        <v>53</v>
      </c>
      <c r="AWV225" s="19">
        <v>50</v>
      </c>
      <c r="AWW225" s="19"/>
      <c r="AWX225" s="19"/>
      <c r="AWY225" s="19"/>
      <c r="AWZ225" s="22"/>
      <c r="AXA225" s="19"/>
      <c r="AXB225" s="19"/>
      <c r="AXC225" s="19"/>
      <c r="AXD225" s="19"/>
      <c r="AXE225" s="19"/>
      <c r="AXF225" s="19"/>
      <c r="AXG225" s="19">
        <v>50</v>
      </c>
      <c r="AXH225" s="19">
        <v>50</v>
      </c>
      <c r="AXI225" s="22"/>
      <c r="AXJ225" s="19"/>
      <c r="AXK225" s="19"/>
      <c r="AXL225" s="19"/>
      <c r="AXM225" s="19"/>
      <c r="AXN225" s="19"/>
      <c r="AXO225" s="19"/>
      <c r="AXP225" s="19"/>
      <c r="AXQ225" s="19"/>
      <c r="AXR225" s="22"/>
      <c r="AXS225" s="19"/>
      <c r="AXT225" s="19"/>
      <c r="AXU225" s="19"/>
      <c r="AXV225" s="19"/>
      <c r="AXW225" s="19"/>
      <c r="AXX225" s="19"/>
      <c r="AXY225" s="21">
        <v>40</v>
      </c>
      <c r="AXZ225" s="21">
        <v>35</v>
      </c>
      <c r="AYA225" s="21"/>
      <c r="AYB225" s="22"/>
      <c r="AYC225" s="22">
        <v>40</v>
      </c>
      <c r="AYD225" s="22">
        <v>34.5</v>
      </c>
      <c r="AYE225" s="22"/>
      <c r="AYF225" s="22"/>
      <c r="AYG225" s="22"/>
      <c r="AYH225" s="22">
        <v>40</v>
      </c>
      <c r="AYI225" s="22">
        <v>50</v>
      </c>
      <c r="AYJ225" s="22">
        <v>50</v>
      </c>
      <c r="AYK225" s="22"/>
      <c r="AYL225" s="22"/>
      <c r="AYM225" s="22"/>
      <c r="AYN225" s="22"/>
      <c r="AYO225" s="22"/>
      <c r="AYP225" s="22"/>
      <c r="AYQ225" s="22"/>
      <c r="AYR225" s="22"/>
      <c r="AYS225" s="22"/>
      <c r="AYT225" s="22"/>
      <c r="AYU225" s="22"/>
      <c r="AYV225" s="22"/>
      <c r="AYW225" s="22"/>
      <c r="AYX225" s="22"/>
      <c r="AYY225" s="22"/>
      <c r="AYZ225" s="22"/>
      <c r="AZA225" s="22"/>
      <c r="AZB225" s="22"/>
      <c r="AZC225" s="22"/>
      <c r="AZD225" s="22"/>
      <c r="AZE225" s="22"/>
      <c r="AZF225" s="22"/>
      <c r="AZG225" s="22"/>
      <c r="AZH225" s="22"/>
      <c r="AZI225" s="21">
        <v>65</v>
      </c>
      <c r="AZJ225" s="21">
        <v>70</v>
      </c>
      <c r="AZK225" s="21"/>
      <c r="AZL225" s="19"/>
      <c r="AZM225" s="19"/>
      <c r="AZN225" s="19">
        <v>70.5</v>
      </c>
      <c r="AZO225" s="19"/>
      <c r="AZP225" s="19"/>
      <c r="AZQ225" s="19"/>
      <c r="AZR225" s="19"/>
      <c r="AZS225" s="19"/>
      <c r="AZT225" s="19"/>
      <c r="AZU225" s="19"/>
      <c r="AZV225" s="19"/>
      <c r="AZW225" s="19">
        <v>72</v>
      </c>
      <c r="AZX225" s="19"/>
      <c r="AZY225" s="19"/>
      <c r="AZZ225" s="19">
        <v>85</v>
      </c>
      <c r="BAA225" s="22"/>
      <c r="BAB225" s="22"/>
      <c r="BAC225" s="22"/>
      <c r="BAD225" s="19"/>
      <c r="BAE225" s="19"/>
      <c r="BAF225" s="19"/>
      <c r="BAG225" s="19"/>
      <c r="BAH225" s="19"/>
      <c r="BAI225" s="19"/>
      <c r="BAJ225" s="19"/>
      <c r="BAK225" s="19"/>
      <c r="BAL225" s="19"/>
      <c r="BAM225" s="19"/>
      <c r="BAN225" s="19"/>
      <c r="BAO225" s="19"/>
      <c r="BAP225" s="22"/>
      <c r="BAQ225" s="22"/>
      <c r="BAR225" s="22"/>
      <c r="BAS225" s="21"/>
      <c r="BAT225" s="21"/>
      <c r="BAU225" s="21"/>
      <c r="BAV225" s="19"/>
      <c r="BAW225" s="19"/>
      <c r="BAX225" s="19"/>
      <c r="BAY225" s="19"/>
      <c r="BAZ225" s="19"/>
      <c r="BBA225" s="19"/>
      <c r="BBB225" s="22"/>
      <c r="BBC225" s="22"/>
      <c r="BBD225" s="22"/>
      <c r="BBE225" s="19"/>
      <c r="BBF225" s="19"/>
      <c r="BBG225" s="19"/>
      <c r="BBH225" s="19"/>
      <c r="BBI225" s="19"/>
      <c r="BBJ225" s="19"/>
      <c r="BBK225" s="19"/>
      <c r="BBL225" s="19"/>
      <c r="BBM225" s="19"/>
      <c r="BBN225" s="19"/>
      <c r="BBO225" s="19"/>
      <c r="BBP225" s="19"/>
      <c r="BBQ225" s="19"/>
      <c r="BBR225" s="19"/>
      <c r="BBS225" s="19"/>
      <c r="BBT225" s="19"/>
      <c r="BBU225" s="19"/>
      <c r="BBV225" s="19"/>
      <c r="BBW225" s="19"/>
      <c r="BBX225" s="19"/>
      <c r="BBY225" s="19"/>
      <c r="BBZ225" s="19"/>
      <c r="BCA225" s="19"/>
      <c r="BCB225" s="19"/>
      <c r="BCC225" s="21"/>
      <c r="BCD225" s="21"/>
      <c r="BCE225" s="21"/>
      <c r="BCF225" s="19"/>
      <c r="BCG225" s="19"/>
      <c r="BCH225" s="19"/>
      <c r="BCI225" s="19"/>
      <c r="BCJ225" s="19"/>
      <c r="BCK225" s="19"/>
      <c r="BCL225" s="22"/>
      <c r="BCM225" s="22"/>
      <c r="BCN225" s="22"/>
      <c r="BCO225" s="19"/>
      <c r="BCP225" s="19"/>
      <c r="BCQ225" s="19"/>
      <c r="BCR225" s="19"/>
      <c r="BCS225" s="19"/>
      <c r="BCT225" s="19"/>
      <c r="BCU225" s="22"/>
      <c r="BCV225" s="22"/>
      <c r="BCW225" s="22"/>
      <c r="BCX225" s="19"/>
      <c r="BCY225" s="19"/>
      <c r="BCZ225" s="19"/>
      <c r="BDA225" s="19"/>
      <c r="BDB225" s="19"/>
      <c r="BDC225" s="19"/>
      <c r="BDD225" s="22"/>
      <c r="BDE225" s="22"/>
      <c r="BDF225" s="22"/>
      <c r="BDG225" s="19"/>
      <c r="BDH225" s="19"/>
      <c r="BDI225" s="19"/>
      <c r="BDJ225" s="19"/>
      <c r="BDK225" s="19"/>
      <c r="BDL225" s="19"/>
      <c r="BDM225" s="21"/>
      <c r="BDN225" s="21"/>
      <c r="BDO225" s="21"/>
      <c r="BDP225" s="19"/>
      <c r="BDQ225" s="19"/>
      <c r="BDR225" s="19"/>
      <c r="BDS225" s="19"/>
      <c r="BDT225" s="19"/>
      <c r="BDU225" s="19"/>
      <c r="BDV225" s="22"/>
      <c r="BDW225" s="22"/>
      <c r="BDX225" s="22"/>
      <c r="BDY225" s="19"/>
      <c r="BDZ225" s="19"/>
      <c r="BEA225" s="19"/>
      <c r="BEB225" s="19"/>
      <c r="BEC225" s="19"/>
      <c r="BED225" s="19"/>
      <c r="BEE225" s="22"/>
      <c r="BEF225" s="22"/>
      <c r="BEG225" s="22"/>
      <c r="BEH225" s="19"/>
      <c r="BEI225" s="19"/>
      <c r="BEJ225" s="19"/>
      <c r="BEK225" s="19"/>
      <c r="BEL225" s="19"/>
      <c r="BEM225" s="19"/>
      <c r="BEN225" s="22"/>
      <c r="BEO225" s="22"/>
      <c r="BEP225" s="22"/>
      <c r="BEQ225" s="19"/>
      <c r="BER225" s="19"/>
      <c r="BES225" s="19"/>
      <c r="BET225" s="19"/>
      <c r="BEU225" s="19"/>
      <c r="BEV225" s="19"/>
      <c r="BEW225" s="21"/>
      <c r="BEX225" s="21"/>
      <c r="BEY225" s="21"/>
      <c r="BEZ225" s="19"/>
      <c r="BFA225" s="19"/>
      <c r="BFB225" s="19"/>
      <c r="BFC225" s="19"/>
      <c r="BFD225" s="19"/>
      <c r="BFE225" s="19"/>
      <c r="BFF225" s="22"/>
      <c r="BFG225" s="22"/>
      <c r="BFH225" s="22"/>
      <c r="BFI225" s="19"/>
      <c r="BFJ225" s="19"/>
      <c r="BFK225" s="19"/>
      <c r="BFL225" s="19"/>
      <c r="BFM225" s="19"/>
      <c r="BFN225" s="19"/>
      <c r="BFO225" s="22"/>
      <c r="BFP225" s="22"/>
      <c r="BFQ225" s="22"/>
      <c r="BFR225" s="19"/>
      <c r="BFS225" s="19"/>
      <c r="BFT225" s="19"/>
      <c r="BFU225" s="19"/>
      <c r="BFV225" s="19"/>
      <c r="BFW225" s="19"/>
      <c r="BFX225" s="22"/>
      <c r="BFY225" s="22"/>
      <c r="BFZ225" s="22"/>
      <c r="BGA225" s="19"/>
      <c r="BGB225" s="19"/>
      <c r="BGC225" s="19"/>
      <c r="BGD225" s="19"/>
      <c r="BGE225" s="19"/>
      <c r="BGF225" s="19"/>
      <c r="BGG225" s="23"/>
      <c r="BGH225" s="23"/>
      <c r="BGI225" s="23"/>
      <c r="BGJ225" s="19"/>
      <c r="BGK225" s="19"/>
      <c r="BGL225" s="19"/>
      <c r="BGM225" s="19"/>
      <c r="BGN225" s="19"/>
      <c r="BGO225" s="19"/>
      <c r="BGP225" s="22"/>
      <c r="BGQ225" s="22"/>
      <c r="BGR225" s="22"/>
      <c r="BGS225" s="19"/>
      <c r="BGT225" s="19"/>
      <c r="BGU225" s="19"/>
      <c r="BGV225" s="19"/>
      <c r="BGW225" s="19"/>
      <c r="BGX225" s="19"/>
      <c r="BGY225" s="22"/>
      <c r="BGZ225" s="22"/>
      <c r="BHA225" s="22"/>
      <c r="BHB225" s="19"/>
      <c r="BHC225" s="19"/>
      <c r="BHD225" s="19"/>
      <c r="BHE225" s="19"/>
      <c r="BHF225" s="19"/>
      <c r="BHG225" s="19"/>
      <c r="BHH225" s="22"/>
      <c r="BHI225" s="22"/>
      <c r="BHJ225" s="22"/>
      <c r="BHK225" s="19"/>
      <c r="BHL225" s="19"/>
      <c r="BHM225" s="19"/>
      <c r="BHN225" s="19"/>
      <c r="BHO225" s="19"/>
      <c r="BHP225" s="19"/>
      <c r="BHQ225" s="21"/>
      <c r="BHR225" s="21"/>
      <c r="BHS225" s="21"/>
      <c r="BHT225" s="19"/>
      <c r="BHU225" s="19"/>
      <c r="BHV225" s="19"/>
      <c r="BHW225" s="19"/>
      <c r="BHX225" s="19"/>
      <c r="BHY225" s="19"/>
      <c r="BHZ225" s="22"/>
      <c r="BIA225" s="22"/>
      <c r="BIB225" s="22"/>
      <c r="BIC225" s="19"/>
      <c r="BID225" s="19"/>
      <c r="BIE225" s="19"/>
      <c r="BIF225" s="19"/>
      <c r="BIG225" s="19"/>
      <c r="BIH225" s="19"/>
      <c r="BII225" s="22"/>
      <c r="BIJ225" s="22"/>
      <c r="BIK225" s="22"/>
      <c r="BIL225" s="19"/>
      <c r="BIM225" s="19"/>
      <c r="BIN225" s="19"/>
      <c r="BIO225" s="19"/>
      <c r="BIP225" s="19"/>
      <c r="BIQ225" s="19"/>
      <c r="BIR225" s="22"/>
      <c r="BIS225" s="22"/>
      <c r="BIT225" s="22"/>
      <c r="BIU225" s="19"/>
      <c r="BIV225" s="19"/>
      <c r="BIW225" s="19"/>
      <c r="BIX225" s="19"/>
      <c r="BIY225" s="19"/>
      <c r="BIZ225" s="19"/>
      <c r="BJA225" s="21"/>
      <c r="BJB225" s="21"/>
      <c r="BJC225" s="21"/>
      <c r="BJD225" s="19"/>
      <c r="BJE225" s="19"/>
      <c r="BJF225" s="19"/>
      <c r="BJG225" s="19"/>
      <c r="BJH225" s="19"/>
      <c r="BJI225" s="19"/>
      <c r="BJJ225" s="22"/>
      <c r="BJK225" s="22"/>
      <c r="BJL225" s="22"/>
      <c r="BJM225" s="19"/>
      <c r="BJN225" s="19"/>
      <c r="BJO225" s="19"/>
      <c r="BJP225" s="19"/>
      <c r="BJQ225" s="19"/>
      <c r="BJR225" s="19"/>
      <c r="BJS225" s="22"/>
      <c r="BJT225" s="22"/>
      <c r="BJU225" s="22"/>
      <c r="BJV225" s="19"/>
      <c r="BJW225" s="19"/>
      <c r="BJX225" s="19"/>
      <c r="BJY225" s="19"/>
      <c r="BJZ225" s="19"/>
      <c r="BKA225" s="19"/>
      <c r="BKB225" s="22"/>
      <c r="BKC225" s="22"/>
      <c r="BKD225" s="22"/>
      <c r="BKE225" s="19"/>
      <c r="BKF225" s="19"/>
      <c r="BKG225" s="19"/>
      <c r="BKH225" s="19"/>
      <c r="BKI225" s="19"/>
      <c r="BKJ225" s="19"/>
      <c r="BKK225" s="21"/>
      <c r="BKL225" s="21"/>
      <c r="BKM225" s="21"/>
      <c r="BKN225" s="19"/>
      <c r="BKO225" s="22"/>
      <c r="BKP225" s="19"/>
      <c r="BKQ225" s="19"/>
      <c r="BKR225" s="19"/>
      <c r="BKS225" s="19"/>
      <c r="BKT225" s="22"/>
      <c r="BKU225" s="22"/>
      <c r="BKV225" s="22"/>
      <c r="BKW225" s="19"/>
      <c r="BKX225" s="19"/>
      <c r="BKY225" s="19"/>
      <c r="BKZ225" s="19"/>
      <c r="BLA225" s="19"/>
      <c r="BLB225" s="19"/>
      <c r="BLC225" s="19"/>
      <c r="BLD225" s="19"/>
      <c r="BLE225" s="22"/>
      <c r="BLF225" s="19"/>
      <c r="BLG225" s="19"/>
      <c r="BLH225" s="19"/>
      <c r="BLI225" s="13"/>
      <c r="BLJ225" s="13"/>
      <c r="BLK225" s="13"/>
      <c r="BLL225" s="13"/>
      <c r="BLM225" s="13"/>
      <c r="BLN225" s="13"/>
    </row>
    <row r="226" spans="1:1678">
      <c r="A226" s="7" t="s">
        <v>693</v>
      </c>
      <c r="B226" s="8">
        <v>225</v>
      </c>
      <c r="C226" s="7" t="s">
        <v>115</v>
      </c>
      <c r="D226" s="7" t="s">
        <v>694</v>
      </c>
      <c r="E226" s="7" t="s">
        <v>695</v>
      </c>
      <c r="F226" s="7"/>
      <c r="G226" s="7">
        <v>500</v>
      </c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21"/>
      <c r="AFZ226" s="21"/>
      <c r="AGA226" s="21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21"/>
      <c r="AHJ226" s="21"/>
      <c r="AHK226" s="21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21"/>
      <c r="AIT226" s="21"/>
      <c r="AIU226" s="21"/>
      <c r="AIV226" s="22">
        <v>410</v>
      </c>
      <c r="AIW226" s="22">
        <v>413</v>
      </c>
      <c r="AIX226" s="22">
        <v>409.5</v>
      </c>
      <c r="AIY226" s="22">
        <v>397</v>
      </c>
      <c r="AIZ226" s="22">
        <v>400</v>
      </c>
      <c r="AJA226" s="22">
        <v>397</v>
      </c>
      <c r="AJB226" s="22">
        <v>414</v>
      </c>
      <c r="AJC226" s="22">
        <v>415</v>
      </c>
      <c r="AJD226" s="22">
        <v>413.5</v>
      </c>
      <c r="AJE226" s="22">
        <v>419</v>
      </c>
      <c r="AJF226" s="22">
        <v>421</v>
      </c>
      <c r="AJG226" s="22"/>
      <c r="AJH226" s="22">
        <v>390</v>
      </c>
      <c r="AJI226" s="22">
        <v>393</v>
      </c>
      <c r="AJJ226" s="22">
        <v>385</v>
      </c>
      <c r="AJK226" s="22">
        <v>382</v>
      </c>
      <c r="AJL226" s="22">
        <v>385</v>
      </c>
      <c r="AJM226" s="22">
        <v>383.5</v>
      </c>
      <c r="AJN226" s="22">
        <v>381</v>
      </c>
      <c r="AJO226" s="22">
        <v>382.5</v>
      </c>
      <c r="AJP226" s="22">
        <v>380.5</v>
      </c>
      <c r="AJQ226" s="22">
        <v>394</v>
      </c>
      <c r="AJR226" s="22">
        <v>396</v>
      </c>
      <c r="AJS226" s="22">
        <v>394</v>
      </c>
      <c r="AJT226" s="22">
        <v>381</v>
      </c>
      <c r="AJU226" s="22">
        <v>383</v>
      </c>
      <c r="AJV226" s="22">
        <v>383</v>
      </c>
      <c r="AJW226" s="22">
        <v>379</v>
      </c>
      <c r="AJX226" s="22">
        <v>381</v>
      </c>
      <c r="AJY226" s="22"/>
      <c r="AJZ226" s="22">
        <v>405</v>
      </c>
      <c r="AKA226" s="22">
        <v>407</v>
      </c>
      <c r="AKB226" s="22">
        <v>404</v>
      </c>
      <c r="AKC226" s="21">
        <v>420</v>
      </c>
      <c r="AKD226" s="21">
        <v>422</v>
      </c>
      <c r="AKE226" s="21">
        <v>418</v>
      </c>
      <c r="AKF226" s="22">
        <v>424</v>
      </c>
      <c r="AKG226" s="22">
        <v>427</v>
      </c>
      <c r="AKH226" s="22"/>
      <c r="AKI226" s="19">
        <v>434.5</v>
      </c>
      <c r="AKJ226" s="19">
        <v>437</v>
      </c>
      <c r="AKK226" s="19">
        <v>436</v>
      </c>
      <c r="AKL226" s="19"/>
      <c r="AKM226" s="19">
        <v>443</v>
      </c>
      <c r="AKN226" s="19">
        <v>443.25</v>
      </c>
      <c r="AKO226" s="19">
        <v>437</v>
      </c>
      <c r="AKP226" s="19">
        <v>439</v>
      </c>
      <c r="AKQ226" s="19">
        <v>437</v>
      </c>
      <c r="AKR226" s="19">
        <v>432</v>
      </c>
      <c r="AKS226" s="19">
        <v>434</v>
      </c>
      <c r="AKT226" s="19"/>
      <c r="AKU226" s="19">
        <v>442</v>
      </c>
      <c r="AKV226" s="19">
        <v>445</v>
      </c>
      <c r="AKW226" s="19">
        <v>444.5</v>
      </c>
      <c r="AKX226" s="19">
        <v>467.5</v>
      </c>
      <c r="AKY226" s="19"/>
      <c r="AKZ226" s="19">
        <v>467.5</v>
      </c>
      <c r="ALA226" s="19">
        <v>478</v>
      </c>
      <c r="ALB226" s="19"/>
      <c r="ALC226" s="19"/>
      <c r="ALD226" s="19">
        <v>465</v>
      </c>
      <c r="ALE226" s="19"/>
      <c r="ALF226" s="19"/>
      <c r="ALG226" s="19">
        <v>456</v>
      </c>
      <c r="ALH226" s="19"/>
      <c r="ALI226" s="19"/>
      <c r="ALJ226" s="19">
        <v>469</v>
      </c>
      <c r="ALK226" s="19"/>
      <c r="ALL226" s="19">
        <v>470</v>
      </c>
      <c r="ALM226" s="21">
        <v>470</v>
      </c>
      <c r="ALN226" s="21">
        <v>475</v>
      </c>
      <c r="ALO226" s="21"/>
      <c r="ALP226" s="27">
        <v>477</v>
      </c>
      <c r="ALQ226" s="19">
        <v>479</v>
      </c>
      <c r="ALR226" s="19"/>
      <c r="ALS226" s="19">
        <v>497</v>
      </c>
      <c r="ALT226" s="19">
        <v>500</v>
      </c>
      <c r="ALU226" s="19">
        <v>500</v>
      </c>
      <c r="ALV226" s="27">
        <v>510</v>
      </c>
      <c r="ALW226" s="19">
        <v>512</v>
      </c>
      <c r="ALX226" s="19">
        <v>510</v>
      </c>
      <c r="ALY226" s="19">
        <v>475</v>
      </c>
      <c r="ALZ226" s="19"/>
      <c r="AMA226" s="19"/>
      <c r="AMB226" s="19"/>
      <c r="AMC226" s="19">
        <v>460</v>
      </c>
      <c r="AMD226" s="19"/>
      <c r="AME226" s="19"/>
      <c r="AMF226" s="19">
        <v>457</v>
      </c>
      <c r="AMG226" s="19"/>
      <c r="AMH226" s="19">
        <v>449</v>
      </c>
      <c r="AMI226" s="19">
        <v>452</v>
      </c>
      <c r="AMJ226" s="19"/>
      <c r="AMK226" s="19"/>
      <c r="AML226" s="19">
        <v>445</v>
      </c>
      <c r="AMM226" s="19"/>
      <c r="AMN226" s="19"/>
      <c r="AMO226" s="19">
        <v>440</v>
      </c>
      <c r="AMP226" s="19">
        <v>438</v>
      </c>
      <c r="AMQ226" s="19">
        <v>440</v>
      </c>
      <c r="AMR226" s="19">
        <v>442</v>
      </c>
      <c r="AMS226" s="19"/>
      <c r="AMT226" s="19">
        <v>449</v>
      </c>
      <c r="AMU226" s="19">
        <v>451</v>
      </c>
      <c r="AMV226" s="19"/>
      <c r="AMW226" s="21">
        <v>451</v>
      </c>
      <c r="AMX226" s="21">
        <v>453</v>
      </c>
      <c r="AMY226" s="21"/>
      <c r="AMZ226" s="19">
        <v>455</v>
      </c>
      <c r="ANA226" s="19">
        <v>450</v>
      </c>
      <c r="ANB226" s="19"/>
      <c r="ANC226" s="19">
        <v>438</v>
      </c>
      <c r="AND226" s="19">
        <v>438</v>
      </c>
      <c r="ANE226" s="19"/>
      <c r="ANF226" s="19">
        <v>422.5</v>
      </c>
      <c r="ANG226" s="19">
        <v>390</v>
      </c>
      <c r="ANH226" s="19"/>
      <c r="ANI226" s="19">
        <v>395.5</v>
      </c>
      <c r="ANJ226" s="19">
        <v>382.5</v>
      </c>
      <c r="ANK226" s="19"/>
      <c r="ANL226" s="19">
        <v>391</v>
      </c>
      <c r="ANM226" s="19">
        <v>352</v>
      </c>
      <c r="ANN226" s="19"/>
      <c r="ANO226" s="19">
        <v>364.5</v>
      </c>
      <c r="ANP226" s="19">
        <v>331.5</v>
      </c>
      <c r="ANQ226" s="19"/>
      <c r="ANR226" s="19">
        <v>362.5</v>
      </c>
      <c r="ANS226" s="19">
        <v>351</v>
      </c>
      <c r="ANT226" s="19"/>
      <c r="ANU226" s="19">
        <v>366</v>
      </c>
      <c r="ANV226" s="19">
        <v>359</v>
      </c>
      <c r="ANW226" s="19"/>
      <c r="ANX226" s="19">
        <v>362</v>
      </c>
      <c r="ANY226" s="19">
        <v>358.5</v>
      </c>
      <c r="ANZ226" s="19"/>
      <c r="AOA226" s="19">
        <v>370</v>
      </c>
      <c r="AOB226" s="19">
        <v>355</v>
      </c>
      <c r="AOC226" s="19"/>
      <c r="AOD226" s="19">
        <v>367.5</v>
      </c>
      <c r="AOE226" s="19">
        <v>362.5</v>
      </c>
      <c r="AOF226" s="19"/>
      <c r="AOG226" s="21">
        <v>367</v>
      </c>
      <c r="AOH226" s="21">
        <v>364.5</v>
      </c>
      <c r="AOI226" s="21"/>
      <c r="AOJ226" s="19"/>
      <c r="AOK226" s="19"/>
      <c r="AOL226" s="19"/>
      <c r="AOM226" s="19"/>
      <c r="AON226" s="19"/>
      <c r="AOO226" s="19"/>
      <c r="AOP226" s="19"/>
      <c r="AOQ226" s="19"/>
      <c r="AOR226" s="19"/>
      <c r="AOS226" s="19"/>
      <c r="AOT226" s="19"/>
      <c r="AOU226" s="19"/>
      <c r="AOV226" s="19"/>
      <c r="AOW226" s="19"/>
      <c r="AOX226" s="19"/>
      <c r="AOY226" s="19"/>
      <c r="AOZ226" s="19"/>
      <c r="APA226" s="19"/>
      <c r="APB226" s="19"/>
      <c r="APC226" s="19"/>
      <c r="APD226" s="19"/>
      <c r="APE226" s="19"/>
      <c r="APF226" s="19"/>
      <c r="APG226" s="19"/>
      <c r="APH226" s="19"/>
      <c r="API226" s="19"/>
      <c r="APJ226" s="19"/>
      <c r="APK226" s="19"/>
      <c r="APL226" s="19"/>
      <c r="APM226" s="19"/>
      <c r="APN226" s="19"/>
      <c r="APO226" s="19"/>
      <c r="APP226" s="19"/>
      <c r="APQ226" s="21"/>
      <c r="APR226" s="21"/>
      <c r="APS226" s="21"/>
      <c r="APT226" s="19"/>
      <c r="APU226" s="19"/>
      <c r="APV226" s="19"/>
      <c r="APW226" s="19"/>
      <c r="APX226" s="19"/>
      <c r="APY226" s="19"/>
      <c r="APZ226" s="19"/>
      <c r="AQA226" s="19"/>
      <c r="AQB226" s="19"/>
      <c r="AQC226" s="19"/>
      <c r="AQD226" s="19"/>
      <c r="AQE226" s="19"/>
      <c r="AQF226" s="19"/>
      <c r="AQG226" s="19"/>
      <c r="AQH226" s="19"/>
      <c r="AQI226" s="19"/>
      <c r="AQJ226" s="19"/>
      <c r="AQK226" s="19"/>
      <c r="AQL226" s="19"/>
      <c r="AQM226" s="19"/>
      <c r="AQN226" s="19"/>
      <c r="AQO226" s="19"/>
      <c r="AQP226" s="19"/>
      <c r="AQQ226" s="19"/>
      <c r="AQR226" s="19"/>
      <c r="AQS226" s="19"/>
      <c r="AQT226" s="19"/>
      <c r="AQU226" s="19"/>
      <c r="AQV226" s="19"/>
      <c r="AQW226" s="19"/>
      <c r="AQX226" s="19"/>
      <c r="AQY226" s="19"/>
      <c r="AQZ226" s="19"/>
      <c r="ARA226" s="21"/>
      <c r="ARB226" s="21"/>
      <c r="ARC226" s="21"/>
      <c r="ARD226" s="19"/>
      <c r="ARE226" s="19"/>
      <c r="ARF226" s="19"/>
      <c r="ARG226" s="19"/>
      <c r="ARH226" s="19"/>
      <c r="ARI226" s="19"/>
      <c r="ARJ226" s="19"/>
      <c r="ARK226" s="19"/>
      <c r="ARL226" s="19"/>
      <c r="ARM226" s="19"/>
      <c r="ARN226" s="19"/>
      <c r="ARO226" s="19"/>
      <c r="ARP226" s="19"/>
      <c r="ARQ226" s="19"/>
      <c r="ARR226" s="19"/>
      <c r="ARS226" s="19"/>
      <c r="ART226" s="19"/>
      <c r="ARU226" s="19"/>
      <c r="ARV226" s="19"/>
      <c r="ARW226" s="19"/>
      <c r="ARX226" s="19"/>
      <c r="ARY226" s="19"/>
      <c r="ARZ226" s="19"/>
      <c r="ASA226" s="19"/>
      <c r="ASB226" s="19"/>
      <c r="ASC226" s="19"/>
      <c r="ASD226" s="19"/>
      <c r="ASE226" s="19"/>
      <c r="ASF226" s="19"/>
      <c r="ASG226" s="19"/>
      <c r="ASH226" s="19"/>
      <c r="ASI226" s="19"/>
      <c r="ASJ226" s="19"/>
      <c r="ASK226" s="21"/>
      <c r="ASL226" s="21"/>
      <c r="ASM226" s="21"/>
      <c r="ASN226" s="19"/>
      <c r="ASO226" s="19"/>
      <c r="ASP226" s="19"/>
      <c r="ASQ226" s="19"/>
      <c r="ASR226" s="19"/>
      <c r="ASS226" s="19"/>
      <c r="AST226" s="19"/>
      <c r="ASU226" s="19"/>
      <c r="ASV226" s="19"/>
      <c r="ASW226" s="19"/>
      <c r="ASX226" s="19"/>
      <c r="ASY226" s="19"/>
      <c r="ASZ226" s="19"/>
      <c r="ATA226" s="19"/>
      <c r="ATB226" s="19"/>
      <c r="ATC226" s="19"/>
      <c r="ATD226" s="19"/>
      <c r="ATE226" s="19"/>
      <c r="ATF226" s="19"/>
      <c r="ATG226" s="19"/>
      <c r="ATH226" s="19"/>
      <c r="ATI226" s="19"/>
      <c r="ATJ226" s="19"/>
      <c r="ATK226" s="19"/>
      <c r="ATL226" s="19"/>
      <c r="ATM226" s="19"/>
      <c r="ATN226" s="19"/>
      <c r="ATO226" s="19"/>
      <c r="ATP226" s="19"/>
      <c r="ATQ226" s="19"/>
      <c r="ATR226" s="19"/>
      <c r="ATS226" s="19"/>
      <c r="ATT226" s="19"/>
      <c r="ATU226" s="21"/>
      <c r="ATV226" s="21"/>
      <c r="ATW226" s="21"/>
      <c r="ATX226" s="19"/>
      <c r="ATY226" s="19"/>
      <c r="ATZ226" s="19"/>
      <c r="AUA226" s="19"/>
      <c r="AUB226" s="19"/>
      <c r="AUC226" s="19"/>
      <c r="AUD226" s="19"/>
      <c r="AUE226" s="19"/>
      <c r="AUF226" s="19"/>
      <c r="AUG226" s="19"/>
      <c r="AUH226" s="19"/>
      <c r="AUI226" s="19"/>
      <c r="AUJ226" s="19"/>
      <c r="AUK226" s="19"/>
      <c r="AUL226" s="19"/>
      <c r="AUM226" s="19"/>
      <c r="AUN226" s="19"/>
      <c r="AUO226" s="19"/>
      <c r="AUP226" s="19"/>
      <c r="AUQ226" s="19"/>
      <c r="AUR226" s="19"/>
      <c r="AUS226" s="19"/>
      <c r="AUT226" s="19"/>
      <c r="AUU226" s="19"/>
      <c r="AUV226" s="19"/>
      <c r="AUW226" s="19"/>
      <c r="AUX226" s="19"/>
      <c r="AUY226" s="19"/>
      <c r="AUZ226" s="19"/>
      <c r="AVA226" s="19"/>
      <c r="AVB226" s="19"/>
      <c r="AVC226" s="19"/>
      <c r="AVD226" s="19"/>
      <c r="AVE226" s="21"/>
      <c r="AVF226" s="21"/>
      <c r="AVG226" s="21"/>
      <c r="AVH226" s="19"/>
      <c r="AVI226" s="19"/>
      <c r="AVJ226" s="19"/>
      <c r="AVK226" s="19"/>
      <c r="AVL226" s="19"/>
      <c r="AVM226" s="19"/>
      <c r="AVN226" s="19"/>
      <c r="AVO226" s="19"/>
      <c r="AVP226" s="22"/>
      <c r="AVQ226" s="19"/>
      <c r="AVR226" s="19"/>
      <c r="AVS226" s="19"/>
      <c r="AVT226" s="19"/>
      <c r="AVU226" s="19"/>
      <c r="AVV226" s="19"/>
      <c r="AVW226" s="19"/>
      <c r="AVX226" s="19"/>
      <c r="AVY226" s="22"/>
      <c r="AVZ226" s="19"/>
      <c r="AWA226" s="19"/>
      <c r="AWB226" s="19"/>
      <c r="AWC226" s="19"/>
      <c r="AWD226" s="19"/>
      <c r="AWE226" s="19"/>
      <c r="AWF226" s="19"/>
      <c r="AWG226" s="19"/>
      <c r="AWH226" s="22"/>
      <c r="AWI226" s="19"/>
      <c r="AWJ226" s="19"/>
      <c r="AWK226" s="19"/>
      <c r="AWL226" s="19"/>
      <c r="AWM226" s="19"/>
      <c r="AWN226" s="19"/>
      <c r="AWO226" s="23"/>
      <c r="AWP226" s="23"/>
      <c r="AWQ226" s="23"/>
      <c r="AWR226" s="19"/>
      <c r="AWS226" s="19"/>
      <c r="AWT226" s="19"/>
      <c r="AWU226" s="19"/>
      <c r="AWV226" s="19"/>
      <c r="AWW226" s="19"/>
      <c r="AWX226" s="19"/>
      <c r="AWY226" s="19"/>
      <c r="AWZ226" s="22"/>
      <c r="AXA226" s="19"/>
      <c r="AXB226" s="19"/>
      <c r="AXC226" s="19"/>
      <c r="AXD226" s="19"/>
      <c r="AXE226" s="19"/>
      <c r="AXF226" s="19"/>
      <c r="AXG226" s="19"/>
      <c r="AXH226" s="19"/>
      <c r="AXI226" s="22"/>
      <c r="AXJ226" s="19"/>
      <c r="AXK226" s="19"/>
      <c r="AXL226" s="19"/>
      <c r="AXM226" s="19"/>
      <c r="AXN226" s="19"/>
      <c r="AXO226" s="19"/>
      <c r="AXP226" s="19"/>
      <c r="AXQ226" s="19"/>
      <c r="AXR226" s="22"/>
      <c r="AXS226" s="19"/>
      <c r="AXT226" s="19"/>
      <c r="AXU226" s="19"/>
      <c r="AXV226" s="19"/>
      <c r="AXW226" s="19"/>
      <c r="AXX226" s="19"/>
      <c r="AXY226" s="21"/>
      <c r="AXZ226" s="21"/>
      <c r="AYA226" s="21"/>
      <c r="AYB226" s="22"/>
      <c r="AYC226" s="22"/>
      <c r="AYD226" s="22"/>
      <c r="AYE226" s="22"/>
      <c r="AYF226" s="22"/>
      <c r="AYG226" s="22"/>
      <c r="AYH226" s="22"/>
      <c r="AYI226" s="22"/>
      <c r="AYJ226" s="22"/>
      <c r="AYK226" s="22"/>
      <c r="AYL226" s="22"/>
      <c r="AYM226" s="22"/>
      <c r="AYN226" s="22"/>
      <c r="AYO226" s="22"/>
      <c r="AYP226" s="22"/>
      <c r="AYQ226" s="22"/>
      <c r="AYR226" s="22"/>
      <c r="AYS226" s="22"/>
      <c r="AYT226" s="22"/>
      <c r="AYU226" s="22"/>
      <c r="AYV226" s="22"/>
      <c r="AYW226" s="22"/>
      <c r="AYX226" s="22"/>
      <c r="AYY226" s="22"/>
      <c r="AYZ226" s="22"/>
      <c r="AZA226" s="22"/>
      <c r="AZB226" s="22"/>
      <c r="AZC226" s="22"/>
      <c r="AZD226" s="22"/>
      <c r="AZE226" s="22"/>
      <c r="AZF226" s="22"/>
      <c r="AZG226" s="22"/>
      <c r="AZH226" s="22"/>
      <c r="AZI226" s="21"/>
      <c r="AZJ226" s="21"/>
      <c r="AZK226" s="21"/>
      <c r="AZL226" s="19"/>
      <c r="AZM226" s="19"/>
      <c r="AZN226" s="19"/>
      <c r="AZO226" s="19"/>
      <c r="AZP226" s="19"/>
      <c r="AZQ226" s="19"/>
      <c r="AZR226" s="19"/>
      <c r="AZS226" s="19"/>
      <c r="AZT226" s="19"/>
      <c r="AZU226" s="19"/>
      <c r="AZV226" s="19"/>
      <c r="AZW226" s="19"/>
      <c r="AZX226" s="19"/>
      <c r="AZY226" s="19"/>
      <c r="AZZ226" s="19"/>
      <c r="BAA226" s="22"/>
      <c r="BAB226" s="22"/>
      <c r="BAC226" s="22"/>
      <c r="BAD226" s="19"/>
      <c r="BAE226" s="19"/>
      <c r="BAF226" s="19"/>
      <c r="BAG226" s="19"/>
      <c r="BAH226" s="19"/>
      <c r="BAI226" s="19"/>
      <c r="BAJ226" s="19"/>
      <c r="BAK226" s="19"/>
      <c r="BAL226" s="19"/>
      <c r="BAM226" s="19"/>
      <c r="BAN226" s="19"/>
      <c r="BAO226" s="19"/>
      <c r="BAP226" s="22"/>
      <c r="BAQ226" s="22"/>
      <c r="BAR226" s="22"/>
      <c r="BAS226" s="21"/>
      <c r="BAT226" s="21"/>
      <c r="BAU226" s="21"/>
      <c r="BAV226" s="19"/>
      <c r="BAW226" s="19"/>
      <c r="BAX226" s="19"/>
      <c r="BAY226" s="19"/>
      <c r="BAZ226" s="19"/>
      <c r="BBA226" s="19"/>
      <c r="BBB226" s="22"/>
      <c r="BBC226" s="22"/>
      <c r="BBD226" s="22"/>
      <c r="BBE226" s="19"/>
      <c r="BBF226" s="19"/>
      <c r="BBG226" s="19"/>
      <c r="BBH226" s="19"/>
      <c r="BBI226" s="19"/>
      <c r="BBJ226" s="19"/>
      <c r="BBK226" s="19"/>
      <c r="BBL226" s="19"/>
      <c r="BBM226" s="19"/>
      <c r="BBN226" s="19"/>
      <c r="BBO226" s="19"/>
      <c r="BBP226" s="19"/>
      <c r="BBQ226" s="19"/>
      <c r="BBR226" s="19"/>
      <c r="BBS226" s="19"/>
      <c r="BBT226" s="19"/>
      <c r="BBU226" s="19"/>
      <c r="BBV226" s="19"/>
      <c r="BBW226" s="19"/>
      <c r="BBX226" s="19"/>
      <c r="BBY226" s="19"/>
      <c r="BBZ226" s="19"/>
      <c r="BCA226" s="19"/>
      <c r="BCB226" s="19"/>
      <c r="BCC226" s="21"/>
      <c r="BCD226" s="21"/>
      <c r="BCE226" s="21"/>
      <c r="BCF226" s="19"/>
      <c r="BCG226" s="19"/>
      <c r="BCH226" s="19"/>
      <c r="BCI226" s="19"/>
      <c r="BCJ226" s="19"/>
      <c r="BCK226" s="19"/>
      <c r="BCL226" s="22"/>
      <c r="BCM226" s="22"/>
      <c r="BCN226" s="22"/>
      <c r="BCO226" s="19"/>
      <c r="BCP226" s="19"/>
      <c r="BCQ226" s="19"/>
      <c r="BCR226" s="19"/>
      <c r="BCS226" s="19"/>
      <c r="BCT226" s="19"/>
      <c r="BCU226" s="22"/>
      <c r="BCV226" s="22"/>
      <c r="BCW226" s="22"/>
      <c r="BCX226" s="19"/>
      <c r="BCY226" s="19"/>
      <c r="BCZ226" s="19"/>
      <c r="BDA226" s="19"/>
      <c r="BDB226" s="19"/>
      <c r="BDC226" s="19"/>
      <c r="BDD226" s="22"/>
      <c r="BDE226" s="22"/>
      <c r="BDF226" s="22"/>
      <c r="BDG226" s="19"/>
      <c r="BDH226" s="19"/>
      <c r="BDI226" s="19"/>
      <c r="BDJ226" s="19"/>
      <c r="BDK226" s="19"/>
      <c r="BDL226" s="19"/>
      <c r="BDM226" s="21"/>
      <c r="BDN226" s="21"/>
      <c r="BDO226" s="21"/>
      <c r="BDP226" s="19"/>
      <c r="BDQ226" s="19"/>
      <c r="BDR226" s="19"/>
      <c r="BDS226" s="19"/>
      <c r="BDT226" s="19"/>
      <c r="BDU226" s="19"/>
      <c r="BDV226" s="22"/>
      <c r="BDW226" s="22"/>
      <c r="BDX226" s="22"/>
      <c r="BDY226" s="19"/>
      <c r="BDZ226" s="19"/>
      <c r="BEA226" s="19"/>
      <c r="BEB226" s="19"/>
      <c r="BEC226" s="19"/>
      <c r="BED226" s="19"/>
      <c r="BEE226" s="22"/>
      <c r="BEF226" s="22"/>
      <c r="BEG226" s="22"/>
      <c r="BEH226" s="19"/>
      <c r="BEI226" s="19"/>
      <c r="BEJ226" s="19"/>
      <c r="BEK226" s="19"/>
      <c r="BEL226" s="19"/>
      <c r="BEM226" s="19"/>
      <c r="BEN226" s="22"/>
      <c r="BEO226" s="22"/>
      <c r="BEP226" s="22"/>
      <c r="BEQ226" s="19"/>
      <c r="BER226" s="19"/>
      <c r="BES226" s="19"/>
      <c r="BET226" s="19"/>
      <c r="BEU226" s="19"/>
      <c r="BEV226" s="19"/>
      <c r="BEW226" s="21"/>
      <c r="BEX226" s="21"/>
      <c r="BEY226" s="21"/>
      <c r="BEZ226" s="19"/>
      <c r="BFA226" s="19"/>
      <c r="BFB226" s="19"/>
      <c r="BFC226" s="19"/>
      <c r="BFD226" s="19"/>
      <c r="BFE226" s="19"/>
      <c r="BFF226" s="22"/>
      <c r="BFG226" s="22"/>
      <c r="BFH226" s="22"/>
      <c r="BFI226" s="19"/>
      <c r="BFJ226" s="19"/>
      <c r="BFK226" s="19"/>
      <c r="BFL226" s="19"/>
      <c r="BFM226" s="19"/>
      <c r="BFN226" s="19"/>
      <c r="BFO226" s="22"/>
      <c r="BFP226" s="22"/>
      <c r="BFQ226" s="22"/>
      <c r="BFR226" s="19"/>
      <c r="BFS226" s="19"/>
      <c r="BFT226" s="19"/>
      <c r="BFU226" s="19"/>
      <c r="BFV226" s="19"/>
      <c r="BFW226" s="19"/>
      <c r="BFX226" s="22"/>
      <c r="BFY226" s="22"/>
      <c r="BFZ226" s="22"/>
      <c r="BGA226" s="19"/>
      <c r="BGB226" s="19"/>
      <c r="BGC226" s="19"/>
      <c r="BGD226" s="19"/>
      <c r="BGE226" s="19"/>
      <c r="BGF226" s="19"/>
      <c r="BGG226" s="23"/>
      <c r="BGH226" s="23"/>
      <c r="BGI226" s="23"/>
      <c r="BGJ226" s="19"/>
      <c r="BGK226" s="19"/>
      <c r="BGL226" s="19"/>
      <c r="BGM226" s="19"/>
      <c r="BGN226" s="19"/>
      <c r="BGO226" s="19"/>
      <c r="BGP226" s="22"/>
      <c r="BGQ226" s="22"/>
      <c r="BGR226" s="22"/>
      <c r="BGS226" s="19"/>
      <c r="BGT226" s="19"/>
      <c r="BGU226" s="19"/>
      <c r="BGV226" s="19"/>
      <c r="BGW226" s="19"/>
      <c r="BGX226" s="19"/>
      <c r="BGY226" s="22"/>
      <c r="BGZ226" s="22"/>
      <c r="BHA226" s="22"/>
      <c r="BHB226" s="19"/>
      <c r="BHC226" s="19"/>
      <c r="BHD226" s="19"/>
      <c r="BHE226" s="19"/>
      <c r="BHF226" s="19"/>
      <c r="BHG226" s="19"/>
      <c r="BHH226" s="22"/>
      <c r="BHI226" s="22"/>
      <c r="BHJ226" s="22"/>
      <c r="BHK226" s="19"/>
      <c r="BHL226" s="19"/>
      <c r="BHM226" s="19"/>
      <c r="BHN226" s="19"/>
      <c r="BHO226" s="19"/>
      <c r="BHP226" s="19"/>
      <c r="BHQ226" s="21"/>
      <c r="BHR226" s="21"/>
      <c r="BHS226" s="21"/>
      <c r="BHT226" s="19"/>
      <c r="BHU226" s="19"/>
      <c r="BHV226" s="19"/>
      <c r="BHW226" s="19"/>
      <c r="BHX226" s="19"/>
      <c r="BHY226" s="19"/>
      <c r="BHZ226" s="22"/>
      <c r="BIA226" s="22"/>
      <c r="BIB226" s="22"/>
      <c r="BIC226" s="19"/>
      <c r="BID226" s="19"/>
      <c r="BIE226" s="19"/>
      <c r="BIF226" s="19"/>
      <c r="BIG226" s="19"/>
      <c r="BIH226" s="19"/>
      <c r="BII226" s="22"/>
      <c r="BIJ226" s="22"/>
      <c r="BIK226" s="22"/>
      <c r="BIL226" s="19"/>
      <c r="BIM226" s="19"/>
      <c r="BIN226" s="19"/>
      <c r="BIO226" s="19"/>
      <c r="BIP226" s="19"/>
      <c r="BIQ226" s="19"/>
      <c r="BIR226" s="22"/>
      <c r="BIS226" s="22"/>
      <c r="BIT226" s="22"/>
      <c r="BIU226" s="19"/>
      <c r="BIV226" s="19"/>
      <c r="BIW226" s="19"/>
      <c r="BIX226" s="19"/>
      <c r="BIY226" s="19"/>
      <c r="BIZ226" s="19"/>
      <c r="BJA226" s="21"/>
      <c r="BJB226" s="21"/>
      <c r="BJC226" s="21"/>
      <c r="BJD226" s="19"/>
      <c r="BJE226" s="19"/>
      <c r="BJF226" s="19"/>
      <c r="BJG226" s="19"/>
      <c r="BJH226" s="19"/>
      <c r="BJI226" s="19"/>
      <c r="BJJ226" s="22"/>
      <c r="BJK226" s="22"/>
      <c r="BJL226" s="22"/>
      <c r="BJM226" s="19"/>
      <c r="BJN226" s="19"/>
      <c r="BJO226" s="19"/>
      <c r="BJP226" s="19"/>
      <c r="BJQ226" s="19"/>
      <c r="BJR226" s="19"/>
      <c r="BJS226" s="22"/>
      <c r="BJT226" s="22"/>
      <c r="BJU226" s="22"/>
      <c r="BJV226" s="19"/>
      <c r="BJW226" s="19"/>
      <c r="BJX226" s="19"/>
      <c r="BJY226" s="19"/>
      <c r="BJZ226" s="19"/>
      <c r="BKA226" s="19"/>
      <c r="BKB226" s="22"/>
      <c r="BKC226" s="22"/>
      <c r="BKD226" s="22"/>
      <c r="BKE226" s="19"/>
      <c r="BKF226" s="19"/>
      <c r="BKG226" s="19"/>
      <c r="BKH226" s="19"/>
      <c r="BKI226" s="19"/>
      <c r="BKJ226" s="19"/>
      <c r="BKK226" s="21"/>
      <c r="BKL226" s="21"/>
      <c r="BKM226" s="21"/>
      <c r="BKN226" s="19"/>
      <c r="BKO226" s="22"/>
      <c r="BKP226" s="19"/>
      <c r="BKQ226" s="19"/>
      <c r="BKR226" s="19"/>
      <c r="BKS226" s="19"/>
      <c r="BKT226" s="22"/>
      <c r="BKU226" s="22"/>
      <c r="BKV226" s="22"/>
      <c r="BKW226" s="19"/>
      <c r="BKX226" s="19"/>
      <c r="BKY226" s="19"/>
      <c r="BKZ226" s="19"/>
      <c r="BLA226" s="19"/>
      <c r="BLB226" s="19"/>
      <c r="BLC226" s="19"/>
      <c r="BLD226" s="19"/>
      <c r="BLE226" s="22"/>
      <c r="BLF226" s="19"/>
      <c r="BLG226" s="19"/>
      <c r="BLH226" s="19"/>
      <c r="BLI226" s="13"/>
      <c r="BLJ226" s="13"/>
      <c r="BLK226" s="13"/>
      <c r="BLL226" s="13"/>
      <c r="BLM226" s="13"/>
      <c r="BLN226" s="13"/>
    </row>
    <row r="227" spans="1:1678">
      <c r="A227" s="7" t="s">
        <v>696</v>
      </c>
      <c r="B227" s="8">
        <v>226</v>
      </c>
      <c r="C227" s="7" t="s">
        <v>40</v>
      </c>
      <c r="D227" s="7" t="s">
        <v>697</v>
      </c>
      <c r="E227" s="7" t="s">
        <v>698</v>
      </c>
      <c r="F227" s="7"/>
      <c r="G227" s="7">
        <v>250</v>
      </c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21"/>
      <c r="AFZ227" s="21"/>
      <c r="AGA227" s="21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21"/>
      <c r="AHJ227" s="21"/>
      <c r="AHK227" s="21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21"/>
      <c r="AIT227" s="21"/>
      <c r="AIU227" s="21"/>
      <c r="AIV227" s="22"/>
      <c r="AIW227" s="22"/>
      <c r="AIX227" s="22"/>
      <c r="AIY227" s="22"/>
      <c r="AIZ227" s="22"/>
      <c r="AJA227" s="22"/>
      <c r="AJB227" s="22">
        <v>285</v>
      </c>
      <c r="AJC227" s="22"/>
      <c r="AJD227" s="22"/>
      <c r="AJE227" s="22">
        <v>300</v>
      </c>
      <c r="AJF227" s="22"/>
      <c r="AJG227" s="22"/>
      <c r="AJH227" s="22">
        <v>300</v>
      </c>
      <c r="AJI227" s="22"/>
      <c r="AJJ227" s="22"/>
      <c r="AJK227" s="22"/>
      <c r="AJL227" s="22"/>
      <c r="AJM227" s="22"/>
      <c r="AJN227" s="22">
        <v>300</v>
      </c>
      <c r="AJO227" s="22"/>
      <c r="AJP227" s="22"/>
      <c r="AJQ227" s="22"/>
      <c r="AJR227" s="22"/>
      <c r="AJS227" s="22"/>
      <c r="AJT227" s="22"/>
      <c r="AJU227" s="22"/>
      <c r="AJV227" s="22"/>
      <c r="AJW227" s="22"/>
      <c r="AJX227" s="22"/>
      <c r="AJY227" s="22"/>
      <c r="AJZ227" s="22"/>
      <c r="AKA227" s="22"/>
      <c r="AKB227" s="22"/>
      <c r="AKC227" s="21">
        <v>430</v>
      </c>
      <c r="AKD227" s="21"/>
      <c r="AKE227" s="21"/>
      <c r="AKF227" s="22">
        <v>350</v>
      </c>
      <c r="AKG227" s="22"/>
      <c r="AKH227" s="22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21"/>
      <c r="ALN227" s="21"/>
      <c r="ALO227" s="21"/>
      <c r="ALP227" s="19"/>
      <c r="ALQ227" s="19"/>
      <c r="ALR227" s="19"/>
      <c r="ALS227" s="19"/>
      <c r="ALT227" s="19"/>
      <c r="ALU227" s="19"/>
      <c r="ALV227" s="27"/>
      <c r="ALW227" s="19"/>
      <c r="ALX227" s="19"/>
      <c r="ALY227" s="19"/>
      <c r="ALZ227" s="19"/>
      <c r="AMA227" s="19"/>
      <c r="AMB227" s="19"/>
      <c r="AMC227" s="19"/>
      <c r="AMD227" s="19"/>
      <c r="AME227" s="19"/>
      <c r="AMF227" s="19"/>
      <c r="AMG227" s="19"/>
      <c r="AMH227" s="19"/>
      <c r="AMI227" s="19"/>
      <c r="AMJ227" s="19"/>
      <c r="AMK227" s="19"/>
      <c r="AML227" s="19"/>
      <c r="AMM227" s="19"/>
      <c r="AMN227" s="19"/>
      <c r="AMO227" s="19"/>
      <c r="AMP227" s="19"/>
      <c r="AMQ227" s="19"/>
      <c r="AMR227" s="19"/>
      <c r="AMS227" s="19"/>
      <c r="AMT227" s="19"/>
      <c r="AMU227" s="19"/>
      <c r="AMV227" s="19"/>
      <c r="AMW227" s="21"/>
      <c r="AMX227" s="21"/>
      <c r="AMY227" s="21"/>
      <c r="AMZ227" s="19"/>
      <c r="ANA227" s="19"/>
      <c r="ANB227" s="19"/>
      <c r="ANC227" s="19"/>
      <c r="AND227" s="19"/>
      <c r="ANE227" s="19"/>
      <c r="ANF227" s="19"/>
      <c r="ANG227" s="19"/>
      <c r="ANH227" s="19"/>
      <c r="ANI227" s="19"/>
      <c r="ANJ227" s="19"/>
      <c r="ANK227" s="19"/>
      <c r="ANL227" s="19"/>
      <c r="ANM227" s="19"/>
      <c r="ANN227" s="19"/>
      <c r="ANO227" s="19"/>
      <c r="ANP227" s="19"/>
      <c r="ANQ227" s="19"/>
      <c r="ANR227" s="19"/>
      <c r="ANS227" s="19"/>
      <c r="ANT227" s="19"/>
      <c r="ANU227" s="19"/>
      <c r="ANV227" s="19"/>
      <c r="ANW227" s="19"/>
      <c r="ANX227" s="19"/>
      <c r="ANY227" s="19"/>
      <c r="ANZ227" s="19"/>
      <c r="AOA227" s="19"/>
      <c r="AOB227" s="19"/>
      <c r="AOC227" s="19"/>
      <c r="AOD227" s="19"/>
      <c r="AOE227" s="19"/>
      <c r="AOF227" s="19"/>
      <c r="AOG227" s="21"/>
      <c r="AOH227" s="21"/>
      <c r="AOI227" s="21"/>
      <c r="AOJ227" s="19"/>
      <c r="AOK227" s="19"/>
      <c r="AOL227" s="19"/>
      <c r="AOM227" s="19"/>
      <c r="AON227" s="19"/>
      <c r="AOO227" s="19"/>
      <c r="AOP227" s="19"/>
      <c r="AOQ227" s="19"/>
      <c r="AOR227" s="19"/>
      <c r="AOS227" s="19"/>
      <c r="AOT227" s="19"/>
      <c r="AOU227" s="19"/>
      <c r="AOV227" s="19"/>
      <c r="AOW227" s="19"/>
      <c r="AOX227" s="19"/>
      <c r="AOY227" s="19"/>
      <c r="AOZ227" s="19"/>
      <c r="APA227" s="19"/>
      <c r="APB227" s="19"/>
      <c r="APC227" s="19"/>
      <c r="APD227" s="19"/>
      <c r="APE227" s="19"/>
      <c r="APF227" s="19"/>
      <c r="APG227" s="19"/>
      <c r="APH227" s="19"/>
      <c r="API227" s="19"/>
      <c r="APJ227" s="19"/>
      <c r="APK227" s="19"/>
      <c r="APL227" s="19"/>
      <c r="APM227" s="19"/>
      <c r="APN227" s="19"/>
      <c r="APO227" s="19"/>
      <c r="APP227" s="19"/>
      <c r="APQ227" s="21"/>
      <c r="APR227" s="21"/>
      <c r="APS227" s="21"/>
      <c r="APT227" s="19"/>
      <c r="APU227" s="19"/>
      <c r="APV227" s="19"/>
      <c r="APW227" s="19"/>
      <c r="APX227" s="19"/>
      <c r="APY227" s="19"/>
      <c r="APZ227" s="19"/>
      <c r="AQA227" s="19"/>
      <c r="AQB227" s="19"/>
      <c r="AQC227" s="19"/>
      <c r="AQD227" s="19"/>
      <c r="AQE227" s="19"/>
      <c r="AQF227" s="19"/>
      <c r="AQG227" s="19"/>
      <c r="AQH227" s="19"/>
      <c r="AQI227" s="19"/>
      <c r="AQJ227" s="19"/>
      <c r="AQK227" s="19"/>
      <c r="AQL227" s="19"/>
      <c r="AQM227" s="19"/>
      <c r="AQN227" s="19"/>
      <c r="AQO227" s="19"/>
      <c r="AQP227" s="19"/>
      <c r="AQQ227" s="19"/>
      <c r="AQR227" s="19"/>
      <c r="AQS227" s="19"/>
      <c r="AQT227" s="19"/>
      <c r="AQU227" s="19"/>
      <c r="AQV227" s="19"/>
      <c r="AQW227" s="19"/>
      <c r="AQX227" s="19"/>
      <c r="AQY227" s="19"/>
      <c r="AQZ227" s="19"/>
      <c r="ARA227" s="21"/>
      <c r="ARB227" s="21"/>
      <c r="ARC227" s="21"/>
      <c r="ARD227" s="19"/>
      <c r="ARE227" s="19"/>
      <c r="ARF227" s="19"/>
      <c r="ARG227" s="19"/>
      <c r="ARH227" s="19"/>
      <c r="ARI227" s="19"/>
      <c r="ARJ227" s="19"/>
      <c r="ARK227" s="19"/>
      <c r="ARL227" s="19"/>
      <c r="ARM227" s="19"/>
      <c r="ARN227" s="19"/>
      <c r="ARO227" s="19"/>
      <c r="ARP227" s="19"/>
      <c r="ARQ227" s="19"/>
      <c r="ARR227" s="19"/>
      <c r="ARS227" s="19"/>
      <c r="ART227" s="19"/>
      <c r="ARU227" s="19"/>
      <c r="ARV227" s="19"/>
      <c r="ARW227" s="19"/>
      <c r="ARX227" s="19"/>
      <c r="ARY227" s="19"/>
      <c r="ARZ227" s="19"/>
      <c r="ASA227" s="19"/>
      <c r="ASB227" s="19"/>
      <c r="ASC227" s="19"/>
      <c r="ASD227" s="19"/>
      <c r="ASE227" s="19"/>
      <c r="ASF227" s="19"/>
      <c r="ASG227" s="19"/>
      <c r="ASH227" s="19"/>
      <c r="ASI227" s="19"/>
      <c r="ASJ227" s="19"/>
      <c r="ASK227" s="21"/>
      <c r="ASL227" s="21"/>
      <c r="ASM227" s="21"/>
      <c r="ASN227" s="19"/>
      <c r="ASO227" s="19"/>
      <c r="ASP227" s="19"/>
      <c r="ASQ227" s="19"/>
      <c r="ASR227" s="19"/>
      <c r="ASS227" s="19"/>
      <c r="AST227" s="19"/>
      <c r="ASU227" s="19"/>
      <c r="ASV227" s="19"/>
      <c r="ASW227" s="19"/>
      <c r="ASX227" s="19"/>
      <c r="ASY227" s="19"/>
      <c r="ASZ227" s="19"/>
      <c r="ATA227" s="19"/>
      <c r="ATB227" s="19"/>
      <c r="ATC227" s="19"/>
      <c r="ATD227" s="19"/>
      <c r="ATE227" s="19"/>
      <c r="ATF227" s="19"/>
      <c r="ATG227" s="19"/>
      <c r="ATH227" s="19"/>
      <c r="ATI227" s="19"/>
      <c r="ATJ227" s="19"/>
      <c r="ATK227" s="19"/>
      <c r="ATL227" s="19"/>
      <c r="ATM227" s="19"/>
      <c r="ATN227" s="19"/>
      <c r="ATO227" s="19"/>
      <c r="ATP227" s="19"/>
      <c r="ATQ227" s="19"/>
      <c r="ATR227" s="19"/>
      <c r="ATS227" s="19"/>
      <c r="ATT227" s="19"/>
      <c r="ATU227" s="21"/>
      <c r="ATV227" s="21"/>
      <c r="ATW227" s="21"/>
      <c r="ATX227" s="19"/>
      <c r="ATY227" s="19"/>
      <c r="ATZ227" s="19"/>
      <c r="AUA227" s="19"/>
      <c r="AUB227" s="19"/>
      <c r="AUC227" s="19"/>
      <c r="AUD227" s="19"/>
      <c r="AUE227" s="19"/>
      <c r="AUF227" s="19"/>
      <c r="AUG227" s="19"/>
      <c r="AUH227" s="19"/>
      <c r="AUI227" s="19"/>
      <c r="AUJ227" s="19"/>
      <c r="AUK227" s="19"/>
      <c r="AUL227" s="19"/>
      <c r="AUM227" s="19"/>
      <c r="AUN227" s="19"/>
      <c r="AUO227" s="19"/>
      <c r="AUP227" s="19"/>
      <c r="AUQ227" s="19"/>
      <c r="AUR227" s="19"/>
      <c r="AUS227" s="19"/>
      <c r="AUT227" s="19"/>
      <c r="AUU227" s="19"/>
      <c r="AUV227" s="19"/>
      <c r="AUW227" s="19"/>
      <c r="AUX227" s="19"/>
      <c r="AUY227" s="19"/>
      <c r="AUZ227" s="19"/>
      <c r="AVA227" s="19"/>
      <c r="AVB227" s="19"/>
      <c r="AVC227" s="19"/>
      <c r="AVD227" s="19"/>
      <c r="AVE227" s="21"/>
      <c r="AVF227" s="21"/>
      <c r="AVG227" s="21"/>
      <c r="AVH227" s="19"/>
      <c r="AVI227" s="19"/>
      <c r="AVJ227" s="19"/>
      <c r="AVK227" s="19"/>
      <c r="AVL227" s="19"/>
      <c r="AVM227" s="19"/>
      <c r="AVN227" s="19"/>
      <c r="AVO227" s="19"/>
      <c r="AVP227" s="22"/>
      <c r="AVQ227" s="19"/>
      <c r="AVR227" s="19"/>
      <c r="AVS227" s="19"/>
      <c r="AVT227" s="19"/>
      <c r="AVU227" s="19"/>
      <c r="AVV227" s="19"/>
      <c r="AVW227" s="19"/>
      <c r="AVX227" s="19"/>
      <c r="AVY227" s="22"/>
      <c r="AVZ227" s="19"/>
      <c r="AWA227" s="19"/>
      <c r="AWB227" s="19"/>
      <c r="AWC227" s="19"/>
      <c r="AWD227" s="19"/>
      <c r="AWE227" s="19"/>
      <c r="AWF227" s="19"/>
      <c r="AWG227" s="19"/>
      <c r="AWH227" s="22"/>
      <c r="AWI227" s="19"/>
      <c r="AWJ227" s="19"/>
      <c r="AWK227" s="19"/>
      <c r="AWL227" s="19"/>
      <c r="AWM227" s="19"/>
      <c r="AWN227" s="19"/>
      <c r="AWO227" s="23"/>
      <c r="AWP227" s="23"/>
      <c r="AWQ227" s="23"/>
      <c r="AWR227" s="19"/>
      <c r="AWS227" s="19"/>
      <c r="AWT227" s="19"/>
      <c r="AWU227" s="19"/>
      <c r="AWV227" s="19"/>
      <c r="AWW227" s="19"/>
      <c r="AWX227" s="19"/>
      <c r="AWY227" s="19"/>
      <c r="AWZ227" s="22"/>
      <c r="AXA227" s="19"/>
      <c r="AXB227" s="19"/>
      <c r="AXC227" s="19"/>
      <c r="AXD227" s="19"/>
      <c r="AXE227" s="19"/>
      <c r="AXF227" s="19"/>
      <c r="AXG227" s="19"/>
      <c r="AXH227" s="19"/>
      <c r="AXI227" s="22"/>
      <c r="AXJ227" s="19"/>
      <c r="AXK227" s="19"/>
      <c r="AXL227" s="19"/>
      <c r="AXM227" s="19"/>
      <c r="AXN227" s="19"/>
      <c r="AXO227" s="19"/>
      <c r="AXP227" s="19"/>
      <c r="AXQ227" s="19"/>
      <c r="AXR227" s="22"/>
      <c r="AXS227" s="19"/>
      <c r="AXT227" s="19"/>
      <c r="AXU227" s="19"/>
      <c r="AXV227" s="19"/>
      <c r="AXW227" s="19"/>
      <c r="AXX227" s="19"/>
      <c r="AXY227" s="21"/>
      <c r="AXZ227" s="21"/>
      <c r="AYA227" s="21"/>
      <c r="AYB227" s="22"/>
      <c r="AYC227" s="22"/>
      <c r="AYD227" s="22"/>
      <c r="AYE227" s="22"/>
      <c r="AYF227" s="22"/>
      <c r="AYG227" s="22"/>
      <c r="AYH227" s="22"/>
      <c r="AYI227" s="22"/>
      <c r="AYJ227" s="22"/>
      <c r="AYK227" s="22"/>
      <c r="AYL227" s="22"/>
      <c r="AYM227" s="22"/>
      <c r="AYN227" s="22"/>
      <c r="AYO227" s="22"/>
      <c r="AYP227" s="22"/>
      <c r="AYQ227" s="22"/>
      <c r="AYR227" s="22"/>
      <c r="AYS227" s="22"/>
      <c r="AYT227" s="22"/>
      <c r="AYU227" s="22"/>
      <c r="AYV227" s="22"/>
      <c r="AYW227" s="22"/>
      <c r="AYX227" s="22"/>
      <c r="AYY227" s="22"/>
      <c r="AYZ227" s="22"/>
      <c r="AZA227" s="22"/>
      <c r="AZB227" s="22"/>
      <c r="AZC227" s="22"/>
      <c r="AZD227" s="22"/>
      <c r="AZE227" s="22"/>
      <c r="AZF227" s="22"/>
      <c r="AZG227" s="22"/>
      <c r="AZH227" s="22"/>
      <c r="AZI227" s="21"/>
      <c r="AZJ227" s="21"/>
      <c r="AZK227" s="21"/>
      <c r="AZL227" s="19"/>
      <c r="AZM227" s="19"/>
      <c r="AZN227" s="19"/>
      <c r="AZO227" s="19"/>
      <c r="AZP227" s="19"/>
      <c r="AZQ227" s="19"/>
      <c r="AZR227" s="19"/>
      <c r="AZS227" s="19"/>
      <c r="AZT227" s="19"/>
      <c r="AZU227" s="19"/>
      <c r="AZV227" s="19"/>
      <c r="AZW227" s="19"/>
      <c r="AZX227" s="19"/>
      <c r="AZY227" s="19"/>
      <c r="AZZ227" s="19"/>
      <c r="BAA227" s="22"/>
      <c r="BAB227" s="22"/>
      <c r="BAC227" s="22"/>
      <c r="BAD227" s="19"/>
      <c r="BAE227" s="19"/>
      <c r="BAF227" s="19"/>
      <c r="BAG227" s="19"/>
      <c r="BAH227" s="19"/>
      <c r="BAI227" s="19"/>
      <c r="BAJ227" s="19"/>
      <c r="BAK227" s="19"/>
      <c r="BAL227" s="19"/>
      <c r="BAM227" s="19"/>
      <c r="BAN227" s="19"/>
      <c r="BAO227" s="19"/>
      <c r="BAP227" s="22"/>
      <c r="BAQ227" s="22"/>
      <c r="BAR227" s="22"/>
      <c r="BAS227" s="21"/>
      <c r="BAT227" s="21"/>
      <c r="BAU227" s="21"/>
      <c r="BAV227" s="19"/>
      <c r="BAW227" s="19"/>
      <c r="BAX227" s="19"/>
      <c r="BAY227" s="19"/>
      <c r="BAZ227" s="19"/>
      <c r="BBA227" s="19"/>
      <c r="BBB227" s="22"/>
      <c r="BBC227" s="22"/>
      <c r="BBD227" s="22"/>
      <c r="BBE227" s="19"/>
      <c r="BBF227" s="19"/>
      <c r="BBG227" s="19"/>
      <c r="BBH227" s="19"/>
      <c r="BBI227" s="19"/>
      <c r="BBJ227" s="19"/>
      <c r="BBK227" s="19"/>
      <c r="BBL227" s="19"/>
      <c r="BBM227" s="19"/>
      <c r="BBN227" s="19"/>
      <c r="BBO227" s="19"/>
      <c r="BBP227" s="19"/>
      <c r="BBQ227" s="19"/>
      <c r="BBR227" s="19"/>
      <c r="BBS227" s="19"/>
      <c r="BBT227" s="19"/>
      <c r="BBU227" s="19"/>
      <c r="BBV227" s="19"/>
      <c r="BBW227" s="19"/>
      <c r="BBX227" s="19"/>
      <c r="BBY227" s="19"/>
      <c r="BBZ227" s="19"/>
      <c r="BCA227" s="19"/>
      <c r="BCB227" s="19"/>
      <c r="BCC227" s="21"/>
      <c r="BCD227" s="21"/>
      <c r="BCE227" s="21"/>
      <c r="BCF227" s="19"/>
      <c r="BCG227" s="19"/>
      <c r="BCH227" s="19"/>
      <c r="BCI227" s="19"/>
      <c r="BCJ227" s="19"/>
      <c r="BCK227" s="19"/>
      <c r="BCL227" s="22"/>
      <c r="BCM227" s="22"/>
      <c r="BCN227" s="22"/>
      <c r="BCO227" s="19"/>
      <c r="BCP227" s="19"/>
      <c r="BCQ227" s="19"/>
      <c r="BCR227" s="19"/>
      <c r="BCS227" s="19"/>
      <c r="BCT227" s="19"/>
      <c r="BCU227" s="22"/>
      <c r="BCV227" s="22"/>
      <c r="BCW227" s="22"/>
      <c r="BCX227" s="19"/>
      <c r="BCY227" s="19"/>
      <c r="BCZ227" s="19"/>
      <c r="BDA227" s="19"/>
      <c r="BDB227" s="19"/>
      <c r="BDC227" s="19"/>
      <c r="BDD227" s="22"/>
      <c r="BDE227" s="22"/>
      <c r="BDF227" s="22"/>
      <c r="BDG227" s="19"/>
      <c r="BDH227" s="19"/>
      <c r="BDI227" s="19"/>
      <c r="BDJ227" s="19"/>
      <c r="BDK227" s="19"/>
      <c r="BDL227" s="19"/>
      <c r="BDM227" s="21"/>
      <c r="BDN227" s="21"/>
      <c r="BDO227" s="21"/>
      <c r="BDP227" s="19"/>
      <c r="BDQ227" s="19"/>
      <c r="BDR227" s="19"/>
      <c r="BDS227" s="19"/>
      <c r="BDT227" s="19"/>
      <c r="BDU227" s="19"/>
      <c r="BDV227" s="22"/>
      <c r="BDW227" s="22"/>
      <c r="BDX227" s="22"/>
      <c r="BDY227" s="19"/>
      <c r="BDZ227" s="19"/>
      <c r="BEA227" s="19"/>
      <c r="BEB227" s="19"/>
      <c r="BEC227" s="19"/>
      <c r="BED227" s="19"/>
      <c r="BEE227" s="22"/>
      <c r="BEF227" s="22"/>
      <c r="BEG227" s="22"/>
      <c r="BEH227" s="19"/>
      <c r="BEI227" s="19"/>
      <c r="BEJ227" s="19"/>
      <c r="BEK227" s="19"/>
      <c r="BEL227" s="19"/>
      <c r="BEM227" s="19"/>
      <c r="BEN227" s="22"/>
      <c r="BEO227" s="22"/>
      <c r="BEP227" s="22"/>
      <c r="BEQ227" s="19"/>
      <c r="BER227" s="19"/>
      <c r="BES227" s="19"/>
      <c r="BET227" s="19"/>
      <c r="BEU227" s="19"/>
      <c r="BEV227" s="19"/>
      <c r="BEW227" s="21"/>
      <c r="BEX227" s="21"/>
      <c r="BEY227" s="21"/>
      <c r="BEZ227" s="19"/>
      <c r="BFA227" s="19"/>
      <c r="BFB227" s="19"/>
      <c r="BFC227" s="19"/>
      <c r="BFD227" s="19"/>
      <c r="BFE227" s="19"/>
      <c r="BFF227" s="22"/>
      <c r="BFG227" s="22"/>
      <c r="BFH227" s="22"/>
      <c r="BFI227" s="19"/>
      <c r="BFJ227" s="19"/>
      <c r="BFK227" s="19"/>
      <c r="BFL227" s="19"/>
      <c r="BFM227" s="19"/>
      <c r="BFN227" s="19"/>
      <c r="BFO227" s="22"/>
      <c r="BFP227" s="22"/>
      <c r="BFQ227" s="22"/>
      <c r="BFR227" s="19"/>
      <c r="BFS227" s="19"/>
      <c r="BFT227" s="19"/>
      <c r="BFU227" s="19"/>
      <c r="BFV227" s="19"/>
      <c r="BFW227" s="19"/>
      <c r="BFX227" s="22"/>
      <c r="BFY227" s="22"/>
      <c r="BFZ227" s="22"/>
      <c r="BGA227" s="19"/>
      <c r="BGB227" s="19"/>
      <c r="BGC227" s="19"/>
      <c r="BGD227" s="19"/>
      <c r="BGE227" s="19"/>
      <c r="BGF227" s="19"/>
      <c r="BGG227" s="23"/>
      <c r="BGH227" s="23"/>
      <c r="BGI227" s="23"/>
      <c r="BGJ227" s="19"/>
      <c r="BGK227" s="19"/>
      <c r="BGL227" s="19"/>
      <c r="BGM227" s="19"/>
      <c r="BGN227" s="19"/>
      <c r="BGO227" s="19"/>
      <c r="BGP227" s="22"/>
      <c r="BGQ227" s="22"/>
      <c r="BGR227" s="22"/>
      <c r="BGS227" s="19"/>
      <c r="BGT227" s="19"/>
      <c r="BGU227" s="19"/>
      <c r="BGV227" s="19"/>
      <c r="BGW227" s="19"/>
      <c r="BGX227" s="19"/>
      <c r="BGY227" s="22"/>
      <c r="BGZ227" s="22"/>
      <c r="BHA227" s="22"/>
      <c r="BHB227" s="19"/>
      <c r="BHC227" s="19"/>
      <c r="BHD227" s="19"/>
      <c r="BHE227" s="19"/>
      <c r="BHF227" s="19"/>
      <c r="BHG227" s="19"/>
      <c r="BHH227" s="22"/>
      <c r="BHI227" s="22"/>
      <c r="BHJ227" s="22"/>
      <c r="BHK227" s="19"/>
      <c r="BHL227" s="19"/>
      <c r="BHM227" s="19"/>
      <c r="BHN227" s="19"/>
      <c r="BHO227" s="19"/>
      <c r="BHP227" s="19"/>
      <c r="BHQ227" s="21"/>
      <c r="BHR227" s="21"/>
      <c r="BHS227" s="21"/>
      <c r="BHT227" s="19"/>
      <c r="BHU227" s="19"/>
      <c r="BHV227" s="19"/>
      <c r="BHW227" s="19"/>
      <c r="BHX227" s="19"/>
      <c r="BHY227" s="19"/>
      <c r="BHZ227" s="22"/>
      <c r="BIA227" s="22"/>
      <c r="BIB227" s="22"/>
      <c r="BIC227" s="19"/>
      <c r="BID227" s="19"/>
      <c r="BIE227" s="19"/>
      <c r="BIF227" s="19"/>
      <c r="BIG227" s="19"/>
      <c r="BIH227" s="19"/>
      <c r="BII227" s="22"/>
      <c r="BIJ227" s="22"/>
      <c r="BIK227" s="22"/>
      <c r="BIL227" s="19"/>
      <c r="BIM227" s="19"/>
      <c r="BIN227" s="19"/>
      <c r="BIO227" s="19"/>
      <c r="BIP227" s="19"/>
      <c r="BIQ227" s="19"/>
      <c r="BIR227" s="22"/>
      <c r="BIS227" s="22"/>
      <c r="BIT227" s="22"/>
      <c r="BIU227" s="19"/>
      <c r="BIV227" s="19"/>
      <c r="BIW227" s="19"/>
      <c r="BIX227" s="19"/>
      <c r="BIY227" s="19"/>
      <c r="BIZ227" s="19"/>
      <c r="BJA227" s="21"/>
      <c r="BJB227" s="21"/>
      <c r="BJC227" s="21"/>
      <c r="BJD227" s="19"/>
      <c r="BJE227" s="19"/>
      <c r="BJF227" s="19"/>
      <c r="BJG227" s="19"/>
      <c r="BJH227" s="19"/>
      <c r="BJI227" s="19"/>
      <c r="BJJ227" s="22"/>
      <c r="BJK227" s="22"/>
      <c r="BJL227" s="22"/>
      <c r="BJM227" s="19"/>
      <c r="BJN227" s="19"/>
      <c r="BJO227" s="19"/>
      <c r="BJP227" s="19"/>
      <c r="BJQ227" s="19"/>
      <c r="BJR227" s="19"/>
      <c r="BJS227" s="22"/>
      <c r="BJT227" s="22"/>
      <c r="BJU227" s="22"/>
      <c r="BJV227" s="19"/>
      <c r="BJW227" s="19"/>
      <c r="BJX227" s="19"/>
      <c r="BJY227" s="19"/>
      <c r="BJZ227" s="19"/>
      <c r="BKA227" s="19"/>
      <c r="BKB227" s="22"/>
      <c r="BKC227" s="22"/>
      <c r="BKD227" s="22"/>
      <c r="BKE227" s="19"/>
      <c r="BKF227" s="19"/>
      <c r="BKG227" s="19"/>
      <c r="BKH227" s="19"/>
      <c r="BKI227" s="19"/>
      <c r="BKJ227" s="19"/>
      <c r="BKK227" s="21"/>
      <c r="BKL227" s="21"/>
      <c r="BKM227" s="21"/>
      <c r="BKN227" s="19"/>
      <c r="BKO227" s="22"/>
      <c r="BKP227" s="19"/>
      <c r="BKQ227" s="19"/>
      <c r="BKR227" s="19"/>
      <c r="BKS227" s="19"/>
      <c r="BKT227" s="22"/>
      <c r="BKU227" s="22"/>
      <c r="BKV227" s="22"/>
      <c r="BKW227" s="19"/>
      <c r="BKX227" s="19"/>
      <c r="BKY227" s="19"/>
      <c r="BKZ227" s="19"/>
      <c r="BLA227" s="19"/>
      <c r="BLB227" s="19"/>
      <c r="BLC227" s="19"/>
      <c r="BLD227" s="19"/>
      <c r="BLE227" s="22"/>
      <c r="BLF227" s="19"/>
      <c r="BLG227" s="19"/>
      <c r="BLH227" s="19"/>
      <c r="BLI227" s="13"/>
      <c r="BLJ227" s="13"/>
      <c r="BLK227" s="13"/>
      <c r="BLL227" s="13"/>
      <c r="BLM227" s="13"/>
      <c r="BLN227" s="13"/>
    </row>
    <row r="228" spans="1:1678">
      <c r="A228" s="7" t="s">
        <v>699</v>
      </c>
      <c r="B228" s="8">
        <v>227</v>
      </c>
      <c r="C228" s="7" t="s">
        <v>40</v>
      </c>
      <c r="D228" s="7" t="s">
        <v>700</v>
      </c>
      <c r="E228" s="7" t="s">
        <v>701</v>
      </c>
      <c r="F228" s="7"/>
      <c r="G228" s="7">
        <v>250</v>
      </c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21"/>
      <c r="AFZ228" s="21"/>
      <c r="AGA228" s="21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21"/>
      <c r="AHJ228" s="21"/>
      <c r="AHK228" s="21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21"/>
      <c r="AIT228" s="21"/>
      <c r="AIU228" s="21"/>
      <c r="AIV228" s="22"/>
      <c r="AIW228" s="22"/>
      <c r="AIX228" s="22"/>
      <c r="AIY228" s="22"/>
      <c r="AIZ228" s="22"/>
      <c r="AJA228" s="22"/>
      <c r="AJB228" s="22">
        <v>243</v>
      </c>
      <c r="AJC228" s="22"/>
      <c r="AJD228" s="22">
        <v>246</v>
      </c>
      <c r="AJE228" s="22">
        <v>275</v>
      </c>
      <c r="AJF228" s="22">
        <v>280</v>
      </c>
      <c r="AJG228" s="22">
        <v>280</v>
      </c>
      <c r="AJH228" s="22"/>
      <c r="AJI228" s="22"/>
      <c r="AJJ228" s="22"/>
      <c r="AJK228" s="22"/>
      <c r="AJL228" s="22"/>
      <c r="AJM228" s="22"/>
      <c r="AJN228" s="22"/>
      <c r="AJO228" s="22"/>
      <c r="AJP228" s="22"/>
      <c r="AJQ228" s="22"/>
      <c r="AJR228" s="22"/>
      <c r="AJS228" s="22"/>
      <c r="AJT228" s="22"/>
      <c r="AJU228" s="22"/>
      <c r="AJV228" s="22"/>
      <c r="AJW228" s="22"/>
      <c r="AJX228" s="22"/>
      <c r="AJY228" s="22"/>
      <c r="AJZ228" s="22"/>
      <c r="AKA228" s="22"/>
      <c r="AKB228" s="22"/>
      <c r="AKC228" s="21">
        <v>368</v>
      </c>
      <c r="AKD228" s="21">
        <v>362</v>
      </c>
      <c r="AKE228" s="21">
        <v>368</v>
      </c>
      <c r="AKF228" s="22">
        <v>353</v>
      </c>
      <c r="AKG228" s="22">
        <v>358</v>
      </c>
      <c r="AKH228" s="22">
        <v>358</v>
      </c>
      <c r="AKI228" s="19">
        <v>359</v>
      </c>
      <c r="AKJ228" s="19">
        <v>361</v>
      </c>
      <c r="AKK228" s="19">
        <v>357</v>
      </c>
      <c r="AKL228" s="19">
        <v>375</v>
      </c>
      <c r="AKM228" s="19">
        <v>380</v>
      </c>
      <c r="AKN228" s="19">
        <v>380</v>
      </c>
      <c r="AKO228" s="19">
        <v>385</v>
      </c>
      <c r="AKP228" s="19">
        <v>387</v>
      </c>
      <c r="AKQ228" s="19">
        <v>386.5</v>
      </c>
      <c r="AKR228" s="19">
        <v>390</v>
      </c>
      <c r="AKS228" s="19">
        <v>394</v>
      </c>
      <c r="AKT228" s="19">
        <v>392</v>
      </c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21"/>
      <c r="ALN228" s="21"/>
      <c r="ALO228" s="21"/>
      <c r="ALP228" s="19"/>
      <c r="ALQ228" s="19"/>
      <c r="ALR228" s="19"/>
      <c r="ALS228" s="19"/>
      <c r="ALT228" s="19"/>
      <c r="ALU228" s="19"/>
      <c r="ALV228" s="27"/>
      <c r="ALW228" s="19"/>
      <c r="ALX228" s="19"/>
      <c r="ALY228" s="19"/>
      <c r="ALZ228" s="19"/>
      <c r="AMA228" s="19"/>
      <c r="AMB228" s="19"/>
      <c r="AMC228" s="19"/>
      <c r="AMD228" s="19"/>
      <c r="AME228" s="19"/>
      <c r="AMF228" s="19"/>
      <c r="AMG228" s="19"/>
      <c r="AMH228" s="19"/>
      <c r="AMI228" s="19"/>
      <c r="AMJ228" s="19"/>
      <c r="AMK228" s="19"/>
      <c r="AML228" s="19"/>
      <c r="AMM228" s="19"/>
      <c r="AMN228" s="19"/>
      <c r="AMO228" s="19"/>
      <c r="AMP228" s="19"/>
      <c r="AMQ228" s="19"/>
      <c r="AMR228" s="19"/>
      <c r="AMS228" s="19"/>
      <c r="AMT228" s="19"/>
      <c r="AMU228" s="19"/>
      <c r="AMV228" s="19"/>
      <c r="AMW228" s="21"/>
      <c r="AMX228" s="21"/>
      <c r="AMY228" s="21"/>
      <c r="AMZ228" s="19"/>
      <c r="ANA228" s="19"/>
      <c r="ANB228" s="19"/>
      <c r="ANC228" s="19"/>
      <c r="AND228" s="19"/>
      <c r="ANE228" s="19"/>
      <c r="ANF228" s="19"/>
      <c r="ANG228" s="19"/>
      <c r="ANH228" s="19"/>
      <c r="ANI228" s="19"/>
      <c r="ANJ228" s="19"/>
      <c r="ANK228" s="19"/>
      <c r="ANL228" s="19"/>
      <c r="ANM228" s="19"/>
      <c r="ANN228" s="19"/>
      <c r="ANO228" s="19"/>
      <c r="ANP228" s="19"/>
      <c r="ANQ228" s="19"/>
      <c r="ANR228" s="19"/>
      <c r="ANS228" s="19"/>
      <c r="ANT228" s="19"/>
      <c r="ANU228" s="19"/>
      <c r="ANV228" s="19"/>
      <c r="ANW228" s="19"/>
      <c r="ANX228" s="19"/>
      <c r="ANY228" s="19"/>
      <c r="ANZ228" s="19"/>
      <c r="AOA228" s="19"/>
      <c r="AOB228" s="19"/>
      <c r="AOC228" s="19"/>
      <c r="AOD228" s="19"/>
      <c r="AOE228" s="19"/>
      <c r="AOF228" s="19"/>
      <c r="AOG228" s="21"/>
      <c r="AOH228" s="21"/>
      <c r="AOI228" s="21"/>
      <c r="AOJ228" s="19"/>
      <c r="AOK228" s="19"/>
      <c r="AOL228" s="19"/>
      <c r="AOM228" s="19"/>
      <c r="AON228" s="19"/>
      <c r="AOO228" s="19"/>
      <c r="AOP228" s="19"/>
      <c r="AOQ228" s="19"/>
      <c r="AOR228" s="19"/>
      <c r="AOS228" s="19"/>
      <c r="AOT228" s="19"/>
      <c r="AOU228" s="19"/>
      <c r="AOV228" s="19"/>
      <c r="AOW228" s="19"/>
      <c r="AOX228" s="19"/>
      <c r="AOY228" s="19"/>
      <c r="AOZ228" s="19"/>
      <c r="APA228" s="19"/>
      <c r="APB228" s="19"/>
      <c r="APC228" s="19"/>
      <c r="APD228" s="19"/>
      <c r="APE228" s="19"/>
      <c r="APF228" s="19"/>
      <c r="APG228" s="19"/>
      <c r="APH228" s="19"/>
      <c r="API228" s="19"/>
      <c r="APJ228" s="19"/>
      <c r="APK228" s="19"/>
      <c r="APL228" s="19"/>
      <c r="APM228" s="19"/>
      <c r="APN228" s="19"/>
      <c r="APO228" s="19"/>
      <c r="APP228" s="19"/>
      <c r="APQ228" s="21"/>
      <c r="APR228" s="21"/>
      <c r="APS228" s="21"/>
      <c r="APT228" s="19"/>
      <c r="APU228" s="19"/>
      <c r="APV228" s="19"/>
      <c r="APW228" s="19"/>
      <c r="APX228" s="19"/>
      <c r="APY228" s="19"/>
      <c r="APZ228" s="19"/>
      <c r="AQA228" s="19"/>
      <c r="AQB228" s="19"/>
      <c r="AQC228" s="19"/>
      <c r="AQD228" s="19"/>
      <c r="AQE228" s="19"/>
      <c r="AQF228" s="19"/>
      <c r="AQG228" s="19"/>
      <c r="AQH228" s="19"/>
      <c r="AQI228" s="19"/>
      <c r="AQJ228" s="19"/>
      <c r="AQK228" s="19"/>
      <c r="AQL228" s="19"/>
      <c r="AQM228" s="19"/>
      <c r="AQN228" s="19"/>
      <c r="AQO228" s="19"/>
      <c r="AQP228" s="19"/>
      <c r="AQQ228" s="19"/>
      <c r="AQR228" s="19"/>
      <c r="AQS228" s="19"/>
      <c r="AQT228" s="19"/>
      <c r="AQU228" s="19"/>
      <c r="AQV228" s="19"/>
      <c r="AQW228" s="19"/>
      <c r="AQX228" s="19"/>
      <c r="AQY228" s="19"/>
      <c r="AQZ228" s="19"/>
      <c r="ARA228" s="21"/>
      <c r="ARB228" s="21"/>
      <c r="ARC228" s="21"/>
      <c r="ARD228" s="19"/>
      <c r="ARE228" s="19"/>
      <c r="ARF228" s="19"/>
      <c r="ARG228" s="19"/>
      <c r="ARH228" s="19"/>
      <c r="ARI228" s="19"/>
      <c r="ARJ228" s="19"/>
      <c r="ARK228" s="19"/>
      <c r="ARL228" s="19"/>
      <c r="ARM228" s="19"/>
      <c r="ARN228" s="19"/>
      <c r="ARO228" s="19"/>
      <c r="ARP228" s="19"/>
      <c r="ARQ228" s="19"/>
      <c r="ARR228" s="19"/>
      <c r="ARS228" s="19"/>
      <c r="ART228" s="19"/>
      <c r="ARU228" s="19"/>
      <c r="ARV228" s="19"/>
      <c r="ARW228" s="19"/>
      <c r="ARX228" s="19"/>
      <c r="ARY228" s="19"/>
      <c r="ARZ228" s="19"/>
      <c r="ASA228" s="19"/>
      <c r="ASB228" s="19"/>
      <c r="ASC228" s="19"/>
      <c r="ASD228" s="19"/>
      <c r="ASE228" s="19"/>
      <c r="ASF228" s="19"/>
      <c r="ASG228" s="19"/>
      <c r="ASH228" s="19"/>
      <c r="ASI228" s="19"/>
      <c r="ASJ228" s="19"/>
      <c r="ASK228" s="21"/>
      <c r="ASL228" s="21"/>
      <c r="ASM228" s="21"/>
      <c r="ASN228" s="19"/>
      <c r="ASO228" s="19"/>
      <c r="ASP228" s="19"/>
      <c r="ASQ228" s="19"/>
      <c r="ASR228" s="19"/>
      <c r="ASS228" s="19"/>
      <c r="AST228" s="19"/>
      <c r="ASU228" s="19"/>
      <c r="ASV228" s="19"/>
      <c r="ASW228" s="19"/>
      <c r="ASX228" s="19"/>
      <c r="ASY228" s="19"/>
      <c r="ASZ228" s="19"/>
      <c r="ATA228" s="19"/>
      <c r="ATB228" s="19"/>
      <c r="ATC228" s="19"/>
      <c r="ATD228" s="19"/>
      <c r="ATE228" s="19"/>
      <c r="ATF228" s="19"/>
      <c r="ATG228" s="19"/>
      <c r="ATH228" s="19"/>
      <c r="ATI228" s="19"/>
      <c r="ATJ228" s="19"/>
      <c r="ATK228" s="19"/>
      <c r="ATL228" s="19"/>
      <c r="ATM228" s="19"/>
      <c r="ATN228" s="19"/>
      <c r="ATO228" s="19"/>
      <c r="ATP228" s="19"/>
      <c r="ATQ228" s="19"/>
      <c r="ATR228" s="19"/>
      <c r="ATS228" s="19"/>
      <c r="ATT228" s="19"/>
      <c r="ATU228" s="21"/>
      <c r="ATV228" s="21"/>
      <c r="ATW228" s="21"/>
      <c r="ATX228" s="19"/>
      <c r="ATY228" s="19"/>
      <c r="ATZ228" s="19"/>
      <c r="AUA228" s="19"/>
      <c r="AUB228" s="19"/>
      <c r="AUC228" s="19"/>
      <c r="AUD228" s="19"/>
      <c r="AUE228" s="19"/>
      <c r="AUF228" s="19"/>
      <c r="AUG228" s="19"/>
      <c r="AUH228" s="19"/>
      <c r="AUI228" s="19"/>
      <c r="AUJ228" s="19"/>
      <c r="AUK228" s="19"/>
      <c r="AUL228" s="19"/>
      <c r="AUM228" s="19"/>
      <c r="AUN228" s="19"/>
      <c r="AUO228" s="19"/>
      <c r="AUP228" s="19"/>
      <c r="AUQ228" s="19"/>
      <c r="AUR228" s="19"/>
      <c r="AUS228" s="19"/>
      <c r="AUT228" s="19"/>
      <c r="AUU228" s="19"/>
      <c r="AUV228" s="19"/>
      <c r="AUW228" s="19"/>
      <c r="AUX228" s="19"/>
      <c r="AUY228" s="19"/>
      <c r="AUZ228" s="19"/>
      <c r="AVA228" s="19"/>
      <c r="AVB228" s="19"/>
      <c r="AVC228" s="19"/>
      <c r="AVD228" s="19"/>
      <c r="AVE228" s="21"/>
      <c r="AVF228" s="21"/>
      <c r="AVG228" s="21"/>
      <c r="AVH228" s="19"/>
      <c r="AVI228" s="19"/>
      <c r="AVJ228" s="19"/>
      <c r="AVK228" s="19"/>
      <c r="AVL228" s="19"/>
      <c r="AVM228" s="19"/>
      <c r="AVN228" s="19"/>
      <c r="AVO228" s="19"/>
      <c r="AVP228" s="22"/>
      <c r="AVQ228" s="19"/>
      <c r="AVR228" s="19"/>
      <c r="AVS228" s="19"/>
      <c r="AVT228" s="19"/>
      <c r="AVU228" s="19"/>
      <c r="AVV228" s="19"/>
      <c r="AVW228" s="19"/>
      <c r="AVX228" s="19"/>
      <c r="AVY228" s="22"/>
      <c r="AVZ228" s="19"/>
      <c r="AWA228" s="19"/>
      <c r="AWB228" s="19"/>
      <c r="AWC228" s="19"/>
      <c r="AWD228" s="19"/>
      <c r="AWE228" s="19"/>
      <c r="AWF228" s="19"/>
      <c r="AWG228" s="19"/>
      <c r="AWH228" s="22"/>
      <c r="AWI228" s="19"/>
      <c r="AWJ228" s="19"/>
      <c r="AWK228" s="19"/>
      <c r="AWL228" s="19"/>
      <c r="AWM228" s="19"/>
      <c r="AWN228" s="19"/>
      <c r="AWO228" s="23"/>
      <c r="AWP228" s="23"/>
      <c r="AWQ228" s="23"/>
      <c r="AWR228" s="19"/>
      <c r="AWS228" s="19"/>
      <c r="AWT228" s="19"/>
      <c r="AWU228" s="19"/>
      <c r="AWV228" s="19"/>
      <c r="AWW228" s="19"/>
      <c r="AWX228" s="19"/>
      <c r="AWY228" s="19"/>
      <c r="AWZ228" s="22"/>
      <c r="AXA228" s="19"/>
      <c r="AXB228" s="19"/>
      <c r="AXC228" s="19"/>
      <c r="AXD228" s="19"/>
      <c r="AXE228" s="19"/>
      <c r="AXF228" s="19"/>
      <c r="AXG228" s="19"/>
      <c r="AXH228" s="19"/>
      <c r="AXI228" s="22"/>
      <c r="AXJ228" s="19"/>
      <c r="AXK228" s="19"/>
      <c r="AXL228" s="19"/>
      <c r="AXM228" s="19"/>
      <c r="AXN228" s="19"/>
      <c r="AXO228" s="19"/>
      <c r="AXP228" s="19"/>
      <c r="AXQ228" s="19"/>
      <c r="AXR228" s="22"/>
      <c r="AXS228" s="19"/>
      <c r="AXT228" s="19"/>
      <c r="AXU228" s="19"/>
      <c r="AXV228" s="19"/>
      <c r="AXW228" s="19"/>
      <c r="AXX228" s="19"/>
      <c r="AXY228" s="21"/>
      <c r="AXZ228" s="21"/>
      <c r="AYA228" s="21"/>
      <c r="AYB228" s="22"/>
      <c r="AYC228" s="22"/>
      <c r="AYD228" s="22"/>
      <c r="AYE228" s="22"/>
      <c r="AYF228" s="22"/>
      <c r="AYG228" s="22"/>
      <c r="AYH228" s="22"/>
      <c r="AYI228" s="22"/>
      <c r="AYJ228" s="22"/>
      <c r="AYK228" s="22"/>
      <c r="AYL228" s="22"/>
      <c r="AYM228" s="22"/>
      <c r="AYN228" s="22"/>
      <c r="AYO228" s="22"/>
      <c r="AYP228" s="22"/>
      <c r="AYQ228" s="22"/>
      <c r="AYR228" s="22"/>
      <c r="AYS228" s="22"/>
      <c r="AYT228" s="22"/>
      <c r="AYU228" s="22"/>
      <c r="AYV228" s="22"/>
      <c r="AYW228" s="22"/>
      <c r="AYX228" s="22"/>
      <c r="AYY228" s="22"/>
      <c r="AYZ228" s="22"/>
      <c r="AZA228" s="22"/>
      <c r="AZB228" s="22"/>
      <c r="AZC228" s="22"/>
      <c r="AZD228" s="22"/>
      <c r="AZE228" s="22"/>
      <c r="AZF228" s="22"/>
      <c r="AZG228" s="22"/>
      <c r="AZH228" s="22"/>
      <c r="AZI228" s="21"/>
      <c r="AZJ228" s="21"/>
      <c r="AZK228" s="21"/>
      <c r="AZL228" s="19"/>
      <c r="AZM228" s="19"/>
      <c r="AZN228" s="19"/>
      <c r="AZO228" s="19"/>
      <c r="AZP228" s="19"/>
      <c r="AZQ228" s="19"/>
      <c r="AZR228" s="19"/>
      <c r="AZS228" s="19"/>
      <c r="AZT228" s="19"/>
      <c r="AZU228" s="19"/>
      <c r="AZV228" s="19"/>
      <c r="AZW228" s="19"/>
      <c r="AZX228" s="19"/>
      <c r="AZY228" s="19"/>
      <c r="AZZ228" s="19"/>
      <c r="BAA228" s="22"/>
      <c r="BAB228" s="22"/>
      <c r="BAC228" s="22"/>
      <c r="BAD228" s="19"/>
      <c r="BAE228" s="19"/>
      <c r="BAF228" s="19"/>
      <c r="BAG228" s="19"/>
      <c r="BAH228" s="19"/>
      <c r="BAI228" s="19"/>
      <c r="BAJ228" s="19"/>
      <c r="BAK228" s="19"/>
      <c r="BAL228" s="19"/>
      <c r="BAM228" s="19"/>
      <c r="BAN228" s="19"/>
      <c r="BAO228" s="19"/>
      <c r="BAP228" s="22"/>
      <c r="BAQ228" s="22"/>
      <c r="BAR228" s="22"/>
      <c r="BAS228" s="21"/>
      <c r="BAT228" s="21"/>
      <c r="BAU228" s="21"/>
      <c r="BAV228" s="19"/>
      <c r="BAW228" s="19"/>
      <c r="BAX228" s="19"/>
      <c r="BAY228" s="19"/>
      <c r="BAZ228" s="19"/>
      <c r="BBA228" s="19"/>
      <c r="BBB228" s="22"/>
      <c r="BBC228" s="22"/>
      <c r="BBD228" s="22"/>
      <c r="BBE228" s="19"/>
      <c r="BBF228" s="19"/>
      <c r="BBG228" s="19"/>
      <c r="BBH228" s="19"/>
      <c r="BBI228" s="19"/>
      <c r="BBJ228" s="19"/>
      <c r="BBK228" s="19"/>
      <c r="BBL228" s="19"/>
      <c r="BBM228" s="19"/>
      <c r="BBN228" s="19"/>
      <c r="BBO228" s="19"/>
      <c r="BBP228" s="19"/>
      <c r="BBQ228" s="19"/>
      <c r="BBR228" s="19"/>
      <c r="BBS228" s="19"/>
      <c r="BBT228" s="19"/>
      <c r="BBU228" s="19"/>
      <c r="BBV228" s="19"/>
      <c r="BBW228" s="19"/>
      <c r="BBX228" s="19"/>
      <c r="BBY228" s="19"/>
      <c r="BBZ228" s="19"/>
      <c r="BCA228" s="19"/>
      <c r="BCB228" s="19"/>
      <c r="BCC228" s="21"/>
      <c r="BCD228" s="21"/>
      <c r="BCE228" s="21"/>
      <c r="BCF228" s="19"/>
      <c r="BCG228" s="19"/>
      <c r="BCH228" s="19"/>
      <c r="BCI228" s="19"/>
      <c r="BCJ228" s="19"/>
      <c r="BCK228" s="19"/>
      <c r="BCL228" s="22"/>
      <c r="BCM228" s="22"/>
      <c r="BCN228" s="22"/>
      <c r="BCO228" s="19"/>
      <c r="BCP228" s="19"/>
      <c r="BCQ228" s="19"/>
      <c r="BCR228" s="19"/>
      <c r="BCS228" s="19"/>
      <c r="BCT228" s="19"/>
      <c r="BCU228" s="22"/>
      <c r="BCV228" s="22"/>
      <c r="BCW228" s="22"/>
      <c r="BCX228" s="19"/>
      <c r="BCY228" s="19"/>
      <c r="BCZ228" s="19"/>
      <c r="BDA228" s="19"/>
      <c r="BDB228" s="19"/>
      <c r="BDC228" s="19"/>
      <c r="BDD228" s="22"/>
      <c r="BDE228" s="22"/>
      <c r="BDF228" s="22"/>
      <c r="BDG228" s="19"/>
      <c r="BDH228" s="19"/>
      <c r="BDI228" s="19"/>
      <c r="BDJ228" s="19"/>
      <c r="BDK228" s="19"/>
      <c r="BDL228" s="19"/>
      <c r="BDM228" s="21"/>
      <c r="BDN228" s="21"/>
      <c r="BDO228" s="21"/>
      <c r="BDP228" s="19"/>
      <c r="BDQ228" s="19"/>
      <c r="BDR228" s="19"/>
      <c r="BDS228" s="19"/>
      <c r="BDT228" s="19"/>
      <c r="BDU228" s="19"/>
      <c r="BDV228" s="22"/>
      <c r="BDW228" s="22"/>
      <c r="BDX228" s="22"/>
      <c r="BDY228" s="19"/>
      <c r="BDZ228" s="19"/>
      <c r="BEA228" s="19"/>
      <c r="BEB228" s="19"/>
      <c r="BEC228" s="19"/>
      <c r="BED228" s="19"/>
      <c r="BEE228" s="22"/>
      <c r="BEF228" s="22"/>
      <c r="BEG228" s="22"/>
      <c r="BEH228" s="19"/>
      <c r="BEI228" s="19"/>
      <c r="BEJ228" s="19"/>
      <c r="BEK228" s="19"/>
      <c r="BEL228" s="19"/>
      <c r="BEM228" s="19"/>
      <c r="BEN228" s="22"/>
      <c r="BEO228" s="22"/>
      <c r="BEP228" s="22"/>
      <c r="BEQ228" s="19"/>
      <c r="BER228" s="19"/>
      <c r="BES228" s="19"/>
      <c r="BET228" s="19"/>
      <c r="BEU228" s="19"/>
      <c r="BEV228" s="19"/>
      <c r="BEW228" s="21"/>
      <c r="BEX228" s="21"/>
      <c r="BEY228" s="21"/>
      <c r="BEZ228" s="19"/>
      <c r="BFA228" s="19"/>
      <c r="BFB228" s="19"/>
      <c r="BFC228" s="19"/>
      <c r="BFD228" s="19"/>
      <c r="BFE228" s="19"/>
      <c r="BFF228" s="22"/>
      <c r="BFG228" s="22"/>
      <c r="BFH228" s="22"/>
      <c r="BFI228" s="19"/>
      <c r="BFJ228" s="19"/>
      <c r="BFK228" s="19"/>
      <c r="BFL228" s="19"/>
      <c r="BFM228" s="19"/>
      <c r="BFN228" s="19"/>
      <c r="BFO228" s="22"/>
      <c r="BFP228" s="22"/>
      <c r="BFQ228" s="22"/>
      <c r="BFR228" s="19"/>
      <c r="BFS228" s="19"/>
      <c r="BFT228" s="19"/>
      <c r="BFU228" s="19"/>
      <c r="BFV228" s="19"/>
      <c r="BFW228" s="19"/>
      <c r="BFX228" s="22"/>
      <c r="BFY228" s="22"/>
      <c r="BFZ228" s="22"/>
      <c r="BGA228" s="19"/>
      <c r="BGB228" s="19"/>
      <c r="BGC228" s="19"/>
      <c r="BGD228" s="19"/>
      <c r="BGE228" s="19"/>
      <c r="BGF228" s="19"/>
      <c r="BGG228" s="23"/>
      <c r="BGH228" s="23"/>
      <c r="BGI228" s="23"/>
      <c r="BGJ228" s="19"/>
      <c r="BGK228" s="19"/>
      <c r="BGL228" s="19"/>
      <c r="BGM228" s="19"/>
      <c r="BGN228" s="19"/>
      <c r="BGO228" s="19"/>
      <c r="BGP228" s="22"/>
      <c r="BGQ228" s="22"/>
      <c r="BGR228" s="22"/>
      <c r="BGS228" s="19"/>
      <c r="BGT228" s="19"/>
      <c r="BGU228" s="19"/>
      <c r="BGV228" s="19"/>
      <c r="BGW228" s="19"/>
      <c r="BGX228" s="19"/>
      <c r="BGY228" s="22"/>
      <c r="BGZ228" s="22"/>
      <c r="BHA228" s="22"/>
      <c r="BHB228" s="19"/>
      <c r="BHC228" s="19"/>
      <c r="BHD228" s="19"/>
      <c r="BHE228" s="19"/>
      <c r="BHF228" s="19"/>
      <c r="BHG228" s="19"/>
      <c r="BHH228" s="22"/>
      <c r="BHI228" s="22"/>
      <c r="BHJ228" s="22"/>
      <c r="BHK228" s="19"/>
      <c r="BHL228" s="19"/>
      <c r="BHM228" s="19"/>
      <c r="BHN228" s="19"/>
      <c r="BHO228" s="19"/>
      <c r="BHP228" s="19"/>
      <c r="BHQ228" s="21"/>
      <c r="BHR228" s="21"/>
      <c r="BHS228" s="21"/>
      <c r="BHT228" s="19"/>
      <c r="BHU228" s="19"/>
      <c r="BHV228" s="19"/>
      <c r="BHW228" s="19"/>
      <c r="BHX228" s="19"/>
      <c r="BHY228" s="19"/>
      <c r="BHZ228" s="22"/>
      <c r="BIA228" s="22"/>
      <c r="BIB228" s="22"/>
      <c r="BIC228" s="19"/>
      <c r="BID228" s="19"/>
      <c r="BIE228" s="19"/>
      <c r="BIF228" s="19"/>
      <c r="BIG228" s="19"/>
      <c r="BIH228" s="19"/>
      <c r="BII228" s="22"/>
      <c r="BIJ228" s="22"/>
      <c r="BIK228" s="22"/>
      <c r="BIL228" s="19"/>
      <c r="BIM228" s="19"/>
      <c r="BIN228" s="19"/>
      <c r="BIO228" s="19"/>
      <c r="BIP228" s="19"/>
      <c r="BIQ228" s="19"/>
      <c r="BIR228" s="22"/>
      <c r="BIS228" s="22"/>
      <c r="BIT228" s="22"/>
      <c r="BIU228" s="19"/>
      <c r="BIV228" s="19"/>
      <c r="BIW228" s="19"/>
      <c r="BIX228" s="19"/>
      <c r="BIY228" s="19"/>
      <c r="BIZ228" s="19"/>
      <c r="BJA228" s="21"/>
      <c r="BJB228" s="21"/>
      <c r="BJC228" s="21"/>
      <c r="BJD228" s="19"/>
      <c r="BJE228" s="19"/>
      <c r="BJF228" s="19"/>
      <c r="BJG228" s="19"/>
      <c r="BJH228" s="19"/>
      <c r="BJI228" s="19"/>
      <c r="BJJ228" s="22"/>
      <c r="BJK228" s="22"/>
      <c r="BJL228" s="22"/>
      <c r="BJM228" s="19"/>
      <c r="BJN228" s="19"/>
      <c r="BJO228" s="19"/>
      <c r="BJP228" s="19"/>
      <c r="BJQ228" s="19"/>
      <c r="BJR228" s="19"/>
      <c r="BJS228" s="22"/>
      <c r="BJT228" s="22"/>
      <c r="BJU228" s="22"/>
      <c r="BJV228" s="19"/>
      <c r="BJW228" s="19"/>
      <c r="BJX228" s="19"/>
      <c r="BJY228" s="19"/>
      <c r="BJZ228" s="19"/>
      <c r="BKA228" s="19"/>
      <c r="BKB228" s="22"/>
      <c r="BKC228" s="22"/>
      <c r="BKD228" s="22"/>
      <c r="BKE228" s="19"/>
      <c r="BKF228" s="19"/>
      <c r="BKG228" s="19"/>
      <c r="BKH228" s="19"/>
      <c r="BKI228" s="19"/>
      <c r="BKJ228" s="19"/>
      <c r="BKK228" s="21"/>
      <c r="BKL228" s="21"/>
      <c r="BKM228" s="21"/>
      <c r="BKN228" s="19"/>
      <c r="BKO228" s="22"/>
      <c r="BKP228" s="19"/>
      <c r="BKQ228" s="19"/>
      <c r="BKR228" s="19"/>
      <c r="BKS228" s="19"/>
      <c r="BKT228" s="22"/>
      <c r="BKU228" s="22"/>
      <c r="BKV228" s="22"/>
      <c r="BKW228" s="19"/>
      <c r="BKX228" s="19"/>
      <c r="BKY228" s="19"/>
      <c r="BKZ228" s="19"/>
      <c r="BLA228" s="19"/>
      <c r="BLB228" s="19"/>
      <c r="BLC228" s="19"/>
      <c r="BLD228" s="19"/>
      <c r="BLE228" s="22"/>
      <c r="BLF228" s="19"/>
      <c r="BLG228" s="19"/>
      <c r="BLH228" s="19"/>
      <c r="BLI228" s="13"/>
      <c r="BLJ228" s="13"/>
      <c r="BLK228" s="13"/>
      <c r="BLL228" s="13"/>
      <c r="BLM228" s="13"/>
      <c r="BLN228" s="13"/>
    </row>
    <row r="229" spans="1:1678">
      <c r="A229" s="7" t="s">
        <v>702</v>
      </c>
      <c r="B229" s="8">
        <v>228</v>
      </c>
      <c r="C229" s="7" t="s">
        <v>278</v>
      </c>
      <c r="D229" s="7" t="s">
        <v>703</v>
      </c>
      <c r="E229" s="7" t="s">
        <v>704</v>
      </c>
      <c r="F229" s="7"/>
      <c r="G229" s="7">
        <v>250</v>
      </c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21"/>
      <c r="AFZ229" s="21"/>
      <c r="AGA229" s="21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21"/>
      <c r="AHJ229" s="21"/>
      <c r="AHK229" s="21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21"/>
      <c r="AIT229" s="21"/>
      <c r="AIU229" s="21"/>
      <c r="AIV229" s="22"/>
      <c r="AIW229" s="22"/>
      <c r="AIX229" s="22"/>
      <c r="AIY229" s="22"/>
      <c r="AIZ229" s="22"/>
      <c r="AJA229" s="22"/>
      <c r="AJB229" s="22">
        <v>700</v>
      </c>
      <c r="AJC229" s="22"/>
      <c r="AJD229" s="22"/>
      <c r="AJE229" s="22"/>
      <c r="AJF229" s="22"/>
      <c r="AJG229" s="22"/>
      <c r="AJH229" s="22"/>
      <c r="AJI229" s="22"/>
      <c r="AJJ229" s="22"/>
      <c r="AJK229" s="22"/>
      <c r="AJL229" s="22"/>
      <c r="AJM229" s="22"/>
      <c r="AJN229" s="22"/>
      <c r="AJO229" s="22"/>
      <c r="AJP229" s="22"/>
      <c r="AJQ229" s="22"/>
      <c r="AJR229" s="22"/>
      <c r="AJS229" s="22"/>
      <c r="AJT229" s="22"/>
      <c r="AJU229" s="22"/>
      <c r="AJV229" s="22"/>
      <c r="AJW229" s="22"/>
      <c r="AJX229" s="22"/>
      <c r="AJY229" s="22"/>
      <c r="AJZ229" s="22"/>
      <c r="AKA229" s="22"/>
      <c r="AKB229" s="22"/>
      <c r="AKC229" s="21"/>
      <c r="AKD229" s="21"/>
      <c r="AKE229" s="21"/>
      <c r="AKF229" s="22"/>
      <c r="AKG229" s="22"/>
      <c r="AKH229" s="22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21"/>
      <c r="ALN229" s="21"/>
      <c r="ALO229" s="21"/>
      <c r="ALP229" s="19"/>
      <c r="ALQ229" s="19"/>
      <c r="ALR229" s="19"/>
      <c r="ALS229" s="19"/>
      <c r="ALT229" s="19"/>
      <c r="ALU229" s="19"/>
      <c r="ALV229" s="27"/>
      <c r="ALW229" s="19"/>
      <c r="ALX229" s="19"/>
      <c r="ALY229" s="19"/>
      <c r="ALZ229" s="19"/>
      <c r="AMA229" s="19"/>
      <c r="AMB229" s="19"/>
      <c r="AMC229" s="19"/>
      <c r="AMD229" s="19"/>
      <c r="AME229" s="19"/>
      <c r="AMF229" s="19"/>
      <c r="AMG229" s="19"/>
      <c r="AMH229" s="19"/>
      <c r="AMI229" s="19"/>
      <c r="AMJ229" s="19"/>
      <c r="AMK229" s="19"/>
      <c r="AML229" s="19"/>
      <c r="AMM229" s="19"/>
      <c r="AMN229" s="19"/>
      <c r="AMO229" s="19"/>
      <c r="AMP229" s="19"/>
      <c r="AMQ229" s="19"/>
      <c r="AMR229" s="19"/>
      <c r="AMS229" s="19"/>
      <c r="AMT229" s="19"/>
      <c r="AMU229" s="19"/>
      <c r="AMV229" s="19"/>
      <c r="AMW229" s="21"/>
      <c r="AMX229" s="21"/>
      <c r="AMY229" s="21"/>
      <c r="AMZ229" s="19"/>
      <c r="ANA229" s="19"/>
      <c r="ANB229" s="19"/>
      <c r="ANC229" s="19"/>
      <c r="AND229" s="19"/>
      <c r="ANE229" s="19"/>
      <c r="ANF229" s="19"/>
      <c r="ANG229" s="19"/>
      <c r="ANH229" s="19"/>
      <c r="ANI229" s="19"/>
      <c r="ANJ229" s="19"/>
      <c r="ANK229" s="19"/>
      <c r="ANL229" s="19"/>
      <c r="ANM229" s="19"/>
      <c r="ANN229" s="19"/>
      <c r="ANO229" s="19"/>
      <c r="ANP229" s="19"/>
      <c r="ANQ229" s="19"/>
      <c r="ANR229" s="19"/>
      <c r="ANS229" s="19"/>
      <c r="ANT229" s="19"/>
      <c r="ANU229" s="19"/>
      <c r="ANV229" s="19"/>
      <c r="ANW229" s="19"/>
      <c r="ANX229" s="19"/>
      <c r="ANY229" s="19"/>
      <c r="ANZ229" s="19"/>
      <c r="AOA229" s="19"/>
      <c r="AOB229" s="19"/>
      <c r="AOC229" s="19"/>
      <c r="AOD229" s="19"/>
      <c r="AOE229" s="19"/>
      <c r="AOF229" s="19"/>
      <c r="AOG229" s="21"/>
      <c r="AOH229" s="21"/>
      <c r="AOI229" s="21"/>
      <c r="AOJ229" s="19"/>
      <c r="AOK229" s="19"/>
      <c r="AOL229" s="19"/>
      <c r="AOM229" s="19"/>
      <c r="AON229" s="19"/>
      <c r="AOO229" s="19"/>
      <c r="AOP229" s="19"/>
      <c r="AOQ229" s="19"/>
      <c r="AOR229" s="19"/>
      <c r="AOS229" s="19"/>
      <c r="AOT229" s="19"/>
      <c r="AOU229" s="19"/>
      <c r="AOV229" s="19"/>
      <c r="AOW229" s="19"/>
      <c r="AOX229" s="19"/>
      <c r="AOY229" s="19"/>
      <c r="AOZ229" s="19"/>
      <c r="APA229" s="19"/>
      <c r="APB229" s="19"/>
      <c r="APC229" s="19"/>
      <c r="APD229" s="19"/>
      <c r="APE229" s="19"/>
      <c r="APF229" s="19"/>
      <c r="APG229" s="19"/>
      <c r="APH229" s="19"/>
      <c r="API229" s="19"/>
      <c r="APJ229" s="19"/>
      <c r="APK229" s="19"/>
      <c r="APL229" s="19"/>
      <c r="APM229" s="19"/>
      <c r="APN229" s="19"/>
      <c r="APO229" s="19"/>
      <c r="APP229" s="19"/>
      <c r="APQ229" s="21"/>
      <c r="APR229" s="21"/>
      <c r="APS229" s="21"/>
      <c r="APT229" s="19"/>
      <c r="APU229" s="19"/>
      <c r="APV229" s="19"/>
      <c r="APW229" s="19"/>
      <c r="APX229" s="19"/>
      <c r="APY229" s="19"/>
      <c r="APZ229" s="19"/>
      <c r="AQA229" s="19"/>
      <c r="AQB229" s="19"/>
      <c r="AQC229" s="19"/>
      <c r="AQD229" s="19"/>
      <c r="AQE229" s="19"/>
      <c r="AQF229" s="19"/>
      <c r="AQG229" s="19"/>
      <c r="AQH229" s="19"/>
      <c r="AQI229" s="19"/>
      <c r="AQJ229" s="19"/>
      <c r="AQK229" s="19"/>
      <c r="AQL229" s="19"/>
      <c r="AQM229" s="19"/>
      <c r="AQN229" s="19"/>
      <c r="AQO229" s="19"/>
      <c r="AQP229" s="19"/>
      <c r="AQQ229" s="19"/>
      <c r="AQR229" s="19"/>
      <c r="AQS229" s="19"/>
      <c r="AQT229" s="19"/>
      <c r="AQU229" s="19"/>
      <c r="AQV229" s="19"/>
      <c r="AQW229" s="19"/>
      <c r="AQX229" s="19"/>
      <c r="AQY229" s="19"/>
      <c r="AQZ229" s="19"/>
      <c r="ARA229" s="21"/>
      <c r="ARB229" s="21"/>
      <c r="ARC229" s="21"/>
      <c r="ARD229" s="19"/>
      <c r="ARE229" s="19"/>
      <c r="ARF229" s="19"/>
      <c r="ARG229" s="19"/>
      <c r="ARH229" s="19"/>
      <c r="ARI229" s="19"/>
      <c r="ARJ229" s="19"/>
      <c r="ARK229" s="19"/>
      <c r="ARL229" s="19"/>
      <c r="ARM229" s="19"/>
      <c r="ARN229" s="19"/>
      <c r="ARO229" s="19"/>
      <c r="ARP229" s="19"/>
      <c r="ARQ229" s="19"/>
      <c r="ARR229" s="19"/>
      <c r="ARS229" s="19"/>
      <c r="ART229" s="19"/>
      <c r="ARU229" s="19"/>
      <c r="ARV229" s="19"/>
      <c r="ARW229" s="19"/>
      <c r="ARX229" s="19"/>
      <c r="ARY229" s="19"/>
      <c r="ARZ229" s="19"/>
      <c r="ASA229" s="19"/>
      <c r="ASB229" s="19"/>
      <c r="ASC229" s="19"/>
      <c r="ASD229" s="19"/>
      <c r="ASE229" s="19"/>
      <c r="ASF229" s="19"/>
      <c r="ASG229" s="19"/>
      <c r="ASH229" s="19"/>
      <c r="ASI229" s="19"/>
      <c r="ASJ229" s="19"/>
      <c r="ASK229" s="21"/>
      <c r="ASL229" s="21"/>
      <c r="ASM229" s="21"/>
      <c r="ASN229" s="19"/>
      <c r="ASO229" s="19"/>
      <c r="ASP229" s="19"/>
      <c r="ASQ229" s="19"/>
      <c r="ASR229" s="19"/>
      <c r="ASS229" s="19"/>
      <c r="AST229" s="19"/>
      <c r="ASU229" s="19"/>
      <c r="ASV229" s="19"/>
      <c r="ASW229" s="19"/>
      <c r="ASX229" s="19"/>
      <c r="ASY229" s="19"/>
      <c r="ASZ229" s="19"/>
      <c r="ATA229" s="19"/>
      <c r="ATB229" s="19"/>
      <c r="ATC229" s="19"/>
      <c r="ATD229" s="19"/>
      <c r="ATE229" s="19"/>
      <c r="ATF229" s="19"/>
      <c r="ATG229" s="19"/>
      <c r="ATH229" s="19"/>
      <c r="ATI229" s="19"/>
      <c r="ATJ229" s="19"/>
      <c r="ATK229" s="19"/>
      <c r="ATL229" s="19"/>
      <c r="ATM229" s="19"/>
      <c r="ATN229" s="19"/>
      <c r="ATO229" s="19"/>
      <c r="ATP229" s="19"/>
      <c r="ATQ229" s="19"/>
      <c r="ATR229" s="19"/>
      <c r="ATS229" s="19"/>
      <c r="ATT229" s="19"/>
      <c r="ATU229" s="21"/>
      <c r="ATV229" s="21"/>
      <c r="ATW229" s="21"/>
      <c r="ATX229" s="19"/>
      <c r="ATY229" s="19"/>
      <c r="ATZ229" s="19"/>
      <c r="AUA229" s="19"/>
      <c r="AUB229" s="19"/>
      <c r="AUC229" s="19"/>
      <c r="AUD229" s="19"/>
      <c r="AUE229" s="19"/>
      <c r="AUF229" s="19"/>
      <c r="AUG229" s="19"/>
      <c r="AUH229" s="19"/>
      <c r="AUI229" s="19"/>
      <c r="AUJ229" s="19"/>
      <c r="AUK229" s="19"/>
      <c r="AUL229" s="19"/>
      <c r="AUM229" s="19"/>
      <c r="AUN229" s="19"/>
      <c r="AUO229" s="19"/>
      <c r="AUP229" s="19"/>
      <c r="AUQ229" s="19"/>
      <c r="AUR229" s="19"/>
      <c r="AUS229" s="19"/>
      <c r="AUT229" s="19"/>
      <c r="AUU229" s="19"/>
      <c r="AUV229" s="19"/>
      <c r="AUW229" s="19"/>
      <c r="AUX229" s="19"/>
      <c r="AUY229" s="19"/>
      <c r="AUZ229" s="19"/>
      <c r="AVA229" s="19"/>
      <c r="AVB229" s="19"/>
      <c r="AVC229" s="19"/>
      <c r="AVD229" s="19"/>
      <c r="AVE229" s="21"/>
      <c r="AVF229" s="21"/>
      <c r="AVG229" s="21"/>
      <c r="AVH229" s="19"/>
      <c r="AVI229" s="19"/>
      <c r="AVJ229" s="19"/>
      <c r="AVK229" s="19"/>
      <c r="AVL229" s="19"/>
      <c r="AVM229" s="19"/>
      <c r="AVN229" s="19"/>
      <c r="AVO229" s="19"/>
      <c r="AVP229" s="22"/>
      <c r="AVQ229" s="19"/>
      <c r="AVR229" s="19"/>
      <c r="AVS229" s="19"/>
      <c r="AVT229" s="19"/>
      <c r="AVU229" s="19"/>
      <c r="AVV229" s="19"/>
      <c r="AVW229" s="19"/>
      <c r="AVX229" s="19"/>
      <c r="AVY229" s="22"/>
      <c r="AVZ229" s="19"/>
      <c r="AWA229" s="19"/>
      <c r="AWB229" s="19"/>
      <c r="AWC229" s="19"/>
      <c r="AWD229" s="19"/>
      <c r="AWE229" s="19"/>
      <c r="AWF229" s="19"/>
      <c r="AWG229" s="19"/>
      <c r="AWH229" s="22"/>
      <c r="AWI229" s="19"/>
      <c r="AWJ229" s="19"/>
      <c r="AWK229" s="19"/>
      <c r="AWL229" s="19"/>
      <c r="AWM229" s="19"/>
      <c r="AWN229" s="19"/>
      <c r="AWO229" s="23"/>
      <c r="AWP229" s="23"/>
      <c r="AWQ229" s="23"/>
      <c r="AWR229" s="19"/>
      <c r="AWS229" s="19"/>
      <c r="AWT229" s="19"/>
      <c r="AWU229" s="19"/>
      <c r="AWV229" s="19"/>
      <c r="AWW229" s="19"/>
      <c r="AWX229" s="19"/>
      <c r="AWY229" s="19"/>
      <c r="AWZ229" s="22"/>
      <c r="AXA229" s="19"/>
      <c r="AXB229" s="19"/>
      <c r="AXC229" s="19"/>
      <c r="AXD229" s="19"/>
      <c r="AXE229" s="19"/>
      <c r="AXF229" s="19"/>
      <c r="AXG229" s="19"/>
      <c r="AXH229" s="19"/>
      <c r="AXI229" s="22"/>
      <c r="AXJ229" s="19"/>
      <c r="AXK229" s="19"/>
      <c r="AXL229" s="19"/>
      <c r="AXM229" s="19"/>
      <c r="AXN229" s="19"/>
      <c r="AXO229" s="19"/>
      <c r="AXP229" s="19"/>
      <c r="AXQ229" s="19"/>
      <c r="AXR229" s="22"/>
      <c r="AXS229" s="19"/>
      <c r="AXT229" s="19"/>
      <c r="AXU229" s="19"/>
      <c r="AXV229" s="19"/>
      <c r="AXW229" s="19"/>
      <c r="AXX229" s="19"/>
      <c r="AXY229" s="21"/>
      <c r="AXZ229" s="21"/>
      <c r="AYA229" s="21"/>
      <c r="AYB229" s="22">
        <v>558</v>
      </c>
      <c r="AYC229" s="22">
        <v>562</v>
      </c>
      <c r="AYD229" s="22">
        <v>558</v>
      </c>
      <c r="AYE229" s="22">
        <v>550</v>
      </c>
      <c r="AYF229" s="22">
        <v>555</v>
      </c>
      <c r="AYG229" s="22"/>
      <c r="AYH229" s="22">
        <v>493</v>
      </c>
      <c r="AYI229" s="22">
        <v>498</v>
      </c>
      <c r="AYJ229" s="22"/>
      <c r="AYK229" s="22">
        <v>492</v>
      </c>
      <c r="AYL229" s="22">
        <v>497</v>
      </c>
      <c r="AYM229" s="22">
        <v>494</v>
      </c>
      <c r="AYN229" s="22">
        <v>494</v>
      </c>
      <c r="AYO229" s="22">
        <v>500</v>
      </c>
      <c r="AYP229" s="22">
        <v>495</v>
      </c>
      <c r="AYQ229" s="22">
        <v>510</v>
      </c>
      <c r="AYR229" s="22">
        <v>515</v>
      </c>
      <c r="AYS229" s="22"/>
      <c r="AYT229" s="22">
        <v>510</v>
      </c>
      <c r="AYU229" s="22">
        <v>515</v>
      </c>
      <c r="AYV229" s="22"/>
      <c r="AYW229" s="22">
        <v>560</v>
      </c>
      <c r="AYX229" s="22">
        <v>570</v>
      </c>
      <c r="AYY229" s="22"/>
      <c r="AYZ229" s="22">
        <v>572</v>
      </c>
      <c r="AZA229" s="22">
        <v>577</v>
      </c>
      <c r="AZB229" s="22">
        <v>573</v>
      </c>
      <c r="AZC229" s="22">
        <v>540</v>
      </c>
      <c r="AZD229" s="22"/>
      <c r="AZE229" s="22"/>
      <c r="AZF229" s="22"/>
      <c r="AZG229" s="22">
        <v>450</v>
      </c>
      <c r="AZH229" s="22"/>
      <c r="AZI229" s="21">
        <v>450</v>
      </c>
      <c r="AZJ229" s="21">
        <v>455</v>
      </c>
      <c r="AZK229" s="21"/>
      <c r="AZL229" s="19">
        <v>470</v>
      </c>
      <c r="AZM229" s="19"/>
      <c r="AZN229" s="19"/>
      <c r="AZO229" s="19">
        <v>465</v>
      </c>
      <c r="AZP229" s="19"/>
      <c r="AZQ229" s="19"/>
      <c r="AZR229" s="19">
        <v>425</v>
      </c>
      <c r="AZS229" s="19"/>
      <c r="AZT229" s="19"/>
      <c r="AZU229" s="19">
        <v>435</v>
      </c>
      <c r="AZV229" s="19">
        <v>440</v>
      </c>
      <c r="AZW229" s="19"/>
      <c r="AZX229" s="19"/>
      <c r="AZY229" s="19">
        <v>415</v>
      </c>
      <c r="AZZ229" s="19"/>
      <c r="BAA229" s="22">
        <v>410</v>
      </c>
      <c r="BAB229" s="22"/>
      <c r="BAC229" s="22"/>
      <c r="BAD229" s="19">
        <v>390</v>
      </c>
      <c r="BAE229" s="19">
        <v>400</v>
      </c>
      <c r="BAF229" s="19"/>
      <c r="BAG229" s="19">
        <v>375</v>
      </c>
      <c r="BAH229" s="19"/>
      <c r="BAI229" s="19"/>
      <c r="BAJ229" s="19">
        <v>395</v>
      </c>
      <c r="BAK229" s="19">
        <v>400</v>
      </c>
      <c r="BAL229" s="19"/>
      <c r="BAM229" s="19">
        <v>440</v>
      </c>
      <c r="BAN229" s="19"/>
      <c r="BAO229" s="19">
        <v>440</v>
      </c>
      <c r="BAP229" s="22">
        <v>440</v>
      </c>
      <c r="BAQ229" s="22">
        <v>450</v>
      </c>
      <c r="BAR229" s="22">
        <v>447</v>
      </c>
      <c r="BAS229" s="21">
        <v>440</v>
      </c>
      <c r="BAT229" s="21"/>
      <c r="BAU229" s="21"/>
      <c r="BAV229" s="19">
        <v>445</v>
      </c>
      <c r="BAW229" s="19">
        <v>450</v>
      </c>
      <c r="BAX229" s="19">
        <v>445</v>
      </c>
      <c r="BAY229" s="19">
        <v>398</v>
      </c>
      <c r="BAZ229" s="19">
        <v>403</v>
      </c>
      <c r="BBA229" s="19"/>
      <c r="BBB229" s="22">
        <v>396</v>
      </c>
      <c r="BBC229" s="22">
        <v>400</v>
      </c>
      <c r="BBD229" s="22">
        <v>397</v>
      </c>
      <c r="BBE229" s="19">
        <v>410</v>
      </c>
      <c r="BBF229" s="19">
        <v>415</v>
      </c>
      <c r="BBG229" s="19">
        <v>410</v>
      </c>
      <c r="BBH229" s="19">
        <v>407</v>
      </c>
      <c r="BBI229" s="19">
        <v>412</v>
      </c>
      <c r="BBJ229" s="19"/>
      <c r="BBK229" s="19">
        <v>420</v>
      </c>
      <c r="BBL229" s="19">
        <v>425</v>
      </c>
      <c r="BBM229" s="19"/>
      <c r="BBN229" s="19"/>
      <c r="BBO229" s="19">
        <v>455</v>
      </c>
      <c r="BBP229" s="19"/>
      <c r="BBQ229" s="19">
        <v>442</v>
      </c>
      <c r="BBR229" s="19">
        <v>447</v>
      </c>
      <c r="BBS229" s="19"/>
      <c r="BBT229" s="19">
        <v>464</v>
      </c>
      <c r="BBU229" s="19">
        <v>467</v>
      </c>
      <c r="BBV229" s="19"/>
      <c r="BBW229" s="19">
        <v>462</v>
      </c>
      <c r="BBX229" s="19">
        <v>465</v>
      </c>
      <c r="BBY229" s="19"/>
      <c r="BBZ229" s="19">
        <v>470</v>
      </c>
      <c r="BCA229" s="19">
        <v>475</v>
      </c>
      <c r="BCB229" s="19">
        <v>472</v>
      </c>
      <c r="BCC229" s="21">
        <v>475</v>
      </c>
      <c r="BCD229" s="21">
        <v>480</v>
      </c>
      <c r="BCE229" s="21"/>
      <c r="BCF229" s="19">
        <v>472</v>
      </c>
      <c r="BCG229" s="19">
        <v>477</v>
      </c>
      <c r="BCH229" s="19">
        <v>475</v>
      </c>
      <c r="BCI229" s="19">
        <v>470</v>
      </c>
      <c r="BCJ229" s="19">
        <v>475</v>
      </c>
      <c r="BCK229" s="19"/>
      <c r="BCL229" s="22">
        <v>463</v>
      </c>
      <c r="BCM229" s="22">
        <v>468</v>
      </c>
      <c r="BCN229" s="22"/>
      <c r="BCO229" s="19">
        <v>457</v>
      </c>
      <c r="BCP229" s="19">
        <v>462</v>
      </c>
      <c r="BCQ229" s="19"/>
      <c r="BCR229" s="19">
        <v>493</v>
      </c>
      <c r="BCS229" s="19">
        <v>488</v>
      </c>
      <c r="BCT229" s="19"/>
      <c r="BCU229" s="22">
        <v>480</v>
      </c>
      <c r="BCV229" s="22">
        <v>485</v>
      </c>
      <c r="BCW229" s="22"/>
      <c r="BCX229" s="19">
        <v>490</v>
      </c>
      <c r="BCY229" s="19"/>
      <c r="BCZ229" s="19">
        <v>492</v>
      </c>
      <c r="BDA229" s="19">
        <v>502</v>
      </c>
      <c r="BDB229" s="19"/>
      <c r="BDC229" s="19"/>
      <c r="BDD229" s="22">
        <v>495</v>
      </c>
      <c r="BDE229" s="22">
        <v>500</v>
      </c>
      <c r="BDF229" s="22"/>
      <c r="BDG229" s="19">
        <v>495</v>
      </c>
      <c r="BDH229" s="19">
        <v>500</v>
      </c>
      <c r="BDI229" s="19"/>
      <c r="BDJ229" s="19">
        <v>497</v>
      </c>
      <c r="BDK229" s="19">
        <v>502</v>
      </c>
      <c r="BDL229" s="19"/>
      <c r="BDM229" s="21">
        <v>505</v>
      </c>
      <c r="BDN229" s="21">
        <v>510</v>
      </c>
      <c r="BDO229" s="21">
        <v>506</v>
      </c>
      <c r="BDP229" s="19">
        <v>515</v>
      </c>
      <c r="BDQ229" s="19">
        <v>520</v>
      </c>
      <c r="BDR229" s="19">
        <v>515</v>
      </c>
      <c r="BDS229" s="19">
        <v>529</v>
      </c>
      <c r="BDT229" s="19">
        <v>534</v>
      </c>
      <c r="BDU229" s="19">
        <v>529.5</v>
      </c>
      <c r="BDV229" s="22">
        <v>507</v>
      </c>
      <c r="BDW229" s="22">
        <v>512</v>
      </c>
      <c r="BDX229" s="22">
        <v>506</v>
      </c>
      <c r="BDY229" s="19">
        <v>533</v>
      </c>
      <c r="BDZ229" s="19">
        <v>538</v>
      </c>
      <c r="BEA229" s="19">
        <v>535</v>
      </c>
      <c r="BEB229" s="19">
        <v>526</v>
      </c>
      <c r="BEC229" s="19">
        <v>531</v>
      </c>
      <c r="BED229" s="19"/>
      <c r="BEE229" s="22">
        <v>540</v>
      </c>
      <c r="BEF229" s="22">
        <v>545</v>
      </c>
      <c r="BEG229" s="22">
        <v>541</v>
      </c>
      <c r="BEH229" s="19">
        <v>568</v>
      </c>
      <c r="BEI229" s="19"/>
      <c r="BEJ229" s="19">
        <v>569.5</v>
      </c>
      <c r="BEK229" s="19">
        <v>590</v>
      </c>
      <c r="BEL229" s="19"/>
      <c r="BEM229" s="19">
        <v>590</v>
      </c>
      <c r="BEN229" s="22">
        <v>615</v>
      </c>
      <c r="BEO229" s="22"/>
      <c r="BEP229" s="22">
        <v>618</v>
      </c>
      <c r="BEQ229" s="19">
        <v>607</v>
      </c>
      <c r="BER229" s="19"/>
      <c r="BES229" s="19"/>
      <c r="BET229" s="19">
        <v>619</v>
      </c>
      <c r="BEU229" s="19">
        <v>624</v>
      </c>
      <c r="BEV229" s="19">
        <v>621</v>
      </c>
      <c r="BEW229" s="21">
        <v>625</v>
      </c>
      <c r="BEX229" s="21">
        <v>630</v>
      </c>
      <c r="BEY229" s="21">
        <v>623</v>
      </c>
      <c r="BEZ229" s="19">
        <v>648</v>
      </c>
      <c r="BFA229" s="19">
        <v>653</v>
      </c>
      <c r="BFB229" s="19"/>
      <c r="BFC229" s="19">
        <v>615</v>
      </c>
      <c r="BFD229" s="19">
        <v>620</v>
      </c>
      <c r="BFE229" s="19"/>
      <c r="BFF229" s="22">
        <v>616</v>
      </c>
      <c r="BFG229" s="22">
        <v>621</v>
      </c>
      <c r="BFH229" s="22"/>
      <c r="BFI229" s="19">
        <v>630</v>
      </c>
      <c r="BFJ229" s="19"/>
      <c r="BFK229" s="19"/>
      <c r="BFL229" s="19">
        <v>630</v>
      </c>
      <c r="BFM229" s="19">
        <v>635</v>
      </c>
      <c r="BFN229" s="19"/>
      <c r="BFO229" s="22">
        <v>652</v>
      </c>
      <c r="BFP229" s="22"/>
      <c r="BFQ229" s="22">
        <v>660</v>
      </c>
      <c r="BFR229" s="19">
        <v>682</v>
      </c>
      <c r="BFS229" s="19">
        <v>681</v>
      </c>
      <c r="BFT229" s="19">
        <v>683</v>
      </c>
      <c r="BFU229" s="19">
        <v>682</v>
      </c>
      <c r="BFV229" s="19">
        <v>687</v>
      </c>
      <c r="BFW229" s="19">
        <v>683</v>
      </c>
      <c r="BFX229" s="22">
        <v>690</v>
      </c>
      <c r="BFY229" s="22">
        <v>695</v>
      </c>
      <c r="BFZ229" s="22"/>
      <c r="BGA229" s="19">
        <v>679</v>
      </c>
      <c r="BGB229" s="19">
        <v>684</v>
      </c>
      <c r="BGC229" s="19">
        <v>680</v>
      </c>
      <c r="BGD229" s="19">
        <v>693</v>
      </c>
      <c r="BGE229" s="19">
        <v>698</v>
      </c>
      <c r="BGF229" s="19"/>
      <c r="BGG229" s="23">
        <v>697</v>
      </c>
      <c r="BGH229" s="23">
        <v>702</v>
      </c>
      <c r="BGI229" s="23"/>
      <c r="BGJ229" s="19">
        <v>700</v>
      </c>
      <c r="BGK229" s="19">
        <v>705</v>
      </c>
      <c r="BGL229" s="19">
        <v>700</v>
      </c>
      <c r="BGM229" s="19">
        <v>702</v>
      </c>
      <c r="BGN229" s="19">
        <v>707</v>
      </c>
      <c r="BGO229" s="19">
        <v>703</v>
      </c>
      <c r="BGP229" s="22">
        <v>675</v>
      </c>
      <c r="BGQ229" s="22">
        <v>680</v>
      </c>
      <c r="BGR229" s="22">
        <v>676</v>
      </c>
      <c r="BGS229" s="19">
        <v>657</v>
      </c>
      <c r="BGT229" s="19">
        <v>662</v>
      </c>
      <c r="BGU229" s="19">
        <v>657</v>
      </c>
      <c r="BGV229" s="19">
        <v>655</v>
      </c>
      <c r="BGW229" s="19">
        <v>660</v>
      </c>
      <c r="BGX229" s="19">
        <v>657</v>
      </c>
      <c r="BGY229" s="22">
        <v>645</v>
      </c>
      <c r="BGZ229" s="22">
        <v>650</v>
      </c>
      <c r="BHA229" s="22"/>
      <c r="BHB229" s="19">
        <v>645</v>
      </c>
      <c r="BHC229" s="19">
        <v>650</v>
      </c>
      <c r="BHD229" s="19"/>
      <c r="BHE229" s="19">
        <v>645</v>
      </c>
      <c r="BHF229" s="19">
        <v>650</v>
      </c>
      <c r="BHG229" s="19">
        <v>645</v>
      </c>
      <c r="BHH229" s="22">
        <v>635</v>
      </c>
      <c r="BHI229" s="22">
        <v>640</v>
      </c>
      <c r="BHJ229" s="22">
        <v>636</v>
      </c>
      <c r="BHK229" s="19">
        <v>638</v>
      </c>
      <c r="BHL229" s="19"/>
      <c r="BHM229" s="19"/>
      <c r="BHN229" s="19">
        <v>639</v>
      </c>
      <c r="BHO229" s="19">
        <v>644</v>
      </c>
      <c r="BHP229" s="19"/>
      <c r="BHQ229" s="21">
        <v>637</v>
      </c>
      <c r="BHR229" s="21">
        <v>642</v>
      </c>
      <c r="BHS229" s="21">
        <v>638</v>
      </c>
      <c r="BHT229" s="19">
        <v>653</v>
      </c>
      <c r="BHU229" s="19">
        <v>639.5</v>
      </c>
      <c r="BHV229" s="19"/>
      <c r="BHW229" s="19">
        <v>652</v>
      </c>
      <c r="BHX229" s="19">
        <v>605</v>
      </c>
      <c r="BHY229" s="19"/>
      <c r="BHZ229" s="22">
        <v>608</v>
      </c>
      <c r="BIA229" s="22">
        <v>600</v>
      </c>
      <c r="BIB229" s="22"/>
      <c r="BIC229" s="19">
        <v>608</v>
      </c>
      <c r="BID229" s="19">
        <v>603</v>
      </c>
      <c r="BIE229" s="19"/>
      <c r="BIF229" s="19">
        <v>608.5</v>
      </c>
      <c r="BIG229" s="19">
        <v>605</v>
      </c>
      <c r="BIH229" s="19"/>
      <c r="BII229" s="22">
        <v>632</v>
      </c>
      <c r="BIJ229" s="22">
        <v>608.5</v>
      </c>
      <c r="BIK229" s="22" t="s">
        <v>567</v>
      </c>
      <c r="BIL229" s="19">
        <v>645</v>
      </c>
      <c r="BIM229" s="19">
        <v>630</v>
      </c>
      <c r="BIN229" s="19"/>
      <c r="BIO229" s="19">
        <v>645</v>
      </c>
      <c r="BIP229" s="19">
        <v>641</v>
      </c>
      <c r="BIQ229" s="19"/>
      <c r="BIR229" s="22">
        <v>643</v>
      </c>
      <c r="BIS229" s="22">
        <v>627</v>
      </c>
      <c r="BIT229" s="22"/>
      <c r="BIU229" s="19">
        <v>625</v>
      </c>
      <c r="BIV229" s="19">
        <v>617</v>
      </c>
      <c r="BIW229" s="19"/>
      <c r="BIX229" s="19">
        <v>627.75</v>
      </c>
      <c r="BIY229" s="19">
        <v>622</v>
      </c>
      <c r="BIZ229" s="19"/>
      <c r="BJA229" s="21">
        <v>625.5</v>
      </c>
      <c r="BJB229" s="21">
        <v>620</v>
      </c>
      <c r="BJC229" s="21"/>
      <c r="BJD229" s="19">
        <v>630</v>
      </c>
      <c r="BJE229" s="19">
        <v>624</v>
      </c>
      <c r="BJF229" s="19"/>
      <c r="BJG229" s="19">
        <v>630.5</v>
      </c>
      <c r="BJH229" s="19">
        <v>624</v>
      </c>
      <c r="BJI229" s="19"/>
      <c r="BJJ229" s="22">
        <v>636</v>
      </c>
      <c r="BJK229" s="22">
        <v>597</v>
      </c>
      <c r="BJL229" s="22"/>
      <c r="BJM229" s="19">
        <v>610</v>
      </c>
      <c r="BJN229" s="19">
        <v>605</v>
      </c>
      <c r="BJO229" s="19"/>
      <c r="BJP229" s="19">
        <v>610</v>
      </c>
      <c r="BJQ229" s="19">
        <v>600</v>
      </c>
      <c r="BJR229" s="19"/>
      <c r="BJS229" s="22">
        <v>605</v>
      </c>
      <c r="BJT229" s="22">
        <v>598</v>
      </c>
      <c r="BJU229" s="22"/>
      <c r="BJV229" s="19">
        <v>607</v>
      </c>
      <c r="BJW229" s="19">
        <v>600</v>
      </c>
      <c r="BJX229" s="19"/>
      <c r="BJY229" s="19">
        <v>609</v>
      </c>
      <c r="BJZ229" s="19">
        <v>605</v>
      </c>
      <c r="BKA229" s="19"/>
      <c r="BKB229" s="22">
        <v>610</v>
      </c>
      <c r="BKC229" s="22">
        <v>605</v>
      </c>
      <c r="BKD229" s="22"/>
      <c r="BKE229" s="19">
        <v>610</v>
      </c>
      <c r="BKF229" s="19">
        <v>605</v>
      </c>
      <c r="BKG229" s="19"/>
      <c r="BKH229" s="19">
        <v>615</v>
      </c>
      <c r="BKI229" s="19">
        <v>605</v>
      </c>
      <c r="BKJ229" s="19"/>
      <c r="BKK229" s="21">
        <v>617</v>
      </c>
      <c r="BKL229" s="21">
        <v>610</v>
      </c>
      <c r="BKM229" s="21"/>
      <c r="BKN229" s="19">
        <v>628</v>
      </c>
      <c r="BKO229" s="22">
        <v>633</v>
      </c>
      <c r="BKP229" s="19">
        <v>630</v>
      </c>
      <c r="BKQ229" s="19">
        <v>627</v>
      </c>
      <c r="BKR229" s="19">
        <v>632</v>
      </c>
      <c r="BKS229" s="19">
        <v>628</v>
      </c>
      <c r="BKT229" s="22">
        <v>585</v>
      </c>
      <c r="BKU229" s="22">
        <v>590</v>
      </c>
      <c r="BKV229" s="22">
        <v>588</v>
      </c>
      <c r="BKW229" s="19">
        <v>585</v>
      </c>
      <c r="BKX229" s="19">
        <v>590</v>
      </c>
      <c r="BKY229" s="19">
        <v>585</v>
      </c>
      <c r="BKZ229" s="19">
        <v>579</v>
      </c>
      <c r="BLA229" s="19">
        <v>584</v>
      </c>
      <c r="BLB229" s="19">
        <v>581</v>
      </c>
      <c r="BLC229" s="19">
        <v>577</v>
      </c>
      <c r="BLD229" s="19">
        <v>582</v>
      </c>
      <c r="BLE229" s="22">
        <v>578</v>
      </c>
      <c r="BLF229" s="19">
        <v>575</v>
      </c>
      <c r="BLG229" s="19">
        <v>580</v>
      </c>
      <c r="BLH229" s="19">
        <v>575</v>
      </c>
      <c r="BLI229" s="13">
        <v>660</v>
      </c>
      <c r="BLJ229" s="13"/>
      <c r="BLK229" s="13"/>
      <c r="BLL229" s="13">
        <v>720</v>
      </c>
      <c r="BLM229" s="13"/>
      <c r="BLN229" s="13">
        <v>725</v>
      </c>
    </row>
    <row r="230" spans="1:1678">
      <c r="A230" s="7" t="s">
        <v>705</v>
      </c>
      <c r="B230" s="8">
        <v>229</v>
      </c>
      <c r="C230" s="7" t="s">
        <v>278</v>
      </c>
      <c r="D230" s="7" t="s">
        <v>706</v>
      </c>
      <c r="E230" s="7" t="s">
        <v>707</v>
      </c>
      <c r="F230" s="7"/>
      <c r="G230" s="7">
        <v>250</v>
      </c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21"/>
      <c r="AFZ230" s="21"/>
      <c r="AGA230" s="21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21"/>
      <c r="AHJ230" s="21"/>
      <c r="AHK230" s="21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21"/>
      <c r="AIT230" s="21"/>
      <c r="AIU230" s="21"/>
      <c r="AIV230" s="22"/>
      <c r="AIW230" s="22"/>
      <c r="AIX230" s="22"/>
      <c r="AIY230" s="22"/>
      <c r="AIZ230" s="22"/>
      <c r="AJA230" s="22"/>
      <c r="AJB230" s="22">
        <v>665</v>
      </c>
      <c r="AJC230" s="22"/>
      <c r="AJD230" s="22"/>
      <c r="AJE230" s="22">
        <v>690</v>
      </c>
      <c r="AJF230" s="22"/>
      <c r="AJG230" s="22"/>
      <c r="AJH230" s="22">
        <v>710</v>
      </c>
      <c r="AJI230" s="22"/>
      <c r="AJJ230" s="22"/>
      <c r="AJK230" s="22"/>
      <c r="AJL230" s="22">
        <v>760</v>
      </c>
      <c r="AJM230" s="22"/>
      <c r="AJN230" s="22">
        <v>760</v>
      </c>
      <c r="AJO230" s="22"/>
      <c r="AJP230" s="22"/>
      <c r="AJQ230" s="22"/>
      <c r="AJR230" s="22"/>
      <c r="AJS230" s="22"/>
      <c r="AJT230" s="22"/>
      <c r="AJU230" s="22"/>
      <c r="AJV230" s="22"/>
      <c r="AJW230" s="22"/>
      <c r="AJX230" s="22"/>
      <c r="AJY230" s="22"/>
      <c r="AJZ230" s="22"/>
      <c r="AKA230" s="22"/>
      <c r="AKB230" s="22"/>
      <c r="AKC230" s="21"/>
      <c r="AKD230" s="21"/>
      <c r="AKE230" s="21"/>
      <c r="AKF230" s="22"/>
      <c r="AKG230" s="22"/>
      <c r="AKH230" s="22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21"/>
      <c r="ALN230" s="21"/>
      <c r="ALO230" s="21"/>
      <c r="ALP230" s="19"/>
      <c r="ALQ230" s="19"/>
      <c r="ALR230" s="19"/>
      <c r="ALS230" s="19"/>
      <c r="ALT230" s="19"/>
      <c r="ALU230" s="19"/>
      <c r="ALV230" s="27"/>
      <c r="ALW230" s="19"/>
      <c r="ALX230" s="19"/>
      <c r="ALY230" s="19"/>
      <c r="ALZ230" s="19"/>
      <c r="AMA230" s="19"/>
      <c r="AMB230" s="19"/>
      <c r="AMC230" s="19"/>
      <c r="AMD230" s="19"/>
      <c r="AME230" s="19"/>
      <c r="AMF230" s="19"/>
      <c r="AMG230" s="19"/>
      <c r="AMH230" s="19"/>
      <c r="AMI230" s="19"/>
      <c r="AMJ230" s="19"/>
      <c r="AMK230" s="19"/>
      <c r="AML230" s="19"/>
      <c r="AMM230" s="19"/>
      <c r="AMN230" s="19"/>
      <c r="AMO230" s="19"/>
      <c r="AMP230" s="19"/>
      <c r="AMQ230" s="19"/>
      <c r="AMR230" s="19"/>
      <c r="AMS230" s="19"/>
      <c r="AMT230" s="19"/>
      <c r="AMU230" s="19"/>
      <c r="AMV230" s="19"/>
      <c r="AMW230" s="21"/>
      <c r="AMX230" s="21"/>
      <c r="AMY230" s="21"/>
      <c r="AMZ230" s="19"/>
      <c r="ANA230" s="19"/>
      <c r="ANB230" s="19"/>
      <c r="ANC230" s="19"/>
      <c r="AND230" s="19"/>
      <c r="ANE230" s="19"/>
      <c r="ANF230" s="19"/>
      <c r="ANG230" s="19"/>
      <c r="ANH230" s="19"/>
      <c r="ANI230" s="19"/>
      <c r="ANJ230" s="19"/>
      <c r="ANK230" s="19"/>
      <c r="ANL230" s="19"/>
      <c r="ANM230" s="19"/>
      <c r="ANN230" s="19"/>
      <c r="ANO230" s="19"/>
      <c r="ANP230" s="19"/>
      <c r="ANQ230" s="19"/>
      <c r="ANR230" s="19"/>
      <c r="ANS230" s="19"/>
      <c r="ANT230" s="19"/>
      <c r="ANU230" s="19"/>
      <c r="ANV230" s="19"/>
      <c r="ANW230" s="19"/>
      <c r="ANX230" s="19"/>
      <c r="ANY230" s="19"/>
      <c r="ANZ230" s="19"/>
      <c r="AOA230" s="19"/>
      <c r="AOB230" s="19"/>
      <c r="AOC230" s="19"/>
      <c r="AOD230" s="19"/>
      <c r="AOE230" s="19"/>
      <c r="AOF230" s="19"/>
      <c r="AOG230" s="21"/>
      <c r="AOH230" s="21"/>
      <c r="AOI230" s="21"/>
      <c r="AOJ230" s="19"/>
      <c r="AOK230" s="19"/>
      <c r="AOL230" s="19"/>
      <c r="AOM230" s="19"/>
      <c r="AON230" s="19"/>
      <c r="AOO230" s="19"/>
      <c r="AOP230" s="19"/>
      <c r="AOQ230" s="19"/>
      <c r="AOR230" s="19"/>
      <c r="AOS230" s="19"/>
      <c r="AOT230" s="19"/>
      <c r="AOU230" s="19"/>
      <c r="AOV230" s="19"/>
      <c r="AOW230" s="19"/>
      <c r="AOX230" s="19"/>
      <c r="AOY230" s="19"/>
      <c r="AOZ230" s="19"/>
      <c r="APA230" s="19"/>
      <c r="APB230" s="19"/>
      <c r="APC230" s="19"/>
      <c r="APD230" s="19"/>
      <c r="APE230" s="19"/>
      <c r="APF230" s="19"/>
      <c r="APG230" s="19"/>
      <c r="APH230" s="19"/>
      <c r="API230" s="19"/>
      <c r="APJ230" s="19"/>
      <c r="APK230" s="19"/>
      <c r="APL230" s="19"/>
      <c r="APM230" s="19"/>
      <c r="APN230" s="19"/>
      <c r="APO230" s="19"/>
      <c r="APP230" s="19"/>
      <c r="APQ230" s="21"/>
      <c r="APR230" s="21"/>
      <c r="APS230" s="21"/>
      <c r="APT230" s="19"/>
      <c r="APU230" s="19"/>
      <c r="APV230" s="19"/>
      <c r="APW230" s="19"/>
      <c r="APX230" s="19"/>
      <c r="APY230" s="19"/>
      <c r="APZ230" s="19"/>
      <c r="AQA230" s="19"/>
      <c r="AQB230" s="19"/>
      <c r="AQC230" s="19"/>
      <c r="AQD230" s="19"/>
      <c r="AQE230" s="19"/>
      <c r="AQF230" s="19"/>
      <c r="AQG230" s="19"/>
      <c r="AQH230" s="19"/>
      <c r="AQI230" s="19"/>
      <c r="AQJ230" s="19"/>
      <c r="AQK230" s="19"/>
      <c r="AQL230" s="19"/>
      <c r="AQM230" s="19"/>
      <c r="AQN230" s="19"/>
      <c r="AQO230" s="19"/>
      <c r="AQP230" s="19"/>
      <c r="AQQ230" s="19"/>
      <c r="AQR230" s="19"/>
      <c r="AQS230" s="19"/>
      <c r="AQT230" s="19"/>
      <c r="AQU230" s="19"/>
      <c r="AQV230" s="19"/>
      <c r="AQW230" s="19"/>
      <c r="AQX230" s="19"/>
      <c r="AQY230" s="19"/>
      <c r="AQZ230" s="19"/>
      <c r="ARA230" s="21"/>
      <c r="ARB230" s="21"/>
      <c r="ARC230" s="21"/>
      <c r="ARD230" s="19"/>
      <c r="ARE230" s="19"/>
      <c r="ARF230" s="19"/>
      <c r="ARG230" s="19"/>
      <c r="ARH230" s="19"/>
      <c r="ARI230" s="19"/>
      <c r="ARJ230" s="19"/>
      <c r="ARK230" s="19"/>
      <c r="ARL230" s="19"/>
      <c r="ARM230" s="19"/>
      <c r="ARN230" s="19"/>
      <c r="ARO230" s="19"/>
      <c r="ARP230" s="19"/>
      <c r="ARQ230" s="19"/>
      <c r="ARR230" s="19"/>
      <c r="ARS230" s="19"/>
      <c r="ART230" s="19"/>
      <c r="ARU230" s="19"/>
      <c r="ARV230" s="19"/>
      <c r="ARW230" s="19"/>
      <c r="ARX230" s="19"/>
      <c r="ARY230" s="19"/>
      <c r="ARZ230" s="19"/>
      <c r="ASA230" s="19"/>
      <c r="ASB230" s="19"/>
      <c r="ASC230" s="19"/>
      <c r="ASD230" s="19"/>
      <c r="ASE230" s="19"/>
      <c r="ASF230" s="19"/>
      <c r="ASG230" s="19"/>
      <c r="ASH230" s="19"/>
      <c r="ASI230" s="19"/>
      <c r="ASJ230" s="19"/>
      <c r="ASK230" s="21"/>
      <c r="ASL230" s="21"/>
      <c r="ASM230" s="21"/>
      <c r="ASN230" s="19"/>
      <c r="ASO230" s="19"/>
      <c r="ASP230" s="19"/>
      <c r="ASQ230" s="19"/>
      <c r="ASR230" s="19"/>
      <c r="ASS230" s="19"/>
      <c r="AST230" s="19"/>
      <c r="ASU230" s="19"/>
      <c r="ASV230" s="19"/>
      <c r="ASW230" s="19"/>
      <c r="ASX230" s="19"/>
      <c r="ASY230" s="19"/>
      <c r="ASZ230" s="19"/>
      <c r="ATA230" s="19"/>
      <c r="ATB230" s="19"/>
      <c r="ATC230" s="19"/>
      <c r="ATD230" s="19"/>
      <c r="ATE230" s="19"/>
      <c r="ATF230" s="19"/>
      <c r="ATG230" s="19"/>
      <c r="ATH230" s="19"/>
      <c r="ATI230" s="19"/>
      <c r="ATJ230" s="19"/>
      <c r="ATK230" s="19"/>
      <c r="ATL230" s="19"/>
      <c r="ATM230" s="19"/>
      <c r="ATN230" s="19"/>
      <c r="ATO230" s="19"/>
      <c r="ATP230" s="19"/>
      <c r="ATQ230" s="19"/>
      <c r="ATR230" s="19"/>
      <c r="ATS230" s="19"/>
      <c r="ATT230" s="19"/>
      <c r="ATU230" s="21"/>
      <c r="ATV230" s="21"/>
      <c r="ATW230" s="21"/>
      <c r="ATX230" s="19"/>
      <c r="ATY230" s="19"/>
      <c r="ATZ230" s="19"/>
      <c r="AUA230" s="19"/>
      <c r="AUB230" s="19"/>
      <c r="AUC230" s="19"/>
      <c r="AUD230" s="19"/>
      <c r="AUE230" s="19"/>
      <c r="AUF230" s="19"/>
      <c r="AUG230" s="19"/>
      <c r="AUH230" s="19"/>
      <c r="AUI230" s="19"/>
      <c r="AUJ230" s="19"/>
      <c r="AUK230" s="19"/>
      <c r="AUL230" s="19"/>
      <c r="AUM230" s="19"/>
      <c r="AUN230" s="19"/>
      <c r="AUO230" s="19"/>
      <c r="AUP230" s="19"/>
      <c r="AUQ230" s="19"/>
      <c r="AUR230" s="19"/>
      <c r="AUS230" s="19"/>
      <c r="AUT230" s="19"/>
      <c r="AUU230" s="19"/>
      <c r="AUV230" s="19"/>
      <c r="AUW230" s="19"/>
      <c r="AUX230" s="19"/>
      <c r="AUY230" s="19"/>
      <c r="AUZ230" s="19"/>
      <c r="AVA230" s="19"/>
      <c r="AVB230" s="19"/>
      <c r="AVC230" s="19"/>
      <c r="AVD230" s="19"/>
      <c r="AVE230" s="21"/>
      <c r="AVF230" s="21"/>
      <c r="AVG230" s="21"/>
      <c r="AVH230" s="19"/>
      <c r="AVI230" s="19"/>
      <c r="AVJ230" s="19"/>
      <c r="AVK230" s="19"/>
      <c r="AVL230" s="19"/>
      <c r="AVM230" s="19"/>
      <c r="AVN230" s="19"/>
      <c r="AVO230" s="19"/>
      <c r="AVP230" s="22"/>
      <c r="AVQ230" s="19"/>
      <c r="AVR230" s="19"/>
      <c r="AVS230" s="19"/>
      <c r="AVT230" s="19"/>
      <c r="AVU230" s="19"/>
      <c r="AVV230" s="19"/>
      <c r="AVW230" s="19"/>
      <c r="AVX230" s="19"/>
      <c r="AVY230" s="22"/>
      <c r="AVZ230" s="19"/>
      <c r="AWA230" s="19"/>
      <c r="AWB230" s="19"/>
      <c r="AWC230" s="19"/>
      <c r="AWD230" s="19"/>
      <c r="AWE230" s="19"/>
      <c r="AWF230" s="19"/>
      <c r="AWG230" s="19"/>
      <c r="AWH230" s="22"/>
      <c r="AWI230" s="19"/>
      <c r="AWJ230" s="19"/>
      <c r="AWK230" s="19"/>
      <c r="AWL230" s="19"/>
      <c r="AWM230" s="19"/>
      <c r="AWN230" s="19"/>
      <c r="AWO230" s="23"/>
      <c r="AWP230" s="23"/>
      <c r="AWQ230" s="23"/>
      <c r="AWR230" s="19"/>
      <c r="AWS230" s="19"/>
      <c r="AWT230" s="19"/>
      <c r="AWU230" s="19"/>
      <c r="AWV230" s="19"/>
      <c r="AWW230" s="19"/>
      <c r="AWX230" s="19"/>
      <c r="AWY230" s="19"/>
      <c r="AWZ230" s="22"/>
      <c r="AXA230" s="19"/>
      <c r="AXB230" s="19"/>
      <c r="AXC230" s="19"/>
      <c r="AXD230" s="19"/>
      <c r="AXE230" s="19"/>
      <c r="AXF230" s="19"/>
      <c r="AXG230" s="19"/>
      <c r="AXH230" s="19"/>
      <c r="AXI230" s="22"/>
      <c r="AXJ230" s="19"/>
      <c r="AXK230" s="19"/>
      <c r="AXL230" s="19"/>
      <c r="AXM230" s="19"/>
      <c r="AXN230" s="19"/>
      <c r="AXO230" s="19"/>
      <c r="AXP230" s="19"/>
      <c r="AXQ230" s="19"/>
      <c r="AXR230" s="22"/>
      <c r="AXS230" s="19"/>
      <c r="AXT230" s="19"/>
      <c r="AXU230" s="19"/>
      <c r="AXV230" s="19"/>
      <c r="AXW230" s="19"/>
      <c r="AXX230" s="19"/>
      <c r="AXY230" s="21"/>
      <c r="AXZ230" s="21"/>
      <c r="AYA230" s="21"/>
      <c r="AYB230" s="22">
        <v>558</v>
      </c>
      <c r="AYC230" s="22">
        <v>562</v>
      </c>
      <c r="AYD230" s="22">
        <v>558</v>
      </c>
      <c r="AYE230" s="22">
        <v>550</v>
      </c>
      <c r="AYF230" s="22">
        <v>555</v>
      </c>
      <c r="AYG230" s="22"/>
      <c r="AYH230" s="22">
        <v>493</v>
      </c>
      <c r="AYI230" s="22">
        <v>498</v>
      </c>
      <c r="AYJ230" s="22"/>
      <c r="AYK230" s="22">
        <v>492</v>
      </c>
      <c r="AYL230" s="22">
        <v>497</v>
      </c>
      <c r="AYM230" s="22">
        <v>494</v>
      </c>
      <c r="AYN230" s="22">
        <v>494</v>
      </c>
      <c r="AYO230" s="22">
        <v>500</v>
      </c>
      <c r="AYP230" s="22">
        <v>495</v>
      </c>
      <c r="AYQ230" s="22">
        <v>510</v>
      </c>
      <c r="AYR230" s="22">
        <v>515</v>
      </c>
      <c r="AYS230" s="22"/>
      <c r="AYT230" s="22">
        <v>510</v>
      </c>
      <c r="AYU230" s="22">
        <v>515</v>
      </c>
      <c r="AYV230" s="22"/>
      <c r="AYW230" s="22">
        <v>560</v>
      </c>
      <c r="AYX230" s="22">
        <v>570</v>
      </c>
      <c r="AYY230" s="22"/>
      <c r="AYZ230" s="22">
        <v>572</v>
      </c>
      <c r="AZA230" s="22">
        <v>577</v>
      </c>
      <c r="AZB230" s="22">
        <v>573</v>
      </c>
      <c r="AZC230" s="22">
        <v>540</v>
      </c>
      <c r="AZD230" s="22"/>
      <c r="AZE230" s="22"/>
      <c r="AZF230" s="22"/>
      <c r="AZG230" s="22">
        <v>450</v>
      </c>
      <c r="AZH230" s="22"/>
      <c r="AZI230" s="21">
        <v>450</v>
      </c>
      <c r="AZJ230" s="21">
        <v>455</v>
      </c>
      <c r="AZK230" s="21"/>
      <c r="AZL230" s="19">
        <v>470</v>
      </c>
      <c r="AZM230" s="19"/>
      <c r="AZN230" s="19"/>
      <c r="AZO230" s="19">
        <v>465</v>
      </c>
      <c r="AZP230" s="19"/>
      <c r="AZQ230" s="19"/>
      <c r="AZR230" s="19">
        <v>425</v>
      </c>
      <c r="AZS230" s="19"/>
      <c r="AZT230" s="19"/>
      <c r="AZU230" s="19">
        <v>435</v>
      </c>
      <c r="AZV230" s="19">
        <v>440</v>
      </c>
      <c r="AZW230" s="19"/>
      <c r="AZX230" s="19"/>
      <c r="AZY230" s="19">
        <v>415</v>
      </c>
      <c r="AZZ230" s="19"/>
      <c r="BAA230" s="22">
        <v>410</v>
      </c>
      <c r="BAB230" s="22"/>
      <c r="BAC230" s="22"/>
      <c r="BAD230" s="19">
        <v>390</v>
      </c>
      <c r="BAE230" s="19">
        <v>400</v>
      </c>
      <c r="BAF230" s="19"/>
      <c r="BAG230" s="19">
        <v>375</v>
      </c>
      <c r="BAH230" s="19"/>
      <c r="BAI230" s="19"/>
      <c r="BAJ230" s="19">
        <v>395</v>
      </c>
      <c r="BAK230" s="19">
        <v>400</v>
      </c>
      <c r="BAL230" s="19"/>
      <c r="BAM230" s="19">
        <v>440</v>
      </c>
      <c r="BAN230" s="19"/>
      <c r="BAO230" s="19">
        <v>440</v>
      </c>
      <c r="BAP230" s="22">
        <v>440</v>
      </c>
      <c r="BAQ230" s="22">
        <v>450</v>
      </c>
      <c r="BAR230" s="22">
        <v>447</v>
      </c>
      <c r="BAS230" s="21">
        <v>440</v>
      </c>
      <c r="BAT230" s="21"/>
      <c r="BAU230" s="21"/>
      <c r="BAV230" s="19">
        <v>445</v>
      </c>
      <c r="BAW230" s="19">
        <v>450</v>
      </c>
      <c r="BAX230" s="19">
        <v>445</v>
      </c>
      <c r="BAY230" s="19">
        <v>398</v>
      </c>
      <c r="BAZ230" s="19">
        <v>403</v>
      </c>
      <c r="BBA230" s="19"/>
      <c r="BBB230" s="22">
        <v>396</v>
      </c>
      <c r="BBC230" s="22">
        <v>400</v>
      </c>
      <c r="BBD230" s="22">
        <v>397</v>
      </c>
      <c r="BBE230" s="19">
        <v>410</v>
      </c>
      <c r="BBF230" s="19">
        <v>415</v>
      </c>
      <c r="BBG230" s="19">
        <v>410</v>
      </c>
      <c r="BBH230" s="19">
        <v>407</v>
      </c>
      <c r="BBI230" s="19">
        <v>412</v>
      </c>
      <c r="BBJ230" s="19"/>
      <c r="BBK230" s="19">
        <v>420</v>
      </c>
      <c r="BBL230" s="19">
        <v>425</v>
      </c>
      <c r="BBM230" s="19"/>
      <c r="BBN230" s="19"/>
      <c r="BBO230" s="19">
        <v>455</v>
      </c>
      <c r="BBP230" s="19"/>
      <c r="BBQ230" s="19">
        <v>442</v>
      </c>
      <c r="BBR230" s="19">
        <v>447</v>
      </c>
      <c r="BBS230" s="19"/>
      <c r="BBT230" s="19">
        <v>464</v>
      </c>
      <c r="BBU230" s="19">
        <v>467</v>
      </c>
      <c r="BBV230" s="19"/>
      <c r="BBW230" s="19">
        <v>462</v>
      </c>
      <c r="BBX230" s="19">
        <v>465</v>
      </c>
      <c r="BBY230" s="19"/>
      <c r="BBZ230" s="19">
        <v>470</v>
      </c>
      <c r="BCA230" s="19">
        <v>475</v>
      </c>
      <c r="BCB230" s="19">
        <v>472</v>
      </c>
      <c r="BCC230" s="21">
        <v>475</v>
      </c>
      <c r="BCD230" s="21">
        <v>480</v>
      </c>
      <c r="BCE230" s="21"/>
      <c r="BCF230" s="19">
        <v>472</v>
      </c>
      <c r="BCG230" s="19">
        <v>477</v>
      </c>
      <c r="BCH230" s="19">
        <v>475</v>
      </c>
      <c r="BCI230" s="19">
        <v>470</v>
      </c>
      <c r="BCJ230" s="19">
        <v>475</v>
      </c>
      <c r="BCK230" s="19"/>
      <c r="BCL230" s="22">
        <v>463</v>
      </c>
      <c r="BCM230" s="22">
        <v>468</v>
      </c>
      <c r="BCN230" s="22"/>
      <c r="BCO230" s="19">
        <v>457</v>
      </c>
      <c r="BCP230" s="19">
        <v>462</v>
      </c>
      <c r="BCQ230" s="19"/>
      <c r="BCR230" s="19">
        <v>493</v>
      </c>
      <c r="BCS230" s="19">
        <v>488</v>
      </c>
      <c r="BCT230" s="19"/>
      <c r="BCU230" s="22">
        <v>480</v>
      </c>
      <c r="BCV230" s="22">
        <v>485</v>
      </c>
      <c r="BCW230" s="22"/>
      <c r="BCX230" s="19">
        <v>490</v>
      </c>
      <c r="BCY230" s="19"/>
      <c r="BCZ230" s="19">
        <v>492</v>
      </c>
      <c r="BDA230" s="19">
        <v>502</v>
      </c>
      <c r="BDB230" s="19"/>
      <c r="BDC230" s="19"/>
      <c r="BDD230" s="22">
        <v>495</v>
      </c>
      <c r="BDE230" s="22">
        <v>500</v>
      </c>
      <c r="BDF230" s="22"/>
      <c r="BDG230" s="19">
        <v>495</v>
      </c>
      <c r="BDH230" s="19">
        <v>500</v>
      </c>
      <c r="BDI230" s="19"/>
      <c r="BDJ230" s="19">
        <v>497</v>
      </c>
      <c r="BDK230" s="19">
        <v>502</v>
      </c>
      <c r="BDL230" s="19"/>
      <c r="BDM230" s="21">
        <v>505</v>
      </c>
      <c r="BDN230" s="21">
        <v>510</v>
      </c>
      <c r="BDO230" s="21">
        <v>506</v>
      </c>
      <c r="BDP230" s="19">
        <v>515</v>
      </c>
      <c r="BDQ230" s="19">
        <v>520</v>
      </c>
      <c r="BDR230" s="19">
        <v>515</v>
      </c>
      <c r="BDS230" s="19">
        <v>529</v>
      </c>
      <c r="BDT230" s="19">
        <v>534</v>
      </c>
      <c r="BDU230" s="19">
        <v>529.5</v>
      </c>
      <c r="BDV230" s="22">
        <v>507</v>
      </c>
      <c r="BDW230" s="22">
        <v>512</v>
      </c>
      <c r="BDX230" s="22">
        <v>506</v>
      </c>
      <c r="BDY230" s="19">
        <v>533</v>
      </c>
      <c r="BDZ230" s="19">
        <v>538</v>
      </c>
      <c r="BEA230" s="19">
        <v>535</v>
      </c>
      <c r="BEB230" s="19">
        <v>526</v>
      </c>
      <c r="BEC230" s="19">
        <v>531</v>
      </c>
      <c r="BED230" s="19"/>
      <c r="BEE230" s="22">
        <v>540</v>
      </c>
      <c r="BEF230" s="22">
        <v>545</v>
      </c>
      <c r="BEG230" s="22">
        <v>541</v>
      </c>
      <c r="BEH230" s="19">
        <v>568</v>
      </c>
      <c r="BEI230" s="19"/>
      <c r="BEJ230" s="19">
        <v>569.5</v>
      </c>
      <c r="BEK230" s="19">
        <v>590</v>
      </c>
      <c r="BEL230" s="19"/>
      <c r="BEM230" s="19">
        <v>590</v>
      </c>
      <c r="BEN230" s="22">
        <v>615</v>
      </c>
      <c r="BEO230" s="22"/>
      <c r="BEP230" s="22">
        <v>618</v>
      </c>
      <c r="BEQ230" s="19">
        <v>607</v>
      </c>
      <c r="BER230" s="19"/>
      <c r="BES230" s="19"/>
      <c r="BET230" s="19">
        <v>619</v>
      </c>
      <c r="BEU230" s="19">
        <v>624</v>
      </c>
      <c r="BEV230" s="19">
        <v>621</v>
      </c>
      <c r="BEW230" s="21">
        <v>625</v>
      </c>
      <c r="BEX230" s="21">
        <v>630</v>
      </c>
      <c r="BEY230" s="21">
        <v>623</v>
      </c>
      <c r="BEZ230" s="19">
        <v>648</v>
      </c>
      <c r="BFA230" s="19">
        <v>653</v>
      </c>
      <c r="BFB230" s="19"/>
      <c r="BFC230" s="19">
        <v>615</v>
      </c>
      <c r="BFD230" s="19">
        <v>620</v>
      </c>
      <c r="BFE230" s="19"/>
      <c r="BFF230" s="22">
        <v>616</v>
      </c>
      <c r="BFG230" s="22">
        <v>621</v>
      </c>
      <c r="BFH230" s="22"/>
      <c r="BFI230" s="19">
        <v>630</v>
      </c>
      <c r="BFJ230" s="19"/>
      <c r="BFK230" s="19"/>
      <c r="BFL230" s="19">
        <v>630</v>
      </c>
      <c r="BFM230" s="19">
        <v>635</v>
      </c>
      <c r="BFN230" s="19"/>
      <c r="BFO230" s="22">
        <v>652</v>
      </c>
      <c r="BFP230" s="22"/>
      <c r="BFQ230" s="22">
        <v>660</v>
      </c>
      <c r="BFR230" s="19">
        <v>682</v>
      </c>
      <c r="BFS230" s="19">
        <v>681</v>
      </c>
      <c r="BFT230" s="19">
        <v>683</v>
      </c>
      <c r="BFU230" s="19">
        <v>682</v>
      </c>
      <c r="BFV230" s="19">
        <v>687</v>
      </c>
      <c r="BFW230" s="19">
        <v>683</v>
      </c>
      <c r="BFX230" s="22">
        <v>690</v>
      </c>
      <c r="BFY230" s="22">
        <v>695</v>
      </c>
      <c r="BFZ230" s="22"/>
      <c r="BGA230" s="19">
        <v>679</v>
      </c>
      <c r="BGB230" s="19">
        <v>684</v>
      </c>
      <c r="BGC230" s="19">
        <v>680</v>
      </c>
      <c r="BGD230" s="19">
        <v>693</v>
      </c>
      <c r="BGE230" s="19">
        <v>698</v>
      </c>
      <c r="BGF230" s="19"/>
      <c r="BGG230" s="23">
        <v>697</v>
      </c>
      <c r="BGH230" s="23">
        <v>702</v>
      </c>
      <c r="BGI230" s="23"/>
      <c r="BGJ230" s="19">
        <v>700</v>
      </c>
      <c r="BGK230" s="19">
        <v>705</v>
      </c>
      <c r="BGL230" s="19">
        <v>700</v>
      </c>
      <c r="BGM230" s="19">
        <v>702</v>
      </c>
      <c r="BGN230" s="19">
        <v>707</v>
      </c>
      <c r="BGO230" s="19">
        <v>703</v>
      </c>
      <c r="BGP230" s="22">
        <v>675</v>
      </c>
      <c r="BGQ230" s="22">
        <v>680</v>
      </c>
      <c r="BGR230" s="22">
        <v>676</v>
      </c>
      <c r="BGS230" s="19">
        <v>657</v>
      </c>
      <c r="BGT230" s="19">
        <v>662</v>
      </c>
      <c r="BGU230" s="19">
        <v>657</v>
      </c>
      <c r="BGV230" s="19">
        <v>655</v>
      </c>
      <c r="BGW230" s="19">
        <v>660</v>
      </c>
      <c r="BGX230" s="19">
        <v>657</v>
      </c>
      <c r="BGY230" s="22">
        <v>645</v>
      </c>
      <c r="BGZ230" s="22">
        <v>650</v>
      </c>
      <c r="BHA230" s="22"/>
      <c r="BHB230" s="19">
        <v>645</v>
      </c>
      <c r="BHC230" s="19">
        <v>650</v>
      </c>
      <c r="BHD230" s="19"/>
      <c r="BHE230" s="19">
        <v>645</v>
      </c>
      <c r="BHF230" s="19">
        <v>650</v>
      </c>
      <c r="BHG230" s="19">
        <v>645</v>
      </c>
      <c r="BHH230" s="22">
        <v>635</v>
      </c>
      <c r="BHI230" s="22">
        <v>640</v>
      </c>
      <c r="BHJ230" s="22">
        <v>636</v>
      </c>
      <c r="BHK230" s="19">
        <v>638</v>
      </c>
      <c r="BHL230" s="19"/>
      <c r="BHM230" s="19"/>
      <c r="BHN230" s="19">
        <v>639</v>
      </c>
      <c r="BHO230" s="19">
        <v>644</v>
      </c>
      <c r="BHP230" s="19"/>
      <c r="BHQ230" s="21">
        <v>637</v>
      </c>
      <c r="BHR230" s="21">
        <v>642</v>
      </c>
      <c r="BHS230" s="21">
        <v>638</v>
      </c>
      <c r="BHT230" s="19">
        <v>653</v>
      </c>
      <c r="BHU230" s="19">
        <v>639.5</v>
      </c>
      <c r="BHV230" s="19"/>
      <c r="BHW230" s="19">
        <v>652</v>
      </c>
      <c r="BHX230" s="19">
        <v>605</v>
      </c>
      <c r="BHY230" s="19"/>
      <c r="BHZ230" s="22">
        <v>608</v>
      </c>
      <c r="BIA230" s="22">
        <v>600</v>
      </c>
      <c r="BIB230" s="22"/>
      <c r="BIC230" s="19">
        <v>608</v>
      </c>
      <c r="BID230" s="19">
        <v>603</v>
      </c>
      <c r="BIE230" s="19"/>
      <c r="BIF230" s="19">
        <v>608.5</v>
      </c>
      <c r="BIG230" s="19">
        <v>605</v>
      </c>
      <c r="BIH230" s="19"/>
      <c r="BII230" s="22">
        <v>632</v>
      </c>
      <c r="BIJ230" s="22">
        <v>608.5</v>
      </c>
      <c r="BIK230" s="22" t="s">
        <v>567</v>
      </c>
      <c r="BIL230" s="19">
        <v>645</v>
      </c>
      <c r="BIM230" s="19">
        <v>630</v>
      </c>
      <c r="BIN230" s="19"/>
      <c r="BIO230" s="19">
        <v>645</v>
      </c>
      <c r="BIP230" s="19">
        <v>641</v>
      </c>
      <c r="BIQ230" s="19"/>
      <c r="BIR230" s="22">
        <v>643</v>
      </c>
      <c r="BIS230" s="22">
        <v>627</v>
      </c>
      <c r="BIT230" s="22"/>
      <c r="BIU230" s="19">
        <v>625</v>
      </c>
      <c r="BIV230" s="19">
        <v>617</v>
      </c>
      <c r="BIW230" s="19"/>
      <c r="BIX230" s="19">
        <v>627.75</v>
      </c>
      <c r="BIY230" s="19">
        <v>622</v>
      </c>
      <c r="BIZ230" s="19"/>
      <c r="BJA230" s="21">
        <v>625.5</v>
      </c>
      <c r="BJB230" s="21">
        <v>620</v>
      </c>
      <c r="BJC230" s="21"/>
      <c r="BJD230" s="19">
        <v>630</v>
      </c>
      <c r="BJE230" s="19">
        <v>624</v>
      </c>
      <c r="BJF230" s="19"/>
      <c r="BJG230" s="19">
        <v>630.5</v>
      </c>
      <c r="BJH230" s="19">
        <v>624</v>
      </c>
      <c r="BJI230" s="19"/>
      <c r="BJJ230" s="22">
        <v>636</v>
      </c>
      <c r="BJK230" s="22">
        <v>597</v>
      </c>
      <c r="BJL230" s="22"/>
      <c r="BJM230" s="19">
        <v>610</v>
      </c>
      <c r="BJN230" s="19">
        <v>605</v>
      </c>
      <c r="BJO230" s="19"/>
      <c r="BJP230" s="19">
        <v>610</v>
      </c>
      <c r="BJQ230" s="19">
        <v>600</v>
      </c>
      <c r="BJR230" s="19"/>
      <c r="BJS230" s="22">
        <v>605</v>
      </c>
      <c r="BJT230" s="22">
        <v>598</v>
      </c>
      <c r="BJU230" s="22"/>
      <c r="BJV230" s="19">
        <v>607</v>
      </c>
      <c r="BJW230" s="19">
        <v>600</v>
      </c>
      <c r="BJX230" s="19"/>
      <c r="BJY230" s="19">
        <v>609</v>
      </c>
      <c r="BJZ230" s="19">
        <v>605</v>
      </c>
      <c r="BKA230" s="19"/>
      <c r="BKB230" s="22">
        <v>610</v>
      </c>
      <c r="BKC230" s="22">
        <v>605</v>
      </c>
      <c r="BKD230" s="22"/>
      <c r="BKE230" s="19">
        <v>610</v>
      </c>
      <c r="BKF230" s="19">
        <v>605</v>
      </c>
      <c r="BKG230" s="19"/>
      <c r="BKH230" s="19">
        <v>615</v>
      </c>
      <c r="BKI230" s="19">
        <v>605</v>
      </c>
      <c r="BKJ230" s="19"/>
      <c r="BKK230" s="21">
        <v>617</v>
      </c>
      <c r="BKL230" s="21">
        <v>610</v>
      </c>
      <c r="BKM230" s="21"/>
      <c r="BKN230" s="19">
        <v>628</v>
      </c>
      <c r="BKO230" s="22">
        <v>633</v>
      </c>
      <c r="BKP230" s="19">
        <v>630</v>
      </c>
      <c r="BKQ230" s="19">
        <v>627</v>
      </c>
      <c r="BKR230" s="19">
        <v>632</v>
      </c>
      <c r="BKS230" s="19">
        <v>628</v>
      </c>
      <c r="BKT230" s="22">
        <v>585</v>
      </c>
      <c r="BKU230" s="22">
        <v>590</v>
      </c>
      <c r="BKV230" s="22">
        <v>588</v>
      </c>
      <c r="BKW230" s="19">
        <v>585</v>
      </c>
      <c r="BKX230" s="19">
        <v>590</v>
      </c>
      <c r="BKY230" s="19">
        <v>585</v>
      </c>
      <c r="BKZ230" s="19">
        <v>579</v>
      </c>
      <c r="BLA230" s="19">
        <v>584</v>
      </c>
      <c r="BLB230" s="19">
        <v>581</v>
      </c>
      <c r="BLC230" s="19">
        <v>577</v>
      </c>
      <c r="BLD230" s="19">
        <v>582</v>
      </c>
      <c r="BLE230" s="22">
        <v>578</v>
      </c>
      <c r="BLF230" s="19">
        <v>575</v>
      </c>
      <c r="BLG230" s="19">
        <v>580</v>
      </c>
      <c r="BLH230" s="19">
        <v>575</v>
      </c>
      <c r="BLI230" s="13">
        <v>660</v>
      </c>
      <c r="BLJ230" s="13"/>
      <c r="BLK230" s="13"/>
      <c r="BLL230" s="13">
        <v>720</v>
      </c>
      <c r="BLM230" s="13"/>
      <c r="BLN230" s="13">
        <v>725</v>
      </c>
    </row>
    <row r="231" spans="1:1678">
      <c r="A231" s="7" t="s">
        <v>708</v>
      </c>
      <c r="B231" s="8">
        <v>230</v>
      </c>
      <c r="C231" s="7" t="s">
        <v>8</v>
      </c>
      <c r="D231" s="7" t="s">
        <v>709</v>
      </c>
      <c r="E231" s="7" t="s">
        <v>710</v>
      </c>
      <c r="F231" s="7"/>
      <c r="G231" s="7">
        <v>500</v>
      </c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>
        <v>540</v>
      </c>
      <c r="AFE231" s="19"/>
      <c r="AFF231" s="19"/>
      <c r="AFG231" s="19">
        <v>550</v>
      </c>
      <c r="AFH231" s="19"/>
      <c r="AFI231" s="19"/>
      <c r="AFJ231" s="19">
        <v>515</v>
      </c>
      <c r="AFK231" s="19"/>
      <c r="AFL231" s="19"/>
      <c r="AFM231" s="19">
        <v>520</v>
      </c>
      <c r="AFN231" s="19"/>
      <c r="AFO231" s="19"/>
      <c r="AFP231" s="19">
        <v>520</v>
      </c>
      <c r="AFQ231" s="19"/>
      <c r="AFR231" s="19"/>
      <c r="AFS231" s="19"/>
      <c r="AFT231" s="19"/>
      <c r="AFU231" s="19"/>
      <c r="AFV231" s="19"/>
      <c r="AFW231" s="19"/>
      <c r="AFX231" s="19"/>
      <c r="AFY231" s="21">
        <v>540</v>
      </c>
      <c r="AFZ231" s="21"/>
      <c r="AGA231" s="21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21">
        <v>550</v>
      </c>
      <c r="AHJ231" s="21"/>
      <c r="AHK231" s="21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21"/>
      <c r="AIT231" s="21"/>
      <c r="AIU231" s="21"/>
      <c r="AIV231" s="22"/>
      <c r="AIW231" s="22"/>
      <c r="AIX231" s="22"/>
      <c r="AIY231" s="22"/>
      <c r="AIZ231" s="22"/>
      <c r="AJA231" s="22"/>
      <c r="AJB231" s="22"/>
      <c r="AJC231" s="22"/>
      <c r="AJD231" s="22"/>
      <c r="AJE231" s="22">
        <v>540</v>
      </c>
      <c r="AJF231" s="22"/>
      <c r="AJG231" s="22"/>
      <c r="AJH231" s="22">
        <v>560</v>
      </c>
      <c r="AJI231" s="22"/>
      <c r="AJJ231" s="22"/>
      <c r="AJK231" s="22">
        <v>560</v>
      </c>
      <c r="AJL231" s="22"/>
      <c r="AJM231" s="22"/>
      <c r="AJN231" s="22">
        <v>520</v>
      </c>
      <c r="AJO231" s="22"/>
      <c r="AJP231" s="22"/>
      <c r="AJQ231" s="22">
        <v>520</v>
      </c>
      <c r="AJR231" s="22"/>
      <c r="AJS231" s="22"/>
      <c r="AJT231" s="22">
        <v>520</v>
      </c>
      <c r="AJU231" s="22"/>
      <c r="AJV231" s="22"/>
      <c r="AJW231" s="22">
        <v>520</v>
      </c>
      <c r="AJX231" s="22"/>
      <c r="AJY231" s="22"/>
      <c r="AJZ231" s="22">
        <v>520</v>
      </c>
      <c r="AKA231" s="22"/>
      <c r="AKB231" s="22"/>
      <c r="AKC231" s="21">
        <v>520</v>
      </c>
      <c r="AKD231" s="21"/>
      <c r="AKE231" s="21"/>
      <c r="AKF231" s="22">
        <v>575</v>
      </c>
      <c r="AKG231" s="22"/>
      <c r="AKH231" s="22"/>
      <c r="AKI231" s="19"/>
      <c r="AKJ231" s="19"/>
      <c r="AKK231" s="19"/>
      <c r="AKL231" s="19"/>
      <c r="AKM231" s="19"/>
      <c r="AKN231" s="19"/>
      <c r="AKO231" s="19">
        <v>575</v>
      </c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>
        <v>550</v>
      </c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21"/>
      <c r="ALN231" s="21"/>
      <c r="ALO231" s="21"/>
      <c r="ALP231" s="19"/>
      <c r="ALQ231" s="19"/>
      <c r="ALR231" s="19"/>
      <c r="ALS231" s="19"/>
      <c r="ALT231" s="19"/>
      <c r="ALU231" s="19"/>
      <c r="ALV231" s="27"/>
      <c r="ALW231" s="19"/>
      <c r="ALX231" s="19"/>
      <c r="ALY231" s="19"/>
      <c r="ALZ231" s="19"/>
      <c r="AMA231" s="19"/>
      <c r="AMB231" s="19"/>
      <c r="AMC231" s="19"/>
      <c r="AMD231" s="19"/>
      <c r="AME231" s="19"/>
      <c r="AMF231" s="19"/>
      <c r="AMG231" s="19"/>
      <c r="AMH231" s="19"/>
      <c r="AMI231" s="19"/>
      <c r="AMJ231" s="19"/>
      <c r="AMK231" s="19"/>
      <c r="AML231" s="19"/>
      <c r="AMM231" s="19"/>
      <c r="AMN231" s="19"/>
      <c r="AMO231" s="19"/>
      <c r="AMP231" s="19"/>
      <c r="AMQ231" s="19"/>
      <c r="AMR231" s="19"/>
      <c r="AMS231" s="19"/>
      <c r="AMT231" s="19"/>
      <c r="AMU231" s="19"/>
      <c r="AMV231" s="19"/>
      <c r="AMW231" s="21"/>
      <c r="AMX231" s="21"/>
      <c r="AMY231" s="21"/>
      <c r="AMZ231" s="19"/>
      <c r="ANA231" s="19"/>
      <c r="ANB231" s="19"/>
      <c r="ANC231" s="19"/>
      <c r="AND231" s="19"/>
      <c r="ANE231" s="19"/>
      <c r="ANF231" s="19"/>
      <c r="ANG231" s="19"/>
      <c r="ANH231" s="19"/>
      <c r="ANI231" s="19"/>
      <c r="ANJ231" s="19"/>
      <c r="ANK231" s="19"/>
      <c r="ANL231" s="19"/>
      <c r="ANM231" s="19"/>
      <c r="ANN231" s="19"/>
      <c r="ANO231" s="19"/>
      <c r="ANP231" s="19"/>
      <c r="ANQ231" s="19"/>
      <c r="ANR231" s="19"/>
      <c r="ANS231" s="19"/>
      <c r="ANT231" s="19"/>
      <c r="ANU231" s="19"/>
      <c r="ANV231" s="19"/>
      <c r="ANW231" s="19"/>
      <c r="ANX231" s="19"/>
      <c r="ANY231" s="19"/>
      <c r="ANZ231" s="19"/>
      <c r="AOA231" s="19"/>
      <c r="AOB231" s="19"/>
      <c r="AOC231" s="19"/>
      <c r="AOD231" s="19"/>
      <c r="AOE231" s="19"/>
      <c r="AOF231" s="19"/>
      <c r="AOG231" s="21"/>
      <c r="AOH231" s="21"/>
      <c r="AOI231" s="21"/>
      <c r="AOJ231" s="19"/>
      <c r="AOK231" s="19"/>
      <c r="AOL231" s="19"/>
      <c r="AOM231" s="19"/>
      <c r="AON231" s="19"/>
      <c r="AOO231" s="19"/>
      <c r="AOP231" s="19"/>
      <c r="AOQ231" s="19"/>
      <c r="AOR231" s="19"/>
      <c r="AOS231" s="19">
        <v>570</v>
      </c>
      <c r="AOT231" s="19">
        <v>550</v>
      </c>
      <c r="AOU231" s="19"/>
      <c r="AOV231" s="19">
        <v>570</v>
      </c>
      <c r="AOW231" s="19">
        <v>550</v>
      </c>
      <c r="AOX231" s="19"/>
      <c r="AOY231" s="19"/>
      <c r="AOZ231" s="19"/>
      <c r="APA231" s="19"/>
      <c r="APB231" s="19"/>
      <c r="APC231" s="19"/>
      <c r="APD231" s="19"/>
      <c r="APE231" s="19"/>
      <c r="APF231" s="19"/>
      <c r="APG231" s="19"/>
      <c r="APH231" s="19"/>
      <c r="API231" s="19"/>
      <c r="APJ231" s="19"/>
      <c r="APK231" s="19"/>
      <c r="APL231" s="19"/>
      <c r="APM231" s="19"/>
      <c r="APN231" s="19"/>
      <c r="APO231" s="19"/>
      <c r="APP231" s="19"/>
      <c r="APQ231" s="21"/>
      <c r="APR231" s="21"/>
      <c r="APS231" s="21"/>
      <c r="APT231" s="19"/>
      <c r="APU231" s="19"/>
      <c r="APV231" s="19"/>
      <c r="APW231" s="19"/>
      <c r="APX231" s="19"/>
      <c r="APY231" s="19"/>
      <c r="APZ231" s="19"/>
      <c r="AQA231" s="19"/>
      <c r="AQB231" s="19"/>
      <c r="AQC231" s="19"/>
      <c r="AQD231" s="19"/>
      <c r="AQE231" s="19"/>
      <c r="AQF231" s="19"/>
      <c r="AQG231" s="19"/>
      <c r="AQH231" s="19"/>
      <c r="AQI231" s="19"/>
      <c r="AQJ231" s="19"/>
      <c r="AQK231" s="19"/>
      <c r="AQL231" s="19"/>
      <c r="AQM231" s="19"/>
      <c r="AQN231" s="19"/>
      <c r="AQO231" s="19"/>
      <c r="AQP231" s="19"/>
      <c r="AQQ231" s="19"/>
      <c r="AQR231" s="19"/>
      <c r="AQS231" s="19"/>
      <c r="AQT231" s="19"/>
      <c r="AQU231" s="19"/>
      <c r="AQV231" s="19"/>
      <c r="AQW231" s="19"/>
      <c r="AQX231" s="19"/>
      <c r="AQY231" s="19"/>
      <c r="AQZ231" s="19"/>
      <c r="ARA231" s="21"/>
      <c r="ARB231" s="21"/>
      <c r="ARC231" s="21"/>
      <c r="ARD231" s="19">
        <v>450</v>
      </c>
      <c r="ARE231" s="19">
        <v>450</v>
      </c>
      <c r="ARF231" s="19"/>
      <c r="ARG231" s="19"/>
      <c r="ARH231" s="19"/>
      <c r="ARI231" s="19"/>
      <c r="ARJ231" s="19"/>
      <c r="ARK231" s="19"/>
      <c r="ARL231" s="19"/>
      <c r="ARM231" s="19"/>
      <c r="ARN231" s="19"/>
      <c r="ARO231" s="19"/>
      <c r="ARP231" s="19"/>
      <c r="ARQ231" s="19"/>
      <c r="ARR231" s="19"/>
      <c r="ARS231" s="19"/>
      <c r="ART231" s="19"/>
      <c r="ARU231" s="19"/>
      <c r="ARV231" s="19"/>
      <c r="ARW231" s="19"/>
      <c r="ARX231" s="19"/>
      <c r="ARY231" s="19"/>
      <c r="ARZ231" s="19"/>
      <c r="ASA231" s="19"/>
      <c r="ASB231" s="19"/>
      <c r="ASC231" s="19"/>
      <c r="ASD231" s="19"/>
      <c r="ASE231" s="19"/>
      <c r="ASF231" s="19"/>
      <c r="ASG231" s="19"/>
      <c r="ASH231" s="19"/>
      <c r="ASI231" s="19"/>
      <c r="ASJ231" s="19"/>
      <c r="ASK231" s="21">
        <v>400</v>
      </c>
      <c r="ASL231" s="21">
        <v>400</v>
      </c>
      <c r="ASM231" s="21"/>
      <c r="ASN231" s="19">
        <v>325</v>
      </c>
      <c r="ASO231" s="19">
        <v>325</v>
      </c>
      <c r="ASP231" s="19"/>
      <c r="ASQ231" s="19"/>
      <c r="ASR231" s="19"/>
      <c r="ASS231" s="19"/>
      <c r="AST231" s="19"/>
      <c r="ASU231" s="19"/>
      <c r="ASV231" s="19"/>
      <c r="ASW231" s="19"/>
      <c r="ASX231" s="19"/>
      <c r="ASY231" s="19"/>
      <c r="ASZ231" s="19"/>
      <c r="ATA231" s="19"/>
      <c r="ATB231" s="19"/>
      <c r="ATC231" s="19"/>
      <c r="ATD231" s="19"/>
      <c r="ATE231" s="19"/>
      <c r="ATF231" s="19"/>
      <c r="ATG231" s="19"/>
      <c r="ATH231" s="19"/>
      <c r="ATI231" s="19"/>
      <c r="ATJ231" s="19"/>
      <c r="ATK231" s="19"/>
      <c r="ATL231" s="19"/>
      <c r="ATM231" s="19"/>
      <c r="ATN231" s="19"/>
      <c r="ATO231" s="19"/>
      <c r="ATP231" s="19"/>
      <c r="ATQ231" s="19"/>
      <c r="ATR231" s="19"/>
      <c r="ATS231" s="19"/>
      <c r="ATT231" s="19"/>
      <c r="ATU231" s="21">
        <v>325</v>
      </c>
      <c r="ATV231" s="21">
        <v>325</v>
      </c>
      <c r="ATW231" s="21"/>
      <c r="ATX231" s="19"/>
      <c r="ATY231" s="19"/>
      <c r="ATZ231" s="19"/>
      <c r="AUA231" s="19"/>
      <c r="AUB231" s="19"/>
      <c r="AUC231" s="19"/>
      <c r="AUD231" s="19"/>
      <c r="AUE231" s="19"/>
      <c r="AUF231" s="19"/>
      <c r="AUG231" s="19"/>
      <c r="AUH231" s="19"/>
      <c r="AUI231" s="19"/>
      <c r="AUJ231" s="19"/>
      <c r="AUK231" s="19"/>
      <c r="AUL231" s="19"/>
      <c r="AUM231" s="19"/>
      <c r="AUN231" s="19"/>
      <c r="AUO231" s="19"/>
      <c r="AUP231" s="19"/>
      <c r="AUQ231" s="19"/>
      <c r="AUR231" s="19"/>
      <c r="AUS231" s="19"/>
      <c r="AUT231" s="19"/>
      <c r="AUU231" s="19"/>
      <c r="AUV231" s="19"/>
      <c r="AUW231" s="19"/>
      <c r="AUX231" s="19"/>
      <c r="AUY231" s="19"/>
      <c r="AUZ231" s="19"/>
      <c r="AVA231" s="19"/>
      <c r="AVB231" s="19"/>
      <c r="AVC231" s="19"/>
      <c r="AVD231" s="19"/>
      <c r="AVE231" s="21"/>
      <c r="AVF231" s="21"/>
      <c r="AVG231" s="21"/>
      <c r="AVH231" s="19"/>
      <c r="AVI231" s="19"/>
      <c r="AVJ231" s="19"/>
      <c r="AVK231" s="19"/>
      <c r="AVL231" s="19"/>
      <c r="AVM231" s="19"/>
      <c r="AVN231" s="19"/>
      <c r="AVO231" s="19"/>
      <c r="AVP231" s="22"/>
      <c r="AVQ231" s="19">
        <v>100</v>
      </c>
      <c r="AVR231" s="19">
        <v>80</v>
      </c>
      <c r="AVS231" s="19"/>
      <c r="AVT231" s="19">
        <v>78</v>
      </c>
      <c r="AVU231" s="19">
        <v>62.5</v>
      </c>
      <c r="AVV231" s="19"/>
      <c r="AVW231" s="19"/>
      <c r="AVX231" s="19"/>
      <c r="AVY231" s="22"/>
      <c r="AVZ231" s="19"/>
      <c r="AWA231" s="19"/>
      <c r="AWB231" s="19"/>
      <c r="AWC231" s="19"/>
      <c r="AWD231" s="19"/>
      <c r="AWE231" s="19"/>
      <c r="AWF231" s="19"/>
      <c r="AWG231" s="19"/>
      <c r="AWH231" s="22"/>
      <c r="AWI231" s="19"/>
      <c r="AWJ231" s="19"/>
      <c r="AWK231" s="19"/>
      <c r="AWL231" s="19"/>
      <c r="AWM231" s="19"/>
      <c r="AWN231" s="19"/>
      <c r="AWO231" s="23"/>
      <c r="AWP231" s="23"/>
      <c r="AWQ231" s="23"/>
      <c r="AWR231" s="19"/>
      <c r="AWS231" s="19"/>
      <c r="AWT231" s="19"/>
      <c r="AWU231" s="19"/>
      <c r="AWV231" s="19"/>
      <c r="AWW231" s="19"/>
      <c r="AWX231" s="19"/>
      <c r="AWY231" s="19"/>
      <c r="AWZ231" s="22"/>
      <c r="AXA231" s="19"/>
      <c r="AXB231" s="19"/>
      <c r="AXC231" s="19"/>
      <c r="AXD231" s="19"/>
      <c r="AXE231" s="19"/>
      <c r="AXF231" s="19"/>
      <c r="AXG231" s="19"/>
      <c r="AXH231" s="19"/>
      <c r="AXI231" s="22"/>
      <c r="AXJ231" s="19"/>
      <c r="AXK231" s="19"/>
      <c r="AXL231" s="19"/>
      <c r="AXM231" s="19"/>
      <c r="AXN231" s="19"/>
      <c r="AXO231" s="19"/>
      <c r="AXP231" s="19"/>
      <c r="AXQ231" s="19"/>
      <c r="AXR231" s="22"/>
      <c r="AXS231" s="19"/>
      <c r="AXT231" s="19"/>
      <c r="AXU231" s="19"/>
      <c r="AXV231" s="19"/>
      <c r="AXW231" s="19"/>
      <c r="AXX231" s="19"/>
      <c r="AXY231" s="21"/>
      <c r="AXZ231" s="21"/>
      <c r="AYA231" s="21"/>
      <c r="AYB231" s="22"/>
      <c r="AYC231" s="22"/>
      <c r="AYD231" s="22"/>
      <c r="AYE231" s="22"/>
      <c r="AYF231" s="22"/>
      <c r="AYG231" s="22"/>
      <c r="AYH231" s="22"/>
      <c r="AYI231" s="22"/>
      <c r="AYJ231" s="22"/>
      <c r="AYK231" s="22"/>
      <c r="AYL231" s="22"/>
      <c r="AYM231" s="22"/>
      <c r="AYN231" s="22"/>
      <c r="AYO231" s="22"/>
      <c r="AYP231" s="22"/>
      <c r="AYQ231" s="22"/>
      <c r="AYR231" s="22"/>
      <c r="AYS231" s="22"/>
      <c r="AYT231" s="22"/>
      <c r="AYU231" s="22"/>
      <c r="AYV231" s="22"/>
      <c r="AYW231" s="22"/>
      <c r="AYX231" s="22"/>
      <c r="AYY231" s="22"/>
      <c r="AYZ231" s="22"/>
      <c r="AZA231" s="22"/>
      <c r="AZB231" s="22"/>
      <c r="AZC231" s="22"/>
      <c r="AZD231" s="22"/>
      <c r="AZE231" s="22"/>
      <c r="AZF231" s="22"/>
      <c r="AZG231" s="22"/>
      <c r="AZH231" s="22"/>
      <c r="AZI231" s="21"/>
      <c r="AZJ231" s="21"/>
      <c r="AZK231" s="21"/>
      <c r="AZL231" s="19"/>
      <c r="AZM231" s="19"/>
      <c r="AZN231" s="19"/>
      <c r="AZO231" s="19"/>
      <c r="AZP231" s="19"/>
      <c r="AZQ231" s="19"/>
      <c r="AZR231" s="19"/>
      <c r="AZS231" s="19"/>
      <c r="AZT231" s="19"/>
      <c r="AZU231" s="19"/>
      <c r="AZV231" s="19"/>
      <c r="AZW231" s="19"/>
      <c r="AZX231" s="19"/>
      <c r="AZY231" s="19"/>
      <c r="AZZ231" s="19"/>
      <c r="BAA231" s="22"/>
      <c r="BAB231" s="22"/>
      <c r="BAC231" s="22"/>
      <c r="BAD231" s="19"/>
      <c r="BAE231" s="19"/>
      <c r="BAF231" s="19"/>
      <c r="BAG231" s="19"/>
      <c r="BAH231" s="19"/>
      <c r="BAI231" s="19"/>
      <c r="BAJ231" s="19"/>
      <c r="BAK231" s="19"/>
      <c r="BAL231" s="19"/>
      <c r="BAM231" s="19"/>
      <c r="BAN231" s="19"/>
      <c r="BAO231" s="19"/>
      <c r="BAP231" s="22"/>
      <c r="BAQ231" s="22"/>
      <c r="BAR231" s="22"/>
      <c r="BAS231" s="21"/>
      <c r="BAT231" s="21">
        <v>250</v>
      </c>
      <c r="BAU231" s="21"/>
      <c r="BAV231" s="19"/>
      <c r="BAW231" s="19"/>
      <c r="BAX231" s="19"/>
      <c r="BAY231" s="19"/>
      <c r="BAZ231" s="19"/>
      <c r="BBA231" s="19"/>
      <c r="BBB231" s="22"/>
      <c r="BBC231" s="22"/>
      <c r="BBD231" s="22"/>
      <c r="BBE231" s="19"/>
      <c r="BBF231" s="19"/>
      <c r="BBG231" s="19"/>
      <c r="BBH231" s="19"/>
      <c r="BBI231" s="19"/>
      <c r="BBJ231" s="19"/>
      <c r="BBK231" s="19"/>
      <c r="BBL231" s="19"/>
      <c r="BBM231" s="19"/>
      <c r="BBN231" s="19"/>
      <c r="BBO231" s="19"/>
      <c r="BBP231" s="19"/>
      <c r="BBQ231" s="19"/>
      <c r="BBR231" s="19"/>
      <c r="BBS231" s="19"/>
      <c r="BBT231" s="19"/>
      <c r="BBU231" s="19"/>
      <c r="BBV231" s="19"/>
      <c r="BBW231" s="19"/>
      <c r="BBX231" s="19"/>
      <c r="BBY231" s="19"/>
      <c r="BBZ231" s="19"/>
      <c r="BCA231" s="19"/>
      <c r="BCB231" s="19"/>
      <c r="BCC231" s="21"/>
      <c r="BCD231" s="21"/>
      <c r="BCE231" s="21"/>
      <c r="BCF231" s="19"/>
      <c r="BCG231" s="19"/>
      <c r="BCH231" s="19"/>
      <c r="BCI231" s="19"/>
      <c r="BCJ231" s="19"/>
      <c r="BCK231" s="19"/>
      <c r="BCL231" s="22"/>
      <c r="BCM231" s="22"/>
      <c r="BCN231" s="22"/>
      <c r="BCO231" s="19"/>
      <c r="BCP231" s="19"/>
      <c r="BCQ231" s="19"/>
      <c r="BCR231" s="19"/>
      <c r="BCS231" s="19"/>
      <c r="BCT231" s="19"/>
      <c r="BCU231" s="22"/>
      <c r="BCV231" s="22"/>
      <c r="BCW231" s="22"/>
      <c r="BCX231" s="19"/>
      <c r="BCY231" s="19"/>
      <c r="BCZ231" s="19"/>
      <c r="BDA231" s="19"/>
      <c r="BDB231" s="19"/>
      <c r="BDC231" s="19"/>
      <c r="BDD231" s="22"/>
      <c r="BDE231" s="22"/>
      <c r="BDF231" s="22"/>
      <c r="BDG231" s="19"/>
      <c r="BDH231" s="19"/>
      <c r="BDI231" s="19"/>
      <c r="BDJ231" s="19"/>
      <c r="BDK231" s="19"/>
      <c r="BDL231" s="19"/>
      <c r="BDM231" s="21"/>
      <c r="BDN231" s="21"/>
      <c r="BDO231" s="21"/>
      <c r="BDP231" s="19"/>
      <c r="BDQ231" s="19"/>
      <c r="BDR231" s="19"/>
      <c r="BDS231" s="19"/>
      <c r="BDT231" s="19"/>
      <c r="BDU231" s="19"/>
      <c r="BDV231" s="22"/>
      <c r="BDW231" s="22"/>
      <c r="BDX231" s="22"/>
      <c r="BDY231" s="19"/>
      <c r="BDZ231" s="19"/>
      <c r="BEA231" s="19"/>
      <c r="BEB231" s="19"/>
      <c r="BEC231" s="19"/>
      <c r="BED231" s="19"/>
      <c r="BEE231" s="22"/>
      <c r="BEF231" s="22"/>
      <c r="BEG231" s="22"/>
      <c r="BEH231" s="19"/>
      <c r="BEI231" s="19"/>
      <c r="BEJ231" s="19"/>
      <c r="BEK231" s="19"/>
      <c r="BEL231" s="19"/>
      <c r="BEM231" s="19"/>
      <c r="BEN231" s="22"/>
      <c r="BEO231" s="22"/>
      <c r="BEP231" s="22"/>
      <c r="BEQ231" s="19"/>
      <c r="BER231" s="19"/>
      <c r="BES231" s="19"/>
      <c r="BET231" s="19"/>
      <c r="BEU231" s="19"/>
      <c r="BEV231" s="19"/>
      <c r="BEW231" s="21"/>
      <c r="BEX231" s="21"/>
      <c r="BEY231" s="21"/>
      <c r="BEZ231" s="19"/>
      <c r="BFA231" s="19"/>
      <c r="BFB231" s="19"/>
      <c r="BFC231" s="19"/>
      <c r="BFD231" s="19"/>
      <c r="BFE231" s="19"/>
      <c r="BFF231" s="22"/>
      <c r="BFG231" s="22"/>
      <c r="BFH231" s="22"/>
      <c r="BFI231" s="19"/>
      <c r="BFJ231" s="19"/>
      <c r="BFK231" s="19"/>
      <c r="BFL231" s="19"/>
      <c r="BFM231" s="19"/>
      <c r="BFN231" s="19"/>
      <c r="BFO231" s="22"/>
      <c r="BFP231" s="22"/>
      <c r="BFQ231" s="22"/>
      <c r="BFR231" s="19"/>
      <c r="BFS231" s="19"/>
      <c r="BFT231" s="19"/>
      <c r="BFU231" s="19"/>
      <c r="BFV231" s="19"/>
      <c r="BFW231" s="19"/>
      <c r="BFX231" s="22"/>
      <c r="BFY231" s="22"/>
      <c r="BFZ231" s="22"/>
      <c r="BGA231" s="19"/>
      <c r="BGB231" s="19"/>
      <c r="BGC231" s="19"/>
      <c r="BGD231" s="19"/>
      <c r="BGE231" s="19"/>
      <c r="BGF231" s="19"/>
      <c r="BGG231" s="23"/>
      <c r="BGH231" s="23"/>
      <c r="BGI231" s="23"/>
      <c r="BGJ231" s="19"/>
      <c r="BGK231" s="19"/>
      <c r="BGL231" s="19"/>
      <c r="BGM231" s="19"/>
      <c r="BGN231" s="19"/>
      <c r="BGO231" s="19"/>
      <c r="BGP231" s="22"/>
      <c r="BGQ231" s="22"/>
      <c r="BGR231" s="22"/>
      <c r="BGS231" s="19"/>
      <c r="BGT231" s="19"/>
      <c r="BGU231" s="19"/>
      <c r="BGV231" s="19"/>
      <c r="BGW231" s="19"/>
      <c r="BGX231" s="19"/>
      <c r="BGY231" s="22"/>
      <c r="BGZ231" s="22"/>
      <c r="BHA231" s="22"/>
      <c r="BHB231" s="19"/>
      <c r="BHC231" s="19"/>
      <c r="BHD231" s="19"/>
      <c r="BHE231" s="19"/>
      <c r="BHF231" s="19"/>
      <c r="BHG231" s="19"/>
      <c r="BHH231" s="22"/>
      <c r="BHI231" s="22"/>
      <c r="BHJ231" s="22"/>
      <c r="BHK231" s="19"/>
      <c r="BHL231" s="19"/>
      <c r="BHM231" s="19"/>
      <c r="BHN231" s="19"/>
      <c r="BHO231" s="19"/>
      <c r="BHP231" s="19"/>
      <c r="BHQ231" s="21"/>
      <c r="BHR231" s="21"/>
      <c r="BHS231" s="21"/>
      <c r="BHT231" s="19"/>
      <c r="BHU231" s="19"/>
      <c r="BHV231" s="19"/>
      <c r="BHW231" s="19"/>
      <c r="BHX231" s="19"/>
      <c r="BHY231" s="19"/>
      <c r="BHZ231" s="22"/>
      <c r="BIA231" s="22"/>
      <c r="BIB231" s="22"/>
      <c r="BIC231" s="19"/>
      <c r="BID231" s="19"/>
      <c r="BIE231" s="19"/>
      <c r="BIF231" s="19"/>
      <c r="BIG231" s="19"/>
      <c r="BIH231" s="19"/>
      <c r="BII231" s="22"/>
      <c r="BIJ231" s="22"/>
      <c r="BIK231" s="22"/>
      <c r="BIL231" s="19"/>
      <c r="BIM231" s="19"/>
      <c r="BIN231" s="19"/>
      <c r="BIO231" s="19"/>
      <c r="BIP231" s="19"/>
      <c r="BIQ231" s="19"/>
      <c r="BIR231" s="22"/>
      <c r="BIS231" s="22"/>
      <c r="BIT231" s="22"/>
      <c r="BIU231" s="19"/>
      <c r="BIV231" s="19"/>
      <c r="BIW231" s="19"/>
      <c r="BIX231" s="19"/>
      <c r="BIY231" s="19"/>
      <c r="BIZ231" s="19"/>
      <c r="BJA231" s="21"/>
      <c r="BJB231" s="21"/>
      <c r="BJC231" s="21"/>
      <c r="BJD231" s="19"/>
      <c r="BJE231" s="19"/>
      <c r="BJF231" s="19"/>
      <c r="BJG231" s="19"/>
      <c r="BJH231" s="19"/>
      <c r="BJI231" s="19"/>
      <c r="BJJ231" s="22"/>
      <c r="BJK231" s="22"/>
      <c r="BJL231" s="22"/>
      <c r="BJM231" s="19"/>
      <c r="BJN231" s="19"/>
      <c r="BJO231" s="19"/>
      <c r="BJP231" s="19"/>
      <c r="BJQ231" s="19"/>
      <c r="BJR231" s="19"/>
      <c r="BJS231" s="22"/>
      <c r="BJT231" s="22"/>
      <c r="BJU231" s="22"/>
      <c r="BJV231" s="19"/>
      <c r="BJW231" s="19"/>
      <c r="BJX231" s="19"/>
      <c r="BJY231" s="19"/>
      <c r="BJZ231" s="19"/>
      <c r="BKA231" s="19"/>
      <c r="BKB231" s="22"/>
      <c r="BKC231" s="22"/>
      <c r="BKD231" s="22"/>
      <c r="BKE231" s="19"/>
      <c r="BKF231" s="19"/>
      <c r="BKG231" s="19"/>
      <c r="BKH231" s="19"/>
      <c r="BKI231" s="19"/>
      <c r="BKJ231" s="19"/>
      <c r="BKK231" s="21"/>
      <c r="BKL231" s="21"/>
      <c r="BKM231" s="21"/>
      <c r="BKN231" s="19"/>
      <c r="BKO231" s="22"/>
      <c r="BKP231" s="19"/>
      <c r="BKQ231" s="19"/>
      <c r="BKR231" s="19"/>
      <c r="BKS231" s="19"/>
      <c r="BKT231" s="22"/>
      <c r="BKU231" s="22"/>
      <c r="BKV231" s="22"/>
      <c r="BKW231" s="19"/>
      <c r="BKX231" s="19"/>
      <c r="BKY231" s="19"/>
      <c r="BKZ231" s="19"/>
      <c r="BLA231" s="19"/>
      <c r="BLB231" s="19"/>
      <c r="BLC231" s="19"/>
      <c r="BLD231" s="19"/>
      <c r="BLE231" s="22"/>
      <c r="BLF231" s="19"/>
      <c r="BLG231" s="19"/>
      <c r="BLH231" s="19"/>
      <c r="BLI231" s="13"/>
      <c r="BLJ231" s="13"/>
      <c r="BLK231" s="13"/>
      <c r="BLL231" s="13"/>
      <c r="BLM231" s="13"/>
      <c r="BLN231" s="13"/>
    </row>
    <row r="232" spans="1:1678">
      <c r="A232" s="7" t="s">
        <v>711</v>
      </c>
      <c r="B232" s="8">
        <v>231</v>
      </c>
      <c r="C232" s="7" t="s">
        <v>206</v>
      </c>
      <c r="D232" s="7" t="s">
        <v>712</v>
      </c>
      <c r="E232" s="7" t="s">
        <v>713</v>
      </c>
      <c r="F232" s="7"/>
      <c r="G232" s="7">
        <v>250</v>
      </c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21"/>
      <c r="AFZ232" s="21"/>
      <c r="AGA232" s="21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21"/>
      <c r="AHJ232" s="21"/>
      <c r="AHK232" s="21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21"/>
      <c r="AIT232" s="21"/>
      <c r="AIU232" s="21"/>
      <c r="AIV232" s="22"/>
      <c r="AIW232" s="22"/>
      <c r="AIX232" s="22"/>
      <c r="AIY232" s="22"/>
      <c r="AIZ232" s="22"/>
      <c r="AJA232" s="22"/>
      <c r="AJB232" s="22"/>
      <c r="AJC232" s="22"/>
      <c r="AJD232" s="22"/>
      <c r="AJE232" s="22"/>
      <c r="AJF232" s="22"/>
      <c r="AJG232" s="22"/>
      <c r="AJH232" s="22">
        <v>293</v>
      </c>
      <c r="AJI232" s="22"/>
      <c r="AJJ232" s="22"/>
      <c r="AJK232" s="22"/>
      <c r="AJL232" s="22"/>
      <c r="AJM232" s="22"/>
      <c r="AJN232" s="22"/>
      <c r="AJO232" s="22"/>
      <c r="AJP232" s="22"/>
      <c r="AJQ232" s="22"/>
      <c r="AJR232" s="22"/>
      <c r="AJS232" s="22"/>
      <c r="AJT232" s="22"/>
      <c r="AJU232" s="22"/>
      <c r="AJV232" s="22"/>
      <c r="AJW232" s="22"/>
      <c r="AJX232" s="22"/>
      <c r="AJY232" s="22"/>
      <c r="AJZ232" s="22"/>
      <c r="AKA232" s="22"/>
      <c r="AKB232" s="22"/>
      <c r="AKC232" s="21"/>
      <c r="AKD232" s="21"/>
      <c r="AKE232" s="21"/>
      <c r="AKF232" s="22"/>
      <c r="AKG232" s="22"/>
      <c r="AKH232" s="22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21"/>
      <c r="ALN232" s="21"/>
      <c r="ALO232" s="21"/>
      <c r="ALP232" s="19"/>
      <c r="ALQ232" s="19"/>
      <c r="ALR232" s="19"/>
      <c r="ALS232" s="19"/>
      <c r="ALT232" s="19"/>
      <c r="ALU232" s="19"/>
      <c r="ALV232" s="27"/>
      <c r="ALW232" s="19"/>
      <c r="ALX232" s="19"/>
      <c r="ALY232" s="19"/>
      <c r="ALZ232" s="19"/>
      <c r="AMA232" s="19"/>
      <c r="AMB232" s="19"/>
      <c r="AMC232" s="19"/>
      <c r="AMD232" s="19"/>
      <c r="AME232" s="19"/>
      <c r="AMF232" s="19"/>
      <c r="AMG232" s="19"/>
      <c r="AMH232" s="19"/>
      <c r="AMI232" s="19"/>
      <c r="AMJ232" s="19"/>
      <c r="AMK232" s="19"/>
      <c r="AML232" s="19"/>
      <c r="AMM232" s="19"/>
      <c r="AMN232" s="19"/>
      <c r="AMO232" s="19"/>
      <c r="AMP232" s="19"/>
      <c r="AMQ232" s="19"/>
      <c r="AMR232" s="19"/>
      <c r="AMS232" s="19"/>
      <c r="AMT232" s="19"/>
      <c r="AMU232" s="19"/>
      <c r="AMV232" s="19"/>
      <c r="AMW232" s="21"/>
      <c r="AMX232" s="21"/>
      <c r="AMY232" s="21"/>
      <c r="AMZ232" s="19"/>
      <c r="ANA232" s="19"/>
      <c r="ANB232" s="19"/>
      <c r="ANC232" s="19"/>
      <c r="AND232" s="19"/>
      <c r="ANE232" s="19"/>
      <c r="ANF232" s="19"/>
      <c r="ANG232" s="19"/>
      <c r="ANH232" s="19"/>
      <c r="ANI232" s="19"/>
      <c r="ANJ232" s="19"/>
      <c r="ANK232" s="19"/>
      <c r="ANL232" s="19"/>
      <c r="ANM232" s="19"/>
      <c r="ANN232" s="19"/>
      <c r="ANO232" s="19"/>
      <c r="ANP232" s="19"/>
      <c r="ANQ232" s="19"/>
      <c r="ANR232" s="19"/>
      <c r="ANS232" s="19"/>
      <c r="ANT232" s="19"/>
      <c r="ANU232" s="19"/>
      <c r="ANV232" s="19"/>
      <c r="ANW232" s="19"/>
      <c r="ANX232" s="19"/>
      <c r="ANY232" s="19"/>
      <c r="ANZ232" s="19"/>
      <c r="AOA232" s="19"/>
      <c r="AOB232" s="19"/>
      <c r="AOC232" s="19"/>
      <c r="AOD232" s="19"/>
      <c r="AOE232" s="19"/>
      <c r="AOF232" s="19"/>
      <c r="AOG232" s="21"/>
      <c r="AOH232" s="21"/>
      <c r="AOI232" s="21"/>
      <c r="AOJ232" s="19"/>
      <c r="AOK232" s="19"/>
      <c r="AOL232" s="19"/>
      <c r="AOM232" s="19"/>
      <c r="AON232" s="19"/>
      <c r="AOO232" s="19"/>
      <c r="AOP232" s="19"/>
      <c r="AOQ232" s="19"/>
      <c r="AOR232" s="19"/>
      <c r="AOS232" s="19"/>
      <c r="AOT232" s="19"/>
      <c r="AOU232" s="19"/>
      <c r="AOV232" s="19"/>
      <c r="AOW232" s="19"/>
      <c r="AOX232" s="19"/>
      <c r="AOY232" s="19"/>
      <c r="AOZ232" s="19"/>
      <c r="APA232" s="19"/>
      <c r="APB232" s="19"/>
      <c r="APC232" s="19"/>
      <c r="APD232" s="19"/>
      <c r="APE232" s="19"/>
      <c r="APF232" s="19"/>
      <c r="APG232" s="19"/>
      <c r="APH232" s="19"/>
      <c r="API232" s="19"/>
      <c r="APJ232" s="19"/>
      <c r="APK232" s="19"/>
      <c r="APL232" s="19"/>
      <c r="APM232" s="19"/>
      <c r="APN232" s="19"/>
      <c r="APO232" s="19"/>
      <c r="APP232" s="19"/>
      <c r="APQ232" s="21"/>
      <c r="APR232" s="21"/>
      <c r="APS232" s="21"/>
      <c r="APT232" s="19"/>
      <c r="APU232" s="19"/>
      <c r="APV232" s="19"/>
      <c r="APW232" s="19"/>
      <c r="APX232" s="19"/>
      <c r="APY232" s="19"/>
      <c r="APZ232" s="19"/>
      <c r="AQA232" s="19"/>
      <c r="AQB232" s="19"/>
      <c r="AQC232" s="19"/>
      <c r="AQD232" s="19"/>
      <c r="AQE232" s="19"/>
      <c r="AQF232" s="19"/>
      <c r="AQG232" s="19"/>
      <c r="AQH232" s="19"/>
      <c r="AQI232" s="19"/>
      <c r="AQJ232" s="19"/>
      <c r="AQK232" s="19"/>
      <c r="AQL232" s="19"/>
      <c r="AQM232" s="19"/>
      <c r="AQN232" s="19"/>
      <c r="AQO232" s="19"/>
      <c r="AQP232" s="19"/>
      <c r="AQQ232" s="19"/>
      <c r="AQR232" s="19"/>
      <c r="AQS232" s="19"/>
      <c r="AQT232" s="19"/>
      <c r="AQU232" s="19"/>
      <c r="AQV232" s="19"/>
      <c r="AQW232" s="19"/>
      <c r="AQX232" s="19"/>
      <c r="AQY232" s="19"/>
      <c r="AQZ232" s="19"/>
      <c r="ARA232" s="21"/>
      <c r="ARB232" s="21"/>
      <c r="ARC232" s="21"/>
      <c r="ARD232" s="19"/>
      <c r="ARE232" s="19"/>
      <c r="ARF232" s="19"/>
      <c r="ARG232" s="19"/>
      <c r="ARH232" s="19"/>
      <c r="ARI232" s="19"/>
      <c r="ARJ232" s="19"/>
      <c r="ARK232" s="19"/>
      <c r="ARL232" s="19"/>
      <c r="ARM232" s="19"/>
      <c r="ARN232" s="19"/>
      <c r="ARO232" s="19"/>
      <c r="ARP232" s="19"/>
      <c r="ARQ232" s="19"/>
      <c r="ARR232" s="19"/>
      <c r="ARS232" s="19"/>
      <c r="ART232" s="19"/>
      <c r="ARU232" s="19"/>
      <c r="ARV232" s="19"/>
      <c r="ARW232" s="19"/>
      <c r="ARX232" s="19"/>
      <c r="ARY232" s="19"/>
      <c r="ARZ232" s="19"/>
      <c r="ASA232" s="19"/>
      <c r="ASB232" s="19"/>
      <c r="ASC232" s="19"/>
      <c r="ASD232" s="19"/>
      <c r="ASE232" s="19"/>
      <c r="ASF232" s="19"/>
      <c r="ASG232" s="19"/>
      <c r="ASH232" s="19"/>
      <c r="ASI232" s="19"/>
      <c r="ASJ232" s="19"/>
      <c r="ASK232" s="21"/>
      <c r="ASL232" s="21"/>
      <c r="ASM232" s="21"/>
      <c r="ASN232" s="19"/>
      <c r="ASO232" s="19"/>
      <c r="ASP232" s="19"/>
      <c r="ASQ232" s="19"/>
      <c r="ASR232" s="19"/>
      <c r="ASS232" s="19"/>
      <c r="AST232" s="19"/>
      <c r="ASU232" s="19"/>
      <c r="ASV232" s="19"/>
      <c r="ASW232" s="19"/>
      <c r="ASX232" s="19"/>
      <c r="ASY232" s="19"/>
      <c r="ASZ232" s="19"/>
      <c r="ATA232" s="19"/>
      <c r="ATB232" s="19"/>
      <c r="ATC232" s="19"/>
      <c r="ATD232" s="19"/>
      <c r="ATE232" s="19"/>
      <c r="ATF232" s="19"/>
      <c r="ATG232" s="19"/>
      <c r="ATH232" s="19"/>
      <c r="ATI232" s="19"/>
      <c r="ATJ232" s="19"/>
      <c r="ATK232" s="19"/>
      <c r="ATL232" s="19"/>
      <c r="ATM232" s="19"/>
      <c r="ATN232" s="19"/>
      <c r="ATO232" s="19"/>
      <c r="ATP232" s="19"/>
      <c r="ATQ232" s="19"/>
      <c r="ATR232" s="19"/>
      <c r="ATS232" s="19"/>
      <c r="ATT232" s="19"/>
      <c r="ATU232" s="21"/>
      <c r="ATV232" s="21"/>
      <c r="ATW232" s="21"/>
      <c r="ATX232" s="19"/>
      <c r="ATY232" s="19"/>
      <c r="ATZ232" s="19"/>
      <c r="AUA232" s="19"/>
      <c r="AUB232" s="19"/>
      <c r="AUC232" s="19"/>
      <c r="AUD232" s="19"/>
      <c r="AUE232" s="19"/>
      <c r="AUF232" s="19"/>
      <c r="AUG232" s="19"/>
      <c r="AUH232" s="19"/>
      <c r="AUI232" s="19"/>
      <c r="AUJ232" s="19"/>
      <c r="AUK232" s="19"/>
      <c r="AUL232" s="19"/>
      <c r="AUM232" s="19"/>
      <c r="AUN232" s="19"/>
      <c r="AUO232" s="19"/>
      <c r="AUP232" s="19"/>
      <c r="AUQ232" s="19"/>
      <c r="AUR232" s="19"/>
      <c r="AUS232" s="19"/>
      <c r="AUT232" s="19"/>
      <c r="AUU232" s="19"/>
      <c r="AUV232" s="19"/>
      <c r="AUW232" s="19"/>
      <c r="AUX232" s="19"/>
      <c r="AUY232" s="19"/>
      <c r="AUZ232" s="19"/>
      <c r="AVA232" s="19"/>
      <c r="AVB232" s="19"/>
      <c r="AVC232" s="19"/>
      <c r="AVD232" s="19"/>
      <c r="AVE232" s="21"/>
      <c r="AVF232" s="21"/>
      <c r="AVG232" s="21"/>
      <c r="AVH232" s="19"/>
      <c r="AVI232" s="19"/>
      <c r="AVJ232" s="19"/>
      <c r="AVK232" s="19"/>
      <c r="AVL232" s="19"/>
      <c r="AVM232" s="19"/>
      <c r="AVN232" s="19"/>
      <c r="AVO232" s="19"/>
      <c r="AVP232" s="22"/>
      <c r="AVQ232" s="19"/>
      <c r="AVR232" s="19"/>
      <c r="AVS232" s="19"/>
      <c r="AVT232" s="19"/>
      <c r="AVU232" s="19"/>
      <c r="AVV232" s="19"/>
      <c r="AVW232" s="19"/>
      <c r="AVX232" s="19"/>
      <c r="AVY232" s="22"/>
      <c r="AVZ232" s="19"/>
      <c r="AWA232" s="19"/>
      <c r="AWB232" s="19"/>
      <c r="AWC232" s="19"/>
      <c r="AWD232" s="19"/>
      <c r="AWE232" s="19"/>
      <c r="AWF232" s="19"/>
      <c r="AWG232" s="19"/>
      <c r="AWH232" s="22"/>
      <c r="AWI232" s="19"/>
      <c r="AWJ232" s="19"/>
      <c r="AWK232" s="19"/>
      <c r="AWL232" s="19"/>
      <c r="AWM232" s="19"/>
      <c r="AWN232" s="19"/>
      <c r="AWO232" s="23"/>
      <c r="AWP232" s="23"/>
      <c r="AWQ232" s="23"/>
      <c r="AWR232" s="19"/>
      <c r="AWS232" s="19"/>
      <c r="AWT232" s="19"/>
      <c r="AWU232" s="19"/>
      <c r="AWV232" s="19"/>
      <c r="AWW232" s="19"/>
      <c r="AWX232" s="19"/>
      <c r="AWY232" s="19"/>
      <c r="AWZ232" s="22"/>
      <c r="AXA232" s="19"/>
      <c r="AXB232" s="19"/>
      <c r="AXC232" s="19"/>
      <c r="AXD232" s="19"/>
      <c r="AXE232" s="19"/>
      <c r="AXF232" s="19"/>
      <c r="AXG232" s="19"/>
      <c r="AXH232" s="19"/>
      <c r="AXI232" s="22"/>
      <c r="AXJ232" s="19"/>
      <c r="AXK232" s="19"/>
      <c r="AXL232" s="19"/>
      <c r="AXM232" s="19"/>
      <c r="AXN232" s="19"/>
      <c r="AXO232" s="19"/>
      <c r="AXP232" s="19"/>
      <c r="AXQ232" s="19"/>
      <c r="AXR232" s="22"/>
      <c r="AXS232" s="19"/>
      <c r="AXT232" s="19"/>
      <c r="AXU232" s="19"/>
      <c r="AXV232" s="19"/>
      <c r="AXW232" s="19"/>
      <c r="AXX232" s="19"/>
      <c r="AXY232" s="21"/>
      <c r="AXZ232" s="21"/>
      <c r="AYA232" s="21"/>
      <c r="AYB232" s="22"/>
      <c r="AYC232" s="22"/>
      <c r="AYD232" s="22"/>
      <c r="AYE232" s="22"/>
      <c r="AYF232" s="22"/>
      <c r="AYG232" s="22"/>
      <c r="AYH232" s="22"/>
      <c r="AYI232" s="22"/>
      <c r="AYJ232" s="22"/>
      <c r="AYK232" s="22"/>
      <c r="AYL232" s="22"/>
      <c r="AYM232" s="22"/>
      <c r="AYN232" s="22"/>
      <c r="AYO232" s="22"/>
      <c r="AYP232" s="22"/>
      <c r="AYQ232" s="22"/>
      <c r="AYR232" s="22"/>
      <c r="AYS232" s="22"/>
      <c r="AYT232" s="22"/>
      <c r="AYU232" s="22"/>
      <c r="AYV232" s="22"/>
      <c r="AYW232" s="22"/>
      <c r="AYX232" s="22"/>
      <c r="AYY232" s="22"/>
      <c r="AYZ232" s="22"/>
      <c r="AZA232" s="22"/>
      <c r="AZB232" s="22"/>
      <c r="AZC232" s="22"/>
      <c r="AZD232" s="22"/>
      <c r="AZE232" s="22"/>
      <c r="AZF232" s="22"/>
      <c r="AZG232" s="22"/>
      <c r="AZH232" s="22"/>
      <c r="AZI232" s="21"/>
      <c r="AZJ232" s="21"/>
      <c r="AZK232" s="21"/>
      <c r="AZL232" s="19"/>
      <c r="AZM232" s="19"/>
      <c r="AZN232" s="19"/>
      <c r="AZO232" s="19"/>
      <c r="AZP232" s="19"/>
      <c r="AZQ232" s="19"/>
      <c r="AZR232" s="19"/>
      <c r="AZS232" s="19"/>
      <c r="AZT232" s="19"/>
      <c r="AZU232" s="19"/>
      <c r="AZV232" s="19"/>
      <c r="AZW232" s="19"/>
      <c r="AZX232" s="19"/>
      <c r="AZY232" s="19"/>
      <c r="AZZ232" s="19"/>
      <c r="BAA232" s="22"/>
      <c r="BAB232" s="22"/>
      <c r="BAC232" s="22"/>
      <c r="BAD232" s="19"/>
      <c r="BAE232" s="19"/>
      <c r="BAF232" s="19"/>
      <c r="BAG232" s="19"/>
      <c r="BAH232" s="19"/>
      <c r="BAI232" s="19"/>
      <c r="BAJ232" s="19"/>
      <c r="BAK232" s="19"/>
      <c r="BAL232" s="19"/>
      <c r="BAM232" s="19"/>
      <c r="BAN232" s="19"/>
      <c r="BAO232" s="19"/>
      <c r="BAP232" s="22"/>
      <c r="BAQ232" s="22"/>
      <c r="BAR232" s="22"/>
      <c r="BAS232" s="21"/>
      <c r="BAT232" s="21"/>
      <c r="BAU232" s="21"/>
      <c r="BAV232" s="19"/>
      <c r="BAW232" s="19"/>
      <c r="BAX232" s="19"/>
      <c r="BAY232" s="19"/>
      <c r="BAZ232" s="19"/>
      <c r="BBA232" s="19"/>
      <c r="BBB232" s="22"/>
      <c r="BBC232" s="22"/>
      <c r="BBD232" s="22"/>
      <c r="BBE232" s="19"/>
      <c r="BBF232" s="19"/>
      <c r="BBG232" s="19"/>
      <c r="BBH232" s="19"/>
      <c r="BBI232" s="19"/>
      <c r="BBJ232" s="19"/>
      <c r="BBK232" s="19"/>
      <c r="BBL232" s="19"/>
      <c r="BBM232" s="19"/>
      <c r="BBN232" s="19"/>
      <c r="BBO232" s="19"/>
      <c r="BBP232" s="19"/>
      <c r="BBQ232" s="19"/>
      <c r="BBR232" s="19"/>
      <c r="BBS232" s="19"/>
      <c r="BBT232" s="19"/>
      <c r="BBU232" s="19"/>
      <c r="BBV232" s="19"/>
      <c r="BBW232" s="19"/>
      <c r="BBX232" s="19"/>
      <c r="BBY232" s="19"/>
      <c r="BBZ232" s="19"/>
      <c r="BCA232" s="19"/>
      <c r="BCB232" s="19"/>
      <c r="BCC232" s="21"/>
      <c r="BCD232" s="21"/>
      <c r="BCE232" s="21"/>
      <c r="BCF232" s="19"/>
      <c r="BCG232" s="19"/>
      <c r="BCH232" s="19"/>
      <c r="BCI232" s="19"/>
      <c r="BCJ232" s="19"/>
      <c r="BCK232" s="19"/>
      <c r="BCL232" s="22"/>
      <c r="BCM232" s="22"/>
      <c r="BCN232" s="22"/>
      <c r="BCO232" s="19"/>
      <c r="BCP232" s="19"/>
      <c r="BCQ232" s="19"/>
      <c r="BCR232" s="19"/>
      <c r="BCS232" s="19"/>
      <c r="BCT232" s="19"/>
      <c r="BCU232" s="22"/>
      <c r="BCV232" s="22"/>
      <c r="BCW232" s="22"/>
      <c r="BCX232" s="19"/>
      <c r="BCY232" s="19"/>
      <c r="BCZ232" s="19"/>
      <c r="BDA232" s="19"/>
      <c r="BDB232" s="19"/>
      <c r="BDC232" s="19"/>
      <c r="BDD232" s="22"/>
      <c r="BDE232" s="22"/>
      <c r="BDF232" s="22"/>
      <c r="BDG232" s="19"/>
      <c r="BDH232" s="19"/>
      <c r="BDI232" s="19"/>
      <c r="BDJ232" s="19"/>
      <c r="BDK232" s="19"/>
      <c r="BDL232" s="19"/>
      <c r="BDM232" s="21"/>
      <c r="BDN232" s="21"/>
      <c r="BDO232" s="21"/>
      <c r="BDP232" s="19"/>
      <c r="BDQ232" s="19"/>
      <c r="BDR232" s="19"/>
      <c r="BDS232" s="19"/>
      <c r="BDT232" s="19"/>
      <c r="BDU232" s="19"/>
      <c r="BDV232" s="22"/>
      <c r="BDW232" s="22"/>
      <c r="BDX232" s="22"/>
      <c r="BDY232" s="19"/>
      <c r="BDZ232" s="19"/>
      <c r="BEA232" s="19"/>
      <c r="BEB232" s="19"/>
      <c r="BEC232" s="19"/>
      <c r="BED232" s="19"/>
      <c r="BEE232" s="22"/>
      <c r="BEF232" s="22"/>
      <c r="BEG232" s="22"/>
      <c r="BEH232" s="19"/>
      <c r="BEI232" s="19"/>
      <c r="BEJ232" s="19"/>
      <c r="BEK232" s="19"/>
      <c r="BEL232" s="19"/>
      <c r="BEM232" s="19"/>
      <c r="BEN232" s="22"/>
      <c r="BEO232" s="22"/>
      <c r="BEP232" s="22"/>
      <c r="BEQ232" s="19"/>
      <c r="BER232" s="19"/>
      <c r="BES232" s="19"/>
      <c r="BET232" s="19"/>
      <c r="BEU232" s="19"/>
      <c r="BEV232" s="19"/>
      <c r="BEW232" s="21"/>
      <c r="BEX232" s="21"/>
      <c r="BEY232" s="21"/>
      <c r="BEZ232" s="19"/>
      <c r="BFA232" s="19"/>
      <c r="BFB232" s="19"/>
      <c r="BFC232" s="19"/>
      <c r="BFD232" s="19"/>
      <c r="BFE232" s="19"/>
      <c r="BFF232" s="22"/>
      <c r="BFG232" s="22"/>
      <c r="BFH232" s="22"/>
      <c r="BFI232" s="19"/>
      <c r="BFJ232" s="19"/>
      <c r="BFK232" s="19"/>
      <c r="BFL232" s="19"/>
      <c r="BFM232" s="19"/>
      <c r="BFN232" s="19"/>
      <c r="BFO232" s="22"/>
      <c r="BFP232" s="22"/>
      <c r="BFQ232" s="22"/>
      <c r="BFR232" s="19"/>
      <c r="BFS232" s="19"/>
      <c r="BFT232" s="19"/>
      <c r="BFU232" s="19"/>
      <c r="BFV232" s="19"/>
      <c r="BFW232" s="19"/>
      <c r="BFX232" s="22"/>
      <c r="BFY232" s="22"/>
      <c r="BFZ232" s="22"/>
      <c r="BGA232" s="19"/>
      <c r="BGB232" s="19"/>
      <c r="BGC232" s="19"/>
      <c r="BGD232" s="19"/>
      <c r="BGE232" s="19"/>
      <c r="BGF232" s="19"/>
      <c r="BGG232" s="23"/>
      <c r="BGH232" s="23"/>
      <c r="BGI232" s="23"/>
      <c r="BGJ232" s="19"/>
      <c r="BGK232" s="19"/>
      <c r="BGL232" s="19"/>
      <c r="BGM232" s="19"/>
      <c r="BGN232" s="19"/>
      <c r="BGO232" s="19"/>
      <c r="BGP232" s="22"/>
      <c r="BGQ232" s="22"/>
      <c r="BGR232" s="22"/>
      <c r="BGS232" s="19"/>
      <c r="BGT232" s="19"/>
      <c r="BGU232" s="19"/>
      <c r="BGV232" s="19"/>
      <c r="BGW232" s="19"/>
      <c r="BGX232" s="19"/>
      <c r="BGY232" s="22"/>
      <c r="BGZ232" s="22"/>
      <c r="BHA232" s="22"/>
      <c r="BHB232" s="19"/>
      <c r="BHC232" s="19"/>
      <c r="BHD232" s="19"/>
      <c r="BHE232" s="19"/>
      <c r="BHF232" s="19"/>
      <c r="BHG232" s="19"/>
      <c r="BHH232" s="22"/>
      <c r="BHI232" s="22"/>
      <c r="BHJ232" s="22"/>
      <c r="BHK232" s="19"/>
      <c r="BHL232" s="19"/>
      <c r="BHM232" s="19"/>
      <c r="BHN232" s="19"/>
      <c r="BHO232" s="19"/>
      <c r="BHP232" s="19"/>
      <c r="BHQ232" s="21"/>
      <c r="BHR232" s="21"/>
      <c r="BHS232" s="21"/>
      <c r="BHT232" s="19"/>
      <c r="BHU232" s="19"/>
      <c r="BHV232" s="19"/>
      <c r="BHW232" s="19"/>
      <c r="BHX232" s="19"/>
      <c r="BHY232" s="19"/>
      <c r="BHZ232" s="22"/>
      <c r="BIA232" s="22"/>
      <c r="BIB232" s="22"/>
      <c r="BIC232" s="19"/>
      <c r="BID232" s="19"/>
      <c r="BIE232" s="19"/>
      <c r="BIF232" s="19"/>
      <c r="BIG232" s="19"/>
      <c r="BIH232" s="19"/>
      <c r="BII232" s="22"/>
      <c r="BIJ232" s="22"/>
      <c r="BIK232" s="22"/>
      <c r="BIL232" s="19"/>
      <c r="BIM232" s="19"/>
      <c r="BIN232" s="19"/>
      <c r="BIO232" s="19"/>
      <c r="BIP232" s="19"/>
      <c r="BIQ232" s="19"/>
      <c r="BIR232" s="22"/>
      <c r="BIS232" s="22"/>
      <c r="BIT232" s="22"/>
      <c r="BIU232" s="19"/>
      <c r="BIV232" s="19"/>
      <c r="BIW232" s="19"/>
      <c r="BIX232" s="19"/>
      <c r="BIY232" s="19"/>
      <c r="BIZ232" s="19"/>
      <c r="BJA232" s="21"/>
      <c r="BJB232" s="21"/>
      <c r="BJC232" s="21"/>
      <c r="BJD232" s="19"/>
      <c r="BJE232" s="19"/>
      <c r="BJF232" s="19"/>
      <c r="BJG232" s="19"/>
      <c r="BJH232" s="19"/>
      <c r="BJI232" s="19"/>
      <c r="BJJ232" s="22"/>
      <c r="BJK232" s="22"/>
      <c r="BJL232" s="22"/>
      <c r="BJM232" s="19"/>
      <c r="BJN232" s="19"/>
      <c r="BJO232" s="19"/>
      <c r="BJP232" s="19"/>
      <c r="BJQ232" s="19"/>
      <c r="BJR232" s="19"/>
      <c r="BJS232" s="22"/>
      <c r="BJT232" s="22"/>
      <c r="BJU232" s="22"/>
      <c r="BJV232" s="19"/>
      <c r="BJW232" s="19"/>
      <c r="BJX232" s="19"/>
      <c r="BJY232" s="19"/>
      <c r="BJZ232" s="19"/>
      <c r="BKA232" s="19"/>
      <c r="BKB232" s="22"/>
      <c r="BKC232" s="22"/>
      <c r="BKD232" s="22"/>
      <c r="BKE232" s="19"/>
      <c r="BKF232" s="19"/>
      <c r="BKG232" s="19"/>
      <c r="BKH232" s="19"/>
      <c r="BKI232" s="19"/>
      <c r="BKJ232" s="19"/>
      <c r="BKK232" s="21"/>
      <c r="BKL232" s="21"/>
      <c r="BKM232" s="21"/>
      <c r="BKN232" s="19"/>
      <c r="BKO232" s="22"/>
      <c r="BKP232" s="19"/>
      <c r="BKQ232" s="19"/>
      <c r="BKR232" s="19"/>
      <c r="BKS232" s="19"/>
      <c r="BKT232" s="22"/>
      <c r="BKU232" s="22"/>
      <c r="BKV232" s="22"/>
      <c r="BKW232" s="19"/>
      <c r="BKX232" s="19"/>
      <c r="BKY232" s="19"/>
      <c r="BKZ232" s="19"/>
      <c r="BLA232" s="19"/>
      <c r="BLB232" s="19"/>
      <c r="BLC232" s="19"/>
      <c r="BLD232" s="19"/>
      <c r="BLE232" s="22"/>
      <c r="BLF232" s="19"/>
      <c r="BLG232" s="19"/>
      <c r="BLH232" s="19"/>
      <c r="BLI232" s="13"/>
      <c r="BLJ232" s="13"/>
      <c r="BLK232" s="13"/>
      <c r="BLL232" s="13"/>
      <c r="BLM232" s="13"/>
      <c r="BLN232" s="13"/>
    </row>
    <row r="233" spans="1:1678">
      <c r="A233" s="7" t="s">
        <v>714</v>
      </c>
      <c r="B233" s="8">
        <v>232</v>
      </c>
      <c r="C233" s="7" t="s">
        <v>206</v>
      </c>
      <c r="D233" s="7" t="s">
        <v>715</v>
      </c>
      <c r="E233" s="7" t="s">
        <v>716</v>
      </c>
      <c r="F233" s="7"/>
      <c r="G233" s="7">
        <v>250</v>
      </c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21"/>
      <c r="AFZ233" s="21"/>
      <c r="AGA233" s="21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21"/>
      <c r="AHJ233" s="21"/>
      <c r="AHK233" s="21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21"/>
      <c r="AIT233" s="21"/>
      <c r="AIU233" s="21"/>
      <c r="AIV233" s="22"/>
      <c r="AIW233" s="22"/>
      <c r="AIX233" s="22"/>
      <c r="AIY233" s="22"/>
      <c r="AIZ233" s="22"/>
      <c r="AJA233" s="22"/>
      <c r="AJB233" s="22"/>
      <c r="AJC233" s="22"/>
      <c r="AJD233" s="22"/>
      <c r="AJE233" s="22"/>
      <c r="AJF233" s="22"/>
      <c r="AJG233" s="22"/>
      <c r="AJH233" s="22"/>
      <c r="AJI233" s="22">
        <v>505</v>
      </c>
      <c r="AJJ233" s="22"/>
      <c r="AJK233" s="22">
        <v>536</v>
      </c>
      <c r="AJL233" s="22">
        <v>540</v>
      </c>
      <c r="AJM233" s="22">
        <v>538</v>
      </c>
      <c r="AJN233" s="22">
        <v>650</v>
      </c>
      <c r="AJO233" s="22"/>
      <c r="AJP233" s="22"/>
      <c r="AJQ233" s="22">
        <v>665</v>
      </c>
      <c r="AJR233" s="22"/>
      <c r="AJS233" s="22"/>
      <c r="AJT233" s="22">
        <v>675</v>
      </c>
      <c r="AJU233" s="22"/>
      <c r="AJV233" s="22"/>
      <c r="AJW233" s="22">
        <v>695</v>
      </c>
      <c r="AJX233" s="22">
        <v>710</v>
      </c>
      <c r="AJY233" s="22"/>
      <c r="AJZ233" s="22">
        <v>700</v>
      </c>
      <c r="AKA233" s="22">
        <v>710</v>
      </c>
      <c r="AKB233" s="22"/>
      <c r="AKC233" s="21">
        <v>730</v>
      </c>
      <c r="AKD233" s="21">
        <v>735</v>
      </c>
      <c r="AKE233" s="21"/>
      <c r="AKF233" s="22">
        <v>690</v>
      </c>
      <c r="AKG233" s="22"/>
      <c r="AKH233" s="22"/>
      <c r="AKI233" s="19">
        <v>735</v>
      </c>
      <c r="AKJ233" s="19"/>
      <c r="AKK233" s="19"/>
      <c r="AKL233" s="29">
        <v>721</v>
      </c>
      <c r="AKM233" s="29">
        <v>724</v>
      </c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21"/>
      <c r="ALN233" s="21"/>
      <c r="ALO233" s="21"/>
      <c r="ALP233" s="19"/>
      <c r="ALQ233" s="19"/>
      <c r="ALR233" s="19"/>
      <c r="ALS233" s="19"/>
      <c r="ALT233" s="19"/>
      <c r="ALU233" s="19"/>
      <c r="ALV233" s="27"/>
      <c r="ALW233" s="19"/>
      <c r="ALX233" s="19"/>
      <c r="ALY233" s="19"/>
      <c r="ALZ233" s="19"/>
      <c r="AMA233" s="19"/>
      <c r="AMB233" s="19"/>
      <c r="AMC233" s="19"/>
      <c r="AMD233" s="19"/>
      <c r="AME233" s="19"/>
      <c r="AMF233" s="19"/>
      <c r="AMG233" s="19"/>
      <c r="AMH233" s="19"/>
      <c r="AMI233" s="19"/>
      <c r="AMJ233" s="19"/>
      <c r="AMK233" s="19"/>
      <c r="AML233" s="19"/>
      <c r="AMM233" s="19"/>
      <c r="AMN233" s="19"/>
      <c r="AMO233" s="19"/>
      <c r="AMP233" s="19"/>
      <c r="AMQ233" s="19"/>
      <c r="AMR233" s="19"/>
      <c r="AMS233" s="19"/>
      <c r="AMT233" s="19"/>
      <c r="AMU233" s="19"/>
      <c r="AMV233" s="19"/>
      <c r="AMW233" s="21"/>
      <c r="AMX233" s="21"/>
      <c r="AMY233" s="21"/>
      <c r="AMZ233" s="19"/>
      <c r="ANA233" s="19"/>
      <c r="ANB233" s="19"/>
      <c r="ANC233" s="19"/>
      <c r="AND233" s="19"/>
      <c r="ANE233" s="19"/>
      <c r="ANF233" s="19"/>
      <c r="ANG233" s="19"/>
      <c r="ANH233" s="19"/>
      <c r="ANI233" s="19"/>
      <c r="ANJ233" s="19"/>
      <c r="ANK233" s="19"/>
      <c r="ANL233" s="19"/>
      <c r="ANM233" s="19"/>
      <c r="ANN233" s="19"/>
      <c r="ANO233" s="19"/>
      <c r="ANP233" s="19"/>
      <c r="ANQ233" s="19"/>
      <c r="ANR233" s="19"/>
      <c r="ANS233" s="19"/>
      <c r="ANT233" s="19"/>
      <c r="ANU233" s="19"/>
      <c r="ANV233" s="19"/>
      <c r="ANW233" s="19"/>
      <c r="ANX233" s="19"/>
      <c r="ANY233" s="19"/>
      <c r="ANZ233" s="19"/>
      <c r="AOA233" s="19"/>
      <c r="AOB233" s="19"/>
      <c r="AOC233" s="19"/>
      <c r="AOD233" s="19"/>
      <c r="AOE233" s="19"/>
      <c r="AOF233" s="19"/>
      <c r="AOG233" s="21"/>
      <c r="AOH233" s="21"/>
      <c r="AOI233" s="21"/>
      <c r="AOJ233" s="19"/>
      <c r="AOK233" s="19"/>
      <c r="AOL233" s="19"/>
      <c r="AOM233" s="19"/>
      <c r="AON233" s="19"/>
      <c r="AOO233" s="19"/>
      <c r="AOP233" s="19"/>
      <c r="AOQ233" s="19"/>
      <c r="AOR233" s="19"/>
      <c r="AOS233" s="19"/>
      <c r="AOT233" s="19"/>
      <c r="AOU233" s="19"/>
      <c r="AOV233" s="19"/>
      <c r="AOW233" s="19"/>
      <c r="AOX233" s="19"/>
      <c r="AOY233" s="19"/>
      <c r="AOZ233" s="19"/>
      <c r="APA233" s="19"/>
      <c r="APB233" s="19"/>
      <c r="APC233" s="19"/>
      <c r="APD233" s="19"/>
      <c r="APE233" s="19"/>
      <c r="APF233" s="19"/>
      <c r="APG233" s="19"/>
      <c r="APH233" s="19"/>
      <c r="API233" s="19"/>
      <c r="APJ233" s="19"/>
      <c r="APK233" s="19"/>
      <c r="APL233" s="19"/>
      <c r="APM233" s="19"/>
      <c r="APN233" s="19"/>
      <c r="APO233" s="19"/>
      <c r="APP233" s="19"/>
      <c r="APQ233" s="21"/>
      <c r="APR233" s="21"/>
      <c r="APS233" s="21"/>
      <c r="APT233" s="19"/>
      <c r="APU233" s="19"/>
      <c r="APV233" s="19"/>
      <c r="APW233" s="19"/>
      <c r="APX233" s="19"/>
      <c r="APY233" s="19"/>
      <c r="APZ233" s="19"/>
      <c r="AQA233" s="19"/>
      <c r="AQB233" s="19"/>
      <c r="AQC233" s="19"/>
      <c r="AQD233" s="19"/>
      <c r="AQE233" s="19"/>
      <c r="AQF233" s="19"/>
      <c r="AQG233" s="19"/>
      <c r="AQH233" s="19"/>
      <c r="AQI233" s="19"/>
      <c r="AQJ233" s="19"/>
      <c r="AQK233" s="19"/>
      <c r="AQL233" s="19"/>
      <c r="AQM233" s="19"/>
      <c r="AQN233" s="19"/>
      <c r="AQO233" s="19"/>
      <c r="AQP233" s="19"/>
      <c r="AQQ233" s="19"/>
      <c r="AQR233" s="19"/>
      <c r="AQS233" s="19"/>
      <c r="AQT233" s="19"/>
      <c r="AQU233" s="19"/>
      <c r="AQV233" s="19"/>
      <c r="AQW233" s="19"/>
      <c r="AQX233" s="19"/>
      <c r="AQY233" s="19"/>
      <c r="AQZ233" s="19"/>
      <c r="ARA233" s="21"/>
      <c r="ARB233" s="21"/>
      <c r="ARC233" s="21"/>
      <c r="ARD233" s="19"/>
      <c r="ARE233" s="19"/>
      <c r="ARF233" s="19"/>
      <c r="ARG233" s="19"/>
      <c r="ARH233" s="19"/>
      <c r="ARI233" s="19"/>
      <c r="ARJ233" s="19"/>
      <c r="ARK233" s="19"/>
      <c r="ARL233" s="19"/>
      <c r="ARM233" s="19"/>
      <c r="ARN233" s="19"/>
      <c r="ARO233" s="19"/>
      <c r="ARP233" s="19"/>
      <c r="ARQ233" s="19"/>
      <c r="ARR233" s="19"/>
      <c r="ARS233" s="19"/>
      <c r="ART233" s="19"/>
      <c r="ARU233" s="19"/>
      <c r="ARV233" s="19"/>
      <c r="ARW233" s="19"/>
      <c r="ARX233" s="19"/>
      <c r="ARY233" s="19"/>
      <c r="ARZ233" s="19"/>
      <c r="ASA233" s="19"/>
      <c r="ASB233" s="19"/>
      <c r="ASC233" s="19"/>
      <c r="ASD233" s="19"/>
      <c r="ASE233" s="19"/>
      <c r="ASF233" s="19"/>
      <c r="ASG233" s="19"/>
      <c r="ASH233" s="19"/>
      <c r="ASI233" s="19"/>
      <c r="ASJ233" s="19"/>
      <c r="ASK233" s="21"/>
      <c r="ASL233" s="21"/>
      <c r="ASM233" s="21"/>
      <c r="ASN233" s="19"/>
      <c r="ASO233" s="19"/>
      <c r="ASP233" s="19"/>
      <c r="ASQ233" s="19"/>
      <c r="ASR233" s="19"/>
      <c r="ASS233" s="19"/>
      <c r="AST233" s="19"/>
      <c r="ASU233" s="19"/>
      <c r="ASV233" s="19"/>
      <c r="ASW233" s="19"/>
      <c r="ASX233" s="19"/>
      <c r="ASY233" s="19"/>
      <c r="ASZ233" s="19"/>
      <c r="ATA233" s="19"/>
      <c r="ATB233" s="19"/>
      <c r="ATC233" s="19"/>
      <c r="ATD233" s="19"/>
      <c r="ATE233" s="19"/>
      <c r="ATF233" s="19"/>
      <c r="ATG233" s="19"/>
      <c r="ATH233" s="19"/>
      <c r="ATI233" s="19"/>
      <c r="ATJ233" s="19"/>
      <c r="ATK233" s="19"/>
      <c r="ATL233" s="19"/>
      <c r="ATM233" s="19"/>
      <c r="ATN233" s="19"/>
      <c r="ATO233" s="19"/>
      <c r="ATP233" s="19"/>
      <c r="ATQ233" s="19"/>
      <c r="ATR233" s="19"/>
      <c r="ATS233" s="19"/>
      <c r="ATT233" s="19"/>
      <c r="ATU233" s="21"/>
      <c r="ATV233" s="21"/>
      <c r="ATW233" s="21"/>
      <c r="ATX233" s="19"/>
      <c r="ATY233" s="19"/>
      <c r="ATZ233" s="19"/>
      <c r="AUA233" s="19"/>
      <c r="AUB233" s="19"/>
      <c r="AUC233" s="19"/>
      <c r="AUD233" s="19"/>
      <c r="AUE233" s="19"/>
      <c r="AUF233" s="19"/>
      <c r="AUG233" s="19"/>
      <c r="AUH233" s="19"/>
      <c r="AUI233" s="19"/>
      <c r="AUJ233" s="19"/>
      <c r="AUK233" s="19"/>
      <c r="AUL233" s="19"/>
      <c r="AUM233" s="19"/>
      <c r="AUN233" s="19"/>
      <c r="AUO233" s="19"/>
      <c r="AUP233" s="19"/>
      <c r="AUQ233" s="19"/>
      <c r="AUR233" s="19"/>
      <c r="AUS233" s="19"/>
      <c r="AUT233" s="19"/>
      <c r="AUU233" s="19"/>
      <c r="AUV233" s="19"/>
      <c r="AUW233" s="19"/>
      <c r="AUX233" s="19"/>
      <c r="AUY233" s="19"/>
      <c r="AUZ233" s="19"/>
      <c r="AVA233" s="19"/>
      <c r="AVB233" s="19"/>
      <c r="AVC233" s="19"/>
      <c r="AVD233" s="19"/>
      <c r="AVE233" s="21"/>
      <c r="AVF233" s="21"/>
      <c r="AVG233" s="21"/>
      <c r="AVH233" s="19"/>
      <c r="AVI233" s="19"/>
      <c r="AVJ233" s="19"/>
      <c r="AVK233" s="19"/>
      <c r="AVL233" s="19"/>
      <c r="AVM233" s="19"/>
      <c r="AVN233" s="19"/>
      <c r="AVO233" s="19"/>
      <c r="AVP233" s="22"/>
      <c r="AVQ233" s="19"/>
      <c r="AVR233" s="19"/>
      <c r="AVS233" s="19"/>
      <c r="AVT233" s="19"/>
      <c r="AVU233" s="19"/>
      <c r="AVV233" s="19"/>
      <c r="AVW233" s="19"/>
      <c r="AVX233" s="19"/>
      <c r="AVY233" s="22"/>
      <c r="AVZ233" s="19"/>
      <c r="AWA233" s="19"/>
      <c r="AWB233" s="19"/>
      <c r="AWC233" s="19"/>
      <c r="AWD233" s="19"/>
      <c r="AWE233" s="19"/>
      <c r="AWF233" s="19"/>
      <c r="AWG233" s="19"/>
      <c r="AWH233" s="22"/>
      <c r="AWI233" s="19"/>
      <c r="AWJ233" s="19"/>
      <c r="AWK233" s="19"/>
      <c r="AWL233" s="19"/>
      <c r="AWM233" s="19"/>
      <c r="AWN233" s="19"/>
      <c r="AWO233" s="23"/>
      <c r="AWP233" s="23"/>
      <c r="AWQ233" s="23"/>
      <c r="AWR233" s="19">
        <v>635</v>
      </c>
      <c r="AWS233" s="19">
        <v>575</v>
      </c>
      <c r="AWT233" s="19"/>
      <c r="AWU233" s="19">
        <v>575</v>
      </c>
      <c r="AWV233" s="19">
        <v>545</v>
      </c>
      <c r="AWW233" s="19"/>
      <c r="AWX233" s="19">
        <v>570</v>
      </c>
      <c r="AWY233" s="19">
        <v>520</v>
      </c>
      <c r="AWZ233" s="22"/>
      <c r="AXA233" s="19">
        <v>543</v>
      </c>
      <c r="AXB233" s="19">
        <v>532</v>
      </c>
      <c r="AXC233" s="19"/>
      <c r="AXD233" s="19">
        <v>538</v>
      </c>
      <c r="AXE233" s="19">
        <v>525</v>
      </c>
      <c r="AXF233" s="19"/>
      <c r="AXG233" s="19">
        <v>540</v>
      </c>
      <c r="AXH233" s="19">
        <v>512</v>
      </c>
      <c r="AXI233" s="22"/>
      <c r="AXJ233" s="19">
        <v>520</v>
      </c>
      <c r="AXK233" s="19">
        <v>510</v>
      </c>
      <c r="AXL233" s="19"/>
      <c r="AXM233" s="19">
        <v>520</v>
      </c>
      <c r="AXN233" s="19">
        <v>505</v>
      </c>
      <c r="AXO233" s="19"/>
      <c r="AXP233" s="19">
        <v>547</v>
      </c>
      <c r="AXQ233" s="19">
        <v>519</v>
      </c>
      <c r="AXR233" s="22"/>
      <c r="AXS233" s="19">
        <v>577</v>
      </c>
      <c r="AXT233" s="19">
        <v>544</v>
      </c>
      <c r="AXU233" s="19"/>
      <c r="AXV233" s="19">
        <v>580</v>
      </c>
      <c r="AXW233" s="19">
        <v>565</v>
      </c>
      <c r="AXX233" s="19"/>
      <c r="AXY233" s="21">
        <v>575</v>
      </c>
      <c r="AXZ233" s="21">
        <v>560</v>
      </c>
      <c r="AYA233" s="21"/>
      <c r="AYB233" s="22"/>
      <c r="AYC233" s="22"/>
      <c r="AYD233" s="22"/>
      <c r="AYE233" s="22">
        <v>558</v>
      </c>
      <c r="AYF233" s="22">
        <v>563</v>
      </c>
      <c r="AYG233" s="22">
        <v>558</v>
      </c>
      <c r="AYH233" s="22">
        <v>564</v>
      </c>
      <c r="AYI233" s="22">
        <v>570</v>
      </c>
      <c r="AYJ233" s="22"/>
      <c r="AYK233" s="22">
        <v>522</v>
      </c>
      <c r="AYL233" s="22">
        <v>527</v>
      </c>
      <c r="AYM233" s="22"/>
      <c r="AYN233" s="22">
        <v>540</v>
      </c>
      <c r="AYO233" s="22">
        <v>545</v>
      </c>
      <c r="AYP233" s="22">
        <v>540</v>
      </c>
      <c r="AYQ233" s="22">
        <v>535</v>
      </c>
      <c r="AYR233" s="22">
        <v>535</v>
      </c>
      <c r="AYS233" s="22">
        <v>540</v>
      </c>
      <c r="AYT233" s="22">
        <v>547</v>
      </c>
      <c r="AYU233" s="22">
        <v>552</v>
      </c>
      <c r="AYV233" s="22"/>
      <c r="AYW233" s="22">
        <v>640</v>
      </c>
      <c r="AYX233" s="22">
        <v>650</v>
      </c>
      <c r="AYY233" s="22">
        <v>630</v>
      </c>
      <c r="AYZ233" s="22">
        <v>642</v>
      </c>
      <c r="AZA233" s="22">
        <v>645</v>
      </c>
      <c r="AZB233" s="22">
        <v>643</v>
      </c>
      <c r="AZC233" s="22">
        <v>602</v>
      </c>
      <c r="AZD233" s="22">
        <v>607</v>
      </c>
      <c r="AZE233" s="22">
        <v>605</v>
      </c>
      <c r="AZF233" s="22">
        <v>455</v>
      </c>
      <c r="AZG233" s="22">
        <v>460</v>
      </c>
      <c r="AZH233" s="22">
        <v>460</v>
      </c>
      <c r="AZI233" s="21">
        <v>475</v>
      </c>
      <c r="AZJ233" s="21">
        <v>480</v>
      </c>
      <c r="AZK233" s="21"/>
      <c r="AZL233" s="19">
        <v>500</v>
      </c>
      <c r="AZM233" s="19">
        <v>505</v>
      </c>
      <c r="AZN233" s="19">
        <v>505</v>
      </c>
      <c r="AZO233" s="19">
        <v>505</v>
      </c>
      <c r="AZP233" s="19">
        <v>510</v>
      </c>
      <c r="AZQ233" s="19">
        <v>504</v>
      </c>
      <c r="AZR233" s="19">
        <v>548</v>
      </c>
      <c r="AZS233" s="19">
        <v>553</v>
      </c>
      <c r="AZT233" s="19">
        <v>550</v>
      </c>
      <c r="AZU233" s="19">
        <v>540</v>
      </c>
      <c r="AZV233" s="19">
        <v>545</v>
      </c>
      <c r="AZW233" s="19">
        <v>543</v>
      </c>
      <c r="AZX233" s="19">
        <v>610</v>
      </c>
      <c r="AZY233" s="19">
        <v>613</v>
      </c>
      <c r="AZZ233" s="19">
        <v>612</v>
      </c>
      <c r="BAA233" s="22">
        <v>573</v>
      </c>
      <c r="BAB233" s="22">
        <v>578</v>
      </c>
      <c r="BAC233" s="22"/>
      <c r="BAD233" s="19">
        <v>495</v>
      </c>
      <c r="BAE233" s="19">
        <v>500</v>
      </c>
      <c r="BAF233" s="19"/>
      <c r="BAG233" s="19">
        <v>480</v>
      </c>
      <c r="BAH233" s="19">
        <v>485</v>
      </c>
      <c r="BAI233" s="19"/>
      <c r="BAJ233" s="19">
        <v>530</v>
      </c>
      <c r="BAK233" s="19">
        <v>535</v>
      </c>
      <c r="BAL233" s="19">
        <v>520</v>
      </c>
      <c r="BAM233" s="19">
        <v>578</v>
      </c>
      <c r="BAN233" s="19">
        <v>583</v>
      </c>
      <c r="BAO233" s="19">
        <v>578</v>
      </c>
      <c r="BAP233" s="22">
        <v>570</v>
      </c>
      <c r="BAQ233" s="22">
        <v>575</v>
      </c>
      <c r="BAR233" s="22">
        <v>570</v>
      </c>
      <c r="BAS233" s="21">
        <v>560</v>
      </c>
      <c r="BAT233" s="21">
        <v>565</v>
      </c>
      <c r="BAU233" s="21">
        <v>560</v>
      </c>
      <c r="BAV233" s="19">
        <v>575</v>
      </c>
      <c r="BAW233" s="19">
        <v>578</v>
      </c>
      <c r="BAX233" s="19">
        <v>574</v>
      </c>
      <c r="BAY233" s="19">
        <v>570</v>
      </c>
      <c r="BAZ233" s="19">
        <v>573</v>
      </c>
      <c r="BBA233" s="19"/>
      <c r="BBB233" s="22">
        <v>580</v>
      </c>
      <c r="BBC233" s="22">
        <v>583</v>
      </c>
      <c r="BBD233" s="22">
        <v>575</v>
      </c>
      <c r="BBE233" s="19">
        <v>544</v>
      </c>
      <c r="BBF233" s="19">
        <v>548</v>
      </c>
      <c r="BBG233" s="19"/>
      <c r="BBH233" s="19"/>
      <c r="BBI233" s="19"/>
      <c r="BBJ233" s="19"/>
      <c r="BBK233" s="19">
        <v>497</v>
      </c>
      <c r="BBL233" s="19">
        <v>501</v>
      </c>
      <c r="BBM233" s="19">
        <v>497</v>
      </c>
      <c r="BBN233" s="19">
        <v>504</v>
      </c>
      <c r="BBO233" s="19">
        <v>508</v>
      </c>
      <c r="BBP233" s="19">
        <v>507</v>
      </c>
      <c r="BBQ233" s="19">
        <v>521</v>
      </c>
      <c r="BBR233" s="19">
        <v>524</v>
      </c>
      <c r="BBS233" s="19">
        <v>523</v>
      </c>
      <c r="BBT233" s="19">
        <v>512</v>
      </c>
      <c r="BBU233" s="19">
        <v>515</v>
      </c>
      <c r="BBV233" s="19">
        <v>511.5</v>
      </c>
      <c r="BBW233" s="19">
        <v>508</v>
      </c>
      <c r="BBX233" s="19">
        <v>511</v>
      </c>
      <c r="BBY233" s="19"/>
      <c r="BBZ233" s="19">
        <v>539</v>
      </c>
      <c r="BCA233" s="19">
        <v>542</v>
      </c>
      <c r="BCB233" s="19">
        <v>540</v>
      </c>
      <c r="BCC233" s="21">
        <v>538</v>
      </c>
      <c r="BCD233" s="21">
        <v>541</v>
      </c>
      <c r="BCE233" s="21">
        <v>538</v>
      </c>
      <c r="BCF233" s="19">
        <v>538</v>
      </c>
      <c r="BCG233" s="19">
        <v>542</v>
      </c>
      <c r="BCH233" s="19">
        <v>540</v>
      </c>
      <c r="BCI233" s="19">
        <v>535</v>
      </c>
      <c r="BCJ233" s="19">
        <v>537</v>
      </c>
      <c r="BCK233" s="19"/>
      <c r="BCL233" s="22">
        <v>535</v>
      </c>
      <c r="BCM233" s="22">
        <v>537</v>
      </c>
      <c r="BCN233" s="22">
        <v>536.5</v>
      </c>
      <c r="BCO233" s="19">
        <v>499</v>
      </c>
      <c r="BCP233" s="19">
        <v>495</v>
      </c>
      <c r="BCQ233" s="19">
        <v>493</v>
      </c>
      <c r="BCR233" s="19">
        <v>502</v>
      </c>
      <c r="BCS233" s="19">
        <v>504</v>
      </c>
      <c r="BCT233" s="19">
        <v>502.5</v>
      </c>
      <c r="BCU233" s="22">
        <v>487</v>
      </c>
      <c r="BCV233" s="22">
        <v>489</v>
      </c>
      <c r="BCW233" s="22">
        <v>487</v>
      </c>
      <c r="BCX233" s="19">
        <v>490</v>
      </c>
      <c r="BCY233" s="19">
        <v>492</v>
      </c>
      <c r="BCZ233" s="19">
        <v>490</v>
      </c>
      <c r="BDA233" s="19">
        <v>517</v>
      </c>
      <c r="BDB233" s="19">
        <v>519</v>
      </c>
      <c r="BDC233" s="19">
        <v>517</v>
      </c>
      <c r="BDD233" s="22">
        <v>513</v>
      </c>
      <c r="BDE233" s="22">
        <v>515</v>
      </c>
      <c r="BDF233" s="22">
        <v>513</v>
      </c>
      <c r="BDG233" s="19">
        <v>510</v>
      </c>
      <c r="BDH233" s="19">
        <v>511</v>
      </c>
      <c r="BDI233" s="19">
        <v>511</v>
      </c>
      <c r="BDJ233" s="19">
        <v>516</v>
      </c>
      <c r="BDK233" s="19">
        <v>517</v>
      </c>
      <c r="BDL233" s="19">
        <v>516</v>
      </c>
      <c r="BDM233" s="21">
        <v>511</v>
      </c>
      <c r="BDN233" s="21">
        <v>516</v>
      </c>
      <c r="BDO233" s="21">
        <v>514</v>
      </c>
      <c r="BDP233" s="19">
        <v>534</v>
      </c>
      <c r="BDQ233" s="19">
        <v>536</v>
      </c>
      <c r="BDR233" s="19">
        <v>537</v>
      </c>
      <c r="BDS233" s="19">
        <v>541</v>
      </c>
      <c r="BDT233" s="19">
        <v>543</v>
      </c>
      <c r="BDU233" s="19">
        <v>542</v>
      </c>
      <c r="BDV233" s="22">
        <v>571</v>
      </c>
      <c r="BDW233" s="22">
        <v>573</v>
      </c>
      <c r="BDX233" s="22">
        <v>572</v>
      </c>
      <c r="BDY233" s="19">
        <v>530</v>
      </c>
      <c r="BDZ233" s="19">
        <v>532</v>
      </c>
      <c r="BEA233" s="19">
        <v>531</v>
      </c>
      <c r="BEB233" s="19">
        <v>539</v>
      </c>
      <c r="BEC233" s="19">
        <v>541</v>
      </c>
      <c r="BED233" s="19"/>
      <c r="BEE233" s="22">
        <v>528.5</v>
      </c>
      <c r="BEF233" s="22">
        <v>530</v>
      </c>
      <c r="BEG233" s="22">
        <v>529</v>
      </c>
      <c r="BEH233" s="19">
        <v>545</v>
      </c>
      <c r="BEI233" s="19">
        <v>547</v>
      </c>
      <c r="BEJ233" s="19">
        <v>547</v>
      </c>
      <c r="BEK233" s="19">
        <v>552</v>
      </c>
      <c r="BEL233" s="19">
        <v>554</v>
      </c>
      <c r="BEM233" s="19">
        <v>555</v>
      </c>
      <c r="BEN233" s="22">
        <v>549</v>
      </c>
      <c r="BEO233" s="22">
        <v>551</v>
      </c>
      <c r="BEP233" s="22">
        <v>550</v>
      </c>
      <c r="BEQ233" s="19">
        <v>539</v>
      </c>
      <c r="BER233" s="19">
        <v>541</v>
      </c>
      <c r="BES233" s="19">
        <v>539</v>
      </c>
      <c r="BET233" s="19">
        <v>543</v>
      </c>
      <c r="BEU233" s="19">
        <v>546</v>
      </c>
      <c r="BEV233" s="19">
        <v>540</v>
      </c>
      <c r="BEW233" s="21">
        <v>545</v>
      </c>
      <c r="BEX233" s="21">
        <v>547</v>
      </c>
      <c r="BEY233" s="21">
        <v>545</v>
      </c>
      <c r="BEZ233" s="19">
        <v>559</v>
      </c>
      <c r="BFA233" s="19">
        <v>561</v>
      </c>
      <c r="BFB233" s="19">
        <v>560</v>
      </c>
      <c r="BFC233" s="19">
        <v>567</v>
      </c>
      <c r="BFD233" s="19">
        <v>569</v>
      </c>
      <c r="BFE233" s="19">
        <v>566</v>
      </c>
      <c r="BFF233" s="22">
        <v>568</v>
      </c>
      <c r="BFG233" s="22">
        <v>570</v>
      </c>
      <c r="BFH233" s="22">
        <v>570</v>
      </c>
      <c r="BFI233" s="19">
        <v>547</v>
      </c>
      <c r="BFJ233" s="19">
        <v>549</v>
      </c>
      <c r="BFK233" s="19">
        <v>550</v>
      </c>
      <c r="BFL233" s="19">
        <v>534</v>
      </c>
      <c r="BFM233" s="19">
        <v>536</v>
      </c>
      <c r="BFN233" s="19">
        <v>535</v>
      </c>
      <c r="BFO233" s="22">
        <v>557</v>
      </c>
      <c r="BFP233" s="22">
        <v>559</v>
      </c>
      <c r="BFQ233" s="22">
        <v>554</v>
      </c>
      <c r="BFR233" s="19">
        <v>575</v>
      </c>
      <c r="BFS233" s="19">
        <v>577</v>
      </c>
      <c r="BFT233" s="19">
        <v>578</v>
      </c>
      <c r="BFU233" s="19">
        <v>575</v>
      </c>
      <c r="BFV233" s="19">
        <v>577</v>
      </c>
      <c r="BFW233" s="19">
        <v>575</v>
      </c>
      <c r="BFX233" s="22">
        <v>578</v>
      </c>
      <c r="BFY233" s="22">
        <v>580</v>
      </c>
      <c r="BFZ233" s="22">
        <v>577</v>
      </c>
      <c r="BGA233" s="19">
        <v>576</v>
      </c>
      <c r="BGB233" s="19">
        <v>578</v>
      </c>
      <c r="BGC233" s="19">
        <v>577</v>
      </c>
      <c r="BGD233" s="19">
        <v>581</v>
      </c>
      <c r="BGE233" s="19">
        <v>583</v>
      </c>
      <c r="BGF233" s="19">
        <v>581</v>
      </c>
      <c r="BGG233" s="23">
        <v>594</v>
      </c>
      <c r="BGH233" s="23">
        <v>596</v>
      </c>
      <c r="BGI233" s="23">
        <v>594.5</v>
      </c>
      <c r="BGJ233" s="19">
        <v>609</v>
      </c>
      <c r="BGK233" s="19">
        <v>611</v>
      </c>
      <c r="BGL233" s="19">
        <v>610</v>
      </c>
      <c r="BGM233" s="19">
        <v>610</v>
      </c>
      <c r="BGN233" s="19">
        <v>612</v>
      </c>
      <c r="BGO233" s="19">
        <v>611</v>
      </c>
      <c r="BGP233" s="22">
        <v>619</v>
      </c>
      <c r="BGQ233" s="22">
        <v>621</v>
      </c>
      <c r="BGR233" s="22">
        <v>623</v>
      </c>
      <c r="BGS233" s="19">
        <v>607</v>
      </c>
      <c r="BGT233" s="19">
        <v>609</v>
      </c>
      <c r="BGU233" s="19">
        <v>606</v>
      </c>
      <c r="BGV233" s="19">
        <v>603</v>
      </c>
      <c r="BGW233" s="19">
        <v>605</v>
      </c>
      <c r="BGX233" s="19">
        <v>604</v>
      </c>
      <c r="BGY233" s="22">
        <v>563</v>
      </c>
      <c r="BGZ233" s="22">
        <v>565</v>
      </c>
      <c r="BHA233" s="22">
        <v>564</v>
      </c>
      <c r="BHB233" s="19">
        <v>578</v>
      </c>
      <c r="BHC233" s="19">
        <v>580</v>
      </c>
      <c r="BHD233" s="19">
        <v>576</v>
      </c>
      <c r="BHE233" s="19">
        <v>568</v>
      </c>
      <c r="BHF233" s="19">
        <v>570</v>
      </c>
      <c r="BHG233" s="19">
        <v>570</v>
      </c>
      <c r="BHH233" s="22">
        <v>566</v>
      </c>
      <c r="BHI233" s="22">
        <v>570</v>
      </c>
      <c r="BHJ233" s="22">
        <v>565</v>
      </c>
      <c r="BHK233" s="19">
        <v>580</v>
      </c>
      <c r="BHL233" s="19">
        <v>582</v>
      </c>
      <c r="BHM233" s="19">
        <v>580.5</v>
      </c>
      <c r="BHN233" s="19">
        <v>589</v>
      </c>
      <c r="BHO233" s="19">
        <v>591</v>
      </c>
      <c r="BHP233" s="19">
        <v>590</v>
      </c>
      <c r="BHQ233" s="21">
        <v>590</v>
      </c>
      <c r="BHR233" s="21">
        <v>593</v>
      </c>
      <c r="BHS233" s="21">
        <v>590</v>
      </c>
      <c r="BHT233" s="19">
        <v>600</v>
      </c>
      <c r="BHU233" s="19">
        <v>587</v>
      </c>
      <c r="BHV233" s="19"/>
      <c r="BHW233" s="19">
        <v>625</v>
      </c>
      <c r="BHX233" s="19">
        <v>597</v>
      </c>
      <c r="BHY233" s="19"/>
      <c r="BHZ233" s="22">
        <v>619</v>
      </c>
      <c r="BIA233" s="22">
        <v>609</v>
      </c>
      <c r="BIB233" s="22"/>
      <c r="BIC233" s="19">
        <v>614</v>
      </c>
      <c r="BID233" s="19">
        <v>566</v>
      </c>
      <c r="BIE233" s="19"/>
      <c r="BIF233" s="19">
        <v>567</v>
      </c>
      <c r="BIG233" s="19">
        <v>556</v>
      </c>
      <c r="BIH233" s="19"/>
      <c r="BII233" s="22">
        <v>583</v>
      </c>
      <c r="BIJ233" s="22">
        <v>566</v>
      </c>
      <c r="BIK233" s="22"/>
      <c r="BIL233" s="19">
        <v>584</v>
      </c>
      <c r="BIM233" s="19">
        <v>574</v>
      </c>
      <c r="BIN233" s="19"/>
      <c r="BIO233" s="19">
        <v>655</v>
      </c>
      <c r="BIP233" s="19">
        <v>584</v>
      </c>
      <c r="BIQ233" s="19"/>
      <c r="BIR233" s="22">
        <v>645</v>
      </c>
      <c r="BIS233" s="22">
        <v>563</v>
      </c>
      <c r="BIT233" s="22"/>
      <c r="BIU233" s="19">
        <v>585</v>
      </c>
      <c r="BIV233" s="19">
        <v>559</v>
      </c>
      <c r="BIW233" s="19"/>
      <c r="BIX233" s="19">
        <v>602</v>
      </c>
      <c r="BIY233" s="19">
        <v>581</v>
      </c>
      <c r="BIZ233" s="19"/>
      <c r="BJA233" s="21">
        <v>596.5</v>
      </c>
      <c r="BJB233" s="21">
        <v>580</v>
      </c>
      <c r="BJC233" s="21"/>
      <c r="BJD233" s="19">
        <v>609</v>
      </c>
      <c r="BJE233" s="19">
        <v>585</v>
      </c>
      <c r="BJF233" s="19"/>
      <c r="BJG233" s="19">
        <v>617</v>
      </c>
      <c r="BJH233" s="19">
        <v>590</v>
      </c>
      <c r="BJI233" s="19"/>
      <c r="BJJ233" s="22">
        <v>624</v>
      </c>
      <c r="BJK233" s="22">
        <v>609</v>
      </c>
      <c r="BJL233" s="22"/>
      <c r="BJM233" s="19">
        <v>639</v>
      </c>
      <c r="BJN233" s="19">
        <v>585</v>
      </c>
      <c r="BJO233" s="19"/>
      <c r="BJP233" s="19">
        <v>615</v>
      </c>
      <c r="BJQ233" s="19">
        <v>580</v>
      </c>
      <c r="BJR233" s="19"/>
      <c r="BJS233" s="22">
        <v>593</v>
      </c>
      <c r="BJT233" s="22">
        <v>574</v>
      </c>
      <c r="BJU233" s="22"/>
      <c r="BJV233" s="19">
        <v>599</v>
      </c>
      <c r="BJW233" s="19">
        <v>583</v>
      </c>
      <c r="BJX233" s="19"/>
      <c r="BJY233" s="19">
        <v>628</v>
      </c>
      <c r="BJZ233" s="19">
        <v>598.5</v>
      </c>
      <c r="BKA233" s="19"/>
      <c r="BKB233" s="22">
        <v>625</v>
      </c>
      <c r="BKC233" s="22">
        <v>610</v>
      </c>
      <c r="BKD233" s="22"/>
      <c r="BKE233" s="19">
        <v>612</v>
      </c>
      <c r="BKF233" s="19">
        <v>590</v>
      </c>
      <c r="BKG233" s="19"/>
      <c r="BKH233" s="19">
        <v>605.25</v>
      </c>
      <c r="BKI233" s="19">
        <v>595</v>
      </c>
      <c r="BKJ233" s="19"/>
      <c r="BKK233" s="21">
        <v>604</v>
      </c>
      <c r="BKL233" s="21">
        <v>590</v>
      </c>
      <c r="BKM233" s="21"/>
      <c r="BKN233" s="19">
        <v>603</v>
      </c>
      <c r="BKO233" s="22">
        <v>606</v>
      </c>
      <c r="BKP233" s="19">
        <v>604</v>
      </c>
      <c r="BKQ233" s="19">
        <v>601</v>
      </c>
      <c r="BKR233" s="19">
        <v>604</v>
      </c>
      <c r="BKS233" s="19">
        <v>603</v>
      </c>
      <c r="BKT233" s="22">
        <v>561</v>
      </c>
      <c r="BKU233" s="22">
        <v>563</v>
      </c>
      <c r="BKV233" s="22">
        <v>561</v>
      </c>
      <c r="BKW233" s="19">
        <v>552</v>
      </c>
      <c r="BKX233" s="19">
        <v>554</v>
      </c>
      <c r="BKY233" s="19">
        <v>553</v>
      </c>
      <c r="BKZ233" s="19">
        <v>549</v>
      </c>
      <c r="BLA233" s="19">
        <v>552</v>
      </c>
      <c r="BLB233" s="19">
        <v>550</v>
      </c>
      <c r="BLC233" s="19">
        <v>547</v>
      </c>
      <c r="BLD233" s="19">
        <v>550</v>
      </c>
      <c r="BLE233" s="22">
        <v>547.5</v>
      </c>
      <c r="BLF233" s="19">
        <v>515</v>
      </c>
      <c r="BLG233" s="19">
        <v>518</v>
      </c>
      <c r="BLH233" s="19">
        <v>535</v>
      </c>
      <c r="BLI233" s="13">
        <v>730</v>
      </c>
      <c r="BLJ233" s="13">
        <v>733</v>
      </c>
      <c r="BLK233" s="13">
        <v>734</v>
      </c>
      <c r="BLL233" s="13"/>
      <c r="BLM233" s="13"/>
      <c r="BLN233" s="13">
        <v>925</v>
      </c>
    </row>
    <row r="234" spans="1:1678">
      <c r="A234" s="7" t="s">
        <v>717</v>
      </c>
      <c r="B234" s="8">
        <v>233</v>
      </c>
      <c r="C234" s="7" t="s">
        <v>278</v>
      </c>
      <c r="D234" s="7" t="s">
        <v>718</v>
      </c>
      <c r="E234" s="7" t="s">
        <v>719</v>
      </c>
      <c r="F234" s="7"/>
      <c r="G234" s="7">
        <v>500</v>
      </c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21"/>
      <c r="AFZ234" s="21"/>
      <c r="AGA234" s="21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21"/>
      <c r="AHJ234" s="21"/>
      <c r="AHK234" s="21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21"/>
      <c r="AIT234" s="21"/>
      <c r="AIU234" s="21"/>
      <c r="AIV234" s="22"/>
      <c r="AIW234" s="22"/>
      <c r="AIX234" s="22"/>
      <c r="AIY234" s="22"/>
      <c r="AIZ234" s="22"/>
      <c r="AJA234" s="22"/>
      <c r="AJB234" s="22"/>
      <c r="AJC234" s="22"/>
      <c r="AJD234" s="22"/>
      <c r="AJE234" s="22"/>
      <c r="AJF234" s="22"/>
      <c r="AJG234" s="22"/>
      <c r="AJH234" s="22">
        <v>625</v>
      </c>
      <c r="AJI234" s="22"/>
      <c r="AJJ234" s="22"/>
      <c r="AJK234" s="22"/>
      <c r="AJL234" s="22"/>
      <c r="AJM234" s="22"/>
      <c r="AJN234" s="22">
        <v>648</v>
      </c>
      <c r="AJO234" s="22"/>
      <c r="AJP234" s="22"/>
      <c r="AJQ234" s="22"/>
      <c r="AJR234" s="22">
        <v>640</v>
      </c>
      <c r="AJS234" s="22"/>
      <c r="AJT234" s="22"/>
      <c r="AJU234" s="22"/>
      <c r="AJV234" s="22"/>
      <c r="AJW234" s="22"/>
      <c r="AJX234" s="22"/>
      <c r="AJY234" s="22"/>
      <c r="AJZ234" s="22"/>
      <c r="AKA234" s="22"/>
      <c r="AKB234" s="22"/>
      <c r="AKC234" s="21"/>
      <c r="AKD234" s="21"/>
      <c r="AKE234" s="21"/>
      <c r="AKF234" s="22"/>
      <c r="AKG234" s="22"/>
      <c r="AKH234" s="22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21"/>
      <c r="ALN234" s="21"/>
      <c r="ALO234" s="21"/>
      <c r="ALP234" s="19"/>
      <c r="ALQ234" s="19"/>
      <c r="ALR234" s="19"/>
      <c r="ALS234" s="19"/>
      <c r="ALT234" s="19"/>
      <c r="ALU234" s="19"/>
      <c r="ALV234" s="27"/>
      <c r="ALW234" s="19"/>
      <c r="ALX234" s="19"/>
      <c r="ALY234" s="19"/>
      <c r="ALZ234" s="19"/>
      <c r="AMA234" s="19"/>
      <c r="AMB234" s="19"/>
      <c r="AMC234" s="19"/>
      <c r="AMD234" s="19"/>
      <c r="AME234" s="19"/>
      <c r="AMF234" s="19"/>
      <c r="AMG234" s="19"/>
      <c r="AMH234" s="19"/>
      <c r="AMI234" s="19"/>
      <c r="AMJ234" s="19"/>
      <c r="AMK234" s="19"/>
      <c r="AML234" s="19"/>
      <c r="AMM234" s="19"/>
      <c r="AMN234" s="19"/>
      <c r="AMO234" s="19"/>
      <c r="AMP234" s="19"/>
      <c r="AMQ234" s="19"/>
      <c r="AMR234" s="19"/>
      <c r="AMS234" s="19"/>
      <c r="AMT234" s="19"/>
      <c r="AMU234" s="19"/>
      <c r="AMV234" s="19"/>
      <c r="AMW234" s="21"/>
      <c r="AMX234" s="21"/>
      <c r="AMY234" s="21"/>
      <c r="AMZ234" s="19"/>
      <c r="ANA234" s="19"/>
      <c r="ANB234" s="19"/>
      <c r="ANC234" s="19"/>
      <c r="AND234" s="19"/>
      <c r="ANE234" s="19"/>
      <c r="ANF234" s="19"/>
      <c r="ANG234" s="19"/>
      <c r="ANH234" s="19"/>
      <c r="ANI234" s="19"/>
      <c r="ANJ234" s="19"/>
      <c r="ANK234" s="19"/>
      <c r="ANL234" s="19"/>
      <c r="ANM234" s="19"/>
      <c r="ANN234" s="19"/>
      <c r="ANO234" s="19"/>
      <c r="ANP234" s="19"/>
      <c r="ANQ234" s="19"/>
      <c r="ANR234" s="19"/>
      <c r="ANS234" s="19"/>
      <c r="ANT234" s="19"/>
      <c r="ANU234" s="19"/>
      <c r="ANV234" s="19"/>
      <c r="ANW234" s="19"/>
      <c r="ANX234" s="19"/>
      <c r="ANY234" s="19"/>
      <c r="ANZ234" s="19"/>
      <c r="AOA234" s="19"/>
      <c r="AOB234" s="19"/>
      <c r="AOC234" s="19"/>
      <c r="AOD234" s="19"/>
      <c r="AOE234" s="19"/>
      <c r="AOF234" s="19"/>
      <c r="AOG234" s="21"/>
      <c r="AOH234" s="21"/>
      <c r="AOI234" s="21"/>
      <c r="AOJ234" s="19"/>
      <c r="AOK234" s="19"/>
      <c r="AOL234" s="19"/>
      <c r="AOM234" s="19"/>
      <c r="AON234" s="19"/>
      <c r="AOO234" s="19"/>
      <c r="AOP234" s="19"/>
      <c r="AOQ234" s="19"/>
      <c r="AOR234" s="19"/>
      <c r="AOS234" s="19"/>
      <c r="AOT234" s="19"/>
      <c r="AOU234" s="19"/>
      <c r="AOV234" s="19"/>
      <c r="AOW234" s="19"/>
      <c r="AOX234" s="19"/>
      <c r="AOY234" s="19"/>
      <c r="AOZ234" s="19"/>
      <c r="APA234" s="19"/>
      <c r="APB234" s="19"/>
      <c r="APC234" s="19"/>
      <c r="APD234" s="19"/>
      <c r="APE234" s="19"/>
      <c r="APF234" s="19"/>
      <c r="APG234" s="19"/>
      <c r="APH234" s="19"/>
      <c r="API234" s="19"/>
      <c r="APJ234" s="19"/>
      <c r="APK234" s="19"/>
      <c r="APL234" s="19"/>
      <c r="APM234" s="19"/>
      <c r="APN234" s="19"/>
      <c r="APO234" s="19"/>
      <c r="APP234" s="19"/>
      <c r="APQ234" s="21"/>
      <c r="APR234" s="21"/>
      <c r="APS234" s="21"/>
      <c r="APT234" s="19"/>
      <c r="APU234" s="19"/>
      <c r="APV234" s="19"/>
      <c r="APW234" s="19"/>
      <c r="APX234" s="19"/>
      <c r="APY234" s="19"/>
      <c r="APZ234" s="19"/>
      <c r="AQA234" s="19"/>
      <c r="AQB234" s="19"/>
      <c r="AQC234" s="19"/>
      <c r="AQD234" s="19"/>
      <c r="AQE234" s="19"/>
      <c r="AQF234" s="19"/>
      <c r="AQG234" s="19"/>
      <c r="AQH234" s="19"/>
      <c r="AQI234" s="19"/>
      <c r="AQJ234" s="19"/>
      <c r="AQK234" s="19"/>
      <c r="AQL234" s="19"/>
      <c r="AQM234" s="19"/>
      <c r="AQN234" s="19"/>
      <c r="AQO234" s="19"/>
      <c r="AQP234" s="19"/>
      <c r="AQQ234" s="19"/>
      <c r="AQR234" s="19"/>
      <c r="AQS234" s="19"/>
      <c r="AQT234" s="19"/>
      <c r="AQU234" s="19"/>
      <c r="AQV234" s="19"/>
      <c r="AQW234" s="19"/>
      <c r="AQX234" s="19"/>
      <c r="AQY234" s="19"/>
      <c r="AQZ234" s="19"/>
      <c r="ARA234" s="21"/>
      <c r="ARB234" s="21"/>
      <c r="ARC234" s="21"/>
      <c r="ARD234" s="19"/>
      <c r="ARE234" s="19"/>
      <c r="ARF234" s="19"/>
      <c r="ARG234" s="19"/>
      <c r="ARH234" s="19"/>
      <c r="ARI234" s="19"/>
      <c r="ARJ234" s="19"/>
      <c r="ARK234" s="19"/>
      <c r="ARL234" s="19"/>
      <c r="ARM234" s="19"/>
      <c r="ARN234" s="19"/>
      <c r="ARO234" s="19"/>
      <c r="ARP234" s="19"/>
      <c r="ARQ234" s="19"/>
      <c r="ARR234" s="19"/>
      <c r="ARS234" s="19"/>
      <c r="ART234" s="19"/>
      <c r="ARU234" s="19"/>
      <c r="ARV234" s="19"/>
      <c r="ARW234" s="19"/>
      <c r="ARX234" s="19"/>
      <c r="ARY234" s="19"/>
      <c r="ARZ234" s="19"/>
      <c r="ASA234" s="19"/>
      <c r="ASB234" s="19"/>
      <c r="ASC234" s="19"/>
      <c r="ASD234" s="19"/>
      <c r="ASE234" s="19"/>
      <c r="ASF234" s="19"/>
      <c r="ASG234" s="19"/>
      <c r="ASH234" s="19"/>
      <c r="ASI234" s="19"/>
      <c r="ASJ234" s="19"/>
      <c r="ASK234" s="21"/>
      <c r="ASL234" s="21"/>
      <c r="ASM234" s="21"/>
      <c r="ASN234" s="19"/>
      <c r="ASO234" s="19"/>
      <c r="ASP234" s="19"/>
      <c r="ASQ234" s="19"/>
      <c r="ASR234" s="19"/>
      <c r="ASS234" s="19"/>
      <c r="AST234" s="19"/>
      <c r="ASU234" s="19"/>
      <c r="ASV234" s="19"/>
      <c r="ASW234" s="19"/>
      <c r="ASX234" s="19"/>
      <c r="ASY234" s="19"/>
      <c r="ASZ234" s="19"/>
      <c r="ATA234" s="19"/>
      <c r="ATB234" s="19"/>
      <c r="ATC234" s="19"/>
      <c r="ATD234" s="19"/>
      <c r="ATE234" s="19"/>
      <c r="ATF234" s="19"/>
      <c r="ATG234" s="19"/>
      <c r="ATH234" s="19"/>
      <c r="ATI234" s="19"/>
      <c r="ATJ234" s="19"/>
      <c r="ATK234" s="19"/>
      <c r="ATL234" s="19"/>
      <c r="ATM234" s="19"/>
      <c r="ATN234" s="19"/>
      <c r="ATO234" s="19"/>
      <c r="ATP234" s="19"/>
      <c r="ATQ234" s="19"/>
      <c r="ATR234" s="19"/>
      <c r="ATS234" s="19"/>
      <c r="ATT234" s="19"/>
      <c r="ATU234" s="21"/>
      <c r="ATV234" s="21"/>
      <c r="ATW234" s="21"/>
      <c r="ATX234" s="19"/>
      <c r="ATY234" s="19"/>
      <c r="ATZ234" s="19"/>
      <c r="AUA234" s="19"/>
      <c r="AUB234" s="19"/>
      <c r="AUC234" s="19"/>
      <c r="AUD234" s="19"/>
      <c r="AUE234" s="19"/>
      <c r="AUF234" s="19"/>
      <c r="AUG234" s="19"/>
      <c r="AUH234" s="19"/>
      <c r="AUI234" s="19"/>
      <c r="AUJ234" s="19"/>
      <c r="AUK234" s="19"/>
      <c r="AUL234" s="19"/>
      <c r="AUM234" s="19"/>
      <c r="AUN234" s="19"/>
      <c r="AUO234" s="19"/>
      <c r="AUP234" s="19"/>
      <c r="AUQ234" s="19"/>
      <c r="AUR234" s="19"/>
      <c r="AUS234" s="19"/>
      <c r="AUT234" s="19"/>
      <c r="AUU234" s="19"/>
      <c r="AUV234" s="19"/>
      <c r="AUW234" s="19"/>
      <c r="AUX234" s="19"/>
      <c r="AUY234" s="19"/>
      <c r="AUZ234" s="19"/>
      <c r="AVA234" s="19"/>
      <c r="AVB234" s="19"/>
      <c r="AVC234" s="19"/>
      <c r="AVD234" s="19"/>
      <c r="AVE234" s="21"/>
      <c r="AVF234" s="21"/>
      <c r="AVG234" s="21"/>
      <c r="AVH234" s="19"/>
      <c r="AVI234" s="19"/>
      <c r="AVJ234" s="19"/>
      <c r="AVK234" s="19"/>
      <c r="AVL234" s="19"/>
      <c r="AVM234" s="19"/>
      <c r="AVN234" s="19"/>
      <c r="AVO234" s="19"/>
      <c r="AVP234" s="22"/>
      <c r="AVQ234" s="19"/>
      <c r="AVR234" s="19"/>
      <c r="AVS234" s="19"/>
      <c r="AVT234" s="19"/>
      <c r="AVU234" s="19"/>
      <c r="AVV234" s="19"/>
      <c r="AVW234" s="19"/>
      <c r="AVX234" s="19"/>
      <c r="AVY234" s="22"/>
      <c r="AVZ234" s="19"/>
      <c r="AWA234" s="19"/>
      <c r="AWB234" s="19"/>
      <c r="AWC234" s="19"/>
      <c r="AWD234" s="19"/>
      <c r="AWE234" s="19"/>
      <c r="AWF234" s="19"/>
      <c r="AWG234" s="19"/>
      <c r="AWH234" s="22"/>
      <c r="AWI234" s="19"/>
      <c r="AWJ234" s="19"/>
      <c r="AWK234" s="19"/>
      <c r="AWL234" s="19"/>
      <c r="AWM234" s="19"/>
      <c r="AWN234" s="19"/>
      <c r="AWO234" s="23"/>
      <c r="AWP234" s="23"/>
      <c r="AWQ234" s="23"/>
      <c r="AWR234" s="19"/>
      <c r="AWS234" s="19"/>
      <c r="AWT234" s="19"/>
      <c r="AWU234" s="19"/>
      <c r="AWV234" s="19"/>
      <c r="AWW234" s="19"/>
      <c r="AWX234" s="19"/>
      <c r="AWY234" s="19"/>
      <c r="AWZ234" s="22"/>
      <c r="AXA234" s="19"/>
      <c r="AXB234" s="19"/>
      <c r="AXC234" s="19"/>
      <c r="AXD234" s="19"/>
      <c r="AXE234" s="19"/>
      <c r="AXF234" s="19"/>
      <c r="AXG234" s="19"/>
      <c r="AXH234" s="19"/>
      <c r="AXI234" s="22"/>
      <c r="AXJ234" s="19"/>
      <c r="AXK234" s="19"/>
      <c r="AXL234" s="19"/>
      <c r="AXM234" s="19"/>
      <c r="AXN234" s="19"/>
      <c r="AXO234" s="19"/>
      <c r="AXP234" s="19"/>
      <c r="AXQ234" s="19"/>
      <c r="AXR234" s="22"/>
      <c r="AXS234" s="19"/>
      <c r="AXT234" s="19"/>
      <c r="AXU234" s="19"/>
      <c r="AXV234" s="19"/>
      <c r="AXW234" s="19"/>
      <c r="AXX234" s="19"/>
      <c r="AXY234" s="21"/>
      <c r="AXZ234" s="21"/>
      <c r="AYA234" s="21"/>
      <c r="AYB234" s="22">
        <v>543</v>
      </c>
      <c r="AYC234" s="22">
        <v>548</v>
      </c>
      <c r="AYD234" s="22"/>
      <c r="AYE234" s="22">
        <v>510</v>
      </c>
      <c r="AYF234" s="22">
        <v>515</v>
      </c>
      <c r="AYG234" s="22">
        <v>512</v>
      </c>
      <c r="AYH234" s="22">
        <v>500</v>
      </c>
      <c r="AYI234" s="22">
        <v>505</v>
      </c>
      <c r="AYJ234" s="22"/>
      <c r="AYK234" s="22">
        <v>501</v>
      </c>
      <c r="AYL234" s="22">
        <v>506</v>
      </c>
      <c r="AYM234" s="22">
        <v>504</v>
      </c>
      <c r="AYN234" s="22">
        <v>512</v>
      </c>
      <c r="AYO234" s="22"/>
      <c r="AYP234" s="22">
        <v>508</v>
      </c>
      <c r="AYQ234" s="22">
        <v>497</v>
      </c>
      <c r="AYR234" s="22">
        <v>502</v>
      </c>
      <c r="AYS234" s="22">
        <v>500</v>
      </c>
      <c r="AYT234" s="22">
        <v>504</v>
      </c>
      <c r="AYU234" s="22">
        <v>509</v>
      </c>
      <c r="AYV234" s="22">
        <v>505</v>
      </c>
      <c r="AYW234" s="22">
        <v>525</v>
      </c>
      <c r="AYX234" s="22">
        <v>535</v>
      </c>
      <c r="AYY234" s="22"/>
      <c r="AYZ234" s="22">
        <v>548</v>
      </c>
      <c r="AZA234" s="22">
        <v>553</v>
      </c>
      <c r="AZB234" s="22">
        <v>548</v>
      </c>
      <c r="AZC234" s="22">
        <v>495</v>
      </c>
      <c r="AZD234" s="22">
        <v>505</v>
      </c>
      <c r="AZE234" s="22">
        <v>500</v>
      </c>
      <c r="AZF234" s="22"/>
      <c r="AZG234" s="22">
        <v>390</v>
      </c>
      <c r="AZH234" s="22"/>
      <c r="AZI234" s="21">
        <v>405</v>
      </c>
      <c r="AZJ234" s="21">
        <v>415</v>
      </c>
      <c r="AZK234" s="21">
        <v>410</v>
      </c>
      <c r="AZL234" s="19">
        <v>438</v>
      </c>
      <c r="AZM234" s="19">
        <v>443</v>
      </c>
      <c r="AZN234" s="19">
        <v>431</v>
      </c>
      <c r="AZO234" s="19">
        <v>408</v>
      </c>
      <c r="AZP234" s="19">
        <v>413</v>
      </c>
      <c r="AZQ234" s="19">
        <v>410</v>
      </c>
      <c r="AZR234" s="19">
        <v>398</v>
      </c>
      <c r="AZS234" s="19">
        <v>402</v>
      </c>
      <c r="AZT234" s="19"/>
      <c r="AZU234" s="19">
        <v>395</v>
      </c>
      <c r="AZV234" s="19">
        <v>400</v>
      </c>
      <c r="AZW234" s="19"/>
      <c r="AZX234" s="19"/>
      <c r="AZY234" s="19">
        <v>385</v>
      </c>
      <c r="AZZ234" s="19"/>
      <c r="BAA234" s="22">
        <v>357</v>
      </c>
      <c r="BAB234" s="22">
        <v>360</v>
      </c>
      <c r="BAC234" s="22">
        <v>357</v>
      </c>
      <c r="BAD234" s="19">
        <v>363</v>
      </c>
      <c r="BAE234" s="19">
        <v>368</v>
      </c>
      <c r="BAF234" s="19"/>
      <c r="BAG234" s="19">
        <v>355</v>
      </c>
      <c r="BAH234" s="19">
        <v>360</v>
      </c>
      <c r="BAI234" s="19">
        <v>355</v>
      </c>
      <c r="BAJ234" s="19">
        <v>370</v>
      </c>
      <c r="BAK234" s="19">
        <v>375</v>
      </c>
      <c r="BAL234" s="19"/>
      <c r="BAM234" s="19">
        <v>416</v>
      </c>
      <c r="BAN234" s="19">
        <v>421</v>
      </c>
      <c r="BAO234" s="19"/>
      <c r="BAP234" s="22">
        <v>418</v>
      </c>
      <c r="BAQ234" s="22">
        <v>423</v>
      </c>
      <c r="BAR234" s="22"/>
      <c r="BAS234" s="21">
        <v>425</v>
      </c>
      <c r="BAT234" s="21"/>
      <c r="BAU234" s="21"/>
      <c r="BAV234" s="19"/>
      <c r="BAW234" s="19">
        <v>450</v>
      </c>
      <c r="BAX234" s="19"/>
      <c r="BAY234" s="19">
        <v>400</v>
      </c>
      <c r="BAZ234" s="19">
        <v>405</v>
      </c>
      <c r="BBA234" s="19"/>
      <c r="BBB234" s="22">
        <v>403</v>
      </c>
      <c r="BBC234" s="22">
        <v>408</v>
      </c>
      <c r="BBD234" s="22"/>
      <c r="BBE234" s="19">
        <v>422</v>
      </c>
      <c r="BBF234" s="19">
        <v>427</v>
      </c>
      <c r="BBG234" s="19">
        <v>422</v>
      </c>
      <c r="BBH234" s="19">
        <v>421</v>
      </c>
      <c r="BBI234" s="19">
        <v>426</v>
      </c>
      <c r="BBJ234" s="19">
        <v>423</v>
      </c>
      <c r="BBK234" s="19">
        <v>425</v>
      </c>
      <c r="BBL234" s="19">
        <v>430</v>
      </c>
      <c r="BBM234" s="19"/>
      <c r="BBN234" s="19">
        <v>430</v>
      </c>
      <c r="BBO234" s="19">
        <v>435</v>
      </c>
      <c r="BBP234" s="19">
        <v>432</v>
      </c>
      <c r="BBQ234" s="19">
        <v>430</v>
      </c>
      <c r="BBR234" s="19"/>
      <c r="BBS234" s="19"/>
      <c r="BBT234" s="19">
        <v>460</v>
      </c>
      <c r="BBU234" s="19"/>
      <c r="BBV234" s="19"/>
      <c r="BBW234" s="19">
        <v>453</v>
      </c>
      <c r="BBX234" s="19">
        <v>458</v>
      </c>
      <c r="BBY234" s="19">
        <v>455</v>
      </c>
      <c r="BBZ234" s="19">
        <v>468</v>
      </c>
      <c r="BCA234" s="19">
        <v>473</v>
      </c>
      <c r="BCB234" s="19">
        <v>468</v>
      </c>
      <c r="BCC234" s="21">
        <v>467</v>
      </c>
      <c r="BCD234" s="21">
        <v>470</v>
      </c>
      <c r="BCE234" s="21"/>
      <c r="BCF234" s="19">
        <v>478</v>
      </c>
      <c r="BCG234" s="19">
        <v>482</v>
      </c>
      <c r="BCH234" s="19">
        <v>479</v>
      </c>
      <c r="BCI234" s="19">
        <v>442</v>
      </c>
      <c r="BCJ234" s="19">
        <v>447</v>
      </c>
      <c r="BCK234" s="19">
        <v>444.5</v>
      </c>
      <c r="BCL234" s="22">
        <v>468</v>
      </c>
      <c r="BCM234" s="22">
        <v>472</v>
      </c>
      <c r="BCN234" s="22"/>
      <c r="BCO234" s="19">
        <v>464</v>
      </c>
      <c r="BCP234" s="19">
        <v>469</v>
      </c>
      <c r="BCQ234" s="19">
        <v>466</v>
      </c>
      <c r="BCR234" s="19">
        <v>495</v>
      </c>
      <c r="BCS234" s="19">
        <v>500</v>
      </c>
      <c r="BCT234" s="19"/>
      <c r="BCU234" s="22">
        <v>489</v>
      </c>
      <c r="BCV234" s="22">
        <v>494</v>
      </c>
      <c r="BCW234" s="22">
        <v>490</v>
      </c>
      <c r="BCX234" s="19">
        <v>492</v>
      </c>
      <c r="BCY234" s="19"/>
      <c r="BCZ234" s="19"/>
      <c r="BDA234" s="19">
        <v>508</v>
      </c>
      <c r="BDB234" s="19"/>
      <c r="BDC234" s="19">
        <v>500</v>
      </c>
      <c r="BDD234" s="22">
        <v>506</v>
      </c>
      <c r="BDE234" s="22">
        <v>511</v>
      </c>
      <c r="BDF234" s="22">
        <v>507</v>
      </c>
      <c r="BDG234" s="19">
        <v>516</v>
      </c>
      <c r="BDH234" s="19">
        <v>521</v>
      </c>
      <c r="BDI234" s="19"/>
      <c r="BDJ234" s="19">
        <v>517</v>
      </c>
      <c r="BDK234" s="19">
        <v>522</v>
      </c>
      <c r="BDL234" s="19"/>
      <c r="BDM234" s="21">
        <v>530</v>
      </c>
      <c r="BDN234" s="21"/>
      <c r="BDO234" s="21"/>
      <c r="BDP234" s="19">
        <v>550</v>
      </c>
      <c r="BDQ234" s="19">
        <v>555</v>
      </c>
      <c r="BDR234" s="19">
        <v>551</v>
      </c>
      <c r="BDS234" s="19">
        <v>520</v>
      </c>
      <c r="BDT234" s="19"/>
      <c r="BDU234" s="19">
        <v>525</v>
      </c>
      <c r="BDV234" s="22">
        <v>545</v>
      </c>
      <c r="BDW234" s="22"/>
      <c r="BDX234" s="22"/>
      <c r="BDY234" s="19">
        <v>555</v>
      </c>
      <c r="BDZ234" s="19"/>
      <c r="BEA234" s="19">
        <v>556</v>
      </c>
      <c r="BEB234" s="19">
        <v>557</v>
      </c>
      <c r="BEC234" s="19">
        <v>562</v>
      </c>
      <c r="BED234" s="19"/>
      <c r="BEE234" s="22">
        <v>562</v>
      </c>
      <c r="BEF234" s="22">
        <v>567</v>
      </c>
      <c r="BEG234" s="22"/>
      <c r="BEH234" s="19">
        <v>587</v>
      </c>
      <c r="BEI234" s="19"/>
      <c r="BEJ234" s="19"/>
      <c r="BEK234" s="19">
        <v>605</v>
      </c>
      <c r="BEL234" s="19"/>
      <c r="BEM234" s="19">
        <v>609</v>
      </c>
      <c r="BEN234" s="22">
        <v>622</v>
      </c>
      <c r="BEO234" s="22"/>
      <c r="BEP234" s="22">
        <v>622</v>
      </c>
      <c r="BEQ234" s="19">
        <v>616</v>
      </c>
      <c r="BER234" s="19">
        <v>621</v>
      </c>
      <c r="BES234" s="19"/>
      <c r="BET234" s="19">
        <v>640</v>
      </c>
      <c r="BEU234" s="19">
        <v>645</v>
      </c>
      <c r="BEV234" s="19">
        <v>641.5</v>
      </c>
      <c r="BEW234" s="21">
        <v>633</v>
      </c>
      <c r="BEX234" s="21">
        <v>638</v>
      </c>
      <c r="BEY234" s="21">
        <v>630</v>
      </c>
      <c r="BEZ234" s="19">
        <v>650</v>
      </c>
      <c r="BFA234" s="19"/>
      <c r="BFB234" s="19">
        <v>652</v>
      </c>
      <c r="BFC234" s="19">
        <v>619</v>
      </c>
      <c r="BFD234" s="19">
        <v>624</v>
      </c>
      <c r="BFE234" s="19">
        <v>620</v>
      </c>
      <c r="BFF234" s="22">
        <v>618</v>
      </c>
      <c r="BFG234" s="22">
        <v>623</v>
      </c>
      <c r="BFH234" s="22"/>
      <c r="BFI234" s="19">
        <v>638</v>
      </c>
      <c r="BFJ234" s="19"/>
      <c r="BFK234" s="19"/>
      <c r="BFL234" s="19">
        <v>647</v>
      </c>
      <c r="BFM234" s="19">
        <v>652</v>
      </c>
      <c r="BFN234" s="19">
        <v>648</v>
      </c>
      <c r="BFO234" s="22">
        <v>650</v>
      </c>
      <c r="BFP234" s="22"/>
      <c r="BFQ234" s="22">
        <v>652</v>
      </c>
      <c r="BFR234" s="19">
        <v>676</v>
      </c>
      <c r="BFS234" s="19">
        <v>681</v>
      </c>
      <c r="BFT234" s="19">
        <v>678</v>
      </c>
      <c r="BFU234" s="19">
        <v>685</v>
      </c>
      <c r="BFV234" s="19">
        <v>690</v>
      </c>
      <c r="BFW234" s="19">
        <v>687</v>
      </c>
      <c r="BFX234" s="22">
        <v>682</v>
      </c>
      <c r="BFY234" s="22">
        <v>687</v>
      </c>
      <c r="BFZ234" s="22"/>
      <c r="BGA234" s="19">
        <v>679</v>
      </c>
      <c r="BGB234" s="19">
        <v>684</v>
      </c>
      <c r="BGC234" s="19"/>
      <c r="BGD234" s="19">
        <v>686</v>
      </c>
      <c r="BGE234" s="19">
        <v>691</v>
      </c>
      <c r="BGF234" s="19">
        <v>687</v>
      </c>
      <c r="BGG234" s="23">
        <v>706</v>
      </c>
      <c r="BGH234" s="23">
        <v>711</v>
      </c>
      <c r="BGI234" s="23">
        <v>709.5</v>
      </c>
      <c r="BGJ234" s="19">
        <v>709</v>
      </c>
      <c r="BGK234" s="19">
        <v>714</v>
      </c>
      <c r="BGL234" s="19">
        <v>710</v>
      </c>
      <c r="BGM234" s="19">
        <v>654</v>
      </c>
      <c r="BGN234" s="19">
        <v>659</v>
      </c>
      <c r="BGO234" s="19">
        <v>655</v>
      </c>
      <c r="BGP234" s="22">
        <v>663</v>
      </c>
      <c r="BGQ234" s="22">
        <v>668</v>
      </c>
      <c r="BGR234" s="22">
        <v>665</v>
      </c>
      <c r="BGS234" s="19">
        <v>670</v>
      </c>
      <c r="BGT234" s="19">
        <v>675</v>
      </c>
      <c r="BGU234" s="19"/>
      <c r="BGV234" s="19">
        <v>658</v>
      </c>
      <c r="BGW234" s="19">
        <v>663</v>
      </c>
      <c r="BGX234" s="19"/>
      <c r="BGY234" s="22">
        <v>662</v>
      </c>
      <c r="BGZ234" s="22">
        <v>667</v>
      </c>
      <c r="BHA234" s="22"/>
      <c r="BHB234" s="19">
        <v>668</v>
      </c>
      <c r="BHC234" s="19"/>
      <c r="BHD234" s="19"/>
      <c r="BHE234" s="19">
        <v>668</v>
      </c>
      <c r="BHF234" s="19">
        <v>673</v>
      </c>
      <c r="BHG234" s="19"/>
      <c r="BHH234" s="22">
        <v>662</v>
      </c>
      <c r="BHI234" s="22">
        <v>667</v>
      </c>
      <c r="BHJ234" s="22"/>
      <c r="BHK234" s="19">
        <v>663</v>
      </c>
      <c r="BHL234" s="19"/>
      <c r="BHM234" s="19"/>
      <c r="BHN234" s="19">
        <v>677</v>
      </c>
      <c r="BHO234" s="19">
        <v>682</v>
      </c>
      <c r="BHP234" s="19">
        <v>680</v>
      </c>
      <c r="BHQ234" s="21">
        <v>680</v>
      </c>
      <c r="BHR234" s="21">
        <v>685</v>
      </c>
      <c r="BHS234" s="21">
        <v>681</v>
      </c>
      <c r="BHT234" s="19">
        <v>687</v>
      </c>
      <c r="BHU234" s="19">
        <v>682</v>
      </c>
      <c r="BHV234" s="19"/>
      <c r="BHW234" s="19">
        <v>676</v>
      </c>
      <c r="BHX234" s="19">
        <v>632</v>
      </c>
      <c r="BHY234" s="19"/>
      <c r="BHZ234" s="22">
        <v>637</v>
      </c>
      <c r="BIA234" s="22">
        <v>630</v>
      </c>
      <c r="BIB234" s="22"/>
      <c r="BIC234" s="19">
        <v>637</v>
      </c>
      <c r="BID234" s="19">
        <v>629</v>
      </c>
      <c r="BIE234" s="19"/>
      <c r="BIF234" s="19">
        <v>655</v>
      </c>
      <c r="BIG234" s="19">
        <v>639</v>
      </c>
      <c r="BIH234" s="19"/>
      <c r="BII234" s="22">
        <v>663</v>
      </c>
      <c r="BIJ234" s="22">
        <v>645</v>
      </c>
      <c r="BIK234" s="22"/>
      <c r="BIL234" s="19">
        <v>668</v>
      </c>
      <c r="BIM234" s="19">
        <v>662</v>
      </c>
      <c r="BIN234" s="19"/>
      <c r="BIO234" s="19">
        <v>678.5</v>
      </c>
      <c r="BIP234" s="19">
        <v>670</v>
      </c>
      <c r="BIQ234" s="19"/>
      <c r="BIR234" s="22">
        <v>681</v>
      </c>
      <c r="BIS234" s="22">
        <v>670</v>
      </c>
      <c r="BIT234" s="22"/>
      <c r="BIU234" s="19">
        <v>662</v>
      </c>
      <c r="BIV234" s="19">
        <v>642</v>
      </c>
      <c r="BIW234" s="19"/>
      <c r="BIX234" s="19">
        <v>670</v>
      </c>
      <c r="BIY234" s="19">
        <v>663</v>
      </c>
      <c r="BIZ234" s="19"/>
      <c r="BJA234" s="21">
        <v>665</v>
      </c>
      <c r="BJB234" s="21">
        <v>660</v>
      </c>
      <c r="BJC234" s="21"/>
      <c r="BJD234" s="19">
        <v>684</v>
      </c>
      <c r="BJE234" s="19">
        <v>675</v>
      </c>
      <c r="BJF234" s="19"/>
      <c r="BJG234" s="19">
        <v>681</v>
      </c>
      <c r="BJH234" s="19">
        <v>634</v>
      </c>
      <c r="BJI234" s="19"/>
      <c r="BJJ234" s="22">
        <v>646</v>
      </c>
      <c r="BJK234" s="22">
        <v>641</v>
      </c>
      <c r="BJL234" s="22"/>
      <c r="BJM234" s="19">
        <v>647.5</v>
      </c>
      <c r="BJN234" s="19">
        <v>640</v>
      </c>
      <c r="BJO234" s="19"/>
      <c r="BJP234" s="19">
        <v>652</v>
      </c>
      <c r="BJQ234" s="19">
        <v>645</v>
      </c>
      <c r="BJR234" s="19"/>
      <c r="BJS234" s="22">
        <v>649</v>
      </c>
      <c r="BJT234" s="22">
        <v>640</v>
      </c>
      <c r="BJU234" s="22"/>
      <c r="BJV234" s="19">
        <v>650</v>
      </c>
      <c r="BJW234" s="19">
        <v>647</v>
      </c>
      <c r="BJX234" s="19"/>
      <c r="BJY234" s="19">
        <v>653</v>
      </c>
      <c r="BJZ234" s="19">
        <v>647</v>
      </c>
      <c r="BKA234" s="19"/>
      <c r="BKB234" s="22">
        <v>675</v>
      </c>
      <c r="BKC234" s="22">
        <v>658</v>
      </c>
      <c r="BKD234" s="22"/>
      <c r="BKE234" s="19">
        <v>678.5</v>
      </c>
      <c r="BKF234" s="19">
        <v>672</v>
      </c>
      <c r="BKG234" s="19"/>
      <c r="BKH234" s="19">
        <v>673</v>
      </c>
      <c r="BKI234" s="19">
        <v>667</v>
      </c>
      <c r="BKJ234" s="19"/>
      <c r="BKK234" s="21">
        <v>670</v>
      </c>
      <c r="BKL234" s="21">
        <v>665</v>
      </c>
      <c r="BKM234" s="21"/>
      <c r="BKN234" s="19">
        <v>679</v>
      </c>
      <c r="BKO234" s="22">
        <v>684</v>
      </c>
      <c r="BKP234" s="19"/>
      <c r="BKQ234" s="19">
        <v>627</v>
      </c>
      <c r="BKR234" s="19">
        <v>632</v>
      </c>
      <c r="BKS234" s="19"/>
      <c r="BKT234" s="22">
        <v>626</v>
      </c>
      <c r="BKU234" s="22">
        <v>631</v>
      </c>
      <c r="BKV234" s="22"/>
      <c r="BKW234" s="19">
        <v>617</v>
      </c>
      <c r="BKX234" s="19">
        <v>622</v>
      </c>
      <c r="BKY234" s="19"/>
      <c r="BKZ234" s="19">
        <v>618</v>
      </c>
      <c r="BLA234" s="19"/>
      <c r="BLB234" s="19"/>
      <c r="BLC234" s="19">
        <v>625</v>
      </c>
      <c r="BLD234" s="19"/>
      <c r="BLE234" s="22"/>
      <c r="BLF234" s="19">
        <v>638</v>
      </c>
      <c r="BLG234" s="19">
        <v>643</v>
      </c>
      <c r="BLH234" s="19"/>
      <c r="BLI234" s="13">
        <v>660</v>
      </c>
      <c r="BLJ234" s="13"/>
      <c r="BLK234" s="13"/>
      <c r="BLL234" s="13">
        <v>635</v>
      </c>
      <c r="BLM234" s="13"/>
      <c r="BLN234" s="13">
        <v>640</v>
      </c>
    </row>
    <row r="235" spans="1:1678">
      <c r="A235" s="7" t="s">
        <v>720</v>
      </c>
      <c r="B235" s="8">
        <v>234</v>
      </c>
      <c r="C235" s="7" t="s">
        <v>115</v>
      </c>
      <c r="D235" s="7" t="s">
        <v>721</v>
      </c>
      <c r="E235" s="7" t="s">
        <v>722</v>
      </c>
      <c r="F235" s="7"/>
      <c r="G235" s="7">
        <v>500</v>
      </c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21"/>
      <c r="AFZ235" s="21"/>
      <c r="AGA235" s="21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21"/>
      <c r="AHJ235" s="21"/>
      <c r="AHK235" s="21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21"/>
      <c r="AIT235" s="21"/>
      <c r="AIU235" s="21"/>
      <c r="AIV235" s="22"/>
      <c r="AIW235" s="22"/>
      <c r="AIX235" s="22"/>
      <c r="AIY235" s="22"/>
      <c r="AIZ235" s="22"/>
      <c r="AJA235" s="22"/>
      <c r="AJB235" s="22"/>
      <c r="AJC235" s="22"/>
      <c r="AJD235" s="22"/>
      <c r="AJE235" s="22"/>
      <c r="AJF235" s="22"/>
      <c r="AJG235" s="22"/>
      <c r="AJH235" s="22">
        <v>485</v>
      </c>
      <c r="AJI235" s="22"/>
      <c r="AJJ235" s="22">
        <v>487</v>
      </c>
      <c r="AJK235" s="22">
        <v>495</v>
      </c>
      <c r="AJL235" s="22">
        <v>500</v>
      </c>
      <c r="AJM235" s="22"/>
      <c r="AJN235" s="22">
        <v>497</v>
      </c>
      <c r="AJO235" s="22"/>
      <c r="AJP235" s="22"/>
      <c r="AJQ235" s="22">
        <v>506</v>
      </c>
      <c r="AJR235" s="22"/>
      <c r="AJS235" s="22"/>
      <c r="AJT235" s="22">
        <v>505</v>
      </c>
      <c r="AJU235" s="22"/>
      <c r="AJV235" s="22"/>
      <c r="AJW235" s="22">
        <v>518</v>
      </c>
      <c r="AJX235" s="22">
        <v>523</v>
      </c>
      <c r="AJY235" s="22"/>
      <c r="AJZ235" s="22"/>
      <c r="AKA235" s="22">
        <v>518</v>
      </c>
      <c r="AKB235" s="22"/>
      <c r="AKC235" s="21">
        <v>525</v>
      </c>
      <c r="AKD235" s="21">
        <v>527</v>
      </c>
      <c r="AKE235" s="21"/>
      <c r="AKF235" s="22">
        <v>525</v>
      </c>
      <c r="AKG235" s="22">
        <v>528</v>
      </c>
      <c r="AKH235" s="22"/>
      <c r="AKI235" s="19">
        <v>529</v>
      </c>
      <c r="AKJ235" s="19">
        <v>532</v>
      </c>
      <c r="AKK235" s="19">
        <v>528</v>
      </c>
      <c r="AKL235" s="19">
        <v>558</v>
      </c>
      <c r="AKM235" s="19"/>
      <c r="AKN235" s="19">
        <v>558</v>
      </c>
      <c r="AKO235" s="19"/>
      <c r="AKP235" s="19">
        <v>556</v>
      </c>
      <c r="AKQ235" s="19"/>
      <c r="AKR235" s="19">
        <v>500</v>
      </c>
      <c r="AKS235" s="19"/>
      <c r="AKT235" s="19"/>
      <c r="AKU235" s="19">
        <v>512</v>
      </c>
      <c r="AKV235" s="19"/>
      <c r="AKW235" s="19"/>
      <c r="AKX235" s="19">
        <v>520</v>
      </c>
      <c r="AKY235" s="19"/>
      <c r="AKZ235" s="19"/>
      <c r="ALA235" s="19"/>
      <c r="ALB235" s="19">
        <v>520</v>
      </c>
      <c r="ALC235" s="19"/>
      <c r="ALD235" s="19"/>
      <c r="ALE235" s="19">
        <v>520</v>
      </c>
      <c r="ALF235" s="19"/>
      <c r="ALG235" s="19"/>
      <c r="ALH235" s="19"/>
      <c r="ALI235" s="19"/>
      <c r="ALJ235" s="19"/>
      <c r="ALK235" s="19"/>
      <c r="ALL235" s="19"/>
      <c r="ALM235" s="21">
        <v>500</v>
      </c>
      <c r="ALN235" s="21"/>
      <c r="ALO235" s="21"/>
      <c r="ALP235" s="27">
        <v>514</v>
      </c>
      <c r="ALQ235" s="19"/>
      <c r="ALR235" s="19"/>
      <c r="ALS235" s="19">
        <v>520</v>
      </c>
      <c r="ALT235" s="19"/>
      <c r="ALU235" s="19"/>
      <c r="ALV235" s="27">
        <v>520</v>
      </c>
      <c r="ALW235" s="19"/>
      <c r="ALX235" s="19"/>
      <c r="ALY235" s="19"/>
      <c r="ALZ235" s="19"/>
      <c r="AMA235" s="19"/>
      <c r="AMB235" s="19"/>
      <c r="AMC235" s="19"/>
      <c r="AMD235" s="19"/>
      <c r="AME235" s="19"/>
      <c r="AMF235" s="19"/>
      <c r="AMG235" s="19"/>
      <c r="AMH235" s="19"/>
      <c r="AMI235" s="19"/>
      <c r="AMJ235" s="19"/>
      <c r="AMK235" s="19"/>
      <c r="AML235" s="19"/>
      <c r="AMM235" s="19"/>
      <c r="AMN235" s="19"/>
      <c r="AMO235" s="19"/>
      <c r="AMP235" s="19"/>
      <c r="AMQ235" s="19"/>
      <c r="AMR235" s="19"/>
      <c r="AMS235" s="19"/>
      <c r="AMT235" s="19">
        <v>490</v>
      </c>
      <c r="AMU235" s="19"/>
      <c r="AMV235" s="19"/>
      <c r="AMW235" s="21"/>
      <c r="AMX235" s="21">
        <v>495</v>
      </c>
      <c r="AMY235" s="21"/>
      <c r="AMZ235" s="19">
        <v>485</v>
      </c>
      <c r="ANA235" s="19">
        <v>485</v>
      </c>
      <c r="ANB235" s="19"/>
      <c r="ANC235" s="19">
        <v>470</v>
      </c>
      <c r="AND235" s="19">
        <v>470</v>
      </c>
      <c r="ANE235" s="19"/>
      <c r="ANF235" s="19">
        <v>480</v>
      </c>
      <c r="ANG235" s="19">
        <v>470</v>
      </c>
      <c r="ANH235" s="19"/>
      <c r="ANI235" s="19">
        <v>482</v>
      </c>
      <c r="ANJ235" s="19">
        <v>470</v>
      </c>
      <c r="ANK235" s="19"/>
      <c r="ANL235" s="19">
        <v>495</v>
      </c>
      <c r="ANM235" s="19">
        <v>458</v>
      </c>
      <c r="ANN235" s="19"/>
      <c r="ANO235" s="19">
        <v>455</v>
      </c>
      <c r="ANP235" s="19">
        <v>440</v>
      </c>
      <c r="ANQ235" s="19"/>
      <c r="ANR235" s="19">
        <v>456</v>
      </c>
      <c r="ANS235" s="19">
        <v>456</v>
      </c>
      <c r="ANT235" s="19"/>
      <c r="ANU235" s="19">
        <v>467</v>
      </c>
      <c r="ANV235" s="19">
        <v>465</v>
      </c>
      <c r="ANW235" s="19"/>
      <c r="ANX235" s="19">
        <v>459</v>
      </c>
      <c r="ANY235" s="19">
        <v>456</v>
      </c>
      <c r="ANZ235" s="19"/>
      <c r="AOA235" s="19">
        <v>485</v>
      </c>
      <c r="AOB235" s="19">
        <v>458</v>
      </c>
      <c r="AOC235" s="19"/>
      <c r="AOD235" s="19">
        <v>480</v>
      </c>
      <c r="AOE235" s="19">
        <v>472</v>
      </c>
      <c r="AOF235" s="19"/>
      <c r="AOG235" s="21">
        <v>480</v>
      </c>
      <c r="AOH235" s="21">
        <v>480</v>
      </c>
      <c r="AOI235" s="21"/>
      <c r="AOJ235" s="19">
        <v>490</v>
      </c>
      <c r="AOK235" s="19">
        <v>498</v>
      </c>
      <c r="AOL235" s="19"/>
      <c r="AOM235" s="19">
        <v>495.5</v>
      </c>
      <c r="AON235" s="19">
        <v>490</v>
      </c>
      <c r="AOO235" s="19"/>
      <c r="AOP235" s="19">
        <v>510</v>
      </c>
      <c r="AOQ235" s="19">
        <v>510</v>
      </c>
      <c r="AOR235" s="19"/>
      <c r="AOS235" s="19">
        <v>520</v>
      </c>
      <c r="AOT235" s="19">
        <v>510</v>
      </c>
      <c r="AOU235" s="19"/>
      <c r="AOV235" s="19">
        <v>485</v>
      </c>
      <c r="AOW235" s="19">
        <v>470</v>
      </c>
      <c r="AOX235" s="19"/>
      <c r="AOY235" s="19">
        <v>485</v>
      </c>
      <c r="AOZ235" s="19">
        <v>480</v>
      </c>
      <c r="APA235" s="19"/>
      <c r="APB235" s="19">
        <v>498</v>
      </c>
      <c r="APC235" s="19">
        <v>485</v>
      </c>
      <c r="APD235" s="19"/>
      <c r="APE235" s="19">
        <v>498.5</v>
      </c>
      <c r="APF235" s="19">
        <v>498.5</v>
      </c>
      <c r="APG235" s="19"/>
      <c r="APH235" s="19">
        <v>496</v>
      </c>
      <c r="API235" s="19">
        <v>490</v>
      </c>
      <c r="APJ235" s="19"/>
      <c r="APK235" s="19">
        <v>500</v>
      </c>
      <c r="APL235" s="19">
        <v>499</v>
      </c>
      <c r="APM235" s="19"/>
      <c r="APN235" s="19">
        <v>500</v>
      </c>
      <c r="APO235" s="19">
        <v>500</v>
      </c>
      <c r="APP235" s="19"/>
      <c r="APQ235" s="21">
        <v>498</v>
      </c>
      <c r="APR235" s="21">
        <v>489</v>
      </c>
      <c r="APS235" s="21"/>
      <c r="APT235" s="19"/>
      <c r="APU235" s="19"/>
      <c r="APV235" s="19"/>
      <c r="APW235" s="19"/>
      <c r="APX235" s="19"/>
      <c r="APY235" s="19"/>
      <c r="APZ235" s="19"/>
      <c r="AQA235" s="19"/>
      <c r="AQB235" s="19"/>
      <c r="AQC235" s="19"/>
      <c r="AQD235" s="19"/>
      <c r="AQE235" s="19"/>
      <c r="AQF235" s="19"/>
      <c r="AQG235" s="19"/>
      <c r="AQH235" s="19"/>
      <c r="AQI235" s="19"/>
      <c r="AQJ235" s="19"/>
      <c r="AQK235" s="19"/>
      <c r="AQL235" s="19"/>
      <c r="AQM235" s="19"/>
      <c r="AQN235" s="19"/>
      <c r="AQO235" s="19"/>
      <c r="AQP235" s="19"/>
      <c r="AQQ235" s="19"/>
      <c r="AQR235" s="19"/>
      <c r="AQS235" s="19"/>
      <c r="AQT235" s="19"/>
      <c r="AQU235" s="19"/>
      <c r="AQV235" s="19"/>
      <c r="AQW235" s="19"/>
      <c r="AQX235" s="19"/>
      <c r="AQY235" s="19"/>
      <c r="AQZ235" s="19"/>
      <c r="ARA235" s="21"/>
      <c r="ARB235" s="21"/>
      <c r="ARC235" s="21"/>
      <c r="ARD235" s="19">
        <v>460</v>
      </c>
      <c r="ARE235" s="19">
        <v>450</v>
      </c>
      <c r="ARF235" s="19"/>
      <c r="ARG235" s="19">
        <v>465</v>
      </c>
      <c r="ARH235" s="19">
        <v>455</v>
      </c>
      <c r="ARI235" s="19"/>
      <c r="ARJ235" s="19">
        <v>460</v>
      </c>
      <c r="ARK235" s="19">
        <v>450</v>
      </c>
      <c r="ARL235" s="19"/>
      <c r="ARM235" s="19">
        <v>472</v>
      </c>
      <c r="ARN235" s="19">
        <v>457</v>
      </c>
      <c r="ARO235" s="19"/>
      <c r="ARP235" s="19">
        <v>447</v>
      </c>
      <c r="ARQ235" s="19">
        <v>434</v>
      </c>
      <c r="ARR235" s="19"/>
      <c r="ARS235" s="19">
        <v>453</v>
      </c>
      <c r="ART235" s="19">
        <v>445</v>
      </c>
      <c r="ARU235" s="19"/>
      <c r="ARV235" s="19">
        <v>470</v>
      </c>
      <c r="ARW235" s="19">
        <v>442</v>
      </c>
      <c r="ARX235" s="19"/>
      <c r="ARY235" s="19">
        <v>480</v>
      </c>
      <c r="ARZ235" s="19">
        <v>470</v>
      </c>
      <c r="ASA235" s="19"/>
      <c r="ASB235" s="19">
        <v>490</v>
      </c>
      <c r="ASC235" s="19">
        <v>470</v>
      </c>
      <c r="ASD235" s="19"/>
      <c r="ASE235" s="19">
        <v>497</v>
      </c>
      <c r="ASF235" s="19">
        <v>490</v>
      </c>
      <c r="ASG235" s="19"/>
      <c r="ASH235" s="19">
        <v>490</v>
      </c>
      <c r="ASI235" s="19">
        <v>480</v>
      </c>
      <c r="ASJ235" s="19"/>
      <c r="ASK235" s="21">
        <v>485</v>
      </c>
      <c r="ASL235" s="21">
        <v>463</v>
      </c>
      <c r="ASM235" s="21"/>
      <c r="ASN235" s="19">
        <v>472</v>
      </c>
      <c r="ASO235" s="19">
        <v>463</v>
      </c>
      <c r="ASP235" s="19"/>
      <c r="ASQ235" s="19">
        <v>470</v>
      </c>
      <c r="ASR235" s="19">
        <v>465</v>
      </c>
      <c r="ASS235" s="19"/>
      <c r="AST235" s="19">
        <v>485</v>
      </c>
      <c r="ASU235" s="19">
        <v>465</v>
      </c>
      <c r="ASV235" s="19"/>
      <c r="ASW235" s="19">
        <v>505</v>
      </c>
      <c r="ASX235" s="19">
        <v>485</v>
      </c>
      <c r="ASY235" s="19"/>
      <c r="ASZ235" s="19">
        <v>452</v>
      </c>
      <c r="ATA235" s="19">
        <v>444</v>
      </c>
      <c r="ATB235" s="19"/>
      <c r="ATC235" s="19">
        <v>445</v>
      </c>
      <c r="ATD235" s="19">
        <v>445</v>
      </c>
      <c r="ATE235" s="19"/>
      <c r="ATF235" s="19"/>
      <c r="ATG235" s="19"/>
      <c r="ATH235" s="19"/>
      <c r="ATI235" s="19">
        <v>452</v>
      </c>
      <c r="ATJ235" s="19">
        <v>452</v>
      </c>
      <c r="ATK235" s="19"/>
      <c r="ATL235" s="19"/>
      <c r="ATM235" s="19"/>
      <c r="ATN235" s="19"/>
      <c r="ATO235" s="19">
        <v>458</v>
      </c>
      <c r="ATP235" s="19">
        <v>457</v>
      </c>
      <c r="ATQ235" s="19"/>
      <c r="ATR235" s="19">
        <v>460</v>
      </c>
      <c r="ATS235" s="19">
        <v>460</v>
      </c>
      <c r="ATT235" s="19"/>
      <c r="ATU235" s="21">
        <v>470</v>
      </c>
      <c r="ATV235" s="21">
        <v>468</v>
      </c>
      <c r="ATW235" s="21"/>
      <c r="ATX235" s="19">
        <v>473</v>
      </c>
      <c r="ATY235" s="19">
        <v>367</v>
      </c>
      <c r="ATZ235" s="19"/>
      <c r="AUA235" s="19">
        <v>482</v>
      </c>
      <c r="AUB235" s="19">
        <v>474</v>
      </c>
      <c r="AUC235" s="19"/>
      <c r="AUD235" s="19">
        <v>471</v>
      </c>
      <c r="AUE235" s="19">
        <v>460</v>
      </c>
      <c r="AUF235" s="19"/>
      <c r="AUG235" s="19">
        <v>455</v>
      </c>
      <c r="AUH235" s="19">
        <v>440.5</v>
      </c>
      <c r="AUI235" s="19"/>
      <c r="AUJ235" s="19">
        <v>393</v>
      </c>
      <c r="AUK235" s="19">
        <v>380</v>
      </c>
      <c r="AUL235" s="19"/>
      <c r="AUM235" s="19">
        <v>385</v>
      </c>
      <c r="AUN235" s="19">
        <v>380</v>
      </c>
      <c r="AUO235" s="19"/>
      <c r="AUP235" s="19">
        <v>385</v>
      </c>
      <c r="AUQ235" s="19">
        <v>376</v>
      </c>
      <c r="AUR235" s="19"/>
      <c r="AUS235" s="19">
        <v>385</v>
      </c>
      <c r="AUT235" s="19">
        <v>385</v>
      </c>
      <c r="AUU235" s="19"/>
      <c r="AUV235" s="19">
        <v>425</v>
      </c>
      <c r="AUW235" s="19">
        <v>410</v>
      </c>
      <c r="AUX235" s="19"/>
      <c r="AUY235" s="19"/>
      <c r="AUZ235" s="19"/>
      <c r="AVA235" s="19"/>
      <c r="AVB235" s="19">
        <v>419</v>
      </c>
      <c r="AVC235" s="19">
        <v>415</v>
      </c>
      <c r="AVD235" s="19"/>
      <c r="AVE235" s="21">
        <v>410</v>
      </c>
      <c r="AVF235" s="21">
        <v>400</v>
      </c>
      <c r="AVG235" s="21"/>
      <c r="AVH235" s="19"/>
      <c r="AVI235" s="19"/>
      <c r="AVJ235" s="19"/>
      <c r="AVK235" s="19"/>
      <c r="AVL235" s="19"/>
      <c r="AVM235" s="19"/>
      <c r="AVN235" s="19"/>
      <c r="AVO235" s="19"/>
      <c r="AVP235" s="22"/>
      <c r="AVQ235" s="19">
        <v>400</v>
      </c>
      <c r="AVR235" s="19">
        <v>400</v>
      </c>
      <c r="AVS235" s="19"/>
      <c r="AVT235" s="19">
        <v>400</v>
      </c>
      <c r="AVU235" s="19">
        <v>390</v>
      </c>
      <c r="AVV235" s="19"/>
      <c r="AVW235" s="19">
        <v>395</v>
      </c>
      <c r="AVX235" s="19">
        <v>392</v>
      </c>
      <c r="AVY235" s="22"/>
      <c r="AVZ235" s="19"/>
      <c r="AWA235" s="19"/>
      <c r="AWB235" s="19"/>
      <c r="AWC235" s="19"/>
      <c r="AWD235" s="19"/>
      <c r="AWE235" s="19"/>
      <c r="AWF235" s="19">
        <v>400</v>
      </c>
      <c r="AWG235" s="19">
        <v>387</v>
      </c>
      <c r="AWH235" s="22"/>
      <c r="AWI235" s="19">
        <v>403</v>
      </c>
      <c r="AWJ235" s="19">
        <v>390</v>
      </c>
      <c r="AWK235" s="19"/>
      <c r="AWL235" s="19">
        <v>405</v>
      </c>
      <c r="AWM235" s="19">
        <v>395</v>
      </c>
      <c r="AWN235" s="19"/>
      <c r="AWO235" s="23">
        <v>398</v>
      </c>
      <c r="AWP235" s="23">
        <v>393</v>
      </c>
      <c r="AWQ235" s="23"/>
      <c r="AWR235" s="19">
        <v>396</v>
      </c>
      <c r="AWS235" s="19">
        <v>370</v>
      </c>
      <c r="AWT235" s="19"/>
      <c r="AWU235" s="19">
        <v>380</v>
      </c>
      <c r="AWV235" s="19">
        <v>360</v>
      </c>
      <c r="AWW235" s="19"/>
      <c r="AWX235" s="19">
        <v>370</v>
      </c>
      <c r="AWY235" s="19">
        <v>360</v>
      </c>
      <c r="AWZ235" s="22"/>
      <c r="AXA235" s="19">
        <v>383</v>
      </c>
      <c r="AXB235" s="19">
        <v>375</v>
      </c>
      <c r="AXC235" s="19"/>
      <c r="AXD235" s="19">
        <v>365</v>
      </c>
      <c r="AXE235" s="19">
        <v>354</v>
      </c>
      <c r="AXF235" s="19"/>
      <c r="AXG235" s="19">
        <v>375</v>
      </c>
      <c r="AXH235" s="19">
        <v>365</v>
      </c>
      <c r="AXI235" s="22"/>
      <c r="AXJ235" s="19">
        <v>370</v>
      </c>
      <c r="AXK235" s="19">
        <v>370</v>
      </c>
      <c r="AXL235" s="19"/>
      <c r="AXM235" s="19">
        <v>365</v>
      </c>
      <c r="AXN235" s="19">
        <v>365</v>
      </c>
      <c r="AXO235" s="19"/>
      <c r="AXP235" s="19">
        <v>405</v>
      </c>
      <c r="AXQ235" s="19">
        <v>375</v>
      </c>
      <c r="AXR235" s="22"/>
      <c r="AXS235" s="19">
        <v>405</v>
      </c>
      <c r="AXT235" s="19">
        <v>392</v>
      </c>
      <c r="AXU235" s="19"/>
      <c r="AXV235" s="19">
        <v>400</v>
      </c>
      <c r="AXW235" s="19">
        <v>385</v>
      </c>
      <c r="AXX235" s="19"/>
      <c r="AXY235" s="21">
        <v>397</v>
      </c>
      <c r="AXZ235" s="21">
        <v>385</v>
      </c>
      <c r="AYA235" s="21"/>
      <c r="AYB235" s="22"/>
      <c r="AYC235" s="22"/>
      <c r="AYD235" s="22"/>
      <c r="AYE235" s="22"/>
      <c r="AYF235" s="22"/>
      <c r="AYG235" s="22"/>
      <c r="AYH235" s="22"/>
      <c r="AYI235" s="22"/>
      <c r="AYJ235" s="22"/>
      <c r="AYK235" s="22"/>
      <c r="AYL235" s="22"/>
      <c r="AYM235" s="22"/>
      <c r="AYN235" s="22"/>
      <c r="AYO235" s="22"/>
      <c r="AYP235" s="22"/>
      <c r="AYQ235" s="22"/>
      <c r="AYR235" s="22"/>
      <c r="AYS235" s="22"/>
      <c r="AYT235" s="22">
        <v>370</v>
      </c>
      <c r="AYU235" s="22"/>
      <c r="AYV235" s="22"/>
      <c r="AYW235" s="22"/>
      <c r="AYX235" s="22"/>
      <c r="AYY235" s="22"/>
      <c r="AYZ235" s="22"/>
      <c r="AZA235" s="22"/>
      <c r="AZB235" s="22"/>
      <c r="AZC235" s="22"/>
      <c r="AZD235" s="22"/>
      <c r="AZE235" s="22"/>
      <c r="AZF235" s="22"/>
      <c r="AZG235" s="22"/>
      <c r="AZH235" s="22"/>
      <c r="AZI235" s="21">
        <v>340</v>
      </c>
      <c r="AZJ235" s="21"/>
      <c r="AZK235" s="21"/>
      <c r="AZL235" s="19"/>
      <c r="AZM235" s="19"/>
      <c r="AZN235" s="19"/>
      <c r="AZO235" s="19"/>
      <c r="AZP235" s="19"/>
      <c r="AZQ235" s="19"/>
      <c r="AZR235" s="19">
        <v>318</v>
      </c>
      <c r="AZS235" s="19">
        <v>322</v>
      </c>
      <c r="AZT235" s="19">
        <v>320</v>
      </c>
      <c r="AZU235" s="19"/>
      <c r="AZV235" s="19"/>
      <c r="AZW235" s="19"/>
      <c r="AZX235" s="19"/>
      <c r="AZY235" s="19"/>
      <c r="AZZ235" s="19"/>
      <c r="BAA235" s="22"/>
      <c r="BAB235" s="22"/>
      <c r="BAC235" s="22"/>
      <c r="BAD235" s="19"/>
      <c r="BAE235" s="19"/>
      <c r="BAF235" s="19"/>
      <c r="BAG235" s="19"/>
      <c r="BAH235" s="19"/>
      <c r="BAI235" s="19"/>
      <c r="BAJ235" s="19"/>
      <c r="BAK235" s="19"/>
      <c r="BAL235" s="19"/>
      <c r="BAM235" s="19"/>
      <c r="BAN235" s="19"/>
      <c r="BAO235" s="19">
        <v>320</v>
      </c>
      <c r="BAP235" s="22"/>
      <c r="BAQ235" s="22"/>
      <c r="BAR235" s="22"/>
      <c r="BAS235" s="21">
        <v>305</v>
      </c>
      <c r="BAT235" s="21"/>
      <c r="BAU235" s="21"/>
      <c r="BAV235" s="19"/>
      <c r="BAW235" s="19"/>
      <c r="BAX235" s="19"/>
      <c r="BAY235" s="19"/>
      <c r="BAZ235" s="19"/>
      <c r="BBA235" s="19"/>
      <c r="BBB235" s="22"/>
      <c r="BBC235" s="22">
        <v>250</v>
      </c>
      <c r="BBD235" s="22"/>
      <c r="BBE235" s="19">
        <v>235</v>
      </c>
      <c r="BBF235" s="19"/>
      <c r="BBG235" s="19"/>
      <c r="BBH235" s="19"/>
      <c r="BBI235" s="19"/>
      <c r="BBJ235" s="19"/>
      <c r="BBK235" s="19"/>
      <c r="BBL235" s="19"/>
      <c r="BBM235" s="19"/>
      <c r="BBN235" s="19"/>
      <c r="BBO235" s="19"/>
      <c r="BBP235" s="19"/>
      <c r="BBQ235" s="19"/>
      <c r="BBR235" s="19"/>
      <c r="BBS235" s="19"/>
      <c r="BBT235" s="19"/>
      <c r="BBU235" s="19"/>
      <c r="BBV235" s="19"/>
      <c r="BBW235" s="19"/>
      <c r="BBX235" s="19"/>
      <c r="BBY235" s="19">
        <v>205</v>
      </c>
      <c r="BBZ235" s="19"/>
      <c r="BCA235" s="19"/>
      <c r="BCB235" s="19"/>
      <c r="BCC235" s="21">
        <v>197</v>
      </c>
      <c r="BCD235" s="21">
        <v>202</v>
      </c>
      <c r="BCE235" s="21"/>
      <c r="BCF235" s="19"/>
      <c r="BCG235" s="19"/>
      <c r="BCH235" s="19"/>
      <c r="BCI235" s="19"/>
      <c r="BCJ235" s="19"/>
      <c r="BCK235" s="19"/>
      <c r="BCL235" s="22">
        <v>170</v>
      </c>
      <c r="BCM235" s="22"/>
      <c r="BCN235" s="22"/>
      <c r="BCO235" s="19"/>
      <c r="BCP235" s="19"/>
      <c r="BCQ235" s="19"/>
      <c r="BCR235" s="19">
        <v>190</v>
      </c>
      <c r="BCS235" s="19"/>
      <c r="BCT235" s="19"/>
      <c r="BCU235" s="22"/>
      <c r="BCV235" s="22"/>
      <c r="BCW235" s="22"/>
      <c r="BCX235" s="19"/>
      <c r="BCY235" s="19"/>
      <c r="BCZ235" s="19"/>
      <c r="BDA235" s="19"/>
      <c r="BDB235" s="19"/>
      <c r="BDC235" s="19"/>
      <c r="BDD235" s="22"/>
      <c r="BDE235" s="22"/>
      <c r="BDF235" s="22"/>
      <c r="BDG235" s="19">
        <v>192</v>
      </c>
      <c r="BDH235" s="19">
        <v>197</v>
      </c>
      <c r="BDI235" s="19"/>
      <c r="BDJ235" s="19">
        <v>170</v>
      </c>
      <c r="BDK235" s="19"/>
      <c r="BDL235" s="19"/>
      <c r="BDM235" s="21">
        <v>158</v>
      </c>
      <c r="BDN235" s="21">
        <v>163</v>
      </c>
      <c r="BDO235" s="21">
        <v>160</v>
      </c>
      <c r="BDP235" s="19"/>
      <c r="BDQ235" s="19"/>
      <c r="BDR235" s="19">
        <v>168</v>
      </c>
      <c r="BDS235" s="19"/>
      <c r="BDT235" s="19"/>
      <c r="BDU235" s="19"/>
      <c r="BDV235" s="22"/>
      <c r="BDW235" s="22"/>
      <c r="BDX235" s="22">
        <v>189</v>
      </c>
      <c r="BDY235" s="19"/>
      <c r="BDZ235" s="19"/>
      <c r="BEA235" s="19">
        <v>194</v>
      </c>
      <c r="BEB235" s="19"/>
      <c r="BEC235" s="19"/>
      <c r="BED235" s="19"/>
      <c r="BEE235" s="22"/>
      <c r="BEF235" s="22"/>
      <c r="BEG235" s="22"/>
      <c r="BEH235" s="19"/>
      <c r="BEI235" s="19"/>
      <c r="BEJ235" s="19"/>
      <c r="BEK235" s="19">
        <v>255</v>
      </c>
      <c r="BEL235" s="19">
        <v>257</v>
      </c>
      <c r="BEM235" s="19">
        <v>257</v>
      </c>
      <c r="BEN235" s="22">
        <v>257</v>
      </c>
      <c r="BEO235" s="22">
        <v>259</v>
      </c>
      <c r="BEP235" s="22">
        <v>258</v>
      </c>
      <c r="BEQ235" s="19">
        <v>262</v>
      </c>
      <c r="BER235" s="19">
        <v>264</v>
      </c>
      <c r="BES235" s="19">
        <v>262</v>
      </c>
      <c r="BET235" s="19">
        <v>295</v>
      </c>
      <c r="BEU235" s="19">
        <v>296</v>
      </c>
      <c r="BEV235" s="19">
        <v>293.5</v>
      </c>
      <c r="BEW235" s="21">
        <v>341</v>
      </c>
      <c r="BEX235" s="21">
        <v>343</v>
      </c>
      <c r="BEY235" s="21">
        <v>340</v>
      </c>
      <c r="BEZ235" s="19">
        <v>390</v>
      </c>
      <c r="BFA235" s="19">
        <v>392</v>
      </c>
      <c r="BFB235" s="19">
        <v>391</v>
      </c>
      <c r="BFC235" s="19">
        <v>428</v>
      </c>
      <c r="BFD235" s="19">
        <v>430</v>
      </c>
      <c r="BFE235" s="19"/>
      <c r="BFF235" s="22">
        <v>418</v>
      </c>
      <c r="BFG235" s="22">
        <v>420</v>
      </c>
      <c r="BFH235" s="22">
        <v>421</v>
      </c>
      <c r="BFI235" s="19">
        <v>460</v>
      </c>
      <c r="BFJ235" s="19">
        <v>462</v>
      </c>
      <c r="BFK235" s="19">
        <v>452</v>
      </c>
      <c r="BFL235" s="19">
        <v>522</v>
      </c>
      <c r="BFM235" s="19">
        <v>524</v>
      </c>
      <c r="BFN235" s="19">
        <v>525.5</v>
      </c>
      <c r="BFO235" s="22">
        <v>635</v>
      </c>
      <c r="BFP235" s="22">
        <v>638</v>
      </c>
      <c r="BFQ235" s="22">
        <v>643</v>
      </c>
      <c r="BFR235" s="19">
        <v>620</v>
      </c>
      <c r="BFS235" s="19">
        <v>622</v>
      </c>
      <c r="BFT235" s="19">
        <v>625</v>
      </c>
      <c r="BFU235" s="19">
        <v>579</v>
      </c>
      <c r="BFV235" s="19">
        <v>584</v>
      </c>
      <c r="BFW235" s="19">
        <v>580</v>
      </c>
      <c r="BFX235" s="22">
        <v>605</v>
      </c>
      <c r="BFY235" s="22">
        <v>608</v>
      </c>
      <c r="BFZ235" s="22">
        <v>605</v>
      </c>
      <c r="BGA235" s="19">
        <v>540</v>
      </c>
      <c r="BGB235" s="19">
        <v>542</v>
      </c>
      <c r="BGC235" s="19">
        <v>550</v>
      </c>
      <c r="BGD235" s="19">
        <v>538</v>
      </c>
      <c r="BGE235" s="19">
        <v>540</v>
      </c>
      <c r="BGF235" s="19">
        <v>537</v>
      </c>
      <c r="BGG235" s="23">
        <v>530</v>
      </c>
      <c r="BGH235" s="23">
        <v>533</v>
      </c>
      <c r="BGI235" s="23">
        <v>533</v>
      </c>
      <c r="BGJ235" s="19">
        <v>522</v>
      </c>
      <c r="BGK235" s="19">
        <v>524</v>
      </c>
      <c r="BGL235" s="19">
        <v>523</v>
      </c>
      <c r="BGM235" s="19">
        <v>542</v>
      </c>
      <c r="BGN235" s="19">
        <v>544</v>
      </c>
      <c r="BGO235" s="19">
        <v>545</v>
      </c>
      <c r="BGP235" s="22">
        <v>589</v>
      </c>
      <c r="BGQ235" s="22">
        <v>591</v>
      </c>
      <c r="BGR235" s="22">
        <v>595</v>
      </c>
      <c r="BGS235" s="19">
        <v>598</v>
      </c>
      <c r="BGT235" s="19">
        <v>599</v>
      </c>
      <c r="BGU235" s="19">
        <v>600.5</v>
      </c>
      <c r="BGV235" s="19">
        <v>543</v>
      </c>
      <c r="BGW235" s="19">
        <v>545</v>
      </c>
      <c r="BGX235" s="19">
        <v>542.25</v>
      </c>
      <c r="BGY235" s="22">
        <v>517</v>
      </c>
      <c r="BGZ235" s="22">
        <v>519</v>
      </c>
      <c r="BHA235" s="22">
        <v>519</v>
      </c>
      <c r="BHB235" s="19">
        <v>514</v>
      </c>
      <c r="BHC235" s="19">
        <v>516</v>
      </c>
      <c r="BHD235" s="19">
        <v>526</v>
      </c>
      <c r="BHE235" s="19">
        <v>494</v>
      </c>
      <c r="BHF235" s="19">
        <v>496</v>
      </c>
      <c r="BHG235" s="19">
        <v>495</v>
      </c>
      <c r="BHH235" s="22">
        <v>481</v>
      </c>
      <c r="BHI235" s="22">
        <v>483</v>
      </c>
      <c r="BHJ235" s="22">
        <v>482</v>
      </c>
      <c r="BHK235" s="19">
        <v>500</v>
      </c>
      <c r="BHL235" s="19">
        <v>502</v>
      </c>
      <c r="BHM235" s="19">
        <v>500</v>
      </c>
      <c r="BHN235" s="19">
        <v>499</v>
      </c>
      <c r="BHO235" s="19">
        <v>501</v>
      </c>
      <c r="BHP235" s="19">
        <v>498</v>
      </c>
      <c r="BHQ235" s="21">
        <v>515</v>
      </c>
      <c r="BHR235" s="21">
        <v>517</v>
      </c>
      <c r="BHS235" s="21">
        <v>511</v>
      </c>
      <c r="BHT235" s="19">
        <v>541</v>
      </c>
      <c r="BHU235" s="19">
        <v>518</v>
      </c>
      <c r="BHV235" s="19"/>
      <c r="BHW235" s="19">
        <v>540</v>
      </c>
      <c r="BHX235" s="19">
        <v>528</v>
      </c>
      <c r="BHY235" s="19"/>
      <c r="BHZ235" s="22">
        <v>532</v>
      </c>
      <c r="BIA235" s="22">
        <v>515</v>
      </c>
      <c r="BIB235" s="22"/>
      <c r="BIC235" s="19">
        <v>605</v>
      </c>
      <c r="BID235" s="19">
        <v>525</v>
      </c>
      <c r="BIE235" s="19"/>
      <c r="BIF235" s="19">
        <v>581</v>
      </c>
      <c r="BIG235" s="19">
        <v>520</v>
      </c>
      <c r="BIH235" s="19"/>
      <c r="BII235" s="22">
        <v>588</v>
      </c>
      <c r="BIJ235" s="22">
        <v>535</v>
      </c>
      <c r="BIK235" s="22"/>
      <c r="BIL235" s="19">
        <v>590</v>
      </c>
      <c r="BIM235" s="19">
        <v>539</v>
      </c>
      <c r="BIN235" s="19"/>
      <c r="BIO235" s="19">
        <v>602</v>
      </c>
      <c r="BIP235" s="19">
        <v>575</v>
      </c>
      <c r="BIQ235" s="19"/>
      <c r="BIR235" s="22">
        <v>590</v>
      </c>
      <c r="BIS235" s="22">
        <v>490</v>
      </c>
      <c r="BIT235" s="22"/>
      <c r="BIU235" s="19">
        <v>518</v>
      </c>
      <c r="BIV235" s="19">
        <v>470</v>
      </c>
      <c r="BIW235" s="19"/>
      <c r="BIX235" s="19">
        <v>520</v>
      </c>
      <c r="BIY235" s="19">
        <v>484</v>
      </c>
      <c r="BIZ235" s="19"/>
      <c r="BJA235" s="21">
        <v>500</v>
      </c>
      <c r="BJB235" s="21">
        <v>487</v>
      </c>
      <c r="BJC235" s="21"/>
      <c r="BJD235" s="19">
        <v>517</v>
      </c>
      <c r="BJE235" s="19">
        <v>483</v>
      </c>
      <c r="BJF235" s="19"/>
      <c r="BJG235" s="19">
        <v>529</v>
      </c>
      <c r="BJH235" s="19">
        <v>504</v>
      </c>
      <c r="BJI235" s="19"/>
      <c r="BJJ235" s="22">
        <v>550</v>
      </c>
      <c r="BJK235" s="22">
        <v>523</v>
      </c>
      <c r="BJL235" s="22"/>
      <c r="BJM235" s="19">
        <v>593</v>
      </c>
      <c r="BJN235" s="19">
        <v>545</v>
      </c>
      <c r="BJO235" s="19"/>
      <c r="BJP235" s="19">
        <v>607</v>
      </c>
      <c r="BJQ235" s="19">
        <v>552</v>
      </c>
      <c r="BJR235" s="19"/>
      <c r="BJS235" s="22">
        <v>576.5</v>
      </c>
      <c r="BJT235" s="22">
        <v>529</v>
      </c>
      <c r="BJU235" s="22"/>
      <c r="BJV235" s="19">
        <v>570</v>
      </c>
      <c r="BJW235" s="19">
        <v>540</v>
      </c>
      <c r="BJX235" s="19"/>
      <c r="BJY235" s="19">
        <v>598</v>
      </c>
      <c r="BJZ235" s="19">
        <v>558</v>
      </c>
      <c r="BKA235" s="19"/>
      <c r="BKB235" s="22">
        <v>587</v>
      </c>
      <c r="BKC235" s="22">
        <v>548</v>
      </c>
      <c r="BKD235" s="22"/>
      <c r="BKE235" s="19">
        <v>560</v>
      </c>
      <c r="BKF235" s="19">
        <v>542.5</v>
      </c>
      <c r="BKG235" s="19"/>
      <c r="BKH235" s="19">
        <v>563</v>
      </c>
      <c r="BKI235" s="19">
        <v>544.5</v>
      </c>
      <c r="BKJ235" s="19"/>
      <c r="BKK235" s="21">
        <v>550.5</v>
      </c>
      <c r="BKL235" s="21">
        <v>531</v>
      </c>
      <c r="BKM235" s="21"/>
      <c r="BKN235" s="19">
        <v>545</v>
      </c>
      <c r="BKO235" s="22"/>
      <c r="BKP235" s="19">
        <v>545</v>
      </c>
      <c r="BKQ235" s="19">
        <v>523</v>
      </c>
      <c r="BKR235" s="19">
        <v>526</v>
      </c>
      <c r="BKS235" s="19">
        <v>525</v>
      </c>
      <c r="BKT235" s="22">
        <v>530</v>
      </c>
      <c r="BKU235" s="22">
        <v>533</v>
      </c>
      <c r="BKV235" s="22">
        <v>530</v>
      </c>
      <c r="BKW235" s="19"/>
      <c r="BKX235" s="19"/>
      <c r="BKY235" s="19"/>
      <c r="BKZ235" s="19">
        <v>465</v>
      </c>
      <c r="BLA235" s="19">
        <v>468</v>
      </c>
      <c r="BLB235" s="19">
        <v>455</v>
      </c>
      <c r="BLC235" s="19"/>
      <c r="BLD235" s="19"/>
      <c r="BLE235" s="22">
        <v>442</v>
      </c>
      <c r="BLF235" s="19"/>
      <c r="BLG235" s="19"/>
      <c r="BLH235" s="19">
        <v>420</v>
      </c>
      <c r="BLI235" s="13"/>
      <c r="BLJ235" s="13"/>
      <c r="BLK235" s="13">
        <v>630</v>
      </c>
      <c r="BLL235" s="13"/>
      <c r="BLM235" s="13"/>
      <c r="BLN235" s="13"/>
    </row>
    <row r="236" spans="1:1678">
      <c r="A236" s="7" t="s">
        <v>723</v>
      </c>
      <c r="B236" s="8">
        <v>235</v>
      </c>
      <c r="C236" s="7" t="s">
        <v>115</v>
      </c>
      <c r="D236" s="7" t="s">
        <v>724</v>
      </c>
      <c r="E236" s="7" t="s">
        <v>725</v>
      </c>
      <c r="F236" s="7"/>
      <c r="G236" s="7">
        <v>250</v>
      </c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21"/>
      <c r="AFZ236" s="21"/>
      <c r="AGA236" s="21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21"/>
      <c r="AHJ236" s="21"/>
      <c r="AHK236" s="21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21"/>
      <c r="AIT236" s="21"/>
      <c r="AIU236" s="21"/>
      <c r="AIV236" s="22"/>
      <c r="AIW236" s="22"/>
      <c r="AIX236" s="22"/>
      <c r="AIY236" s="22"/>
      <c r="AIZ236" s="22"/>
      <c r="AJA236" s="22"/>
      <c r="AJB236" s="22"/>
      <c r="AJC236" s="22"/>
      <c r="AJD236" s="22"/>
      <c r="AJE236" s="22"/>
      <c r="AJF236" s="22"/>
      <c r="AJG236" s="22"/>
      <c r="AJH236" s="22">
        <v>182</v>
      </c>
      <c r="AJI236" s="22"/>
      <c r="AJJ236" s="22"/>
      <c r="AJK236" s="22">
        <v>167.75</v>
      </c>
      <c r="AJL236" s="22">
        <v>168.25</v>
      </c>
      <c r="AJM236" s="22">
        <v>167.5</v>
      </c>
      <c r="AJN236" s="22">
        <v>170</v>
      </c>
      <c r="AJO236" s="22">
        <v>170.5</v>
      </c>
      <c r="AJP236" s="22">
        <v>169.75</v>
      </c>
      <c r="AJQ236" s="22">
        <v>181.5</v>
      </c>
      <c r="AJR236" s="22">
        <v>182</v>
      </c>
      <c r="AJS236" s="22">
        <v>180.75</v>
      </c>
      <c r="AJT236" s="22">
        <v>185</v>
      </c>
      <c r="AJU236" s="22">
        <v>185.5</v>
      </c>
      <c r="AJV236" s="22">
        <v>185.5</v>
      </c>
      <c r="AJW236" s="22">
        <v>186.75</v>
      </c>
      <c r="AJX236" s="22">
        <v>187.5</v>
      </c>
      <c r="AJY236" s="22">
        <v>187</v>
      </c>
      <c r="AJZ236" s="22">
        <v>184</v>
      </c>
      <c r="AKA236" s="22">
        <v>185</v>
      </c>
      <c r="AKB236" s="22">
        <v>185</v>
      </c>
      <c r="AKC236" s="21">
        <v>190</v>
      </c>
      <c r="AKD236" s="21">
        <v>191</v>
      </c>
      <c r="AKE236" s="21">
        <v>190</v>
      </c>
      <c r="AKF236" s="22">
        <v>191.5</v>
      </c>
      <c r="AKG236" s="22">
        <v>192.5</v>
      </c>
      <c r="AKH236" s="22">
        <v>191.5</v>
      </c>
      <c r="AKI236" s="19">
        <v>194</v>
      </c>
      <c r="AKJ236" s="19">
        <v>195</v>
      </c>
      <c r="AKK236" s="19">
        <v>194</v>
      </c>
      <c r="AKL236" s="19">
        <v>197.5</v>
      </c>
      <c r="AKM236" s="19">
        <v>198.5</v>
      </c>
      <c r="AKN236" s="19">
        <v>198.5</v>
      </c>
      <c r="AKO236" s="19">
        <v>199.25</v>
      </c>
      <c r="AKP236" s="19">
        <v>199.75</v>
      </c>
      <c r="AKQ236" s="19">
        <v>199</v>
      </c>
      <c r="AKR236" s="19">
        <v>192.75</v>
      </c>
      <c r="AKS236" s="19">
        <v>193.5</v>
      </c>
      <c r="AKT236" s="19">
        <v>192.75</v>
      </c>
      <c r="AKU236" s="19">
        <v>189.75</v>
      </c>
      <c r="AKV236" s="19">
        <v>190.75</v>
      </c>
      <c r="AKW236" s="19">
        <v>191</v>
      </c>
      <c r="AKX236" s="19">
        <v>191.5</v>
      </c>
      <c r="AKY236" s="19">
        <v>192.5</v>
      </c>
      <c r="AKZ236" s="19">
        <v>193</v>
      </c>
      <c r="ALA236" s="19">
        <v>190.5</v>
      </c>
      <c r="ALB236" s="19">
        <v>191.5</v>
      </c>
      <c r="ALC236" s="19">
        <v>190.25</v>
      </c>
      <c r="ALD236" s="19">
        <v>184</v>
      </c>
      <c r="ALE236" s="19">
        <v>185</v>
      </c>
      <c r="ALF236" s="19">
        <v>184</v>
      </c>
      <c r="ALG236" s="19">
        <v>180</v>
      </c>
      <c r="ALH236" s="19">
        <v>181</v>
      </c>
      <c r="ALI236" s="19">
        <v>179</v>
      </c>
      <c r="ALJ236" s="19">
        <v>182.5</v>
      </c>
      <c r="ALK236" s="19">
        <v>183.5</v>
      </c>
      <c r="ALL236" s="19">
        <v>182.75</v>
      </c>
      <c r="ALM236" s="21">
        <v>182.75</v>
      </c>
      <c r="ALN236" s="21">
        <v>183.5</v>
      </c>
      <c r="ALO236" s="21">
        <v>182.75</v>
      </c>
      <c r="ALP236" s="27">
        <v>188.5</v>
      </c>
      <c r="ALQ236" s="19">
        <v>189.5</v>
      </c>
      <c r="ALR236" s="19">
        <v>189</v>
      </c>
      <c r="ALS236" s="19">
        <v>190</v>
      </c>
      <c r="ALT236" s="19">
        <v>191</v>
      </c>
      <c r="ALU236" s="19"/>
      <c r="ALV236" s="27">
        <v>191</v>
      </c>
      <c r="ALW236" s="19">
        <v>192</v>
      </c>
      <c r="ALX236" s="19">
        <v>191</v>
      </c>
      <c r="ALY236" s="19">
        <v>186</v>
      </c>
      <c r="ALZ236" s="19">
        <v>187</v>
      </c>
      <c r="AMA236" s="19"/>
      <c r="AMB236" s="19">
        <v>186</v>
      </c>
      <c r="AMC236" s="19">
        <v>187</v>
      </c>
      <c r="AMD236" s="19"/>
      <c r="AME236" s="19">
        <v>176</v>
      </c>
      <c r="AMF236" s="19">
        <v>177</v>
      </c>
      <c r="AMG236" s="19">
        <v>176.5</v>
      </c>
      <c r="AMH236" s="19">
        <v>171</v>
      </c>
      <c r="AMI236" s="19">
        <v>172</v>
      </c>
      <c r="AMJ236" s="19"/>
      <c r="AMK236" s="19">
        <v>167</v>
      </c>
      <c r="AML236" s="19">
        <v>168</v>
      </c>
      <c r="AMM236" s="19">
        <v>168</v>
      </c>
      <c r="AMN236" s="19">
        <v>166</v>
      </c>
      <c r="AMO236" s="19">
        <v>167</v>
      </c>
      <c r="AMP236" s="19"/>
      <c r="AMQ236" s="19">
        <v>181.5</v>
      </c>
      <c r="AMR236" s="19">
        <v>182.5</v>
      </c>
      <c r="AMS236" s="19">
        <v>183</v>
      </c>
      <c r="AMT236" s="19">
        <v>184.5</v>
      </c>
      <c r="AMU236" s="19">
        <v>185</v>
      </c>
      <c r="AMV236" s="19">
        <v>185</v>
      </c>
      <c r="AMW236" s="21">
        <v>183.25</v>
      </c>
      <c r="AMX236" s="21">
        <v>184</v>
      </c>
      <c r="AMY236" s="21"/>
      <c r="AMZ236" s="19"/>
      <c r="ANA236" s="19"/>
      <c r="ANB236" s="19"/>
      <c r="ANC236" s="19"/>
      <c r="AND236" s="19"/>
      <c r="ANE236" s="19"/>
      <c r="ANF236" s="19"/>
      <c r="ANG236" s="19"/>
      <c r="ANH236" s="19"/>
      <c r="ANI236" s="19"/>
      <c r="ANJ236" s="19"/>
      <c r="ANK236" s="19"/>
      <c r="ANL236" s="19"/>
      <c r="ANM236" s="19"/>
      <c r="ANN236" s="19"/>
      <c r="ANO236" s="19"/>
      <c r="ANP236" s="19"/>
      <c r="ANQ236" s="19"/>
      <c r="ANR236" s="19"/>
      <c r="ANS236" s="19"/>
      <c r="ANT236" s="19"/>
      <c r="ANU236" s="19"/>
      <c r="ANV236" s="19"/>
      <c r="ANW236" s="19"/>
      <c r="ANX236" s="19"/>
      <c r="ANY236" s="19"/>
      <c r="ANZ236" s="19"/>
      <c r="AOA236" s="19"/>
      <c r="AOB236" s="19"/>
      <c r="AOC236" s="19"/>
      <c r="AOD236" s="19"/>
      <c r="AOE236" s="19"/>
      <c r="AOF236" s="19"/>
      <c r="AOG236" s="21"/>
      <c r="AOH236" s="21"/>
      <c r="AOI236" s="21"/>
      <c r="AOJ236" s="19">
        <v>181.5</v>
      </c>
      <c r="AOK236" s="19">
        <v>176.5</v>
      </c>
      <c r="AOL236" s="19"/>
      <c r="AOM236" s="19">
        <v>185</v>
      </c>
      <c r="AON236" s="19">
        <v>181</v>
      </c>
      <c r="AOO236" s="19"/>
      <c r="AOP236" s="19">
        <v>185</v>
      </c>
      <c r="AOQ236" s="19">
        <v>183</v>
      </c>
      <c r="AOR236" s="19"/>
      <c r="AOS236" s="19">
        <v>185</v>
      </c>
      <c r="AOT236" s="19">
        <v>183.25</v>
      </c>
      <c r="AOU236" s="19"/>
      <c r="AOV236" s="19">
        <v>183.75</v>
      </c>
      <c r="AOW236" s="19">
        <v>182</v>
      </c>
      <c r="AOX236" s="19"/>
      <c r="AOY236" s="19">
        <v>185.5</v>
      </c>
      <c r="AOZ236" s="19">
        <v>172.25</v>
      </c>
      <c r="APA236" s="19"/>
      <c r="APB236" s="19">
        <v>173.5</v>
      </c>
      <c r="APC236" s="19">
        <v>171</v>
      </c>
      <c r="APD236" s="19"/>
      <c r="APE236" s="19">
        <v>176.25</v>
      </c>
      <c r="APF236" s="19">
        <v>173.5</v>
      </c>
      <c r="APG236" s="19"/>
      <c r="APH236" s="19">
        <v>174.5</v>
      </c>
      <c r="API236" s="19">
        <v>172</v>
      </c>
      <c r="APJ236" s="19"/>
      <c r="APK236" s="19">
        <v>173.5</v>
      </c>
      <c r="APL236" s="19">
        <v>171.5</v>
      </c>
      <c r="APM236" s="19"/>
      <c r="APN236" s="19">
        <v>171</v>
      </c>
      <c r="APO236" s="19">
        <v>169.5</v>
      </c>
      <c r="APP236" s="19"/>
      <c r="APQ236" s="21">
        <v>169.75</v>
      </c>
      <c r="APR236" s="21">
        <v>167.5</v>
      </c>
      <c r="APS236" s="21"/>
      <c r="APT236" s="19"/>
      <c r="APU236" s="19"/>
      <c r="APV236" s="19"/>
      <c r="APW236" s="19"/>
      <c r="APX236" s="19"/>
      <c r="APY236" s="19"/>
      <c r="APZ236" s="19"/>
      <c r="AQA236" s="19"/>
      <c r="AQB236" s="19"/>
      <c r="AQC236" s="19"/>
      <c r="AQD236" s="19"/>
      <c r="AQE236" s="19"/>
      <c r="AQF236" s="19"/>
      <c r="AQG236" s="19"/>
      <c r="AQH236" s="19"/>
      <c r="AQI236" s="19"/>
      <c r="AQJ236" s="19"/>
      <c r="AQK236" s="19"/>
      <c r="AQL236" s="19"/>
      <c r="AQM236" s="19"/>
      <c r="AQN236" s="19"/>
      <c r="AQO236" s="19"/>
      <c r="AQP236" s="19"/>
      <c r="AQQ236" s="19"/>
      <c r="AQR236" s="19"/>
      <c r="AQS236" s="19"/>
      <c r="AQT236" s="19"/>
      <c r="AQU236" s="19"/>
      <c r="AQV236" s="19"/>
      <c r="AQW236" s="19"/>
      <c r="AQX236" s="19"/>
      <c r="AQY236" s="19"/>
      <c r="AQZ236" s="19"/>
      <c r="ARA236" s="21"/>
      <c r="ARB236" s="21"/>
      <c r="ARC236" s="21"/>
      <c r="ARD236" s="19">
        <v>128</v>
      </c>
      <c r="ARE236" s="19">
        <v>121.5</v>
      </c>
      <c r="ARF236" s="19"/>
      <c r="ARG236" s="19">
        <v>141</v>
      </c>
      <c r="ARH236" s="19">
        <v>127</v>
      </c>
      <c r="ARI236" s="19"/>
      <c r="ARJ236" s="19">
        <v>139</v>
      </c>
      <c r="ARK236" s="19">
        <v>130</v>
      </c>
      <c r="ARL236" s="19"/>
      <c r="ARM236" s="19">
        <v>134.5</v>
      </c>
      <c r="ARN236" s="19">
        <v>130</v>
      </c>
      <c r="ARO236" s="19"/>
      <c r="ARP236" s="19">
        <v>132.5</v>
      </c>
      <c r="ARQ236" s="19">
        <v>118.5</v>
      </c>
      <c r="ARR236" s="19"/>
      <c r="ARS236" s="19">
        <v>120.75</v>
      </c>
      <c r="ART236" s="19">
        <v>89</v>
      </c>
      <c r="ARU236" s="19"/>
      <c r="ARV236" s="19">
        <v>119</v>
      </c>
      <c r="ARW236" s="19">
        <v>97.5</v>
      </c>
      <c r="ARX236" s="19"/>
      <c r="ARY236" s="19">
        <v>118</v>
      </c>
      <c r="ARZ236" s="19">
        <v>112.5</v>
      </c>
      <c r="ASA236" s="19"/>
      <c r="ASB236" s="19">
        <v>119.5</v>
      </c>
      <c r="ASC236" s="19">
        <v>112</v>
      </c>
      <c r="ASD236" s="19"/>
      <c r="ASE236" s="19">
        <v>119.5</v>
      </c>
      <c r="ASF236" s="19">
        <v>116</v>
      </c>
      <c r="ASG236" s="19"/>
      <c r="ASH236" s="19">
        <v>117.25</v>
      </c>
      <c r="ASI236" s="19">
        <v>100</v>
      </c>
      <c r="ASJ236" s="19"/>
      <c r="ASK236" s="21">
        <v>106.25</v>
      </c>
      <c r="ASL236" s="21">
        <v>100</v>
      </c>
      <c r="ASM236" s="21"/>
      <c r="ASN236" s="19">
        <v>105</v>
      </c>
      <c r="ASO236" s="19">
        <v>101</v>
      </c>
      <c r="ASP236" s="19"/>
      <c r="ASQ236" s="19">
        <v>107</v>
      </c>
      <c r="ASR236" s="19">
        <v>101</v>
      </c>
      <c r="ASS236" s="19"/>
      <c r="AST236" s="19">
        <v>112.5</v>
      </c>
      <c r="ASU236" s="19">
        <v>105</v>
      </c>
      <c r="ASV236" s="19"/>
      <c r="ASW236" s="19">
        <v>120</v>
      </c>
      <c r="ASX236" s="19">
        <v>111.5</v>
      </c>
      <c r="ASY236" s="19"/>
      <c r="ASZ236" s="19">
        <v>128</v>
      </c>
      <c r="ATA236" s="19">
        <v>123</v>
      </c>
      <c r="ATB236" s="19"/>
      <c r="ATC236" s="19">
        <v>120.5</v>
      </c>
      <c r="ATD236" s="19">
        <v>112</v>
      </c>
      <c r="ATE236" s="19"/>
      <c r="ATF236" s="19">
        <v>118.5</v>
      </c>
      <c r="ATG236" s="19">
        <v>115</v>
      </c>
      <c r="ATH236" s="19"/>
      <c r="ATI236" s="19">
        <v>117.25</v>
      </c>
      <c r="ATJ236" s="19">
        <v>117.25</v>
      </c>
      <c r="ATK236" s="19"/>
      <c r="ATL236" s="19">
        <v>120</v>
      </c>
      <c r="ATM236" s="19">
        <v>111</v>
      </c>
      <c r="ATN236" s="19"/>
      <c r="ATO236" s="19">
        <v>110.5</v>
      </c>
      <c r="ATP236" s="19">
        <v>109.25</v>
      </c>
      <c r="ATQ236" s="19"/>
      <c r="ATR236" s="19">
        <v>111</v>
      </c>
      <c r="ATS236" s="19">
        <v>111</v>
      </c>
      <c r="ATT236" s="19"/>
      <c r="ATU236" s="21">
        <v>105</v>
      </c>
      <c r="ATV236" s="21">
        <v>99</v>
      </c>
      <c r="ATW236" s="21"/>
      <c r="ATX236" s="19">
        <v>109.5</v>
      </c>
      <c r="ATY236" s="19">
        <v>111.5</v>
      </c>
      <c r="ATZ236" s="19"/>
      <c r="AUA236" s="19">
        <v>114</v>
      </c>
      <c r="AUB236" s="19">
        <v>108</v>
      </c>
      <c r="AUC236" s="19"/>
      <c r="AUD236" s="19">
        <v>111</v>
      </c>
      <c r="AUE236" s="19">
        <v>103</v>
      </c>
      <c r="AUF236" s="19"/>
      <c r="AUG236" s="19">
        <v>105.5</v>
      </c>
      <c r="AUH236" s="19">
        <v>100</v>
      </c>
      <c r="AUI236" s="19"/>
      <c r="AUJ236" s="19">
        <v>96</v>
      </c>
      <c r="AUK236" s="19">
        <v>89</v>
      </c>
      <c r="AUL236" s="19"/>
      <c r="AUM236" s="19">
        <v>95</v>
      </c>
      <c r="AUN236" s="19">
        <v>84.75</v>
      </c>
      <c r="AUO236" s="19"/>
      <c r="AUP236" s="19">
        <v>90</v>
      </c>
      <c r="AUQ236" s="19">
        <v>83</v>
      </c>
      <c r="AUR236" s="19"/>
      <c r="AUS236" s="19">
        <v>98</v>
      </c>
      <c r="AUT236" s="19">
        <v>90</v>
      </c>
      <c r="AUU236" s="19"/>
      <c r="AUV236" s="19">
        <v>96.5</v>
      </c>
      <c r="AUW236" s="19">
        <v>90</v>
      </c>
      <c r="AUX236" s="19"/>
      <c r="AUY236" s="19">
        <v>66.5</v>
      </c>
      <c r="AUZ236" s="19">
        <v>94.5</v>
      </c>
      <c r="AVA236" s="19"/>
      <c r="AVB236" s="19">
        <v>96</v>
      </c>
      <c r="AVC236" s="19">
        <v>90</v>
      </c>
      <c r="AVD236" s="19"/>
      <c r="AVE236" s="21">
        <v>93.5</v>
      </c>
      <c r="AVF236" s="21">
        <v>90</v>
      </c>
      <c r="AVG236" s="21"/>
      <c r="AVH236" s="19">
        <v>94.5</v>
      </c>
      <c r="AVI236" s="19">
        <v>92</v>
      </c>
      <c r="AVJ236" s="19"/>
      <c r="AVK236" s="19">
        <v>102</v>
      </c>
      <c r="AVL236" s="19">
        <v>94</v>
      </c>
      <c r="AVM236" s="19"/>
      <c r="AVN236" s="19">
        <v>109</v>
      </c>
      <c r="AVO236" s="19">
        <v>99</v>
      </c>
      <c r="AVP236" s="22"/>
      <c r="AVQ236" s="19">
        <v>110.5</v>
      </c>
      <c r="AVR236" s="19">
        <v>102.25</v>
      </c>
      <c r="AVS236" s="19"/>
      <c r="AVT236" s="19">
        <v>106</v>
      </c>
      <c r="AVU236" s="19">
        <v>101.5</v>
      </c>
      <c r="AVV236" s="19"/>
      <c r="AVW236" s="19">
        <v>109</v>
      </c>
      <c r="AVX236" s="19">
        <v>104</v>
      </c>
      <c r="AVY236" s="22"/>
      <c r="AVZ236" s="19">
        <v>118.5</v>
      </c>
      <c r="AWA236" s="19">
        <v>106.5</v>
      </c>
      <c r="AWB236" s="19"/>
      <c r="AWC236" s="19">
        <v>119</v>
      </c>
      <c r="AWD236" s="19">
        <v>113.75</v>
      </c>
      <c r="AWE236" s="19"/>
      <c r="AWF236" s="19">
        <v>119.5</v>
      </c>
      <c r="AWG236" s="19">
        <v>116</v>
      </c>
      <c r="AWH236" s="22"/>
      <c r="AWI236" s="19">
        <v>123.5</v>
      </c>
      <c r="AWJ236" s="19">
        <v>117.25</v>
      </c>
      <c r="AWK236" s="19"/>
      <c r="AWL236" s="19">
        <v>124.5</v>
      </c>
      <c r="AWM236" s="19">
        <v>117</v>
      </c>
      <c r="AWN236" s="19"/>
      <c r="AWO236" s="23">
        <v>119.5</v>
      </c>
      <c r="AWP236" s="23">
        <v>110</v>
      </c>
      <c r="AWQ236" s="23"/>
      <c r="AWR236" s="19">
        <v>113</v>
      </c>
      <c r="AWS236" s="19">
        <v>85</v>
      </c>
      <c r="AWT236" s="19"/>
      <c r="AWU236" s="19">
        <v>93</v>
      </c>
      <c r="AWV236" s="19">
        <v>85</v>
      </c>
      <c r="AWW236" s="19"/>
      <c r="AWX236" s="19">
        <v>105.5</v>
      </c>
      <c r="AWY236" s="19">
        <v>87</v>
      </c>
      <c r="AWZ236" s="22"/>
      <c r="AXA236" s="19">
        <v>109.5</v>
      </c>
      <c r="AXB236" s="19">
        <v>100.5</v>
      </c>
      <c r="AXC236" s="19"/>
      <c r="AXD236" s="19">
        <v>106</v>
      </c>
      <c r="AXE236" s="19">
        <v>102.5</v>
      </c>
      <c r="AXF236" s="19"/>
      <c r="AXG236" s="19">
        <v>109.75</v>
      </c>
      <c r="AXH236" s="19">
        <v>102.5</v>
      </c>
      <c r="AXI236" s="22"/>
      <c r="AXJ236" s="19">
        <v>107</v>
      </c>
      <c r="AXK236" s="19">
        <v>102.5</v>
      </c>
      <c r="AXL236" s="19"/>
      <c r="AXM236" s="19">
        <v>107.5</v>
      </c>
      <c r="AXN236" s="19">
        <v>102</v>
      </c>
      <c r="AXO236" s="19"/>
      <c r="AXP236" s="19">
        <v>126.5</v>
      </c>
      <c r="AXQ236" s="19">
        <v>106.25</v>
      </c>
      <c r="AXR236" s="22"/>
      <c r="AXS236" s="19">
        <v>125.25</v>
      </c>
      <c r="AXT236" s="19">
        <v>120.25</v>
      </c>
      <c r="AXU236" s="19"/>
      <c r="AXV236" s="19">
        <v>124.5</v>
      </c>
      <c r="AXW236" s="19">
        <v>118</v>
      </c>
      <c r="AXX236" s="19"/>
      <c r="AXY236" s="21">
        <v>125</v>
      </c>
      <c r="AXZ236" s="21">
        <v>119</v>
      </c>
      <c r="AYA236" s="21"/>
      <c r="AYB236" s="22">
        <v>125.75</v>
      </c>
      <c r="AYC236" s="22">
        <v>126.75</v>
      </c>
      <c r="AYD236" s="22">
        <v>125.5</v>
      </c>
      <c r="AYE236" s="22">
        <v>128</v>
      </c>
      <c r="AYF236" s="22">
        <v>129</v>
      </c>
      <c r="AYG236" s="22">
        <v>128</v>
      </c>
      <c r="AYH236" s="22">
        <v>127.25</v>
      </c>
      <c r="AYI236" s="22">
        <v>126.5</v>
      </c>
      <c r="AYJ236" s="22">
        <v>127.25</v>
      </c>
      <c r="AYK236" s="22">
        <v>129.25</v>
      </c>
      <c r="AYL236" s="22">
        <v>130</v>
      </c>
      <c r="AYM236" s="22">
        <v>129.5</v>
      </c>
      <c r="AYN236" s="22">
        <v>134.5</v>
      </c>
      <c r="AYO236" s="22">
        <v>135.5</v>
      </c>
      <c r="AYP236" s="22">
        <v>136</v>
      </c>
      <c r="AYQ236" s="22">
        <v>138.5</v>
      </c>
      <c r="AYR236" s="22">
        <v>139.5</v>
      </c>
      <c r="AYS236" s="22"/>
      <c r="AYT236" s="22">
        <v>129.5</v>
      </c>
      <c r="AYU236" s="22">
        <v>130.5</v>
      </c>
      <c r="AYV236" s="22">
        <v>130</v>
      </c>
      <c r="AYW236" s="22">
        <v>130</v>
      </c>
      <c r="AYX236" s="22">
        <v>131</v>
      </c>
      <c r="AYY236" s="22"/>
      <c r="AYZ236" s="22">
        <v>133.5</v>
      </c>
      <c r="AZA236" s="22">
        <v>134.5</v>
      </c>
      <c r="AZB236" s="22">
        <v>134.25</v>
      </c>
      <c r="AZC236" s="22">
        <v>125</v>
      </c>
      <c r="AZD236" s="22">
        <v>126</v>
      </c>
      <c r="AZE236" s="22">
        <v>126</v>
      </c>
      <c r="AZF236" s="22"/>
      <c r="AZG236" s="22"/>
      <c r="AZH236" s="22">
        <v>98.5</v>
      </c>
      <c r="AZI236" s="21">
        <v>106</v>
      </c>
      <c r="AZJ236" s="21">
        <v>108</v>
      </c>
      <c r="AZK236" s="21">
        <v>107.5</v>
      </c>
      <c r="AZL236" s="19">
        <v>110</v>
      </c>
      <c r="AZM236" s="19">
        <v>111</v>
      </c>
      <c r="AZN236" s="19">
        <v>110</v>
      </c>
      <c r="AZO236" s="19">
        <v>102</v>
      </c>
      <c r="AZP236" s="19">
        <v>103</v>
      </c>
      <c r="AZQ236" s="19">
        <v>102</v>
      </c>
      <c r="AZR236" s="19">
        <v>108</v>
      </c>
      <c r="AZS236" s="19">
        <v>109</v>
      </c>
      <c r="AZT236" s="19">
        <v>109.5</v>
      </c>
      <c r="AZU236" s="19">
        <v>107.5</v>
      </c>
      <c r="AZV236" s="19">
        <v>108.5</v>
      </c>
      <c r="AZW236" s="19">
        <v>109</v>
      </c>
      <c r="AZX236" s="19">
        <v>105.5</v>
      </c>
      <c r="AZY236" s="19">
        <v>106.5</v>
      </c>
      <c r="AZZ236" s="19">
        <v>106</v>
      </c>
      <c r="BAA236" s="22">
        <v>106.5</v>
      </c>
      <c r="BAB236" s="22">
        <v>107.5</v>
      </c>
      <c r="BAC236" s="22">
        <v>107</v>
      </c>
      <c r="BAD236" s="19"/>
      <c r="BAE236" s="19"/>
      <c r="BAF236" s="19"/>
      <c r="BAG236" s="19">
        <v>90</v>
      </c>
      <c r="BAH236" s="19">
        <v>91</v>
      </c>
      <c r="BAI236" s="19">
        <v>90</v>
      </c>
      <c r="BAJ236" s="19">
        <v>101</v>
      </c>
      <c r="BAK236" s="19">
        <v>101</v>
      </c>
      <c r="BAL236" s="19">
        <v>99.75</v>
      </c>
      <c r="BAM236" s="19"/>
      <c r="BAN236" s="19"/>
      <c r="BAO236" s="19">
        <v>96</v>
      </c>
      <c r="BAP236" s="22">
        <v>91</v>
      </c>
      <c r="BAQ236" s="22">
        <v>92</v>
      </c>
      <c r="BAR236" s="22">
        <v>91</v>
      </c>
      <c r="BAS236" s="21">
        <v>92</v>
      </c>
      <c r="BAT236" s="21">
        <v>93</v>
      </c>
      <c r="BAU236" s="21">
        <v>92.5</v>
      </c>
      <c r="BAV236" s="19"/>
      <c r="BAW236" s="19"/>
      <c r="BAX236" s="19">
        <v>89</v>
      </c>
      <c r="BAY236" s="19">
        <v>91</v>
      </c>
      <c r="BAZ236" s="19">
        <v>92</v>
      </c>
      <c r="BBA236" s="19">
        <v>92</v>
      </c>
      <c r="BBB236" s="22">
        <v>88.5</v>
      </c>
      <c r="BBC236" s="22">
        <v>89.5</v>
      </c>
      <c r="BBD236" s="22">
        <v>89</v>
      </c>
      <c r="BBE236" s="19">
        <v>88</v>
      </c>
      <c r="BBF236" s="19">
        <v>89</v>
      </c>
      <c r="BBG236" s="19">
        <v>89</v>
      </c>
      <c r="BBH236" s="19"/>
      <c r="BBI236" s="19"/>
      <c r="BBJ236" s="19"/>
      <c r="BBK236" s="19">
        <v>90.5</v>
      </c>
      <c r="BBL236" s="19">
        <v>91.5</v>
      </c>
      <c r="BBM236" s="19">
        <v>90</v>
      </c>
      <c r="BBN236" s="19">
        <v>94</v>
      </c>
      <c r="BBO236" s="19">
        <v>95</v>
      </c>
      <c r="BBP236" s="19">
        <v>94.5</v>
      </c>
      <c r="BBQ236" s="19">
        <v>94</v>
      </c>
      <c r="BBR236" s="19">
        <v>95</v>
      </c>
      <c r="BBS236" s="19">
        <v>94.5</v>
      </c>
      <c r="BBT236" s="19">
        <v>94</v>
      </c>
      <c r="BBU236" s="19">
        <v>95</v>
      </c>
      <c r="BBV236" s="19">
        <v>93.25</v>
      </c>
      <c r="BBW236" s="19">
        <v>93.5</v>
      </c>
      <c r="BBX236" s="19">
        <v>94.5</v>
      </c>
      <c r="BBY236" s="19">
        <v>94.25</v>
      </c>
      <c r="BBZ236" s="19">
        <v>89</v>
      </c>
      <c r="BCA236" s="19">
        <v>90</v>
      </c>
      <c r="BCB236" s="19">
        <v>89</v>
      </c>
      <c r="BCC236" s="21">
        <v>88</v>
      </c>
      <c r="BCD236" s="21">
        <v>89</v>
      </c>
      <c r="BCE236" s="21">
        <v>88</v>
      </c>
      <c r="BCF236" s="19"/>
      <c r="BCG236" s="19"/>
      <c r="BCH236" s="19">
        <v>81</v>
      </c>
      <c r="BCI236" s="19">
        <v>81.5</v>
      </c>
      <c r="BCJ236" s="19">
        <v>82.5</v>
      </c>
      <c r="BCK236" s="19">
        <v>82</v>
      </c>
      <c r="BCL236" s="22">
        <v>85</v>
      </c>
      <c r="BCM236" s="22">
        <v>86</v>
      </c>
      <c r="BCN236" s="22">
        <v>85.5</v>
      </c>
      <c r="BCO236" s="19">
        <v>87.5</v>
      </c>
      <c r="BCP236" s="19">
        <v>88.5</v>
      </c>
      <c r="BCQ236" s="19">
        <v>87.75</v>
      </c>
      <c r="BCR236" s="19">
        <v>96</v>
      </c>
      <c r="BCS236" s="19">
        <v>97</v>
      </c>
      <c r="BCT236" s="19">
        <v>96.5</v>
      </c>
      <c r="BCU236" s="22">
        <v>96.25</v>
      </c>
      <c r="BCV236" s="22">
        <v>97.25</v>
      </c>
      <c r="BCW236" s="22"/>
      <c r="BCX236" s="19">
        <v>90</v>
      </c>
      <c r="BCY236" s="19"/>
      <c r="BCZ236" s="19">
        <v>90.5</v>
      </c>
      <c r="BDA236" s="19">
        <v>95</v>
      </c>
      <c r="BDB236" s="19">
        <v>96</v>
      </c>
      <c r="BDC236" s="19">
        <v>95.25</v>
      </c>
      <c r="BDD236" s="22">
        <v>93.75</v>
      </c>
      <c r="BDE236" s="22">
        <v>94.75</v>
      </c>
      <c r="BDF236" s="22">
        <v>94</v>
      </c>
      <c r="BDG236" s="19">
        <v>105</v>
      </c>
      <c r="BDH236" s="19">
        <v>106</v>
      </c>
      <c r="BDI236" s="19">
        <v>104.75</v>
      </c>
      <c r="BDJ236" s="19">
        <v>103</v>
      </c>
      <c r="BDK236" s="19">
        <v>104</v>
      </c>
      <c r="BDL236" s="19">
        <v>103.5</v>
      </c>
      <c r="BDM236" s="21">
        <v>101</v>
      </c>
      <c r="BDN236" s="21">
        <v>102</v>
      </c>
      <c r="BDO236" s="21">
        <v>101.5</v>
      </c>
      <c r="BDP236" s="19">
        <v>103.25</v>
      </c>
      <c r="BDQ236" s="19">
        <v>104.25</v>
      </c>
      <c r="BDR236" s="19">
        <v>103</v>
      </c>
      <c r="BDS236" s="19">
        <v>105.75</v>
      </c>
      <c r="BDT236" s="19">
        <v>106.75</v>
      </c>
      <c r="BDU236" s="19"/>
      <c r="BDV236" s="22">
        <v>112</v>
      </c>
      <c r="BDW236" s="22">
        <v>113</v>
      </c>
      <c r="BDX236" s="22">
        <v>112.5</v>
      </c>
      <c r="BDY236" s="19">
        <v>111.5</v>
      </c>
      <c r="BDZ236" s="19">
        <v>112.5</v>
      </c>
      <c r="BEA236" s="19">
        <v>111.5</v>
      </c>
      <c r="BEB236" s="19">
        <v>112.5</v>
      </c>
      <c r="BEC236" s="19">
        <v>113.5</v>
      </c>
      <c r="BED236" s="19">
        <v>112.25</v>
      </c>
      <c r="BEE236" s="22">
        <v>115.5</v>
      </c>
      <c r="BEF236" s="22">
        <v>116.5</v>
      </c>
      <c r="BEG236" s="22">
        <v>117</v>
      </c>
      <c r="BEH236" s="19">
        <v>112</v>
      </c>
      <c r="BEI236" s="19">
        <v>123</v>
      </c>
      <c r="BEJ236" s="19">
        <v>121</v>
      </c>
      <c r="BEK236" s="19">
        <v>127.5</v>
      </c>
      <c r="BEL236" s="19">
        <v>129.5</v>
      </c>
      <c r="BEM236" s="19">
        <v>127</v>
      </c>
      <c r="BEN236" s="22">
        <v>133.75</v>
      </c>
      <c r="BEO236" s="22">
        <v>134.75</v>
      </c>
      <c r="BEP236" s="22">
        <v>134.25</v>
      </c>
      <c r="BEQ236" s="19">
        <v>132</v>
      </c>
      <c r="BER236" s="19">
        <v>133</v>
      </c>
      <c r="BES236" s="19">
        <v>132</v>
      </c>
      <c r="BET236" s="19">
        <v>135.5</v>
      </c>
      <c r="BEU236" s="19">
        <v>136.5</v>
      </c>
      <c r="BEV236" s="19">
        <v>135</v>
      </c>
      <c r="BEW236" s="21">
        <v>138.5</v>
      </c>
      <c r="BEX236" s="21">
        <v>139.5</v>
      </c>
      <c r="BEY236" s="21">
        <v>139.25</v>
      </c>
      <c r="BEZ236" s="19">
        <v>159.25</v>
      </c>
      <c r="BFA236" s="19">
        <v>160.25</v>
      </c>
      <c r="BFB236" s="19">
        <v>160</v>
      </c>
      <c r="BFC236" s="19">
        <v>167.25</v>
      </c>
      <c r="BFD236" s="19">
        <v>168.25</v>
      </c>
      <c r="BFE236" s="19">
        <v>167.75</v>
      </c>
      <c r="BFF236" s="22">
        <v>164</v>
      </c>
      <c r="BFG236" s="22">
        <v>164</v>
      </c>
      <c r="BFH236" s="22">
        <v>164.25</v>
      </c>
      <c r="BFI236" s="19">
        <v>198</v>
      </c>
      <c r="BFJ236" s="19">
        <v>199</v>
      </c>
      <c r="BFK236" s="19">
        <v>197</v>
      </c>
      <c r="BFL236" s="19">
        <v>218</v>
      </c>
      <c r="BFM236" s="19">
        <v>219</v>
      </c>
      <c r="BFN236" s="19">
        <v>219</v>
      </c>
      <c r="BFO236" s="22">
        <v>259</v>
      </c>
      <c r="BFP236" s="22">
        <v>261</v>
      </c>
      <c r="BFQ236" s="22">
        <v>252</v>
      </c>
      <c r="BFR236" s="19">
        <v>253</v>
      </c>
      <c r="BFS236" s="19">
        <v>254</v>
      </c>
      <c r="BFT236" s="19">
        <v>254</v>
      </c>
      <c r="BFU236" s="19">
        <v>247</v>
      </c>
      <c r="BFV236" s="19">
        <v>248</v>
      </c>
      <c r="BFW236" s="19">
        <v>243</v>
      </c>
      <c r="BFX236" s="22">
        <v>261</v>
      </c>
      <c r="BFY236" s="22">
        <v>262</v>
      </c>
      <c r="BFZ236" s="22">
        <v>257.5</v>
      </c>
      <c r="BGA236" s="19">
        <v>250</v>
      </c>
      <c r="BGB236" s="19">
        <v>257.5</v>
      </c>
      <c r="BGC236" s="19">
        <v>258.5</v>
      </c>
      <c r="BGD236" s="19">
        <v>251</v>
      </c>
      <c r="BGE236" s="19">
        <v>250</v>
      </c>
      <c r="BGF236" s="19"/>
      <c r="BGG236" s="23">
        <v>250</v>
      </c>
      <c r="BGH236" s="23">
        <v>251</v>
      </c>
      <c r="BGI236" s="23">
        <v>251.5</v>
      </c>
      <c r="BGJ236" s="19">
        <v>248.5</v>
      </c>
      <c r="BGK236" s="19">
        <v>249.5</v>
      </c>
      <c r="BGL236" s="19">
        <v>250</v>
      </c>
      <c r="BGM236" s="19">
        <v>255.5</v>
      </c>
      <c r="BGN236" s="19">
        <v>256.5</v>
      </c>
      <c r="BGO236" s="19">
        <v>254.5</v>
      </c>
      <c r="BGP236" s="22">
        <v>250</v>
      </c>
      <c r="BGQ236" s="22">
        <v>252</v>
      </c>
      <c r="BGR236" s="22">
        <v>256</v>
      </c>
      <c r="BGS236" s="19">
        <v>258</v>
      </c>
      <c r="BGT236" s="19">
        <v>259</v>
      </c>
      <c r="BGU236" s="19">
        <v>260</v>
      </c>
      <c r="BGV236" s="19">
        <v>259.5</v>
      </c>
      <c r="BGW236" s="19">
        <v>260.5</v>
      </c>
      <c r="BGX236" s="19">
        <v>259</v>
      </c>
      <c r="BGY236" s="22">
        <v>229</v>
      </c>
      <c r="BGZ236" s="22">
        <v>230</v>
      </c>
      <c r="BHA236" s="22">
        <v>231</v>
      </c>
      <c r="BHB236" s="19">
        <v>231</v>
      </c>
      <c r="BHC236" s="19">
        <v>232</v>
      </c>
      <c r="BHD236" s="19">
        <v>230.5</v>
      </c>
      <c r="BHE236" s="19">
        <v>232</v>
      </c>
      <c r="BHF236" s="19">
        <v>233</v>
      </c>
      <c r="BHG236" s="19">
        <v>233.25</v>
      </c>
      <c r="BHH236" s="22">
        <v>230</v>
      </c>
      <c r="BHI236" s="22">
        <v>231</v>
      </c>
      <c r="BHJ236" s="22">
        <v>230.5</v>
      </c>
      <c r="BHK236" s="19">
        <v>230</v>
      </c>
      <c r="BHL236" s="19">
        <v>231</v>
      </c>
      <c r="BHM236" s="19">
        <v>229</v>
      </c>
      <c r="BHN236" s="19">
        <v>227</v>
      </c>
      <c r="BHO236" s="19">
        <v>228</v>
      </c>
      <c r="BHP236" s="19">
        <v>226.5</v>
      </c>
      <c r="BHQ236" s="21">
        <v>229</v>
      </c>
      <c r="BHR236" s="21">
        <v>230</v>
      </c>
      <c r="BHS236" s="21">
        <v>229</v>
      </c>
      <c r="BHT236" s="19">
        <v>266</v>
      </c>
      <c r="BHU236" s="19">
        <v>229.5</v>
      </c>
      <c r="BHV236" s="19"/>
      <c r="BHW236" s="19">
        <v>275.5</v>
      </c>
      <c r="BHX236" s="19">
        <v>260</v>
      </c>
      <c r="BHY236" s="19"/>
      <c r="BHZ236" s="22">
        <v>272.5</v>
      </c>
      <c r="BIA236" s="22">
        <v>260</v>
      </c>
      <c r="BIB236" s="22"/>
      <c r="BIC236" s="19">
        <v>272.5</v>
      </c>
      <c r="BID236" s="19">
        <v>263</v>
      </c>
      <c r="BIE236" s="19"/>
      <c r="BIF236" s="19">
        <v>287</v>
      </c>
      <c r="BIG236" s="19">
        <v>261</v>
      </c>
      <c r="BIH236" s="19"/>
      <c r="BII236" s="22">
        <v>299</v>
      </c>
      <c r="BIJ236" s="22">
        <v>272</v>
      </c>
      <c r="BIK236" s="22"/>
      <c r="BIL236" s="19">
        <v>289.5</v>
      </c>
      <c r="BIM236" s="19">
        <v>271</v>
      </c>
      <c r="BIN236" s="19"/>
      <c r="BIO236" s="19">
        <v>291.5</v>
      </c>
      <c r="BIP236" s="19">
        <v>282</v>
      </c>
      <c r="BIQ236" s="19"/>
      <c r="BIR236" s="22">
        <v>290</v>
      </c>
      <c r="BIS236" s="22">
        <v>260</v>
      </c>
      <c r="BIT236" s="22"/>
      <c r="BIU236" s="19">
        <v>270.25</v>
      </c>
      <c r="BIV236" s="19">
        <v>250</v>
      </c>
      <c r="BIW236" s="19"/>
      <c r="BIX236" s="19">
        <v>271</v>
      </c>
      <c r="BIY236" s="19">
        <v>250</v>
      </c>
      <c r="BIZ236" s="19"/>
      <c r="BJA236" s="21">
        <v>256</v>
      </c>
      <c r="BJB236" s="21">
        <v>245</v>
      </c>
      <c r="BJC236" s="21"/>
      <c r="BJD236" s="19">
        <v>266.5</v>
      </c>
      <c r="BJE236" s="19">
        <v>245</v>
      </c>
      <c r="BJF236" s="19"/>
      <c r="BJG236" s="19">
        <v>268</v>
      </c>
      <c r="BJH236" s="19">
        <v>258</v>
      </c>
      <c r="BJI236" s="19"/>
      <c r="BJJ236" s="22">
        <v>271</v>
      </c>
      <c r="BJK236" s="22">
        <v>262</v>
      </c>
      <c r="BJL236" s="22"/>
      <c r="BJM236" s="19">
        <v>281.75</v>
      </c>
      <c r="BJN236" s="19">
        <v>265</v>
      </c>
      <c r="BJO236" s="19"/>
      <c r="BJP236" s="19">
        <v>292</v>
      </c>
      <c r="BJQ236" s="19">
        <v>273.75</v>
      </c>
      <c r="BJR236" s="19"/>
      <c r="BJS236" s="22">
        <v>375</v>
      </c>
      <c r="BJT236" s="22">
        <v>313</v>
      </c>
      <c r="BJU236" s="22"/>
      <c r="BJV236" s="19">
        <v>353</v>
      </c>
      <c r="BJW236" s="19">
        <v>321</v>
      </c>
      <c r="BJX236" s="19"/>
      <c r="BJY236" s="19">
        <v>356</v>
      </c>
      <c r="BJZ236" s="19">
        <v>336</v>
      </c>
      <c r="BKA236" s="19"/>
      <c r="BKB236" s="22">
        <v>355</v>
      </c>
      <c r="BKC236" s="22">
        <v>330</v>
      </c>
      <c r="BKD236" s="22"/>
      <c r="BKE236" s="19">
        <v>336</v>
      </c>
      <c r="BKF236" s="19">
        <v>310</v>
      </c>
      <c r="BKG236" s="19"/>
      <c r="BKH236" s="19">
        <v>320</v>
      </c>
      <c r="BKI236" s="19">
        <v>305</v>
      </c>
      <c r="BKJ236" s="19"/>
      <c r="BKK236" s="21">
        <v>313</v>
      </c>
      <c r="BKL236" s="21">
        <v>300</v>
      </c>
      <c r="BKM236" s="21"/>
      <c r="BKN236" s="19">
        <v>301</v>
      </c>
      <c r="BKO236" s="22">
        <v>303</v>
      </c>
      <c r="BKP236" s="19">
        <v>301</v>
      </c>
      <c r="BKQ236" s="19">
        <v>291</v>
      </c>
      <c r="BKR236" s="19">
        <v>292</v>
      </c>
      <c r="BKS236" s="19">
        <v>291</v>
      </c>
      <c r="BKT236" s="22">
        <v>300</v>
      </c>
      <c r="BKU236" s="22">
        <v>302</v>
      </c>
      <c r="BKV236" s="22">
        <v>302</v>
      </c>
      <c r="BKW236" s="19">
        <v>302</v>
      </c>
      <c r="BKX236" s="19">
        <v>303</v>
      </c>
      <c r="BKY236" s="19">
        <v>304</v>
      </c>
      <c r="BKZ236" s="19">
        <v>296</v>
      </c>
      <c r="BLA236" s="19">
        <v>298</v>
      </c>
      <c r="BLB236" s="19">
        <v>296.5</v>
      </c>
      <c r="BLC236" s="19">
        <v>264.5</v>
      </c>
      <c r="BLD236" s="19">
        <v>266</v>
      </c>
      <c r="BLE236" s="22">
        <v>267</v>
      </c>
      <c r="BLF236" s="19">
        <v>247</v>
      </c>
      <c r="BLG236" s="19">
        <v>250</v>
      </c>
      <c r="BLH236" s="19">
        <v>243</v>
      </c>
      <c r="BLI236" s="13"/>
      <c r="BLJ236" s="13"/>
      <c r="BLK236" s="13"/>
      <c r="BLL236" s="13"/>
      <c r="BLM236" s="13"/>
      <c r="BLN236" s="13"/>
    </row>
    <row r="237" spans="1:1678">
      <c r="A237" s="7" t="s">
        <v>726</v>
      </c>
      <c r="B237" s="8">
        <v>236</v>
      </c>
      <c r="C237" s="7" t="s">
        <v>206</v>
      </c>
      <c r="D237" s="7" t="s">
        <v>727</v>
      </c>
      <c r="E237" s="7" t="s">
        <v>728</v>
      </c>
      <c r="F237" s="7"/>
      <c r="G237" s="7">
        <v>250</v>
      </c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21"/>
      <c r="AFZ237" s="21"/>
      <c r="AGA237" s="21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21"/>
      <c r="AHJ237" s="21"/>
      <c r="AHK237" s="21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21"/>
      <c r="AIT237" s="21"/>
      <c r="AIU237" s="21"/>
      <c r="AIV237" s="22"/>
      <c r="AIW237" s="22"/>
      <c r="AIX237" s="22"/>
      <c r="AIY237" s="22"/>
      <c r="AIZ237" s="22"/>
      <c r="AJA237" s="22"/>
      <c r="AJB237" s="22"/>
      <c r="AJC237" s="22"/>
      <c r="AJD237" s="22"/>
      <c r="AJE237" s="22"/>
      <c r="AJF237" s="22"/>
      <c r="AJG237" s="22"/>
      <c r="AJH237" s="22"/>
      <c r="AJI237" s="22"/>
      <c r="AJJ237" s="22"/>
      <c r="AJK237" s="22">
        <v>290</v>
      </c>
      <c r="AJL237" s="22">
        <v>292</v>
      </c>
      <c r="AJM237" s="22">
        <v>292</v>
      </c>
      <c r="AJN237" s="22">
        <v>308</v>
      </c>
      <c r="AJO237" s="22"/>
      <c r="AJP237" s="22">
        <v>308</v>
      </c>
      <c r="AJQ237" s="22">
        <v>325</v>
      </c>
      <c r="AJR237" s="22">
        <v>330</v>
      </c>
      <c r="AJS237" s="22"/>
      <c r="AJT237" s="22">
        <v>322</v>
      </c>
      <c r="AJU237" s="22">
        <v>325</v>
      </c>
      <c r="AJV237" s="22">
        <v>324.5</v>
      </c>
      <c r="AJW237" s="22">
        <v>325</v>
      </c>
      <c r="AJX237" s="22">
        <v>330</v>
      </c>
      <c r="AJY237" s="22"/>
      <c r="AJZ237" s="22"/>
      <c r="AKA237" s="22">
        <v>335</v>
      </c>
      <c r="AKB237" s="22"/>
      <c r="AKC237" s="21">
        <v>512</v>
      </c>
      <c r="AKD237" s="21">
        <v>515</v>
      </c>
      <c r="AKE237" s="21">
        <v>509</v>
      </c>
      <c r="AKF237" s="22">
        <v>485</v>
      </c>
      <c r="AKG237" s="22"/>
      <c r="AKH237" s="22"/>
      <c r="AKI237" s="19">
        <v>489</v>
      </c>
      <c r="AKJ237" s="19">
        <v>495</v>
      </c>
      <c r="AKK237" s="19">
        <v>489</v>
      </c>
      <c r="AKL237" s="19">
        <v>503</v>
      </c>
      <c r="AKM237" s="19">
        <v>507</v>
      </c>
      <c r="AKN237" s="19">
        <v>505</v>
      </c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21"/>
      <c r="ALN237" s="21"/>
      <c r="ALO237" s="21"/>
      <c r="ALP237" s="19"/>
      <c r="ALQ237" s="19"/>
      <c r="ALR237" s="19"/>
      <c r="ALS237" s="19"/>
      <c r="ALT237" s="19"/>
      <c r="ALU237" s="19"/>
      <c r="ALV237" s="27"/>
      <c r="ALW237" s="19"/>
      <c r="ALX237" s="19"/>
      <c r="ALY237" s="19"/>
      <c r="ALZ237" s="19"/>
      <c r="AMA237" s="19"/>
      <c r="AMB237" s="19"/>
      <c r="AMC237" s="19"/>
      <c r="AMD237" s="19"/>
      <c r="AME237" s="19"/>
      <c r="AMF237" s="19"/>
      <c r="AMG237" s="19"/>
      <c r="AMH237" s="19"/>
      <c r="AMI237" s="19"/>
      <c r="AMJ237" s="19"/>
      <c r="AMK237" s="19"/>
      <c r="AML237" s="19"/>
      <c r="AMM237" s="19"/>
      <c r="AMN237" s="19"/>
      <c r="AMO237" s="19"/>
      <c r="AMP237" s="19"/>
      <c r="AMQ237" s="19"/>
      <c r="AMR237" s="19"/>
      <c r="AMS237" s="19"/>
      <c r="AMT237" s="19"/>
      <c r="AMU237" s="19"/>
      <c r="AMV237" s="19"/>
      <c r="AMW237" s="21"/>
      <c r="AMX237" s="21"/>
      <c r="AMY237" s="21"/>
      <c r="AMZ237" s="19"/>
      <c r="ANA237" s="19"/>
      <c r="ANB237" s="19"/>
      <c r="ANC237" s="19"/>
      <c r="AND237" s="19"/>
      <c r="ANE237" s="19"/>
      <c r="ANF237" s="19"/>
      <c r="ANG237" s="19"/>
      <c r="ANH237" s="19"/>
      <c r="ANI237" s="19"/>
      <c r="ANJ237" s="19"/>
      <c r="ANK237" s="19"/>
      <c r="ANL237" s="19"/>
      <c r="ANM237" s="19"/>
      <c r="ANN237" s="19"/>
      <c r="ANO237" s="19"/>
      <c r="ANP237" s="19"/>
      <c r="ANQ237" s="19"/>
      <c r="ANR237" s="19"/>
      <c r="ANS237" s="19"/>
      <c r="ANT237" s="19"/>
      <c r="ANU237" s="19"/>
      <c r="ANV237" s="19"/>
      <c r="ANW237" s="19"/>
      <c r="ANX237" s="19"/>
      <c r="ANY237" s="19"/>
      <c r="ANZ237" s="19"/>
      <c r="AOA237" s="19"/>
      <c r="AOB237" s="19"/>
      <c r="AOC237" s="19"/>
      <c r="AOD237" s="19"/>
      <c r="AOE237" s="19"/>
      <c r="AOF237" s="19"/>
      <c r="AOG237" s="21"/>
      <c r="AOH237" s="21"/>
      <c r="AOI237" s="21"/>
      <c r="AOJ237" s="19"/>
      <c r="AOK237" s="19"/>
      <c r="AOL237" s="19"/>
      <c r="AOM237" s="19"/>
      <c r="AON237" s="19"/>
      <c r="AOO237" s="19"/>
      <c r="AOP237" s="19"/>
      <c r="AOQ237" s="19"/>
      <c r="AOR237" s="19"/>
      <c r="AOS237" s="19"/>
      <c r="AOT237" s="19"/>
      <c r="AOU237" s="19"/>
      <c r="AOV237" s="19"/>
      <c r="AOW237" s="19"/>
      <c r="AOX237" s="19"/>
      <c r="AOY237" s="19"/>
      <c r="AOZ237" s="19"/>
      <c r="APA237" s="19"/>
      <c r="APB237" s="19"/>
      <c r="APC237" s="19"/>
      <c r="APD237" s="19"/>
      <c r="APE237" s="19"/>
      <c r="APF237" s="19"/>
      <c r="APG237" s="19"/>
      <c r="APH237" s="19"/>
      <c r="API237" s="19"/>
      <c r="APJ237" s="19"/>
      <c r="APK237" s="19"/>
      <c r="APL237" s="19"/>
      <c r="APM237" s="19"/>
      <c r="APN237" s="19"/>
      <c r="APO237" s="19"/>
      <c r="APP237" s="19"/>
      <c r="APQ237" s="21"/>
      <c r="APR237" s="21"/>
      <c r="APS237" s="21"/>
      <c r="APT237" s="19"/>
      <c r="APU237" s="19"/>
      <c r="APV237" s="19"/>
      <c r="APW237" s="19"/>
      <c r="APX237" s="19"/>
      <c r="APY237" s="19"/>
      <c r="APZ237" s="19"/>
      <c r="AQA237" s="19"/>
      <c r="AQB237" s="19"/>
      <c r="AQC237" s="19"/>
      <c r="AQD237" s="19"/>
      <c r="AQE237" s="19"/>
      <c r="AQF237" s="19"/>
      <c r="AQG237" s="19"/>
      <c r="AQH237" s="19"/>
      <c r="AQI237" s="19"/>
      <c r="AQJ237" s="19"/>
      <c r="AQK237" s="19"/>
      <c r="AQL237" s="19"/>
      <c r="AQM237" s="19"/>
      <c r="AQN237" s="19"/>
      <c r="AQO237" s="19"/>
      <c r="AQP237" s="19"/>
      <c r="AQQ237" s="19"/>
      <c r="AQR237" s="19"/>
      <c r="AQS237" s="19"/>
      <c r="AQT237" s="19"/>
      <c r="AQU237" s="19"/>
      <c r="AQV237" s="19"/>
      <c r="AQW237" s="19"/>
      <c r="AQX237" s="19"/>
      <c r="AQY237" s="19"/>
      <c r="AQZ237" s="19"/>
      <c r="ARA237" s="21"/>
      <c r="ARB237" s="21"/>
      <c r="ARC237" s="21"/>
      <c r="ARD237" s="19"/>
      <c r="ARE237" s="19"/>
      <c r="ARF237" s="19"/>
      <c r="ARG237" s="19"/>
      <c r="ARH237" s="19"/>
      <c r="ARI237" s="19"/>
      <c r="ARJ237" s="19"/>
      <c r="ARK237" s="19"/>
      <c r="ARL237" s="19"/>
      <c r="ARM237" s="19"/>
      <c r="ARN237" s="19"/>
      <c r="ARO237" s="19"/>
      <c r="ARP237" s="19"/>
      <c r="ARQ237" s="19"/>
      <c r="ARR237" s="19"/>
      <c r="ARS237" s="19"/>
      <c r="ART237" s="19"/>
      <c r="ARU237" s="19"/>
      <c r="ARV237" s="19"/>
      <c r="ARW237" s="19"/>
      <c r="ARX237" s="19"/>
      <c r="ARY237" s="19"/>
      <c r="ARZ237" s="19"/>
      <c r="ASA237" s="19"/>
      <c r="ASB237" s="19"/>
      <c r="ASC237" s="19"/>
      <c r="ASD237" s="19"/>
      <c r="ASE237" s="19"/>
      <c r="ASF237" s="19"/>
      <c r="ASG237" s="19"/>
      <c r="ASH237" s="19"/>
      <c r="ASI237" s="19"/>
      <c r="ASJ237" s="19"/>
      <c r="ASK237" s="21"/>
      <c r="ASL237" s="21"/>
      <c r="ASM237" s="21"/>
      <c r="ASN237" s="19"/>
      <c r="ASO237" s="19"/>
      <c r="ASP237" s="19"/>
      <c r="ASQ237" s="19"/>
      <c r="ASR237" s="19"/>
      <c r="ASS237" s="19"/>
      <c r="AST237" s="19"/>
      <c r="ASU237" s="19"/>
      <c r="ASV237" s="19"/>
      <c r="ASW237" s="19"/>
      <c r="ASX237" s="19"/>
      <c r="ASY237" s="19"/>
      <c r="ASZ237" s="19"/>
      <c r="ATA237" s="19"/>
      <c r="ATB237" s="19"/>
      <c r="ATC237" s="19"/>
      <c r="ATD237" s="19"/>
      <c r="ATE237" s="19"/>
      <c r="ATF237" s="19"/>
      <c r="ATG237" s="19"/>
      <c r="ATH237" s="19"/>
      <c r="ATI237" s="19"/>
      <c r="ATJ237" s="19"/>
      <c r="ATK237" s="19"/>
      <c r="ATL237" s="19"/>
      <c r="ATM237" s="19"/>
      <c r="ATN237" s="19"/>
      <c r="ATO237" s="19"/>
      <c r="ATP237" s="19"/>
      <c r="ATQ237" s="19"/>
      <c r="ATR237" s="19"/>
      <c r="ATS237" s="19"/>
      <c r="ATT237" s="19"/>
      <c r="ATU237" s="21"/>
      <c r="ATV237" s="21"/>
      <c r="ATW237" s="21"/>
      <c r="ATX237" s="19"/>
      <c r="ATY237" s="19"/>
      <c r="ATZ237" s="19"/>
      <c r="AUA237" s="19"/>
      <c r="AUB237" s="19"/>
      <c r="AUC237" s="19"/>
      <c r="AUD237" s="19"/>
      <c r="AUE237" s="19"/>
      <c r="AUF237" s="19"/>
      <c r="AUG237" s="19"/>
      <c r="AUH237" s="19"/>
      <c r="AUI237" s="19"/>
      <c r="AUJ237" s="19"/>
      <c r="AUK237" s="19"/>
      <c r="AUL237" s="19"/>
      <c r="AUM237" s="19"/>
      <c r="AUN237" s="19"/>
      <c r="AUO237" s="19"/>
      <c r="AUP237" s="19"/>
      <c r="AUQ237" s="19"/>
      <c r="AUR237" s="19"/>
      <c r="AUS237" s="19"/>
      <c r="AUT237" s="19"/>
      <c r="AUU237" s="19"/>
      <c r="AUV237" s="19"/>
      <c r="AUW237" s="19"/>
      <c r="AUX237" s="19"/>
      <c r="AUY237" s="19"/>
      <c r="AUZ237" s="19"/>
      <c r="AVA237" s="19"/>
      <c r="AVB237" s="19"/>
      <c r="AVC237" s="19"/>
      <c r="AVD237" s="19"/>
      <c r="AVE237" s="21"/>
      <c r="AVF237" s="21"/>
      <c r="AVG237" s="21"/>
      <c r="AVH237" s="19"/>
      <c r="AVI237" s="19"/>
      <c r="AVJ237" s="19"/>
      <c r="AVK237" s="19"/>
      <c r="AVL237" s="19"/>
      <c r="AVM237" s="19"/>
      <c r="AVN237" s="19"/>
      <c r="AVO237" s="19"/>
      <c r="AVP237" s="22"/>
      <c r="AVQ237" s="19"/>
      <c r="AVR237" s="19"/>
      <c r="AVS237" s="19"/>
      <c r="AVT237" s="19"/>
      <c r="AVU237" s="19"/>
      <c r="AVV237" s="19"/>
      <c r="AVW237" s="19"/>
      <c r="AVX237" s="19"/>
      <c r="AVY237" s="22"/>
      <c r="AVZ237" s="19"/>
      <c r="AWA237" s="19"/>
      <c r="AWB237" s="19"/>
      <c r="AWC237" s="19"/>
      <c r="AWD237" s="19"/>
      <c r="AWE237" s="19"/>
      <c r="AWF237" s="19"/>
      <c r="AWG237" s="19"/>
      <c r="AWH237" s="22"/>
      <c r="AWI237" s="19"/>
      <c r="AWJ237" s="19"/>
      <c r="AWK237" s="19"/>
      <c r="AWL237" s="19"/>
      <c r="AWM237" s="19"/>
      <c r="AWN237" s="19"/>
      <c r="AWO237" s="23"/>
      <c r="AWP237" s="23"/>
      <c r="AWQ237" s="23"/>
      <c r="AWR237" s="19"/>
      <c r="AWS237" s="19"/>
      <c r="AWT237" s="19"/>
      <c r="AWU237" s="19"/>
      <c r="AWV237" s="19"/>
      <c r="AWW237" s="19"/>
      <c r="AWX237" s="19"/>
      <c r="AWY237" s="19"/>
      <c r="AWZ237" s="22"/>
      <c r="AXA237" s="19"/>
      <c r="AXB237" s="19"/>
      <c r="AXC237" s="19"/>
      <c r="AXD237" s="19"/>
      <c r="AXE237" s="19"/>
      <c r="AXF237" s="19"/>
      <c r="AXG237" s="19"/>
      <c r="AXH237" s="19"/>
      <c r="AXI237" s="22"/>
      <c r="AXJ237" s="19"/>
      <c r="AXK237" s="19"/>
      <c r="AXL237" s="19"/>
      <c r="AXM237" s="19"/>
      <c r="AXN237" s="19"/>
      <c r="AXO237" s="19"/>
      <c r="AXP237" s="19"/>
      <c r="AXQ237" s="19"/>
      <c r="AXR237" s="22"/>
      <c r="AXS237" s="19"/>
      <c r="AXT237" s="19"/>
      <c r="AXU237" s="19"/>
      <c r="AXV237" s="19"/>
      <c r="AXW237" s="19"/>
      <c r="AXX237" s="19"/>
      <c r="AXY237" s="21"/>
      <c r="AXZ237" s="21"/>
      <c r="AYA237" s="21"/>
      <c r="AYB237" s="22"/>
      <c r="AYC237" s="22"/>
      <c r="AYD237" s="22"/>
      <c r="AYE237" s="22"/>
      <c r="AYF237" s="22"/>
      <c r="AYG237" s="22"/>
      <c r="AYH237" s="22"/>
      <c r="AYI237" s="22"/>
      <c r="AYJ237" s="22"/>
      <c r="AYK237" s="22"/>
      <c r="AYL237" s="22"/>
      <c r="AYM237" s="22"/>
      <c r="AYN237" s="22"/>
      <c r="AYO237" s="22"/>
      <c r="AYP237" s="22"/>
      <c r="AYQ237" s="22"/>
      <c r="AYR237" s="22"/>
      <c r="AYS237" s="22"/>
      <c r="AYT237" s="22"/>
      <c r="AYU237" s="22"/>
      <c r="AYV237" s="22"/>
      <c r="AYW237" s="22"/>
      <c r="AYX237" s="22"/>
      <c r="AYY237" s="22"/>
      <c r="AYZ237" s="22"/>
      <c r="AZA237" s="22"/>
      <c r="AZB237" s="22"/>
      <c r="AZC237" s="22"/>
      <c r="AZD237" s="22"/>
      <c r="AZE237" s="22"/>
      <c r="AZF237" s="22"/>
      <c r="AZG237" s="22"/>
      <c r="AZH237" s="22"/>
      <c r="AZI237" s="21"/>
      <c r="AZJ237" s="21"/>
      <c r="AZK237" s="21"/>
      <c r="AZL237" s="19"/>
      <c r="AZM237" s="19"/>
      <c r="AZN237" s="19"/>
      <c r="AZO237" s="19"/>
      <c r="AZP237" s="19"/>
      <c r="AZQ237" s="19"/>
      <c r="AZR237" s="19"/>
      <c r="AZS237" s="19"/>
      <c r="AZT237" s="19"/>
      <c r="AZU237" s="19"/>
      <c r="AZV237" s="19"/>
      <c r="AZW237" s="19"/>
      <c r="AZX237" s="19"/>
      <c r="AZY237" s="19"/>
      <c r="AZZ237" s="19"/>
      <c r="BAA237" s="22"/>
      <c r="BAB237" s="22"/>
      <c r="BAC237" s="22"/>
      <c r="BAD237" s="19"/>
      <c r="BAE237" s="19"/>
      <c r="BAF237" s="19"/>
      <c r="BAG237" s="19"/>
      <c r="BAH237" s="19"/>
      <c r="BAI237" s="19"/>
      <c r="BAJ237" s="19"/>
      <c r="BAK237" s="19"/>
      <c r="BAL237" s="19"/>
      <c r="BAM237" s="19"/>
      <c r="BAN237" s="19"/>
      <c r="BAO237" s="19"/>
      <c r="BAP237" s="22"/>
      <c r="BAQ237" s="22"/>
      <c r="BAR237" s="22"/>
      <c r="BAS237" s="21"/>
      <c r="BAT237" s="21"/>
      <c r="BAU237" s="21"/>
      <c r="BAV237" s="19"/>
      <c r="BAW237" s="19"/>
      <c r="BAX237" s="19"/>
      <c r="BAY237" s="19"/>
      <c r="BAZ237" s="19"/>
      <c r="BBA237" s="19"/>
      <c r="BBB237" s="22"/>
      <c r="BBC237" s="22"/>
      <c r="BBD237" s="22"/>
      <c r="BBE237" s="19"/>
      <c r="BBF237" s="19"/>
      <c r="BBG237" s="19"/>
      <c r="BBH237" s="19"/>
      <c r="BBI237" s="19"/>
      <c r="BBJ237" s="19"/>
      <c r="BBK237" s="19"/>
      <c r="BBL237" s="19"/>
      <c r="BBM237" s="19"/>
      <c r="BBN237" s="19"/>
      <c r="BBO237" s="19"/>
      <c r="BBP237" s="19"/>
      <c r="BBQ237" s="19"/>
      <c r="BBR237" s="19"/>
      <c r="BBS237" s="19"/>
      <c r="BBT237" s="19"/>
      <c r="BBU237" s="19"/>
      <c r="BBV237" s="19"/>
      <c r="BBW237" s="19"/>
      <c r="BBX237" s="19"/>
      <c r="BBY237" s="19"/>
      <c r="BBZ237" s="19"/>
      <c r="BCA237" s="19"/>
      <c r="BCB237" s="19"/>
      <c r="BCC237" s="21"/>
      <c r="BCD237" s="21"/>
      <c r="BCE237" s="21"/>
      <c r="BCF237" s="19"/>
      <c r="BCG237" s="19"/>
      <c r="BCH237" s="19"/>
      <c r="BCI237" s="19"/>
      <c r="BCJ237" s="19"/>
      <c r="BCK237" s="19"/>
      <c r="BCL237" s="22"/>
      <c r="BCM237" s="22"/>
      <c r="BCN237" s="22"/>
      <c r="BCO237" s="19"/>
      <c r="BCP237" s="19"/>
      <c r="BCQ237" s="19"/>
      <c r="BCR237" s="19"/>
      <c r="BCS237" s="19"/>
      <c r="BCT237" s="19"/>
      <c r="BCU237" s="22"/>
      <c r="BCV237" s="22"/>
      <c r="BCW237" s="22"/>
      <c r="BCX237" s="19"/>
      <c r="BCY237" s="19"/>
      <c r="BCZ237" s="19"/>
      <c r="BDA237" s="19"/>
      <c r="BDB237" s="19"/>
      <c r="BDC237" s="19"/>
      <c r="BDD237" s="22"/>
      <c r="BDE237" s="22"/>
      <c r="BDF237" s="22"/>
      <c r="BDG237" s="19"/>
      <c r="BDH237" s="19"/>
      <c r="BDI237" s="19"/>
      <c r="BDJ237" s="19"/>
      <c r="BDK237" s="19"/>
      <c r="BDL237" s="19"/>
      <c r="BDM237" s="21"/>
      <c r="BDN237" s="21"/>
      <c r="BDO237" s="21"/>
      <c r="BDP237" s="19"/>
      <c r="BDQ237" s="19"/>
      <c r="BDR237" s="19"/>
      <c r="BDS237" s="19"/>
      <c r="BDT237" s="19"/>
      <c r="BDU237" s="19"/>
      <c r="BDV237" s="22"/>
      <c r="BDW237" s="22"/>
      <c r="BDX237" s="22"/>
      <c r="BDY237" s="19"/>
      <c r="BDZ237" s="19"/>
      <c r="BEA237" s="19"/>
      <c r="BEB237" s="19"/>
      <c r="BEC237" s="19"/>
      <c r="BED237" s="19"/>
      <c r="BEE237" s="22"/>
      <c r="BEF237" s="22"/>
      <c r="BEG237" s="22"/>
      <c r="BEH237" s="19"/>
      <c r="BEI237" s="19"/>
      <c r="BEJ237" s="19"/>
      <c r="BEK237" s="19"/>
      <c r="BEL237" s="19"/>
      <c r="BEM237" s="19"/>
      <c r="BEN237" s="22"/>
      <c r="BEO237" s="22"/>
      <c r="BEP237" s="22"/>
      <c r="BEQ237" s="19"/>
      <c r="BER237" s="19"/>
      <c r="BES237" s="19"/>
      <c r="BET237" s="19"/>
      <c r="BEU237" s="19"/>
      <c r="BEV237" s="19"/>
      <c r="BEW237" s="21"/>
      <c r="BEX237" s="21"/>
      <c r="BEY237" s="21"/>
      <c r="BEZ237" s="19"/>
      <c r="BFA237" s="19"/>
      <c r="BFB237" s="19"/>
      <c r="BFC237" s="19"/>
      <c r="BFD237" s="19"/>
      <c r="BFE237" s="19"/>
      <c r="BFF237" s="22"/>
      <c r="BFG237" s="22"/>
      <c r="BFH237" s="22"/>
      <c r="BFI237" s="19"/>
      <c r="BFJ237" s="19"/>
      <c r="BFK237" s="19"/>
      <c r="BFL237" s="19"/>
      <c r="BFM237" s="19"/>
      <c r="BFN237" s="19"/>
      <c r="BFO237" s="22"/>
      <c r="BFP237" s="22"/>
      <c r="BFQ237" s="22"/>
      <c r="BFR237" s="19"/>
      <c r="BFS237" s="19"/>
      <c r="BFT237" s="19"/>
      <c r="BFU237" s="19"/>
      <c r="BFV237" s="19"/>
      <c r="BFW237" s="19"/>
      <c r="BFX237" s="22"/>
      <c r="BFY237" s="22"/>
      <c r="BFZ237" s="22"/>
      <c r="BGA237" s="19"/>
      <c r="BGB237" s="19"/>
      <c r="BGC237" s="19"/>
      <c r="BGD237" s="19"/>
      <c r="BGE237" s="19"/>
      <c r="BGF237" s="19"/>
      <c r="BGG237" s="23"/>
      <c r="BGH237" s="23"/>
      <c r="BGI237" s="23"/>
      <c r="BGJ237" s="19"/>
      <c r="BGK237" s="19"/>
      <c r="BGL237" s="19"/>
      <c r="BGM237" s="19"/>
      <c r="BGN237" s="19"/>
      <c r="BGO237" s="19"/>
      <c r="BGP237" s="22"/>
      <c r="BGQ237" s="22"/>
      <c r="BGR237" s="22"/>
      <c r="BGS237" s="19"/>
      <c r="BGT237" s="19"/>
      <c r="BGU237" s="19"/>
      <c r="BGV237" s="19"/>
      <c r="BGW237" s="19"/>
      <c r="BGX237" s="19"/>
      <c r="BGY237" s="22"/>
      <c r="BGZ237" s="22"/>
      <c r="BHA237" s="22"/>
      <c r="BHB237" s="19"/>
      <c r="BHC237" s="19"/>
      <c r="BHD237" s="19"/>
      <c r="BHE237" s="19"/>
      <c r="BHF237" s="19"/>
      <c r="BHG237" s="19"/>
      <c r="BHH237" s="22"/>
      <c r="BHI237" s="22"/>
      <c r="BHJ237" s="22"/>
      <c r="BHK237" s="19"/>
      <c r="BHL237" s="19"/>
      <c r="BHM237" s="19"/>
      <c r="BHN237" s="19"/>
      <c r="BHO237" s="19"/>
      <c r="BHP237" s="19"/>
      <c r="BHQ237" s="21"/>
      <c r="BHR237" s="21"/>
      <c r="BHS237" s="21"/>
      <c r="BHT237" s="19"/>
      <c r="BHU237" s="19"/>
      <c r="BHV237" s="19"/>
      <c r="BHW237" s="19"/>
      <c r="BHX237" s="19"/>
      <c r="BHY237" s="19"/>
      <c r="BHZ237" s="22"/>
      <c r="BIA237" s="22"/>
      <c r="BIB237" s="22"/>
      <c r="BIC237" s="19"/>
      <c r="BID237" s="19"/>
      <c r="BIE237" s="19"/>
      <c r="BIF237" s="19"/>
      <c r="BIG237" s="19"/>
      <c r="BIH237" s="19"/>
      <c r="BII237" s="22"/>
      <c r="BIJ237" s="22"/>
      <c r="BIK237" s="22"/>
      <c r="BIL237" s="19"/>
      <c r="BIM237" s="19"/>
      <c r="BIN237" s="19"/>
      <c r="BIO237" s="19"/>
      <c r="BIP237" s="19"/>
      <c r="BIQ237" s="19"/>
      <c r="BIR237" s="22"/>
      <c r="BIS237" s="22"/>
      <c r="BIT237" s="22"/>
      <c r="BIU237" s="19"/>
      <c r="BIV237" s="19"/>
      <c r="BIW237" s="19"/>
      <c r="BIX237" s="19"/>
      <c r="BIY237" s="19"/>
      <c r="BIZ237" s="19"/>
      <c r="BJA237" s="21"/>
      <c r="BJB237" s="21"/>
      <c r="BJC237" s="21"/>
      <c r="BJD237" s="19"/>
      <c r="BJE237" s="19"/>
      <c r="BJF237" s="19"/>
      <c r="BJG237" s="19"/>
      <c r="BJH237" s="19"/>
      <c r="BJI237" s="19"/>
      <c r="BJJ237" s="22"/>
      <c r="BJK237" s="22"/>
      <c r="BJL237" s="22"/>
      <c r="BJM237" s="19"/>
      <c r="BJN237" s="19"/>
      <c r="BJO237" s="19"/>
      <c r="BJP237" s="19"/>
      <c r="BJQ237" s="19"/>
      <c r="BJR237" s="19"/>
      <c r="BJS237" s="22"/>
      <c r="BJT237" s="22"/>
      <c r="BJU237" s="22"/>
      <c r="BJV237" s="19"/>
      <c r="BJW237" s="19"/>
      <c r="BJX237" s="19"/>
      <c r="BJY237" s="19"/>
      <c r="BJZ237" s="19"/>
      <c r="BKA237" s="19"/>
      <c r="BKB237" s="22"/>
      <c r="BKC237" s="22"/>
      <c r="BKD237" s="22"/>
      <c r="BKE237" s="19"/>
      <c r="BKF237" s="19"/>
      <c r="BKG237" s="19"/>
      <c r="BKH237" s="19"/>
      <c r="BKI237" s="19"/>
      <c r="BKJ237" s="19"/>
      <c r="BKK237" s="21"/>
      <c r="BKL237" s="21"/>
      <c r="BKM237" s="21"/>
      <c r="BKN237" s="19"/>
      <c r="BKO237" s="22"/>
      <c r="BKP237" s="19"/>
      <c r="BKQ237" s="19"/>
      <c r="BKR237" s="19"/>
      <c r="BKS237" s="19"/>
      <c r="BKT237" s="22"/>
      <c r="BKU237" s="22"/>
      <c r="BKV237" s="22"/>
      <c r="BKW237" s="19"/>
      <c r="BKX237" s="19"/>
      <c r="BKY237" s="19"/>
      <c r="BKZ237" s="19"/>
      <c r="BLA237" s="19"/>
      <c r="BLB237" s="19"/>
      <c r="BLC237" s="19"/>
      <c r="BLD237" s="19"/>
      <c r="BLE237" s="22"/>
      <c r="BLF237" s="19"/>
      <c r="BLG237" s="19"/>
      <c r="BLH237" s="19"/>
      <c r="BLI237" s="13"/>
      <c r="BLJ237" s="13"/>
      <c r="BLK237" s="13"/>
      <c r="BLL237" s="13"/>
      <c r="BLM237" s="13"/>
      <c r="BLN237" s="13"/>
    </row>
    <row r="238" spans="1:1678">
      <c r="A238" s="7" t="s">
        <v>729</v>
      </c>
      <c r="B238" s="8">
        <v>237</v>
      </c>
      <c r="C238" s="7" t="s">
        <v>8</v>
      </c>
      <c r="D238" s="7" t="s">
        <v>730</v>
      </c>
      <c r="E238" s="7" t="s">
        <v>731</v>
      </c>
      <c r="F238" s="7"/>
      <c r="G238" s="7">
        <v>500</v>
      </c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21"/>
      <c r="AFZ238" s="21"/>
      <c r="AGA238" s="21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21"/>
      <c r="AHJ238" s="21"/>
      <c r="AHK238" s="21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21"/>
      <c r="AIT238" s="21"/>
      <c r="AIU238" s="21"/>
      <c r="AIV238" s="22"/>
      <c r="AIW238" s="22"/>
      <c r="AIX238" s="22"/>
      <c r="AIY238" s="22"/>
      <c r="AIZ238" s="22"/>
      <c r="AJA238" s="22"/>
      <c r="AJB238" s="22"/>
      <c r="AJC238" s="22"/>
      <c r="AJD238" s="22"/>
      <c r="AJE238" s="22"/>
      <c r="AJF238" s="22"/>
      <c r="AJG238" s="22"/>
      <c r="AJH238" s="22"/>
      <c r="AJI238" s="22"/>
      <c r="AJJ238" s="22"/>
      <c r="AJK238" s="22">
        <v>750</v>
      </c>
      <c r="AJL238" s="22"/>
      <c r="AJM238" s="22"/>
      <c r="AJN238" s="22">
        <v>900</v>
      </c>
      <c r="AJO238" s="22"/>
      <c r="AJP238" s="22"/>
      <c r="AJQ238" s="22">
        <v>900</v>
      </c>
      <c r="AJR238" s="22"/>
      <c r="AJS238" s="22"/>
      <c r="AJT238" s="22">
        <v>900</v>
      </c>
      <c r="AJU238" s="22"/>
      <c r="AJV238" s="22"/>
      <c r="AJW238" s="22">
        <v>900</v>
      </c>
      <c r="AJX238" s="22"/>
      <c r="AJY238" s="22"/>
      <c r="AJZ238" s="22"/>
      <c r="AKA238" s="22">
        <v>1400</v>
      </c>
      <c r="AKB238" s="22">
        <v>1415</v>
      </c>
      <c r="AKC238" s="21">
        <v>1475</v>
      </c>
      <c r="AKD238" s="21"/>
      <c r="AKE238" s="21"/>
      <c r="AKF238" s="22">
        <v>1450</v>
      </c>
      <c r="AKG238" s="22"/>
      <c r="AKH238" s="22">
        <v>1450</v>
      </c>
      <c r="AKI238" s="19">
        <v>1440</v>
      </c>
      <c r="AKJ238" s="19">
        <v>1450</v>
      </c>
      <c r="AKK238" s="19"/>
      <c r="AKL238" s="19"/>
      <c r="AKM238" s="19">
        <v>1600</v>
      </c>
      <c r="AKN238" s="19"/>
      <c r="AKO238" s="19">
        <v>1630</v>
      </c>
      <c r="AKP238" s="19"/>
      <c r="AKQ238" s="19"/>
      <c r="AKR238" s="19"/>
      <c r="AKS238" s="19">
        <v>2200</v>
      </c>
      <c r="AKT238" s="19"/>
      <c r="AKU238" s="19">
        <v>2350</v>
      </c>
      <c r="AKV238" s="19">
        <v>2450</v>
      </c>
      <c r="AKW238" s="19">
        <v>2400</v>
      </c>
      <c r="AKX238" s="19">
        <v>2400</v>
      </c>
      <c r="AKY238" s="19">
        <v>2500</v>
      </c>
      <c r="AKZ238" s="19"/>
      <c r="ALA238" s="19"/>
      <c r="ALB238" s="19">
        <v>2500</v>
      </c>
      <c r="ALC238" s="19"/>
      <c r="ALD238" s="19"/>
      <c r="ALE238" s="19"/>
      <c r="ALF238" s="19">
        <v>2150</v>
      </c>
      <c r="ALG238" s="19"/>
      <c r="ALH238" s="19"/>
      <c r="ALI238" s="19">
        <v>1600</v>
      </c>
      <c r="ALJ238" s="19">
        <v>1825</v>
      </c>
      <c r="ALK238" s="19">
        <v>1900</v>
      </c>
      <c r="ALL238" s="19"/>
      <c r="ALM238" s="21">
        <v>1825</v>
      </c>
      <c r="ALN238" s="21">
        <v>1900</v>
      </c>
      <c r="ALO238" s="21"/>
      <c r="ALP238" s="27">
        <v>1900</v>
      </c>
      <c r="ALQ238" s="19"/>
      <c r="ALR238" s="19"/>
      <c r="ALS238" s="19">
        <v>2100</v>
      </c>
      <c r="ALT238" s="19"/>
      <c r="ALU238" s="19"/>
      <c r="ALV238" s="27">
        <v>2300</v>
      </c>
      <c r="ALW238" s="19"/>
      <c r="ALX238" s="19"/>
      <c r="ALY238" s="19">
        <v>2100</v>
      </c>
      <c r="ALZ238" s="19">
        <v>2200</v>
      </c>
      <c r="AMA238" s="19"/>
      <c r="AMB238" s="19">
        <v>2200</v>
      </c>
      <c r="AMC238" s="19">
        <v>2250</v>
      </c>
      <c r="AMD238" s="19">
        <v>2250</v>
      </c>
      <c r="AME238" s="19"/>
      <c r="AMF238" s="19">
        <v>2250</v>
      </c>
      <c r="AMG238" s="19"/>
      <c r="AMH238" s="19">
        <v>1900</v>
      </c>
      <c r="AMI238" s="19">
        <v>2000</v>
      </c>
      <c r="AMJ238" s="19"/>
      <c r="AMK238" s="19">
        <v>2000</v>
      </c>
      <c r="AML238" s="19"/>
      <c r="AMM238" s="19">
        <v>2025</v>
      </c>
      <c r="AMN238" s="19">
        <v>2010</v>
      </c>
      <c r="AMO238" s="19">
        <v>2050</v>
      </c>
      <c r="AMP238" s="19"/>
      <c r="AMQ238" s="19">
        <v>2010</v>
      </c>
      <c r="AMR238" s="19">
        <v>2025</v>
      </c>
      <c r="AMS238" s="19"/>
      <c r="AMT238" s="19">
        <v>2230</v>
      </c>
      <c r="AMU238" s="19">
        <v>2250</v>
      </c>
      <c r="AMV238" s="19">
        <v>2230</v>
      </c>
      <c r="AMW238" s="21">
        <v>2160</v>
      </c>
      <c r="AMX238" s="21">
        <v>2180</v>
      </c>
      <c r="AMY238" s="21"/>
      <c r="AMZ238" s="19">
        <v>2200</v>
      </c>
      <c r="ANA238" s="19">
        <v>2158</v>
      </c>
      <c r="ANB238" s="19"/>
      <c r="ANC238" s="19">
        <v>2125</v>
      </c>
      <c r="AND238" s="19">
        <v>2100</v>
      </c>
      <c r="ANE238" s="19"/>
      <c r="ANF238" s="19">
        <v>2135</v>
      </c>
      <c r="ANG238" s="19">
        <v>2050</v>
      </c>
      <c r="ANH238" s="19"/>
      <c r="ANI238" s="19">
        <v>2230</v>
      </c>
      <c r="ANJ238" s="19">
        <v>2100</v>
      </c>
      <c r="ANK238" s="19"/>
      <c r="ANL238" s="19">
        <v>2218</v>
      </c>
      <c r="ANM238" s="19">
        <v>2175</v>
      </c>
      <c r="ANN238" s="19"/>
      <c r="ANO238" s="19">
        <v>2270</v>
      </c>
      <c r="ANP238" s="19">
        <v>2060</v>
      </c>
      <c r="ANQ238" s="19"/>
      <c r="ANR238" s="19">
        <v>2195</v>
      </c>
      <c r="ANS238" s="19">
        <v>2065</v>
      </c>
      <c r="ANT238" s="19"/>
      <c r="ANU238" s="19">
        <v>2190</v>
      </c>
      <c r="ANV238" s="19">
        <v>2160</v>
      </c>
      <c r="ANW238" s="19"/>
      <c r="ANX238" s="19">
        <v>2180</v>
      </c>
      <c r="ANY238" s="19">
        <v>2140</v>
      </c>
      <c r="ANZ238" s="19"/>
      <c r="AOA238" s="19">
        <v>2300</v>
      </c>
      <c r="AOB238" s="19">
        <v>2167</v>
      </c>
      <c r="AOC238" s="19"/>
      <c r="AOD238" s="19">
        <v>2300</v>
      </c>
      <c r="AOE238" s="19">
        <v>2245</v>
      </c>
      <c r="AOF238" s="19"/>
      <c r="AOG238" s="21">
        <v>2345</v>
      </c>
      <c r="AOH238" s="21">
        <v>2245</v>
      </c>
      <c r="AOI238" s="21"/>
      <c r="AOJ238" s="19">
        <v>2430</v>
      </c>
      <c r="AOK238" s="19">
        <v>2360</v>
      </c>
      <c r="AOL238" s="19"/>
      <c r="AOM238" s="19">
        <v>2800</v>
      </c>
      <c r="AON238" s="19">
        <v>2430</v>
      </c>
      <c r="AOO238" s="19"/>
      <c r="AOP238" s="19">
        <v>2750</v>
      </c>
      <c r="AOQ238" s="19">
        <v>2690</v>
      </c>
      <c r="AOR238" s="19"/>
      <c r="AOS238" s="19">
        <v>2762</v>
      </c>
      <c r="AOT238" s="19">
        <v>2710</v>
      </c>
      <c r="AOU238" s="19"/>
      <c r="AOV238" s="19">
        <v>2815</v>
      </c>
      <c r="AOW238" s="19">
        <v>2780</v>
      </c>
      <c r="AOX238" s="19"/>
      <c r="AOY238" s="19">
        <v>2850</v>
      </c>
      <c r="AOZ238" s="19">
        <v>2800</v>
      </c>
      <c r="APA238" s="19"/>
      <c r="APB238" s="19">
        <v>2675</v>
      </c>
      <c r="APC238" s="19">
        <v>2630</v>
      </c>
      <c r="APD238" s="19"/>
      <c r="APE238" s="19">
        <v>2425</v>
      </c>
      <c r="APF238" s="19">
        <v>2275</v>
      </c>
      <c r="APG238" s="19"/>
      <c r="APH238" s="19">
        <v>2342</v>
      </c>
      <c r="API238" s="19">
        <v>2250</v>
      </c>
      <c r="APJ238" s="19"/>
      <c r="APK238" s="19">
        <v>2362</v>
      </c>
      <c r="APL238" s="19">
        <v>2228</v>
      </c>
      <c r="APM238" s="19"/>
      <c r="APN238" s="19">
        <v>2315</v>
      </c>
      <c r="APO238" s="19">
        <v>2248</v>
      </c>
      <c r="APP238" s="19"/>
      <c r="APQ238" s="21">
        <v>2400</v>
      </c>
      <c r="APR238" s="21">
        <v>2245</v>
      </c>
      <c r="APS238" s="21"/>
      <c r="APT238" s="19">
        <v>2457</v>
      </c>
      <c r="APU238" s="19">
        <v>2375</v>
      </c>
      <c r="APV238" s="19"/>
      <c r="APW238" s="19">
        <v>2435</v>
      </c>
      <c r="APX238" s="19">
        <v>2370</v>
      </c>
      <c r="APY238" s="19"/>
      <c r="APZ238" s="19">
        <v>2390</v>
      </c>
      <c r="AQA238" s="19">
        <v>2350</v>
      </c>
      <c r="AQB238" s="19"/>
      <c r="AQC238" s="19">
        <v>2360</v>
      </c>
      <c r="AQD238" s="19">
        <v>2050</v>
      </c>
      <c r="AQE238" s="19"/>
      <c r="AQF238" s="19">
        <v>2200</v>
      </c>
      <c r="AQG238" s="19">
        <v>1800</v>
      </c>
      <c r="AQH238" s="19"/>
      <c r="AQI238" s="19">
        <v>2150</v>
      </c>
      <c r="AQJ238" s="19">
        <v>1900</v>
      </c>
      <c r="AQK238" s="19"/>
      <c r="AQL238" s="19">
        <v>1950</v>
      </c>
      <c r="AQM238" s="19">
        <v>1750</v>
      </c>
      <c r="AQN238" s="19"/>
      <c r="AQO238" s="19">
        <v>1825</v>
      </c>
      <c r="AQP238" s="19">
        <v>1400</v>
      </c>
      <c r="AQQ238" s="19"/>
      <c r="AQR238" s="19">
        <v>1675</v>
      </c>
      <c r="AQS238" s="19">
        <v>1025</v>
      </c>
      <c r="AQT238" s="19"/>
      <c r="AQU238" s="19">
        <v>1430</v>
      </c>
      <c r="AQV238" s="19">
        <v>1300</v>
      </c>
      <c r="AQW238" s="19"/>
      <c r="AQX238" s="19">
        <v>1400</v>
      </c>
      <c r="AQY238" s="19">
        <v>1300</v>
      </c>
      <c r="AQZ238" s="19"/>
      <c r="ARA238" s="21">
        <v>1350</v>
      </c>
      <c r="ARB238" s="21">
        <v>1100</v>
      </c>
      <c r="ARC238" s="21"/>
      <c r="ARD238" s="19">
        <v>1500</v>
      </c>
      <c r="ARE238" s="19">
        <v>1300</v>
      </c>
      <c r="ARF238" s="19"/>
      <c r="ARG238" s="19">
        <v>1410</v>
      </c>
      <c r="ARH238" s="19">
        <v>1200</v>
      </c>
      <c r="ARI238" s="19"/>
      <c r="ARJ238" s="19">
        <v>1300</v>
      </c>
      <c r="ARK238" s="19">
        <v>970</v>
      </c>
      <c r="ARL238" s="19"/>
      <c r="ARM238" s="19">
        <v>1250</v>
      </c>
      <c r="ARN238" s="19">
        <v>1020</v>
      </c>
      <c r="ARO238" s="19"/>
      <c r="ARP238" s="19">
        <v>1235</v>
      </c>
      <c r="ARQ238" s="19">
        <v>1140</v>
      </c>
      <c r="ARR238" s="19"/>
      <c r="ARS238" s="19">
        <v>1200</v>
      </c>
      <c r="ART238" s="19">
        <v>1025</v>
      </c>
      <c r="ARU238" s="19"/>
      <c r="ARV238" s="19">
        <v>1350</v>
      </c>
      <c r="ARW238" s="19">
        <v>1075</v>
      </c>
      <c r="ARX238" s="19"/>
      <c r="ARY238" s="19">
        <v>1415</v>
      </c>
      <c r="ARZ238" s="19">
        <v>1200</v>
      </c>
      <c r="ASA238" s="19"/>
      <c r="ASB238" s="19">
        <v>1225</v>
      </c>
      <c r="ASC238" s="19">
        <v>1125</v>
      </c>
      <c r="ASD238" s="19"/>
      <c r="ASE238" s="19">
        <v>1160</v>
      </c>
      <c r="ASF238" s="19">
        <v>1100</v>
      </c>
      <c r="ASG238" s="19"/>
      <c r="ASH238" s="19">
        <v>1150</v>
      </c>
      <c r="ASI238" s="19">
        <v>1100</v>
      </c>
      <c r="ASJ238" s="19"/>
      <c r="ASK238" s="21">
        <v>1125</v>
      </c>
      <c r="ASL238" s="21">
        <v>1000</v>
      </c>
      <c r="ASM238" s="21"/>
      <c r="ASN238" s="19">
        <v>1125</v>
      </c>
      <c r="ASO238" s="19">
        <v>950</v>
      </c>
      <c r="ASP238" s="19"/>
      <c r="ASQ238" s="19">
        <v>1075</v>
      </c>
      <c r="ASR238" s="19">
        <v>970</v>
      </c>
      <c r="ASS238" s="19"/>
      <c r="AST238" s="19">
        <v>1100</v>
      </c>
      <c r="ASU238" s="19">
        <v>1025</v>
      </c>
      <c r="ASV238" s="19"/>
      <c r="ASW238" s="19">
        <v>1075</v>
      </c>
      <c r="ASX238" s="19">
        <v>900</v>
      </c>
      <c r="ASY238" s="19"/>
      <c r="ASZ238" s="19">
        <v>1225</v>
      </c>
      <c r="ATA238" s="19">
        <v>1100</v>
      </c>
      <c r="ATB238" s="19"/>
      <c r="ATC238" s="19">
        <v>1200</v>
      </c>
      <c r="ATD238" s="19">
        <v>1178</v>
      </c>
      <c r="ATE238" s="19"/>
      <c r="ATF238" s="19">
        <v>1000</v>
      </c>
      <c r="ATG238" s="19">
        <v>1000</v>
      </c>
      <c r="ATH238" s="19"/>
      <c r="ATI238" s="19">
        <v>1100</v>
      </c>
      <c r="ATJ238" s="19">
        <v>975</v>
      </c>
      <c r="ATK238" s="19"/>
      <c r="ATL238" s="19"/>
      <c r="ATM238" s="19"/>
      <c r="ATN238" s="19"/>
      <c r="ATO238" s="19"/>
      <c r="ATP238" s="19"/>
      <c r="ATQ238" s="19"/>
      <c r="ATR238" s="19">
        <v>925</v>
      </c>
      <c r="ATS238" s="19">
        <v>925</v>
      </c>
      <c r="ATT238" s="19"/>
      <c r="ATU238" s="21">
        <v>900</v>
      </c>
      <c r="ATV238" s="21">
        <v>900</v>
      </c>
      <c r="ATW238" s="21"/>
      <c r="ATX238" s="19">
        <v>1015</v>
      </c>
      <c r="ATY238" s="19">
        <v>900</v>
      </c>
      <c r="ATZ238" s="19"/>
      <c r="AUA238" s="19">
        <v>1240</v>
      </c>
      <c r="AUB238" s="19">
        <v>1020</v>
      </c>
      <c r="AUC238" s="19"/>
      <c r="AUD238" s="19">
        <v>1110</v>
      </c>
      <c r="AUE238" s="19">
        <v>1050</v>
      </c>
      <c r="AUF238" s="19"/>
      <c r="AUG238" s="19">
        <v>1075</v>
      </c>
      <c r="AUH238" s="19">
        <v>1000</v>
      </c>
      <c r="AUI238" s="19"/>
      <c r="AUJ238" s="19">
        <v>1040</v>
      </c>
      <c r="AUK238" s="19">
        <v>1000</v>
      </c>
      <c r="AUL238" s="19"/>
      <c r="AUM238" s="19">
        <v>1010</v>
      </c>
      <c r="AUN238" s="19">
        <v>960</v>
      </c>
      <c r="AUO238" s="19"/>
      <c r="AUP238" s="19">
        <v>1050</v>
      </c>
      <c r="AUQ238" s="19">
        <v>950</v>
      </c>
      <c r="AUR238" s="19"/>
      <c r="AUS238" s="19">
        <v>1060</v>
      </c>
      <c r="AUT238" s="19">
        <v>940</v>
      </c>
      <c r="AUU238" s="19"/>
      <c r="AUV238" s="19">
        <v>945</v>
      </c>
      <c r="AUW238" s="19">
        <v>920</v>
      </c>
      <c r="AUX238" s="19"/>
      <c r="AUY238" s="19">
        <v>975</v>
      </c>
      <c r="AUZ238" s="19">
        <v>920</v>
      </c>
      <c r="AVA238" s="19"/>
      <c r="AVB238" s="19">
        <v>975</v>
      </c>
      <c r="AVC238" s="19">
        <v>950</v>
      </c>
      <c r="AVD238" s="19"/>
      <c r="AVE238" s="21">
        <v>943</v>
      </c>
      <c r="AVF238" s="21">
        <v>910</v>
      </c>
      <c r="AVG238" s="21"/>
      <c r="AVH238" s="19">
        <v>1000</v>
      </c>
      <c r="AVI238" s="19">
        <v>925</v>
      </c>
      <c r="AVJ238" s="19"/>
      <c r="AVK238" s="19">
        <v>1000</v>
      </c>
      <c r="AVL238" s="19">
        <v>982</v>
      </c>
      <c r="AVM238" s="19"/>
      <c r="AVN238" s="19">
        <v>995</v>
      </c>
      <c r="AVO238" s="19">
        <v>485</v>
      </c>
      <c r="AVP238" s="22"/>
      <c r="AVQ238" s="19">
        <v>490</v>
      </c>
      <c r="AVR238" s="19">
        <v>480</v>
      </c>
      <c r="AVS238" s="19"/>
      <c r="AVT238" s="19">
        <v>490</v>
      </c>
      <c r="AVU238" s="19">
        <v>483</v>
      </c>
      <c r="AVV238" s="19"/>
      <c r="AVW238" s="19">
        <v>490</v>
      </c>
      <c r="AVX238" s="19">
        <v>475</v>
      </c>
      <c r="AVY238" s="22"/>
      <c r="AVZ238" s="19">
        <v>498</v>
      </c>
      <c r="AWA238" s="19">
        <v>485</v>
      </c>
      <c r="AWB238" s="19"/>
      <c r="AWC238" s="19">
        <v>544</v>
      </c>
      <c r="AWD238" s="19">
        <v>490</v>
      </c>
      <c r="AWE238" s="19"/>
      <c r="AWF238" s="19">
        <v>582</v>
      </c>
      <c r="AWG238" s="19">
        <v>510</v>
      </c>
      <c r="AWH238" s="22"/>
      <c r="AWI238" s="19">
        <v>540</v>
      </c>
      <c r="AWJ238" s="19">
        <v>525</v>
      </c>
      <c r="AWK238" s="19"/>
      <c r="AWL238" s="19">
        <v>580</v>
      </c>
      <c r="AWM238" s="19">
        <v>525</v>
      </c>
      <c r="AWN238" s="19"/>
      <c r="AWO238" s="23">
        <v>595</v>
      </c>
      <c r="AWP238" s="23">
        <v>560</v>
      </c>
      <c r="AWQ238" s="23"/>
      <c r="AWR238" s="19">
        <v>615</v>
      </c>
      <c r="AWS238" s="19">
        <v>538</v>
      </c>
      <c r="AWT238" s="19"/>
      <c r="AWU238" s="19">
        <v>616</v>
      </c>
      <c r="AWV238" s="19">
        <v>540</v>
      </c>
      <c r="AWW238" s="19"/>
      <c r="AWX238" s="19">
        <v>715</v>
      </c>
      <c r="AWY238" s="19">
        <v>615</v>
      </c>
      <c r="AWZ238" s="22"/>
      <c r="AXA238" s="19">
        <v>730</v>
      </c>
      <c r="AXB238" s="19">
        <v>675</v>
      </c>
      <c r="AXC238" s="19"/>
      <c r="AXD238" s="19">
        <v>815</v>
      </c>
      <c r="AXE238" s="19">
        <v>710</v>
      </c>
      <c r="AXF238" s="19"/>
      <c r="AXG238" s="19">
        <v>816</v>
      </c>
      <c r="AXH238" s="19">
        <v>655</v>
      </c>
      <c r="AXI238" s="22"/>
      <c r="AXJ238" s="19">
        <v>721.5</v>
      </c>
      <c r="AXK238" s="19">
        <v>690</v>
      </c>
      <c r="AXL238" s="19"/>
      <c r="AXM238" s="19">
        <v>720</v>
      </c>
      <c r="AXN238" s="19">
        <v>690</v>
      </c>
      <c r="AXO238" s="19"/>
      <c r="AXP238" s="19">
        <v>853</v>
      </c>
      <c r="AXQ238" s="19">
        <v>720</v>
      </c>
      <c r="AXR238" s="22"/>
      <c r="AXS238" s="19">
        <v>1200</v>
      </c>
      <c r="AXT238" s="19">
        <v>840</v>
      </c>
      <c r="AXU238" s="19"/>
      <c r="AXV238" s="19">
        <v>1150</v>
      </c>
      <c r="AXW238" s="19">
        <v>1025</v>
      </c>
      <c r="AXX238" s="19"/>
      <c r="AXY238" s="21">
        <v>1095</v>
      </c>
      <c r="AXZ238" s="21">
        <v>1050</v>
      </c>
      <c r="AYA238" s="21"/>
      <c r="AYB238" s="22">
        <v>1065</v>
      </c>
      <c r="AYC238" s="22">
        <v>1075</v>
      </c>
      <c r="AYD238" s="22"/>
      <c r="AYE238" s="22">
        <v>1050</v>
      </c>
      <c r="AYF238" s="22">
        <v>1060</v>
      </c>
      <c r="AYG238" s="22">
        <v>1050</v>
      </c>
      <c r="AYH238" s="22">
        <v>900</v>
      </c>
      <c r="AYI238" s="22">
        <v>910</v>
      </c>
      <c r="AYJ238" s="22">
        <v>875</v>
      </c>
      <c r="AYK238" s="22">
        <v>890</v>
      </c>
      <c r="AYL238" s="22">
        <v>900</v>
      </c>
      <c r="AYM238" s="22"/>
      <c r="AYN238" s="22">
        <v>900</v>
      </c>
      <c r="AYO238" s="22">
        <v>910</v>
      </c>
      <c r="AYP238" s="22">
        <v>895</v>
      </c>
      <c r="AYQ238" s="22"/>
      <c r="AYR238" s="22"/>
      <c r="AYS238" s="22"/>
      <c r="AYT238" s="22">
        <v>915</v>
      </c>
      <c r="AYU238" s="22">
        <v>925</v>
      </c>
      <c r="AYV238" s="22">
        <v>920</v>
      </c>
      <c r="AYW238" s="22">
        <v>975</v>
      </c>
      <c r="AYX238" s="22">
        <v>985</v>
      </c>
      <c r="AYY238" s="22"/>
      <c r="AYZ238" s="22"/>
      <c r="AZA238" s="22">
        <v>930</v>
      </c>
      <c r="AZB238" s="22"/>
      <c r="AZC238" s="22"/>
      <c r="AZD238" s="22"/>
      <c r="AZE238" s="22">
        <v>885</v>
      </c>
      <c r="AZF238" s="22"/>
      <c r="AZG238" s="22"/>
      <c r="AZH238" s="22"/>
      <c r="AZI238" s="21">
        <v>640</v>
      </c>
      <c r="AZJ238" s="21">
        <v>650</v>
      </c>
      <c r="AZK238" s="21"/>
      <c r="AZL238" s="19">
        <v>805</v>
      </c>
      <c r="AZM238" s="19">
        <v>810</v>
      </c>
      <c r="AZN238" s="19">
        <v>805</v>
      </c>
      <c r="AZO238" s="19">
        <v>810</v>
      </c>
      <c r="AZP238" s="19">
        <v>820</v>
      </c>
      <c r="AZQ238" s="19"/>
      <c r="AZR238" s="19">
        <v>830</v>
      </c>
      <c r="AZS238" s="19">
        <v>840</v>
      </c>
      <c r="AZT238" s="19">
        <v>830</v>
      </c>
      <c r="AZU238" s="19">
        <v>760</v>
      </c>
      <c r="AZV238" s="19">
        <v>760</v>
      </c>
      <c r="AZW238" s="19">
        <v>765</v>
      </c>
      <c r="AZX238" s="19">
        <v>770</v>
      </c>
      <c r="AZY238" s="19">
        <v>780</v>
      </c>
      <c r="AZZ238" s="19"/>
      <c r="BAA238" s="22">
        <v>695</v>
      </c>
      <c r="BAB238" s="22">
        <v>705</v>
      </c>
      <c r="BAC238" s="22"/>
      <c r="BAD238" s="19">
        <v>755</v>
      </c>
      <c r="BAE238" s="19">
        <v>765</v>
      </c>
      <c r="BAF238" s="19"/>
      <c r="BAG238" s="19">
        <v>765</v>
      </c>
      <c r="BAH238" s="19">
        <v>775</v>
      </c>
      <c r="BAI238" s="19"/>
      <c r="BAJ238" s="19">
        <v>815</v>
      </c>
      <c r="BAK238" s="19">
        <v>823</v>
      </c>
      <c r="BAL238" s="19">
        <v>816</v>
      </c>
      <c r="BAM238" s="19">
        <v>805</v>
      </c>
      <c r="BAN238" s="19">
        <v>815</v>
      </c>
      <c r="BAO238" s="19">
        <v>800</v>
      </c>
      <c r="BAP238" s="22">
        <v>420</v>
      </c>
      <c r="BAQ238" s="22">
        <v>430</v>
      </c>
      <c r="BAR238" s="22">
        <v>425</v>
      </c>
      <c r="BAS238" s="21">
        <v>397</v>
      </c>
      <c r="BAT238" s="21">
        <v>402</v>
      </c>
      <c r="BAU238" s="21">
        <v>403</v>
      </c>
      <c r="BAV238" s="19">
        <v>410</v>
      </c>
      <c r="BAW238" s="19">
        <v>415</v>
      </c>
      <c r="BAX238" s="19">
        <v>413</v>
      </c>
      <c r="BAY238" s="19">
        <v>410</v>
      </c>
      <c r="BAZ238" s="19">
        <v>415</v>
      </c>
      <c r="BBA238" s="19"/>
      <c r="BBB238" s="22">
        <v>373</v>
      </c>
      <c r="BBC238" s="22">
        <v>378</v>
      </c>
      <c r="BBD238" s="22">
        <v>375</v>
      </c>
      <c r="BBE238" s="19">
        <v>365</v>
      </c>
      <c r="BBF238" s="19">
        <v>370</v>
      </c>
      <c r="BBG238" s="19"/>
      <c r="BBH238" s="19">
        <v>355</v>
      </c>
      <c r="BBI238" s="19">
        <v>360</v>
      </c>
      <c r="BBJ238" s="19"/>
      <c r="BBK238" s="19">
        <v>355</v>
      </c>
      <c r="BBL238" s="19">
        <v>360</v>
      </c>
      <c r="BBM238" s="19"/>
      <c r="BBN238" s="19">
        <v>360</v>
      </c>
      <c r="BBO238" s="19">
        <v>365</v>
      </c>
      <c r="BBP238" s="19"/>
      <c r="BBQ238" s="19">
        <v>340</v>
      </c>
      <c r="BBR238" s="19">
        <v>350</v>
      </c>
      <c r="BBS238" s="19">
        <v>345</v>
      </c>
      <c r="BBT238" s="19">
        <v>350</v>
      </c>
      <c r="BBU238" s="19">
        <v>360</v>
      </c>
      <c r="BBV238" s="19"/>
      <c r="BBW238" s="19">
        <v>350</v>
      </c>
      <c r="BBX238" s="19">
        <v>355</v>
      </c>
      <c r="BBY238" s="19"/>
      <c r="BBZ238" s="19">
        <v>358</v>
      </c>
      <c r="BCA238" s="19">
        <v>365</v>
      </c>
      <c r="BCB238" s="19"/>
      <c r="BCC238" s="21">
        <v>350</v>
      </c>
      <c r="BCD238" s="21">
        <v>360</v>
      </c>
      <c r="BCE238" s="21"/>
      <c r="BCF238" s="19">
        <v>350</v>
      </c>
      <c r="BCG238" s="19">
        <v>360</v>
      </c>
      <c r="BCH238" s="19"/>
      <c r="BCI238" s="19"/>
      <c r="BCJ238" s="19"/>
      <c r="BCK238" s="19"/>
      <c r="BCL238" s="22">
        <v>305</v>
      </c>
      <c r="BCM238" s="22">
        <v>310</v>
      </c>
      <c r="BCN238" s="22"/>
      <c r="BCO238" s="19">
        <v>325</v>
      </c>
      <c r="BCP238" s="19">
        <v>330</v>
      </c>
      <c r="BCQ238" s="19"/>
      <c r="BCR238" s="19">
        <v>330</v>
      </c>
      <c r="BCS238" s="19">
        <v>336</v>
      </c>
      <c r="BCT238" s="19"/>
      <c r="BCU238" s="22">
        <v>330</v>
      </c>
      <c r="BCV238" s="22">
        <v>335</v>
      </c>
      <c r="BCW238" s="22">
        <v>330</v>
      </c>
      <c r="BCX238" s="19">
        <v>350</v>
      </c>
      <c r="BCY238" s="19">
        <v>355</v>
      </c>
      <c r="BCZ238" s="19"/>
      <c r="BDA238" s="19">
        <v>370</v>
      </c>
      <c r="BDB238" s="19">
        <v>375</v>
      </c>
      <c r="BDC238" s="19">
        <v>370</v>
      </c>
      <c r="BDD238" s="22">
        <v>370</v>
      </c>
      <c r="BDE238" s="22">
        <v>375</v>
      </c>
      <c r="BDF238" s="22">
        <v>370</v>
      </c>
      <c r="BDG238" s="19">
        <v>365</v>
      </c>
      <c r="BDH238" s="19">
        <v>370</v>
      </c>
      <c r="BDI238" s="19">
        <v>365</v>
      </c>
      <c r="BDJ238" s="19">
        <v>340</v>
      </c>
      <c r="BDK238" s="19">
        <v>345</v>
      </c>
      <c r="BDL238" s="19">
        <v>330</v>
      </c>
      <c r="BDM238" s="21">
        <v>337</v>
      </c>
      <c r="BDN238" s="21">
        <v>343</v>
      </c>
      <c r="BDO238" s="21"/>
      <c r="BDP238" s="19">
        <v>335</v>
      </c>
      <c r="BDQ238" s="19">
        <v>345</v>
      </c>
      <c r="BDR238" s="19"/>
      <c r="BDS238" s="19">
        <v>325</v>
      </c>
      <c r="BDT238" s="19">
        <v>330</v>
      </c>
      <c r="BDU238" s="19">
        <v>325</v>
      </c>
      <c r="BDV238" s="22">
        <v>345</v>
      </c>
      <c r="BDW238" s="22">
        <v>350</v>
      </c>
      <c r="BDX238" s="22"/>
      <c r="BDY238" s="19">
        <v>345</v>
      </c>
      <c r="BDZ238" s="19">
        <v>350</v>
      </c>
      <c r="BEA238" s="19">
        <v>346</v>
      </c>
      <c r="BEB238" s="19"/>
      <c r="BEC238" s="19">
        <v>310</v>
      </c>
      <c r="BED238" s="19">
        <v>310</v>
      </c>
      <c r="BEE238" s="22">
        <v>312</v>
      </c>
      <c r="BEF238" s="22">
        <v>317</v>
      </c>
      <c r="BEG238" s="22"/>
      <c r="BEH238" s="19">
        <v>322</v>
      </c>
      <c r="BEI238" s="19">
        <v>327</v>
      </c>
      <c r="BEJ238" s="19">
        <v>323</v>
      </c>
      <c r="BEK238" s="19">
        <v>342</v>
      </c>
      <c r="BEL238" s="19">
        <v>347</v>
      </c>
      <c r="BEM238" s="19">
        <v>343</v>
      </c>
      <c r="BEN238" s="22">
        <v>372</v>
      </c>
      <c r="BEO238" s="22">
        <v>377</v>
      </c>
      <c r="BEP238" s="22">
        <v>371</v>
      </c>
      <c r="BEQ238" s="19">
        <v>365</v>
      </c>
      <c r="BER238" s="19">
        <v>368</v>
      </c>
      <c r="BES238" s="19">
        <v>360</v>
      </c>
      <c r="BET238" s="19">
        <v>359</v>
      </c>
      <c r="BEU238" s="19">
        <v>363</v>
      </c>
      <c r="BEV238" s="19">
        <v>359</v>
      </c>
      <c r="BEW238" s="21">
        <v>350</v>
      </c>
      <c r="BEX238" s="21">
        <v>355</v>
      </c>
      <c r="BEY238" s="21">
        <v>350</v>
      </c>
      <c r="BEZ238" s="19">
        <v>370</v>
      </c>
      <c r="BFA238" s="19">
        <v>372</v>
      </c>
      <c r="BFB238" s="19">
        <v>370</v>
      </c>
      <c r="BFC238" s="19">
        <v>365</v>
      </c>
      <c r="BFD238" s="19">
        <v>370</v>
      </c>
      <c r="BFE238" s="19"/>
      <c r="BFF238" s="22">
        <v>314</v>
      </c>
      <c r="BFG238" s="22">
        <v>317</v>
      </c>
      <c r="BFH238" s="22">
        <v>315</v>
      </c>
      <c r="BFI238" s="19">
        <v>322</v>
      </c>
      <c r="BFJ238" s="19">
        <v>325</v>
      </c>
      <c r="BFK238" s="19"/>
      <c r="BFL238" s="19">
        <v>335</v>
      </c>
      <c r="BFM238" s="19">
        <v>340</v>
      </c>
      <c r="BFN238" s="19">
        <v>340</v>
      </c>
      <c r="BFO238" s="22">
        <v>365</v>
      </c>
      <c r="BFP238" s="22">
        <v>370</v>
      </c>
      <c r="BFQ238" s="22">
        <v>362</v>
      </c>
      <c r="BFR238" s="19">
        <v>410</v>
      </c>
      <c r="BFS238" s="19">
        <v>415</v>
      </c>
      <c r="BFT238" s="19">
        <v>400</v>
      </c>
      <c r="BFU238" s="19">
        <v>394</v>
      </c>
      <c r="BFV238" s="19">
        <v>399</v>
      </c>
      <c r="BFW238" s="19">
        <v>395</v>
      </c>
      <c r="BFX238" s="22">
        <v>386</v>
      </c>
      <c r="BFY238" s="22">
        <v>390</v>
      </c>
      <c r="BFZ238" s="22"/>
      <c r="BGA238" s="19">
        <v>414</v>
      </c>
      <c r="BGB238" s="19">
        <v>418</v>
      </c>
      <c r="BGC238" s="19">
        <v>413</v>
      </c>
      <c r="BGD238" s="19">
        <v>410</v>
      </c>
      <c r="BGE238" s="19">
        <v>415</v>
      </c>
      <c r="BGF238" s="19"/>
      <c r="BGG238" s="23">
        <v>417</v>
      </c>
      <c r="BGH238" s="23">
        <v>420</v>
      </c>
      <c r="BGI238" s="23">
        <v>417</v>
      </c>
      <c r="BGJ238" s="19">
        <v>393</v>
      </c>
      <c r="BGK238" s="19">
        <v>396</v>
      </c>
      <c r="BGL238" s="19">
        <v>394</v>
      </c>
      <c r="BGM238" s="19">
        <v>360</v>
      </c>
      <c r="BGN238" s="19">
        <v>365</v>
      </c>
      <c r="BGO238" s="19">
        <v>362</v>
      </c>
      <c r="BGP238" s="22"/>
      <c r="BGQ238" s="22"/>
      <c r="BGR238" s="22">
        <v>327</v>
      </c>
      <c r="BGS238" s="19">
        <v>335</v>
      </c>
      <c r="BGT238" s="19">
        <v>340</v>
      </c>
      <c r="BGU238" s="19">
        <v>330</v>
      </c>
      <c r="BGV238" s="19">
        <v>317</v>
      </c>
      <c r="BGW238" s="19">
        <v>320</v>
      </c>
      <c r="BGX238" s="19">
        <v>320</v>
      </c>
      <c r="BGY238" s="22"/>
      <c r="BGZ238" s="22"/>
      <c r="BHA238" s="22"/>
      <c r="BHB238" s="19"/>
      <c r="BHC238" s="19"/>
      <c r="BHD238" s="19"/>
      <c r="BHE238" s="19"/>
      <c r="BHF238" s="19"/>
      <c r="BHG238" s="19"/>
      <c r="BHH238" s="22"/>
      <c r="BHI238" s="22"/>
      <c r="BHJ238" s="22">
        <v>230</v>
      </c>
      <c r="BHK238" s="19"/>
      <c r="BHL238" s="19"/>
      <c r="BHM238" s="19"/>
      <c r="BHN238" s="19">
        <v>235</v>
      </c>
      <c r="BHO238" s="19">
        <v>236</v>
      </c>
      <c r="BHP238" s="19">
        <v>235</v>
      </c>
      <c r="BHQ238" s="21">
        <v>218</v>
      </c>
      <c r="BHR238" s="21">
        <v>220</v>
      </c>
      <c r="BHS238" s="21"/>
      <c r="BHT238" s="19">
        <v>275</v>
      </c>
      <c r="BHU238" s="19">
        <v>218</v>
      </c>
      <c r="BHV238" s="19"/>
      <c r="BHW238" s="19">
        <v>270</v>
      </c>
      <c r="BHX238" s="19">
        <v>254</v>
      </c>
      <c r="BHY238" s="19"/>
      <c r="BHZ238" s="22">
        <v>240</v>
      </c>
      <c r="BIA238" s="22">
        <v>225</v>
      </c>
      <c r="BIB238" s="22"/>
      <c r="BIC238" s="19">
        <v>241</v>
      </c>
      <c r="BID238" s="19">
        <v>228</v>
      </c>
      <c r="BIE238" s="19"/>
      <c r="BIF238" s="19">
        <v>252</v>
      </c>
      <c r="BIG238" s="19">
        <v>228</v>
      </c>
      <c r="BIH238" s="19"/>
      <c r="BII238" s="22">
        <v>280.5</v>
      </c>
      <c r="BIJ238" s="22">
        <v>250</v>
      </c>
      <c r="BIK238" s="22"/>
      <c r="BIL238" s="19">
        <v>265</v>
      </c>
      <c r="BIM238" s="19">
        <v>238</v>
      </c>
      <c r="BIN238" s="19"/>
      <c r="BIO238" s="19">
        <v>306</v>
      </c>
      <c r="BIP238" s="19">
        <v>247</v>
      </c>
      <c r="BIQ238" s="19"/>
      <c r="BIR238" s="22">
        <v>351</v>
      </c>
      <c r="BIS238" s="22">
        <v>250</v>
      </c>
      <c r="BIT238" s="22"/>
      <c r="BIU238" s="19">
        <v>290</v>
      </c>
      <c r="BIV238" s="19">
        <v>236</v>
      </c>
      <c r="BIW238" s="19"/>
      <c r="BIX238" s="19">
        <v>280</v>
      </c>
      <c r="BIY238" s="19">
        <v>250</v>
      </c>
      <c r="BIZ238" s="19"/>
      <c r="BJA238" s="21">
        <v>268</v>
      </c>
      <c r="BJB238" s="21">
        <v>245</v>
      </c>
      <c r="BJC238" s="21"/>
      <c r="BJD238" s="19">
        <v>270</v>
      </c>
      <c r="BJE238" s="19">
        <v>246</v>
      </c>
      <c r="BJF238" s="19"/>
      <c r="BJG238" s="19">
        <v>276</v>
      </c>
      <c r="BJH238" s="19">
        <v>250</v>
      </c>
      <c r="BJI238" s="19"/>
      <c r="BJJ238" s="22">
        <v>274</v>
      </c>
      <c r="BJK238" s="22">
        <v>233</v>
      </c>
      <c r="BJL238" s="22"/>
      <c r="BJM238" s="19">
        <v>250</v>
      </c>
      <c r="BJN238" s="19">
        <v>235</v>
      </c>
      <c r="BJO238" s="19"/>
      <c r="BJP238" s="19">
        <v>248</v>
      </c>
      <c r="BJQ238" s="19">
        <v>234</v>
      </c>
      <c r="BJR238" s="19"/>
      <c r="BJS238" s="22">
        <v>238</v>
      </c>
      <c r="BJT238" s="22">
        <v>220</v>
      </c>
      <c r="BJU238" s="22"/>
      <c r="BJV238" s="19">
        <v>240.5</v>
      </c>
      <c r="BJW238" s="19">
        <v>225</v>
      </c>
      <c r="BJX238" s="19"/>
      <c r="BJY238" s="19">
        <v>265</v>
      </c>
      <c r="BJZ238" s="19">
        <v>234</v>
      </c>
      <c r="BKA238" s="19"/>
      <c r="BKB238" s="22">
        <v>262</v>
      </c>
      <c r="BKC238" s="22">
        <v>229</v>
      </c>
      <c r="BKD238" s="22"/>
      <c r="BKE238" s="19">
        <v>240</v>
      </c>
      <c r="BKF238" s="19">
        <v>225</v>
      </c>
      <c r="BKG238" s="19"/>
      <c r="BKH238" s="19">
        <v>225</v>
      </c>
      <c r="BKI238" s="19">
        <v>210</v>
      </c>
      <c r="BKJ238" s="19"/>
      <c r="BKK238" s="21">
        <v>205</v>
      </c>
      <c r="BKL238" s="21">
        <v>194</v>
      </c>
      <c r="BKM238" s="21"/>
      <c r="BKN238" s="19"/>
      <c r="BKO238" s="22"/>
      <c r="BKP238" s="19">
        <v>208</v>
      </c>
      <c r="BKQ238" s="19"/>
      <c r="BKR238" s="19"/>
      <c r="BKS238" s="19">
        <v>198</v>
      </c>
      <c r="BKT238" s="22"/>
      <c r="BKU238" s="22"/>
      <c r="BKV238" s="22">
        <v>173</v>
      </c>
      <c r="BKW238" s="19"/>
      <c r="BKX238" s="19"/>
      <c r="BKY238" s="19"/>
      <c r="BKZ238" s="19"/>
      <c r="BLA238" s="19"/>
      <c r="BLB238" s="19">
        <v>143</v>
      </c>
      <c r="BLC238" s="19"/>
      <c r="BLD238" s="19"/>
      <c r="BLE238" s="22">
        <v>152</v>
      </c>
      <c r="BLF238" s="19"/>
      <c r="BLG238" s="19"/>
      <c r="BLH238" s="19">
        <v>130</v>
      </c>
      <c r="BLI238" s="13"/>
      <c r="BLJ238" s="13"/>
      <c r="BLK238" s="13">
        <v>266</v>
      </c>
      <c r="BLL238" s="13"/>
      <c r="BLM238" s="13"/>
      <c r="BLN238" s="13">
        <v>400</v>
      </c>
    </row>
    <row r="239" spans="1:1678">
      <c r="A239" s="7" t="s">
        <v>732</v>
      </c>
      <c r="B239" s="8">
        <v>238</v>
      </c>
      <c r="C239" s="7" t="s">
        <v>40</v>
      </c>
      <c r="D239" s="7" t="s">
        <v>733</v>
      </c>
      <c r="E239" s="7" t="s">
        <v>734</v>
      </c>
      <c r="F239" s="7"/>
      <c r="G239" s="7">
        <v>500</v>
      </c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21"/>
      <c r="AFZ239" s="21"/>
      <c r="AGA239" s="21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21"/>
      <c r="AHJ239" s="21"/>
      <c r="AHK239" s="21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21"/>
      <c r="AIT239" s="21"/>
      <c r="AIU239" s="21"/>
      <c r="AIV239" s="22"/>
      <c r="AIW239" s="22"/>
      <c r="AIX239" s="22"/>
      <c r="AIY239" s="22"/>
      <c r="AIZ239" s="22"/>
      <c r="AJA239" s="22"/>
      <c r="AJB239" s="22"/>
      <c r="AJC239" s="22"/>
      <c r="AJD239" s="22"/>
      <c r="AJE239" s="22"/>
      <c r="AJF239" s="22"/>
      <c r="AJG239" s="22"/>
      <c r="AJH239" s="22"/>
      <c r="AJI239" s="22"/>
      <c r="AJJ239" s="22"/>
      <c r="AJK239" s="22"/>
      <c r="AJL239" s="22"/>
      <c r="AJM239" s="22"/>
      <c r="AJN239" s="22"/>
      <c r="AJO239" s="22"/>
      <c r="AJP239" s="22"/>
      <c r="AJQ239" s="22"/>
      <c r="AJR239" s="22">
        <v>438</v>
      </c>
      <c r="AJS239" s="22"/>
      <c r="AJT239" s="22">
        <v>433</v>
      </c>
      <c r="AJU239" s="22">
        <v>438</v>
      </c>
      <c r="AJV239" s="22"/>
      <c r="AJW239" s="22">
        <v>423</v>
      </c>
      <c r="AJX239" s="22">
        <v>428</v>
      </c>
      <c r="AJY239" s="22"/>
      <c r="AJZ239" s="22">
        <v>433</v>
      </c>
      <c r="AKA239" s="22">
        <v>438</v>
      </c>
      <c r="AKB239" s="22">
        <v>433</v>
      </c>
      <c r="AKC239" s="21">
        <v>468</v>
      </c>
      <c r="AKD239" s="21">
        <v>475</v>
      </c>
      <c r="AKE239" s="21"/>
      <c r="AKF239" s="22"/>
      <c r="AKG239" s="22"/>
      <c r="AKH239" s="22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21"/>
      <c r="ALN239" s="21"/>
      <c r="ALO239" s="21"/>
      <c r="ALP239" s="19"/>
      <c r="ALQ239" s="19"/>
      <c r="ALR239" s="19"/>
      <c r="ALS239" s="19"/>
      <c r="ALT239" s="19"/>
      <c r="ALU239" s="19"/>
      <c r="ALV239" s="27"/>
      <c r="ALW239" s="19"/>
      <c r="ALX239" s="19"/>
      <c r="ALY239" s="19"/>
      <c r="ALZ239" s="19"/>
      <c r="AMA239" s="19"/>
      <c r="AMB239" s="19"/>
      <c r="AMC239" s="19"/>
      <c r="AMD239" s="19"/>
      <c r="AME239" s="19"/>
      <c r="AMF239" s="19"/>
      <c r="AMG239" s="19"/>
      <c r="AMH239" s="19"/>
      <c r="AMI239" s="19"/>
      <c r="AMJ239" s="19"/>
      <c r="AMK239" s="19"/>
      <c r="AML239" s="19"/>
      <c r="AMM239" s="19"/>
      <c r="AMN239" s="19"/>
      <c r="AMO239" s="19"/>
      <c r="AMP239" s="19"/>
      <c r="AMQ239" s="19"/>
      <c r="AMR239" s="19"/>
      <c r="AMS239" s="19"/>
      <c r="AMT239" s="19"/>
      <c r="AMU239" s="19"/>
      <c r="AMV239" s="19"/>
      <c r="AMW239" s="21"/>
      <c r="AMX239" s="21"/>
      <c r="AMY239" s="21"/>
      <c r="AMZ239" s="19"/>
      <c r="ANA239" s="19"/>
      <c r="ANB239" s="19"/>
      <c r="ANC239" s="19"/>
      <c r="AND239" s="19"/>
      <c r="ANE239" s="19"/>
      <c r="ANF239" s="19"/>
      <c r="ANG239" s="19"/>
      <c r="ANH239" s="19"/>
      <c r="ANI239" s="19"/>
      <c r="ANJ239" s="19"/>
      <c r="ANK239" s="19"/>
      <c r="ANL239" s="19"/>
      <c r="ANM239" s="19"/>
      <c r="ANN239" s="19"/>
      <c r="ANO239" s="19"/>
      <c r="ANP239" s="19"/>
      <c r="ANQ239" s="19"/>
      <c r="ANR239" s="19"/>
      <c r="ANS239" s="19"/>
      <c r="ANT239" s="19"/>
      <c r="ANU239" s="19"/>
      <c r="ANV239" s="19"/>
      <c r="ANW239" s="19"/>
      <c r="ANX239" s="19"/>
      <c r="ANY239" s="19"/>
      <c r="ANZ239" s="19"/>
      <c r="AOA239" s="19"/>
      <c r="AOB239" s="19"/>
      <c r="AOC239" s="19"/>
      <c r="AOD239" s="19"/>
      <c r="AOE239" s="19"/>
      <c r="AOF239" s="19"/>
      <c r="AOG239" s="21"/>
      <c r="AOH239" s="21"/>
      <c r="AOI239" s="21"/>
      <c r="AOJ239" s="19"/>
      <c r="AOK239" s="19"/>
      <c r="AOL239" s="19"/>
      <c r="AOM239" s="19"/>
      <c r="AON239" s="19"/>
      <c r="AOO239" s="19"/>
      <c r="AOP239" s="19"/>
      <c r="AOQ239" s="19"/>
      <c r="AOR239" s="19"/>
      <c r="AOS239" s="19"/>
      <c r="AOT239" s="19"/>
      <c r="AOU239" s="19"/>
      <c r="AOV239" s="19"/>
      <c r="AOW239" s="19"/>
      <c r="AOX239" s="19"/>
      <c r="AOY239" s="19"/>
      <c r="AOZ239" s="19"/>
      <c r="APA239" s="19"/>
      <c r="APB239" s="19"/>
      <c r="APC239" s="19"/>
      <c r="APD239" s="19"/>
      <c r="APE239" s="19"/>
      <c r="APF239" s="19"/>
      <c r="APG239" s="19"/>
      <c r="APH239" s="19"/>
      <c r="API239" s="19"/>
      <c r="APJ239" s="19"/>
      <c r="APK239" s="19"/>
      <c r="APL239" s="19"/>
      <c r="APM239" s="19"/>
      <c r="APN239" s="19"/>
      <c r="APO239" s="19"/>
      <c r="APP239" s="19"/>
      <c r="APQ239" s="21"/>
      <c r="APR239" s="21"/>
      <c r="APS239" s="21"/>
      <c r="APT239" s="19"/>
      <c r="APU239" s="19"/>
      <c r="APV239" s="19"/>
      <c r="APW239" s="19"/>
      <c r="APX239" s="19"/>
      <c r="APY239" s="19"/>
      <c r="APZ239" s="19"/>
      <c r="AQA239" s="19"/>
      <c r="AQB239" s="19"/>
      <c r="AQC239" s="19"/>
      <c r="AQD239" s="19"/>
      <c r="AQE239" s="19"/>
      <c r="AQF239" s="19"/>
      <c r="AQG239" s="19"/>
      <c r="AQH239" s="19"/>
      <c r="AQI239" s="19"/>
      <c r="AQJ239" s="19"/>
      <c r="AQK239" s="19"/>
      <c r="AQL239" s="19"/>
      <c r="AQM239" s="19"/>
      <c r="AQN239" s="19"/>
      <c r="AQO239" s="19"/>
      <c r="AQP239" s="19"/>
      <c r="AQQ239" s="19"/>
      <c r="AQR239" s="19"/>
      <c r="AQS239" s="19"/>
      <c r="AQT239" s="19"/>
      <c r="AQU239" s="19"/>
      <c r="AQV239" s="19"/>
      <c r="AQW239" s="19"/>
      <c r="AQX239" s="19"/>
      <c r="AQY239" s="19"/>
      <c r="AQZ239" s="19"/>
      <c r="ARA239" s="21"/>
      <c r="ARB239" s="21"/>
      <c r="ARC239" s="21"/>
      <c r="ARD239" s="19"/>
      <c r="ARE239" s="19"/>
      <c r="ARF239" s="19"/>
      <c r="ARG239" s="19"/>
      <c r="ARH239" s="19"/>
      <c r="ARI239" s="19"/>
      <c r="ARJ239" s="19"/>
      <c r="ARK239" s="19"/>
      <c r="ARL239" s="19"/>
      <c r="ARM239" s="19"/>
      <c r="ARN239" s="19"/>
      <c r="ARO239" s="19"/>
      <c r="ARP239" s="19"/>
      <c r="ARQ239" s="19"/>
      <c r="ARR239" s="19"/>
      <c r="ARS239" s="19"/>
      <c r="ART239" s="19"/>
      <c r="ARU239" s="19"/>
      <c r="ARV239" s="19"/>
      <c r="ARW239" s="19"/>
      <c r="ARX239" s="19"/>
      <c r="ARY239" s="19"/>
      <c r="ARZ239" s="19"/>
      <c r="ASA239" s="19"/>
      <c r="ASB239" s="19"/>
      <c r="ASC239" s="19"/>
      <c r="ASD239" s="19"/>
      <c r="ASE239" s="19"/>
      <c r="ASF239" s="19"/>
      <c r="ASG239" s="19"/>
      <c r="ASH239" s="19"/>
      <c r="ASI239" s="19"/>
      <c r="ASJ239" s="19"/>
      <c r="ASK239" s="21"/>
      <c r="ASL239" s="21"/>
      <c r="ASM239" s="21"/>
      <c r="ASN239" s="19"/>
      <c r="ASO239" s="19"/>
      <c r="ASP239" s="19"/>
      <c r="ASQ239" s="19"/>
      <c r="ASR239" s="19"/>
      <c r="ASS239" s="19"/>
      <c r="AST239" s="19"/>
      <c r="ASU239" s="19"/>
      <c r="ASV239" s="19"/>
      <c r="ASW239" s="19"/>
      <c r="ASX239" s="19"/>
      <c r="ASY239" s="19"/>
      <c r="ASZ239" s="19"/>
      <c r="ATA239" s="19"/>
      <c r="ATB239" s="19"/>
      <c r="ATC239" s="19"/>
      <c r="ATD239" s="19"/>
      <c r="ATE239" s="19"/>
      <c r="ATF239" s="19"/>
      <c r="ATG239" s="19"/>
      <c r="ATH239" s="19"/>
      <c r="ATI239" s="19"/>
      <c r="ATJ239" s="19"/>
      <c r="ATK239" s="19"/>
      <c r="ATL239" s="19"/>
      <c r="ATM239" s="19"/>
      <c r="ATN239" s="19"/>
      <c r="ATO239" s="19"/>
      <c r="ATP239" s="19"/>
      <c r="ATQ239" s="19"/>
      <c r="ATR239" s="19"/>
      <c r="ATS239" s="19"/>
      <c r="ATT239" s="19"/>
      <c r="ATU239" s="21"/>
      <c r="ATV239" s="21"/>
      <c r="ATW239" s="21"/>
      <c r="ATX239" s="19"/>
      <c r="ATY239" s="19"/>
      <c r="ATZ239" s="19"/>
      <c r="AUA239" s="19"/>
      <c r="AUB239" s="19"/>
      <c r="AUC239" s="19"/>
      <c r="AUD239" s="19"/>
      <c r="AUE239" s="19"/>
      <c r="AUF239" s="19"/>
      <c r="AUG239" s="19"/>
      <c r="AUH239" s="19"/>
      <c r="AUI239" s="19"/>
      <c r="AUJ239" s="19"/>
      <c r="AUK239" s="19"/>
      <c r="AUL239" s="19"/>
      <c r="AUM239" s="19"/>
      <c r="AUN239" s="19"/>
      <c r="AUO239" s="19"/>
      <c r="AUP239" s="19"/>
      <c r="AUQ239" s="19"/>
      <c r="AUR239" s="19"/>
      <c r="AUS239" s="19"/>
      <c r="AUT239" s="19"/>
      <c r="AUU239" s="19"/>
      <c r="AUV239" s="19"/>
      <c r="AUW239" s="19"/>
      <c r="AUX239" s="19"/>
      <c r="AUY239" s="19"/>
      <c r="AUZ239" s="19"/>
      <c r="AVA239" s="19"/>
      <c r="AVB239" s="19"/>
      <c r="AVC239" s="19"/>
      <c r="AVD239" s="19"/>
      <c r="AVE239" s="21"/>
      <c r="AVF239" s="21"/>
      <c r="AVG239" s="21"/>
      <c r="AVH239" s="19"/>
      <c r="AVI239" s="19"/>
      <c r="AVJ239" s="19"/>
      <c r="AVK239" s="19"/>
      <c r="AVL239" s="19"/>
      <c r="AVM239" s="19"/>
      <c r="AVN239" s="19"/>
      <c r="AVO239" s="19"/>
      <c r="AVP239" s="22"/>
      <c r="AVQ239" s="19"/>
      <c r="AVR239" s="19"/>
      <c r="AVS239" s="19"/>
      <c r="AVT239" s="19"/>
      <c r="AVU239" s="19"/>
      <c r="AVV239" s="19"/>
      <c r="AVW239" s="19"/>
      <c r="AVX239" s="19"/>
      <c r="AVY239" s="22"/>
      <c r="AVZ239" s="19"/>
      <c r="AWA239" s="19"/>
      <c r="AWB239" s="19"/>
      <c r="AWC239" s="19"/>
      <c r="AWD239" s="19"/>
      <c r="AWE239" s="19"/>
      <c r="AWF239" s="19"/>
      <c r="AWG239" s="19"/>
      <c r="AWH239" s="22"/>
      <c r="AWI239" s="19"/>
      <c r="AWJ239" s="19"/>
      <c r="AWK239" s="19"/>
      <c r="AWL239" s="19"/>
      <c r="AWM239" s="19"/>
      <c r="AWN239" s="19"/>
      <c r="AWO239" s="23"/>
      <c r="AWP239" s="23"/>
      <c r="AWQ239" s="23"/>
      <c r="AWR239" s="19"/>
      <c r="AWS239" s="19"/>
      <c r="AWT239" s="19"/>
      <c r="AWU239" s="19"/>
      <c r="AWV239" s="19"/>
      <c r="AWW239" s="19"/>
      <c r="AWX239" s="19"/>
      <c r="AWY239" s="19"/>
      <c r="AWZ239" s="22"/>
      <c r="AXA239" s="19"/>
      <c r="AXB239" s="19"/>
      <c r="AXC239" s="19"/>
      <c r="AXD239" s="19"/>
      <c r="AXE239" s="19"/>
      <c r="AXF239" s="19"/>
      <c r="AXG239" s="19"/>
      <c r="AXH239" s="19"/>
      <c r="AXI239" s="22"/>
      <c r="AXJ239" s="19"/>
      <c r="AXK239" s="19"/>
      <c r="AXL239" s="19"/>
      <c r="AXM239" s="19"/>
      <c r="AXN239" s="19"/>
      <c r="AXO239" s="19"/>
      <c r="AXP239" s="19"/>
      <c r="AXQ239" s="19"/>
      <c r="AXR239" s="22"/>
      <c r="AXS239" s="19"/>
      <c r="AXT239" s="19"/>
      <c r="AXU239" s="19"/>
      <c r="AXV239" s="19"/>
      <c r="AXW239" s="19"/>
      <c r="AXX239" s="19"/>
      <c r="AXY239" s="21"/>
      <c r="AXZ239" s="21"/>
      <c r="AYA239" s="21"/>
      <c r="AYB239" s="22"/>
      <c r="AYC239" s="22"/>
      <c r="AYD239" s="22"/>
      <c r="AYE239" s="22"/>
      <c r="AYF239" s="22"/>
      <c r="AYG239" s="22"/>
      <c r="AYH239" s="22"/>
      <c r="AYI239" s="22"/>
      <c r="AYJ239" s="22"/>
      <c r="AYK239" s="22"/>
      <c r="AYL239" s="22"/>
      <c r="AYM239" s="22"/>
      <c r="AYN239" s="22"/>
      <c r="AYO239" s="22"/>
      <c r="AYP239" s="22"/>
      <c r="AYQ239" s="22"/>
      <c r="AYR239" s="22"/>
      <c r="AYS239" s="22"/>
      <c r="AYT239" s="22"/>
      <c r="AYU239" s="22"/>
      <c r="AYV239" s="22"/>
      <c r="AYW239" s="22"/>
      <c r="AYX239" s="22"/>
      <c r="AYY239" s="22"/>
      <c r="AYZ239" s="22"/>
      <c r="AZA239" s="22"/>
      <c r="AZB239" s="22"/>
      <c r="AZC239" s="22"/>
      <c r="AZD239" s="22"/>
      <c r="AZE239" s="22"/>
      <c r="AZF239" s="22"/>
      <c r="AZG239" s="22"/>
      <c r="AZH239" s="22"/>
      <c r="AZI239" s="21"/>
      <c r="AZJ239" s="21"/>
      <c r="AZK239" s="21"/>
      <c r="AZL239" s="19"/>
      <c r="AZM239" s="19"/>
      <c r="AZN239" s="19"/>
      <c r="AZO239" s="19"/>
      <c r="AZP239" s="19"/>
      <c r="AZQ239" s="19"/>
      <c r="AZR239" s="19"/>
      <c r="AZS239" s="19"/>
      <c r="AZT239" s="19"/>
      <c r="AZU239" s="19"/>
      <c r="AZV239" s="19"/>
      <c r="AZW239" s="19"/>
      <c r="AZX239" s="19"/>
      <c r="AZY239" s="19"/>
      <c r="AZZ239" s="19"/>
      <c r="BAA239" s="22"/>
      <c r="BAB239" s="22"/>
      <c r="BAC239" s="22"/>
      <c r="BAD239" s="19"/>
      <c r="BAE239" s="19"/>
      <c r="BAF239" s="19"/>
      <c r="BAG239" s="19"/>
      <c r="BAH239" s="19"/>
      <c r="BAI239" s="19"/>
      <c r="BAJ239" s="19"/>
      <c r="BAK239" s="19"/>
      <c r="BAL239" s="19"/>
      <c r="BAM239" s="19"/>
      <c r="BAN239" s="19"/>
      <c r="BAO239" s="19"/>
      <c r="BAP239" s="22"/>
      <c r="BAQ239" s="22"/>
      <c r="BAR239" s="22"/>
      <c r="BAS239" s="21"/>
      <c r="BAT239" s="21"/>
      <c r="BAU239" s="21"/>
      <c r="BAV239" s="19"/>
      <c r="BAW239" s="19"/>
      <c r="BAX239" s="19"/>
      <c r="BAY239" s="19"/>
      <c r="BAZ239" s="19"/>
      <c r="BBA239" s="19"/>
      <c r="BBB239" s="22"/>
      <c r="BBC239" s="22"/>
      <c r="BBD239" s="22"/>
      <c r="BBE239" s="19"/>
      <c r="BBF239" s="19"/>
      <c r="BBG239" s="19"/>
      <c r="BBH239" s="19"/>
      <c r="BBI239" s="19"/>
      <c r="BBJ239" s="19"/>
      <c r="BBK239" s="19"/>
      <c r="BBL239" s="19"/>
      <c r="BBM239" s="19"/>
      <c r="BBN239" s="19"/>
      <c r="BBO239" s="19"/>
      <c r="BBP239" s="19"/>
      <c r="BBQ239" s="19"/>
      <c r="BBR239" s="19"/>
      <c r="BBS239" s="19"/>
      <c r="BBT239" s="19"/>
      <c r="BBU239" s="19"/>
      <c r="BBV239" s="19"/>
      <c r="BBW239" s="19"/>
      <c r="BBX239" s="19"/>
      <c r="BBY239" s="19"/>
      <c r="BBZ239" s="19"/>
      <c r="BCA239" s="19"/>
      <c r="BCB239" s="19"/>
      <c r="BCC239" s="21"/>
      <c r="BCD239" s="21"/>
      <c r="BCE239" s="21"/>
      <c r="BCF239" s="19"/>
      <c r="BCG239" s="19"/>
      <c r="BCH239" s="19"/>
      <c r="BCI239" s="19"/>
      <c r="BCJ239" s="19"/>
      <c r="BCK239" s="19"/>
      <c r="BCL239" s="22"/>
      <c r="BCM239" s="22"/>
      <c r="BCN239" s="22"/>
      <c r="BCO239" s="19"/>
      <c r="BCP239" s="19"/>
      <c r="BCQ239" s="19"/>
      <c r="BCR239" s="19"/>
      <c r="BCS239" s="19"/>
      <c r="BCT239" s="19"/>
      <c r="BCU239" s="22"/>
      <c r="BCV239" s="22"/>
      <c r="BCW239" s="22"/>
      <c r="BCX239" s="19"/>
      <c r="BCY239" s="19"/>
      <c r="BCZ239" s="19"/>
      <c r="BDA239" s="19"/>
      <c r="BDB239" s="19"/>
      <c r="BDC239" s="19"/>
      <c r="BDD239" s="22"/>
      <c r="BDE239" s="22"/>
      <c r="BDF239" s="22"/>
      <c r="BDG239" s="19"/>
      <c r="BDH239" s="19"/>
      <c r="BDI239" s="19"/>
      <c r="BDJ239" s="19"/>
      <c r="BDK239" s="19"/>
      <c r="BDL239" s="19"/>
      <c r="BDM239" s="21"/>
      <c r="BDN239" s="21"/>
      <c r="BDO239" s="21"/>
      <c r="BDP239" s="19"/>
      <c r="BDQ239" s="19"/>
      <c r="BDR239" s="19"/>
      <c r="BDS239" s="19"/>
      <c r="BDT239" s="19"/>
      <c r="BDU239" s="19"/>
      <c r="BDV239" s="22"/>
      <c r="BDW239" s="22"/>
      <c r="BDX239" s="22"/>
      <c r="BDY239" s="19"/>
      <c r="BDZ239" s="19"/>
      <c r="BEA239" s="19"/>
      <c r="BEB239" s="19"/>
      <c r="BEC239" s="19"/>
      <c r="BED239" s="19"/>
      <c r="BEE239" s="22"/>
      <c r="BEF239" s="22"/>
      <c r="BEG239" s="22"/>
      <c r="BEH239" s="19"/>
      <c r="BEI239" s="19"/>
      <c r="BEJ239" s="19"/>
      <c r="BEK239" s="19"/>
      <c r="BEL239" s="19"/>
      <c r="BEM239" s="19"/>
      <c r="BEN239" s="22"/>
      <c r="BEO239" s="22"/>
      <c r="BEP239" s="22"/>
      <c r="BEQ239" s="19"/>
      <c r="BER239" s="19"/>
      <c r="BES239" s="19"/>
      <c r="BET239" s="19"/>
      <c r="BEU239" s="19"/>
      <c r="BEV239" s="19"/>
      <c r="BEW239" s="21"/>
      <c r="BEX239" s="21"/>
      <c r="BEY239" s="21"/>
      <c r="BEZ239" s="19"/>
      <c r="BFA239" s="19"/>
      <c r="BFB239" s="19"/>
      <c r="BFC239" s="19"/>
      <c r="BFD239" s="19"/>
      <c r="BFE239" s="19"/>
      <c r="BFF239" s="22"/>
      <c r="BFG239" s="22"/>
      <c r="BFH239" s="22"/>
      <c r="BFI239" s="19"/>
      <c r="BFJ239" s="19"/>
      <c r="BFK239" s="19"/>
      <c r="BFL239" s="19"/>
      <c r="BFM239" s="19"/>
      <c r="BFN239" s="19"/>
      <c r="BFO239" s="22"/>
      <c r="BFP239" s="22"/>
      <c r="BFQ239" s="22"/>
      <c r="BFR239" s="19"/>
      <c r="BFS239" s="19"/>
      <c r="BFT239" s="19"/>
      <c r="BFU239" s="19"/>
      <c r="BFV239" s="19"/>
      <c r="BFW239" s="19"/>
      <c r="BFX239" s="22"/>
      <c r="BFY239" s="22"/>
      <c r="BFZ239" s="22"/>
      <c r="BGA239" s="19"/>
      <c r="BGB239" s="19"/>
      <c r="BGC239" s="19"/>
      <c r="BGD239" s="19"/>
      <c r="BGE239" s="19"/>
      <c r="BGF239" s="19"/>
      <c r="BGG239" s="23"/>
      <c r="BGH239" s="23"/>
      <c r="BGI239" s="23"/>
      <c r="BGJ239" s="19"/>
      <c r="BGK239" s="19"/>
      <c r="BGL239" s="19"/>
      <c r="BGM239" s="19"/>
      <c r="BGN239" s="19"/>
      <c r="BGO239" s="19"/>
      <c r="BGP239" s="22"/>
      <c r="BGQ239" s="22"/>
      <c r="BGR239" s="22"/>
      <c r="BGS239" s="19"/>
      <c r="BGT239" s="19"/>
      <c r="BGU239" s="19"/>
      <c r="BGV239" s="19"/>
      <c r="BGW239" s="19"/>
      <c r="BGX239" s="19"/>
      <c r="BGY239" s="22"/>
      <c r="BGZ239" s="22"/>
      <c r="BHA239" s="22"/>
      <c r="BHB239" s="19"/>
      <c r="BHC239" s="19"/>
      <c r="BHD239" s="19"/>
      <c r="BHE239" s="19"/>
      <c r="BHF239" s="19"/>
      <c r="BHG239" s="19"/>
      <c r="BHH239" s="22"/>
      <c r="BHI239" s="22"/>
      <c r="BHJ239" s="22"/>
      <c r="BHK239" s="19"/>
      <c r="BHL239" s="19"/>
      <c r="BHM239" s="19"/>
      <c r="BHN239" s="19"/>
      <c r="BHO239" s="19"/>
      <c r="BHP239" s="19"/>
      <c r="BHQ239" s="21"/>
      <c r="BHR239" s="21"/>
      <c r="BHS239" s="21"/>
      <c r="BHT239" s="19"/>
      <c r="BHU239" s="19"/>
      <c r="BHV239" s="19"/>
      <c r="BHW239" s="19"/>
      <c r="BHX239" s="19"/>
      <c r="BHY239" s="19"/>
      <c r="BHZ239" s="22"/>
      <c r="BIA239" s="22"/>
      <c r="BIB239" s="22"/>
      <c r="BIC239" s="19"/>
      <c r="BID239" s="19"/>
      <c r="BIE239" s="19"/>
      <c r="BIF239" s="19"/>
      <c r="BIG239" s="19"/>
      <c r="BIH239" s="19"/>
      <c r="BII239" s="22"/>
      <c r="BIJ239" s="22"/>
      <c r="BIK239" s="22"/>
      <c r="BIL239" s="19"/>
      <c r="BIM239" s="19"/>
      <c r="BIN239" s="19"/>
      <c r="BIO239" s="19"/>
      <c r="BIP239" s="19"/>
      <c r="BIQ239" s="19"/>
      <c r="BIR239" s="22"/>
      <c r="BIS239" s="22"/>
      <c r="BIT239" s="22"/>
      <c r="BIU239" s="19"/>
      <c r="BIV239" s="19"/>
      <c r="BIW239" s="19"/>
      <c r="BIX239" s="19"/>
      <c r="BIY239" s="19"/>
      <c r="BIZ239" s="19"/>
      <c r="BJA239" s="21"/>
      <c r="BJB239" s="21"/>
      <c r="BJC239" s="21"/>
      <c r="BJD239" s="19"/>
      <c r="BJE239" s="19"/>
      <c r="BJF239" s="19"/>
      <c r="BJG239" s="19"/>
      <c r="BJH239" s="19"/>
      <c r="BJI239" s="19"/>
      <c r="BJJ239" s="22"/>
      <c r="BJK239" s="22"/>
      <c r="BJL239" s="22"/>
      <c r="BJM239" s="19"/>
      <c r="BJN239" s="19"/>
      <c r="BJO239" s="19"/>
      <c r="BJP239" s="19"/>
      <c r="BJQ239" s="19"/>
      <c r="BJR239" s="19"/>
      <c r="BJS239" s="22"/>
      <c r="BJT239" s="22"/>
      <c r="BJU239" s="22"/>
      <c r="BJV239" s="19"/>
      <c r="BJW239" s="19"/>
      <c r="BJX239" s="19"/>
      <c r="BJY239" s="19"/>
      <c r="BJZ239" s="19"/>
      <c r="BKA239" s="19"/>
      <c r="BKB239" s="22"/>
      <c r="BKC239" s="22"/>
      <c r="BKD239" s="22"/>
      <c r="BKE239" s="19"/>
      <c r="BKF239" s="19"/>
      <c r="BKG239" s="19"/>
      <c r="BKH239" s="19"/>
      <c r="BKI239" s="19"/>
      <c r="BKJ239" s="19"/>
      <c r="BKK239" s="21"/>
      <c r="BKL239" s="21"/>
      <c r="BKM239" s="21"/>
      <c r="BKN239" s="19"/>
      <c r="BKO239" s="22"/>
      <c r="BKP239" s="19"/>
      <c r="BKQ239" s="19"/>
      <c r="BKR239" s="19"/>
      <c r="BKS239" s="19"/>
      <c r="BKT239" s="22"/>
      <c r="BKU239" s="22"/>
      <c r="BKV239" s="22"/>
      <c r="BKW239" s="19"/>
      <c r="BKX239" s="19"/>
      <c r="BKY239" s="19"/>
      <c r="BKZ239" s="19"/>
      <c r="BLA239" s="19"/>
      <c r="BLB239" s="19"/>
      <c r="BLC239" s="19"/>
      <c r="BLD239" s="19"/>
      <c r="BLE239" s="22"/>
      <c r="BLF239" s="19"/>
      <c r="BLG239" s="19"/>
      <c r="BLH239" s="19"/>
      <c r="BLI239" s="13"/>
      <c r="BLJ239" s="13"/>
      <c r="BLK239" s="13"/>
      <c r="BLL239" s="13"/>
      <c r="BLM239" s="13"/>
      <c r="BLN239" s="13"/>
    </row>
    <row r="240" spans="1:1678">
      <c r="A240" s="7" t="s">
        <v>735</v>
      </c>
      <c r="B240" s="8">
        <v>239</v>
      </c>
      <c r="C240" s="7" t="s">
        <v>8</v>
      </c>
      <c r="D240" s="7" t="s">
        <v>736</v>
      </c>
      <c r="E240" s="7" t="s">
        <v>737</v>
      </c>
      <c r="F240" s="7"/>
      <c r="G240" s="7">
        <v>250</v>
      </c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21"/>
      <c r="AFZ240" s="21"/>
      <c r="AGA240" s="21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21"/>
      <c r="AHJ240" s="21"/>
      <c r="AHK240" s="21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21"/>
      <c r="AIT240" s="21"/>
      <c r="AIU240" s="21"/>
      <c r="AIV240" s="22"/>
      <c r="AIW240" s="22"/>
      <c r="AIX240" s="22"/>
      <c r="AIY240" s="22"/>
      <c r="AIZ240" s="22"/>
      <c r="AJA240" s="22"/>
      <c r="AJB240" s="22"/>
      <c r="AJC240" s="22"/>
      <c r="AJD240" s="22"/>
      <c r="AJE240" s="22"/>
      <c r="AJF240" s="22"/>
      <c r="AJG240" s="22"/>
      <c r="AJH240" s="22"/>
      <c r="AJI240" s="22"/>
      <c r="AJJ240" s="22"/>
      <c r="AJK240" s="22"/>
      <c r="AJL240" s="22"/>
      <c r="AJM240" s="22"/>
      <c r="AJN240" s="22"/>
      <c r="AJO240" s="22"/>
      <c r="AJP240" s="22"/>
      <c r="AJQ240" s="22"/>
      <c r="AJR240" s="22"/>
      <c r="AJS240" s="22"/>
      <c r="AJT240" s="22"/>
      <c r="AJU240" s="22"/>
      <c r="AJV240" s="22"/>
      <c r="AJW240" s="22"/>
      <c r="AJX240" s="22"/>
      <c r="AJY240" s="22"/>
      <c r="AJZ240" s="22">
        <v>184</v>
      </c>
      <c r="AKA240" s="22">
        <v>188</v>
      </c>
      <c r="AKB240" s="22">
        <v>192</v>
      </c>
      <c r="AKC240" s="21">
        <v>194</v>
      </c>
      <c r="AKD240" s="21">
        <v>195</v>
      </c>
      <c r="AKE240" s="21">
        <v>194</v>
      </c>
      <c r="AKF240" s="22"/>
      <c r="AKG240" s="22">
        <v>205</v>
      </c>
      <c r="AKH240" s="22">
        <v>205</v>
      </c>
      <c r="AKI240" s="19">
        <v>201.5</v>
      </c>
      <c r="AKJ240" s="19">
        <v>203.5</v>
      </c>
      <c r="AKK240" s="19">
        <v>203</v>
      </c>
      <c r="AKL240" s="19">
        <v>223</v>
      </c>
      <c r="AKM240" s="19">
        <v>226</v>
      </c>
      <c r="AKN240" s="19">
        <v>226</v>
      </c>
      <c r="AKO240" s="19">
        <v>228</v>
      </c>
      <c r="AKP240" s="19">
        <v>232</v>
      </c>
      <c r="AKQ240" s="19">
        <v>230</v>
      </c>
      <c r="AKR240" s="19">
        <v>233.5</v>
      </c>
      <c r="AKS240" s="19">
        <v>236</v>
      </c>
      <c r="AKT240" s="19">
        <v>236</v>
      </c>
      <c r="AKU240" s="19">
        <v>250</v>
      </c>
      <c r="AKV240" s="19">
        <v>253</v>
      </c>
      <c r="AKW240" s="19">
        <v>250</v>
      </c>
      <c r="AKX240" s="19">
        <v>310</v>
      </c>
      <c r="AKY240" s="19">
        <v>313</v>
      </c>
      <c r="AKZ240" s="19">
        <v>306</v>
      </c>
      <c r="ALA240" s="19">
        <v>365</v>
      </c>
      <c r="ALB240" s="19">
        <v>370</v>
      </c>
      <c r="ALC240" s="19">
        <v>335</v>
      </c>
      <c r="ALD240" s="19">
        <v>337</v>
      </c>
      <c r="ALE240" s="19">
        <v>340</v>
      </c>
      <c r="ALF240" s="19">
        <v>337</v>
      </c>
      <c r="ALG240" s="19"/>
      <c r="ALH240" s="19">
        <v>305</v>
      </c>
      <c r="ALI240" s="19">
        <v>310</v>
      </c>
      <c r="ALJ240" s="19">
        <v>287</v>
      </c>
      <c r="ALK240" s="19">
        <v>290</v>
      </c>
      <c r="ALL240" s="19">
        <v>287</v>
      </c>
      <c r="ALM240" s="21">
        <v>293</v>
      </c>
      <c r="ALN240" s="21">
        <v>296</v>
      </c>
      <c r="ALO240" s="21">
        <v>298</v>
      </c>
      <c r="ALP240" s="27">
        <v>285</v>
      </c>
      <c r="ALQ240" s="19">
        <v>290</v>
      </c>
      <c r="ALR240" s="19">
        <v>279</v>
      </c>
      <c r="ALS240" s="19">
        <v>290</v>
      </c>
      <c r="ALT240" s="19">
        <v>293</v>
      </c>
      <c r="ALU240" s="19">
        <v>290.5</v>
      </c>
      <c r="ALV240" s="27">
        <v>290</v>
      </c>
      <c r="ALW240" s="19">
        <v>293</v>
      </c>
      <c r="ALX240" s="19">
        <v>288</v>
      </c>
      <c r="ALY240" s="19">
        <v>260</v>
      </c>
      <c r="ALZ240" s="19">
        <v>263</v>
      </c>
      <c r="AMA240" s="19">
        <v>265</v>
      </c>
      <c r="AMB240" s="19">
        <v>255</v>
      </c>
      <c r="AMC240" s="19">
        <v>260</v>
      </c>
      <c r="AMD240" s="19">
        <v>251</v>
      </c>
      <c r="AME240" s="19">
        <v>265</v>
      </c>
      <c r="AMF240" s="19">
        <v>270</v>
      </c>
      <c r="AMG240" s="19">
        <v>265</v>
      </c>
      <c r="AMH240" s="19">
        <v>232</v>
      </c>
      <c r="AMI240" s="19">
        <v>235</v>
      </c>
      <c r="AMJ240" s="19">
        <v>232</v>
      </c>
      <c r="AMK240" s="19">
        <v>225</v>
      </c>
      <c r="AML240" s="19">
        <v>228</v>
      </c>
      <c r="AMM240" s="19">
        <v>226</v>
      </c>
      <c r="AMN240" s="19">
        <v>217</v>
      </c>
      <c r="AMO240" s="19">
        <v>220</v>
      </c>
      <c r="AMP240" s="19">
        <v>220</v>
      </c>
      <c r="AMQ240" s="19">
        <v>227</v>
      </c>
      <c r="AMR240" s="19">
        <v>230</v>
      </c>
      <c r="AMS240" s="19">
        <v>229.5</v>
      </c>
      <c r="AMT240" s="19">
        <v>233</v>
      </c>
      <c r="AMU240" s="19">
        <v>235</v>
      </c>
      <c r="AMV240" s="19">
        <v>233</v>
      </c>
      <c r="AMW240" s="21">
        <v>209</v>
      </c>
      <c r="AMX240" s="21">
        <v>211</v>
      </c>
      <c r="AMY240" s="21">
        <v>210</v>
      </c>
      <c r="AMZ240" s="19">
        <v>220</v>
      </c>
      <c r="ANA240" s="19">
        <v>195</v>
      </c>
      <c r="ANB240" s="19"/>
      <c r="ANC240" s="19">
        <v>207</v>
      </c>
      <c r="AND240" s="19">
        <v>192</v>
      </c>
      <c r="ANE240" s="19"/>
      <c r="ANF240" s="19">
        <v>201.5</v>
      </c>
      <c r="ANG240" s="19">
        <v>188</v>
      </c>
      <c r="ANH240" s="19"/>
      <c r="ANI240" s="19">
        <v>204</v>
      </c>
      <c r="ANJ240" s="19">
        <v>188.5</v>
      </c>
      <c r="ANK240" s="19"/>
      <c r="ANL240" s="19">
        <v>208</v>
      </c>
      <c r="ANM240" s="19">
        <v>196.5</v>
      </c>
      <c r="ANN240" s="19"/>
      <c r="ANO240" s="19">
        <v>200</v>
      </c>
      <c r="ANP240" s="19">
        <v>191</v>
      </c>
      <c r="ANQ240" s="19"/>
      <c r="ANR240" s="19">
        <v>196.5</v>
      </c>
      <c r="ANS240" s="19">
        <v>186</v>
      </c>
      <c r="ANT240" s="19"/>
      <c r="ANU240" s="19">
        <v>195</v>
      </c>
      <c r="ANV240" s="19">
        <v>184.5</v>
      </c>
      <c r="ANW240" s="19"/>
      <c r="ANX240" s="19">
        <v>192</v>
      </c>
      <c r="ANY240" s="19">
        <v>187.5</v>
      </c>
      <c r="ANZ240" s="19"/>
      <c r="AOA240" s="19">
        <v>202</v>
      </c>
      <c r="AOB240" s="19">
        <v>190</v>
      </c>
      <c r="AOC240" s="19"/>
      <c r="AOD240" s="19">
        <v>205.5</v>
      </c>
      <c r="AOE240" s="19">
        <v>198.5</v>
      </c>
      <c r="AOF240" s="19"/>
      <c r="AOG240" s="21">
        <v>202</v>
      </c>
      <c r="AOH240" s="21">
        <v>171</v>
      </c>
      <c r="AOI240" s="21"/>
      <c r="AOJ240" s="19">
        <v>187</v>
      </c>
      <c r="AOK240" s="19">
        <v>168</v>
      </c>
      <c r="AOL240" s="19"/>
      <c r="AOM240" s="19">
        <v>212</v>
      </c>
      <c r="AON240" s="19">
        <v>186.5</v>
      </c>
      <c r="AOO240" s="19"/>
      <c r="AOP240" s="19">
        <v>210</v>
      </c>
      <c r="AOQ240" s="19">
        <v>196</v>
      </c>
      <c r="AOR240" s="19"/>
      <c r="AOS240" s="19">
        <v>206</v>
      </c>
      <c r="AOT240" s="19">
        <v>195.5</v>
      </c>
      <c r="AOU240" s="19"/>
      <c r="AOV240" s="19">
        <v>199</v>
      </c>
      <c r="AOW240" s="19">
        <v>195</v>
      </c>
      <c r="AOX240" s="19"/>
      <c r="AOY240" s="19">
        <v>203</v>
      </c>
      <c r="AOZ240" s="19">
        <v>195.5</v>
      </c>
      <c r="APA240" s="19"/>
      <c r="APB240" s="19">
        <v>207</v>
      </c>
      <c r="APC240" s="19">
        <v>201.5</v>
      </c>
      <c r="APD240" s="19"/>
      <c r="APE240" s="19">
        <v>210</v>
      </c>
      <c r="APF240" s="19">
        <v>199</v>
      </c>
      <c r="APG240" s="19"/>
      <c r="APH240" s="19">
        <v>202.5</v>
      </c>
      <c r="API240" s="19">
        <v>198</v>
      </c>
      <c r="APJ240" s="19"/>
      <c r="APK240" s="19">
        <v>201</v>
      </c>
      <c r="APL240" s="19">
        <v>192</v>
      </c>
      <c r="APM240" s="19"/>
      <c r="APN240" s="19">
        <v>198.5</v>
      </c>
      <c r="APO240" s="19">
        <v>194</v>
      </c>
      <c r="APP240" s="19"/>
      <c r="APQ240" s="21">
        <v>197.5</v>
      </c>
      <c r="APR240" s="21">
        <v>185</v>
      </c>
      <c r="APS240" s="21"/>
      <c r="APT240" s="19">
        <v>200</v>
      </c>
      <c r="APU240" s="19">
        <v>186</v>
      </c>
      <c r="APV240" s="19"/>
      <c r="APW240" s="19">
        <v>196.5</v>
      </c>
      <c r="APX240" s="19">
        <v>181.5</v>
      </c>
      <c r="APY240" s="19"/>
      <c r="APZ240" s="19">
        <v>189</v>
      </c>
      <c r="AQA240" s="19">
        <v>174.5</v>
      </c>
      <c r="AQB240" s="19"/>
      <c r="AQC240" s="19">
        <v>175</v>
      </c>
      <c r="AQD240" s="19">
        <v>165</v>
      </c>
      <c r="AQE240" s="19"/>
      <c r="AQF240" s="19">
        <v>172</v>
      </c>
      <c r="AQG240" s="19">
        <v>159</v>
      </c>
      <c r="AQH240" s="19"/>
      <c r="AQI240" s="19">
        <v>175</v>
      </c>
      <c r="AQJ240" s="19">
        <v>167</v>
      </c>
      <c r="AQK240" s="19"/>
      <c r="AQL240" s="19">
        <v>173.25</v>
      </c>
      <c r="AQM240" s="19">
        <v>140</v>
      </c>
      <c r="AQN240" s="19"/>
      <c r="AQO240" s="19">
        <v>158</v>
      </c>
      <c r="AQP240" s="19">
        <v>143.5</v>
      </c>
      <c r="AQQ240" s="19"/>
      <c r="AQR240" s="19">
        <v>145</v>
      </c>
      <c r="AQS240" s="19">
        <v>194</v>
      </c>
      <c r="AQT240" s="19"/>
      <c r="AQU240" s="19">
        <v>125</v>
      </c>
      <c r="AQV240" s="19">
        <v>107</v>
      </c>
      <c r="AQW240" s="19"/>
      <c r="AQX240" s="19">
        <v>112</v>
      </c>
      <c r="AQY240" s="19">
        <v>100</v>
      </c>
      <c r="AQZ240" s="19"/>
      <c r="ARA240" s="21">
        <v>104</v>
      </c>
      <c r="ARB240" s="21">
        <v>94</v>
      </c>
      <c r="ARC240" s="21"/>
      <c r="ARD240" s="19">
        <v>103</v>
      </c>
      <c r="ARE240" s="19">
        <v>97</v>
      </c>
      <c r="ARF240" s="19"/>
      <c r="ARG240" s="19">
        <v>101</v>
      </c>
      <c r="ARH240" s="19">
        <v>93.5</v>
      </c>
      <c r="ARI240" s="19"/>
      <c r="ARJ240" s="19">
        <v>99</v>
      </c>
      <c r="ARK240" s="19">
        <v>89</v>
      </c>
      <c r="ARL240" s="19"/>
      <c r="ARM240" s="19">
        <v>88.5</v>
      </c>
      <c r="ARN240" s="19">
        <v>71</v>
      </c>
      <c r="ARO240" s="19"/>
      <c r="ARP240" s="19">
        <v>82</v>
      </c>
      <c r="ARQ240" s="19">
        <v>68</v>
      </c>
      <c r="ARR240" s="19"/>
      <c r="ARS240" s="19">
        <v>71.25</v>
      </c>
      <c r="ART240" s="19">
        <v>59</v>
      </c>
      <c r="ARU240" s="19"/>
      <c r="ARV240" s="19">
        <v>84</v>
      </c>
      <c r="ARW240" s="19">
        <v>62</v>
      </c>
      <c r="ARX240" s="19"/>
      <c r="ARY240" s="19" t="s">
        <v>1978</v>
      </c>
      <c r="ARZ240" s="19">
        <v>75</v>
      </c>
      <c r="ASA240" s="19"/>
      <c r="ASB240" s="19">
        <v>78</v>
      </c>
      <c r="ASC240" s="19">
        <v>73.5</v>
      </c>
      <c r="ASD240" s="19"/>
      <c r="ASE240" s="19">
        <v>74.5</v>
      </c>
      <c r="ASF240" s="19">
        <v>67</v>
      </c>
      <c r="ASG240" s="19"/>
      <c r="ASH240" s="19">
        <v>72</v>
      </c>
      <c r="ASI240" s="19">
        <v>61</v>
      </c>
      <c r="ASJ240" s="19"/>
      <c r="ASK240" s="21">
        <v>62.25</v>
      </c>
      <c r="ASL240" s="21">
        <v>47</v>
      </c>
      <c r="ASM240" s="21"/>
      <c r="ASN240" s="19">
        <v>69.5</v>
      </c>
      <c r="ASO240" s="19">
        <v>56</v>
      </c>
      <c r="ASP240" s="19"/>
      <c r="ASQ240" s="19">
        <v>61.25</v>
      </c>
      <c r="ASR240" s="19">
        <v>52</v>
      </c>
      <c r="ASS240" s="19"/>
      <c r="AST240" s="19">
        <v>67.5</v>
      </c>
      <c r="ASU240" s="19">
        <v>59</v>
      </c>
      <c r="ASV240" s="19"/>
      <c r="ASW240" s="19">
        <v>77.5</v>
      </c>
      <c r="ASX240" s="19">
        <v>65</v>
      </c>
      <c r="ASY240" s="19"/>
      <c r="ASZ240" s="19">
        <v>91.5</v>
      </c>
      <c r="ATA240" s="19">
        <v>83</v>
      </c>
      <c r="ATB240" s="19"/>
      <c r="ATC240" s="19">
        <v>88</v>
      </c>
      <c r="ATD240" s="19">
        <v>72.5</v>
      </c>
      <c r="ATE240" s="19"/>
      <c r="ATF240" s="19">
        <v>76.5</v>
      </c>
      <c r="ATG240" s="19">
        <v>71.5</v>
      </c>
      <c r="ATH240" s="19"/>
      <c r="ATI240" s="19">
        <v>79.25</v>
      </c>
      <c r="ATJ240" s="19">
        <v>70</v>
      </c>
      <c r="ATK240" s="19"/>
      <c r="ATL240" s="19">
        <v>81.5</v>
      </c>
      <c r="ATM240" s="19">
        <v>77</v>
      </c>
      <c r="ATN240" s="19"/>
      <c r="ATO240" s="19">
        <v>80</v>
      </c>
      <c r="ATP240" s="19">
        <v>77</v>
      </c>
      <c r="ATQ240" s="19"/>
      <c r="ATR240" s="19">
        <v>78</v>
      </c>
      <c r="ATS240" s="19">
        <v>77.75</v>
      </c>
      <c r="ATT240" s="19"/>
      <c r="ATU240" s="21">
        <v>75</v>
      </c>
      <c r="ATV240" s="21">
        <v>74</v>
      </c>
      <c r="ATW240" s="21"/>
      <c r="ATX240" s="19">
        <v>99</v>
      </c>
      <c r="ATY240" s="19">
        <v>75</v>
      </c>
      <c r="ATZ240" s="19"/>
      <c r="AUA240" s="19">
        <v>114</v>
      </c>
      <c r="AUB240" s="19">
        <v>98</v>
      </c>
      <c r="AUC240" s="19"/>
      <c r="AUD240" s="19">
        <v>110.5</v>
      </c>
      <c r="AUE240" s="19">
        <v>105</v>
      </c>
      <c r="AUF240" s="19"/>
      <c r="AUG240" s="19">
        <v>108.5</v>
      </c>
      <c r="AUH240" s="19">
        <v>104.5</v>
      </c>
      <c r="AUI240" s="19"/>
      <c r="AUJ240" s="19">
        <v>108</v>
      </c>
      <c r="AUK240" s="19">
        <v>99</v>
      </c>
      <c r="AUL240" s="19"/>
      <c r="AUM240" s="19">
        <v>108.5</v>
      </c>
      <c r="AUN240" s="19">
        <v>103</v>
      </c>
      <c r="AUO240" s="19"/>
      <c r="AUP240" s="19">
        <v>116</v>
      </c>
      <c r="AUQ240" s="19">
        <v>108.25</v>
      </c>
      <c r="AUR240" s="19"/>
      <c r="AUS240" s="19">
        <v>125.5</v>
      </c>
      <c r="AUT240" s="19">
        <v>115.5</v>
      </c>
      <c r="AUU240" s="19"/>
      <c r="AUV240" s="19">
        <v>124</v>
      </c>
      <c r="AUW240" s="19">
        <v>119.25</v>
      </c>
      <c r="AUX240" s="19"/>
      <c r="AUY240" s="19">
        <v>129</v>
      </c>
      <c r="AUZ240" s="19">
        <v>120.5</v>
      </c>
      <c r="AVA240" s="19"/>
      <c r="AVB240" s="19">
        <v>129.5</v>
      </c>
      <c r="AVC240" s="19">
        <v>125</v>
      </c>
      <c r="AVD240" s="19"/>
      <c r="AVE240" s="21">
        <v>130.5</v>
      </c>
      <c r="AVF240" s="21">
        <v>121</v>
      </c>
      <c r="AVG240" s="21"/>
      <c r="AVH240" s="19">
        <v>147</v>
      </c>
      <c r="AVI240" s="19">
        <v>130.5</v>
      </c>
      <c r="AVJ240" s="19"/>
      <c r="AVK240" s="19">
        <v>150.5</v>
      </c>
      <c r="AVL240" s="19">
        <v>144</v>
      </c>
      <c r="AVM240" s="19"/>
      <c r="AVN240" s="19">
        <v>149</v>
      </c>
      <c r="AVO240" s="19">
        <v>140.5</v>
      </c>
      <c r="AVP240" s="22"/>
      <c r="AVQ240" s="19">
        <v>144</v>
      </c>
      <c r="AVR240" s="19">
        <v>135</v>
      </c>
      <c r="AVS240" s="19"/>
      <c r="AVT240" s="19">
        <v>145.5</v>
      </c>
      <c r="AVU240" s="19">
        <v>134</v>
      </c>
      <c r="AVV240" s="19"/>
      <c r="AVW240" s="19">
        <v>147</v>
      </c>
      <c r="AVX240" s="19">
        <v>143</v>
      </c>
      <c r="AVY240" s="22"/>
      <c r="AVZ240" s="19">
        <v>153</v>
      </c>
      <c r="AWA240" s="19">
        <v>145.5</v>
      </c>
      <c r="AWB240" s="19"/>
      <c r="AWC240" s="19">
        <v>152</v>
      </c>
      <c r="AWD240" s="19">
        <v>146</v>
      </c>
      <c r="AWE240" s="19"/>
      <c r="AWF240" s="19">
        <v>151</v>
      </c>
      <c r="AWG240" s="19">
        <v>144</v>
      </c>
      <c r="AWH240" s="22"/>
      <c r="AWI240" s="19">
        <v>159.5</v>
      </c>
      <c r="AWJ240" s="19">
        <v>144.5</v>
      </c>
      <c r="AWK240" s="19"/>
      <c r="AWL240" s="19">
        <v>162</v>
      </c>
      <c r="AWM240" s="19">
        <v>157</v>
      </c>
      <c r="AWN240" s="19"/>
      <c r="AWO240" s="23">
        <v>162</v>
      </c>
      <c r="AWP240" s="23">
        <v>132.5</v>
      </c>
      <c r="AWQ240" s="23"/>
      <c r="AWR240" s="19">
        <v>145</v>
      </c>
      <c r="AWS240" s="19">
        <v>143</v>
      </c>
      <c r="AWT240" s="19"/>
      <c r="AWU240" s="19">
        <v>130</v>
      </c>
      <c r="AWV240" s="19">
        <v>121.5</v>
      </c>
      <c r="AWW240" s="19"/>
      <c r="AWX240" s="19">
        <v>134</v>
      </c>
      <c r="AWY240" s="19">
        <v>122.5</v>
      </c>
      <c r="AWZ240" s="22"/>
      <c r="AXA240" s="19">
        <v>140</v>
      </c>
      <c r="AXB240" s="19">
        <v>131</v>
      </c>
      <c r="AXC240" s="19"/>
      <c r="AXD240" s="19">
        <v>139.5</v>
      </c>
      <c r="AXE240" s="19">
        <v>134</v>
      </c>
      <c r="AXF240" s="19"/>
      <c r="AXG240" s="19">
        <v>147</v>
      </c>
      <c r="AXH240" s="19">
        <v>136.5</v>
      </c>
      <c r="AXI240" s="22"/>
      <c r="AXJ240" s="19">
        <v>161</v>
      </c>
      <c r="AXK240" s="19">
        <v>146.75</v>
      </c>
      <c r="AXL240" s="19"/>
      <c r="AXM240" s="19">
        <v>159</v>
      </c>
      <c r="AXN240" s="19">
        <v>153.5</v>
      </c>
      <c r="AXO240" s="19"/>
      <c r="AXP240" s="19">
        <v>185</v>
      </c>
      <c r="AXQ240" s="19">
        <v>157.5</v>
      </c>
      <c r="AXR240" s="22"/>
      <c r="AXS240" s="19">
        <v>198.75</v>
      </c>
      <c r="AXT240" s="19">
        <v>175</v>
      </c>
      <c r="AXU240" s="19"/>
      <c r="AXV240" s="19">
        <v>222.5</v>
      </c>
      <c r="AXW240" s="19">
        <v>199.5</v>
      </c>
      <c r="AXX240" s="19"/>
      <c r="AXY240" s="21">
        <v>219</v>
      </c>
      <c r="AXZ240" s="21">
        <v>207</v>
      </c>
      <c r="AYA240" s="21"/>
      <c r="AYB240" s="22">
        <v>220.5</v>
      </c>
      <c r="AYC240" s="22">
        <v>221.5</v>
      </c>
      <c r="AYD240" s="22">
        <v>218</v>
      </c>
      <c r="AYE240" s="22">
        <v>216.6</v>
      </c>
      <c r="AYF240" s="22">
        <v>217.5</v>
      </c>
      <c r="AYG240" s="22">
        <v>216.5</v>
      </c>
      <c r="AYH240" s="22">
        <v>213.5</v>
      </c>
      <c r="AYI240" s="22">
        <v>214.5</v>
      </c>
      <c r="AYJ240" s="22">
        <v>213.5</v>
      </c>
      <c r="AYK240" s="22">
        <v>216</v>
      </c>
      <c r="AYL240" s="22">
        <v>217</v>
      </c>
      <c r="AYM240" s="22">
        <v>215.75</v>
      </c>
      <c r="AYN240" s="22">
        <v>235.5</v>
      </c>
      <c r="AYO240" s="22">
        <v>236.5</v>
      </c>
      <c r="AYP240" s="22">
        <v>236.5</v>
      </c>
      <c r="AYQ240" s="22">
        <v>230.5</v>
      </c>
      <c r="AYR240" s="22">
        <v>231.5</v>
      </c>
      <c r="AYS240" s="22">
        <v>230.75</v>
      </c>
      <c r="AYT240" s="22">
        <v>241.5</v>
      </c>
      <c r="AYU240" s="22">
        <v>241.5</v>
      </c>
      <c r="AYV240" s="22">
        <v>238.2</v>
      </c>
      <c r="AYW240" s="22">
        <v>257</v>
      </c>
      <c r="AYX240" s="22">
        <v>259</v>
      </c>
      <c r="AYY240" s="22">
        <v>256.5</v>
      </c>
      <c r="AYZ240" s="22">
        <v>255</v>
      </c>
      <c r="AZA240" s="22">
        <v>256</v>
      </c>
      <c r="AZB240" s="22">
        <v>255</v>
      </c>
      <c r="AZC240" s="22">
        <v>245</v>
      </c>
      <c r="AZD240" s="22">
        <v>247</v>
      </c>
      <c r="AZE240" s="22">
        <v>251</v>
      </c>
      <c r="AZF240" s="22">
        <v>153</v>
      </c>
      <c r="AZG240" s="22">
        <v>155</v>
      </c>
      <c r="AZH240" s="22">
        <v>154</v>
      </c>
      <c r="AZI240" s="21">
        <v>170</v>
      </c>
      <c r="AZJ240" s="21">
        <v>172</v>
      </c>
      <c r="AZK240" s="21">
        <v>170</v>
      </c>
      <c r="AZL240" s="19">
        <v>182.5</v>
      </c>
      <c r="AZM240" s="19">
        <v>184</v>
      </c>
      <c r="AZN240" s="19">
        <v>184</v>
      </c>
      <c r="AZO240" s="19">
        <v>181.5</v>
      </c>
      <c r="AZP240" s="19">
        <v>182.5</v>
      </c>
      <c r="AZQ240" s="19">
        <v>183</v>
      </c>
      <c r="AZR240" s="19">
        <v>206</v>
      </c>
      <c r="AZS240" s="19">
        <v>207</v>
      </c>
      <c r="AZT240" s="19">
        <v>207</v>
      </c>
      <c r="AZU240" s="19">
        <v>198</v>
      </c>
      <c r="AZV240" s="19">
        <v>200</v>
      </c>
      <c r="AZW240" s="19">
        <v>200</v>
      </c>
      <c r="AZX240" s="19">
        <v>173.5</v>
      </c>
      <c r="AZY240" s="19">
        <v>174.5</v>
      </c>
      <c r="AZZ240" s="19">
        <v>175.5</v>
      </c>
      <c r="BAA240" s="22">
        <v>172</v>
      </c>
      <c r="BAB240" s="22">
        <v>173</v>
      </c>
      <c r="BAC240" s="22">
        <v>174</v>
      </c>
      <c r="BAD240" s="19">
        <v>167</v>
      </c>
      <c r="BAE240" s="19">
        <v>168</v>
      </c>
      <c r="BAF240" s="19">
        <v>166</v>
      </c>
      <c r="BAG240" s="19">
        <v>152.5</v>
      </c>
      <c r="BAH240" s="19">
        <v>153.5</v>
      </c>
      <c r="BAI240" s="19">
        <v>151.75</v>
      </c>
      <c r="BAJ240" s="19">
        <v>163</v>
      </c>
      <c r="BAK240" s="19">
        <v>164</v>
      </c>
      <c r="BAL240" s="19">
        <v>163.5</v>
      </c>
      <c r="BAM240" s="19">
        <v>172.5</v>
      </c>
      <c r="BAN240" s="19">
        <v>173.5</v>
      </c>
      <c r="BAO240" s="19">
        <v>172.25</v>
      </c>
      <c r="BAP240" s="22">
        <v>167.5</v>
      </c>
      <c r="BAQ240" s="22">
        <v>168.5</v>
      </c>
      <c r="BAR240" s="22">
        <v>168.5</v>
      </c>
      <c r="BAS240" s="21">
        <v>179</v>
      </c>
      <c r="BAT240" s="21">
        <v>180</v>
      </c>
      <c r="BAU240" s="21">
        <v>182</v>
      </c>
      <c r="BAV240" s="19">
        <v>165</v>
      </c>
      <c r="BAW240" s="19">
        <v>166</v>
      </c>
      <c r="BAX240" s="19">
        <v>166</v>
      </c>
      <c r="BAY240" s="19">
        <v>159</v>
      </c>
      <c r="BAZ240" s="19">
        <v>160</v>
      </c>
      <c r="BBA240" s="19">
        <v>157.5</v>
      </c>
      <c r="BBB240" s="22">
        <v>149.5</v>
      </c>
      <c r="BBC240" s="22">
        <v>150.5</v>
      </c>
      <c r="BBD240" s="22">
        <v>149</v>
      </c>
      <c r="BBE240" s="19">
        <v>150.5</v>
      </c>
      <c r="BBF240" s="19">
        <v>151.5</v>
      </c>
      <c r="BBG240" s="19">
        <v>151.75</v>
      </c>
      <c r="BBH240" s="19">
        <v>143</v>
      </c>
      <c r="BBI240" s="19">
        <v>144</v>
      </c>
      <c r="BBJ240" s="19">
        <v>142.5</v>
      </c>
      <c r="BBK240" s="19">
        <v>141.5</v>
      </c>
      <c r="BBL240" s="19">
        <v>142.5</v>
      </c>
      <c r="BBM240" s="19">
        <v>141.25</v>
      </c>
      <c r="BBN240" s="19">
        <v>152</v>
      </c>
      <c r="BBO240" s="19">
        <v>153</v>
      </c>
      <c r="BBP240" s="19">
        <v>151.5</v>
      </c>
      <c r="BBQ240" s="19">
        <v>148</v>
      </c>
      <c r="BBR240" s="19">
        <v>149</v>
      </c>
      <c r="BBS240" s="19">
        <v>148.5</v>
      </c>
      <c r="BBT240" s="19">
        <v>152.75</v>
      </c>
      <c r="BBU240" s="19">
        <v>153.75</v>
      </c>
      <c r="BBV240" s="19">
        <v>152.5</v>
      </c>
      <c r="BBW240" s="19">
        <v>138.5</v>
      </c>
      <c r="BBX240" s="19">
        <v>139.5</v>
      </c>
      <c r="BBY240" s="19">
        <v>139.25</v>
      </c>
      <c r="BBZ240" s="19">
        <v>128.5</v>
      </c>
      <c r="BCA240" s="19">
        <v>129.5</v>
      </c>
      <c r="BCB240" s="19">
        <v>128</v>
      </c>
      <c r="BCC240" s="21">
        <v>123</v>
      </c>
      <c r="BCD240" s="21">
        <v>122</v>
      </c>
      <c r="BCE240" s="21">
        <v>123</v>
      </c>
      <c r="BCF240" s="19">
        <v>113</v>
      </c>
      <c r="BCG240" s="19">
        <v>114</v>
      </c>
      <c r="BCH240" s="19"/>
      <c r="BCI240" s="19">
        <v>103</v>
      </c>
      <c r="BCJ240" s="19">
        <v>104</v>
      </c>
      <c r="BCK240" s="19">
        <v>103</v>
      </c>
      <c r="BCL240" s="22">
        <v>106.25</v>
      </c>
      <c r="BCM240" s="22">
        <v>107.25</v>
      </c>
      <c r="BCN240" s="22">
        <v>106.75</v>
      </c>
      <c r="BCO240" s="19">
        <v>101</v>
      </c>
      <c r="BCP240" s="19">
        <v>102</v>
      </c>
      <c r="BCQ240" s="19">
        <v>101</v>
      </c>
      <c r="BCR240" s="19">
        <v>103.5</v>
      </c>
      <c r="BCS240" s="19">
        <v>104.5</v>
      </c>
      <c r="BCT240" s="19"/>
      <c r="BCU240" s="22">
        <v>107</v>
      </c>
      <c r="BCV240" s="22">
        <v>108</v>
      </c>
      <c r="BCW240" s="22">
        <v>107.5</v>
      </c>
      <c r="BCX240" s="19">
        <v>105</v>
      </c>
      <c r="BCY240" s="19">
        <v>106</v>
      </c>
      <c r="BCZ240" s="19">
        <v>105.5</v>
      </c>
      <c r="BDA240" s="19">
        <v>115.5</v>
      </c>
      <c r="BDB240" s="19">
        <v>116.5</v>
      </c>
      <c r="BDC240" s="19">
        <v>115</v>
      </c>
      <c r="BDD240" s="22">
        <v>109</v>
      </c>
      <c r="BDE240" s="22">
        <v>110</v>
      </c>
      <c r="BDF240" s="22">
        <v>109.5</v>
      </c>
      <c r="BDG240" s="19">
        <v>101.75</v>
      </c>
      <c r="BDH240" s="19">
        <v>105.75</v>
      </c>
      <c r="BDI240" s="19">
        <v>105</v>
      </c>
      <c r="BDJ240" s="19">
        <v>98.5</v>
      </c>
      <c r="BDK240" s="19">
        <v>99.25</v>
      </c>
      <c r="BDL240" s="19">
        <v>98.5</v>
      </c>
      <c r="BDM240" s="21">
        <v>98</v>
      </c>
      <c r="BDN240" s="21">
        <v>99</v>
      </c>
      <c r="BDO240" s="21">
        <v>98.25</v>
      </c>
      <c r="BDP240" s="19">
        <v>96.5</v>
      </c>
      <c r="BDQ240" s="19">
        <v>97.5</v>
      </c>
      <c r="BDR240" s="19">
        <v>97.5</v>
      </c>
      <c r="BDS240" s="19">
        <v>98</v>
      </c>
      <c r="BDT240" s="19">
        <v>99</v>
      </c>
      <c r="BDU240" s="19">
        <v>98.5</v>
      </c>
      <c r="BDV240" s="22">
        <v>103.75</v>
      </c>
      <c r="BDW240" s="22">
        <v>101.25</v>
      </c>
      <c r="BDX240" s="22">
        <v>104</v>
      </c>
      <c r="BDY240" s="19">
        <v>110.5</v>
      </c>
      <c r="BDZ240" s="19">
        <v>111.5</v>
      </c>
      <c r="BEA240" s="19">
        <v>109.75</v>
      </c>
      <c r="BEB240" s="19">
        <v>102</v>
      </c>
      <c r="BEC240" s="19">
        <v>103</v>
      </c>
      <c r="BED240" s="19">
        <v>103</v>
      </c>
      <c r="BEE240" s="22">
        <v>108.5</v>
      </c>
      <c r="BEF240" s="22">
        <v>109.5</v>
      </c>
      <c r="BEG240" s="22">
        <v>110</v>
      </c>
      <c r="BEH240" s="19">
        <v>116.5</v>
      </c>
      <c r="BEI240" s="19">
        <v>117.5</v>
      </c>
      <c r="BEJ240" s="19">
        <v>117</v>
      </c>
      <c r="BEK240" s="19">
        <v>122</v>
      </c>
      <c r="BEL240" s="19">
        <v>124</v>
      </c>
      <c r="BEM240" s="19">
        <v>121.5</v>
      </c>
      <c r="BEN240" s="22">
        <v>130</v>
      </c>
      <c r="BEO240" s="22">
        <v>131</v>
      </c>
      <c r="BEP240" s="22">
        <v>130</v>
      </c>
      <c r="BEQ240" s="19">
        <v>122.25</v>
      </c>
      <c r="BER240" s="19">
        <v>123.25</v>
      </c>
      <c r="BES240" s="19">
        <v>123.25</v>
      </c>
      <c r="BET240" s="19">
        <v>122.5</v>
      </c>
      <c r="BEU240" s="19">
        <v>123.5</v>
      </c>
      <c r="BEV240" s="19">
        <v>123</v>
      </c>
      <c r="BEW240" s="21">
        <v>120</v>
      </c>
      <c r="BEX240" s="21">
        <v>121</v>
      </c>
      <c r="BEY240" s="21">
        <v>119.75</v>
      </c>
      <c r="BEZ240" s="19">
        <v>131</v>
      </c>
      <c r="BFA240" s="19">
        <v>132</v>
      </c>
      <c r="BFB240" s="19">
        <v>130.5</v>
      </c>
      <c r="BFC240" s="19">
        <v>130</v>
      </c>
      <c r="BFD240" s="19">
        <v>131</v>
      </c>
      <c r="BFE240" s="19"/>
      <c r="BFF240" s="22">
        <v>125.75</v>
      </c>
      <c r="BFG240" s="22">
        <v>126.75</v>
      </c>
      <c r="BFH240" s="22">
        <v>125.25</v>
      </c>
      <c r="BFI240" s="19">
        <v>129</v>
      </c>
      <c r="BFJ240" s="19">
        <v>130</v>
      </c>
      <c r="BFK240" s="19">
        <v>130</v>
      </c>
      <c r="BFL240" s="19">
        <v>141.5</v>
      </c>
      <c r="BFM240" s="19">
        <v>143</v>
      </c>
      <c r="BFN240" s="19">
        <v>142.5</v>
      </c>
      <c r="BFO240" s="22">
        <v>165</v>
      </c>
      <c r="BFP240" s="22">
        <v>167</v>
      </c>
      <c r="BFQ240" s="22">
        <v>160</v>
      </c>
      <c r="BFR240" s="19">
        <v>159</v>
      </c>
      <c r="BFS240" s="19">
        <v>161</v>
      </c>
      <c r="BFT240" s="19">
        <v>160</v>
      </c>
      <c r="BFU240" s="19">
        <v>146.5</v>
      </c>
      <c r="BFV240" s="19">
        <v>148</v>
      </c>
      <c r="BFW240" s="19">
        <v>144</v>
      </c>
      <c r="BFX240" s="22">
        <v>143</v>
      </c>
      <c r="BFY240" s="22">
        <v>144</v>
      </c>
      <c r="BFZ240" s="22">
        <v>145.5</v>
      </c>
      <c r="BGA240" s="19">
        <v>146.5</v>
      </c>
      <c r="BGB240" s="19">
        <v>148</v>
      </c>
      <c r="BGC240" s="19">
        <v>147</v>
      </c>
      <c r="BGD240" s="19">
        <v>148.5</v>
      </c>
      <c r="BGE240" s="19">
        <v>149.5</v>
      </c>
      <c r="BGF240" s="19">
        <v>149</v>
      </c>
      <c r="BGG240" s="23">
        <v>143.5</v>
      </c>
      <c r="BGH240" s="23">
        <v>145</v>
      </c>
      <c r="BGI240" s="23">
        <v>143</v>
      </c>
      <c r="BGJ240" s="19">
        <v>142</v>
      </c>
      <c r="BGK240" s="19">
        <v>143</v>
      </c>
      <c r="BGL240" s="19">
        <v>142.5</v>
      </c>
      <c r="BGM240" s="19">
        <v>144.5</v>
      </c>
      <c r="BGN240" s="19">
        <v>145.5</v>
      </c>
      <c r="BGO240" s="19">
        <v>145.5</v>
      </c>
      <c r="BGP240" s="22">
        <v>156</v>
      </c>
      <c r="BGQ240" s="22">
        <v>157</v>
      </c>
      <c r="BGR240" s="22">
        <v>157</v>
      </c>
      <c r="BGS240" s="19">
        <v>168</v>
      </c>
      <c r="BGT240" s="19">
        <v>170</v>
      </c>
      <c r="BGU240" s="19">
        <v>169</v>
      </c>
      <c r="BGV240" s="19">
        <v>157</v>
      </c>
      <c r="BGW240" s="19">
        <v>158</v>
      </c>
      <c r="BGX240" s="19">
        <v>156</v>
      </c>
      <c r="BGY240" s="22">
        <v>152</v>
      </c>
      <c r="BGZ240" s="22">
        <v>153</v>
      </c>
      <c r="BHA240" s="22">
        <v>152</v>
      </c>
      <c r="BHB240" s="19">
        <v>157.5</v>
      </c>
      <c r="BHC240" s="19">
        <v>158.5</v>
      </c>
      <c r="BHD240" s="19">
        <v>156.75</v>
      </c>
      <c r="BHE240" s="19">
        <v>151</v>
      </c>
      <c r="BHF240" s="19">
        <v>152</v>
      </c>
      <c r="BHG240" s="19">
        <v>153</v>
      </c>
      <c r="BHH240" s="22">
        <v>138</v>
      </c>
      <c r="BHI240" s="22">
        <v>139</v>
      </c>
      <c r="BHJ240" s="22">
        <v>137</v>
      </c>
      <c r="BHK240" s="19">
        <v>135</v>
      </c>
      <c r="BHL240" s="19">
        <v>136</v>
      </c>
      <c r="BHM240" s="19">
        <v>136.5</v>
      </c>
      <c r="BHN240" s="19">
        <v>135.5</v>
      </c>
      <c r="BHO240" s="19">
        <v>136.5</v>
      </c>
      <c r="BHP240" s="19">
        <v>135.5</v>
      </c>
      <c r="BHQ240" s="21">
        <v>133</v>
      </c>
      <c r="BHR240" s="21">
        <v>134</v>
      </c>
      <c r="BHS240" s="21">
        <v>132</v>
      </c>
      <c r="BHT240" s="19">
        <v>150</v>
      </c>
      <c r="BHU240" s="19">
        <v>132.5</v>
      </c>
      <c r="BHV240" s="19"/>
      <c r="BHW240" s="19">
        <v>160</v>
      </c>
      <c r="BHX240" s="19">
        <v>143</v>
      </c>
      <c r="BHY240" s="19"/>
      <c r="BHZ240" s="22">
        <v>159</v>
      </c>
      <c r="BIA240" s="22">
        <v>147</v>
      </c>
      <c r="BIB240" s="22"/>
      <c r="BIC240" s="19">
        <v>161.5</v>
      </c>
      <c r="BID240" s="19">
        <v>147</v>
      </c>
      <c r="BIE240" s="19"/>
      <c r="BIF240" s="19">
        <v>152</v>
      </c>
      <c r="BIG240" s="19">
        <v>145</v>
      </c>
      <c r="BIH240" s="19"/>
      <c r="BII240" s="22">
        <v>165</v>
      </c>
      <c r="BIJ240" s="22">
        <v>149.75</v>
      </c>
      <c r="BIK240" s="22"/>
      <c r="BIL240" s="19">
        <v>164</v>
      </c>
      <c r="BIM240" s="19">
        <v>149</v>
      </c>
      <c r="BIN240" s="19"/>
      <c r="BIO240" s="19">
        <v>169</v>
      </c>
      <c r="BIP240" s="19">
        <v>159</v>
      </c>
      <c r="BIQ240" s="19"/>
      <c r="BIR240" s="22">
        <v>171</v>
      </c>
      <c r="BIS240" s="22">
        <v>140</v>
      </c>
      <c r="BIT240" s="22"/>
      <c r="BIU240" s="19">
        <v>147</v>
      </c>
      <c r="BIV240" s="19">
        <v>125</v>
      </c>
      <c r="BIW240" s="19"/>
      <c r="BIX240" s="19">
        <v>138</v>
      </c>
      <c r="BIY240" s="19">
        <v>128</v>
      </c>
      <c r="BIZ240" s="19"/>
      <c r="BJA240" s="21">
        <v>134</v>
      </c>
      <c r="BJB240" s="21">
        <v>127</v>
      </c>
      <c r="BJC240" s="21"/>
      <c r="BJD240" s="19">
        <v>135</v>
      </c>
      <c r="BJE240" s="19">
        <v>126</v>
      </c>
      <c r="BJF240" s="19"/>
      <c r="BJG240" s="19">
        <v>141.5</v>
      </c>
      <c r="BJH240" s="19">
        <v>126</v>
      </c>
      <c r="BJI240" s="19"/>
      <c r="BJJ240" s="22">
        <v>140</v>
      </c>
      <c r="BJK240" s="22">
        <v>131.5</v>
      </c>
      <c r="BJL240" s="22"/>
      <c r="BJM240" s="19">
        <v>144</v>
      </c>
      <c r="BJN240" s="19">
        <v>130</v>
      </c>
      <c r="BJO240" s="19"/>
      <c r="BJP240" s="19">
        <v>141.5</v>
      </c>
      <c r="BJQ240" s="19">
        <v>127</v>
      </c>
      <c r="BJR240" s="19"/>
      <c r="BJS240" s="22">
        <v>131.5</v>
      </c>
      <c r="BJT240" s="22">
        <v>114</v>
      </c>
      <c r="BJU240" s="22"/>
      <c r="BJV240" s="19">
        <v>135</v>
      </c>
      <c r="BJW240" s="19">
        <v>117</v>
      </c>
      <c r="BJX240" s="19"/>
      <c r="BJY240" s="19">
        <v>153</v>
      </c>
      <c r="BJZ240" s="19">
        <v>132</v>
      </c>
      <c r="BKA240" s="19"/>
      <c r="BKB240" s="22">
        <v>148</v>
      </c>
      <c r="BKC240" s="22">
        <v>137</v>
      </c>
      <c r="BKD240" s="22"/>
      <c r="BKE240" s="19">
        <v>146</v>
      </c>
      <c r="BKF240" s="19">
        <v>136</v>
      </c>
      <c r="BKG240" s="58"/>
      <c r="BKH240" s="19">
        <v>141</v>
      </c>
      <c r="BKI240" s="19">
        <v>135</v>
      </c>
      <c r="BKJ240" s="19"/>
      <c r="BKK240" s="21">
        <v>137</v>
      </c>
      <c r="BKL240" s="21">
        <v>130</v>
      </c>
      <c r="BKM240" s="21"/>
      <c r="BKN240" s="19">
        <v>129</v>
      </c>
      <c r="BKO240" s="22">
        <v>130</v>
      </c>
      <c r="BKP240" s="19">
        <v>128</v>
      </c>
      <c r="BKQ240" s="19"/>
      <c r="BKR240" s="19"/>
      <c r="BKS240" s="19">
        <v>128</v>
      </c>
      <c r="BKT240" s="22">
        <v>132</v>
      </c>
      <c r="BKU240" s="22">
        <v>133</v>
      </c>
      <c r="BKV240" s="22"/>
      <c r="BKW240" s="19">
        <v>128</v>
      </c>
      <c r="BKX240" s="19">
        <v>129</v>
      </c>
      <c r="BKY240" s="19">
        <v>128</v>
      </c>
      <c r="BKZ240" s="19">
        <v>130</v>
      </c>
      <c r="BLA240" s="19">
        <v>132</v>
      </c>
      <c r="BLB240" s="19">
        <v>131</v>
      </c>
      <c r="BLC240" s="19">
        <v>124</v>
      </c>
      <c r="BLD240" s="19">
        <v>125</v>
      </c>
      <c r="BLE240" s="22"/>
      <c r="BLF240" s="19"/>
      <c r="BLG240" s="19"/>
      <c r="BLH240" s="19">
        <v>106</v>
      </c>
      <c r="BLI240" s="13">
        <v>352</v>
      </c>
      <c r="BLJ240" s="13">
        <v>354</v>
      </c>
      <c r="BLK240" s="13">
        <v>348</v>
      </c>
      <c r="BLL240" s="13"/>
      <c r="BLM240" s="13"/>
      <c r="BLN240" s="13">
        <v>325</v>
      </c>
    </row>
    <row r="241" spans="1:1678">
      <c r="A241" s="7" t="s">
        <v>738</v>
      </c>
      <c r="B241" s="8">
        <v>240</v>
      </c>
      <c r="C241" s="7" t="s">
        <v>8</v>
      </c>
      <c r="D241" s="67" t="s">
        <v>739</v>
      </c>
      <c r="E241" s="67" t="s">
        <v>740</v>
      </c>
      <c r="F241" s="7"/>
      <c r="G241" s="7">
        <v>250</v>
      </c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21"/>
      <c r="AFZ241" s="21"/>
      <c r="AGA241" s="21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21"/>
      <c r="AHJ241" s="21"/>
      <c r="AHK241" s="21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21"/>
      <c r="AIT241" s="21"/>
      <c r="AIU241" s="21"/>
      <c r="AIV241" s="22"/>
      <c r="AIW241" s="22"/>
      <c r="AIX241" s="22"/>
      <c r="AIY241" s="22"/>
      <c r="AIZ241" s="22"/>
      <c r="AJA241" s="22"/>
      <c r="AJB241" s="22"/>
      <c r="AJC241" s="22"/>
      <c r="AJD241" s="22"/>
      <c r="AJE241" s="22"/>
      <c r="AJF241" s="22"/>
      <c r="AJG241" s="22"/>
      <c r="AJH241" s="22"/>
      <c r="AJI241" s="22"/>
      <c r="AJJ241" s="22"/>
      <c r="AJK241" s="22"/>
      <c r="AJL241" s="22"/>
      <c r="AJM241" s="22"/>
      <c r="AJN241" s="22"/>
      <c r="AJO241" s="22"/>
      <c r="AJP241" s="22"/>
      <c r="AJQ241" s="22"/>
      <c r="AJR241" s="22"/>
      <c r="AJS241" s="22"/>
      <c r="AJT241" s="22"/>
      <c r="AJU241" s="22"/>
      <c r="AJV241" s="22"/>
      <c r="AJW241" s="22"/>
      <c r="AJX241" s="22"/>
      <c r="AJY241" s="22"/>
      <c r="AJZ241" s="22">
        <v>215</v>
      </c>
      <c r="AKA241" s="22"/>
      <c r="AKB241" s="22"/>
      <c r="AKC241" s="21">
        <v>220</v>
      </c>
      <c r="AKD241" s="21"/>
      <c r="AKE241" s="21"/>
      <c r="AKF241" s="22">
        <v>220</v>
      </c>
      <c r="AKG241" s="22"/>
      <c r="AKH241" s="22"/>
      <c r="AKI241" s="19">
        <v>220</v>
      </c>
      <c r="AKJ241" s="19"/>
      <c r="AKK241" s="19"/>
      <c r="AKL241" s="19">
        <v>230</v>
      </c>
      <c r="AKM241" s="19"/>
      <c r="AKN241" s="19"/>
      <c r="AKO241" s="19">
        <v>230</v>
      </c>
      <c r="AKP241" s="19"/>
      <c r="AKQ241" s="19"/>
      <c r="AKR241" s="19">
        <v>225</v>
      </c>
      <c r="AKS241" s="19"/>
      <c r="AKT241" s="19"/>
      <c r="AKU241" s="19">
        <v>225</v>
      </c>
      <c r="AKV241" s="19"/>
      <c r="AKW241" s="19"/>
      <c r="AKX241" s="19">
        <v>240</v>
      </c>
      <c r="AKY241" s="19">
        <v>248</v>
      </c>
      <c r="AKZ241" s="19"/>
      <c r="ALA241" s="19"/>
      <c r="ALB241" s="19">
        <v>245</v>
      </c>
      <c r="ALC241" s="19"/>
      <c r="ALD241" s="19">
        <v>200</v>
      </c>
      <c r="ALE241" s="19"/>
      <c r="ALF241" s="19"/>
      <c r="ALG241" s="19"/>
      <c r="ALH241" s="19"/>
      <c r="ALI241" s="19"/>
      <c r="ALJ241" s="19">
        <v>190</v>
      </c>
      <c r="ALK241" s="19">
        <v>200</v>
      </c>
      <c r="ALL241" s="19">
        <v>190</v>
      </c>
      <c r="ALM241" s="21"/>
      <c r="ALN241" s="21">
        <v>205</v>
      </c>
      <c r="ALO241" s="21"/>
      <c r="ALP241" s="27">
        <v>190</v>
      </c>
      <c r="ALQ241" s="19"/>
      <c r="ALR241" s="19"/>
      <c r="ALS241" s="19">
        <v>190</v>
      </c>
      <c r="ALT241" s="19"/>
      <c r="ALU241" s="19"/>
      <c r="ALV241" s="27"/>
      <c r="ALW241" s="19"/>
      <c r="ALX241" s="19"/>
      <c r="ALY241" s="19"/>
      <c r="ALZ241" s="19"/>
      <c r="AMA241" s="19"/>
      <c r="AMB241" s="19">
        <v>185</v>
      </c>
      <c r="AMC241" s="19"/>
      <c r="AMD241" s="19"/>
      <c r="AME241" s="19">
        <v>195</v>
      </c>
      <c r="AMF241" s="19"/>
      <c r="AMG241" s="19"/>
      <c r="AMH241" s="19"/>
      <c r="AMI241" s="19">
        <v>185</v>
      </c>
      <c r="AMJ241" s="19"/>
      <c r="AMK241" s="19">
        <v>181</v>
      </c>
      <c r="AML241" s="19"/>
      <c r="AMM241" s="19"/>
      <c r="AMN241" s="19"/>
      <c r="AMO241" s="19">
        <v>173</v>
      </c>
      <c r="AMP241" s="19"/>
      <c r="AMQ241" s="19">
        <v>182</v>
      </c>
      <c r="AMR241" s="19"/>
      <c r="AMS241" s="19"/>
      <c r="AMT241" s="19">
        <v>180</v>
      </c>
      <c r="AMU241" s="19"/>
      <c r="AMV241" s="19"/>
      <c r="AMW241" s="21">
        <v>178</v>
      </c>
      <c r="AMX241" s="21"/>
      <c r="AMY241" s="21"/>
      <c r="AMZ241" s="19">
        <v>175</v>
      </c>
      <c r="ANA241" s="19">
        <v>170</v>
      </c>
      <c r="ANB241" s="19"/>
      <c r="ANC241" s="19">
        <v>176.5</v>
      </c>
      <c r="AND241" s="19">
        <v>160</v>
      </c>
      <c r="ANE241" s="19"/>
      <c r="ANF241" s="19">
        <v>178</v>
      </c>
      <c r="ANG241" s="19">
        <v>171</v>
      </c>
      <c r="ANH241" s="19"/>
      <c r="ANI241" s="19">
        <v>175</v>
      </c>
      <c r="ANJ241" s="19">
        <v>175</v>
      </c>
      <c r="ANK241" s="19"/>
      <c r="ANL241" s="19">
        <v>175</v>
      </c>
      <c r="ANM241" s="19">
        <v>169.5</v>
      </c>
      <c r="ANN241" s="19"/>
      <c r="ANO241" s="19">
        <v>174</v>
      </c>
      <c r="ANP241" s="19">
        <v>162</v>
      </c>
      <c r="ANQ241" s="19"/>
      <c r="ANR241" s="19">
        <v>167</v>
      </c>
      <c r="ANS241" s="19">
        <v>161.5</v>
      </c>
      <c r="ANT241" s="19"/>
      <c r="ANU241" s="19">
        <v>165</v>
      </c>
      <c r="ANV241" s="19">
        <v>165</v>
      </c>
      <c r="ANW241" s="19"/>
      <c r="ANX241" s="19">
        <v>172</v>
      </c>
      <c r="ANY241" s="19">
        <v>169.75</v>
      </c>
      <c r="ANZ241" s="19"/>
      <c r="AOA241" s="19">
        <v>170</v>
      </c>
      <c r="AOB241" s="19">
        <v>170</v>
      </c>
      <c r="AOC241" s="19"/>
      <c r="AOD241" s="19">
        <v>170</v>
      </c>
      <c r="AOE241" s="19">
        <v>170</v>
      </c>
      <c r="AOF241" s="19"/>
      <c r="AOG241" s="21">
        <v>170</v>
      </c>
      <c r="AOH241" s="21">
        <v>170</v>
      </c>
      <c r="AOI241" s="21"/>
      <c r="AOJ241" s="19">
        <v>173</v>
      </c>
      <c r="AOK241" s="19">
        <v>171</v>
      </c>
      <c r="AOL241" s="19"/>
      <c r="AOM241" s="19"/>
      <c r="AON241" s="19"/>
      <c r="AOO241" s="19"/>
      <c r="AOP241" s="19">
        <v>185.5</v>
      </c>
      <c r="AOQ241" s="19">
        <v>180</v>
      </c>
      <c r="AOR241" s="19"/>
      <c r="AOS241" s="19">
        <v>182</v>
      </c>
      <c r="AOT241" s="19">
        <v>180</v>
      </c>
      <c r="AOU241" s="19"/>
      <c r="AOV241" s="19">
        <v>185</v>
      </c>
      <c r="AOW241" s="19">
        <v>177</v>
      </c>
      <c r="AOX241" s="19"/>
      <c r="AOY241" s="19">
        <v>180</v>
      </c>
      <c r="AOZ241" s="19">
        <v>180</v>
      </c>
      <c r="APA241" s="19"/>
      <c r="APB241" s="19">
        <v>170</v>
      </c>
      <c r="APC241" s="19">
        <v>170</v>
      </c>
      <c r="APD241" s="19"/>
      <c r="APE241" s="19">
        <v>180</v>
      </c>
      <c r="APF241" s="19">
        <v>180</v>
      </c>
      <c r="APG241" s="19"/>
      <c r="APH241" s="19">
        <v>180</v>
      </c>
      <c r="API241" s="19">
        <v>180</v>
      </c>
      <c r="APJ241" s="19"/>
      <c r="APK241" s="19">
        <v>180</v>
      </c>
      <c r="APL241" s="19">
        <v>180</v>
      </c>
      <c r="APM241" s="19"/>
      <c r="APN241" s="19">
        <v>165</v>
      </c>
      <c r="APO241" s="19">
        <v>165</v>
      </c>
      <c r="APP241" s="19"/>
      <c r="APQ241" s="21">
        <v>160</v>
      </c>
      <c r="APR241" s="21">
        <v>155</v>
      </c>
      <c r="APS241" s="21"/>
      <c r="APT241" s="19">
        <v>165</v>
      </c>
      <c r="APU241" s="19">
        <v>155</v>
      </c>
      <c r="APV241" s="19"/>
      <c r="APW241" s="19">
        <v>160</v>
      </c>
      <c r="APX241" s="19">
        <v>160</v>
      </c>
      <c r="APY241" s="19"/>
      <c r="APZ241" s="19">
        <v>160</v>
      </c>
      <c r="AQA241" s="19">
        <v>160</v>
      </c>
      <c r="AQB241" s="19"/>
      <c r="AQC241" s="19">
        <v>160</v>
      </c>
      <c r="AQD241" s="19">
        <v>155</v>
      </c>
      <c r="AQE241" s="19"/>
      <c r="AQF241" s="19">
        <v>160</v>
      </c>
      <c r="AQG241" s="19">
        <v>140</v>
      </c>
      <c r="AQH241" s="19"/>
      <c r="AQI241" s="19">
        <v>145</v>
      </c>
      <c r="AQJ241" s="19">
        <v>135</v>
      </c>
      <c r="AQK241" s="19"/>
      <c r="AQL241" s="19">
        <v>145</v>
      </c>
      <c r="AQM241" s="19">
        <v>140</v>
      </c>
      <c r="AQN241" s="19"/>
      <c r="AQO241" s="19">
        <v>140</v>
      </c>
      <c r="AQP241" s="19">
        <v>140</v>
      </c>
      <c r="AQQ241" s="19"/>
      <c r="AQR241" s="19">
        <v>140</v>
      </c>
      <c r="AQS241" s="19">
        <v>140</v>
      </c>
      <c r="AQT241" s="19"/>
      <c r="AQU241" s="19"/>
      <c r="AQV241" s="19"/>
      <c r="AQW241" s="19"/>
      <c r="AQX241" s="19"/>
      <c r="AQY241" s="19"/>
      <c r="AQZ241" s="19"/>
      <c r="ARA241" s="21">
        <v>60</v>
      </c>
      <c r="ARB241" s="21">
        <v>60</v>
      </c>
      <c r="ARC241" s="21"/>
      <c r="ARD241" s="19">
        <v>70</v>
      </c>
      <c r="ARE241" s="19">
        <v>60</v>
      </c>
      <c r="ARF241" s="19"/>
      <c r="ARG241" s="19"/>
      <c r="ARH241" s="19"/>
      <c r="ARI241" s="19"/>
      <c r="ARJ241" s="19"/>
      <c r="ARK241" s="19"/>
      <c r="ARL241" s="19"/>
      <c r="ARM241" s="19"/>
      <c r="ARN241" s="19"/>
      <c r="ARO241" s="19"/>
      <c r="ARP241" s="19"/>
      <c r="ARQ241" s="19"/>
      <c r="ARR241" s="19"/>
      <c r="ARS241" s="19"/>
      <c r="ART241" s="19"/>
      <c r="ARU241" s="19"/>
      <c r="ARV241" s="19"/>
      <c r="ARW241" s="19"/>
      <c r="ARX241" s="19"/>
      <c r="ARY241" s="19"/>
      <c r="ARZ241" s="19"/>
      <c r="ASA241" s="19"/>
      <c r="ASB241" s="19"/>
      <c r="ASC241" s="19"/>
      <c r="ASD241" s="19"/>
      <c r="ASE241" s="19"/>
      <c r="ASF241" s="19"/>
      <c r="ASG241" s="19"/>
      <c r="ASH241" s="19"/>
      <c r="ASI241" s="19"/>
      <c r="ASJ241" s="19"/>
      <c r="ASK241" s="21">
        <v>50</v>
      </c>
      <c r="ASL241" s="21">
        <v>50</v>
      </c>
      <c r="ASM241" s="21"/>
      <c r="ASN241" s="19">
        <v>50</v>
      </c>
      <c r="ASO241" s="19">
        <v>50</v>
      </c>
      <c r="ASP241" s="19"/>
      <c r="ASQ241" s="19"/>
      <c r="ASR241" s="19"/>
      <c r="ASS241" s="19"/>
      <c r="AST241" s="19"/>
      <c r="ASU241" s="19"/>
      <c r="ASV241" s="19"/>
      <c r="ASW241" s="19"/>
      <c r="ASX241" s="19"/>
      <c r="ASY241" s="19"/>
      <c r="ASZ241" s="19"/>
      <c r="ATA241" s="19"/>
      <c r="ATB241" s="19"/>
      <c r="ATC241" s="19"/>
      <c r="ATD241" s="19"/>
      <c r="ATE241" s="19"/>
      <c r="ATF241" s="19"/>
      <c r="ATG241" s="19"/>
      <c r="ATH241" s="19"/>
      <c r="ATI241" s="19"/>
      <c r="ATJ241" s="19"/>
      <c r="ATK241" s="19"/>
      <c r="ATL241" s="19"/>
      <c r="ATM241" s="19"/>
      <c r="ATN241" s="19"/>
      <c r="ATO241" s="19"/>
      <c r="ATP241" s="19"/>
      <c r="ATQ241" s="19"/>
      <c r="ATR241" s="19"/>
      <c r="ATS241" s="19"/>
      <c r="ATT241" s="19"/>
      <c r="ATU241" s="21"/>
      <c r="ATV241" s="21"/>
      <c r="ATW241" s="21"/>
      <c r="ATX241" s="19"/>
      <c r="ATY241" s="19"/>
      <c r="ATZ241" s="19"/>
      <c r="AUA241" s="19"/>
      <c r="AUB241" s="19"/>
      <c r="AUC241" s="19"/>
      <c r="AUD241" s="19"/>
      <c r="AUE241" s="19"/>
      <c r="AUF241" s="19"/>
      <c r="AUG241" s="19"/>
      <c r="AUH241" s="19"/>
      <c r="AUI241" s="19"/>
      <c r="AUJ241" s="19"/>
      <c r="AUK241" s="19"/>
      <c r="AUL241" s="19"/>
      <c r="AUM241" s="19"/>
      <c r="AUN241" s="19"/>
      <c r="AUO241" s="19"/>
      <c r="AUP241" s="19"/>
      <c r="AUQ241" s="19"/>
      <c r="AUR241" s="19"/>
      <c r="AUS241" s="19"/>
      <c r="AUT241" s="19"/>
      <c r="AUU241" s="19"/>
      <c r="AUV241" s="19"/>
      <c r="AUW241" s="19"/>
      <c r="AUX241" s="19"/>
      <c r="AUY241" s="19"/>
      <c r="AUZ241" s="19"/>
      <c r="AVA241" s="19"/>
      <c r="AVB241" s="19"/>
      <c r="AVC241" s="19"/>
      <c r="AVD241" s="19"/>
      <c r="AVE241" s="21"/>
      <c r="AVF241" s="21"/>
      <c r="AVG241" s="21"/>
      <c r="AVH241" s="19"/>
      <c r="AVI241" s="19"/>
      <c r="AVJ241" s="19"/>
      <c r="AVK241" s="19"/>
      <c r="AVL241" s="19"/>
      <c r="AVM241" s="19"/>
      <c r="AVN241" s="19"/>
      <c r="AVO241" s="19"/>
      <c r="AVP241" s="22"/>
      <c r="AVQ241" s="19"/>
      <c r="AVR241" s="19"/>
      <c r="AVS241" s="19"/>
      <c r="AVT241" s="19"/>
      <c r="AVU241" s="19"/>
      <c r="AVV241" s="19"/>
      <c r="AVW241" s="19"/>
      <c r="AVX241" s="19"/>
      <c r="AVY241" s="22"/>
      <c r="AVZ241" s="19"/>
      <c r="AWA241" s="19"/>
      <c r="AWB241" s="19"/>
      <c r="AWC241" s="19"/>
      <c r="AWD241" s="19"/>
      <c r="AWE241" s="19"/>
      <c r="AWF241" s="19"/>
      <c r="AWG241" s="19"/>
      <c r="AWH241" s="22"/>
      <c r="AWI241" s="19"/>
      <c r="AWJ241" s="19"/>
      <c r="AWK241" s="19"/>
      <c r="AWL241" s="19"/>
      <c r="AWM241" s="19"/>
      <c r="AWN241" s="19"/>
      <c r="AWO241" s="23"/>
      <c r="AWP241" s="23"/>
      <c r="AWQ241" s="23"/>
      <c r="AWR241" s="19"/>
      <c r="AWS241" s="19"/>
      <c r="AWT241" s="19"/>
      <c r="AWU241" s="19"/>
      <c r="AWV241" s="19"/>
      <c r="AWW241" s="19"/>
      <c r="AWX241" s="19"/>
      <c r="AWY241" s="19"/>
      <c r="AWZ241" s="22"/>
      <c r="AXA241" s="19"/>
      <c r="AXB241" s="19"/>
      <c r="AXC241" s="19"/>
      <c r="AXD241" s="19"/>
      <c r="AXE241" s="19"/>
      <c r="AXF241" s="19"/>
      <c r="AXG241" s="19"/>
      <c r="AXH241" s="19"/>
      <c r="AXI241" s="22"/>
      <c r="AXJ241" s="19"/>
      <c r="AXK241" s="19"/>
      <c r="AXL241" s="19"/>
      <c r="AXM241" s="19"/>
      <c r="AXN241" s="19"/>
      <c r="AXO241" s="19"/>
      <c r="AXP241" s="19"/>
      <c r="AXQ241" s="19"/>
      <c r="AXR241" s="22"/>
      <c r="AXS241" s="19"/>
      <c r="AXT241" s="19"/>
      <c r="AXU241" s="19"/>
      <c r="AXV241" s="19"/>
      <c r="AXW241" s="19"/>
      <c r="AXX241" s="19"/>
      <c r="AXY241" s="21"/>
      <c r="AXZ241" s="21"/>
      <c r="AYA241" s="21"/>
      <c r="AYB241" s="22"/>
      <c r="AYC241" s="22"/>
      <c r="AYD241" s="22"/>
      <c r="AYE241" s="22"/>
      <c r="AYF241" s="22"/>
      <c r="AYG241" s="22"/>
      <c r="AYH241" s="22"/>
      <c r="AYI241" s="22"/>
      <c r="AYJ241" s="22"/>
      <c r="AYK241" s="22"/>
      <c r="AYL241" s="22"/>
      <c r="AYM241" s="22"/>
      <c r="AYN241" s="22"/>
      <c r="AYO241" s="22"/>
      <c r="AYP241" s="22"/>
      <c r="AYQ241" s="22"/>
      <c r="AYR241" s="22"/>
      <c r="AYS241" s="22"/>
      <c r="AYT241" s="22"/>
      <c r="AYU241" s="22"/>
      <c r="AYV241" s="22"/>
      <c r="AYW241" s="22"/>
      <c r="AYX241" s="22"/>
      <c r="AYY241" s="22"/>
      <c r="AYZ241" s="22"/>
      <c r="AZA241" s="22"/>
      <c r="AZB241" s="22"/>
      <c r="AZC241" s="22"/>
      <c r="AZD241" s="22"/>
      <c r="AZE241" s="22"/>
      <c r="AZF241" s="22"/>
      <c r="AZG241" s="22"/>
      <c r="AZH241" s="22"/>
      <c r="AZI241" s="21"/>
      <c r="AZJ241" s="21"/>
      <c r="AZK241" s="21"/>
      <c r="AZL241" s="19"/>
      <c r="AZM241" s="19"/>
      <c r="AZN241" s="19"/>
      <c r="AZO241" s="19"/>
      <c r="AZP241" s="19"/>
      <c r="AZQ241" s="19"/>
      <c r="AZR241" s="19"/>
      <c r="AZS241" s="19"/>
      <c r="AZT241" s="19"/>
      <c r="AZU241" s="19"/>
      <c r="AZV241" s="19"/>
      <c r="AZW241" s="19"/>
      <c r="AZX241" s="19"/>
      <c r="AZY241" s="19"/>
      <c r="AZZ241" s="19"/>
      <c r="BAA241" s="22"/>
      <c r="BAB241" s="22"/>
      <c r="BAC241" s="22"/>
      <c r="BAD241" s="19"/>
      <c r="BAE241" s="19"/>
      <c r="BAF241" s="19"/>
      <c r="BAG241" s="19"/>
      <c r="BAH241" s="19"/>
      <c r="BAI241" s="19"/>
      <c r="BAJ241" s="19"/>
      <c r="BAK241" s="19"/>
      <c r="BAL241" s="19"/>
      <c r="BAM241" s="19"/>
      <c r="BAN241" s="19"/>
      <c r="BAO241" s="19"/>
      <c r="BAP241" s="22"/>
      <c r="BAQ241" s="22"/>
      <c r="BAR241" s="22"/>
      <c r="BAS241" s="21">
        <v>50</v>
      </c>
      <c r="BAT241" s="21"/>
      <c r="BAU241" s="21"/>
      <c r="BAV241" s="19"/>
      <c r="BAW241" s="19"/>
      <c r="BAX241" s="19"/>
      <c r="BAY241" s="19"/>
      <c r="BAZ241" s="19"/>
      <c r="BBA241" s="19"/>
      <c r="BBB241" s="22"/>
      <c r="BBC241" s="22"/>
      <c r="BBD241" s="22"/>
      <c r="BBE241" s="19"/>
      <c r="BBF241" s="19"/>
      <c r="BBG241" s="19"/>
      <c r="BBH241" s="19"/>
      <c r="BBI241" s="19"/>
      <c r="BBJ241" s="19"/>
      <c r="BBK241" s="19"/>
      <c r="BBL241" s="19"/>
      <c r="BBM241" s="19"/>
      <c r="BBN241" s="19"/>
      <c r="BBO241" s="19"/>
      <c r="BBP241" s="19"/>
      <c r="BBQ241" s="19"/>
      <c r="BBR241" s="19"/>
      <c r="BBS241" s="19"/>
      <c r="BBT241" s="19"/>
      <c r="BBU241" s="19"/>
      <c r="BBV241" s="19"/>
      <c r="BBW241" s="19"/>
      <c r="BBX241" s="19"/>
      <c r="BBY241" s="19"/>
      <c r="BBZ241" s="19"/>
      <c r="BCA241" s="19"/>
      <c r="BCB241" s="19"/>
      <c r="BCC241" s="21"/>
      <c r="BCD241" s="21">
        <v>50</v>
      </c>
      <c r="BCE241" s="21"/>
      <c r="BCF241" s="19"/>
      <c r="BCG241" s="19"/>
      <c r="BCH241" s="19"/>
      <c r="BCI241" s="19"/>
      <c r="BCJ241" s="19"/>
      <c r="BCK241" s="19"/>
      <c r="BCL241" s="22"/>
      <c r="BCM241" s="22"/>
      <c r="BCN241" s="22"/>
      <c r="BCO241" s="19"/>
      <c r="BCP241" s="19"/>
      <c r="BCQ241" s="19"/>
      <c r="BCR241" s="19"/>
      <c r="BCS241" s="19"/>
      <c r="BCT241" s="19"/>
      <c r="BCU241" s="22"/>
      <c r="BCV241" s="22"/>
      <c r="BCW241" s="22"/>
      <c r="BCX241" s="19"/>
      <c r="BCY241" s="19"/>
      <c r="BCZ241" s="19"/>
      <c r="BDA241" s="19"/>
      <c r="BDB241" s="19"/>
      <c r="BDC241" s="19"/>
      <c r="BDD241" s="22"/>
      <c r="BDE241" s="22"/>
      <c r="BDF241" s="22"/>
      <c r="BDG241" s="19"/>
      <c r="BDH241" s="19"/>
      <c r="BDI241" s="19"/>
      <c r="BDJ241" s="19"/>
      <c r="BDK241" s="19"/>
      <c r="BDL241" s="19"/>
      <c r="BDM241" s="21"/>
      <c r="BDN241" s="21"/>
      <c r="BDO241" s="21"/>
      <c r="BDP241" s="19"/>
      <c r="BDQ241" s="19"/>
      <c r="BDR241" s="19"/>
      <c r="BDS241" s="19"/>
      <c r="BDT241" s="19"/>
      <c r="BDU241" s="19"/>
      <c r="BDV241" s="22"/>
      <c r="BDW241" s="22"/>
      <c r="BDX241" s="22"/>
      <c r="BDY241" s="19"/>
      <c r="BDZ241" s="19"/>
      <c r="BEA241" s="19"/>
      <c r="BEB241" s="19"/>
      <c r="BEC241" s="19"/>
      <c r="BED241" s="19"/>
      <c r="BEE241" s="22"/>
      <c r="BEF241" s="22"/>
      <c r="BEG241" s="22"/>
      <c r="BEH241" s="19"/>
      <c r="BEI241" s="19"/>
      <c r="BEJ241" s="19"/>
      <c r="BEK241" s="19"/>
      <c r="BEL241" s="19"/>
      <c r="BEM241" s="19"/>
      <c r="BEN241" s="22"/>
      <c r="BEO241" s="22"/>
      <c r="BEP241" s="22"/>
      <c r="BEQ241" s="19"/>
      <c r="BER241" s="19"/>
      <c r="BES241" s="19"/>
      <c r="BET241" s="19"/>
      <c r="BEU241" s="19"/>
      <c r="BEV241" s="19"/>
      <c r="BEW241" s="21"/>
      <c r="BEX241" s="21"/>
      <c r="BEY241" s="21"/>
      <c r="BEZ241" s="19"/>
      <c r="BFA241" s="19"/>
      <c r="BFB241" s="19"/>
      <c r="BFC241" s="19"/>
      <c r="BFD241" s="19"/>
      <c r="BFE241" s="19"/>
      <c r="BFF241" s="22"/>
      <c r="BFG241" s="22"/>
      <c r="BFH241" s="22"/>
      <c r="BFI241" s="19"/>
      <c r="BFJ241" s="19"/>
      <c r="BFK241" s="19"/>
      <c r="BFL241" s="19"/>
      <c r="BFM241" s="19"/>
      <c r="BFN241" s="19"/>
      <c r="BFO241" s="22"/>
      <c r="BFP241" s="22"/>
      <c r="BFQ241" s="22"/>
      <c r="BFR241" s="19"/>
      <c r="BFS241" s="19"/>
      <c r="BFT241" s="19"/>
      <c r="BFU241" s="19"/>
      <c r="BFV241" s="19"/>
      <c r="BFW241" s="19"/>
      <c r="BFX241" s="22"/>
      <c r="BFY241" s="22"/>
      <c r="BFZ241" s="22"/>
      <c r="BGA241" s="19"/>
      <c r="BGB241" s="19"/>
      <c r="BGC241" s="19"/>
      <c r="BGD241" s="19"/>
      <c r="BGE241" s="19"/>
      <c r="BGF241" s="19"/>
      <c r="BGG241" s="23">
        <v>135</v>
      </c>
      <c r="BGH241" s="23"/>
      <c r="BGI241" s="23"/>
      <c r="BGJ241" s="19"/>
      <c r="BGK241" s="19"/>
      <c r="BGL241" s="19">
        <v>154.5</v>
      </c>
      <c r="BGM241" s="19"/>
      <c r="BGN241" s="19"/>
      <c r="BGO241" s="19">
        <v>153</v>
      </c>
      <c r="BGP241" s="22"/>
      <c r="BGQ241" s="22"/>
      <c r="BGR241" s="22">
        <v>172</v>
      </c>
      <c r="BGS241" s="19"/>
      <c r="BGT241" s="19"/>
      <c r="BGU241" s="19">
        <v>170</v>
      </c>
      <c r="BGV241" s="19"/>
      <c r="BGW241" s="19"/>
      <c r="BGX241" s="19">
        <v>167</v>
      </c>
      <c r="BGY241" s="22"/>
      <c r="BGZ241" s="22"/>
      <c r="BHA241" s="22">
        <v>136</v>
      </c>
      <c r="BHB241" s="19"/>
      <c r="BHC241" s="19"/>
      <c r="BHD241" s="19"/>
      <c r="BHE241" s="19"/>
      <c r="BHF241" s="19"/>
      <c r="BHG241" s="19">
        <v>127.5</v>
      </c>
      <c r="BHH241" s="22"/>
      <c r="BHI241" s="22"/>
      <c r="BHJ241" s="22">
        <v>120</v>
      </c>
      <c r="BHK241" s="19"/>
      <c r="BHL241" s="19"/>
      <c r="BHM241" s="19">
        <v>141</v>
      </c>
      <c r="BHN241" s="19"/>
      <c r="BHO241" s="19"/>
      <c r="BHP241" s="19"/>
      <c r="BHQ241" s="21">
        <v>138</v>
      </c>
      <c r="BHR241" s="21">
        <v>136</v>
      </c>
      <c r="BHS241" s="21">
        <v>136.25</v>
      </c>
      <c r="BHT241" s="19">
        <v>145.5</v>
      </c>
      <c r="BHU241" s="19">
        <v>136</v>
      </c>
      <c r="BHV241" s="19"/>
      <c r="BHW241" s="19">
        <v>141</v>
      </c>
      <c r="BHX241" s="19">
        <v>130</v>
      </c>
      <c r="BHY241" s="19"/>
      <c r="BHZ241" s="22">
        <v>138</v>
      </c>
      <c r="BIA241" s="22">
        <v>119</v>
      </c>
      <c r="BIB241" s="22"/>
      <c r="BIC241" s="19">
        <v>138</v>
      </c>
      <c r="BID241" s="19">
        <v>123</v>
      </c>
      <c r="BIE241" s="19"/>
      <c r="BIF241" s="19">
        <v>130</v>
      </c>
      <c r="BIG241" s="19">
        <v>114</v>
      </c>
      <c r="BIH241" s="19"/>
      <c r="BII241" s="22">
        <v>120</v>
      </c>
      <c r="BIJ241" s="22">
        <v>114</v>
      </c>
      <c r="BIK241" s="22"/>
      <c r="BIL241" s="19">
        <v>132</v>
      </c>
      <c r="BIM241" s="19">
        <v>114</v>
      </c>
      <c r="BIN241" s="19"/>
      <c r="BIO241" s="19">
        <v>168</v>
      </c>
      <c r="BIP241" s="19">
        <v>123</v>
      </c>
      <c r="BIQ241" s="19"/>
      <c r="BIR241" s="22">
        <v>180</v>
      </c>
      <c r="BIS241" s="22">
        <v>140</v>
      </c>
      <c r="BIT241" s="22"/>
      <c r="BIU241" s="19">
        <v>152</v>
      </c>
      <c r="BIV241" s="19">
        <v>129</v>
      </c>
      <c r="BIW241" s="19"/>
      <c r="BIX241" s="19">
        <v>167</v>
      </c>
      <c r="BIY241" s="19">
        <v>141</v>
      </c>
      <c r="BIZ241" s="19"/>
      <c r="BJA241" s="21">
        <v>160</v>
      </c>
      <c r="BJB241" s="21">
        <v>142</v>
      </c>
      <c r="BJC241" s="21"/>
      <c r="BJD241" s="19">
        <v>158</v>
      </c>
      <c r="BJE241" s="19">
        <v>146</v>
      </c>
      <c r="BJF241" s="19"/>
      <c r="BJG241" s="19">
        <v>154.5</v>
      </c>
      <c r="BJH241" s="19">
        <v>145</v>
      </c>
      <c r="BJI241" s="19"/>
      <c r="BJJ241" s="22">
        <v>163</v>
      </c>
      <c r="BJK241" s="22">
        <v>144.5</v>
      </c>
      <c r="BJL241" s="22"/>
      <c r="BJM241" s="19">
        <v>150.5</v>
      </c>
      <c r="BJN241" s="19">
        <v>139</v>
      </c>
      <c r="BJO241" s="19"/>
      <c r="BJP241" s="19">
        <v>152</v>
      </c>
      <c r="BJQ241" s="19">
        <v>137</v>
      </c>
      <c r="BJR241" s="19"/>
      <c r="BJS241" s="22">
        <v>145</v>
      </c>
      <c r="BJT241" s="22">
        <v>110</v>
      </c>
      <c r="BJU241" s="22"/>
      <c r="BJV241" s="19">
        <v>127.5</v>
      </c>
      <c r="BJW241" s="19">
        <v>113</v>
      </c>
      <c r="BJX241" s="19"/>
      <c r="BJY241" s="19">
        <v>143.5</v>
      </c>
      <c r="BJZ241" s="19">
        <v>119.5</v>
      </c>
      <c r="BKA241" s="19"/>
      <c r="BKB241" s="22">
        <v>141.5</v>
      </c>
      <c r="BKC241" s="22">
        <v>119</v>
      </c>
      <c r="BKD241" s="22"/>
      <c r="BKE241" s="19">
        <v>121</v>
      </c>
      <c r="BKF241" s="19">
        <v>110</v>
      </c>
      <c r="BKG241" s="19"/>
      <c r="BKH241" s="19">
        <v>124</v>
      </c>
      <c r="BKI241" s="19">
        <v>111</v>
      </c>
      <c r="BKJ241" s="19"/>
      <c r="BKK241" s="21">
        <v>115</v>
      </c>
      <c r="BKL241" s="21">
        <v>103</v>
      </c>
      <c r="BKM241" s="21"/>
      <c r="BKN241" s="19"/>
      <c r="BKO241" s="22"/>
      <c r="BKP241" s="19">
        <v>110</v>
      </c>
      <c r="BKQ241" s="19"/>
      <c r="BKR241" s="19"/>
      <c r="BKS241" s="19">
        <v>104</v>
      </c>
      <c r="BKT241" s="22"/>
      <c r="BKU241" s="22"/>
      <c r="BKV241" s="22"/>
      <c r="BKW241" s="19"/>
      <c r="BKX241" s="19"/>
      <c r="BKY241" s="19">
        <v>89</v>
      </c>
      <c r="BKZ241" s="19"/>
      <c r="BLA241" s="19"/>
      <c r="BLB241" s="19">
        <v>88</v>
      </c>
      <c r="BLC241" s="19"/>
      <c r="BLD241" s="19"/>
      <c r="BLE241" s="22">
        <v>84</v>
      </c>
      <c r="BLF241" s="19"/>
      <c r="BLG241" s="19"/>
      <c r="BLH241" s="19">
        <v>72</v>
      </c>
      <c r="BLI241" s="13"/>
      <c r="BLJ241" s="13"/>
      <c r="BLK241" s="13">
        <v>336</v>
      </c>
      <c r="BLL241" s="13"/>
      <c r="BLM241" s="13"/>
      <c r="BLN241" s="13">
        <v>565</v>
      </c>
    </row>
    <row r="242" spans="1:1678">
      <c r="A242" s="33" t="s">
        <v>741</v>
      </c>
      <c r="B242" s="8">
        <v>241</v>
      </c>
      <c r="C242" s="7" t="s">
        <v>76</v>
      </c>
      <c r="D242" s="7" t="s">
        <v>742</v>
      </c>
      <c r="E242" s="7" t="s">
        <v>743</v>
      </c>
      <c r="F242" s="7"/>
      <c r="G242" s="7">
        <v>250</v>
      </c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21"/>
      <c r="AFZ242" s="21"/>
      <c r="AGA242" s="21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21"/>
      <c r="AHJ242" s="21"/>
      <c r="AHK242" s="21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21"/>
      <c r="AIT242" s="21"/>
      <c r="AIU242" s="21"/>
      <c r="AIV242" s="22"/>
      <c r="AIW242" s="22"/>
      <c r="AIX242" s="22"/>
      <c r="AIY242" s="22"/>
      <c r="AIZ242" s="22"/>
      <c r="AJA242" s="22"/>
      <c r="AJB242" s="22"/>
      <c r="AJC242" s="22"/>
      <c r="AJD242" s="22"/>
      <c r="AJE242" s="22"/>
      <c r="AJF242" s="22"/>
      <c r="AJG242" s="22"/>
      <c r="AJH242" s="22"/>
      <c r="AJI242" s="22"/>
      <c r="AJJ242" s="22"/>
      <c r="AJK242" s="22"/>
      <c r="AJL242" s="22"/>
      <c r="AJM242" s="22"/>
      <c r="AJN242" s="22"/>
      <c r="AJO242" s="22"/>
      <c r="AJP242" s="22"/>
      <c r="AJQ242" s="22"/>
      <c r="AJR242" s="22"/>
      <c r="AJS242" s="22"/>
      <c r="AJT242" s="22"/>
      <c r="AJU242" s="22"/>
      <c r="AJV242" s="22"/>
      <c r="AJW242" s="22"/>
      <c r="AJX242" s="22"/>
      <c r="AJY242" s="22"/>
      <c r="AJZ242" s="22">
        <v>330</v>
      </c>
      <c r="AKA242" s="22"/>
      <c r="AKB242" s="22"/>
      <c r="AKC242" s="21">
        <v>350</v>
      </c>
      <c r="AKD242" s="21"/>
      <c r="AKE242" s="21"/>
      <c r="AKF242" s="22">
        <v>355</v>
      </c>
      <c r="AKG242" s="22"/>
      <c r="AKH242" s="22"/>
      <c r="AKI242" s="19">
        <v>350</v>
      </c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21"/>
      <c r="ALN242" s="21"/>
      <c r="ALO242" s="21"/>
      <c r="ALP242" s="19"/>
      <c r="ALQ242" s="19"/>
      <c r="ALR242" s="19"/>
      <c r="ALS242" s="19"/>
      <c r="ALT242" s="19"/>
      <c r="ALU242" s="19"/>
      <c r="ALV242" s="27"/>
      <c r="ALW242" s="19"/>
      <c r="ALX242" s="19"/>
      <c r="ALY242" s="19"/>
      <c r="ALZ242" s="19"/>
      <c r="AMA242" s="19"/>
      <c r="AMB242" s="19"/>
      <c r="AMC242" s="19"/>
      <c r="AMD242" s="19"/>
      <c r="AME242" s="19"/>
      <c r="AMF242" s="19"/>
      <c r="AMG242" s="19"/>
      <c r="AMH242" s="19"/>
      <c r="AMI242" s="19"/>
      <c r="AMJ242" s="19"/>
      <c r="AMK242" s="19"/>
      <c r="AML242" s="19"/>
      <c r="AMM242" s="19"/>
      <c r="AMN242" s="19"/>
      <c r="AMO242" s="19"/>
      <c r="AMP242" s="19"/>
      <c r="AMQ242" s="19"/>
      <c r="AMR242" s="19"/>
      <c r="AMS242" s="19"/>
      <c r="AMT242" s="19"/>
      <c r="AMU242" s="19"/>
      <c r="AMV242" s="19"/>
      <c r="AMW242" s="21"/>
      <c r="AMX242" s="21"/>
      <c r="AMY242" s="21"/>
      <c r="AMZ242" s="19"/>
      <c r="ANA242" s="19"/>
      <c r="ANB242" s="19"/>
      <c r="ANC242" s="19"/>
      <c r="AND242" s="19"/>
      <c r="ANE242" s="19"/>
      <c r="ANF242" s="19"/>
      <c r="ANG242" s="19"/>
      <c r="ANH242" s="19"/>
      <c r="ANI242" s="19"/>
      <c r="ANJ242" s="19"/>
      <c r="ANK242" s="19"/>
      <c r="ANL242" s="19"/>
      <c r="ANM242" s="19"/>
      <c r="ANN242" s="19"/>
      <c r="ANO242" s="19"/>
      <c r="ANP242" s="19"/>
      <c r="ANQ242" s="19"/>
      <c r="ANR242" s="19"/>
      <c r="ANS242" s="19"/>
      <c r="ANT242" s="19"/>
      <c r="ANU242" s="19"/>
      <c r="ANV242" s="19"/>
      <c r="ANW242" s="19"/>
      <c r="ANX242" s="19"/>
      <c r="ANY242" s="19"/>
      <c r="ANZ242" s="19"/>
      <c r="AOA242" s="19"/>
      <c r="AOB242" s="19"/>
      <c r="AOC242" s="19"/>
      <c r="AOD242" s="19"/>
      <c r="AOE242" s="19"/>
      <c r="AOF242" s="19"/>
      <c r="AOG242" s="21"/>
      <c r="AOH242" s="21"/>
      <c r="AOI242" s="21"/>
      <c r="AOJ242" s="19"/>
      <c r="AOK242" s="19"/>
      <c r="AOL242" s="19"/>
      <c r="AOM242" s="19"/>
      <c r="AON242" s="19"/>
      <c r="AOO242" s="19"/>
      <c r="AOP242" s="19"/>
      <c r="AOQ242" s="19"/>
      <c r="AOR242" s="19"/>
      <c r="AOS242" s="19"/>
      <c r="AOT242" s="19"/>
      <c r="AOU242" s="19"/>
      <c r="AOV242" s="19"/>
      <c r="AOW242" s="19"/>
      <c r="AOX242" s="19"/>
      <c r="AOY242" s="19"/>
      <c r="AOZ242" s="19"/>
      <c r="APA242" s="19"/>
      <c r="APB242" s="19"/>
      <c r="APC242" s="19"/>
      <c r="APD242" s="19"/>
      <c r="APE242" s="19"/>
      <c r="APF242" s="19"/>
      <c r="APG242" s="19"/>
      <c r="APH242" s="19"/>
      <c r="API242" s="19"/>
      <c r="APJ242" s="19"/>
      <c r="APK242" s="19"/>
      <c r="APL242" s="19"/>
      <c r="APM242" s="19"/>
      <c r="APN242" s="19"/>
      <c r="APO242" s="19"/>
      <c r="APP242" s="19"/>
      <c r="APQ242" s="21"/>
      <c r="APR242" s="21"/>
      <c r="APS242" s="21"/>
      <c r="APT242" s="19"/>
      <c r="APU242" s="19"/>
      <c r="APV242" s="19"/>
      <c r="APW242" s="19"/>
      <c r="APX242" s="19"/>
      <c r="APY242" s="19"/>
      <c r="APZ242" s="19"/>
      <c r="AQA242" s="19"/>
      <c r="AQB242" s="19"/>
      <c r="AQC242" s="19"/>
      <c r="AQD242" s="19"/>
      <c r="AQE242" s="19"/>
      <c r="AQF242" s="19"/>
      <c r="AQG242" s="19"/>
      <c r="AQH242" s="19"/>
      <c r="AQI242" s="19"/>
      <c r="AQJ242" s="19"/>
      <c r="AQK242" s="19"/>
      <c r="AQL242" s="19"/>
      <c r="AQM242" s="19"/>
      <c r="AQN242" s="19"/>
      <c r="AQO242" s="19"/>
      <c r="AQP242" s="19"/>
      <c r="AQQ242" s="19"/>
      <c r="AQR242" s="19"/>
      <c r="AQS242" s="19"/>
      <c r="AQT242" s="19"/>
      <c r="AQU242" s="19"/>
      <c r="AQV242" s="19"/>
      <c r="AQW242" s="19"/>
      <c r="AQX242" s="19"/>
      <c r="AQY242" s="19"/>
      <c r="AQZ242" s="19"/>
      <c r="ARA242" s="21"/>
      <c r="ARB242" s="21"/>
      <c r="ARC242" s="21"/>
      <c r="ARD242" s="19"/>
      <c r="ARE242" s="19"/>
      <c r="ARF242" s="19"/>
      <c r="ARG242" s="19"/>
      <c r="ARH242" s="19"/>
      <c r="ARI242" s="19"/>
      <c r="ARJ242" s="19"/>
      <c r="ARK242" s="19"/>
      <c r="ARL242" s="19"/>
      <c r="ARM242" s="19"/>
      <c r="ARN242" s="19"/>
      <c r="ARO242" s="19"/>
      <c r="ARP242" s="19"/>
      <c r="ARQ242" s="19"/>
      <c r="ARR242" s="19"/>
      <c r="ARS242" s="19"/>
      <c r="ART242" s="19"/>
      <c r="ARU242" s="19"/>
      <c r="ARV242" s="19"/>
      <c r="ARW242" s="19"/>
      <c r="ARX242" s="19"/>
      <c r="ARY242" s="19"/>
      <c r="ARZ242" s="19"/>
      <c r="ASA242" s="19"/>
      <c r="ASB242" s="19"/>
      <c r="ASC242" s="19"/>
      <c r="ASD242" s="19"/>
      <c r="ASE242" s="19"/>
      <c r="ASF242" s="19"/>
      <c r="ASG242" s="19"/>
      <c r="ASH242" s="19"/>
      <c r="ASI242" s="19"/>
      <c r="ASJ242" s="19"/>
      <c r="ASK242" s="21"/>
      <c r="ASL242" s="21"/>
      <c r="ASM242" s="21"/>
      <c r="ASN242" s="19"/>
      <c r="ASO242" s="19"/>
      <c r="ASP242" s="19"/>
      <c r="ASQ242" s="19"/>
      <c r="ASR242" s="19"/>
      <c r="ASS242" s="19"/>
      <c r="AST242" s="19"/>
      <c r="ASU242" s="19"/>
      <c r="ASV242" s="19"/>
      <c r="ASW242" s="19"/>
      <c r="ASX242" s="19"/>
      <c r="ASY242" s="19"/>
      <c r="ASZ242" s="19"/>
      <c r="ATA242" s="19"/>
      <c r="ATB242" s="19"/>
      <c r="ATC242" s="19"/>
      <c r="ATD242" s="19"/>
      <c r="ATE242" s="19"/>
      <c r="ATF242" s="19"/>
      <c r="ATG242" s="19"/>
      <c r="ATH242" s="19"/>
      <c r="ATI242" s="19"/>
      <c r="ATJ242" s="19"/>
      <c r="ATK242" s="19"/>
      <c r="ATL242" s="19"/>
      <c r="ATM242" s="19"/>
      <c r="ATN242" s="19"/>
      <c r="ATO242" s="19"/>
      <c r="ATP242" s="19"/>
      <c r="ATQ242" s="19"/>
      <c r="ATR242" s="19"/>
      <c r="ATS242" s="19"/>
      <c r="ATT242" s="19"/>
      <c r="ATU242" s="21"/>
      <c r="ATV242" s="21"/>
      <c r="ATW242" s="21"/>
      <c r="ATX242" s="19"/>
      <c r="ATY242" s="19"/>
      <c r="ATZ242" s="19"/>
      <c r="AUA242" s="19"/>
      <c r="AUB242" s="19"/>
      <c r="AUC242" s="19"/>
      <c r="AUD242" s="19"/>
      <c r="AUE242" s="19"/>
      <c r="AUF242" s="19"/>
      <c r="AUG242" s="19"/>
      <c r="AUH242" s="19"/>
      <c r="AUI242" s="19"/>
      <c r="AUJ242" s="19"/>
      <c r="AUK242" s="19"/>
      <c r="AUL242" s="19"/>
      <c r="AUM242" s="19"/>
      <c r="AUN242" s="19"/>
      <c r="AUO242" s="19"/>
      <c r="AUP242" s="19"/>
      <c r="AUQ242" s="19"/>
      <c r="AUR242" s="19"/>
      <c r="AUS242" s="19"/>
      <c r="AUT242" s="19"/>
      <c r="AUU242" s="19"/>
      <c r="AUV242" s="19"/>
      <c r="AUW242" s="19"/>
      <c r="AUX242" s="19"/>
      <c r="AUY242" s="19"/>
      <c r="AUZ242" s="19"/>
      <c r="AVA242" s="19"/>
      <c r="AVB242" s="19"/>
      <c r="AVC242" s="19"/>
      <c r="AVD242" s="19"/>
      <c r="AVE242" s="21"/>
      <c r="AVF242" s="21"/>
      <c r="AVG242" s="21"/>
      <c r="AVH242" s="19"/>
      <c r="AVI242" s="19"/>
      <c r="AVJ242" s="19"/>
      <c r="AVK242" s="19"/>
      <c r="AVL242" s="19"/>
      <c r="AVM242" s="19"/>
      <c r="AVN242" s="19"/>
      <c r="AVO242" s="19"/>
      <c r="AVP242" s="22"/>
      <c r="AVQ242" s="19"/>
      <c r="AVR242" s="19"/>
      <c r="AVS242" s="19"/>
      <c r="AVT242" s="19"/>
      <c r="AVU242" s="19"/>
      <c r="AVV242" s="19"/>
      <c r="AVW242" s="19"/>
      <c r="AVX242" s="19"/>
      <c r="AVY242" s="22"/>
      <c r="AVZ242" s="19"/>
      <c r="AWA242" s="19"/>
      <c r="AWB242" s="19"/>
      <c r="AWC242" s="19"/>
      <c r="AWD242" s="19"/>
      <c r="AWE242" s="19"/>
      <c r="AWF242" s="19"/>
      <c r="AWG242" s="19"/>
      <c r="AWH242" s="22"/>
      <c r="AWI242" s="19"/>
      <c r="AWJ242" s="19"/>
      <c r="AWK242" s="19"/>
      <c r="AWL242" s="19"/>
      <c r="AWM242" s="19"/>
      <c r="AWN242" s="19"/>
      <c r="AWO242" s="23"/>
      <c r="AWP242" s="23"/>
      <c r="AWQ242" s="23"/>
      <c r="AWR242" s="19"/>
      <c r="AWS242" s="19"/>
      <c r="AWT242" s="19"/>
      <c r="AWU242" s="19"/>
      <c r="AWV242" s="19"/>
      <c r="AWW242" s="19"/>
      <c r="AWX242" s="19"/>
      <c r="AWY242" s="19"/>
      <c r="AWZ242" s="22"/>
      <c r="AXA242" s="19"/>
      <c r="AXB242" s="19"/>
      <c r="AXC242" s="19"/>
      <c r="AXD242" s="19"/>
      <c r="AXE242" s="19"/>
      <c r="AXF242" s="19"/>
      <c r="AXG242" s="19"/>
      <c r="AXH242" s="19"/>
      <c r="AXI242" s="22"/>
      <c r="AXJ242" s="19"/>
      <c r="AXK242" s="19"/>
      <c r="AXL242" s="19"/>
      <c r="AXM242" s="19"/>
      <c r="AXN242" s="19"/>
      <c r="AXO242" s="19"/>
      <c r="AXP242" s="19"/>
      <c r="AXQ242" s="19"/>
      <c r="AXR242" s="22"/>
      <c r="AXS242" s="19"/>
      <c r="AXT242" s="19"/>
      <c r="AXU242" s="19"/>
      <c r="AXV242" s="19"/>
      <c r="AXW242" s="19"/>
      <c r="AXX242" s="19"/>
      <c r="AXY242" s="21"/>
      <c r="AXZ242" s="21"/>
      <c r="AYA242" s="21"/>
      <c r="AYB242" s="22"/>
      <c r="AYC242" s="22"/>
      <c r="AYD242" s="22"/>
      <c r="AYE242" s="22"/>
      <c r="AYF242" s="22"/>
      <c r="AYG242" s="22"/>
      <c r="AYH242" s="22"/>
      <c r="AYI242" s="22"/>
      <c r="AYJ242" s="22"/>
      <c r="AYK242" s="22"/>
      <c r="AYL242" s="22"/>
      <c r="AYM242" s="22"/>
      <c r="AYN242" s="22"/>
      <c r="AYO242" s="22"/>
      <c r="AYP242" s="22"/>
      <c r="AYQ242" s="22"/>
      <c r="AYR242" s="22"/>
      <c r="AYS242" s="22"/>
      <c r="AYT242" s="22"/>
      <c r="AYU242" s="22"/>
      <c r="AYV242" s="22"/>
      <c r="AYW242" s="22"/>
      <c r="AYX242" s="22"/>
      <c r="AYY242" s="22"/>
      <c r="AYZ242" s="22"/>
      <c r="AZA242" s="22"/>
      <c r="AZB242" s="22"/>
      <c r="AZC242" s="22"/>
      <c r="AZD242" s="22"/>
      <c r="AZE242" s="22"/>
      <c r="AZF242" s="22"/>
      <c r="AZG242" s="22"/>
      <c r="AZH242" s="22"/>
      <c r="AZI242" s="21"/>
      <c r="AZJ242" s="21"/>
      <c r="AZK242" s="21"/>
      <c r="AZL242" s="19"/>
      <c r="AZM242" s="19"/>
      <c r="AZN242" s="19"/>
      <c r="AZO242" s="19"/>
      <c r="AZP242" s="19"/>
      <c r="AZQ242" s="19"/>
      <c r="AZR242" s="19"/>
      <c r="AZS242" s="19"/>
      <c r="AZT242" s="19"/>
      <c r="AZU242" s="19"/>
      <c r="AZV242" s="19"/>
      <c r="AZW242" s="19"/>
      <c r="AZX242" s="19"/>
      <c r="AZY242" s="19"/>
      <c r="AZZ242" s="19"/>
      <c r="BAA242" s="22"/>
      <c r="BAB242" s="22"/>
      <c r="BAC242" s="22"/>
      <c r="BAD242" s="19"/>
      <c r="BAE242" s="19"/>
      <c r="BAF242" s="19"/>
      <c r="BAG242" s="19"/>
      <c r="BAH242" s="19"/>
      <c r="BAI242" s="19"/>
      <c r="BAJ242" s="19"/>
      <c r="BAK242" s="19"/>
      <c r="BAL242" s="19"/>
      <c r="BAM242" s="19"/>
      <c r="BAN242" s="19"/>
      <c r="BAO242" s="19"/>
      <c r="BAP242" s="22"/>
      <c r="BAQ242" s="22"/>
      <c r="BAR242" s="22"/>
      <c r="BAS242" s="21"/>
      <c r="BAT242" s="21"/>
      <c r="BAU242" s="21"/>
      <c r="BAV242" s="19"/>
      <c r="BAW242" s="19"/>
      <c r="BAX242" s="19"/>
      <c r="BAY242" s="19"/>
      <c r="BAZ242" s="19"/>
      <c r="BBA242" s="19"/>
      <c r="BBB242" s="22"/>
      <c r="BBC242" s="22"/>
      <c r="BBD242" s="22"/>
      <c r="BBE242" s="19"/>
      <c r="BBF242" s="19"/>
      <c r="BBG242" s="19"/>
      <c r="BBH242" s="19"/>
      <c r="BBI242" s="19"/>
      <c r="BBJ242" s="19"/>
      <c r="BBK242" s="19"/>
      <c r="BBL242" s="19"/>
      <c r="BBM242" s="19"/>
      <c r="BBN242" s="19"/>
      <c r="BBO242" s="19"/>
      <c r="BBP242" s="19"/>
      <c r="BBQ242" s="19"/>
      <c r="BBR242" s="19"/>
      <c r="BBS242" s="19"/>
      <c r="BBT242" s="19"/>
      <c r="BBU242" s="19"/>
      <c r="BBV242" s="19"/>
      <c r="BBW242" s="19"/>
      <c r="BBX242" s="19"/>
      <c r="BBY242" s="19"/>
      <c r="BBZ242" s="19"/>
      <c r="BCA242" s="19"/>
      <c r="BCB242" s="19"/>
      <c r="BCC242" s="21"/>
      <c r="BCD242" s="21"/>
      <c r="BCE242" s="21"/>
      <c r="BCF242" s="19"/>
      <c r="BCG242" s="19"/>
      <c r="BCH242" s="19"/>
      <c r="BCI242" s="19"/>
      <c r="BCJ242" s="19"/>
      <c r="BCK242" s="19"/>
      <c r="BCL242" s="22"/>
      <c r="BCM242" s="22"/>
      <c r="BCN242" s="22"/>
      <c r="BCO242" s="19"/>
      <c r="BCP242" s="19"/>
      <c r="BCQ242" s="19"/>
      <c r="BCR242" s="19"/>
      <c r="BCS242" s="19"/>
      <c r="BCT242" s="19"/>
      <c r="BCU242" s="22"/>
      <c r="BCV242" s="22"/>
      <c r="BCW242" s="22"/>
      <c r="BCX242" s="19"/>
      <c r="BCY242" s="19"/>
      <c r="BCZ242" s="19"/>
      <c r="BDA242" s="19"/>
      <c r="BDB242" s="19"/>
      <c r="BDC242" s="19"/>
      <c r="BDD242" s="22"/>
      <c r="BDE242" s="22"/>
      <c r="BDF242" s="22"/>
      <c r="BDG242" s="19"/>
      <c r="BDH242" s="19"/>
      <c r="BDI242" s="19"/>
      <c r="BDJ242" s="19"/>
      <c r="BDK242" s="19"/>
      <c r="BDL242" s="19"/>
      <c r="BDM242" s="21"/>
      <c r="BDN242" s="21"/>
      <c r="BDO242" s="21"/>
      <c r="BDP242" s="19"/>
      <c r="BDQ242" s="19"/>
      <c r="BDR242" s="19"/>
      <c r="BDS242" s="19"/>
      <c r="BDT242" s="19"/>
      <c r="BDU242" s="19"/>
      <c r="BDV242" s="22"/>
      <c r="BDW242" s="22"/>
      <c r="BDX242" s="22"/>
      <c r="BDY242" s="19"/>
      <c r="BDZ242" s="19"/>
      <c r="BEA242" s="19"/>
      <c r="BEB242" s="19"/>
      <c r="BEC242" s="19"/>
      <c r="BED242" s="19"/>
      <c r="BEE242" s="22"/>
      <c r="BEF242" s="22"/>
      <c r="BEG242" s="22"/>
      <c r="BEH242" s="19"/>
      <c r="BEI242" s="19"/>
      <c r="BEJ242" s="19"/>
      <c r="BEK242" s="19"/>
      <c r="BEL242" s="19"/>
      <c r="BEM242" s="19"/>
      <c r="BEN242" s="22"/>
      <c r="BEO242" s="22"/>
      <c r="BEP242" s="22"/>
      <c r="BEQ242" s="19"/>
      <c r="BER242" s="19"/>
      <c r="BES242" s="19"/>
      <c r="BET242" s="19"/>
      <c r="BEU242" s="19"/>
      <c r="BEV242" s="19"/>
      <c r="BEW242" s="21"/>
      <c r="BEX242" s="21"/>
      <c r="BEY242" s="21"/>
      <c r="BEZ242" s="19"/>
      <c r="BFA242" s="19"/>
      <c r="BFB242" s="19"/>
      <c r="BFC242" s="19"/>
      <c r="BFD242" s="19"/>
      <c r="BFE242" s="19"/>
      <c r="BFF242" s="22"/>
      <c r="BFG242" s="22"/>
      <c r="BFH242" s="22"/>
      <c r="BFI242" s="19"/>
      <c r="BFJ242" s="19"/>
      <c r="BFK242" s="19"/>
      <c r="BFL242" s="19"/>
      <c r="BFM242" s="19"/>
      <c r="BFN242" s="19"/>
      <c r="BFO242" s="22"/>
      <c r="BFP242" s="22"/>
      <c r="BFQ242" s="22"/>
      <c r="BFR242" s="19"/>
      <c r="BFS242" s="19"/>
      <c r="BFT242" s="19"/>
      <c r="BFU242" s="19"/>
      <c r="BFV242" s="19"/>
      <c r="BFW242" s="19"/>
      <c r="BFX242" s="22"/>
      <c r="BFY242" s="22"/>
      <c r="BFZ242" s="22"/>
      <c r="BGA242" s="19"/>
      <c r="BGB242" s="19"/>
      <c r="BGC242" s="19"/>
      <c r="BGD242" s="19"/>
      <c r="BGE242" s="19"/>
      <c r="BGF242" s="19"/>
      <c r="BGG242" s="23"/>
      <c r="BGH242" s="23"/>
      <c r="BGI242" s="23"/>
      <c r="BGJ242" s="19"/>
      <c r="BGK242" s="19"/>
      <c r="BGL242" s="19"/>
      <c r="BGM242" s="19"/>
      <c r="BGN242" s="19"/>
      <c r="BGO242" s="19"/>
      <c r="BGP242" s="22"/>
      <c r="BGQ242" s="22"/>
      <c r="BGR242" s="22"/>
      <c r="BGS242" s="19"/>
      <c r="BGT242" s="19"/>
      <c r="BGU242" s="19"/>
      <c r="BGV242" s="19"/>
      <c r="BGW242" s="19"/>
      <c r="BGX242" s="19"/>
      <c r="BGY242" s="22"/>
      <c r="BGZ242" s="22"/>
      <c r="BHA242" s="22"/>
      <c r="BHB242" s="19"/>
      <c r="BHC242" s="19"/>
      <c r="BHD242" s="19"/>
      <c r="BHE242" s="19"/>
      <c r="BHF242" s="19"/>
      <c r="BHG242" s="19"/>
      <c r="BHH242" s="22"/>
      <c r="BHI242" s="22"/>
      <c r="BHJ242" s="22"/>
      <c r="BHK242" s="19"/>
      <c r="BHL242" s="19"/>
      <c r="BHM242" s="19"/>
      <c r="BHN242" s="19"/>
      <c r="BHO242" s="19"/>
      <c r="BHP242" s="19"/>
      <c r="BHQ242" s="21"/>
      <c r="BHR242" s="21"/>
      <c r="BHS242" s="21"/>
      <c r="BHT242" s="19"/>
      <c r="BHU242" s="19"/>
      <c r="BHV242" s="19"/>
      <c r="BHW242" s="19"/>
      <c r="BHX242" s="19"/>
      <c r="BHY242" s="19"/>
      <c r="BHZ242" s="22"/>
      <c r="BIA242" s="22"/>
      <c r="BIB242" s="22"/>
      <c r="BIC242" s="19"/>
      <c r="BID242" s="19"/>
      <c r="BIE242" s="19"/>
      <c r="BIF242" s="19"/>
      <c r="BIG242" s="19"/>
      <c r="BIH242" s="19"/>
      <c r="BII242" s="22"/>
      <c r="BIJ242" s="22"/>
      <c r="BIK242" s="22"/>
      <c r="BIL242" s="19"/>
      <c r="BIM242" s="19"/>
      <c r="BIN242" s="19"/>
      <c r="BIO242" s="19"/>
      <c r="BIP242" s="19"/>
      <c r="BIQ242" s="19"/>
      <c r="BIR242" s="22"/>
      <c r="BIS242" s="22"/>
      <c r="BIT242" s="22"/>
      <c r="BIU242" s="19"/>
      <c r="BIV242" s="19"/>
      <c r="BIW242" s="19"/>
      <c r="BIX242" s="19"/>
      <c r="BIY242" s="19"/>
      <c r="BIZ242" s="19"/>
      <c r="BJA242" s="21"/>
      <c r="BJB242" s="21"/>
      <c r="BJC242" s="21"/>
      <c r="BJD242" s="19"/>
      <c r="BJE242" s="19"/>
      <c r="BJF242" s="19"/>
      <c r="BJG242" s="19"/>
      <c r="BJH242" s="19"/>
      <c r="BJI242" s="19"/>
      <c r="BJJ242" s="22"/>
      <c r="BJK242" s="22"/>
      <c r="BJL242" s="22"/>
      <c r="BJM242" s="19"/>
      <c r="BJN242" s="19"/>
      <c r="BJO242" s="19"/>
      <c r="BJP242" s="19"/>
      <c r="BJQ242" s="19"/>
      <c r="BJR242" s="19"/>
      <c r="BJS242" s="22"/>
      <c r="BJT242" s="22"/>
      <c r="BJU242" s="22"/>
      <c r="BJV242" s="19"/>
      <c r="BJW242" s="19"/>
      <c r="BJX242" s="19"/>
      <c r="BJY242" s="19"/>
      <c r="BJZ242" s="19"/>
      <c r="BKA242" s="19"/>
      <c r="BKB242" s="22"/>
      <c r="BKC242" s="22"/>
      <c r="BKD242" s="22"/>
      <c r="BKE242" s="19"/>
      <c r="BKF242" s="19"/>
      <c r="BKG242" s="19"/>
      <c r="BKH242" s="19"/>
      <c r="BKI242" s="19"/>
      <c r="BKJ242" s="19"/>
      <c r="BKK242" s="21"/>
      <c r="BKL242" s="21"/>
      <c r="BKM242" s="21"/>
      <c r="BKN242" s="19"/>
      <c r="BKO242" s="22"/>
      <c r="BKP242" s="19"/>
      <c r="BKQ242" s="19"/>
      <c r="BKR242" s="19"/>
      <c r="BKS242" s="19"/>
      <c r="BKT242" s="22"/>
      <c r="BKU242" s="22"/>
      <c r="BKV242" s="22"/>
      <c r="BKW242" s="19"/>
      <c r="BKX242" s="19"/>
      <c r="BKY242" s="19"/>
      <c r="BKZ242" s="19"/>
      <c r="BLA242" s="19"/>
      <c r="BLB242" s="19"/>
      <c r="BLC242" s="19"/>
      <c r="BLD242" s="19"/>
      <c r="BLE242" s="22"/>
      <c r="BLF242" s="19"/>
      <c r="BLG242" s="19"/>
      <c r="BLH242" s="19"/>
      <c r="BLI242" s="13"/>
      <c r="BLJ242" s="13"/>
      <c r="BLK242" s="13"/>
      <c r="BLL242" s="13"/>
      <c r="BLM242" s="13"/>
      <c r="BLN242" s="13"/>
    </row>
    <row r="243" spans="1:1678">
      <c r="A243" s="7" t="s">
        <v>744</v>
      </c>
      <c r="B243" s="8">
        <v>242</v>
      </c>
      <c r="C243" s="7" t="s">
        <v>40</v>
      </c>
      <c r="D243" s="7" t="s">
        <v>745</v>
      </c>
      <c r="E243" s="7" t="s">
        <v>746</v>
      </c>
      <c r="F243" s="7"/>
      <c r="G243" s="7">
        <v>250</v>
      </c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21"/>
      <c r="AFZ243" s="21"/>
      <c r="AGA243" s="21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21"/>
      <c r="AHJ243" s="21"/>
      <c r="AHK243" s="21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21"/>
      <c r="AIT243" s="21"/>
      <c r="AIU243" s="21"/>
      <c r="AIV243" s="22"/>
      <c r="AIW243" s="22"/>
      <c r="AIX243" s="22"/>
      <c r="AIY243" s="22"/>
      <c r="AIZ243" s="22"/>
      <c r="AJA243" s="22"/>
      <c r="AJB243" s="22"/>
      <c r="AJC243" s="22"/>
      <c r="AJD243" s="22"/>
      <c r="AJE243" s="22"/>
      <c r="AJF243" s="22"/>
      <c r="AJG243" s="22"/>
      <c r="AJH243" s="22"/>
      <c r="AJI243" s="22"/>
      <c r="AJJ243" s="22"/>
      <c r="AJK243" s="22"/>
      <c r="AJL243" s="22"/>
      <c r="AJM243" s="22"/>
      <c r="AJN243" s="22"/>
      <c r="AJO243" s="22"/>
      <c r="AJP243" s="22"/>
      <c r="AJQ243" s="22"/>
      <c r="AJR243" s="22"/>
      <c r="AJS243" s="22"/>
      <c r="AJT243" s="22"/>
      <c r="AJU243" s="22"/>
      <c r="AJV243" s="22"/>
      <c r="AJW243" s="22"/>
      <c r="AJX243" s="22"/>
      <c r="AJY243" s="22"/>
      <c r="AJZ243" s="22"/>
      <c r="AKA243" s="22"/>
      <c r="AKB243" s="22"/>
      <c r="AKC243" s="21">
        <v>200</v>
      </c>
      <c r="AKD243" s="21"/>
      <c r="AKE243" s="21"/>
      <c r="AKF243" s="22">
        <v>180</v>
      </c>
      <c r="AKG243" s="22"/>
      <c r="AKH243" s="22"/>
      <c r="AKI243" s="19">
        <v>255</v>
      </c>
      <c r="AKJ243" s="19"/>
      <c r="AKK243" s="19"/>
      <c r="AKL243" s="19"/>
      <c r="AKM243" s="19">
        <v>295</v>
      </c>
      <c r="AKN243" s="19"/>
      <c r="AKO243" s="19">
        <v>302</v>
      </c>
      <c r="AKP243" s="19"/>
      <c r="AKQ243" s="19"/>
      <c r="AKR243" s="19">
        <v>465</v>
      </c>
      <c r="AKS243" s="19"/>
      <c r="AKT243" s="19"/>
      <c r="AKU243" s="19">
        <v>450</v>
      </c>
      <c r="AKV243" s="19">
        <v>455</v>
      </c>
      <c r="AKW243" s="19"/>
      <c r="AKX243" s="19">
        <v>480</v>
      </c>
      <c r="AKY243" s="19"/>
      <c r="AKZ243" s="19"/>
      <c r="ALA243" s="19">
        <v>505</v>
      </c>
      <c r="ALB243" s="19">
        <v>510</v>
      </c>
      <c r="ALC243" s="19"/>
      <c r="ALD243" s="19">
        <v>480</v>
      </c>
      <c r="ALE243" s="19"/>
      <c r="ALF243" s="19"/>
      <c r="ALG243" s="19">
        <v>410</v>
      </c>
      <c r="ALH243" s="19">
        <v>420</v>
      </c>
      <c r="ALI243" s="19"/>
      <c r="ALJ243" s="19">
        <v>435</v>
      </c>
      <c r="ALK243" s="19"/>
      <c r="ALL243" s="19"/>
      <c r="ALM243" s="21">
        <v>440</v>
      </c>
      <c r="ALN243" s="21"/>
      <c r="ALO243" s="21"/>
      <c r="ALP243" s="35">
        <v>465</v>
      </c>
      <c r="ALQ243" s="22">
        <v>475</v>
      </c>
      <c r="ALR243" s="22"/>
      <c r="ALS243" s="22">
        <v>460</v>
      </c>
      <c r="ALT243" s="22"/>
      <c r="ALU243" s="22"/>
      <c r="ALV243" s="35"/>
      <c r="ALW243" s="19"/>
      <c r="ALX243" s="19"/>
      <c r="ALY243" s="19"/>
      <c r="ALZ243" s="19"/>
      <c r="AMA243" s="19"/>
      <c r="AMB243" s="19"/>
      <c r="AMC243" s="19"/>
      <c r="AMD243" s="19"/>
      <c r="AME243" s="19"/>
      <c r="AMF243" s="19"/>
      <c r="AMG243" s="19"/>
      <c r="AMH243" s="19"/>
      <c r="AMI243" s="19"/>
      <c r="AMJ243" s="19"/>
      <c r="AMK243" s="19"/>
      <c r="AML243" s="19"/>
      <c r="AMM243" s="19"/>
      <c r="AMN243" s="19"/>
      <c r="AMO243" s="19"/>
      <c r="AMP243" s="19"/>
      <c r="AMQ243" s="19"/>
      <c r="AMR243" s="19"/>
      <c r="AMS243" s="19"/>
      <c r="AMT243" s="19"/>
      <c r="AMU243" s="19"/>
      <c r="AMV243" s="19"/>
      <c r="AMW243" s="21"/>
      <c r="AMX243" s="21"/>
      <c r="AMY243" s="21"/>
      <c r="AMZ243" s="22"/>
      <c r="ANA243" s="22"/>
      <c r="ANB243" s="22"/>
      <c r="ANC243" s="22"/>
      <c r="AND243" s="22"/>
      <c r="ANE243" s="22"/>
      <c r="ANF243" s="22"/>
      <c r="ANG243" s="19"/>
      <c r="ANH243" s="19"/>
      <c r="ANI243" s="19"/>
      <c r="ANJ243" s="19"/>
      <c r="ANK243" s="19"/>
      <c r="ANL243" s="19"/>
      <c r="ANM243" s="19"/>
      <c r="ANN243" s="19"/>
      <c r="ANO243" s="19"/>
      <c r="ANP243" s="19"/>
      <c r="ANQ243" s="19"/>
      <c r="ANR243" s="19"/>
      <c r="ANS243" s="19"/>
      <c r="ANT243" s="19"/>
      <c r="ANU243" s="19"/>
      <c r="ANV243" s="19"/>
      <c r="ANW243" s="19"/>
      <c r="ANX243" s="19"/>
      <c r="ANY243" s="19"/>
      <c r="ANZ243" s="19"/>
      <c r="AOA243" s="19"/>
      <c r="AOB243" s="19"/>
      <c r="AOC243" s="19"/>
      <c r="AOD243" s="19"/>
      <c r="AOE243" s="19"/>
      <c r="AOF243" s="19"/>
      <c r="AOG243" s="21"/>
      <c r="AOH243" s="21"/>
      <c r="AOI243" s="21"/>
      <c r="AOJ243" s="19"/>
      <c r="AOK243" s="19"/>
      <c r="AOL243" s="19"/>
      <c r="AOM243" s="19"/>
      <c r="AON243" s="19"/>
      <c r="AOO243" s="19"/>
      <c r="AOP243" s="19"/>
      <c r="AOQ243" s="19"/>
      <c r="AOR243" s="19"/>
      <c r="AOS243" s="19"/>
      <c r="AOT243" s="19"/>
      <c r="AOU243" s="19"/>
      <c r="AOV243" s="19"/>
      <c r="AOW243" s="19"/>
      <c r="AOX243" s="19"/>
      <c r="AOY243" s="19"/>
      <c r="AOZ243" s="19"/>
      <c r="APA243" s="19"/>
      <c r="APB243" s="19"/>
      <c r="APC243" s="19"/>
      <c r="APD243" s="19"/>
      <c r="APE243" s="19"/>
      <c r="APF243" s="19"/>
      <c r="APG243" s="19"/>
      <c r="APH243" s="19"/>
      <c r="API243" s="19"/>
      <c r="APJ243" s="19"/>
      <c r="APK243" s="19"/>
      <c r="APL243" s="19"/>
      <c r="APM243" s="19"/>
      <c r="APN243" s="19"/>
      <c r="APO243" s="19"/>
      <c r="APP243" s="19"/>
      <c r="APQ243" s="21"/>
      <c r="APR243" s="21"/>
      <c r="APS243" s="21"/>
      <c r="APT243" s="19"/>
      <c r="APU243" s="19"/>
      <c r="APV243" s="19"/>
      <c r="APW243" s="19"/>
      <c r="APX243" s="19"/>
      <c r="APY243" s="19"/>
      <c r="APZ243" s="19"/>
      <c r="AQA243" s="19"/>
      <c r="AQB243" s="19"/>
      <c r="AQC243" s="19"/>
      <c r="AQD243" s="19"/>
      <c r="AQE243" s="19"/>
      <c r="AQF243" s="19"/>
      <c r="AQG243" s="19"/>
      <c r="AQH243" s="19"/>
      <c r="AQI243" s="19"/>
      <c r="AQJ243" s="19"/>
      <c r="AQK243" s="19"/>
      <c r="AQL243" s="19"/>
      <c r="AQM243" s="19"/>
      <c r="AQN243" s="19"/>
      <c r="AQO243" s="19"/>
      <c r="AQP243" s="19"/>
      <c r="AQQ243" s="19"/>
      <c r="AQR243" s="19"/>
      <c r="AQS243" s="19"/>
      <c r="AQT243" s="19"/>
      <c r="AQU243" s="19"/>
      <c r="AQV243" s="19"/>
      <c r="AQW243" s="19"/>
      <c r="AQX243" s="19"/>
      <c r="AQY243" s="19"/>
      <c r="AQZ243" s="19"/>
      <c r="ARA243" s="21"/>
      <c r="ARB243" s="21"/>
      <c r="ARC243" s="21"/>
      <c r="ARD243" s="19"/>
      <c r="ARE243" s="19"/>
      <c r="ARF243" s="19"/>
      <c r="ARG243" s="19"/>
      <c r="ARH243" s="19"/>
      <c r="ARI243" s="19"/>
      <c r="ARJ243" s="19"/>
      <c r="ARK243" s="19"/>
      <c r="ARL243" s="19"/>
      <c r="ARM243" s="19"/>
      <c r="ARN243" s="19"/>
      <c r="ARO243" s="19"/>
      <c r="ARP243" s="19"/>
      <c r="ARQ243" s="19"/>
      <c r="ARR243" s="19"/>
      <c r="ARS243" s="19"/>
      <c r="ART243" s="19"/>
      <c r="ARU243" s="19"/>
      <c r="ARV243" s="19"/>
      <c r="ARW243" s="19"/>
      <c r="ARX243" s="19"/>
      <c r="ARY243" s="19"/>
      <c r="ARZ243" s="19"/>
      <c r="ASA243" s="19"/>
      <c r="ASB243" s="19"/>
      <c r="ASC243" s="19"/>
      <c r="ASD243" s="19"/>
      <c r="ASE243" s="19"/>
      <c r="ASF243" s="19"/>
      <c r="ASG243" s="19"/>
      <c r="ASH243" s="19"/>
      <c r="ASI243" s="19"/>
      <c r="ASJ243" s="19"/>
      <c r="ASK243" s="21"/>
      <c r="ASL243" s="21"/>
      <c r="ASM243" s="21"/>
      <c r="ASN243" s="19"/>
      <c r="ASO243" s="19"/>
      <c r="ASP243" s="19"/>
      <c r="ASQ243" s="19"/>
      <c r="ASR243" s="19"/>
      <c r="ASS243" s="19"/>
      <c r="AST243" s="19"/>
      <c r="ASU243" s="19"/>
      <c r="ASV243" s="19"/>
      <c r="ASW243" s="19"/>
      <c r="ASX243" s="19"/>
      <c r="ASY243" s="19"/>
      <c r="ASZ243" s="19"/>
      <c r="ATA243" s="19"/>
      <c r="ATB243" s="19"/>
      <c r="ATC243" s="19"/>
      <c r="ATD243" s="19"/>
      <c r="ATE243" s="19"/>
      <c r="ATF243" s="19"/>
      <c r="ATG243" s="19"/>
      <c r="ATH243" s="19"/>
      <c r="ATI243" s="19"/>
      <c r="ATJ243" s="19"/>
      <c r="ATK243" s="19"/>
      <c r="ATL243" s="19"/>
      <c r="ATM243" s="19"/>
      <c r="ATN243" s="19"/>
      <c r="ATO243" s="19"/>
      <c r="ATP243" s="19"/>
      <c r="ATQ243" s="19"/>
      <c r="ATR243" s="19"/>
      <c r="ATS243" s="19"/>
      <c r="ATT243" s="19"/>
      <c r="ATU243" s="21"/>
      <c r="ATV243" s="21"/>
      <c r="ATW243" s="21"/>
      <c r="ATX243" s="22"/>
      <c r="ATY243" s="22"/>
      <c r="ATZ243" s="22"/>
      <c r="AUA243" s="22"/>
      <c r="AUB243" s="22"/>
      <c r="AUC243" s="22"/>
      <c r="AUD243" s="22"/>
      <c r="AUE243" s="19"/>
      <c r="AUF243" s="19"/>
      <c r="AUG243" s="19"/>
      <c r="AUH243" s="19"/>
      <c r="AUI243" s="19"/>
      <c r="AUJ243" s="19"/>
      <c r="AUK243" s="19"/>
      <c r="AUL243" s="19"/>
      <c r="AUM243" s="19"/>
      <c r="AUN243" s="19"/>
      <c r="AUO243" s="19"/>
      <c r="AUP243" s="19"/>
      <c r="AUQ243" s="19"/>
      <c r="AUR243" s="19"/>
      <c r="AUS243" s="19"/>
      <c r="AUT243" s="19"/>
      <c r="AUU243" s="19"/>
      <c r="AUV243" s="19"/>
      <c r="AUW243" s="19"/>
      <c r="AUX243" s="19"/>
      <c r="AUY243" s="19"/>
      <c r="AUZ243" s="19"/>
      <c r="AVA243" s="19"/>
      <c r="AVB243" s="19"/>
      <c r="AVC243" s="19"/>
      <c r="AVD243" s="19"/>
      <c r="AVE243" s="21"/>
      <c r="AVF243" s="21"/>
      <c r="AVG243" s="21"/>
      <c r="AVH243" s="19"/>
      <c r="AVI243" s="19"/>
      <c r="AVJ243" s="19"/>
      <c r="AVK243" s="19"/>
      <c r="AVL243" s="19"/>
      <c r="AVM243" s="19"/>
      <c r="AVN243" s="19"/>
      <c r="AVO243" s="19"/>
      <c r="AVP243" s="22"/>
      <c r="AVQ243" s="19"/>
      <c r="AVR243" s="19"/>
      <c r="AVS243" s="19"/>
      <c r="AVT243" s="19"/>
      <c r="AVU243" s="19"/>
      <c r="AVV243" s="19"/>
      <c r="AVW243" s="19"/>
      <c r="AVX243" s="19"/>
      <c r="AVY243" s="22"/>
      <c r="AVZ243" s="19"/>
      <c r="AWA243" s="19"/>
      <c r="AWB243" s="19"/>
      <c r="AWC243" s="19"/>
      <c r="AWD243" s="19"/>
      <c r="AWE243" s="19"/>
      <c r="AWF243" s="19"/>
      <c r="AWG243" s="19"/>
      <c r="AWH243" s="22"/>
      <c r="AWI243" s="19"/>
      <c r="AWJ243" s="19"/>
      <c r="AWK243" s="19"/>
      <c r="AWL243" s="19"/>
      <c r="AWM243" s="19"/>
      <c r="AWN243" s="19"/>
      <c r="AWO243" s="23"/>
      <c r="AWP243" s="23"/>
      <c r="AWQ243" s="23"/>
      <c r="AWR243" s="19"/>
      <c r="AWS243" s="19"/>
      <c r="AWT243" s="19"/>
      <c r="AWU243" s="19"/>
      <c r="AWV243" s="19"/>
      <c r="AWW243" s="19"/>
      <c r="AWX243" s="19"/>
      <c r="AWY243" s="19"/>
      <c r="AWZ243" s="22"/>
      <c r="AXA243" s="19"/>
      <c r="AXB243" s="19"/>
      <c r="AXC243" s="19"/>
      <c r="AXD243" s="19"/>
      <c r="AXE243" s="19"/>
      <c r="AXF243" s="19"/>
      <c r="AXG243" s="19"/>
      <c r="AXH243" s="19"/>
      <c r="AXI243" s="22"/>
      <c r="AXJ243" s="19"/>
      <c r="AXK243" s="19"/>
      <c r="AXL243" s="19"/>
      <c r="AXM243" s="19"/>
      <c r="AXN243" s="19"/>
      <c r="AXO243" s="19"/>
      <c r="AXP243" s="19"/>
      <c r="AXQ243" s="19"/>
      <c r="AXR243" s="22"/>
      <c r="AXS243" s="19"/>
      <c r="AXT243" s="19"/>
      <c r="AXU243" s="19"/>
      <c r="AXV243" s="19"/>
      <c r="AXW243" s="19"/>
      <c r="AXX243" s="19"/>
      <c r="AXY243" s="21"/>
      <c r="AXZ243" s="21"/>
      <c r="AYA243" s="21"/>
      <c r="AYB243" s="22"/>
      <c r="AYC243" s="22"/>
      <c r="AYD243" s="22"/>
      <c r="AYE243" s="22"/>
      <c r="AYF243" s="22"/>
      <c r="AYG243" s="22"/>
      <c r="AYH243" s="22"/>
      <c r="AYI243" s="22"/>
      <c r="AYJ243" s="22"/>
      <c r="AYK243" s="22"/>
      <c r="AYL243" s="22"/>
      <c r="AYM243" s="22"/>
      <c r="AYN243" s="22"/>
      <c r="AYO243" s="22"/>
      <c r="AYP243" s="22"/>
      <c r="AYQ243" s="22"/>
      <c r="AYR243" s="22"/>
      <c r="AYS243" s="22"/>
      <c r="AYT243" s="22"/>
      <c r="AYU243" s="22"/>
      <c r="AYV243" s="22"/>
      <c r="AYW243" s="22"/>
      <c r="AYX243" s="22"/>
      <c r="AYY243" s="22"/>
      <c r="AYZ243" s="22"/>
      <c r="AZA243" s="22"/>
      <c r="AZB243" s="22"/>
      <c r="AZC243" s="22"/>
      <c r="AZD243" s="22"/>
      <c r="AZE243" s="22"/>
      <c r="AZF243" s="22"/>
      <c r="AZG243" s="22"/>
      <c r="AZH243" s="22"/>
      <c r="AZI243" s="21"/>
      <c r="AZJ243" s="21"/>
      <c r="AZK243" s="21"/>
      <c r="AZL243" s="19"/>
      <c r="AZM243" s="19"/>
      <c r="AZN243" s="19"/>
      <c r="AZO243" s="19"/>
      <c r="AZP243" s="19"/>
      <c r="AZQ243" s="19"/>
      <c r="AZR243" s="19"/>
      <c r="AZS243" s="19"/>
      <c r="AZT243" s="19"/>
      <c r="AZU243" s="19"/>
      <c r="AZV243" s="19"/>
      <c r="AZW243" s="19"/>
      <c r="AZX243" s="19"/>
      <c r="AZY243" s="19"/>
      <c r="AZZ243" s="19"/>
      <c r="BAA243" s="22"/>
      <c r="BAB243" s="22"/>
      <c r="BAC243" s="22"/>
      <c r="BAD243" s="19"/>
      <c r="BAE243" s="19"/>
      <c r="BAF243" s="19"/>
      <c r="BAG243" s="19"/>
      <c r="BAH243" s="19"/>
      <c r="BAI243" s="19"/>
      <c r="BAJ243" s="19"/>
      <c r="BAK243" s="19"/>
      <c r="BAL243" s="19"/>
      <c r="BAM243" s="19"/>
      <c r="BAN243" s="19"/>
      <c r="BAO243" s="19"/>
      <c r="BAP243" s="22"/>
      <c r="BAQ243" s="22"/>
      <c r="BAR243" s="22"/>
      <c r="BAS243" s="21"/>
      <c r="BAT243" s="21"/>
      <c r="BAU243" s="21"/>
      <c r="BAV243" s="19"/>
      <c r="BAW243" s="19"/>
      <c r="BAX243" s="19"/>
      <c r="BAY243" s="19"/>
      <c r="BAZ243" s="19"/>
      <c r="BBA243" s="19"/>
      <c r="BBB243" s="22"/>
      <c r="BBC243" s="22"/>
      <c r="BBD243" s="22"/>
      <c r="BBE243" s="19"/>
      <c r="BBF243" s="19"/>
      <c r="BBG243" s="19"/>
      <c r="BBH243" s="19"/>
      <c r="BBI243" s="19"/>
      <c r="BBJ243" s="19"/>
      <c r="BBK243" s="19"/>
      <c r="BBL243" s="19"/>
      <c r="BBM243" s="19"/>
      <c r="BBN243" s="19"/>
      <c r="BBO243" s="19"/>
      <c r="BBP243" s="19"/>
      <c r="BBQ243" s="19"/>
      <c r="BBR243" s="19"/>
      <c r="BBS243" s="19"/>
      <c r="BBT243" s="19"/>
      <c r="BBU243" s="19"/>
      <c r="BBV243" s="19"/>
      <c r="BBW243" s="19"/>
      <c r="BBX243" s="19"/>
      <c r="BBY243" s="19"/>
      <c r="BBZ243" s="19"/>
      <c r="BCA243" s="19"/>
      <c r="BCB243" s="19"/>
      <c r="BCC243" s="21"/>
      <c r="BCD243" s="21"/>
      <c r="BCE243" s="21"/>
      <c r="BCF243" s="19"/>
      <c r="BCG243" s="19"/>
      <c r="BCH243" s="19"/>
      <c r="BCI243" s="19"/>
      <c r="BCJ243" s="19"/>
      <c r="BCK243" s="19"/>
      <c r="BCL243" s="22"/>
      <c r="BCM243" s="22"/>
      <c r="BCN243" s="22"/>
      <c r="BCO243" s="19"/>
      <c r="BCP243" s="19"/>
      <c r="BCQ243" s="19"/>
      <c r="BCR243" s="19"/>
      <c r="BCS243" s="19"/>
      <c r="BCT243" s="19"/>
      <c r="BCU243" s="22"/>
      <c r="BCV243" s="22"/>
      <c r="BCW243" s="22"/>
      <c r="BCX243" s="19"/>
      <c r="BCY243" s="19"/>
      <c r="BCZ243" s="19"/>
      <c r="BDA243" s="19"/>
      <c r="BDB243" s="19"/>
      <c r="BDC243" s="19"/>
      <c r="BDD243" s="22"/>
      <c r="BDE243" s="22"/>
      <c r="BDF243" s="22"/>
      <c r="BDG243" s="19"/>
      <c r="BDH243" s="19"/>
      <c r="BDI243" s="19"/>
      <c r="BDJ243" s="19"/>
      <c r="BDK243" s="19"/>
      <c r="BDL243" s="19"/>
      <c r="BDM243" s="21"/>
      <c r="BDN243" s="21"/>
      <c r="BDO243" s="21"/>
      <c r="BDP243" s="19"/>
      <c r="BDQ243" s="19"/>
      <c r="BDR243" s="19"/>
      <c r="BDS243" s="19"/>
      <c r="BDT243" s="19"/>
      <c r="BDU243" s="19"/>
      <c r="BDV243" s="22"/>
      <c r="BDW243" s="22"/>
      <c r="BDX243" s="22"/>
      <c r="BDY243" s="19"/>
      <c r="BDZ243" s="19"/>
      <c r="BEA243" s="19"/>
      <c r="BEB243" s="19"/>
      <c r="BEC243" s="19"/>
      <c r="BED243" s="19"/>
      <c r="BEE243" s="22"/>
      <c r="BEF243" s="22"/>
      <c r="BEG243" s="22"/>
      <c r="BEH243" s="19"/>
      <c r="BEI243" s="19"/>
      <c r="BEJ243" s="19"/>
      <c r="BEK243" s="19"/>
      <c r="BEL243" s="19"/>
      <c r="BEM243" s="19"/>
      <c r="BEN243" s="22"/>
      <c r="BEO243" s="22"/>
      <c r="BEP243" s="22"/>
      <c r="BEQ243" s="19"/>
      <c r="BER243" s="19"/>
      <c r="BES243" s="19"/>
      <c r="BET243" s="19"/>
      <c r="BEU243" s="19"/>
      <c r="BEV243" s="19"/>
      <c r="BEW243" s="21"/>
      <c r="BEX243" s="21"/>
      <c r="BEY243" s="21"/>
      <c r="BEZ243" s="19"/>
      <c r="BFA243" s="19"/>
      <c r="BFB243" s="19"/>
      <c r="BFC243" s="19"/>
      <c r="BFD243" s="19"/>
      <c r="BFE243" s="19"/>
      <c r="BFF243" s="22"/>
      <c r="BFG243" s="22"/>
      <c r="BFH243" s="22"/>
      <c r="BFI243" s="19"/>
      <c r="BFJ243" s="19"/>
      <c r="BFK243" s="19"/>
      <c r="BFL243" s="19"/>
      <c r="BFM243" s="19"/>
      <c r="BFN243" s="19"/>
      <c r="BFO243" s="22"/>
      <c r="BFP243" s="22"/>
      <c r="BFQ243" s="22"/>
      <c r="BFR243" s="19"/>
      <c r="BFS243" s="19"/>
      <c r="BFT243" s="19"/>
      <c r="BFU243" s="19"/>
      <c r="BFV243" s="19"/>
      <c r="BFW243" s="19"/>
      <c r="BFX243" s="22"/>
      <c r="BFY243" s="22"/>
      <c r="BFZ243" s="22"/>
      <c r="BGA243" s="19"/>
      <c r="BGB243" s="19"/>
      <c r="BGC243" s="19"/>
      <c r="BGD243" s="19"/>
      <c r="BGE243" s="19"/>
      <c r="BGF243" s="19"/>
      <c r="BGG243" s="23"/>
      <c r="BGH243" s="23"/>
      <c r="BGI243" s="23"/>
      <c r="BGJ243" s="19"/>
      <c r="BGK243" s="19"/>
      <c r="BGL243" s="19"/>
      <c r="BGM243" s="19"/>
      <c r="BGN243" s="19"/>
      <c r="BGO243" s="19"/>
      <c r="BGP243" s="22"/>
      <c r="BGQ243" s="22"/>
      <c r="BGR243" s="22"/>
      <c r="BGS243" s="19"/>
      <c r="BGT243" s="19"/>
      <c r="BGU243" s="19"/>
      <c r="BGV243" s="19"/>
      <c r="BGW243" s="19"/>
      <c r="BGX243" s="19"/>
      <c r="BGY243" s="22"/>
      <c r="BGZ243" s="22"/>
      <c r="BHA243" s="22"/>
      <c r="BHB243" s="19"/>
      <c r="BHC243" s="19"/>
      <c r="BHD243" s="19"/>
      <c r="BHE243" s="19"/>
      <c r="BHF243" s="19"/>
      <c r="BHG243" s="19"/>
      <c r="BHH243" s="22"/>
      <c r="BHI243" s="22"/>
      <c r="BHJ243" s="22"/>
      <c r="BHK243" s="19"/>
      <c r="BHL243" s="19"/>
      <c r="BHM243" s="19"/>
      <c r="BHN243" s="19"/>
      <c r="BHO243" s="19"/>
      <c r="BHP243" s="19"/>
      <c r="BHQ243" s="21"/>
      <c r="BHR243" s="21"/>
      <c r="BHS243" s="21"/>
      <c r="BHT243" s="19"/>
      <c r="BHU243" s="19"/>
      <c r="BHV243" s="19"/>
      <c r="BHW243" s="19"/>
      <c r="BHX243" s="19"/>
      <c r="BHY243" s="19"/>
      <c r="BHZ243" s="22"/>
      <c r="BIA243" s="22"/>
      <c r="BIB243" s="22"/>
      <c r="BIC243" s="19"/>
      <c r="BID243" s="19"/>
      <c r="BIE243" s="19"/>
      <c r="BIF243" s="19"/>
      <c r="BIG243" s="19"/>
      <c r="BIH243" s="19"/>
      <c r="BII243" s="22"/>
      <c r="BIJ243" s="22"/>
      <c r="BIK243" s="22"/>
      <c r="BIL243" s="19"/>
      <c r="BIM243" s="19"/>
      <c r="BIN243" s="19"/>
      <c r="BIO243" s="19"/>
      <c r="BIP243" s="19"/>
      <c r="BIQ243" s="19"/>
      <c r="BIR243" s="22"/>
      <c r="BIS243" s="22"/>
      <c r="BIT243" s="22"/>
      <c r="BIU243" s="19"/>
      <c r="BIV243" s="19"/>
      <c r="BIW243" s="19"/>
      <c r="BIX243" s="19"/>
      <c r="BIY243" s="19"/>
      <c r="BIZ243" s="19"/>
      <c r="BJA243" s="21"/>
      <c r="BJB243" s="21"/>
      <c r="BJC243" s="21"/>
      <c r="BJD243" s="19"/>
      <c r="BJE243" s="19"/>
      <c r="BJF243" s="19"/>
      <c r="BJG243" s="19"/>
      <c r="BJH243" s="19"/>
      <c r="BJI243" s="19"/>
      <c r="BJJ243" s="22"/>
      <c r="BJK243" s="22"/>
      <c r="BJL243" s="22"/>
      <c r="BJM243" s="19"/>
      <c r="BJN243" s="19"/>
      <c r="BJO243" s="19"/>
      <c r="BJP243" s="19"/>
      <c r="BJQ243" s="19"/>
      <c r="BJR243" s="19"/>
      <c r="BJS243" s="22"/>
      <c r="BJT243" s="22"/>
      <c r="BJU243" s="22"/>
      <c r="BJV243" s="19"/>
      <c r="BJW243" s="19"/>
      <c r="BJX243" s="19"/>
      <c r="BJY243" s="19"/>
      <c r="BJZ243" s="19"/>
      <c r="BKA243" s="19"/>
      <c r="BKB243" s="22"/>
      <c r="BKC243" s="22"/>
      <c r="BKD243" s="22"/>
      <c r="BKE243" s="19"/>
      <c r="BKF243" s="19"/>
      <c r="BKG243" s="19"/>
      <c r="BKH243" s="19"/>
      <c r="BKI243" s="19"/>
      <c r="BKJ243" s="19"/>
      <c r="BKK243" s="21"/>
      <c r="BKL243" s="21"/>
      <c r="BKM243" s="21"/>
      <c r="BKN243" s="19"/>
      <c r="BKO243" s="22"/>
      <c r="BKP243" s="19"/>
      <c r="BKQ243" s="19"/>
      <c r="BKR243" s="19"/>
      <c r="BKS243" s="19"/>
      <c r="BKT243" s="22"/>
      <c r="BKU243" s="22"/>
      <c r="BKV243" s="22"/>
      <c r="BKW243" s="19"/>
      <c r="BKX243" s="19"/>
      <c r="BKY243" s="19"/>
      <c r="BKZ243" s="19"/>
      <c r="BLA243" s="19"/>
      <c r="BLB243" s="19"/>
      <c r="BLC243" s="19"/>
      <c r="BLD243" s="19"/>
      <c r="BLE243" s="22"/>
      <c r="BLF243" s="19"/>
      <c r="BLG243" s="19"/>
      <c r="BLH243" s="19"/>
      <c r="BLI243" s="13"/>
      <c r="BLJ243" s="13"/>
      <c r="BLK243" s="13"/>
      <c r="BLL243" s="13"/>
      <c r="BLM243" s="13"/>
      <c r="BLN243" s="13"/>
    </row>
    <row r="244" spans="1:1678">
      <c r="A244" s="7" t="s">
        <v>750</v>
      </c>
      <c r="B244" s="8">
        <v>244</v>
      </c>
      <c r="C244" s="7" t="s">
        <v>8</v>
      </c>
      <c r="D244" s="7" t="s">
        <v>751</v>
      </c>
      <c r="E244" s="7" t="s">
        <v>752</v>
      </c>
      <c r="F244" s="7"/>
      <c r="G244" s="7">
        <v>100</v>
      </c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21">
        <v>75</v>
      </c>
      <c r="AFZ244" s="21"/>
      <c r="AGA244" s="21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21"/>
      <c r="AHJ244" s="21"/>
      <c r="AHK244" s="21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21"/>
      <c r="AIT244" s="21"/>
      <c r="AIU244" s="21"/>
      <c r="AIV244" s="22"/>
      <c r="AIW244" s="22"/>
      <c r="AIX244" s="22"/>
      <c r="AIY244" s="22"/>
      <c r="AIZ244" s="22"/>
      <c r="AJA244" s="22"/>
      <c r="AJB244" s="22"/>
      <c r="AJC244" s="22"/>
      <c r="AJD244" s="22"/>
      <c r="AJE244" s="22"/>
      <c r="AJF244" s="22"/>
      <c r="AJG244" s="22"/>
      <c r="AJH244" s="22"/>
      <c r="AJI244" s="22"/>
      <c r="AJJ244" s="22"/>
      <c r="AJK244" s="22"/>
      <c r="AJL244" s="22"/>
      <c r="AJM244" s="22"/>
      <c r="AJN244" s="22"/>
      <c r="AJO244" s="22"/>
      <c r="AJP244" s="22"/>
      <c r="AJQ244" s="22"/>
      <c r="AJR244" s="22"/>
      <c r="AJS244" s="22"/>
      <c r="AJT244" s="22"/>
      <c r="AJU244" s="22"/>
      <c r="AJV244" s="22"/>
      <c r="AJW244" s="22"/>
      <c r="AJX244" s="22"/>
      <c r="AJY244" s="22"/>
      <c r="AJZ244" s="22"/>
      <c r="AKA244" s="22"/>
      <c r="AKB244" s="22"/>
      <c r="AKC244" s="21">
        <v>80</v>
      </c>
      <c r="AKD244" s="21"/>
      <c r="AKE244" s="21"/>
      <c r="AKF244" s="22">
        <v>85</v>
      </c>
      <c r="AKG244" s="22"/>
      <c r="AKH244" s="22"/>
      <c r="AKI244" s="19">
        <v>85</v>
      </c>
      <c r="AKJ244" s="19"/>
      <c r="AKK244" s="19"/>
      <c r="AKL244" s="19">
        <v>85</v>
      </c>
      <c r="AKM244" s="19"/>
      <c r="AKN244" s="19"/>
      <c r="AKO244" s="19">
        <v>85</v>
      </c>
      <c r="AKP244" s="19"/>
      <c r="AKQ244" s="19"/>
      <c r="AKR244" s="19">
        <v>85</v>
      </c>
      <c r="AKS244" s="19"/>
      <c r="AKT244" s="19"/>
      <c r="AKU244" s="19">
        <v>85</v>
      </c>
      <c r="AKV244" s="19"/>
      <c r="AKW244" s="19"/>
      <c r="AKX244" s="19">
        <v>95</v>
      </c>
      <c r="AKY244" s="19"/>
      <c r="AKZ244" s="19"/>
      <c r="ALA244" s="19">
        <v>95</v>
      </c>
      <c r="ALB244" s="19"/>
      <c r="ALC244" s="19"/>
      <c r="ALD244" s="19">
        <v>95</v>
      </c>
      <c r="ALE244" s="19"/>
      <c r="ALF244" s="19"/>
      <c r="ALG244" s="19">
        <v>95</v>
      </c>
      <c r="ALH244" s="19"/>
      <c r="ALI244" s="19"/>
      <c r="ALJ244" s="19">
        <v>95</v>
      </c>
      <c r="ALK244" s="19"/>
      <c r="ALL244" s="19"/>
      <c r="ALM244" s="21">
        <v>95</v>
      </c>
      <c r="ALN244" s="21"/>
      <c r="ALO244" s="21"/>
      <c r="ALP244" s="27">
        <v>95</v>
      </c>
      <c r="ALQ244" s="19"/>
      <c r="ALR244" s="19"/>
      <c r="ALS244" s="19">
        <v>95</v>
      </c>
      <c r="ALT244" s="19"/>
      <c r="ALU244" s="19"/>
      <c r="ALV244" s="27">
        <v>95</v>
      </c>
      <c r="ALW244" s="19"/>
      <c r="ALX244" s="19"/>
      <c r="ALY244" s="29">
        <v>90</v>
      </c>
      <c r="ALZ244" s="19"/>
      <c r="AMA244" s="19"/>
      <c r="AMB244" s="19">
        <v>95</v>
      </c>
      <c r="AMC244" s="19"/>
      <c r="AMD244" s="19"/>
      <c r="AME244" s="19">
        <v>95</v>
      </c>
      <c r="AMF244" s="19"/>
      <c r="AMG244" s="19"/>
      <c r="AMH244" s="19">
        <v>95</v>
      </c>
      <c r="AMI244" s="19"/>
      <c r="AMJ244" s="19"/>
      <c r="AMK244" s="19">
        <v>95</v>
      </c>
      <c r="AML244" s="19"/>
      <c r="AMM244" s="19"/>
      <c r="AMN244" s="19">
        <v>95</v>
      </c>
      <c r="AMO244" s="19"/>
      <c r="AMP244" s="19"/>
      <c r="AMQ244" s="19">
        <v>110</v>
      </c>
      <c r="AMR244" s="19"/>
      <c r="AMS244" s="19"/>
      <c r="AMT244" s="19">
        <v>110</v>
      </c>
      <c r="AMU244" s="19"/>
      <c r="AMV244" s="19"/>
      <c r="AMW244" s="21">
        <v>110</v>
      </c>
      <c r="AMX244" s="21"/>
      <c r="AMY244" s="21"/>
      <c r="AMZ244" s="19">
        <v>110</v>
      </c>
      <c r="ANA244" s="19">
        <v>110</v>
      </c>
      <c r="ANB244" s="19"/>
      <c r="ANC244" s="19">
        <v>110</v>
      </c>
      <c r="AND244" s="19">
        <v>110</v>
      </c>
      <c r="ANE244" s="19"/>
      <c r="ANF244" s="19">
        <v>110</v>
      </c>
      <c r="ANG244" s="19">
        <v>110</v>
      </c>
      <c r="ANH244" s="19"/>
      <c r="ANI244" s="19">
        <v>110</v>
      </c>
      <c r="ANJ244" s="19">
        <v>110</v>
      </c>
      <c r="ANK244" s="19"/>
      <c r="ANL244" s="19">
        <v>110</v>
      </c>
      <c r="ANM244" s="19">
        <v>105</v>
      </c>
      <c r="ANN244" s="19"/>
      <c r="ANO244" s="19">
        <v>105</v>
      </c>
      <c r="ANP244" s="19">
        <v>105</v>
      </c>
      <c r="ANQ244" s="19"/>
      <c r="ANR244" s="19">
        <v>105</v>
      </c>
      <c r="ANS244" s="19">
        <v>105</v>
      </c>
      <c r="ANT244" s="19"/>
      <c r="ANU244" s="19">
        <v>105</v>
      </c>
      <c r="ANV244" s="19">
        <v>105</v>
      </c>
      <c r="ANW244" s="19"/>
      <c r="ANX244" s="19">
        <v>105</v>
      </c>
      <c r="ANY244" s="19">
        <v>105</v>
      </c>
      <c r="ANZ244" s="19"/>
      <c r="AOA244" s="19">
        <v>105</v>
      </c>
      <c r="AOB244" s="19">
        <v>105</v>
      </c>
      <c r="AOC244" s="19"/>
      <c r="AOD244" s="19">
        <v>105</v>
      </c>
      <c r="AOE244" s="19">
        <v>105</v>
      </c>
      <c r="AOF244" s="19"/>
      <c r="AOG244" s="21">
        <v>105</v>
      </c>
      <c r="AOH244" s="21">
        <v>105</v>
      </c>
      <c r="AOI244" s="21"/>
      <c r="AOJ244" s="19">
        <v>118</v>
      </c>
      <c r="AOK244" s="19">
        <v>105</v>
      </c>
      <c r="AOL244" s="19"/>
      <c r="AOM244" s="19">
        <v>118</v>
      </c>
      <c r="AON244" s="19">
        <v>118</v>
      </c>
      <c r="AOO244" s="19"/>
      <c r="AOP244" s="19">
        <v>118</v>
      </c>
      <c r="AOQ244" s="19">
        <v>118</v>
      </c>
      <c r="AOR244" s="19"/>
      <c r="AOS244" s="19">
        <v>118</v>
      </c>
      <c r="AOT244" s="19">
        <v>118</v>
      </c>
      <c r="AOU244" s="19"/>
      <c r="AOV244" s="19">
        <v>118</v>
      </c>
      <c r="AOW244" s="19">
        <v>118</v>
      </c>
      <c r="AOX244" s="19"/>
      <c r="AOY244" s="19">
        <v>118</v>
      </c>
      <c r="AOZ244" s="19">
        <v>118</v>
      </c>
      <c r="APA244" s="19"/>
      <c r="APB244" s="19">
        <v>118</v>
      </c>
      <c r="APC244" s="19">
        <v>118</v>
      </c>
      <c r="APD244" s="19"/>
      <c r="APE244" s="19">
        <v>118</v>
      </c>
      <c r="APF244" s="19">
        <v>118</v>
      </c>
      <c r="APG244" s="19"/>
      <c r="APH244" s="19">
        <v>118</v>
      </c>
      <c r="API244" s="19">
        <v>118</v>
      </c>
      <c r="APJ244" s="19"/>
      <c r="APK244" s="19">
        <v>118</v>
      </c>
      <c r="APL244" s="19">
        <v>118</v>
      </c>
      <c r="APM244" s="19"/>
      <c r="APN244" s="19">
        <v>118</v>
      </c>
      <c r="APO244" s="19">
        <v>118</v>
      </c>
      <c r="APP244" s="19"/>
      <c r="APQ244" s="21">
        <v>118</v>
      </c>
      <c r="APR244" s="21">
        <v>118</v>
      </c>
      <c r="APS244" s="21"/>
      <c r="APT244" s="19">
        <v>118</v>
      </c>
      <c r="APU244" s="19">
        <v>118</v>
      </c>
      <c r="APV244" s="19"/>
      <c r="APW244" s="19">
        <v>118</v>
      </c>
      <c r="APX244" s="19">
        <v>118</v>
      </c>
      <c r="APY244" s="19"/>
      <c r="APZ244" s="19">
        <v>118</v>
      </c>
      <c r="AQA244" s="19">
        <v>118</v>
      </c>
      <c r="AQB244" s="19"/>
      <c r="AQC244" s="19">
        <v>118</v>
      </c>
      <c r="AQD244" s="19">
        <v>118</v>
      </c>
      <c r="AQE244" s="19"/>
      <c r="AQF244" s="19">
        <v>118</v>
      </c>
      <c r="AQG244" s="19">
        <v>118</v>
      </c>
      <c r="AQH244" s="19"/>
      <c r="AQI244" s="19">
        <v>118</v>
      </c>
      <c r="AQJ244" s="19">
        <v>118</v>
      </c>
      <c r="AQK244" s="19"/>
      <c r="AQL244" s="19">
        <v>125</v>
      </c>
      <c r="AQM244" s="19">
        <v>125</v>
      </c>
      <c r="AQN244" s="19"/>
      <c r="AQO244" s="19">
        <v>125</v>
      </c>
      <c r="AQP244" s="19">
        <v>125</v>
      </c>
      <c r="AQQ244" s="19"/>
      <c r="AQR244" s="19">
        <v>125</v>
      </c>
      <c r="AQS244" s="19">
        <v>125</v>
      </c>
      <c r="AQT244" s="19"/>
      <c r="AQU244" s="19">
        <v>125</v>
      </c>
      <c r="AQV244" s="19">
        <v>125</v>
      </c>
      <c r="AQW244" s="19"/>
      <c r="AQX244" s="19">
        <v>125</v>
      </c>
      <c r="AQY244" s="19">
        <v>125</v>
      </c>
      <c r="AQZ244" s="19"/>
      <c r="ARA244" s="21">
        <v>125</v>
      </c>
      <c r="ARB244" s="21">
        <v>125</v>
      </c>
      <c r="ARC244" s="21"/>
      <c r="ARD244" s="19">
        <v>125</v>
      </c>
      <c r="ARE244" s="19">
        <v>125</v>
      </c>
      <c r="ARF244" s="19"/>
      <c r="ARG244" s="19">
        <v>125</v>
      </c>
      <c r="ARH244" s="19">
        <v>125</v>
      </c>
      <c r="ARI244" s="19"/>
      <c r="ARJ244" s="19">
        <v>125</v>
      </c>
      <c r="ARK244" s="19">
        <v>125</v>
      </c>
      <c r="ARL244" s="19"/>
      <c r="ARM244" s="19">
        <v>125</v>
      </c>
      <c r="ARN244" s="19">
        <v>125</v>
      </c>
      <c r="ARO244" s="19"/>
      <c r="ARP244" s="19">
        <v>125</v>
      </c>
      <c r="ARQ244" s="19">
        <v>125</v>
      </c>
      <c r="ARR244" s="19"/>
      <c r="ARS244" s="19">
        <v>125</v>
      </c>
      <c r="ART244" s="19">
        <v>125</v>
      </c>
      <c r="ARU244" s="19"/>
      <c r="ARV244" s="19">
        <v>125</v>
      </c>
      <c r="ARW244" s="19">
        <v>125</v>
      </c>
      <c r="ARX244" s="19"/>
      <c r="ARY244" s="19">
        <v>125</v>
      </c>
      <c r="ARZ244" s="19">
        <v>125</v>
      </c>
      <c r="ASA244" s="19"/>
      <c r="ASB244" s="19">
        <v>125</v>
      </c>
      <c r="ASC244" s="19">
        <v>125</v>
      </c>
      <c r="ASD244" s="19"/>
      <c r="ASE244" s="19">
        <v>125</v>
      </c>
      <c r="ASF244" s="19">
        <v>125</v>
      </c>
      <c r="ASG244" s="19"/>
      <c r="ASH244" s="19">
        <v>125</v>
      </c>
      <c r="ASI244" s="19">
        <v>125</v>
      </c>
      <c r="ASJ244" s="19"/>
      <c r="ASK244" s="21">
        <v>125</v>
      </c>
      <c r="ASL244" s="21">
        <v>125</v>
      </c>
      <c r="ASM244" s="21"/>
      <c r="ASN244" s="19">
        <v>125</v>
      </c>
      <c r="ASO244" s="19">
        <v>125</v>
      </c>
      <c r="ASP244" s="19"/>
      <c r="ASQ244" s="19">
        <v>125</v>
      </c>
      <c r="ASR244" s="19">
        <v>125</v>
      </c>
      <c r="ASS244" s="19"/>
      <c r="AST244" s="19">
        <v>125</v>
      </c>
      <c r="ASU244" s="19">
        <v>125</v>
      </c>
      <c r="ASV244" s="19"/>
      <c r="ASW244" s="19">
        <v>125</v>
      </c>
      <c r="ASX244" s="19">
        <v>125</v>
      </c>
      <c r="ASY244" s="19"/>
      <c r="ASZ244" s="19"/>
      <c r="ATA244" s="19"/>
      <c r="ATB244" s="19"/>
      <c r="ATC244" s="19"/>
      <c r="ATD244" s="19"/>
      <c r="ATE244" s="19"/>
      <c r="ATF244" s="19"/>
      <c r="ATG244" s="19"/>
      <c r="ATH244" s="19"/>
      <c r="ATI244" s="19"/>
      <c r="ATJ244" s="19"/>
      <c r="ATK244" s="19"/>
      <c r="ATL244" s="19"/>
      <c r="ATM244" s="19"/>
      <c r="ATN244" s="19"/>
      <c r="ATO244" s="19"/>
      <c r="ATP244" s="19"/>
      <c r="ATQ244" s="19"/>
      <c r="ATR244" s="19"/>
      <c r="ATS244" s="19"/>
      <c r="ATT244" s="19"/>
      <c r="ATU244" s="21"/>
      <c r="ATV244" s="21"/>
      <c r="ATW244" s="21"/>
      <c r="ATX244" s="19"/>
      <c r="ATY244" s="19"/>
      <c r="ATZ244" s="19"/>
      <c r="AUA244" s="19"/>
      <c r="AUB244" s="19"/>
      <c r="AUC244" s="19"/>
      <c r="AUD244" s="19"/>
      <c r="AUE244" s="19"/>
      <c r="AUF244" s="19"/>
      <c r="AUG244" s="19"/>
      <c r="AUH244" s="19"/>
      <c r="AUI244" s="19"/>
      <c r="AUJ244" s="19"/>
      <c r="AUK244" s="19"/>
      <c r="AUL244" s="19"/>
      <c r="AUM244" s="19"/>
      <c r="AUN244" s="19"/>
      <c r="AUO244" s="19"/>
      <c r="AUP244" s="19"/>
      <c r="AUQ244" s="19"/>
      <c r="AUR244" s="19"/>
      <c r="AUS244" s="19"/>
      <c r="AUT244" s="19"/>
      <c r="AUU244" s="19"/>
      <c r="AUV244" s="19"/>
      <c r="AUW244" s="19"/>
      <c r="AUX244" s="19"/>
      <c r="AUY244" s="19"/>
      <c r="AUZ244" s="19"/>
      <c r="AVA244" s="19"/>
      <c r="AVB244" s="19"/>
      <c r="AVC244" s="19"/>
      <c r="AVD244" s="19"/>
      <c r="AVE244" s="21"/>
      <c r="AVF244" s="21"/>
      <c r="AVG244" s="21"/>
      <c r="AVH244" s="19"/>
      <c r="AVI244" s="19"/>
      <c r="AVJ244" s="19"/>
      <c r="AVK244" s="19"/>
      <c r="AVL244" s="19"/>
      <c r="AVM244" s="19"/>
      <c r="AVN244" s="19"/>
      <c r="AVO244" s="19"/>
      <c r="AVP244" s="22"/>
      <c r="AVQ244" s="19"/>
      <c r="AVR244" s="19"/>
      <c r="AVS244" s="19"/>
      <c r="AVT244" s="19"/>
      <c r="AVU244" s="19"/>
      <c r="AVV244" s="19"/>
      <c r="AVW244" s="19"/>
      <c r="AVX244" s="19"/>
      <c r="AVY244" s="22"/>
      <c r="AVZ244" s="19"/>
      <c r="AWA244" s="19"/>
      <c r="AWB244" s="19"/>
      <c r="AWC244" s="19"/>
      <c r="AWD244" s="19"/>
      <c r="AWE244" s="19"/>
      <c r="AWF244" s="19"/>
      <c r="AWG244" s="19"/>
      <c r="AWH244" s="22"/>
      <c r="AWI244" s="19"/>
      <c r="AWJ244" s="19"/>
      <c r="AWK244" s="19"/>
      <c r="AWL244" s="19"/>
      <c r="AWM244" s="19"/>
      <c r="AWN244" s="19"/>
      <c r="AWO244" s="23">
        <v>175</v>
      </c>
      <c r="AWP244" s="23">
        <v>175</v>
      </c>
      <c r="AWQ244" s="23"/>
      <c r="AWR244" s="19"/>
      <c r="AWS244" s="19"/>
      <c r="AWT244" s="19"/>
      <c r="AWU244" s="19"/>
      <c r="AWV244" s="19"/>
      <c r="AWW244" s="19"/>
      <c r="AWX244" s="19"/>
      <c r="AWY244" s="19"/>
      <c r="AWZ244" s="22"/>
      <c r="AXA244" s="19"/>
      <c r="AXB244" s="19"/>
      <c r="AXC244" s="19"/>
      <c r="AXD244" s="19"/>
      <c r="AXE244" s="19"/>
      <c r="AXF244" s="19"/>
      <c r="AXG244" s="19"/>
      <c r="AXH244" s="19"/>
      <c r="AXI244" s="22"/>
      <c r="AXJ244" s="19"/>
      <c r="AXK244" s="19"/>
      <c r="AXL244" s="19"/>
      <c r="AXM244" s="19"/>
      <c r="AXN244" s="19"/>
      <c r="AXO244" s="19"/>
      <c r="AXP244" s="19"/>
      <c r="AXQ244" s="19"/>
      <c r="AXR244" s="22"/>
      <c r="AXS244" s="19"/>
      <c r="AXT244" s="19"/>
      <c r="AXU244" s="19"/>
      <c r="AXV244" s="19"/>
      <c r="AXW244" s="19"/>
      <c r="AXX244" s="19"/>
      <c r="AXY244" s="21">
        <v>185</v>
      </c>
      <c r="AXZ244" s="21">
        <v>185</v>
      </c>
      <c r="AYA244" s="21"/>
      <c r="AYB244" s="22"/>
      <c r="AYC244" s="22"/>
      <c r="AYD244" s="22"/>
      <c r="AYE244" s="22"/>
      <c r="AYF244" s="22"/>
      <c r="AYG244" s="22"/>
      <c r="AYH244" s="22"/>
      <c r="AYI244" s="22"/>
      <c r="AYJ244" s="22"/>
      <c r="AYK244" s="22"/>
      <c r="AYL244" s="22"/>
      <c r="AYM244" s="22"/>
      <c r="AYN244" s="22"/>
      <c r="AYO244" s="22"/>
      <c r="AYP244" s="22"/>
      <c r="AYQ244" s="22"/>
      <c r="AYR244" s="22"/>
      <c r="AYS244" s="22"/>
      <c r="AYT244" s="22"/>
      <c r="AYU244" s="22"/>
      <c r="AYV244" s="22"/>
      <c r="AYW244" s="22"/>
      <c r="AYX244" s="22"/>
      <c r="AYY244" s="22"/>
      <c r="AYZ244" s="22"/>
      <c r="AZA244" s="22"/>
      <c r="AZB244" s="22"/>
      <c r="AZC244" s="22"/>
      <c r="AZD244" s="22"/>
      <c r="AZE244" s="22"/>
      <c r="AZF244" s="22"/>
      <c r="AZG244" s="22"/>
      <c r="AZH244" s="22"/>
      <c r="AZI244" s="21"/>
      <c r="AZJ244" s="21"/>
      <c r="AZK244" s="21"/>
      <c r="AZL244" s="19"/>
      <c r="AZM244" s="19"/>
      <c r="AZN244" s="19"/>
      <c r="AZO244" s="19"/>
      <c r="AZP244" s="19"/>
      <c r="AZQ244" s="19"/>
      <c r="AZR244" s="19"/>
      <c r="AZS244" s="19"/>
      <c r="AZT244" s="19"/>
      <c r="AZU244" s="19"/>
      <c r="AZV244" s="19"/>
      <c r="AZW244" s="19"/>
      <c r="AZX244" s="19"/>
      <c r="AZY244" s="19"/>
      <c r="AZZ244" s="19"/>
      <c r="BAA244" s="22"/>
      <c r="BAB244" s="22"/>
      <c r="BAC244" s="22"/>
      <c r="BAD244" s="19"/>
      <c r="BAE244" s="19"/>
      <c r="BAF244" s="19"/>
      <c r="BAG244" s="19"/>
      <c r="BAH244" s="19"/>
      <c r="BAI244" s="19"/>
      <c r="BAJ244" s="19"/>
      <c r="BAK244" s="19"/>
      <c r="BAL244" s="19"/>
      <c r="BAM244" s="19"/>
      <c r="BAN244" s="19"/>
      <c r="BAO244" s="19"/>
      <c r="BAP244" s="22"/>
      <c r="BAQ244" s="22"/>
      <c r="BAR244" s="22"/>
      <c r="BAS244" s="21"/>
      <c r="BAT244" s="21"/>
      <c r="BAU244" s="21"/>
      <c r="BAV244" s="19"/>
      <c r="BAW244" s="19"/>
      <c r="BAX244" s="19"/>
      <c r="BAY244" s="19"/>
      <c r="BAZ244" s="19"/>
      <c r="BBA244" s="19"/>
      <c r="BBB244" s="22"/>
      <c r="BBC244" s="22"/>
      <c r="BBD244" s="22"/>
      <c r="BBE244" s="19"/>
      <c r="BBF244" s="19"/>
      <c r="BBG244" s="19"/>
      <c r="BBH244" s="19"/>
      <c r="BBI244" s="19"/>
      <c r="BBJ244" s="19"/>
      <c r="BBK244" s="19"/>
      <c r="BBL244" s="19"/>
      <c r="BBM244" s="19"/>
      <c r="BBN244" s="19"/>
      <c r="BBO244" s="19"/>
      <c r="BBP244" s="19"/>
      <c r="BBQ244" s="19"/>
      <c r="BBR244" s="19"/>
      <c r="BBS244" s="19"/>
      <c r="BBT244" s="19"/>
      <c r="BBU244" s="19"/>
      <c r="BBV244" s="19"/>
      <c r="BBW244" s="19"/>
      <c r="BBX244" s="19"/>
      <c r="BBY244" s="19"/>
      <c r="BBZ244" s="19"/>
      <c r="BCA244" s="19"/>
      <c r="BCB244" s="19"/>
      <c r="BCC244" s="21"/>
      <c r="BCD244" s="21"/>
      <c r="BCE244" s="21"/>
      <c r="BCF244" s="19"/>
      <c r="BCG244" s="19"/>
      <c r="BCH244" s="19"/>
      <c r="BCI244" s="19"/>
      <c r="BCJ244" s="19"/>
      <c r="BCK244" s="19"/>
      <c r="BCL244" s="22"/>
      <c r="BCM244" s="22"/>
      <c r="BCN244" s="22"/>
      <c r="BCO244" s="19"/>
      <c r="BCP244" s="19"/>
      <c r="BCQ244" s="19"/>
      <c r="BCR244" s="19">
        <v>225</v>
      </c>
      <c r="BCS244" s="19"/>
      <c r="BCT244" s="19"/>
      <c r="BCU244" s="22"/>
      <c r="BCV244" s="22"/>
      <c r="BCW244" s="22"/>
      <c r="BCX244" s="19"/>
      <c r="BCY244" s="19"/>
      <c r="BCZ244" s="19"/>
      <c r="BDA244" s="19"/>
      <c r="BDB244" s="19"/>
      <c r="BDC244" s="19"/>
      <c r="BDD244" s="22"/>
      <c r="BDE244" s="22"/>
      <c r="BDF244" s="22"/>
      <c r="BDG244" s="19"/>
      <c r="BDH244" s="19"/>
      <c r="BDI244" s="19"/>
      <c r="BDJ244" s="19"/>
      <c r="BDK244" s="19"/>
      <c r="BDL244" s="19"/>
      <c r="BDM244" s="21">
        <v>220</v>
      </c>
      <c r="BDN244" s="21"/>
      <c r="BDO244" s="21"/>
      <c r="BDP244" s="19"/>
      <c r="BDQ244" s="19"/>
      <c r="BDR244" s="19"/>
      <c r="BDS244" s="19"/>
      <c r="BDT244" s="19"/>
      <c r="BDU244" s="19"/>
      <c r="BDV244" s="22"/>
      <c r="BDW244" s="22"/>
      <c r="BDX244" s="22"/>
      <c r="BDY244" s="19"/>
      <c r="BDZ244" s="19"/>
      <c r="BEA244" s="19"/>
      <c r="BEB244" s="19"/>
      <c r="BEC244" s="19"/>
      <c r="BED244" s="19"/>
      <c r="BEE244" s="22"/>
      <c r="BEF244" s="22"/>
      <c r="BEG244" s="22"/>
      <c r="BEH244" s="19"/>
      <c r="BEI244" s="19"/>
      <c r="BEJ244" s="19"/>
      <c r="BEK244" s="19"/>
      <c r="BEL244" s="19"/>
      <c r="BEM244" s="19"/>
      <c r="BEN244" s="22"/>
      <c r="BEO244" s="22"/>
      <c r="BEP244" s="22"/>
      <c r="BEQ244" s="19"/>
      <c r="BER244" s="19"/>
      <c r="BES244" s="19"/>
      <c r="BET244" s="19"/>
      <c r="BEU244" s="19"/>
      <c r="BEV244" s="19"/>
      <c r="BEW244" s="21"/>
      <c r="BEX244" s="21"/>
      <c r="BEY244" s="21"/>
      <c r="BEZ244" s="19"/>
      <c r="BFA244" s="19"/>
      <c r="BFB244" s="19"/>
      <c r="BFC244" s="19"/>
      <c r="BFD244" s="19"/>
      <c r="BFE244" s="19"/>
      <c r="BFF244" s="22"/>
      <c r="BFG244" s="22"/>
      <c r="BFH244" s="22"/>
      <c r="BFI244" s="19"/>
      <c r="BFJ244" s="19"/>
      <c r="BFK244" s="19"/>
      <c r="BFL244" s="19"/>
      <c r="BFM244" s="19"/>
      <c r="BFN244" s="19"/>
      <c r="BFO244" s="22"/>
      <c r="BFP244" s="22"/>
      <c r="BFQ244" s="22"/>
      <c r="BFR244" s="19"/>
      <c r="BFS244" s="19"/>
      <c r="BFT244" s="19"/>
      <c r="BFU244" s="19"/>
      <c r="BFV244" s="19"/>
      <c r="BFW244" s="19"/>
      <c r="BFX244" s="22"/>
      <c r="BFY244" s="22"/>
      <c r="BFZ244" s="22"/>
      <c r="BGA244" s="19"/>
      <c r="BGB244" s="19"/>
      <c r="BGC244" s="19"/>
      <c r="BGD244" s="19"/>
      <c r="BGE244" s="19"/>
      <c r="BGF244" s="19"/>
      <c r="BGG244" s="23">
        <v>260</v>
      </c>
      <c r="BGH244" s="23"/>
      <c r="BGI244" s="23"/>
      <c r="BGJ244" s="19"/>
      <c r="BGK244" s="19"/>
      <c r="BGL244" s="19"/>
      <c r="BGM244" s="19"/>
      <c r="BGN244" s="19"/>
      <c r="BGO244" s="19"/>
      <c r="BGP244" s="22"/>
      <c r="BGQ244" s="22"/>
      <c r="BGR244" s="22"/>
      <c r="BGS244" s="19"/>
      <c r="BGT244" s="19"/>
      <c r="BGU244" s="19"/>
      <c r="BGV244" s="19"/>
      <c r="BGW244" s="19"/>
      <c r="BGX244" s="19"/>
      <c r="BGY244" s="22"/>
      <c r="BGZ244" s="22"/>
      <c r="BHA244" s="22"/>
      <c r="BHB244" s="19"/>
      <c r="BHC244" s="19"/>
      <c r="BHD244" s="19"/>
      <c r="BHE244" s="19"/>
      <c r="BHF244" s="19"/>
      <c r="BHG244" s="19"/>
      <c r="BHH244" s="22"/>
      <c r="BHI244" s="22"/>
      <c r="BHJ244" s="22"/>
      <c r="BHK244" s="19"/>
      <c r="BHL244" s="19"/>
      <c r="BHM244" s="19"/>
      <c r="BHN244" s="19"/>
      <c r="BHO244" s="19"/>
      <c r="BHP244" s="19"/>
      <c r="BHQ244" s="21">
        <v>250</v>
      </c>
      <c r="BHR244" s="21"/>
      <c r="BHS244" s="21"/>
      <c r="BHT244" s="19"/>
      <c r="BHU244" s="19"/>
      <c r="BHV244" s="19"/>
      <c r="BHW244" s="19"/>
      <c r="BHX244" s="19"/>
      <c r="BHY244" s="19"/>
      <c r="BHZ244" s="22"/>
      <c r="BIA244" s="22"/>
      <c r="BIB244" s="22"/>
      <c r="BIC244" s="19"/>
      <c r="BID244" s="19"/>
      <c r="BIE244" s="19"/>
      <c r="BIF244" s="19"/>
      <c r="BIG244" s="19"/>
      <c r="BIH244" s="19"/>
      <c r="BII244" s="22"/>
      <c r="BIJ244" s="22"/>
      <c r="BIK244" s="22"/>
      <c r="BIL244" s="19"/>
      <c r="BIM244" s="19"/>
      <c r="BIN244" s="19"/>
      <c r="BIO244" s="19"/>
      <c r="BIP244" s="19"/>
      <c r="BIQ244" s="19"/>
      <c r="BIR244" s="22"/>
      <c r="BIS244" s="22"/>
      <c r="BIT244" s="22"/>
      <c r="BIU244" s="19"/>
      <c r="BIV244" s="19"/>
      <c r="BIW244" s="19"/>
      <c r="BIX244" s="19"/>
      <c r="BIY244" s="19"/>
      <c r="BIZ244" s="19"/>
      <c r="BJA244" s="21"/>
      <c r="BJB244" s="21"/>
      <c r="BJC244" s="21"/>
      <c r="BJD244" s="19"/>
      <c r="BJE244" s="19"/>
      <c r="BJF244" s="19"/>
      <c r="BJG244" s="19"/>
      <c r="BJH244" s="19"/>
      <c r="BJI244" s="19"/>
      <c r="BJJ244" s="22"/>
      <c r="BJK244" s="22"/>
      <c r="BJL244" s="22"/>
      <c r="BJM244" s="19"/>
      <c r="BJN244" s="19"/>
      <c r="BJO244" s="19"/>
      <c r="BJP244" s="19"/>
      <c r="BJQ244" s="19"/>
      <c r="BJR244" s="19"/>
      <c r="BJS244" s="22"/>
      <c r="BJT244" s="22"/>
      <c r="BJU244" s="22"/>
      <c r="BJV244" s="19"/>
      <c r="BJW244" s="19"/>
      <c r="BJX244" s="19"/>
      <c r="BJY244" s="19"/>
      <c r="BJZ244" s="19"/>
      <c r="BKA244" s="19"/>
      <c r="BKB244" s="22"/>
      <c r="BKC244" s="22"/>
      <c r="BKD244" s="22"/>
      <c r="BKE244" s="19"/>
      <c r="BKF244" s="19"/>
      <c r="BKG244" s="19"/>
      <c r="BKH244" s="19"/>
      <c r="BKI244" s="19"/>
      <c r="BKJ244" s="19"/>
      <c r="BKK244" s="21"/>
      <c r="BKL244" s="21"/>
      <c r="BKM244" s="21"/>
      <c r="BKN244" s="19"/>
      <c r="BKO244" s="22"/>
      <c r="BKP244" s="19"/>
      <c r="BKQ244" s="19"/>
      <c r="BKR244" s="19"/>
      <c r="BKS244" s="19"/>
      <c r="BKT244" s="22"/>
      <c r="BKU244" s="22"/>
      <c r="BKV244" s="22"/>
      <c r="BKW244" s="19"/>
      <c r="BKX244" s="19"/>
      <c r="BKY244" s="19"/>
      <c r="BKZ244" s="19"/>
      <c r="BLA244" s="19"/>
      <c r="BLB244" s="19"/>
      <c r="BLC244" s="19"/>
      <c r="BLD244" s="19"/>
      <c r="BLE244" s="22"/>
      <c r="BLF244" s="19"/>
      <c r="BLG244" s="19"/>
      <c r="BLH244" s="19"/>
      <c r="BLI244" s="13"/>
      <c r="BLJ244" s="13"/>
      <c r="BLK244" s="13"/>
      <c r="BLL244" s="13"/>
      <c r="BLM244" s="13"/>
      <c r="BLN244" s="13"/>
    </row>
    <row r="245" spans="1:1678">
      <c r="A245" s="7" t="s">
        <v>753</v>
      </c>
      <c r="B245" s="8">
        <v>245</v>
      </c>
      <c r="C245" s="7" t="s">
        <v>8</v>
      </c>
      <c r="D245" s="7"/>
      <c r="E245" s="7"/>
      <c r="F245" s="7"/>
      <c r="G245" s="7">
        <v>250</v>
      </c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21"/>
      <c r="AFZ245" s="21"/>
      <c r="AGA245" s="21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21"/>
      <c r="AHJ245" s="21"/>
      <c r="AHK245" s="21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21"/>
      <c r="AIT245" s="21"/>
      <c r="AIU245" s="21"/>
      <c r="AIV245" s="22"/>
      <c r="AIW245" s="22"/>
      <c r="AIX245" s="22"/>
      <c r="AIY245" s="22"/>
      <c r="AIZ245" s="22"/>
      <c r="AJA245" s="22"/>
      <c r="AJB245" s="22"/>
      <c r="AJC245" s="22"/>
      <c r="AJD245" s="22"/>
      <c r="AJE245" s="22"/>
      <c r="AJF245" s="22"/>
      <c r="AJG245" s="22"/>
      <c r="AJH245" s="22"/>
      <c r="AJI245" s="22"/>
      <c r="AJJ245" s="22"/>
      <c r="AJK245" s="22"/>
      <c r="AJL245" s="22"/>
      <c r="AJM245" s="22"/>
      <c r="AJN245" s="22"/>
      <c r="AJO245" s="22"/>
      <c r="AJP245" s="22"/>
      <c r="AJQ245" s="22"/>
      <c r="AJR245" s="22"/>
      <c r="AJS245" s="22"/>
      <c r="AJT245" s="22"/>
      <c r="AJU245" s="22"/>
      <c r="AJV245" s="22"/>
      <c r="AJW245" s="22"/>
      <c r="AJX245" s="22"/>
      <c r="AJY245" s="22"/>
      <c r="AJZ245" s="22"/>
      <c r="AKA245" s="22"/>
      <c r="AKB245" s="22"/>
      <c r="AKC245" s="21">
        <v>245</v>
      </c>
      <c r="AKD245" s="21"/>
      <c r="AKE245" s="21"/>
      <c r="AKF245" s="22"/>
      <c r="AKG245" s="22"/>
      <c r="AKH245" s="22"/>
      <c r="AKI245" s="19"/>
      <c r="AKJ245" s="19"/>
      <c r="AKK245" s="19"/>
      <c r="AKL245" s="19"/>
      <c r="AKM245" s="19"/>
      <c r="AKN245" s="19">
        <v>250</v>
      </c>
      <c r="AKO245" s="19"/>
      <c r="AKP245" s="19"/>
      <c r="AKQ245" s="19">
        <v>252</v>
      </c>
      <c r="AKR245" s="19"/>
      <c r="AKS245" s="19">
        <v>274</v>
      </c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21"/>
      <c r="ALN245" s="21"/>
      <c r="ALO245" s="21"/>
      <c r="ALP245" s="19"/>
      <c r="ALQ245" s="19"/>
      <c r="ALR245" s="19"/>
      <c r="ALS245" s="19"/>
      <c r="ALT245" s="19"/>
      <c r="ALU245" s="19"/>
      <c r="ALV245" s="27"/>
      <c r="ALW245" s="19"/>
      <c r="ALX245" s="19"/>
      <c r="ALY245" s="19"/>
      <c r="ALZ245" s="19"/>
      <c r="AMA245" s="19"/>
      <c r="AMB245" s="19"/>
      <c r="AMC245" s="19"/>
      <c r="AMD245" s="19"/>
      <c r="AME245" s="19"/>
      <c r="AMF245" s="19"/>
      <c r="AMG245" s="19"/>
      <c r="AMH245" s="19"/>
      <c r="AMI245" s="19"/>
      <c r="AMJ245" s="19"/>
      <c r="AMK245" s="19"/>
      <c r="AML245" s="19"/>
      <c r="AMM245" s="19"/>
      <c r="AMN245" s="19"/>
      <c r="AMO245" s="19"/>
      <c r="AMP245" s="19"/>
      <c r="AMQ245" s="19"/>
      <c r="AMR245" s="19"/>
      <c r="AMS245" s="19"/>
      <c r="AMT245" s="19"/>
      <c r="AMU245" s="19"/>
      <c r="AMV245" s="19"/>
      <c r="AMW245" s="21"/>
      <c r="AMX245" s="21"/>
      <c r="AMY245" s="21"/>
      <c r="AMZ245" s="19"/>
      <c r="ANA245" s="19"/>
      <c r="ANB245" s="19"/>
      <c r="ANC245" s="19"/>
      <c r="AND245" s="19"/>
      <c r="ANE245" s="19"/>
      <c r="ANF245" s="19"/>
      <c r="ANG245" s="19"/>
      <c r="ANH245" s="19"/>
      <c r="ANI245" s="19"/>
      <c r="ANJ245" s="19"/>
      <c r="ANK245" s="19"/>
      <c r="ANL245" s="19"/>
      <c r="ANM245" s="19"/>
      <c r="ANN245" s="19"/>
      <c r="ANO245" s="19"/>
      <c r="ANP245" s="19"/>
      <c r="ANQ245" s="19"/>
      <c r="ANR245" s="19"/>
      <c r="ANS245" s="19"/>
      <c r="ANT245" s="19"/>
      <c r="ANU245" s="19"/>
      <c r="ANV245" s="19"/>
      <c r="ANW245" s="19"/>
      <c r="ANX245" s="19"/>
      <c r="ANY245" s="19"/>
      <c r="ANZ245" s="19"/>
      <c r="AOA245" s="19"/>
      <c r="AOB245" s="19"/>
      <c r="AOC245" s="19"/>
      <c r="AOD245" s="19"/>
      <c r="AOE245" s="19"/>
      <c r="AOF245" s="19"/>
      <c r="AOG245" s="21"/>
      <c r="AOH245" s="21"/>
      <c r="AOI245" s="21"/>
      <c r="AOJ245" s="19"/>
      <c r="AOK245" s="19"/>
      <c r="AOL245" s="19"/>
      <c r="AOM245" s="19"/>
      <c r="AON245" s="19"/>
      <c r="AOO245" s="19"/>
      <c r="AOP245" s="19"/>
      <c r="AOQ245" s="19"/>
      <c r="AOR245" s="19"/>
      <c r="AOS245" s="19"/>
      <c r="AOT245" s="19"/>
      <c r="AOU245" s="19"/>
      <c r="AOV245" s="19"/>
      <c r="AOW245" s="19"/>
      <c r="AOX245" s="19"/>
      <c r="AOY245" s="19"/>
      <c r="AOZ245" s="19"/>
      <c r="APA245" s="19"/>
      <c r="APB245" s="19"/>
      <c r="APC245" s="19"/>
      <c r="APD245" s="19"/>
      <c r="APE245" s="19"/>
      <c r="APF245" s="19"/>
      <c r="APG245" s="19"/>
      <c r="APH245" s="19"/>
      <c r="API245" s="19"/>
      <c r="APJ245" s="19"/>
      <c r="APK245" s="19"/>
      <c r="APL245" s="19"/>
      <c r="APM245" s="19"/>
      <c r="APN245" s="19"/>
      <c r="APO245" s="19"/>
      <c r="APP245" s="19"/>
      <c r="APQ245" s="21"/>
      <c r="APR245" s="21"/>
      <c r="APS245" s="21"/>
      <c r="APT245" s="19"/>
      <c r="APU245" s="19"/>
      <c r="APV245" s="19"/>
      <c r="APW245" s="19"/>
      <c r="APX245" s="19"/>
      <c r="APY245" s="19"/>
      <c r="APZ245" s="19"/>
      <c r="AQA245" s="19"/>
      <c r="AQB245" s="19"/>
      <c r="AQC245" s="19"/>
      <c r="AQD245" s="19"/>
      <c r="AQE245" s="19"/>
      <c r="AQF245" s="19"/>
      <c r="AQG245" s="19"/>
      <c r="AQH245" s="19"/>
      <c r="AQI245" s="19"/>
      <c r="AQJ245" s="19"/>
      <c r="AQK245" s="19"/>
      <c r="AQL245" s="19"/>
      <c r="AQM245" s="19"/>
      <c r="AQN245" s="19"/>
      <c r="AQO245" s="19"/>
      <c r="AQP245" s="19"/>
      <c r="AQQ245" s="19"/>
      <c r="AQR245" s="19"/>
      <c r="AQS245" s="19"/>
      <c r="AQT245" s="19"/>
      <c r="AQU245" s="19"/>
      <c r="AQV245" s="19"/>
      <c r="AQW245" s="19"/>
      <c r="AQX245" s="19"/>
      <c r="AQY245" s="19"/>
      <c r="AQZ245" s="19"/>
      <c r="ARA245" s="21"/>
      <c r="ARB245" s="21"/>
      <c r="ARC245" s="21"/>
      <c r="ARD245" s="19"/>
      <c r="ARE245" s="19"/>
      <c r="ARF245" s="19"/>
      <c r="ARG245" s="19"/>
      <c r="ARH245" s="19"/>
      <c r="ARI245" s="19"/>
      <c r="ARJ245" s="19"/>
      <c r="ARK245" s="19"/>
      <c r="ARL245" s="19"/>
      <c r="ARM245" s="19"/>
      <c r="ARN245" s="19"/>
      <c r="ARO245" s="19"/>
      <c r="ARP245" s="19"/>
      <c r="ARQ245" s="19"/>
      <c r="ARR245" s="19"/>
      <c r="ARS245" s="19"/>
      <c r="ART245" s="19"/>
      <c r="ARU245" s="19"/>
      <c r="ARV245" s="19"/>
      <c r="ARW245" s="19"/>
      <c r="ARX245" s="19"/>
      <c r="ARY245" s="19"/>
      <c r="ARZ245" s="19"/>
      <c r="ASA245" s="19"/>
      <c r="ASB245" s="19"/>
      <c r="ASC245" s="19"/>
      <c r="ASD245" s="19"/>
      <c r="ASE245" s="19"/>
      <c r="ASF245" s="19"/>
      <c r="ASG245" s="19"/>
      <c r="ASH245" s="19"/>
      <c r="ASI245" s="19"/>
      <c r="ASJ245" s="19"/>
      <c r="ASK245" s="21"/>
      <c r="ASL245" s="21"/>
      <c r="ASM245" s="21"/>
      <c r="ASN245" s="19"/>
      <c r="ASO245" s="19"/>
      <c r="ASP245" s="19"/>
      <c r="ASQ245" s="19"/>
      <c r="ASR245" s="19"/>
      <c r="ASS245" s="19"/>
      <c r="AST245" s="19"/>
      <c r="ASU245" s="19"/>
      <c r="ASV245" s="19"/>
      <c r="ASW245" s="19"/>
      <c r="ASX245" s="19"/>
      <c r="ASY245" s="19"/>
      <c r="ASZ245" s="19"/>
      <c r="ATA245" s="19"/>
      <c r="ATB245" s="19"/>
      <c r="ATC245" s="19"/>
      <c r="ATD245" s="19"/>
      <c r="ATE245" s="19"/>
      <c r="ATF245" s="19"/>
      <c r="ATG245" s="19"/>
      <c r="ATH245" s="19"/>
      <c r="ATI245" s="19"/>
      <c r="ATJ245" s="19"/>
      <c r="ATK245" s="19"/>
      <c r="ATL245" s="19"/>
      <c r="ATM245" s="19"/>
      <c r="ATN245" s="19"/>
      <c r="ATO245" s="19"/>
      <c r="ATP245" s="19"/>
      <c r="ATQ245" s="19"/>
      <c r="ATR245" s="19"/>
      <c r="ATS245" s="19"/>
      <c r="ATT245" s="19"/>
      <c r="ATU245" s="21"/>
      <c r="ATV245" s="21"/>
      <c r="ATW245" s="21"/>
      <c r="ATX245" s="19"/>
      <c r="ATY245" s="19"/>
      <c r="ATZ245" s="19"/>
      <c r="AUA245" s="19"/>
      <c r="AUB245" s="19"/>
      <c r="AUC245" s="19"/>
      <c r="AUD245" s="19"/>
      <c r="AUE245" s="19"/>
      <c r="AUF245" s="19"/>
      <c r="AUG245" s="19"/>
      <c r="AUH245" s="19"/>
      <c r="AUI245" s="19"/>
      <c r="AUJ245" s="19"/>
      <c r="AUK245" s="19"/>
      <c r="AUL245" s="19"/>
      <c r="AUM245" s="19"/>
      <c r="AUN245" s="19"/>
      <c r="AUO245" s="19"/>
      <c r="AUP245" s="19"/>
      <c r="AUQ245" s="19"/>
      <c r="AUR245" s="19"/>
      <c r="AUS245" s="19"/>
      <c r="AUT245" s="19"/>
      <c r="AUU245" s="19"/>
      <c r="AUV245" s="19"/>
      <c r="AUW245" s="19"/>
      <c r="AUX245" s="19"/>
      <c r="AUY245" s="19"/>
      <c r="AUZ245" s="19"/>
      <c r="AVA245" s="19"/>
      <c r="AVB245" s="19"/>
      <c r="AVC245" s="19"/>
      <c r="AVD245" s="19"/>
      <c r="AVE245" s="21"/>
      <c r="AVF245" s="21"/>
      <c r="AVG245" s="21"/>
      <c r="AVH245" s="19"/>
      <c r="AVI245" s="19"/>
      <c r="AVJ245" s="19"/>
      <c r="AVK245" s="19"/>
      <c r="AVL245" s="19"/>
      <c r="AVM245" s="19"/>
      <c r="AVN245" s="19"/>
      <c r="AVO245" s="19"/>
      <c r="AVP245" s="22"/>
      <c r="AVQ245" s="19"/>
      <c r="AVR245" s="19"/>
      <c r="AVS245" s="19"/>
      <c r="AVT245" s="19"/>
      <c r="AVU245" s="19"/>
      <c r="AVV245" s="19"/>
      <c r="AVW245" s="19"/>
      <c r="AVX245" s="19"/>
      <c r="AVY245" s="22"/>
      <c r="AVZ245" s="19"/>
      <c r="AWA245" s="19"/>
      <c r="AWB245" s="19"/>
      <c r="AWC245" s="19"/>
      <c r="AWD245" s="19"/>
      <c r="AWE245" s="19"/>
      <c r="AWF245" s="19"/>
      <c r="AWG245" s="19"/>
      <c r="AWH245" s="22"/>
      <c r="AWI245" s="19"/>
      <c r="AWJ245" s="19"/>
      <c r="AWK245" s="19"/>
      <c r="AWL245" s="19"/>
      <c r="AWM245" s="19"/>
      <c r="AWN245" s="19"/>
      <c r="AWO245" s="23"/>
      <c r="AWP245" s="23"/>
      <c r="AWQ245" s="23"/>
      <c r="AWR245" s="19"/>
      <c r="AWS245" s="19"/>
      <c r="AWT245" s="19"/>
      <c r="AWU245" s="19"/>
      <c r="AWV245" s="19"/>
      <c r="AWW245" s="19"/>
      <c r="AWX245" s="19"/>
      <c r="AWY245" s="19"/>
      <c r="AWZ245" s="22"/>
      <c r="AXA245" s="19"/>
      <c r="AXB245" s="19"/>
      <c r="AXC245" s="19"/>
      <c r="AXD245" s="19"/>
      <c r="AXE245" s="19"/>
      <c r="AXF245" s="19"/>
      <c r="AXG245" s="19"/>
      <c r="AXH245" s="19"/>
      <c r="AXI245" s="22"/>
      <c r="AXJ245" s="19"/>
      <c r="AXK245" s="19"/>
      <c r="AXL245" s="19"/>
      <c r="AXM245" s="19"/>
      <c r="AXN245" s="19"/>
      <c r="AXO245" s="19"/>
      <c r="AXP245" s="19"/>
      <c r="AXQ245" s="19"/>
      <c r="AXR245" s="22"/>
      <c r="AXS245" s="19"/>
      <c r="AXT245" s="19"/>
      <c r="AXU245" s="19"/>
      <c r="AXV245" s="19"/>
      <c r="AXW245" s="19"/>
      <c r="AXX245" s="19"/>
      <c r="AXY245" s="21"/>
      <c r="AXZ245" s="21"/>
      <c r="AYA245" s="21"/>
      <c r="AYB245" s="22"/>
      <c r="AYC245" s="22"/>
      <c r="AYD245" s="22"/>
      <c r="AYE245" s="22"/>
      <c r="AYF245" s="22"/>
      <c r="AYG245" s="22"/>
      <c r="AYH245" s="22"/>
      <c r="AYI245" s="22"/>
      <c r="AYJ245" s="22"/>
      <c r="AYK245" s="22"/>
      <c r="AYL245" s="22"/>
      <c r="AYM245" s="22"/>
      <c r="AYN245" s="22"/>
      <c r="AYO245" s="22"/>
      <c r="AYP245" s="22"/>
      <c r="AYQ245" s="22"/>
      <c r="AYR245" s="22"/>
      <c r="AYS245" s="22"/>
      <c r="AYT245" s="22"/>
      <c r="AYU245" s="22"/>
      <c r="AYV245" s="22"/>
      <c r="AYW245" s="22"/>
      <c r="AYX245" s="22"/>
      <c r="AYY245" s="22"/>
      <c r="AYZ245" s="22"/>
      <c r="AZA245" s="22"/>
      <c r="AZB245" s="22"/>
      <c r="AZC245" s="22"/>
      <c r="AZD245" s="22"/>
      <c r="AZE245" s="22"/>
      <c r="AZF245" s="22"/>
      <c r="AZG245" s="22"/>
      <c r="AZH245" s="22"/>
      <c r="AZI245" s="21"/>
      <c r="AZJ245" s="21"/>
      <c r="AZK245" s="21"/>
      <c r="AZL245" s="19"/>
      <c r="AZM245" s="19"/>
      <c r="AZN245" s="19"/>
      <c r="AZO245" s="19"/>
      <c r="AZP245" s="19"/>
      <c r="AZQ245" s="19"/>
      <c r="AZR245" s="19"/>
      <c r="AZS245" s="19"/>
      <c r="AZT245" s="19"/>
      <c r="AZU245" s="19"/>
      <c r="AZV245" s="19"/>
      <c r="AZW245" s="19"/>
      <c r="AZX245" s="19"/>
      <c r="AZY245" s="19"/>
      <c r="AZZ245" s="19"/>
      <c r="BAA245" s="22"/>
      <c r="BAB245" s="22"/>
      <c r="BAC245" s="22"/>
      <c r="BAD245" s="19"/>
      <c r="BAE245" s="19"/>
      <c r="BAF245" s="19"/>
      <c r="BAG245" s="19"/>
      <c r="BAH245" s="19"/>
      <c r="BAI245" s="19"/>
      <c r="BAJ245" s="19"/>
      <c r="BAK245" s="19"/>
      <c r="BAL245" s="19"/>
      <c r="BAM245" s="19"/>
      <c r="BAN245" s="19"/>
      <c r="BAO245" s="19"/>
      <c r="BAP245" s="22"/>
      <c r="BAQ245" s="22"/>
      <c r="BAR245" s="22"/>
      <c r="BAS245" s="21">
        <v>150</v>
      </c>
      <c r="BAT245" s="21"/>
      <c r="BAU245" s="21"/>
      <c r="BAV245" s="19"/>
      <c r="BAW245" s="19"/>
      <c r="BAX245" s="19"/>
      <c r="BAY245" s="19"/>
      <c r="BAZ245" s="19"/>
      <c r="BBA245" s="19"/>
      <c r="BBB245" s="22"/>
      <c r="BBC245" s="22"/>
      <c r="BBD245" s="22"/>
      <c r="BBE245" s="19"/>
      <c r="BBF245" s="19"/>
      <c r="BBG245" s="19"/>
      <c r="BBH245" s="19"/>
      <c r="BBI245" s="19"/>
      <c r="BBJ245" s="19"/>
      <c r="BBK245" s="19"/>
      <c r="BBL245" s="19"/>
      <c r="BBM245" s="19"/>
      <c r="BBN245" s="19"/>
      <c r="BBO245" s="19"/>
      <c r="BBP245" s="19"/>
      <c r="BBQ245" s="19"/>
      <c r="BBR245" s="19"/>
      <c r="BBS245" s="19"/>
      <c r="BBT245" s="19"/>
      <c r="BBU245" s="19"/>
      <c r="BBV245" s="19"/>
      <c r="BBW245" s="19"/>
      <c r="BBX245" s="19"/>
      <c r="BBY245" s="19"/>
      <c r="BBZ245" s="19"/>
      <c r="BCA245" s="19"/>
      <c r="BCB245" s="19"/>
      <c r="BCC245" s="21">
        <v>100</v>
      </c>
      <c r="BCD245" s="21"/>
      <c r="BCE245" s="21"/>
      <c r="BCF245" s="19"/>
      <c r="BCG245" s="19"/>
      <c r="BCH245" s="19"/>
      <c r="BCI245" s="19"/>
      <c r="BCJ245" s="19"/>
      <c r="BCK245" s="19"/>
      <c r="BCL245" s="22"/>
      <c r="BCM245" s="22"/>
      <c r="BCN245" s="22"/>
      <c r="BCO245" s="19"/>
      <c r="BCP245" s="19"/>
      <c r="BCQ245" s="19"/>
      <c r="BCR245" s="19"/>
      <c r="BCS245" s="19"/>
      <c r="BCT245" s="19"/>
      <c r="BCU245" s="22"/>
      <c r="BCV245" s="22"/>
      <c r="BCW245" s="22"/>
      <c r="BCX245" s="19"/>
      <c r="BCY245" s="19"/>
      <c r="BCZ245" s="19"/>
      <c r="BDA245" s="19"/>
      <c r="BDB245" s="19"/>
      <c r="BDC245" s="19"/>
      <c r="BDD245" s="22"/>
      <c r="BDE245" s="22"/>
      <c r="BDF245" s="22"/>
      <c r="BDG245" s="19"/>
      <c r="BDH245" s="19"/>
      <c r="BDI245" s="19"/>
      <c r="BDJ245" s="19"/>
      <c r="BDK245" s="19"/>
      <c r="BDL245" s="19"/>
      <c r="BDM245" s="21">
        <v>100</v>
      </c>
      <c r="BDN245" s="21">
        <v>105</v>
      </c>
      <c r="BDO245" s="21"/>
      <c r="BDP245" s="19"/>
      <c r="BDQ245" s="19"/>
      <c r="BDR245" s="19"/>
      <c r="BDS245" s="19"/>
      <c r="BDT245" s="19"/>
      <c r="BDU245" s="19"/>
      <c r="BDV245" s="22"/>
      <c r="BDW245" s="22"/>
      <c r="BDX245" s="22"/>
      <c r="BDY245" s="19"/>
      <c r="BDZ245" s="19"/>
      <c r="BEA245" s="19"/>
      <c r="BEB245" s="19"/>
      <c r="BEC245" s="19"/>
      <c r="BED245" s="19"/>
      <c r="BEE245" s="22"/>
      <c r="BEF245" s="22"/>
      <c r="BEG245" s="22"/>
      <c r="BEH245" s="19"/>
      <c r="BEI245" s="19"/>
      <c r="BEJ245" s="19"/>
      <c r="BEK245" s="19"/>
      <c r="BEL245" s="19"/>
      <c r="BEM245" s="19"/>
      <c r="BEN245" s="22"/>
      <c r="BEO245" s="22"/>
      <c r="BEP245" s="22"/>
      <c r="BEQ245" s="19"/>
      <c r="BER245" s="19"/>
      <c r="BES245" s="19"/>
      <c r="BET245" s="19"/>
      <c r="BEU245" s="19"/>
      <c r="BEV245" s="19"/>
      <c r="BEW245" s="21">
        <v>133</v>
      </c>
      <c r="BEX245" s="21">
        <v>138</v>
      </c>
      <c r="BEY245" s="21"/>
      <c r="BEZ245" s="19"/>
      <c r="BFA245" s="19"/>
      <c r="BFB245" s="19"/>
      <c r="BFC245" s="19"/>
      <c r="BFD245" s="19"/>
      <c r="BFE245" s="19"/>
      <c r="BFF245" s="22"/>
      <c r="BFG245" s="22"/>
      <c r="BFH245" s="22"/>
      <c r="BFI245" s="19"/>
      <c r="BFJ245" s="19"/>
      <c r="BFK245" s="19"/>
      <c r="BFL245" s="19"/>
      <c r="BFM245" s="19"/>
      <c r="BFN245" s="19"/>
      <c r="BFO245" s="22"/>
      <c r="BFP245" s="22"/>
      <c r="BFQ245" s="22"/>
      <c r="BFR245" s="19"/>
      <c r="BFS245" s="19"/>
      <c r="BFT245" s="19"/>
      <c r="BFU245" s="19"/>
      <c r="BFV245" s="19"/>
      <c r="BFW245" s="19"/>
      <c r="BFX245" s="22"/>
      <c r="BFY245" s="22"/>
      <c r="BFZ245" s="22"/>
      <c r="BGA245" s="19"/>
      <c r="BGB245" s="19"/>
      <c r="BGC245" s="19"/>
      <c r="BGD245" s="19"/>
      <c r="BGE245" s="19"/>
      <c r="BGF245" s="19"/>
      <c r="BGG245" s="23"/>
      <c r="BGH245" s="23"/>
      <c r="BGI245" s="23"/>
      <c r="BGJ245" s="19"/>
      <c r="BGK245" s="19"/>
      <c r="BGL245" s="19"/>
      <c r="BGM245" s="19"/>
      <c r="BGN245" s="19"/>
      <c r="BGO245" s="19"/>
      <c r="BGP245" s="22"/>
      <c r="BGQ245" s="22"/>
      <c r="BGR245" s="22"/>
      <c r="BGS245" s="19"/>
      <c r="BGT245" s="19"/>
      <c r="BGU245" s="19"/>
      <c r="BGV245" s="19"/>
      <c r="BGW245" s="19"/>
      <c r="BGX245" s="19"/>
      <c r="BGY245" s="22"/>
      <c r="BGZ245" s="22"/>
      <c r="BHA245" s="22"/>
      <c r="BHB245" s="19"/>
      <c r="BHC245" s="19"/>
      <c r="BHD245" s="19"/>
      <c r="BHE245" s="19"/>
      <c r="BHF245" s="19"/>
      <c r="BHG245" s="19"/>
      <c r="BHH245" s="22"/>
      <c r="BHI245" s="22"/>
      <c r="BHJ245" s="22"/>
      <c r="BHK245" s="19"/>
      <c r="BHL245" s="19"/>
      <c r="BHM245" s="19"/>
      <c r="BHN245" s="19"/>
      <c r="BHO245" s="19"/>
      <c r="BHP245" s="19"/>
      <c r="BHQ245" s="21"/>
      <c r="BHR245" s="21"/>
      <c r="BHS245" s="21"/>
      <c r="BHT245" s="19"/>
      <c r="BHU245" s="19"/>
      <c r="BHV245" s="19"/>
      <c r="BHW245" s="19"/>
      <c r="BHX245" s="19"/>
      <c r="BHY245" s="19"/>
      <c r="BHZ245" s="22"/>
      <c r="BIA245" s="22"/>
      <c r="BIB245" s="22"/>
      <c r="BIC245" s="19"/>
      <c r="BID245" s="19"/>
      <c r="BIE245" s="19"/>
      <c r="BIF245" s="19"/>
      <c r="BIG245" s="19"/>
      <c r="BIH245" s="19"/>
      <c r="BII245" s="22"/>
      <c r="BIJ245" s="22"/>
      <c r="BIK245" s="22"/>
      <c r="BIL245" s="19"/>
      <c r="BIM245" s="19"/>
      <c r="BIN245" s="19"/>
      <c r="BIO245" s="19"/>
      <c r="BIP245" s="19"/>
      <c r="BIQ245" s="19"/>
      <c r="BIR245" s="22"/>
      <c r="BIS245" s="22"/>
      <c r="BIT245" s="22"/>
      <c r="BIU245" s="19"/>
      <c r="BIV245" s="19"/>
      <c r="BIW245" s="19"/>
      <c r="BIX245" s="19"/>
      <c r="BIY245" s="19"/>
      <c r="BIZ245" s="19"/>
      <c r="BJA245" s="21"/>
      <c r="BJB245" s="21"/>
      <c r="BJC245" s="21"/>
      <c r="BJD245" s="19"/>
      <c r="BJE245" s="19"/>
      <c r="BJF245" s="19"/>
      <c r="BJG245" s="19"/>
      <c r="BJH245" s="19"/>
      <c r="BJI245" s="19"/>
      <c r="BJJ245" s="22"/>
      <c r="BJK245" s="22"/>
      <c r="BJL245" s="22"/>
      <c r="BJM245" s="19"/>
      <c r="BJN245" s="19"/>
      <c r="BJO245" s="19"/>
      <c r="BJP245" s="19"/>
      <c r="BJQ245" s="19"/>
      <c r="BJR245" s="19"/>
      <c r="BJS245" s="22"/>
      <c r="BJT245" s="22"/>
      <c r="BJU245" s="22"/>
      <c r="BJV245" s="19"/>
      <c r="BJW245" s="19"/>
      <c r="BJX245" s="19"/>
      <c r="BJY245" s="19"/>
      <c r="BJZ245" s="19"/>
      <c r="BKA245" s="19"/>
      <c r="BKB245" s="22"/>
      <c r="BKC245" s="22"/>
      <c r="BKD245" s="22"/>
      <c r="BKE245" s="19"/>
      <c r="BKF245" s="19"/>
      <c r="BKG245" s="19"/>
      <c r="BKH245" s="19"/>
      <c r="BKI245" s="19"/>
      <c r="BKJ245" s="19"/>
      <c r="BKK245" s="21"/>
      <c r="BKL245" s="21"/>
      <c r="BKM245" s="21"/>
      <c r="BKN245" s="19"/>
      <c r="BKO245" s="22"/>
      <c r="BKP245" s="19"/>
      <c r="BKQ245" s="19"/>
      <c r="BKR245" s="19"/>
      <c r="BKS245" s="19"/>
      <c r="BKT245" s="22"/>
      <c r="BKU245" s="22"/>
      <c r="BKV245" s="22"/>
      <c r="BKW245" s="19"/>
      <c r="BKX245" s="19"/>
      <c r="BKY245" s="19"/>
      <c r="BKZ245" s="19"/>
      <c r="BLA245" s="19"/>
      <c r="BLB245" s="19"/>
      <c r="BLC245" s="19"/>
      <c r="BLD245" s="19"/>
      <c r="BLE245" s="22"/>
      <c r="BLF245" s="19"/>
      <c r="BLG245" s="19"/>
      <c r="BLH245" s="19"/>
      <c r="BLI245" s="13"/>
      <c r="BLJ245" s="13"/>
      <c r="BLK245" s="13"/>
      <c r="BLL245" s="13"/>
      <c r="BLM245" s="13"/>
      <c r="BLN245" s="13"/>
    </row>
    <row r="246" spans="1:1678">
      <c r="A246" s="7" t="s">
        <v>756</v>
      </c>
      <c r="B246" s="8">
        <v>246</v>
      </c>
      <c r="C246" s="7" t="s">
        <v>8</v>
      </c>
      <c r="D246" s="57" t="s">
        <v>1961</v>
      </c>
      <c r="E246" s="7"/>
      <c r="F246" s="7"/>
      <c r="G246" s="7">
        <v>500</v>
      </c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21"/>
      <c r="AFZ246" s="21"/>
      <c r="AGA246" s="21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21"/>
      <c r="AHJ246" s="21"/>
      <c r="AHK246" s="21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21"/>
      <c r="AIT246" s="21"/>
      <c r="AIU246" s="21"/>
      <c r="AIV246" s="22"/>
      <c r="AIW246" s="22"/>
      <c r="AIX246" s="22"/>
      <c r="AIY246" s="22"/>
      <c r="AIZ246" s="22"/>
      <c r="AJA246" s="22"/>
      <c r="AJB246" s="22"/>
      <c r="AJC246" s="22"/>
      <c r="AJD246" s="22"/>
      <c r="AJE246" s="22"/>
      <c r="AJF246" s="22"/>
      <c r="AJG246" s="22"/>
      <c r="AJH246" s="22"/>
      <c r="AJI246" s="22"/>
      <c r="AJJ246" s="22"/>
      <c r="AJK246" s="22"/>
      <c r="AJL246" s="22"/>
      <c r="AJM246" s="22"/>
      <c r="AJN246" s="22"/>
      <c r="AJO246" s="22"/>
      <c r="AJP246" s="22"/>
      <c r="AJQ246" s="22"/>
      <c r="AJR246" s="22"/>
      <c r="AJS246" s="22"/>
      <c r="AJT246" s="22"/>
      <c r="AJU246" s="22"/>
      <c r="AJV246" s="22"/>
      <c r="AJW246" s="22"/>
      <c r="AJX246" s="22"/>
      <c r="AJY246" s="22"/>
      <c r="AJZ246" s="22"/>
      <c r="AKA246" s="22"/>
      <c r="AKB246" s="22"/>
      <c r="AKC246" s="21">
        <v>525</v>
      </c>
      <c r="AKD246" s="21"/>
      <c r="AKE246" s="21"/>
      <c r="AKF246" s="22"/>
      <c r="AKG246" s="22"/>
      <c r="AKH246" s="22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>
        <v>410</v>
      </c>
      <c r="ALK246" s="19"/>
      <c r="ALL246" s="19"/>
      <c r="ALM246" s="21">
        <v>410</v>
      </c>
      <c r="ALN246" s="21"/>
      <c r="ALO246" s="21"/>
      <c r="ALP246" s="19"/>
      <c r="ALQ246" s="19"/>
      <c r="ALR246" s="19"/>
      <c r="ALS246" s="19"/>
      <c r="ALT246" s="19"/>
      <c r="ALU246" s="19"/>
      <c r="ALV246" s="27"/>
      <c r="ALW246" s="19"/>
      <c r="ALX246" s="19"/>
      <c r="ALY246" s="19">
        <v>400</v>
      </c>
      <c r="ALZ246" s="19"/>
      <c r="AMA246" s="19"/>
      <c r="AMB246" s="19">
        <v>400</v>
      </c>
      <c r="AMC246" s="19"/>
      <c r="AMD246" s="19"/>
      <c r="AME246" s="19"/>
      <c r="AMF246" s="19"/>
      <c r="AMG246" s="19"/>
      <c r="AMH246" s="19"/>
      <c r="AMI246" s="19"/>
      <c r="AMJ246" s="19"/>
      <c r="AMK246" s="19"/>
      <c r="AML246" s="19"/>
      <c r="AMM246" s="19"/>
      <c r="AMN246" s="19"/>
      <c r="AMO246" s="19"/>
      <c r="AMP246" s="19"/>
      <c r="AMQ246" s="19"/>
      <c r="AMR246" s="19">
        <v>300</v>
      </c>
      <c r="AMS246" s="19"/>
      <c r="AMT246" s="19"/>
      <c r="AMU246" s="19">
        <v>300</v>
      </c>
      <c r="AMV246" s="19"/>
      <c r="AMW246" s="21">
        <v>250</v>
      </c>
      <c r="AMX246" s="21"/>
      <c r="AMY246" s="21"/>
      <c r="AMZ246" s="19"/>
      <c r="ANA246" s="19"/>
      <c r="ANB246" s="19"/>
      <c r="ANC246" s="19"/>
      <c r="AND246" s="19"/>
      <c r="ANE246" s="19"/>
      <c r="ANF246" s="19"/>
      <c r="ANG246" s="19"/>
      <c r="ANH246" s="19"/>
      <c r="ANI246" s="19"/>
      <c r="ANJ246" s="19"/>
      <c r="ANK246" s="19"/>
      <c r="ANL246" s="19">
        <v>200</v>
      </c>
      <c r="ANM246" s="19">
        <v>200</v>
      </c>
      <c r="ANN246" s="19"/>
      <c r="ANO246" s="19">
        <v>200</v>
      </c>
      <c r="ANP246" s="19">
        <v>200</v>
      </c>
      <c r="ANQ246" s="19"/>
      <c r="ANR246" s="19">
        <v>225</v>
      </c>
      <c r="ANS246" s="19">
        <v>200</v>
      </c>
      <c r="ANT246" s="19"/>
      <c r="ANU246" s="19">
        <v>225</v>
      </c>
      <c r="ANV246" s="19">
        <v>225</v>
      </c>
      <c r="ANW246" s="19"/>
      <c r="ANX246" s="19"/>
      <c r="ANY246" s="19"/>
      <c r="ANZ246" s="19"/>
      <c r="AOA246" s="19"/>
      <c r="AOB246" s="19"/>
      <c r="AOC246" s="19"/>
      <c r="AOD246" s="19"/>
      <c r="AOE246" s="19"/>
      <c r="AOF246" s="19"/>
      <c r="AOG246" s="21">
        <v>200</v>
      </c>
      <c r="AOH246" s="21">
        <v>200</v>
      </c>
      <c r="AOI246" s="21"/>
      <c r="AOJ246" s="19">
        <v>200</v>
      </c>
      <c r="AOK246" s="19">
        <v>200</v>
      </c>
      <c r="AOL246" s="19"/>
      <c r="AOM246" s="19">
        <v>200</v>
      </c>
      <c r="AON246" s="19">
        <v>200</v>
      </c>
      <c r="AOO246" s="19"/>
      <c r="AOP246" s="19">
        <v>200</v>
      </c>
      <c r="AOQ246" s="19">
        <v>200</v>
      </c>
      <c r="AOR246" s="19"/>
      <c r="AOS246" s="19">
        <v>200</v>
      </c>
      <c r="AOT246" s="19">
        <v>200</v>
      </c>
      <c r="AOU246" s="19"/>
      <c r="AOV246" s="19">
        <v>200</v>
      </c>
      <c r="AOW246" s="19">
        <v>200</v>
      </c>
      <c r="AOX246" s="19"/>
      <c r="AOY246" s="19">
        <v>200</v>
      </c>
      <c r="AOZ246" s="19">
        <v>200</v>
      </c>
      <c r="APA246" s="19"/>
      <c r="APB246" s="19">
        <v>325</v>
      </c>
      <c r="APC246" s="19">
        <v>200</v>
      </c>
      <c r="APD246" s="19"/>
      <c r="APE246" s="19">
        <v>325</v>
      </c>
      <c r="APF246" s="19">
        <v>300</v>
      </c>
      <c r="APG246" s="19"/>
      <c r="APH246" s="19">
        <v>325</v>
      </c>
      <c r="API246" s="19">
        <v>275</v>
      </c>
      <c r="APJ246" s="19"/>
      <c r="APK246" s="19">
        <v>275</v>
      </c>
      <c r="APL246" s="19">
        <v>275</v>
      </c>
      <c r="APM246" s="19"/>
      <c r="APN246" s="19">
        <v>300</v>
      </c>
      <c r="APO246" s="19">
        <v>250</v>
      </c>
      <c r="APP246" s="19"/>
      <c r="APQ246" s="21">
        <v>290</v>
      </c>
      <c r="APR246" s="21">
        <v>290</v>
      </c>
      <c r="APS246" s="21"/>
      <c r="APT246" s="19">
        <v>300</v>
      </c>
      <c r="APU246" s="19">
        <v>285</v>
      </c>
      <c r="APV246" s="19"/>
      <c r="APW246" s="19">
        <v>310</v>
      </c>
      <c r="APX246" s="19">
        <v>285</v>
      </c>
      <c r="APY246" s="19"/>
      <c r="APZ246" s="19">
        <v>325</v>
      </c>
      <c r="AQA246" s="19">
        <v>295</v>
      </c>
      <c r="AQB246" s="19"/>
      <c r="AQC246" s="19">
        <v>325</v>
      </c>
      <c r="AQD246" s="19">
        <v>300</v>
      </c>
      <c r="AQE246" s="19"/>
      <c r="AQF246" s="19">
        <v>343</v>
      </c>
      <c r="AQG246" s="19">
        <v>325</v>
      </c>
      <c r="AQH246" s="19"/>
      <c r="AQI246" s="19">
        <v>360</v>
      </c>
      <c r="AQJ246" s="19">
        <v>343</v>
      </c>
      <c r="AQK246" s="19"/>
      <c r="AQL246" s="19">
        <v>360</v>
      </c>
      <c r="AQM246" s="19">
        <v>360</v>
      </c>
      <c r="AQN246" s="19"/>
      <c r="AQO246" s="19">
        <v>370</v>
      </c>
      <c r="AQP246" s="19">
        <v>360</v>
      </c>
      <c r="AQQ246" s="19"/>
      <c r="AQR246" s="19">
        <v>380</v>
      </c>
      <c r="AQS246" s="19">
        <v>360</v>
      </c>
      <c r="AQT246" s="19"/>
      <c r="AQU246" s="19">
        <v>380</v>
      </c>
      <c r="AQV246" s="19">
        <v>380</v>
      </c>
      <c r="AQW246" s="19"/>
      <c r="AQX246" s="19">
        <v>385</v>
      </c>
      <c r="AQY246" s="19">
        <v>380</v>
      </c>
      <c r="AQZ246" s="19"/>
      <c r="ARA246" s="21">
        <v>385</v>
      </c>
      <c r="ARB246" s="21">
        <v>360</v>
      </c>
      <c r="ARC246" s="21"/>
      <c r="ARD246" s="19">
        <v>370</v>
      </c>
      <c r="ARE246" s="19">
        <v>360</v>
      </c>
      <c r="ARF246" s="19"/>
      <c r="ARG246" s="19">
        <v>370</v>
      </c>
      <c r="ARH246" s="19">
        <v>370</v>
      </c>
      <c r="ARI246" s="19"/>
      <c r="ARJ246" s="19">
        <v>370</v>
      </c>
      <c r="ARK246" s="19">
        <v>360</v>
      </c>
      <c r="ARL246" s="19"/>
      <c r="ARM246" s="19">
        <v>360</v>
      </c>
      <c r="ARN246" s="19">
        <v>350</v>
      </c>
      <c r="ARO246" s="19"/>
      <c r="ARP246" s="19">
        <v>350</v>
      </c>
      <c r="ARQ246" s="19">
        <v>350</v>
      </c>
      <c r="ARR246" s="19"/>
      <c r="ARS246" s="19">
        <v>350</v>
      </c>
      <c r="ART246" s="19">
        <v>350</v>
      </c>
      <c r="ARU246" s="19"/>
      <c r="ARV246" s="19">
        <v>350</v>
      </c>
      <c r="ARW246" s="19">
        <v>350</v>
      </c>
      <c r="ARX246" s="19"/>
      <c r="ARY246" s="19">
        <v>325</v>
      </c>
      <c r="ARZ246" s="19">
        <v>325</v>
      </c>
      <c r="ASA246" s="19"/>
      <c r="ASB246" s="19">
        <v>325</v>
      </c>
      <c r="ASC246" s="19">
        <v>325</v>
      </c>
      <c r="ASD246" s="19"/>
      <c r="ASE246" s="19">
        <v>340</v>
      </c>
      <c r="ASF246" s="19">
        <v>335</v>
      </c>
      <c r="ASG246" s="19"/>
      <c r="ASH246" s="19">
        <v>340</v>
      </c>
      <c r="ASI246" s="19">
        <v>340</v>
      </c>
      <c r="ASJ246" s="19"/>
      <c r="ASK246" s="21">
        <v>340</v>
      </c>
      <c r="ASL246" s="21">
        <v>320</v>
      </c>
      <c r="ASM246" s="21"/>
      <c r="ASN246" s="19">
        <v>320</v>
      </c>
      <c r="ASO246" s="19">
        <v>300</v>
      </c>
      <c r="ASP246" s="19"/>
      <c r="ASQ246" s="19">
        <v>320</v>
      </c>
      <c r="ASR246" s="19">
        <v>300</v>
      </c>
      <c r="ASS246" s="19"/>
      <c r="AST246" s="19">
        <v>320</v>
      </c>
      <c r="ASU246" s="19">
        <v>320</v>
      </c>
      <c r="ASV246" s="19"/>
      <c r="ASW246" s="19"/>
      <c r="ASX246" s="19"/>
      <c r="ASY246" s="19"/>
      <c r="ASZ246" s="19"/>
      <c r="ATA246" s="19"/>
      <c r="ATB246" s="19"/>
      <c r="ATC246" s="19"/>
      <c r="ATD246" s="19"/>
      <c r="ATE246" s="19"/>
      <c r="ATF246" s="19"/>
      <c r="ATG246" s="19"/>
      <c r="ATH246" s="19"/>
      <c r="ATI246" s="19"/>
      <c r="ATJ246" s="19"/>
      <c r="ATK246" s="19"/>
      <c r="ATL246" s="19"/>
      <c r="ATM246" s="19"/>
      <c r="ATN246" s="19"/>
      <c r="ATO246" s="19"/>
      <c r="ATP246" s="19"/>
      <c r="ATQ246" s="19"/>
      <c r="ATR246" s="19"/>
      <c r="ATS246" s="19"/>
      <c r="ATT246" s="19"/>
      <c r="ATU246" s="21">
        <v>300</v>
      </c>
      <c r="ATV246" s="21">
        <v>275</v>
      </c>
      <c r="ATW246" s="21"/>
      <c r="ATX246" s="19"/>
      <c r="ATY246" s="19"/>
      <c r="ATZ246" s="19"/>
      <c r="AUA246" s="19"/>
      <c r="AUB246" s="19"/>
      <c r="AUC246" s="19"/>
      <c r="AUD246" s="19"/>
      <c r="AUE246" s="19"/>
      <c r="AUF246" s="19"/>
      <c r="AUG246" s="19"/>
      <c r="AUH246" s="19"/>
      <c r="AUI246" s="19"/>
      <c r="AUJ246" s="19"/>
      <c r="AUK246" s="19"/>
      <c r="AUL246" s="19"/>
      <c r="AUM246" s="19"/>
      <c r="AUN246" s="19"/>
      <c r="AUO246" s="19"/>
      <c r="AUP246" s="19"/>
      <c r="AUQ246" s="19"/>
      <c r="AUR246" s="19"/>
      <c r="AUS246" s="19"/>
      <c r="AUT246" s="19"/>
      <c r="AUU246" s="19"/>
      <c r="AUV246" s="19"/>
      <c r="AUW246" s="19"/>
      <c r="AUX246" s="19"/>
      <c r="AUY246" s="19"/>
      <c r="AUZ246" s="19"/>
      <c r="AVA246" s="19"/>
      <c r="AVB246" s="19"/>
      <c r="AVC246" s="19"/>
      <c r="AVD246" s="19"/>
      <c r="AVE246" s="21"/>
      <c r="AVF246" s="21"/>
      <c r="AVG246" s="21"/>
      <c r="AVH246" s="19"/>
      <c r="AVI246" s="19"/>
      <c r="AVJ246" s="19"/>
      <c r="AVK246" s="19"/>
      <c r="AVL246" s="19"/>
      <c r="AVM246" s="19"/>
      <c r="AVN246" s="19"/>
      <c r="AVO246" s="19"/>
      <c r="AVP246" s="22"/>
      <c r="AVQ246" s="19"/>
      <c r="AVR246" s="19"/>
      <c r="AVS246" s="19"/>
      <c r="AVT246" s="19"/>
      <c r="AVU246" s="19"/>
      <c r="AVV246" s="19"/>
      <c r="AVW246" s="19"/>
      <c r="AVX246" s="19"/>
      <c r="AVY246" s="22"/>
      <c r="AVZ246" s="19"/>
      <c r="AWA246" s="19"/>
      <c r="AWB246" s="19"/>
      <c r="AWC246" s="19"/>
      <c r="AWD246" s="19"/>
      <c r="AWE246" s="19"/>
      <c r="AWF246" s="19"/>
      <c r="AWG246" s="19"/>
      <c r="AWH246" s="22"/>
      <c r="AWI246" s="19"/>
      <c r="AWJ246" s="19"/>
      <c r="AWK246" s="19"/>
      <c r="AWL246" s="19"/>
      <c r="AWM246" s="19"/>
      <c r="AWN246" s="19"/>
      <c r="AWO246" s="23"/>
      <c r="AWP246" s="23"/>
      <c r="AWQ246" s="23"/>
      <c r="AWR246" s="19"/>
      <c r="AWS246" s="19"/>
      <c r="AWT246" s="19"/>
      <c r="AWU246" s="19"/>
      <c r="AWV246" s="19"/>
      <c r="AWW246" s="19"/>
      <c r="AWX246" s="19"/>
      <c r="AWY246" s="19"/>
      <c r="AWZ246" s="22"/>
      <c r="AXA246" s="19"/>
      <c r="AXB246" s="19"/>
      <c r="AXC246" s="19"/>
      <c r="AXD246" s="19"/>
      <c r="AXE246" s="19"/>
      <c r="AXF246" s="19"/>
      <c r="AXG246" s="19"/>
      <c r="AXH246" s="19"/>
      <c r="AXI246" s="22"/>
      <c r="AXJ246" s="19"/>
      <c r="AXK246" s="19"/>
      <c r="AXL246" s="19"/>
      <c r="AXM246" s="19"/>
      <c r="AXN246" s="19"/>
      <c r="AXO246" s="19"/>
      <c r="AXP246" s="19"/>
      <c r="AXQ246" s="19"/>
      <c r="AXR246" s="22"/>
      <c r="AXS246" s="19"/>
      <c r="AXT246" s="19"/>
      <c r="AXU246" s="19"/>
      <c r="AXV246" s="19"/>
      <c r="AXW246" s="19"/>
      <c r="AXX246" s="19"/>
      <c r="AXY246" s="21"/>
      <c r="AXZ246" s="21"/>
      <c r="AYA246" s="21"/>
      <c r="AYB246" s="22"/>
      <c r="AYC246" s="22"/>
      <c r="AYD246" s="22"/>
      <c r="AYE246" s="22"/>
      <c r="AYF246" s="22"/>
      <c r="AYG246" s="22"/>
      <c r="AYH246" s="22"/>
      <c r="AYI246" s="22"/>
      <c r="AYJ246" s="22"/>
      <c r="AYK246" s="22"/>
      <c r="AYL246" s="22"/>
      <c r="AYM246" s="22"/>
      <c r="AYN246" s="22"/>
      <c r="AYO246" s="22"/>
      <c r="AYP246" s="22"/>
      <c r="AYQ246" s="22"/>
      <c r="AYR246" s="22"/>
      <c r="AYS246" s="22"/>
      <c r="AYT246" s="22"/>
      <c r="AYU246" s="22"/>
      <c r="AYV246" s="22"/>
      <c r="AYW246" s="22"/>
      <c r="AYX246" s="22"/>
      <c r="AYY246" s="22"/>
      <c r="AYZ246" s="22"/>
      <c r="AZA246" s="22"/>
      <c r="AZB246" s="22"/>
      <c r="AZC246" s="22"/>
      <c r="AZD246" s="22"/>
      <c r="AZE246" s="22"/>
      <c r="AZF246" s="22"/>
      <c r="AZG246" s="22"/>
      <c r="AZH246" s="22"/>
      <c r="AZI246" s="21"/>
      <c r="AZJ246" s="21"/>
      <c r="AZK246" s="21"/>
      <c r="AZL246" s="19"/>
      <c r="AZM246" s="19"/>
      <c r="AZN246" s="19"/>
      <c r="AZO246" s="19"/>
      <c r="AZP246" s="19"/>
      <c r="AZQ246" s="19"/>
      <c r="AZR246" s="19"/>
      <c r="AZS246" s="19"/>
      <c r="AZT246" s="19"/>
      <c r="AZU246" s="19"/>
      <c r="AZV246" s="19"/>
      <c r="AZW246" s="19"/>
      <c r="AZX246" s="19"/>
      <c r="AZY246" s="19"/>
      <c r="AZZ246" s="19"/>
      <c r="BAA246" s="22"/>
      <c r="BAB246" s="22"/>
      <c r="BAC246" s="22"/>
      <c r="BAD246" s="19"/>
      <c r="BAE246" s="19"/>
      <c r="BAF246" s="19"/>
      <c r="BAG246" s="19"/>
      <c r="BAH246" s="19"/>
      <c r="BAI246" s="19"/>
      <c r="BAJ246" s="19"/>
      <c r="BAK246" s="19"/>
      <c r="BAL246" s="19"/>
      <c r="BAM246" s="19"/>
      <c r="BAN246" s="19"/>
      <c r="BAO246" s="19"/>
      <c r="BAP246" s="22"/>
      <c r="BAQ246" s="22"/>
      <c r="BAR246" s="22"/>
      <c r="BAS246" s="21"/>
      <c r="BAT246" s="21"/>
      <c r="BAU246" s="21"/>
      <c r="BAV246" s="19"/>
      <c r="BAW246" s="19"/>
      <c r="BAX246" s="19"/>
      <c r="BAY246" s="19"/>
      <c r="BAZ246" s="19"/>
      <c r="BBA246" s="19"/>
      <c r="BBB246" s="22"/>
      <c r="BBC246" s="22"/>
      <c r="BBD246" s="22"/>
      <c r="BBE246" s="19"/>
      <c r="BBF246" s="19"/>
      <c r="BBG246" s="19"/>
      <c r="BBH246" s="19"/>
      <c r="BBI246" s="19"/>
      <c r="BBJ246" s="19"/>
      <c r="BBK246" s="19"/>
      <c r="BBL246" s="19"/>
      <c r="BBM246" s="19"/>
      <c r="BBN246" s="19"/>
      <c r="BBO246" s="19"/>
      <c r="BBP246" s="19"/>
      <c r="BBQ246" s="19"/>
      <c r="BBR246" s="19"/>
      <c r="BBS246" s="19"/>
      <c r="BBT246" s="19"/>
      <c r="BBU246" s="19"/>
      <c r="BBV246" s="19"/>
      <c r="BBW246" s="19"/>
      <c r="BBX246" s="19"/>
      <c r="BBY246" s="19"/>
      <c r="BBZ246" s="19"/>
      <c r="BCA246" s="19"/>
      <c r="BCB246" s="19"/>
      <c r="BCC246" s="21"/>
      <c r="BCD246" s="21"/>
      <c r="BCE246" s="21"/>
      <c r="BCF246" s="19"/>
      <c r="BCG246" s="19"/>
      <c r="BCH246" s="19"/>
      <c r="BCI246" s="19"/>
      <c r="BCJ246" s="19"/>
      <c r="BCK246" s="19"/>
      <c r="BCL246" s="22"/>
      <c r="BCM246" s="22"/>
      <c r="BCN246" s="22"/>
      <c r="BCO246" s="19"/>
      <c r="BCP246" s="19"/>
      <c r="BCQ246" s="19"/>
      <c r="BCR246" s="19"/>
      <c r="BCS246" s="19"/>
      <c r="BCT246" s="19"/>
      <c r="BCU246" s="22"/>
      <c r="BCV246" s="22"/>
      <c r="BCW246" s="22"/>
      <c r="BCX246" s="19"/>
      <c r="BCY246" s="19"/>
      <c r="BCZ246" s="19"/>
      <c r="BDA246" s="19"/>
      <c r="BDB246" s="19"/>
      <c r="BDC246" s="19"/>
      <c r="BDD246" s="22"/>
      <c r="BDE246" s="22"/>
      <c r="BDF246" s="22"/>
      <c r="BDG246" s="19"/>
      <c r="BDH246" s="19"/>
      <c r="BDI246" s="19"/>
      <c r="BDJ246" s="19"/>
      <c r="BDK246" s="19"/>
      <c r="BDL246" s="19"/>
      <c r="BDM246" s="21"/>
      <c r="BDN246" s="21"/>
      <c r="BDO246" s="21"/>
      <c r="BDP246" s="19"/>
      <c r="BDQ246" s="19"/>
      <c r="BDR246" s="19"/>
      <c r="BDS246" s="19"/>
      <c r="BDT246" s="19"/>
      <c r="BDU246" s="19"/>
      <c r="BDV246" s="22"/>
      <c r="BDW246" s="22"/>
      <c r="BDX246" s="22"/>
      <c r="BDY246" s="19"/>
      <c r="BDZ246" s="19"/>
      <c r="BEA246" s="19"/>
      <c r="BEB246" s="19"/>
      <c r="BEC246" s="19"/>
      <c r="BED246" s="19"/>
      <c r="BEE246" s="22"/>
      <c r="BEF246" s="22"/>
      <c r="BEG246" s="22"/>
      <c r="BEH246" s="19"/>
      <c r="BEI246" s="19"/>
      <c r="BEJ246" s="19"/>
      <c r="BEK246" s="19"/>
      <c r="BEL246" s="19"/>
      <c r="BEM246" s="19"/>
      <c r="BEN246" s="22"/>
      <c r="BEO246" s="22"/>
      <c r="BEP246" s="22"/>
      <c r="BEQ246" s="19"/>
      <c r="BER246" s="19"/>
      <c r="BES246" s="19"/>
      <c r="BET246" s="19"/>
      <c r="BEU246" s="19"/>
      <c r="BEV246" s="19"/>
      <c r="BEW246" s="21"/>
      <c r="BEX246" s="21"/>
      <c r="BEY246" s="21"/>
      <c r="BEZ246" s="19"/>
      <c r="BFA246" s="19"/>
      <c r="BFB246" s="19"/>
      <c r="BFC246" s="19"/>
      <c r="BFD246" s="19"/>
      <c r="BFE246" s="19"/>
      <c r="BFF246" s="22"/>
      <c r="BFG246" s="22"/>
      <c r="BFH246" s="22"/>
      <c r="BFI246" s="19"/>
      <c r="BFJ246" s="19"/>
      <c r="BFK246" s="19"/>
      <c r="BFL246" s="19"/>
      <c r="BFM246" s="19"/>
      <c r="BFN246" s="19"/>
      <c r="BFO246" s="22"/>
      <c r="BFP246" s="22"/>
      <c r="BFQ246" s="22"/>
      <c r="BFR246" s="19"/>
      <c r="BFS246" s="19"/>
      <c r="BFT246" s="19"/>
      <c r="BFU246" s="19"/>
      <c r="BFV246" s="19"/>
      <c r="BFW246" s="19"/>
      <c r="BFX246" s="22"/>
      <c r="BFY246" s="22"/>
      <c r="BFZ246" s="22"/>
      <c r="BGA246" s="19"/>
      <c r="BGB246" s="19"/>
      <c r="BGC246" s="19"/>
      <c r="BGD246" s="19"/>
      <c r="BGE246" s="19"/>
      <c r="BGF246" s="19"/>
      <c r="BGG246" s="23"/>
      <c r="BGH246" s="23"/>
      <c r="BGI246" s="23"/>
      <c r="BGJ246" s="19"/>
      <c r="BGK246" s="19"/>
      <c r="BGL246" s="19"/>
      <c r="BGM246" s="19"/>
      <c r="BGN246" s="19"/>
      <c r="BGO246" s="19"/>
      <c r="BGP246" s="22"/>
      <c r="BGQ246" s="22"/>
      <c r="BGR246" s="22"/>
      <c r="BGS246" s="19"/>
      <c r="BGT246" s="19"/>
      <c r="BGU246" s="19"/>
      <c r="BGV246" s="19"/>
      <c r="BGW246" s="19"/>
      <c r="BGX246" s="19"/>
      <c r="BGY246" s="22"/>
      <c r="BGZ246" s="22"/>
      <c r="BHA246" s="22"/>
      <c r="BHB246" s="19"/>
      <c r="BHC246" s="19"/>
      <c r="BHD246" s="19"/>
      <c r="BHE246" s="19"/>
      <c r="BHF246" s="19"/>
      <c r="BHG246" s="19"/>
      <c r="BHH246" s="22"/>
      <c r="BHI246" s="22"/>
      <c r="BHJ246" s="22"/>
      <c r="BHK246" s="19"/>
      <c r="BHL246" s="19"/>
      <c r="BHM246" s="19"/>
      <c r="BHN246" s="19"/>
      <c r="BHO246" s="19"/>
      <c r="BHP246" s="19"/>
      <c r="BHQ246" s="21"/>
      <c r="BHR246" s="21"/>
      <c r="BHS246" s="21"/>
      <c r="BHT246" s="19"/>
      <c r="BHU246" s="19"/>
      <c r="BHV246" s="19"/>
      <c r="BHW246" s="19"/>
      <c r="BHX246" s="19"/>
      <c r="BHY246" s="19"/>
      <c r="BHZ246" s="22"/>
      <c r="BIA246" s="22"/>
      <c r="BIB246" s="22"/>
      <c r="BIC246" s="19"/>
      <c r="BID246" s="19"/>
      <c r="BIE246" s="19"/>
      <c r="BIF246" s="19"/>
      <c r="BIG246" s="19"/>
      <c r="BIH246" s="19"/>
      <c r="BII246" s="22"/>
      <c r="BIJ246" s="22"/>
      <c r="BIK246" s="22"/>
      <c r="BIL246" s="19"/>
      <c r="BIM246" s="19"/>
      <c r="BIN246" s="19"/>
      <c r="BIO246" s="19"/>
      <c r="BIP246" s="19"/>
      <c r="BIQ246" s="19"/>
      <c r="BIR246" s="22"/>
      <c r="BIS246" s="22"/>
      <c r="BIT246" s="22"/>
      <c r="BIU246" s="19"/>
      <c r="BIV246" s="19"/>
      <c r="BIW246" s="19"/>
      <c r="BIX246" s="19"/>
      <c r="BIY246" s="19"/>
      <c r="BIZ246" s="19"/>
      <c r="BJA246" s="21"/>
      <c r="BJB246" s="21"/>
      <c r="BJC246" s="21"/>
      <c r="BJD246" s="19"/>
      <c r="BJE246" s="19"/>
      <c r="BJF246" s="19"/>
      <c r="BJG246" s="19"/>
      <c r="BJH246" s="19"/>
      <c r="BJI246" s="19"/>
      <c r="BJJ246" s="22"/>
      <c r="BJK246" s="22"/>
      <c r="BJL246" s="22"/>
      <c r="BJM246" s="19"/>
      <c r="BJN246" s="19"/>
      <c r="BJO246" s="19"/>
      <c r="BJP246" s="19"/>
      <c r="BJQ246" s="19"/>
      <c r="BJR246" s="19"/>
      <c r="BJS246" s="22"/>
      <c r="BJT246" s="22"/>
      <c r="BJU246" s="22"/>
      <c r="BJV246" s="19"/>
      <c r="BJW246" s="19"/>
      <c r="BJX246" s="19"/>
      <c r="BJY246" s="19"/>
      <c r="BJZ246" s="19"/>
      <c r="BKA246" s="19"/>
      <c r="BKB246" s="22"/>
      <c r="BKC246" s="22"/>
      <c r="BKD246" s="22"/>
      <c r="BKE246" s="19"/>
      <c r="BKF246" s="19"/>
      <c r="BKG246" s="19"/>
      <c r="BKH246" s="19"/>
      <c r="BKI246" s="19"/>
      <c r="BKJ246" s="19"/>
      <c r="BKK246" s="21"/>
      <c r="BKL246" s="21"/>
      <c r="BKM246" s="21"/>
      <c r="BKN246" s="19"/>
      <c r="BKO246" s="22"/>
      <c r="BKP246" s="19"/>
      <c r="BKQ246" s="19"/>
      <c r="BKR246" s="19"/>
      <c r="BKS246" s="19"/>
      <c r="BKT246" s="22"/>
      <c r="BKU246" s="22"/>
      <c r="BKV246" s="22"/>
      <c r="BKW246" s="19"/>
      <c r="BKX246" s="19"/>
      <c r="BKY246" s="19"/>
      <c r="BKZ246" s="19"/>
      <c r="BLA246" s="19"/>
      <c r="BLB246" s="19"/>
      <c r="BLC246" s="19"/>
      <c r="BLD246" s="19"/>
      <c r="BLE246" s="22"/>
      <c r="BLF246" s="19"/>
      <c r="BLG246" s="19"/>
      <c r="BLH246" s="19"/>
      <c r="BLI246" s="13"/>
      <c r="BLJ246" s="13"/>
      <c r="BLK246" s="13"/>
      <c r="BLL246" s="13"/>
      <c r="BLM246" s="13"/>
      <c r="BLN246" s="13"/>
    </row>
    <row r="247" spans="1:1678">
      <c r="A247" s="7" t="s">
        <v>759</v>
      </c>
      <c r="B247" s="8">
        <v>247</v>
      </c>
      <c r="C247" s="7" t="s">
        <v>8</v>
      </c>
      <c r="D247" s="7" t="s">
        <v>760</v>
      </c>
      <c r="E247" s="7" t="s">
        <v>761</v>
      </c>
      <c r="F247" s="7"/>
      <c r="G247" s="7">
        <v>250</v>
      </c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21"/>
      <c r="AFZ247" s="21"/>
      <c r="AGA247" s="21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21"/>
      <c r="AHJ247" s="21"/>
      <c r="AHK247" s="21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21"/>
      <c r="AIT247" s="21"/>
      <c r="AIU247" s="21"/>
      <c r="AIV247" s="22"/>
      <c r="AIW247" s="22"/>
      <c r="AIX247" s="22"/>
      <c r="AIY247" s="22"/>
      <c r="AIZ247" s="22"/>
      <c r="AJA247" s="22"/>
      <c r="AJB247" s="22"/>
      <c r="AJC247" s="22"/>
      <c r="AJD247" s="22"/>
      <c r="AJE247" s="22"/>
      <c r="AJF247" s="22"/>
      <c r="AJG247" s="22"/>
      <c r="AJH247" s="22"/>
      <c r="AJI247" s="22"/>
      <c r="AJJ247" s="22"/>
      <c r="AJK247" s="22"/>
      <c r="AJL247" s="22"/>
      <c r="AJM247" s="22"/>
      <c r="AJN247" s="22"/>
      <c r="AJO247" s="22"/>
      <c r="AJP247" s="22"/>
      <c r="AJQ247" s="22"/>
      <c r="AJR247" s="22"/>
      <c r="AJS247" s="22"/>
      <c r="AJT247" s="22"/>
      <c r="AJU247" s="22"/>
      <c r="AJV247" s="22"/>
      <c r="AJW247" s="22"/>
      <c r="AJX247" s="22"/>
      <c r="AJY247" s="22"/>
      <c r="AJZ247" s="22"/>
      <c r="AKA247" s="22"/>
      <c r="AKB247" s="22"/>
      <c r="AKC247" s="21">
        <v>1285</v>
      </c>
      <c r="AKD247" s="21"/>
      <c r="AKE247" s="21">
        <v>1285</v>
      </c>
      <c r="AKF247" s="22"/>
      <c r="AKG247" s="22">
        <v>1100</v>
      </c>
      <c r="AKH247" s="22"/>
      <c r="AKI247" s="19">
        <v>1070</v>
      </c>
      <c r="AKJ247" s="19">
        <v>1100</v>
      </c>
      <c r="AKK247" s="19"/>
      <c r="AKL247" s="19">
        <v>1030</v>
      </c>
      <c r="AKM247" s="19">
        <v>1050</v>
      </c>
      <c r="AKN247" s="19"/>
      <c r="AKO247" s="19">
        <v>1125</v>
      </c>
      <c r="AKP247" s="19">
        <v>1150</v>
      </c>
      <c r="AKQ247" s="19">
        <v>1120</v>
      </c>
      <c r="AKR247" s="19"/>
      <c r="AKS247" s="19">
        <v>1100</v>
      </c>
      <c r="AKT247" s="19">
        <v>1115</v>
      </c>
      <c r="AKU247" s="19">
        <v>1030</v>
      </c>
      <c r="AKV247" s="19">
        <v>1050</v>
      </c>
      <c r="AKW247" s="19">
        <v>1050</v>
      </c>
      <c r="AKX247" s="19">
        <v>1050</v>
      </c>
      <c r="AKY247" s="19">
        <v>1100</v>
      </c>
      <c r="AKZ247" s="19">
        <v>1055</v>
      </c>
      <c r="ALA247" s="19">
        <v>920</v>
      </c>
      <c r="ALB247" s="19">
        <v>940</v>
      </c>
      <c r="ALC247" s="19">
        <v>925</v>
      </c>
      <c r="ALD247" s="19">
        <v>790</v>
      </c>
      <c r="ALE247" s="19">
        <v>805</v>
      </c>
      <c r="ALF247" s="19">
        <v>775</v>
      </c>
      <c r="ALG247" s="19">
        <v>600</v>
      </c>
      <c r="ALH247" s="19"/>
      <c r="ALI247" s="19">
        <v>590</v>
      </c>
      <c r="ALJ247" s="19">
        <v>630</v>
      </c>
      <c r="ALK247" s="19">
        <v>650</v>
      </c>
      <c r="ALL247" s="19"/>
      <c r="ALM247" s="21">
        <v>550</v>
      </c>
      <c r="ALN247" s="21">
        <v>560</v>
      </c>
      <c r="ALO247" s="21"/>
      <c r="ALP247" s="27">
        <v>650</v>
      </c>
      <c r="ALQ247" s="19">
        <v>670</v>
      </c>
      <c r="ALR247" s="19">
        <v>645</v>
      </c>
      <c r="ALS247" s="19">
        <v>740</v>
      </c>
      <c r="ALT247" s="19">
        <v>750</v>
      </c>
      <c r="ALU247" s="19">
        <v>737</v>
      </c>
      <c r="ALV247" s="27">
        <v>710</v>
      </c>
      <c r="ALW247" s="19">
        <v>720</v>
      </c>
      <c r="ALX247" s="19"/>
      <c r="ALY247" s="19">
        <v>625</v>
      </c>
      <c r="ALZ247" s="19">
        <v>640</v>
      </c>
      <c r="AMA247" s="19">
        <v>630</v>
      </c>
      <c r="AMB247" s="19">
        <v>640</v>
      </c>
      <c r="AMC247" s="19">
        <v>650</v>
      </c>
      <c r="AMD247" s="19"/>
      <c r="AME247" s="19">
        <v>635</v>
      </c>
      <c r="AMF247" s="19">
        <v>645</v>
      </c>
      <c r="AMG247" s="19">
        <v>638</v>
      </c>
      <c r="AMH247" s="19">
        <v>605</v>
      </c>
      <c r="AMI247" s="19">
        <v>615</v>
      </c>
      <c r="AMJ247" s="19"/>
      <c r="AMK247" s="19">
        <v>570</v>
      </c>
      <c r="AML247" s="19">
        <v>580</v>
      </c>
      <c r="AMM247" s="19"/>
      <c r="AMN247" s="19">
        <v>560</v>
      </c>
      <c r="AMO247" s="19">
        <v>570</v>
      </c>
      <c r="AMP247" s="19">
        <v>563</v>
      </c>
      <c r="AMQ247" s="19">
        <v>575</v>
      </c>
      <c r="AMR247" s="19">
        <v>585</v>
      </c>
      <c r="AMS247" s="19">
        <v>577</v>
      </c>
      <c r="AMT247" s="19">
        <v>630</v>
      </c>
      <c r="AMU247" s="19">
        <v>640</v>
      </c>
      <c r="AMV247" s="19">
        <v>635</v>
      </c>
      <c r="AMW247" s="21">
        <v>653</v>
      </c>
      <c r="AMX247" s="21">
        <v>660</v>
      </c>
      <c r="AMY247" s="21">
        <v>660</v>
      </c>
      <c r="AMZ247" s="19">
        <v>655</v>
      </c>
      <c r="ANA247" s="19">
        <v>595</v>
      </c>
      <c r="ANB247" s="19"/>
      <c r="ANC247" s="19">
        <v>595</v>
      </c>
      <c r="AND247" s="19">
        <v>557</v>
      </c>
      <c r="ANE247" s="19"/>
      <c r="ANF247" s="19">
        <v>580</v>
      </c>
      <c r="ANG247" s="19">
        <v>548</v>
      </c>
      <c r="ANH247" s="19"/>
      <c r="ANI247" s="19">
        <v>615</v>
      </c>
      <c r="ANJ247" s="19">
        <v>555</v>
      </c>
      <c r="ANK247" s="19"/>
      <c r="ANL247" s="19">
        <v>607</v>
      </c>
      <c r="ANM247" s="19">
        <v>590</v>
      </c>
      <c r="ANN247" s="19"/>
      <c r="ANO247" s="19">
        <v>566</v>
      </c>
      <c r="ANP247" s="19">
        <v>550</v>
      </c>
      <c r="ANQ247" s="19"/>
      <c r="ANR247" s="19">
        <v>568</v>
      </c>
      <c r="ANS247" s="19">
        <v>553</v>
      </c>
      <c r="ANT247" s="19"/>
      <c r="ANU247" s="19">
        <v>560</v>
      </c>
      <c r="ANV247" s="19">
        <v>540</v>
      </c>
      <c r="ANW247" s="19"/>
      <c r="ANX247" s="19">
        <v>552</v>
      </c>
      <c r="ANY247" s="19">
        <v>537</v>
      </c>
      <c r="ANZ247" s="19"/>
      <c r="AOA247" s="19">
        <v>560</v>
      </c>
      <c r="AOB247" s="19">
        <v>535</v>
      </c>
      <c r="AOC247" s="19"/>
      <c r="AOD247" s="19">
        <v>556</v>
      </c>
      <c r="AOE247" s="19">
        <v>542</v>
      </c>
      <c r="AOF247" s="19"/>
      <c r="AOG247" s="21">
        <v>551</v>
      </c>
      <c r="AOH247" s="21">
        <v>538</v>
      </c>
      <c r="AOI247" s="21"/>
      <c r="AOJ247" s="19">
        <v>550</v>
      </c>
      <c r="AOK247" s="19">
        <v>535</v>
      </c>
      <c r="AOL247" s="19"/>
      <c r="AOM247" s="19">
        <v>672</v>
      </c>
      <c r="AON247" s="19">
        <v>560</v>
      </c>
      <c r="AOO247" s="19"/>
      <c r="AOP247" s="19">
        <v>663</v>
      </c>
      <c r="AOQ247" s="19">
        <v>625</v>
      </c>
      <c r="AOR247" s="19"/>
      <c r="AOS247" s="19">
        <v>615</v>
      </c>
      <c r="AOT247" s="19">
        <v>590</v>
      </c>
      <c r="AOU247" s="19"/>
      <c r="AOV247" s="19">
        <v>612</v>
      </c>
      <c r="AOW247" s="19">
        <v>598</v>
      </c>
      <c r="AOX247" s="19"/>
      <c r="AOY247" s="19">
        <v>636</v>
      </c>
      <c r="AOZ247" s="19">
        <v>609</v>
      </c>
      <c r="APA247" s="19"/>
      <c r="APB247" s="19">
        <v>642</v>
      </c>
      <c r="APC247" s="19">
        <v>624</v>
      </c>
      <c r="APD247" s="19"/>
      <c r="APE247" s="19">
        <v>660</v>
      </c>
      <c r="APF247" s="19">
        <v>628</v>
      </c>
      <c r="APG247" s="19"/>
      <c r="APH247" s="19">
        <v>643</v>
      </c>
      <c r="API247" s="19">
        <v>628</v>
      </c>
      <c r="APJ247" s="19"/>
      <c r="APK247" s="19">
        <v>638</v>
      </c>
      <c r="APL247" s="19">
        <v>620</v>
      </c>
      <c r="APM247" s="19"/>
      <c r="APN247" s="19">
        <v>630</v>
      </c>
      <c r="APO247" s="19">
        <v>610</v>
      </c>
      <c r="APP247" s="19"/>
      <c r="APQ247" s="21">
        <v>660</v>
      </c>
      <c r="APR247" s="21">
        <v>607</v>
      </c>
      <c r="APS247" s="21"/>
      <c r="APT247" s="19">
        <v>781</v>
      </c>
      <c r="APU247" s="19">
        <v>640</v>
      </c>
      <c r="APV247" s="19"/>
      <c r="APW247" s="19">
        <v>755</v>
      </c>
      <c r="APX247" s="19">
        <v>714</v>
      </c>
      <c r="APY247" s="19"/>
      <c r="APZ247" s="19">
        <v>730</v>
      </c>
      <c r="AQA247" s="19">
        <v>670</v>
      </c>
      <c r="AQB247" s="19"/>
      <c r="AQC247" s="19">
        <v>696</v>
      </c>
      <c r="AQD247" s="19">
        <v>620</v>
      </c>
      <c r="AQE247" s="19"/>
      <c r="AQF247" s="19">
        <v>695</v>
      </c>
      <c r="AQG247" s="19">
        <v>650</v>
      </c>
      <c r="AQH247" s="19"/>
      <c r="AQI247" s="19">
        <v>675</v>
      </c>
      <c r="AQJ247" s="19">
        <v>650</v>
      </c>
      <c r="AQK247" s="19"/>
      <c r="AQL247" s="19">
        <v>665</v>
      </c>
      <c r="AQM247" s="19">
        <v>637</v>
      </c>
      <c r="AQN247" s="19"/>
      <c r="AQO247" s="19">
        <v>648</v>
      </c>
      <c r="AQP247" s="19">
        <v>630</v>
      </c>
      <c r="AQQ247" s="19"/>
      <c r="AQR247" s="19">
        <v>640</v>
      </c>
      <c r="AQS247" s="19">
        <v>560</v>
      </c>
      <c r="AQT247" s="19"/>
      <c r="AQU247" s="19">
        <v>625</v>
      </c>
      <c r="AQV247" s="19">
        <v>610</v>
      </c>
      <c r="AQW247" s="19"/>
      <c r="AQX247" s="19">
        <v>625</v>
      </c>
      <c r="AQY247" s="19">
        <v>590</v>
      </c>
      <c r="AQZ247" s="19"/>
      <c r="ARA247" s="21">
        <v>610</v>
      </c>
      <c r="ARB247" s="21">
        <v>570</v>
      </c>
      <c r="ARC247" s="21"/>
      <c r="ARD247" s="19">
        <v>660</v>
      </c>
      <c r="ARE247" s="19">
        <v>606</v>
      </c>
      <c r="ARF247" s="19"/>
      <c r="ARG247" s="19">
        <v>645</v>
      </c>
      <c r="ARH247" s="19">
        <v>610</v>
      </c>
      <c r="ARI247" s="19"/>
      <c r="ARJ247" s="19">
        <v>620</v>
      </c>
      <c r="ARK247" s="19">
        <v>580</v>
      </c>
      <c r="ARL247" s="19"/>
      <c r="ARM247" s="19">
        <v>585</v>
      </c>
      <c r="ARN247" s="19">
        <v>520</v>
      </c>
      <c r="ARO247" s="19"/>
      <c r="ARP247" s="19">
        <v>535</v>
      </c>
      <c r="ARQ247" s="19">
        <v>510</v>
      </c>
      <c r="ARR247" s="19"/>
      <c r="ARS247" s="19">
        <v>530</v>
      </c>
      <c r="ART247" s="19">
        <v>510</v>
      </c>
      <c r="ARU247" s="19"/>
      <c r="ARV247" s="19">
        <v>525</v>
      </c>
      <c r="ARW247" s="19">
        <v>510</v>
      </c>
      <c r="ARX247" s="19"/>
      <c r="ARY247" s="19">
        <v>545</v>
      </c>
      <c r="ARZ247" s="19">
        <v>510</v>
      </c>
      <c r="ASA247" s="19"/>
      <c r="ASB247" s="19">
        <v>520</v>
      </c>
      <c r="ASC247" s="19">
        <v>508</v>
      </c>
      <c r="ASD247" s="19"/>
      <c r="ASE247" s="19">
        <v>515</v>
      </c>
      <c r="ASF247" s="19">
        <v>500</v>
      </c>
      <c r="ASG247" s="19"/>
      <c r="ASH247" s="19">
        <v>510</v>
      </c>
      <c r="ASI247" s="19">
        <v>495</v>
      </c>
      <c r="ASJ247" s="19"/>
      <c r="ASK247" s="21">
        <v>505</v>
      </c>
      <c r="ASL247" s="21">
        <v>484</v>
      </c>
      <c r="ASM247" s="21"/>
      <c r="ASN247" s="19">
        <v>500</v>
      </c>
      <c r="ASO247" s="19">
        <v>350</v>
      </c>
      <c r="ASP247" s="19"/>
      <c r="ASQ247" s="19">
        <v>395</v>
      </c>
      <c r="ASR247" s="19">
        <v>320</v>
      </c>
      <c r="ASS247" s="19"/>
      <c r="AST247" s="19">
        <v>395</v>
      </c>
      <c r="ASU247" s="19">
        <v>375</v>
      </c>
      <c r="ASV247" s="19"/>
      <c r="ASW247" s="19">
        <v>395</v>
      </c>
      <c r="ASX247" s="19">
        <v>375</v>
      </c>
      <c r="ASY247" s="19"/>
      <c r="ASZ247" s="19">
        <v>390</v>
      </c>
      <c r="ATA247" s="19">
        <v>390</v>
      </c>
      <c r="ATB247" s="19"/>
      <c r="ATC247" s="19">
        <v>368</v>
      </c>
      <c r="ATD247" s="19">
        <v>350</v>
      </c>
      <c r="ATE247" s="19"/>
      <c r="ATF247" s="19">
        <v>350</v>
      </c>
      <c r="ATG247" s="19">
        <v>350</v>
      </c>
      <c r="ATH247" s="19"/>
      <c r="ATI247" s="19">
        <v>350</v>
      </c>
      <c r="ATJ247" s="19">
        <v>340</v>
      </c>
      <c r="ATK247" s="19"/>
      <c r="ATL247" s="19">
        <v>340</v>
      </c>
      <c r="ATM247" s="19">
        <v>330</v>
      </c>
      <c r="ATN247" s="19"/>
      <c r="ATO247" s="19">
        <v>335</v>
      </c>
      <c r="ATP247" s="19">
        <v>335</v>
      </c>
      <c r="ATQ247" s="19"/>
      <c r="ATR247" s="19">
        <v>335</v>
      </c>
      <c r="ATS247" s="19">
        <v>327</v>
      </c>
      <c r="ATT247" s="19"/>
      <c r="ATU247" s="21">
        <v>335</v>
      </c>
      <c r="ATV247" s="21">
        <v>335</v>
      </c>
      <c r="ATW247" s="21"/>
      <c r="ATX247" s="19">
        <v>410</v>
      </c>
      <c r="ATY247" s="19">
        <v>330</v>
      </c>
      <c r="ATZ247" s="19"/>
      <c r="AUA247" s="19">
        <v>440</v>
      </c>
      <c r="AUB247" s="19">
        <v>400</v>
      </c>
      <c r="AUC247" s="19"/>
      <c r="AUD247" s="19">
        <v>420</v>
      </c>
      <c r="AUE247" s="19">
        <v>410</v>
      </c>
      <c r="AUF247" s="19"/>
      <c r="AUG247" s="19">
        <v>425</v>
      </c>
      <c r="AUH247" s="19">
        <v>410</v>
      </c>
      <c r="AUI247" s="19"/>
      <c r="AUJ247" s="19">
        <v>420</v>
      </c>
      <c r="AUK247" s="19">
        <v>355</v>
      </c>
      <c r="AUL247" s="19"/>
      <c r="AUM247" s="19">
        <v>375</v>
      </c>
      <c r="AUN247" s="19">
        <v>335</v>
      </c>
      <c r="AUO247" s="19"/>
      <c r="AUP247" s="19">
        <v>370</v>
      </c>
      <c r="AUQ247" s="19">
        <v>340</v>
      </c>
      <c r="AUR247" s="19"/>
      <c r="AUS247" s="19">
        <v>405</v>
      </c>
      <c r="AUT247" s="19">
        <v>360</v>
      </c>
      <c r="AUU247" s="19"/>
      <c r="AUV247" s="19">
        <v>415</v>
      </c>
      <c r="AUW247" s="19">
        <v>380</v>
      </c>
      <c r="AUX247" s="19"/>
      <c r="AUY247" s="19">
        <v>425</v>
      </c>
      <c r="AUZ247" s="19">
        <v>396</v>
      </c>
      <c r="AVA247" s="19"/>
      <c r="AVB247" s="19">
        <v>425</v>
      </c>
      <c r="AVC247" s="19">
        <v>410</v>
      </c>
      <c r="AVD247" s="19"/>
      <c r="AVE247" s="21">
        <v>450</v>
      </c>
      <c r="AVF247" s="21">
        <v>420</v>
      </c>
      <c r="AVG247" s="21"/>
      <c r="AVH247" s="19">
        <v>467</v>
      </c>
      <c r="AVI247" s="19">
        <v>440</v>
      </c>
      <c r="AVJ247" s="19"/>
      <c r="AVK247" s="19">
        <v>482</v>
      </c>
      <c r="AVL247" s="19">
        <v>463</v>
      </c>
      <c r="AVM247" s="19"/>
      <c r="AVN247" s="19">
        <v>475</v>
      </c>
      <c r="AVO247" s="19">
        <v>435</v>
      </c>
      <c r="AVP247" s="22"/>
      <c r="AVQ247" s="19">
        <v>470</v>
      </c>
      <c r="AVR247" s="19">
        <v>430</v>
      </c>
      <c r="AVS247" s="19"/>
      <c r="AVT247" s="19">
        <v>445</v>
      </c>
      <c r="AVU247" s="19">
        <v>428</v>
      </c>
      <c r="AVV247" s="19"/>
      <c r="AVW247" s="19">
        <v>463.5</v>
      </c>
      <c r="AVX247" s="19">
        <v>435</v>
      </c>
      <c r="AVY247" s="22"/>
      <c r="AVZ247" s="19">
        <v>516</v>
      </c>
      <c r="AWA247" s="19">
        <v>460</v>
      </c>
      <c r="AWB247" s="19"/>
      <c r="AWC247" s="19">
        <v>515</v>
      </c>
      <c r="AWD247" s="19">
        <v>495</v>
      </c>
      <c r="AWE247" s="19"/>
      <c r="AWF247" s="19">
        <v>523</v>
      </c>
      <c r="AWG247" s="19">
        <v>493.5</v>
      </c>
      <c r="AWH247" s="22"/>
      <c r="AWI247" s="19">
        <v>525</v>
      </c>
      <c r="AWJ247" s="19">
        <v>500</v>
      </c>
      <c r="AWK247" s="19"/>
      <c r="AWL247" s="19">
        <v>535</v>
      </c>
      <c r="AWM247" s="19">
        <v>522</v>
      </c>
      <c r="AWN247" s="19"/>
      <c r="AWO247" s="23">
        <v>600</v>
      </c>
      <c r="AWP247" s="23">
        <v>530</v>
      </c>
      <c r="AWQ247" s="23"/>
      <c r="AWR247" s="19">
        <v>650</v>
      </c>
      <c r="AWS247" s="19">
        <v>600</v>
      </c>
      <c r="AWT247" s="19"/>
      <c r="AWU247" s="19">
        <v>610</v>
      </c>
      <c r="AWV247" s="19">
        <v>560</v>
      </c>
      <c r="AWW247" s="19"/>
      <c r="AWX247" s="19">
        <v>600</v>
      </c>
      <c r="AWY247" s="19">
        <v>570</v>
      </c>
      <c r="AWZ247" s="22"/>
      <c r="AXA247" s="19">
        <v>625</v>
      </c>
      <c r="AXB247" s="19">
        <v>592</v>
      </c>
      <c r="AXC247" s="19"/>
      <c r="AXD247" s="19">
        <v>620</v>
      </c>
      <c r="AXE247" s="19">
        <v>590</v>
      </c>
      <c r="AXF247" s="19"/>
      <c r="AXG247" s="19">
        <v>600</v>
      </c>
      <c r="AXH247" s="19">
        <v>550</v>
      </c>
      <c r="AXI247" s="22"/>
      <c r="AXJ247" s="19">
        <v>590</v>
      </c>
      <c r="AXK247" s="19">
        <v>550</v>
      </c>
      <c r="AXL247" s="19"/>
      <c r="AXM247" s="19">
        <v>555</v>
      </c>
      <c r="AXN247" s="19">
        <v>535</v>
      </c>
      <c r="AXO247" s="19"/>
      <c r="AXP247" s="19">
        <v>605</v>
      </c>
      <c r="AXQ247" s="19">
        <v>545</v>
      </c>
      <c r="AXR247" s="22"/>
      <c r="AXS247" s="19">
        <v>625</v>
      </c>
      <c r="AXT247" s="19">
        <v>585</v>
      </c>
      <c r="AXU247" s="19"/>
      <c r="AXV247" s="19">
        <v>620</v>
      </c>
      <c r="AXW247" s="19">
        <v>600</v>
      </c>
      <c r="AXX247" s="19"/>
      <c r="AXY247" s="21">
        <v>610</v>
      </c>
      <c r="AXZ247" s="21">
        <v>580</v>
      </c>
      <c r="AYA247" s="21"/>
      <c r="AYB247" s="22">
        <v>575</v>
      </c>
      <c r="AYC247" s="22">
        <v>585</v>
      </c>
      <c r="AYD247" s="22"/>
      <c r="AYE247" s="22">
        <v>605</v>
      </c>
      <c r="AYF247" s="22">
        <v>610</v>
      </c>
      <c r="AYG247" s="22">
        <v>607</v>
      </c>
      <c r="AYH247" s="22">
        <v>590</v>
      </c>
      <c r="AYI247" s="22">
        <v>595</v>
      </c>
      <c r="AYJ247" s="22">
        <v>590</v>
      </c>
      <c r="AYK247" s="22"/>
      <c r="AYL247" s="22"/>
      <c r="AYM247" s="22"/>
      <c r="AYN247" s="22">
        <v>312</v>
      </c>
      <c r="AYO247" s="22">
        <v>315</v>
      </c>
      <c r="AYP247" s="22">
        <v>318</v>
      </c>
      <c r="AYQ247" s="22">
        <v>300</v>
      </c>
      <c r="AYR247" s="22">
        <v>305</v>
      </c>
      <c r="AYS247" s="22"/>
      <c r="AYT247" s="22">
        <v>336</v>
      </c>
      <c r="AYU247" s="22">
        <v>339</v>
      </c>
      <c r="AYV247" s="22">
        <v>338</v>
      </c>
      <c r="AYW247" s="22">
        <v>342</v>
      </c>
      <c r="AYX247" s="22">
        <v>347</v>
      </c>
      <c r="AYY247" s="22"/>
      <c r="AYZ247" s="22">
        <v>370</v>
      </c>
      <c r="AZA247" s="22">
        <v>373</v>
      </c>
      <c r="AZB247" s="22">
        <v>375</v>
      </c>
      <c r="AZC247" s="22">
        <v>410</v>
      </c>
      <c r="AZD247" s="22">
        <v>415</v>
      </c>
      <c r="AZE247" s="22">
        <v>415</v>
      </c>
      <c r="AZF247" s="22">
        <v>360</v>
      </c>
      <c r="AZG247" s="22">
        <v>365</v>
      </c>
      <c r="AZH247" s="22">
        <v>360</v>
      </c>
      <c r="AZI247" s="21">
        <v>345</v>
      </c>
      <c r="AZJ247" s="21">
        <v>350</v>
      </c>
      <c r="AZK247" s="21">
        <v>345</v>
      </c>
      <c r="AZL247" s="19">
        <v>402</v>
      </c>
      <c r="AZM247" s="19">
        <v>403</v>
      </c>
      <c r="AZN247" s="19"/>
      <c r="AZO247" s="19">
        <v>432</v>
      </c>
      <c r="AZP247" s="19">
        <v>435</v>
      </c>
      <c r="AZQ247" s="19">
        <v>433</v>
      </c>
      <c r="AZR247" s="19">
        <v>497</v>
      </c>
      <c r="AZS247" s="19">
        <v>501</v>
      </c>
      <c r="AZT247" s="19">
        <v>497</v>
      </c>
      <c r="AZU247" s="19">
        <v>538</v>
      </c>
      <c r="AZV247" s="19">
        <v>542</v>
      </c>
      <c r="AZW247" s="19">
        <v>541</v>
      </c>
      <c r="AZX247" s="19">
        <v>470</v>
      </c>
      <c r="AZY247" s="19">
        <v>475</v>
      </c>
      <c r="AZZ247" s="19"/>
      <c r="BAA247" s="22">
        <v>437</v>
      </c>
      <c r="BAB247" s="22">
        <v>442</v>
      </c>
      <c r="BAC247" s="22"/>
      <c r="BAD247" s="19">
        <v>378</v>
      </c>
      <c r="BAE247" s="19">
        <v>383</v>
      </c>
      <c r="BAF247" s="19">
        <v>378</v>
      </c>
      <c r="BAG247" s="19">
        <v>356</v>
      </c>
      <c r="BAH247" s="19">
        <v>360</v>
      </c>
      <c r="BAI247" s="19"/>
      <c r="BAJ247" s="19">
        <v>388</v>
      </c>
      <c r="BAK247" s="19">
        <v>392</v>
      </c>
      <c r="BAL247" s="19">
        <v>392</v>
      </c>
      <c r="BAM247" s="19">
        <v>415</v>
      </c>
      <c r="BAN247" s="19">
        <v>420</v>
      </c>
      <c r="BAO247" s="19"/>
      <c r="BAP247" s="22">
        <v>409</v>
      </c>
      <c r="BAQ247" s="22">
        <v>412</v>
      </c>
      <c r="BAR247" s="22">
        <v>415</v>
      </c>
      <c r="BAS247" s="21">
        <v>390</v>
      </c>
      <c r="BAT247" s="21">
        <v>395</v>
      </c>
      <c r="BAU247" s="21"/>
      <c r="BAV247" s="19">
        <v>395</v>
      </c>
      <c r="BAW247" s="19">
        <v>400</v>
      </c>
      <c r="BAX247" s="19">
        <v>395</v>
      </c>
      <c r="BAY247" s="19">
        <v>384</v>
      </c>
      <c r="BAZ247" s="19">
        <v>387</v>
      </c>
      <c r="BBA247" s="19">
        <v>384</v>
      </c>
      <c r="BBB247" s="22">
        <v>367</v>
      </c>
      <c r="BBC247" s="22">
        <v>372</v>
      </c>
      <c r="BBD247" s="22"/>
      <c r="BBE247" s="19">
        <v>359</v>
      </c>
      <c r="BBF247" s="19">
        <v>373</v>
      </c>
      <c r="BBG247" s="19"/>
      <c r="BBH247" s="19">
        <v>317</v>
      </c>
      <c r="BBI247" s="19">
        <v>322</v>
      </c>
      <c r="BBJ247" s="19"/>
      <c r="BBK247" s="19">
        <v>303</v>
      </c>
      <c r="BBL247" s="19">
        <v>308</v>
      </c>
      <c r="BBM247" s="19"/>
      <c r="BBN247" s="19">
        <v>294</v>
      </c>
      <c r="BBO247" s="19">
        <v>298</v>
      </c>
      <c r="BBP247" s="19">
        <v>290</v>
      </c>
      <c r="BBQ247" s="19">
        <v>298</v>
      </c>
      <c r="BBR247" s="19">
        <v>302</v>
      </c>
      <c r="BBS247" s="19">
        <v>299</v>
      </c>
      <c r="BBT247" s="19">
        <v>304</v>
      </c>
      <c r="BBU247" s="19">
        <v>308</v>
      </c>
      <c r="BBV247" s="19">
        <v>304</v>
      </c>
      <c r="BBW247" s="19">
        <v>290</v>
      </c>
      <c r="BBX247" s="19">
        <v>293</v>
      </c>
      <c r="BBY247" s="19">
        <v>292</v>
      </c>
      <c r="BBZ247" s="19">
        <v>311</v>
      </c>
      <c r="BCA247" s="19">
        <v>314</v>
      </c>
      <c r="BCB247" s="19">
        <v>311</v>
      </c>
      <c r="BCC247" s="21">
        <v>295</v>
      </c>
      <c r="BCD247" s="21">
        <v>298</v>
      </c>
      <c r="BCE247" s="21">
        <v>295</v>
      </c>
      <c r="BCF247" s="19">
        <v>283</v>
      </c>
      <c r="BCG247" s="19">
        <v>286</v>
      </c>
      <c r="BCH247" s="19"/>
      <c r="BCI247" s="19">
        <v>267</v>
      </c>
      <c r="BCJ247" s="19">
        <v>270</v>
      </c>
      <c r="BCK247" s="19">
        <v>266</v>
      </c>
      <c r="BCL247" s="22">
        <v>269</v>
      </c>
      <c r="BCM247" s="22">
        <v>271</v>
      </c>
      <c r="BCN247" s="22">
        <v>269</v>
      </c>
      <c r="BCO247" s="19">
        <v>278</v>
      </c>
      <c r="BCP247" s="19">
        <v>281</v>
      </c>
      <c r="BCQ247" s="19">
        <v>278</v>
      </c>
      <c r="BCR247" s="19">
        <v>294</v>
      </c>
      <c r="BCS247" s="19">
        <v>297</v>
      </c>
      <c r="BCT247" s="19">
        <v>295</v>
      </c>
      <c r="BCU247" s="22">
        <v>294</v>
      </c>
      <c r="BCV247" s="22">
        <v>297</v>
      </c>
      <c r="BCW247" s="22"/>
      <c r="BCX247" s="19">
        <v>303</v>
      </c>
      <c r="BCY247" s="19">
        <v>306</v>
      </c>
      <c r="BCZ247" s="19">
        <v>304</v>
      </c>
      <c r="BDA247" s="19">
        <v>337</v>
      </c>
      <c r="BDB247" s="19">
        <v>340</v>
      </c>
      <c r="BDC247" s="19">
        <v>336</v>
      </c>
      <c r="BDD247" s="22">
        <v>322</v>
      </c>
      <c r="BDE247" s="22">
        <v>327</v>
      </c>
      <c r="BDF247" s="22">
        <v>320</v>
      </c>
      <c r="BDG247" s="19">
        <v>325</v>
      </c>
      <c r="BDH247" s="19">
        <v>328</v>
      </c>
      <c r="BDI247" s="19">
        <v>325</v>
      </c>
      <c r="BDJ247" s="19">
        <v>323</v>
      </c>
      <c r="BDK247" s="19">
        <v>327</v>
      </c>
      <c r="BDL247" s="19"/>
      <c r="BDM247" s="21">
        <v>310</v>
      </c>
      <c r="BDN247" s="21">
        <v>315</v>
      </c>
      <c r="BDO247" s="21"/>
      <c r="BDP247" s="19">
        <v>310</v>
      </c>
      <c r="BDQ247" s="19">
        <v>313</v>
      </c>
      <c r="BDR247" s="19">
        <v>312</v>
      </c>
      <c r="BDS247" s="19">
        <v>310</v>
      </c>
      <c r="BDT247" s="19">
        <v>314</v>
      </c>
      <c r="BDU247" s="19"/>
      <c r="BDV247" s="22">
        <v>335</v>
      </c>
      <c r="BDW247" s="22">
        <v>340</v>
      </c>
      <c r="BDX247" s="22">
        <v>340</v>
      </c>
      <c r="BDY247" s="19">
        <v>320</v>
      </c>
      <c r="BDZ247" s="19">
        <v>325</v>
      </c>
      <c r="BEA247" s="19"/>
      <c r="BEB247" s="19">
        <v>325</v>
      </c>
      <c r="BEC247" s="19">
        <v>330</v>
      </c>
      <c r="BED247" s="19"/>
      <c r="BEE247" s="22">
        <v>317</v>
      </c>
      <c r="BEF247" s="22">
        <v>322</v>
      </c>
      <c r="BEG247" s="22"/>
      <c r="BEH247" s="19">
        <v>336</v>
      </c>
      <c r="BEI247" s="19">
        <v>341</v>
      </c>
      <c r="BEJ247" s="19"/>
      <c r="BEK247" s="19">
        <v>350</v>
      </c>
      <c r="BEL247" s="19">
        <v>355</v>
      </c>
      <c r="BEM247" s="19"/>
      <c r="BEN247" s="22">
        <v>359</v>
      </c>
      <c r="BEO247" s="22">
        <v>365</v>
      </c>
      <c r="BEP247" s="22"/>
      <c r="BEQ247" s="19">
        <v>350</v>
      </c>
      <c r="BER247" s="19">
        <v>355</v>
      </c>
      <c r="BES247" s="19">
        <v>350</v>
      </c>
      <c r="BET247" s="19">
        <v>359</v>
      </c>
      <c r="BEU247" s="19">
        <v>363</v>
      </c>
      <c r="BEV247" s="19"/>
      <c r="BEW247" s="21">
        <v>360</v>
      </c>
      <c r="BEX247" s="21">
        <v>365</v>
      </c>
      <c r="BEY247" s="21">
        <v>360</v>
      </c>
      <c r="BEZ247" s="19">
        <v>363</v>
      </c>
      <c r="BFA247" s="19">
        <v>366</v>
      </c>
      <c r="BFB247" s="19"/>
      <c r="BFC247" s="19">
        <v>384</v>
      </c>
      <c r="BFD247" s="19">
        <v>387</v>
      </c>
      <c r="BFE247" s="19">
        <v>384</v>
      </c>
      <c r="BFF247" s="22">
        <v>379</v>
      </c>
      <c r="BFG247" s="22">
        <v>382</v>
      </c>
      <c r="BFH247" s="22">
        <v>379</v>
      </c>
      <c r="BFI247" s="19">
        <v>373</v>
      </c>
      <c r="BFJ247" s="19">
        <v>376</v>
      </c>
      <c r="BFK247" s="19"/>
      <c r="BFL247" s="19">
        <v>386</v>
      </c>
      <c r="BFM247" s="19">
        <v>388</v>
      </c>
      <c r="BFN247" s="19">
        <v>386</v>
      </c>
      <c r="BFO247" s="22"/>
      <c r="BFP247" s="22"/>
      <c r="BFQ247" s="22">
        <v>441</v>
      </c>
      <c r="BFR247" s="19">
        <v>430</v>
      </c>
      <c r="BFS247" s="19">
        <v>432</v>
      </c>
      <c r="BFT247" s="19"/>
      <c r="BFU247" s="19">
        <v>427</v>
      </c>
      <c r="BFV247" s="19">
        <v>430</v>
      </c>
      <c r="BFW247" s="19"/>
      <c r="BFX247" s="22">
        <v>437</v>
      </c>
      <c r="BFY247" s="22">
        <v>443</v>
      </c>
      <c r="BFZ247" s="22">
        <v>441</v>
      </c>
      <c r="BGA247" s="19">
        <v>515</v>
      </c>
      <c r="BGB247" s="19">
        <v>518</v>
      </c>
      <c r="BGC247" s="19">
        <v>506</v>
      </c>
      <c r="BGD247" s="19">
        <v>536</v>
      </c>
      <c r="BGE247" s="19">
        <v>540</v>
      </c>
      <c r="BGF247" s="19">
        <v>527</v>
      </c>
      <c r="BGG247" s="23">
        <v>612</v>
      </c>
      <c r="BGH247" s="23">
        <v>615</v>
      </c>
      <c r="BGI247" s="23">
        <v>608</v>
      </c>
      <c r="BGJ247" s="19">
        <v>650</v>
      </c>
      <c r="BGK247" s="19">
        <v>655</v>
      </c>
      <c r="BGL247" s="19">
        <v>647</v>
      </c>
      <c r="BGM247" s="19">
        <v>670</v>
      </c>
      <c r="BGN247" s="19">
        <v>674</v>
      </c>
      <c r="BGO247" s="19">
        <v>671</v>
      </c>
      <c r="BGP247" s="22">
        <v>810</v>
      </c>
      <c r="BGQ247" s="22">
        <v>815</v>
      </c>
      <c r="BGR247" s="22">
        <v>810</v>
      </c>
      <c r="BGS247" s="19">
        <v>833</v>
      </c>
      <c r="BGT247" s="19">
        <v>838</v>
      </c>
      <c r="BGU247" s="19">
        <v>837</v>
      </c>
      <c r="BGV247" s="19">
        <v>796</v>
      </c>
      <c r="BGW247" s="19">
        <v>801</v>
      </c>
      <c r="BGX247" s="19">
        <v>790</v>
      </c>
      <c r="BGY247" s="22">
        <v>813</v>
      </c>
      <c r="BGZ247" s="22">
        <v>818</v>
      </c>
      <c r="BHA247" s="22">
        <v>813</v>
      </c>
      <c r="BHB247" s="19">
        <v>820</v>
      </c>
      <c r="BHC247" s="19">
        <v>825</v>
      </c>
      <c r="BHD247" s="19">
        <v>823</v>
      </c>
      <c r="BHE247" s="19">
        <v>890</v>
      </c>
      <c r="BHF247" s="19">
        <v>893</v>
      </c>
      <c r="BHG247" s="19">
        <v>895</v>
      </c>
      <c r="BHH247" s="22">
        <v>868</v>
      </c>
      <c r="BHI247" s="22">
        <v>872</v>
      </c>
      <c r="BHJ247" s="22">
        <v>876</v>
      </c>
      <c r="BHK247" s="19">
        <v>960</v>
      </c>
      <c r="BHL247" s="19">
        <v>965</v>
      </c>
      <c r="BHM247" s="19">
        <v>960</v>
      </c>
      <c r="BHN247" s="19"/>
      <c r="BHO247" s="19"/>
      <c r="BHP247" s="19">
        <v>1060</v>
      </c>
      <c r="BHQ247" s="21">
        <v>231</v>
      </c>
      <c r="BHR247" s="21">
        <v>232</v>
      </c>
      <c r="BHS247" s="21">
        <v>228</v>
      </c>
      <c r="BHT247" s="19">
        <v>308</v>
      </c>
      <c r="BHU247" s="19">
        <v>234.5</v>
      </c>
      <c r="BHV247" s="19"/>
      <c r="BHW247" s="19">
        <v>352</v>
      </c>
      <c r="BHX247" s="19">
        <v>310</v>
      </c>
      <c r="BHY247" s="19"/>
      <c r="BHZ247" s="22">
        <v>341</v>
      </c>
      <c r="BIA247" s="22">
        <v>308</v>
      </c>
      <c r="BIB247" s="22"/>
      <c r="BIC247" s="19">
        <v>363</v>
      </c>
      <c r="BID247" s="19">
        <v>325</v>
      </c>
      <c r="BIE247" s="19"/>
      <c r="BIF247" s="19">
        <v>357.5</v>
      </c>
      <c r="BIG247" s="19">
        <v>332</v>
      </c>
      <c r="BIH247" s="19"/>
      <c r="BII247" s="22">
        <v>360</v>
      </c>
      <c r="BIJ247" s="22">
        <v>337</v>
      </c>
      <c r="BIK247" s="22"/>
      <c r="BIL247" s="19">
        <v>425</v>
      </c>
      <c r="BIM247" s="19">
        <v>355</v>
      </c>
      <c r="BIN247" s="19"/>
      <c r="BIO247" s="19">
        <v>511</v>
      </c>
      <c r="BIP247" s="19">
        <v>419</v>
      </c>
      <c r="BIQ247" s="19"/>
      <c r="BIR247" s="22">
        <v>518.5</v>
      </c>
      <c r="BIS247" s="22">
        <v>375</v>
      </c>
      <c r="BIT247" s="22"/>
      <c r="BIU247" s="19">
        <v>432</v>
      </c>
      <c r="BIV247" s="19">
        <v>377</v>
      </c>
      <c r="BIW247" s="19"/>
      <c r="BIX247" s="19">
        <v>452</v>
      </c>
      <c r="BIY247" s="19">
        <v>405</v>
      </c>
      <c r="BIZ247" s="19"/>
      <c r="BJA247" s="21">
        <v>440</v>
      </c>
      <c r="BJB247" s="21">
        <v>415</v>
      </c>
      <c r="BJC247" s="21"/>
      <c r="BJD247" s="19">
        <v>470</v>
      </c>
      <c r="BJE247" s="19">
        <v>433.5</v>
      </c>
      <c r="BJF247" s="19"/>
      <c r="BJG247" s="19">
        <v>467</v>
      </c>
      <c r="BJH247" s="19">
        <v>436</v>
      </c>
      <c r="BJI247" s="19"/>
      <c r="BJJ247" s="22">
        <v>462</v>
      </c>
      <c r="BJK247" s="22">
        <v>398</v>
      </c>
      <c r="BJL247" s="22"/>
      <c r="BJM247" s="19">
        <v>424</v>
      </c>
      <c r="BJN247" s="19">
        <v>400</v>
      </c>
      <c r="BJO247" s="19"/>
      <c r="BJP247" s="19">
        <v>434</v>
      </c>
      <c r="BJQ247" s="19">
        <v>398</v>
      </c>
      <c r="BJR247" s="19"/>
      <c r="BJS247" s="22">
        <v>415</v>
      </c>
      <c r="BJT247" s="22">
        <v>321</v>
      </c>
      <c r="BJU247" s="22"/>
      <c r="BJV247" s="19">
        <v>353</v>
      </c>
      <c r="BJW247" s="19">
        <v>328.5</v>
      </c>
      <c r="BJX247" s="19"/>
      <c r="BJY247" s="19">
        <v>385</v>
      </c>
      <c r="BJZ247" s="19">
        <v>337</v>
      </c>
      <c r="BKA247" s="19"/>
      <c r="BKB247" s="22">
        <v>376</v>
      </c>
      <c r="BKC247" s="22">
        <v>307</v>
      </c>
      <c r="BKD247" s="22"/>
      <c r="BKE247" s="19">
        <v>326.5</v>
      </c>
      <c r="BKF247" s="19">
        <v>303</v>
      </c>
      <c r="BKG247" s="19"/>
      <c r="BKH247" s="19">
        <v>308.5</v>
      </c>
      <c r="BKI247" s="19">
        <v>260</v>
      </c>
      <c r="BKJ247" s="19"/>
      <c r="BKK247" s="21">
        <v>292</v>
      </c>
      <c r="BKL247" s="21">
        <v>255</v>
      </c>
      <c r="BKM247" s="21"/>
      <c r="BKN247" s="19">
        <v>296</v>
      </c>
      <c r="BKO247" s="22">
        <v>298</v>
      </c>
      <c r="BKP247" s="19">
        <v>296</v>
      </c>
      <c r="BKQ247" s="19">
        <v>270</v>
      </c>
      <c r="BKR247" s="19">
        <v>272</v>
      </c>
      <c r="BKS247" s="19">
        <v>272.5</v>
      </c>
      <c r="BKT247" s="22">
        <v>262.5</v>
      </c>
      <c r="BKU247" s="22">
        <v>264</v>
      </c>
      <c r="BKV247" s="22">
        <v>264</v>
      </c>
      <c r="BKW247" s="19">
        <v>252</v>
      </c>
      <c r="BKX247" s="19">
        <v>253</v>
      </c>
      <c r="BKY247" s="19">
        <v>253.5</v>
      </c>
      <c r="BKZ247" s="19">
        <v>247</v>
      </c>
      <c r="BLA247" s="19">
        <v>249</v>
      </c>
      <c r="BLB247" s="19">
        <v>249</v>
      </c>
      <c r="BLC247" s="19">
        <v>278</v>
      </c>
      <c r="BLD247" s="19">
        <v>280</v>
      </c>
      <c r="BLE247" s="22">
        <v>277</v>
      </c>
      <c r="BLF247" s="19">
        <v>239</v>
      </c>
      <c r="BLG247" s="19">
        <v>242</v>
      </c>
      <c r="BLH247" s="19">
        <v>240</v>
      </c>
      <c r="BLI247" s="13">
        <v>330</v>
      </c>
      <c r="BLJ247" s="13">
        <v>332</v>
      </c>
      <c r="BLK247" s="13">
        <v>327</v>
      </c>
      <c r="BLL247" s="13"/>
      <c r="BLM247" s="13"/>
      <c r="BLN247" s="13">
        <v>435</v>
      </c>
    </row>
    <row r="248" spans="1:1678">
      <c r="A248" s="7" t="s">
        <v>762</v>
      </c>
      <c r="B248" s="8">
        <v>248</v>
      </c>
      <c r="C248" s="7" t="s">
        <v>8</v>
      </c>
      <c r="D248" s="7" t="s">
        <v>763</v>
      </c>
      <c r="E248" s="7" t="s">
        <v>764</v>
      </c>
      <c r="F248" s="7"/>
      <c r="G248" s="7">
        <v>250</v>
      </c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21"/>
      <c r="AFZ248" s="21"/>
      <c r="AGA248" s="21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21"/>
      <c r="AHJ248" s="21"/>
      <c r="AHK248" s="21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21"/>
      <c r="AIT248" s="21"/>
      <c r="AIU248" s="21"/>
      <c r="AIV248" s="22"/>
      <c r="AIW248" s="22"/>
      <c r="AIX248" s="22"/>
      <c r="AIY248" s="22"/>
      <c r="AIZ248" s="22"/>
      <c r="AJA248" s="22"/>
      <c r="AJB248" s="22"/>
      <c r="AJC248" s="22"/>
      <c r="AJD248" s="22"/>
      <c r="AJE248" s="22"/>
      <c r="AJF248" s="22"/>
      <c r="AJG248" s="22"/>
      <c r="AJH248" s="22"/>
      <c r="AJI248" s="22"/>
      <c r="AJJ248" s="22"/>
      <c r="AJK248" s="22"/>
      <c r="AJL248" s="22"/>
      <c r="AJM248" s="22"/>
      <c r="AJN248" s="22"/>
      <c r="AJO248" s="22"/>
      <c r="AJP248" s="22"/>
      <c r="AJQ248" s="22"/>
      <c r="AJR248" s="22"/>
      <c r="AJS248" s="22"/>
      <c r="AJT248" s="22"/>
      <c r="AJU248" s="22"/>
      <c r="AJV248" s="22"/>
      <c r="AJW248" s="22"/>
      <c r="AJX248" s="22"/>
      <c r="AJY248" s="22"/>
      <c r="AJZ248" s="22"/>
      <c r="AKA248" s="22"/>
      <c r="AKB248" s="22"/>
      <c r="AKC248" s="21">
        <v>325</v>
      </c>
      <c r="AKD248" s="21"/>
      <c r="AKE248" s="21">
        <v>315</v>
      </c>
      <c r="AKF248" s="22"/>
      <c r="AKG248" s="22"/>
      <c r="AKH248" s="22">
        <v>283</v>
      </c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>
        <v>310</v>
      </c>
      <c r="ALB248" s="19">
        <v>325</v>
      </c>
      <c r="ALC248" s="19"/>
      <c r="ALD248" s="19"/>
      <c r="ALE248" s="19"/>
      <c r="ALF248" s="19"/>
      <c r="ALG248" s="19"/>
      <c r="ALH248" s="19"/>
      <c r="ALI248" s="19">
        <v>250</v>
      </c>
      <c r="ALJ248" s="19">
        <v>260</v>
      </c>
      <c r="ALK248" s="19"/>
      <c r="ALL248" s="19"/>
      <c r="ALM248" s="21">
        <v>265</v>
      </c>
      <c r="ALN248" s="21"/>
      <c r="ALO248" s="21"/>
      <c r="ALP248" s="27">
        <v>275</v>
      </c>
      <c r="ALQ248" s="19"/>
      <c r="ALR248" s="19"/>
      <c r="ALS248" s="19">
        <v>285</v>
      </c>
      <c r="ALT248" s="19"/>
      <c r="ALU248" s="19"/>
      <c r="ALV248" s="27">
        <v>290</v>
      </c>
      <c r="ALW248" s="19"/>
      <c r="ALX248" s="19">
        <v>299</v>
      </c>
      <c r="ALY248" s="19">
        <v>295</v>
      </c>
      <c r="ALZ248" s="19">
        <v>305</v>
      </c>
      <c r="AMA248" s="19"/>
      <c r="AMB248" s="19">
        <v>300</v>
      </c>
      <c r="AMC248" s="19"/>
      <c r="AMD248" s="19">
        <v>305</v>
      </c>
      <c r="AME248" s="19">
        <v>290</v>
      </c>
      <c r="AMF248" s="19">
        <v>300</v>
      </c>
      <c r="AMG248" s="19"/>
      <c r="AMH248" s="19"/>
      <c r="AMI248" s="19">
        <v>300</v>
      </c>
      <c r="AMJ248" s="19"/>
      <c r="AMK248" s="19"/>
      <c r="AML248" s="19">
        <v>300</v>
      </c>
      <c r="AMM248" s="19"/>
      <c r="AMN248" s="19">
        <v>285</v>
      </c>
      <c r="AMO248" s="19">
        <v>290</v>
      </c>
      <c r="AMP248" s="19">
        <v>290</v>
      </c>
      <c r="AMQ248" s="19">
        <v>305</v>
      </c>
      <c r="AMR248" s="19">
        <v>308</v>
      </c>
      <c r="AMS248" s="19">
        <v>306</v>
      </c>
      <c r="AMT248" s="19">
        <v>303</v>
      </c>
      <c r="AMU248" s="19">
        <v>305</v>
      </c>
      <c r="AMV248" s="19">
        <v>302</v>
      </c>
      <c r="AMW248" s="21">
        <v>295</v>
      </c>
      <c r="AMX248" s="21">
        <v>300</v>
      </c>
      <c r="AMY248" s="21"/>
      <c r="AMZ248" s="19">
        <v>280</v>
      </c>
      <c r="ANA248" s="19">
        <v>269</v>
      </c>
      <c r="ANB248" s="19"/>
      <c r="ANC248" s="19">
        <v>276</v>
      </c>
      <c r="AND248" s="19">
        <v>260</v>
      </c>
      <c r="ANE248" s="19"/>
      <c r="ANF248" s="19">
        <v>273</v>
      </c>
      <c r="ANG248" s="19">
        <v>265</v>
      </c>
      <c r="ANH248" s="19"/>
      <c r="ANI248" s="19">
        <v>279</v>
      </c>
      <c r="ANJ248" s="19">
        <v>267</v>
      </c>
      <c r="ANK248" s="19"/>
      <c r="ANL248" s="19">
        <v>279</v>
      </c>
      <c r="ANM248" s="19">
        <v>272</v>
      </c>
      <c r="ANN248" s="19"/>
      <c r="ANO248" s="19">
        <v>277</v>
      </c>
      <c r="ANP248" s="19">
        <v>267.5</v>
      </c>
      <c r="ANQ248" s="19"/>
      <c r="ANR248" s="19">
        <v>286</v>
      </c>
      <c r="ANS248" s="19">
        <v>280</v>
      </c>
      <c r="ANT248" s="19"/>
      <c r="ANU248" s="19">
        <v>284</v>
      </c>
      <c r="ANV248" s="19">
        <v>279.5</v>
      </c>
      <c r="ANW248" s="19"/>
      <c r="ANX248" s="19">
        <v>304</v>
      </c>
      <c r="ANY248" s="19">
        <v>284</v>
      </c>
      <c r="ANZ248" s="19"/>
      <c r="AOA248" s="19">
        <v>307</v>
      </c>
      <c r="AOB248" s="19">
        <v>293</v>
      </c>
      <c r="AOC248" s="19"/>
      <c r="AOD248" s="19">
        <v>292</v>
      </c>
      <c r="AOE248" s="19">
        <v>278</v>
      </c>
      <c r="AOF248" s="19"/>
      <c r="AOG248" s="21">
        <v>293</v>
      </c>
      <c r="AOH248" s="21">
        <v>284</v>
      </c>
      <c r="AOI248" s="21"/>
      <c r="AOJ248" s="19">
        <v>283</v>
      </c>
      <c r="AOK248" s="19">
        <v>270</v>
      </c>
      <c r="AOL248" s="19"/>
      <c r="AOM248" s="19">
        <v>353</v>
      </c>
      <c r="AON248" s="19">
        <v>285</v>
      </c>
      <c r="AOO248" s="19"/>
      <c r="AOP248" s="19">
        <v>364</v>
      </c>
      <c r="AOQ248" s="19">
        <v>322</v>
      </c>
      <c r="AOR248" s="19"/>
      <c r="AOS248" s="19">
        <v>370</v>
      </c>
      <c r="AOT248" s="19">
        <v>349.5</v>
      </c>
      <c r="AOU248" s="19"/>
      <c r="AOV248" s="19">
        <v>362</v>
      </c>
      <c r="AOW248" s="19">
        <v>351.5</v>
      </c>
      <c r="AOX248" s="19"/>
      <c r="AOY248" s="19">
        <v>384</v>
      </c>
      <c r="AOZ248" s="19">
        <v>361.5</v>
      </c>
      <c r="APA248" s="19"/>
      <c r="APB248" s="19">
        <v>413</v>
      </c>
      <c r="APC248" s="19">
        <v>380.5</v>
      </c>
      <c r="APD248" s="19"/>
      <c r="APE248" s="19">
        <v>409</v>
      </c>
      <c r="APF248" s="19">
        <v>389</v>
      </c>
      <c r="APG248" s="19"/>
      <c r="APH248" s="19">
        <v>400</v>
      </c>
      <c r="API248" s="19">
        <v>388</v>
      </c>
      <c r="APJ248" s="19"/>
      <c r="APK248" s="19">
        <v>405.5</v>
      </c>
      <c r="APL248" s="19">
        <v>390</v>
      </c>
      <c r="APM248" s="19"/>
      <c r="APN248" s="19">
        <v>392</v>
      </c>
      <c r="APO248" s="19">
        <v>373</v>
      </c>
      <c r="APP248" s="19"/>
      <c r="APQ248" s="21">
        <v>379</v>
      </c>
      <c r="APR248" s="21">
        <v>370</v>
      </c>
      <c r="APS248" s="21"/>
      <c r="APT248" s="19">
        <v>396</v>
      </c>
      <c r="APU248" s="19">
        <v>373</v>
      </c>
      <c r="APV248" s="19"/>
      <c r="APW248" s="19">
        <v>398</v>
      </c>
      <c r="APX248" s="19">
        <v>380</v>
      </c>
      <c r="APY248" s="19"/>
      <c r="APZ248" s="19">
        <v>390</v>
      </c>
      <c r="AQA248" s="19">
        <v>365</v>
      </c>
      <c r="AQB248" s="19"/>
      <c r="AQC248" s="19">
        <v>350</v>
      </c>
      <c r="AQD248" s="19">
        <v>340</v>
      </c>
      <c r="AQE248" s="19"/>
      <c r="AQF248" s="19">
        <v>345</v>
      </c>
      <c r="AQG248" s="19">
        <v>325</v>
      </c>
      <c r="AQH248" s="19"/>
      <c r="AQI248" s="19">
        <v>330</v>
      </c>
      <c r="AQJ248" s="19">
        <v>310</v>
      </c>
      <c r="AQK248" s="19"/>
      <c r="AQL248" s="19">
        <v>328</v>
      </c>
      <c r="AQM248" s="19">
        <v>293</v>
      </c>
      <c r="AQN248" s="19"/>
      <c r="AQO248" s="19">
        <v>314</v>
      </c>
      <c r="AQP248" s="19">
        <v>280</v>
      </c>
      <c r="AQQ248" s="19"/>
      <c r="AQR248" s="19">
        <v>305</v>
      </c>
      <c r="AQS248" s="19">
        <v>247</v>
      </c>
      <c r="AQT248" s="19"/>
      <c r="AQU248" s="19">
        <v>272</v>
      </c>
      <c r="AQV248" s="19">
        <v>225</v>
      </c>
      <c r="AQW248" s="19"/>
      <c r="AQX248" s="19">
        <v>234</v>
      </c>
      <c r="AQY248" s="19">
        <v>150</v>
      </c>
      <c r="AQZ248" s="19"/>
      <c r="ARA248" s="21">
        <v>165</v>
      </c>
      <c r="ARB248" s="21">
        <v>136</v>
      </c>
      <c r="ARC248" s="21"/>
      <c r="ARD248" s="19">
        <v>183</v>
      </c>
      <c r="ARE248" s="19">
        <v>168</v>
      </c>
      <c r="ARF248" s="19"/>
      <c r="ARG248" s="19">
        <v>185</v>
      </c>
      <c r="ARH248" s="19">
        <v>152</v>
      </c>
      <c r="ARI248" s="19"/>
      <c r="ARJ248" s="19">
        <v>157</v>
      </c>
      <c r="ARK248" s="19">
        <v>133</v>
      </c>
      <c r="ARL248" s="19"/>
      <c r="ARM248" s="19">
        <v>132</v>
      </c>
      <c r="ARN248" s="19">
        <v>107.5</v>
      </c>
      <c r="ARO248" s="19"/>
      <c r="ARP248" s="19">
        <v>124</v>
      </c>
      <c r="ARQ248" s="19">
        <v>105</v>
      </c>
      <c r="ARR248" s="19"/>
      <c r="ARS248" s="19">
        <v>110</v>
      </c>
      <c r="ART248" s="19">
        <v>90</v>
      </c>
      <c r="ARU248" s="19"/>
      <c r="ARV248" s="19">
        <v>129.5</v>
      </c>
      <c r="ARW248" s="19">
        <v>93.5</v>
      </c>
      <c r="ARX248" s="19"/>
      <c r="ARY248" s="19">
        <v>56.5</v>
      </c>
      <c r="ARZ248" s="19">
        <v>127.5</v>
      </c>
      <c r="ASA248" s="19"/>
      <c r="ASB248" s="19">
        <v>129.5</v>
      </c>
      <c r="ASC248" s="19">
        <v>119</v>
      </c>
      <c r="ASD248" s="19"/>
      <c r="ASE248" s="19">
        <v>120.5</v>
      </c>
      <c r="ASF248" s="19">
        <v>107</v>
      </c>
      <c r="ASG248" s="19"/>
      <c r="ASH248" s="19">
        <v>112</v>
      </c>
      <c r="ASI248" s="19">
        <v>92</v>
      </c>
      <c r="ASJ248" s="19"/>
      <c r="ASK248" s="21">
        <v>94</v>
      </c>
      <c r="ASL248" s="21">
        <v>62</v>
      </c>
      <c r="ASM248" s="21"/>
      <c r="ASN248" s="19">
        <v>76.75</v>
      </c>
      <c r="ASO248" s="19">
        <v>61</v>
      </c>
      <c r="ASP248" s="19"/>
      <c r="ASQ248" s="19">
        <v>65</v>
      </c>
      <c r="ASR248" s="19">
        <v>61</v>
      </c>
      <c r="ASS248" s="19"/>
      <c r="AST248" s="19">
        <v>66</v>
      </c>
      <c r="ASU248" s="19">
        <v>62</v>
      </c>
      <c r="ASV248" s="19"/>
      <c r="ASW248" s="19">
        <v>65</v>
      </c>
      <c r="ASX248" s="19">
        <v>53</v>
      </c>
      <c r="ASY248" s="19"/>
      <c r="ASZ248" s="19">
        <v>68.25</v>
      </c>
      <c r="ATA248" s="19">
        <v>60</v>
      </c>
      <c r="ATB248" s="19"/>
      <c r="ATC248" s="19"/>
      <c r="ATD248" s="19"/>
      <c r="ATE248" s="19"/>
      <c r="ATF248" s="19">
        <v>50.25</v>
      </c>
      <c r="ATG248" s="19">
        <v>36</v>
      </c>
      <c r="ATH248" s="19"/>
      <c r="ATI248" s="19">
        <v>29</v>
      </c>
      <c r="ATJ248" s="19">
        <v>29</v>
      </c>
      <c r="ATK248" s="19"/>
      <c r="ATL248" s="19"/>
      <c r="ATM248" s="19"/>
      <c r="ATN248" s="19"/>
      <c r="ATO248" s="19">
        <v>27</v>
      </c>
      <c r="ATP248" s="19">
        <v>26</v>
      </c>
      <c r="ATQ248" s="19"/>
      <c r="ATR248" s="19"/>
      <c r="ATS248" s="19"/>
      <c r="ATT248" s="19"/>
      <c r="ATU248" s="21">
        <v>22</v>
      </c>
      <c r="ATV248" s="21">
        <v>20</v>
      </c>
      <c r="ATW248" s="21"/>
      <c r="ATX248" s="19">
        <v>27</v>
      </c>
      <c r="ATY248" s="19">
        <v>22.5</v>
      </c>
      <c r="ATZ248" s="19"/>
      <c r="AUA248" s="19">
        <v>25</v>
      </c>
      <c r="AUB248" s="19">
        <v>22</v>
      </c>
      <c r="AUC248" s="19"/>
      <c r="AUD248" s="19">
        <v>25</v>
      </c>
      <c r="AUE248" s="19">
        <v>20</v>
      </c>
      <c r="AUF248" s="19"/>
      <c r="AUG248" s="19">
        <v>20</v>
      </c>
      <c r="AUH248" s="19">
        <v>17</v>
      </c>
      <c r="AUI248" s="19"/>
      <c r="AUJ248" s="19"/>
      <c r="AUK248" s="19"/>
      <c r="AUL248" s="19"/>
      <c r="AUM248" s="19"/>
      <c r="AUN248" s="19"/>
      <c r="AUO248" s="19"/>
      <c r="AUP248" s="19"/>
      <c r="AUQ248" s="19"/>
      <c r="AUR248" s="19"/>
      <c r="AUS248" s="19"/>
      <c r="AUT248" s="19"/>
      <c r="AUU248" s="19"/>
      <c r="AUV248" s="19"/>
      <c r="AUW248" s="19"/>
      <c r="AUX248" s="19"/>
      <c r="AUY248" s="19"/>
      <c r="AUZ248" s="19"/>
      <c r="AVA248" s="19"/>
      <c r="AVB248" s="19"/>
      <c r="AVC248" s="19"/>
      <c r="AVD248" s="19"/>
      <c r="AVE248" s="21"/>
      <c r="AVF248" s="21"/>
      <c r="AVG248" s="21"/>
      <c r="AVH248" s="19"/>
      <c r="AVI248" s="19"/>
      <c r="AVJ248" s="19"/>
      <c r="AVK248" s="19"/>
      <c r="AVL248" s="19"/>
      <c r="AVM248" s="19"/>
      <c r="AVN248" s="19"/>
      <c r="AVO248" s="19"/>
      <c r="AVP248" s="22"/>
      <c r="AVQ248" s="19"/>
      <c r="AVR248" s="19"/>
      <c r="AVS248" s="19"/>
      <c r="AVT248" s="19"/>
      <c r="AVU248" s="19"/>
      <c r="AVV248" s="19"/>
      <c r="AVW248" s="19"/>
      <c r="AVX248" s="19"/>
      <c r="AVY248" s="22"/>
      <c r="AVZ248" s="19"/>
      <c r="AWA248" s="19"/>
      <c r="AWB248" s="19"/>
      <c r="AWC248" s="19"/>
      <c r="AWD248" s="19"/>
      <c r="AWE248" s="19"/>
      <c r="AWF248" s="19"/>
      <c r="AWG248" s="19"/>
      <c r="AWH248" s="22"/>
      <c r="AWI248" s="19"/>
      <c r="AWJ248" s="19"/>
      <c r="AWK248" s="19"/>
      <c r="AWL248" s="19"/>
      <c r="AWM248" s="19"/>
      <c r="AWN248" s="19"/>
      <c r="AWO248" s="23"/>
      <c r="AWP248" s="23"/>
      <c r="AWQ248" s="23"/>
      <c r="AWR248" s="19"/>
      <c r="AWS248" s="19"/>
      <c r="AWT248" s="19"/>
      <c r="AWU248" s="19"/>
      <c r="AWV248" s="19"/>
      <c r="AWW248" s="19"/>
      <c r="AWX248" s="19"/>
      <c r="AWY248" s="19"/>
      <c r="AWZ248" s="22"/>
      <c r="AXA248" s="19"/>
      <c r="AXB248" s="19"/>
      <c r="AXC248" s="19"/>
      <c r="AXD248" s="19"/>
      <c r="AXE248" s="19"/>
      <c r="AXF248" s="19"/>
      <c r="AXG248" s="19"/>
      <c r="AXH248" s="19"/>
      <c r="AXI248" s="22"/>
      <c r="AXJ248" s="19"/>
      <c r="AXK248" s="19"/>
      <c r="AXL248" s="19"/>
      <c r="AXM248" s="19"/>
      <c r="AXN248" s="19"/>
      <c r="AXO248" s="19"/>
      <c r="AXP248" s="19"/>
      <c r="AXQ248" s="19"/>
      <c r="AXR248" s="22"/>
      <c r="AXS248" s="19"/>
      <c r="AXT248" s="19"/>
      <c r="AXU248" s="19"/>
      <c r="AXV248" s="19"/>
      <c r="AXW248" s="19"/>
      <c r="AXX248" s="19"/>
      <c r="AXY248" s="21"/>
      <c r="AXZ248" s="21"/>
      <c r="AYA248" s="21"/>
      <c r="AYB248" s="22"/>
      <c r="AYC248" s="22"/>
      <c r="AYD248" s="22"/>
      <c r="AYE248" s="22"/>
      <c r="AYF248" s="22"/>
      <c r="AYG248" s="22"/>
      <c r="AYH248" s="22"/>
      <c r="AYI248" s="22"/>
      <c r="AYJ248" s="22"/>
      <c r="AYK248" s="22"/>
      <c r="AYL248" s="22"/>
      <c r="AYM248" s="22"/>
      <c r="AYN248" s="22"/>
      <c r="AYO248" s="22"/>
      <c r="AYP248" s="22"/>
      <c r="AYQ248" s="22"/>
      <c r="AYR248" s="22"/>
      <c r="AYS248" s="22"/>
      <c r="AYT248" s="22"/>
      <c r="AYU248" s="22"/>
      <c r="AYV248" s="22"/>
      <c r="AYW248" s="22"/>
      <c r="AYX248" s="22"/>
      <c r="AYY248" s="22"/>
      <c r="AYZ248" s="22"/>
      <c r="AZA248" s="22"/>
      <c r="AZB248" s="22"/>
      <c r="AZC248" s="22"/>
      <c r="AZD248" s="22"/>
      <c r="AZE248" s="22"/>
      <c r="AZF248" s="22"/>
      <c r="AZG248" s="22"/>
      <c r="AZH248" s="22"/>
      <c r="AZI248" s="21"/>
      <c r="AZJ248" s="21"/>
      <c r="AZK248" s="21"/>
      <c r="AZL248" s="19"/>
      <c r="AZM248" s="19"/>
      <c r="AZN248" s="19"/>
      <c r="AZO248" s="19"/>
      <c r="AZP248" s="19"/>
      <c r="AZQ248" s="19"/>
      <c r="AZR248" s="19"/>
      <c r="AZS248" s="19"/>
      <c r="AZT248" s="19"/>
      <c r="AZU248" s="19"/>
      <c r="AZV248" s="19"/>
      <c r="AZW248" s="19"/>
      <c r="AZX248" s="19"/>
      <c r="AZY248" s="19"/>
      <c r="AZZ248" s="19"/>
      <c r="BAA248" s="22"/>
      <c r="BAB248" s="22"/>
      <c r="BAC248" s="22"/>
      <c r="BAD248" s="19"/>
      <c r="BAE248" s="19"/>
      <c r="BAF248" s="19"/>
      <c r="BAG248" s="19"/>
      <c r="BAH248" s="19"/>
      <c r="BAI248" s="19"/>
      <c r="BAJ248" s="19"/>
      <c r="BAK248" s="19"/>
      <c r="BAL248" s="19"/>
      <c r="BAM248" s="19"/>
      <c r="BAN248" s="19"/>
      <c r="BAO248" s="19"/>
      <c r="BAP248" s="22"/>
      <c r="BAQ248" s="22"/>
      <c r="BAR248" s="22"/>
      <c r="BAS248" s="21"/>
      <c r="BAT248" s="21"/>
      <c r="BAU248" s="21"/>
      <c r="BAV248" s="19"/>
      <c r="BAW248" s="19"/>
      <c r="BAX248" s="19"/>
      <c r="BAY248" s="19"/>
      <c r="BAZ248" s="19"/>
      <c r="BBA248" s="19"/>
      <c r="BBB248" s="22"/>
      <c r="BBC248" s="22"/>
      <c r="BBD248" s="22"/>
      <c r="BBE248" s="19"/>
      <c r="BBF248" s="19"/>
      <c r="BBG248" s="19"/>
      <c r="BBH248" s="19"/>
      <c r="BBI248" s="19"/>
      <c r="BBJ248" s="19"/>
      <c r="BBK248" s="19"/>
      <c r="BBL248" s="19"/>
      <c r="BBM248" s="19"/>
      <c r="BBN248" s="19"/>
      <c r="BBO248" s="19"/>
      <c r="BBP248" s="19"/>
      <c r="BBQ248" s="19"/>
      <c r="BBR248" s="19"/>
      <c r="BBS248" s="19"/>
      <c r="BBT248" s="19"/>
      <c r="BBU248" s="19"/>
      <c r="BBV248" s="19"/>
      <c r="BBW248" s="19"/>
      <c r="BBX248" s="19"/>
      <c r="BBY248" s="19"/>
      <c r="BBZ248" s="19"/>
      <c r="BCA248" s="19"/>
      <c r="BCB248" s="19"/>
      <c r="BCC248" s="21"/>
      <c r="BCD248" s="21"/>
      <c r="BCE248" s="21"/>
      <c r="BCF248" s="19"/>
      <c r="BCG248" s="19"/>
      <c r="BCH248" s="19"/>
      <c r="BCI248" s="19"/>
      <c r="BCJ248" s="19"/>
      <c r="BCK248" s="19"/>
      <c r="BCL248" s="22"/>
      <c r="BCM248" s="22"/>
      <c r="BCN248" s="22"/>
      <c r="BCO248" s="19"/>
      <c r="BCP248" s="19"/>
      <c r="BCQ248" s="19"/>
      <c r="BCR248" s="19"/>
      <c r="BCS248" s="19"/>
      <c r="BCT248" s="19"/>
      <c r="BCU248" s="22"/>
      <c r="BCV248" s="22"/>
      <c r="BCW248" s="22"/>
      <c r="BCX248" s="19"/>
      <c r="BCY248" s="19"/>
      <c r="BCZ248" s="19"/>
      <c r="BDA248" s="19"/>
      <c r="BDB248" s="19"/>
      <c r="BDC248" s="19"/>
      <c r="BDD248" s="22"/>
      <c r="BDE248" s="22"/>
      <c r="BDF248" s="22"/>
      <c r="BDG248" s="19"/>
      <c r="BDH248" s="19"/>
      <c r="BDI248" s="19"/>
      <c r="BDJ248" s="19"/>
      <c r="BDK248" s="19"/>
      <c r="BDL248" s="19"/>
      <c r="BDM248" s="21"/>
      <c r="BDN248" s="21"/>
      <c r="BDO248" s="21"/>
      <c r="BDP248" s="19"/>
      <c r="BDQ248" s="19"/>
      <c r="BDR248" s="19"/>
      <c r="BDS248" s="19"/>
      <c r="BDT248" s="19"/>
      <c r="BDU248" s="19"/>
      <c r="BDV248" s="22"/>
      <c r="BDW248" s="22"/>
      <c r="BDX248" s="22"/>
      <c r="BDY248" s="19"/>
      <c r="BDZ248" s="19"/>
      <c r="BEA248" s="19"/>
      <c r="BEB248" s="19"/>
      <c r="BEC248" s="19"/>
      <c r="BED248" s="19"/>
      <c r="BEE248" s="22"/>
      <c r="BEF248" s="22"/>
      <c r="BEG248" s="22"/>
      <c r="BEH248" s="19"/>
      <c r="BEI248" s="19"/>
      <c r="BEJ248" s="19"/>
      <c r="BEK248" s="19"/>
      <c r="BEL248" s="19"/>
      <c r="BEM248" s="19"/>
      <c r="BEN248" s="22"/>
      <c r="BEO248" s="22"/>
      <c r="BEP248" s="22"/>
      <c r="BEQ248" s="19"/>
      <c r="BER248" s="19"/>
      <c r="BES248" s="19"/>
      <c r="BET248" s="19"/>
      <c r="BEU248" s="19"/>
      <c r="BEV248" s="19"/>
      <c r="BEW248" s="21"/>
      <c r="BEX248" s="21"/>
      <c r="BEY248" s="21"/>
      <c r="BEZ248" s="19"/>
      <c r="BFA248" s="19"/>
      <c r="BFB248" s="19"/>
      <c r="BFC248" s="19"/>
      <c r="BFD248" s="19"/>
      <c r="BFE248" s="19"/>
      <c r="BFF248" s="22"/>
      <c r="BFG248" s="22"/>
      <c r="BFH248" s="22"/>
      <c r="BFI248" s="19"/>
      <c r="BFJ248" s="19"/>
      <c r="BFK248" s="19"/>
      <c r="BFL248" s="19"/>
      <c r="BFM248" s="19"/>
      <c r="BFN248" s="19"/>
      <c r="BFO248" s="22"/>
      <c r="BFP248" s="22"/>
      <c r="BFQ248" s="22"/>
      <c r="BFR248" s="19"/>
      <c r="BFS248" s="19"/>
      <c r="BFT248" s="19"/>
      <c r="BFU248" s="19"/>
      <c r="BFV248" s="19"/>
      <c r="BFW248" s="19"/>
      <c r="BFX248" s="22"/>
      <c r="BFY248" s="22"/>
      <c r="BFZ248" s="22"/>
      <c r="BGA248" s="19"/>
      <c r="BGB248" s="19"/>
      <c r="BGC248" s="19"/>
      <c r="BGD248" s="19"/>
      <c r="BGE248" s="19"/>
      <c r="BGF248" s="19"/>
      <c r="BGG248" s="23"/>
      <c r="BGH248" s="23"/>
      <c r="BGI248" s="23"/>
      <c r="BGJ248" s="19"/>
      <c r="BGK248" s="19"/>
      <c r="BGL248" s="19"/>
      <c r="BGM248" s="19"/>
      <c r="BGN248" s="19"/>
      <c r="BGO248" s="19"/>
      <c r="BGP248" s="22"/>
      <c r="BGQ248" s="22"/>
      <c r="BGR248" s="22"/>
      <c r="BGS248" s="19"/>
      <c r="BGT248" s="19"/>
      <c r="BGU248" s="19"/>
      <c r="BGV248" s="19"/>
      <c r="BGW248" s="19"/>
      <c r="BGX248" s="19"/>
      <c r="BGY248" s="22"/>
      <c r="BGZ248" s="22"/>
      <c r="BHA248" s="22"/>
      <c r="BHB248" s="19"/>
      <c r="BHC248" s="19"/>
      <c r="BHD248" s="19"/>
      <c r="BHE248" s="19"/>
      <c r="BHF248" s="19"/>
      <c r="BHG248" s="19"/>
      <c r="BHH248" s="22"/>
      <c r="BHI248" s="22"/>
      <c r="BHJ248" s="22"/>
      <c r="BHK248" s="19"/>
      <c r="BHL248" s="19"/>
      <c r="BHM248" s="19"/>
      <c r="BHN248" s="19"/>
      <c r="BHO248" s="19"/>
      <c r="BHP248" s="19"/>
      <c r="BHQ248" s="21"/>
      <c r="BHR248" s="21"/>
      <c r="BHS248" s="21"/>
      <c r="BHT248" s="19"/>
      <c r="BHU248" s="19"/>
      <c r="BHV248" s="19"/>
      <c r="BHW248" s="19"/>
      <c r="BHX248" s="19"/>
      <c r="BHY248" s="19"/>
      <c r="BHZ248" s="22"/>
      <c r="BIA248" s="22"/>
      <c r="BIB248" s="22"/>
      <c r="BIC248" s="19"/>
      <c r="BID248" s="19"/>
      <c r="BIE248" s="19"/>
      <c r="BIF248" s="19"/>
      <c r="BIG248" s="19"/>
      <c r="BIH248" s="19"/>
      <c r="BII248" s="22"/>
      <c r="BIJ248" s="22"/>
      <c r="BIK248" s="22"/>
      <c r="BIL248" s="19"/>
      <c r="BIM248" s="19"/>
      <c r="BIN248" s="19"/>
      <c r="BIO248" s="19"/>
      <c r="BIP248" s="19"/>
      <c r="BIQ248" s="19"/>
      <c r="BIR248" s="22"/>
      <c r="BIS248" s="22"/>
      <c r="BIT248" s="22"/>
      <c r="BIU248" s="19"/>
      <c r="BIV248" s="19"/>
      <c r="BIW248" s="19"/>
      <c r="BIX248" s="19"/>
      <c r="BIY248" s="19"/>
      <c r="BIZ248" s="19"/>
      <c r="BJA248" s="21"/>
      <c r="BJB248" s="21"/>
      <c r="BJC248" s="21"/>
      <c r="BJD248" s="19"/>
      <c r="BJE248" s="19"/>
      <c r="BJF248" s="19"/>
      <c r="BJG248" s="19"/>
      <c r="BJH248" s="19"/>
      <c r="BJI248" s="19"/>
      <c r="BJJ248" s="22"/>
      <c r="BJK248" s="22"/>
      <c r="BJL248" s="22"/>
      <c r="BJM248" s="19"/>
      <c r="BJN248" s="19"/>
      <c r="BJO248" s="19"/>
      <c r="BJP248" s="19"/>
      <c r="BJQ248" s="19"/>
      <c r="BJR248" s="19"/>
      <c r="BJS248" s="22"/>
      <c r="BJT248" s="22"/>
      <c r="BJU248" s="22"/>
      <c r="BJV248" s="19"/>
      <c r="BJW248" s="19"/>
      <c r="BJX248" s="19"/>
      <c r="BJY248" s="19"/>
      <c r="BJZ248" s="19"/>
      <c r="BKA248" s="19"/>
      <c r="BKB248" s="22"/>
      <c r="BKC248" s="22"/>
      <c r="BKD248" s="22"/>
      <c r="BKE248" s="19"/>
      <c r="BKF248" s="19"/>
      <c r="BKG248" s="19"/>
      <c r="BKH248" s="19"/>
      <c r="BKI248" s="19"/>
      <c r="BKJ248" s="19"/>
      <c r="BKK248" s="21"/>
      <c r="BKL248" s="21"/>
      <c r="BKM248" s="21"/>
      <c r="BKN248" s="19"/>
      <c r="BKO248" s="22"/>
      <c r="BKP248" s="19"/>
      <c r="BKQ248" s="19"/>
      <c r="BKR248" s="19"/>
      <c r="BKS248" s="19"/>
      <c r="BKT248" s="22"/>
      <c r="BKU248" s="22"/>
      <c r="BKV248" s="22"/>
      <c r="BKW248" s="19"/>
      <c r="BKX248" s="19"/>
      <c r="BKY248" s="19"/>
      <c r="BKZ248" s="19"/>
      <c r="BLA248" s="19"/>
      <c r="BLB248" s="19"/>
      <c r="BLC248" s="19"/>
      <c r="BLD248" s="19"/>
      <c r="BLE248" s="22"/>
      <c r="BLF248" s="19"/>
      <c r="BLG248" s="19"/>
      <c r="BLH248" s="19"/>
      <c r="BLI248" s="13"/>
      <c r="BLJ248" s="13"/>
      <c r="BLK248" s="13"/>
      <c r="BLL248" s="13"/>
      <c r="BLM248" s="13"/>
      <c r="BLN248" s="13"/>
    </row>
    <row r="249" spans="1:1678">
      <c r="A249" s="7" t="s">
        <v>765</v>
      </c>
      <c r="B249" s="8">
        <v>249</v>
      </c>
      <c r="C249" s="7" t="s">
        <v>40</v>
      </c>
      <c r="D249" s="7" t="s">
        <v>766</v>
      </c>
      <c r="E249" s="7" t="s">
        <v>767</v>
      </c>
      <c r="F249" s="7"/>
      <c r="G249" s="7">
        <v>250</v>
      </c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21"/>
      <c r="AFZ249" s="21"/>
      <c r="AGA249" s="21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21"/>
      <c r="AHJ249" s="21"/>
      <c r="AHK249" s="21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21"/>
      <c r="AIT249" s="21"/>
      <c r="AIU249" s="21"/>
      <c r="AIV249" s="22"/>
      <c r="AIW249" s="22"/>
      <c r="AIX249" s="22"/>
      <c r="AIY249" s="22"/>
      <c r="AIZ249" s="22"/>
      <c r="AJA249" s="22"/>
      <c r="AJB249" s="22"/>
      <c r="AJC249" s="22"/>
      <c r="AJD249" s="22"/>
      <c r="AJE249" s="22"/>
      <c r="AJF249" s="22"/>
      <c r="AJG249" s="22"/>
      <c r="AJH249" s="22"/>
      <c r="AJI249" s="22"/>
      <c r="AJJ249" s="22"/>
      <c r="AJK249" s="22"/>
      <c r="AJL249" s="22"/>
      <c r="AJM249" s="22"/>
      <c r="AJN249" s="22"/>
      <c r="AJO249" s="22"/>
      <c r="AJP249" s="22"/>
      <c r="AJQ249" s="22"/>
      <c r="AJR249" s="22"/>
      <c r="AJS249" s="22"/>
      <c r="AJT249" s="22"/>
      <c r="AJU249" s="22"/>
      <c r="AJV249" s="22"/>
      <c r="AJW249" s="22"/>
      <c r="AJX249" s="22"/>
      <c r="AJY249" s="22"/>
      <c r="AJZ249" s="22"/>
      <c r="AKA249" s="22"/>
      <c r="AKB249" s="22"/>
      <c r="AKC249" s="21"/>
      <c r="AKD249" s="21"/>
      <c r="AKE249" s="21"/>
      <c r="AKF249" s="22">
        <v>675</v>
      </c>
      <c r="AKG249" s="22"/>
      <c r="AKH249" s="22"/>
      <c r="AKI249" s="19">
        <v>720</v>
      </c>
      <c r="AKJ249" s="19"/>
      <c r="AKK249" s="19"/>
      <c r="AKL249" s="19">
        <v>721</v>
      </c>
      <c r="AKM249" s="19">
        <v>724</v>
      </c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21"/>
      <c r="ALN249" s="21"/>
      <c r="ALO249" s="21"/>
      <c r="ALP249" s="19"/>
      <c r="ALQ249" s="19"/>
      <c r="ALR249" s="19"/>
      <c r="ALS249" s="19"/>
      <c r="ALT249" s="19"/>
      <c r="ALU249" s="19"/>
      <c r="ALV249" s="27"/>
      <c r="ALW249" s="19"/>
      <c r="ALX249" s="19"/>
      <c r="ALY249" s="19"/>
      <c r="ALZ249" s="19"/>
      <c r="AMA249" s="19"/>
      <c r="AMB249" s="19"/>
      <c r="AMC249" s="19"/>
      <c r="AMD249" s="19"/>
      <c r="AME249" s="19"/>
      <c r="AMF249" s="19"/>
      <c r="AMG249" s="19"/>
      <c r="AMH249" s="19"/>
      <c r="AMI249" s="19"/>
      <c r="AMJ249" s="19"/>
      <c r="AMK249" s="19"/>
      <c r="AML249" s="19"/>
      <c r="AMM249" s="19"/>
      <c r="AMN249" s="19"/>
      <c r="AMO249" s="19"/>
      <c r="AMP249" s="19"/>
      <c r="AMQ249" s="19"/>
      <c r="AMR249" s="19"/>
      <c r="AMS249" s="19"/>
      <c r="AMT249" s="19"/>
      <c r="AMU249" s="19"/>
      <c r="AMV249" s="19"/>
      <c r="AMW249" s="21"/>
      <c r="AMX249" s="21"/>
      <c r="AMY249" s="21"/>
      <c r="AMZ249" s="19"/>
      <c r="ANA249" s="19"/>
      <c r="ANB249" s="19"/>
      <c r="ANC249" s="19"/>
      <c r="AND249" s="19"/>
      <c r="ANE249" s="19"/>
      <c r="ANF249" s="19"/>
      <c r="ANG249" s="19"/>
      <c r="ANH249" s="19"/>
      <c r="ANI249" s="19"/>
      <c r="ANJ249" s="19"/>
      <c r="ANK249" s="19"/>
      <c r="ANL249" s="19"/>
      <c r="ANM249" s="19"/>
      <c r="ANN249" s="19"/>
      <c r="ANO249" s="19"/>
      <c r="ANP249" s="19"/>
      <c r="ANQ249" s="19"/>
      <c r="ANR249" s="19"/>
      <c r="ANS249" s="19"/>
      <c r="ANT249" s="19"/>
      <c r="ANU249" s="19"/>
      <c r="ANV249" s="19"/>
      <c r="ANW249" s="19"/>
      <c r="ANX249" s="19"/>
      <c r="ANY249" s="19"/>
      <c r="ANZ249" s="19"/>
      <c r="AOA249" s="19"/>
      <c r="AOB249" s="19"/>
      <c r="AOC249" s="19"/>
      <c r="AOD249" s="19"/>
      <c r="AOE249" s="19"/>
      <c r="AOF249" s="19"/>
      <c r="AOG249" s="21"/>
      <c r="AOH249" s="21"/>
      <c r="AOI249" s="21"/>
      <c r="AOJ249" s="19"/>
      <c r="AOK249" s="19"/>
      <c r="AOL249" s="19"/>
      <c r="AOM249" s="19"/>
      <c r="AON249" s="19"/>
      <c r="AOO249" s="19"/>
      <c r="AOP249" s="19"/>
      <c r="AOQ249" s="19"/>
      <c r="AOR249" s="19"/>
      <c r="AOS249" s="19"/>
      <c r="AOT249" s="19"/>
      <c r="AOU249" s="19"/>
      <c r="AOV249" s="19"/>
      <c r="AOW249" s="19"/>
      <c r="AOX249" s="19"/>
      <c r="AOY249" s="19"/>
      <c r="AOZ249" s="19"/>
      <c r="APA249" s="19"/>
      <c r="APB249" s="19"/>
      <c r="APC249" s="19"/>
      <c r="APD249" s="19"/>
      <c r="APE249" s="19"/>
      <c r="APF249" s="19"/>
      <c r="APG249" s="19"/>
      <c r="APH249" s="19"/>
      <c r="API249" s="19"/>
      <c r="APJ249" s="19"/>
      <c r="APK249" s="19"/>
      <c r="APL249" s="19"/>
      <c r="APM249" s="19"/>
      <c r="APN249" s="19"/>
      <c r="APO249" s="19"/>
      <c r="APP249" s="19"/>
      <c r="APQ249" s="21"/>
      <c r="APR249" s="21"/>
      <c r="APS249" s="21"/>
      <c r="APT249" s="19"/>
      <c r="APU249" s="19"/>
      <c r="APV249" s="19"/>
      <c r="APW249" s="19"/>
      <c r="APX249" s="19"/>
      <c r="APY249" s="19"/>
      <c r="APZ249" s="19"/>
      <c r="AQA249" s="19"/>
      <c r="AQB249" s="19"/>
      <c r="AQC249" s="19"/>
      <c r="AQD249" s="19"/>
      <c r="AQE249" s="19"/>
      <c r="AQF249" s="19"/>
      <c r="AQG249" s="19"/>
      <c r="AQH249" s="19"/>
      <c r="AQI249" s="19"/>
      <c r="AQJ249" s="19"/>
      <c r="AQK249" s="19"/>
      <c r="AQL249" s="19"/>
      <c r="AQM249" s="19"/>
      <c r="AQN249" s="19"/>
      <c r="AQO249" s="19"/>
      <c r="AQP249" s="19"/>
      <c r="AQQ249" s="19"/>
      <c r="AQR249" s="19"/>
      <c r="AQS249" s="19"/>
      <c r="AQT249" s="19"/>
      <c r="AQU249" s="19"/>
      <c r="AQV249" s="19"/>
      <c r="AQW249" s="19"/>
      <c r="AQX249" s="19"/>
      <c r="AQY249" s="19"/>
      <c r="AQZ249" s="19"/>
      <c r="ARA249" s="21"/>
      <c r="ARB249" s="21"/>
      <c r="ARC249" s="21"/>
      <c r="ARD249" s="19"/>
      <c r="ARE249" s="19"/>
      <c r="ARF249" s="19"/>
      <c r="ARG249" s="19"/>
      <c r="ARH249" s="19"/>
      <c r="ARI249" s="19"/>
      <c r="ARJ249" s="19"/>
      <c r="ARK249" s="19"/>
      <c r="ARL249" s="19"/>
      <c r="ARM249" s="19"/>
      <c r="ARN249" s="19"/>
      <c r="ARO249" s="19"/>
      <c r="ARP249" s="19"/>
      <c r="ARQ249" s="19"/>
      <c r="ARR249" s="19"/>
      <c r="ARS249" s="19"/>
      <c r="ART249" s="19"/>
      <c r="ARU249" s="19"/>
      <c r="ARV249" s="19"/>
      <c r="ARW249" s="19"/>
      <c r="ARX249" s="19"/>
      <c r="ARY249" s="19"/>
      <c r="ARZ249" s="19"/>
      <c r="ASA249" s="19"/>
      <c r="ASB249" s="19"/>
      <c r="ASC249" s="19"/>
      <c r="ASD249" s="19"/>
      <c r="ASE249" s="19"/>
      <c r="ASF249" s="19"/>
      <c r="ASG249" s="19"/>
      <c r="ASH249" s="19"/>
      <c r="ASI249" s="19"/>
      <c r="ASJ249" s="19"/>
      <c r="ASK249" s="21"/>
      <c r="ASL249" s="21"/>
      <c r="ASM249" s="21"/>
      <c r="ASN249" s="19"/>
      <c r="ASO249" s="19"/>
      <c r="ASP249" s="19"/>
      <c r="ASQ249" s="19"/>
      <c r="ASR249" s="19"/>
      <c r="ASS249" s="19"/>
      <c r="AST249" s="19"/>
      <c r="ASU249" s="19"/>
      <c r="ASV249" s="19"/>
      <c r="ASW249" s="19"/>
      <c r="ASX249" s="19"/>
      <c r="ASY249" s="19"/>
      <c r="ASZ249" s="19"/>
      <c r="ATA249" s="19"/>
      <c r="ATB249" s="19"/>
      <c r="ATC249" s="19"/>
      <c r="ATD249" s="19"/>
      <c r="ATE249" s="19"/>
      <c r="ATF249" s="19"/>
      <c r="ATG249" s="19"/>
      <c r="ATH249" s="19"/>
      <c r="ATI249" s="19"/>
      <c r="ATJ249" s="19"/>
      <c r="ATK249" s="19"/>
      <c r="ATL249" s="19"/>
      <c r="ATM249" s="19"/>
      <c r="ATN249" s="19"/>
      <c r="ATO249" s="19"/>
      <c r="ATP249" s="19"/>
      <c r="ATQ249" s="19"/>
      <c r="ATR249" s="19"/>
      <c r="ATS249" s="19"/>
      <c r="ATT249" s="19"/>
      <c r="ATU249" s="21"/>
      <c r="ATV249" s="21"/>
      <c r="ATW249" s="21"/>
      <c r="ATX249" s="19"/>
      <c r="ATY249" s="44"/>
      <c r="ATZ249" s="19"/>
      <c r="AUA249" s="19"/>
      <c r="AUB249" s="19"/>
      <c r="AUC249" s="19"/>
      <c r="AUD249" s="19"/>
      <c r="AUE249" s="19"/>
      <c r="AUF249" s="19"/>
      <c r="AUG249" s="19"/>
      <c r="AUH249" s="19"/>
      <c r="AUI249" s="19"/>
      <c r="AUJ249" s="19"/>
      <c r="AUK249" s="19"/>
      <c r="AUL249" s="19"/>
      <c r="AUM249" s="19"/>
      <c r="AUN249" s="19"/>
      <c r="AUO249" s="19"/>
      <c r="AUP249" s="19"/>
      <c r="AUQ249" s="19"/>
      <c r="AUR249" s="19"/>
      <c r="AUS249" s="19"/>
      <c r="AUT249" s="19"/>
      <c r="AUU249" s="19"/>
      <c r="AUV249" s="19"/>
      <c r="AUW249" s="19"/>
      <c r="AUX249" s="19"/>
      <c r="AUY249" s="19"/>
      <c r="AUZ249" s="19"/>
      <c r="AVA249" s="19"/>
      <c r="AVB249" s="19"/>
      <c r="AVC249" s="19"/>
      <c r="AVD249" s="19"/>
      <c r="AVE249" s="21"/>
      <c r="AVF249" s="21"/>
      <c r="AVG249" s="21"/>
      <c r="AVH249" s="19"/>
      <c r="AVI249" s="19"/>
      <c r="AVJ249" s="19"/>
      <c r="AVK249" s="19"/>
      <c r="AVL249" s="19"/>
      <c r="AVM249" s="19"/>
      <c r="AVN249" s="19"/>
      <c r="AVO249" s="19"/>
      <c r="AVP249" s="22"/>
      <c r="AVQ249" s="19"/>
      <c r="AVR249" s="19"/>
      <c r="AVS249" s="19"/>
      <c r="AVT249" s="19"/>
      <c r="AVU249" s="19"/>
      <c r="AVV249" s="19"/>
      <c r="AVW249" s="19"/>
      <c r="AVX249" s="19"/>
      <c r="AVY249" s="22"/>
      <c r="AVZ249" s="19"/>
      <c r="AWA249" s="19"/>
      <c r="AWB249" s="19"/>
      <c r="AWC249" s="19"/>
      <c r="AWD249" s="19"/>
      <c r="AWE249" s="19"/>
      <c r="AWF249" s="19"/>
      <c r="AWG249" s="19"/>
      <c r="AWH249" s="22"/>
      <c r="AWI249" s="19"/>
      <c r="AWJ249" s="19"/>
      <c r="AWK249" s="19"/>
      <c r="AWL249" s="19"/>
      <c r="AWM249" s="19"/>
      <c r="AWN249" s="19"/>
      <c r="AWO249" s="23"/>
      <c r="AWP249" s="23"/>
      <c r="AWQ249" s="23"/>
      <c r="AWR249" s="19">
        <v>635</v>
      </c>
      <c r="AWS249" s="19">
        <v>575</v>
      </c>
      <c r="AWT249" s="19"/>
      <c r="AWU249" s="19">
        <v>575</v>
      </c>
      <c r="AWV249" s="19">
        <v>545</v>
      </c>
      <c r="AWW249" s="19"/>
      <c r="AWX249" s="19">
        <v>570</v>
      </c>
      <c r="AWY249" s="19">
        <v>520</v>
      </c>
      <c r="AWZ249" s="22"/>
      <c r="AXA249" s="19">
        <v>543</v>
      </c>
      <c r="AXB249" s="19">
        <v>532</v>
      </c>
      <c r="AXC249" s="19"/>
      <c r="AXD249" s="19">
        <v>538</v>
      </c>
      <c r="AXE249" s="19">
        <v>525</v>
      </c>
      <c r="AXF249" s="19"/>
      <c r="AXG249" s="19">
        <v>540</v>
      </c>
      <c r="AXH249" s="19">
        <v>512</v>
      </c>
      <c r="AXI249" s="22"/>
      <c r="AXJ249" s="19">
        <v>520</v>
      </c>
      <c r="AXK249" s="19">
        <v>510</v>
      </c>
      <c r="AXL249" s="19"/>
      <c r="AXM249" s="19">
        <v>520</v>
      </c>
      <c r="AXN249" s="19">
        <v>505</v>
      </c>
      <c r="AXO249" s="19"/>
      <c r="AXP249" s="19">
        <v>547</v>
      </c>
      <c r="AXQ249" s="19">
        <v>519</v>
      </c>
      <c r="AXR249" s="22"/>
      <c r="AXS249" s="19">
        <v>577</v>
      </c>
      <c r="AXT249" s="19">
        <v>544</v>
      </c>
      <c r="AXU249" s="19"/>
      <c r="AXV249" s="19">
        <v>580</v>
      </c>
      <c r="AXW249" s="19">
        <v>565</v>
      </c>
      <c r="AXX249" s="19"/>
      <c r="AXY249" s="21">
        <v>575</v>
      </c>
      <c r="AXZ249" s="21">
        <v>560</v>
      </c>
      <c r="AYA249" s="21"/>
      <c r="AYB249" s="22"/>
      <c r="AYC249" s="22"/>
      <c r="AYD249" s="22"/>
      <c r="AYE249" s="22">
        <v>558</v>
      </c>
      <c r="AYF249" s="22">
        <v>563</v>
      </c>
      <c r="AYG249" s="22">
        <v>558</v>
      </c>
      <c r="AYH249" s="22">
        <v>564</v>
      </c>
      <c r="AYI249" s="22">
        <v>570</v>
      </c>
      <c r="AYJ249" s="22"/>
      <c r="AYK249" s="22">
        <v>522</v>
      </c>
      <c r="AYL249" s="22">
        <v>527</v>
      </c>
      <c r="AYM249" s="22"/>
      <c r="AYN249" s="22">
        <v>540</v>
      </c>
      <c r="AYO249" s="22">
        <v>545</v>
      </c>
      <c r="AYP249" s="22">
        <v>540</v>
      </c>
      <c r="AYQ249" s="22">
        <v>535</v>
      </c>
      <c r="AYR249" s="22">
        <v>535</v>
      </c>
      <c r="AYS249" s="22">
        <v>540</v>
      </c>
      <c r="AYT249" s="22">
        <v>547</v>
      </c>
      <c r="AYU249" s="22">
        <v>552</v>
      </c>
      <c r="AYV249" s="22"/>
      <c r="AYW249" s="22">
        <v>640</v>
      </c>
      <c r="AYX249" s="22">
        <v>650</v>
      </c>
      <c r="AYY249" s="22">
        <v>630</v>
      </c>
      <c r="AYZ249" s="22">
        <v>642</v>
      </c>
      <c r="AZA249" s="22">
        <v>645</v>
      </c>
      <c r="AZB249" s="22">
        <v>643</v>
      </c>
      <c r="AZC249" s="22">
        <v>602</v>
      </c>
      <c r="AZD249" s="22">
        <v>607</v>
      </c>
      <c r="AZE249" s="22">
        <v>605</v>
      </c>
      <c r="AZF249" s="22">
        <v>455</v>
      </c>
      <c r="AZG249" s="22">
        <v>460</v>
      </c>
      <c r="AZH249" s="22">
        <v>460</v>
      </c>
      <c r="AZI249" s="21">
        <v>475</v>
      </c>
      <c r="AZJ249" s="21">
        <v>480</v>
      </c>
      <c r="AZK249" s="21"/>
      <c r="AZL249" s="19">
        <v>500</v>
      </c>
      <c r="AZM249" s="19">
        <v>505</v>
      </c>
      <c r="AZN249" s="19">
        <v>505</v>
      </c>
      <c r="AZO249" s="19">
        <v>505</v>
      </c>
      <c r="AZP249" s="19">
        <v>510</v>
      </c>
      <c r="AZQ249" s="19">
        <v>504</v>
      </c>
      <c r="AZR249" s="19">
        <v>548</v>
      </c>
      <c r="AZS249" s="19">
        <v>553</v>
      </c>
      <c r="AZT249" s="19">
        <v>550</v>
      </c>
      <c r="AZU249" s="19">
        <v>540</v>
      </c>
      <c r="AZV249" s="19">
        <v>545</v>
      </c>
      <c r="AZW249" s="19">
        <v>543</v>
      </c>
      <c r="AZX249" s="19">
        <v>610</v>
      </c>
      <c r="AZY249" s="19">
        <v>613</v>
      </c>
      <c r="AZZ249" s="19">
        <v>612</v>
      </c>
      <c r="BAA249" s="22">
        <v>573</v>
      </c>
      <c r="BAB249" s="22">
        <v>578</v>
      </c>
      <c r="BAC249" s="22"/>
      <c r="BAD249" s="19">
        <v>495</v>
      </c>
      <c r="BAE249" s="19">
        <v>500</v>
      </c>
      <c r="BAF249" s="19"/>
      <c r="BAG249" s="19">
        <v>480</v>
      </c>
      <c r="BAH249" s="19">
        <v>485</v>
      </c>
      <c r="BAI249" s="19"/>
      <c r="BAJ249" s="19">
        <v>530</v>
      </c>
      <c r="BAK249" s="19">
        <v>535</v>
      </c>
      <c r="BAL249" s="19">
        <v>520</v>
      </c>
      <c r="BAM249" s="19">
        <v>578</v>
      </c>
      <c r="BAN249" s="19">
        <v>583</v>
      </c>
      <c r="BAO249" s="19">
        <v>578</v>
      </c>
      <c r="BAP249" s="22">
        <v>570</v>
      </c>
      <c r="BAQ249" s="22">
        <v>575</v>
      </c>
      <c r="BAR249" s="22">
        <v>570</v>
      </c>
      <c r="BAS249" s="21">
        <v>560</v>
      </c>
      <c r="BAT249" s="21">
        <v>565</v>
      </c>
      <c r="BAU249" s="21">
        <v>560</v>
      </c>
      <c r="BAV249" s="19">
        <v>575</v>
      </c>
      <c r="BAW249" s="19">
        <v>578</v>
      </c>
      <c r="BAX249" s="19">
        <v>574</v>
      </c>
      <c r="BAY249" s="19">
        <v>570</v>
      </c>
      <c r="BAZ249" s="19">
        <v>573</v>
      </c>
      <c r="BBA249" s="19"/>
      <c r="BBB249" s="22">
        <v>580</v>
      </c>
      <c r="BBC249" s="22">
        <v>583</v>
      </c>
      <c r="BBD249" s="22">
        <v>575</v>
      </c>
      <c r="BBE249" s="19">
        <v>544</v>
      </c>
      <c r="BBF249" s="19">
        <v>548</v>
      </c>
      <c r="BBG249" s="19"/>
      <c r="BBH249" s="19"/>
      <c r="BBI249" s="19"/>
      <c r="BBJ249" s="19"/>
      <c r="BBK249" s="19">
        <v>497</v>
      </c>
      <c r="BBL249" s="19">
        <v>501</v>
      </c>
      <c r="BBM249" s="19">
        <v>497</v>
      </c>
      <c r="BBN249" s="19">
        <v>504</v>
      </c>
      <c r="BBO249" s="19">
        <v>508</v>
      </c>
      <c r="BBP249" s="19">
        <v>507</v>
      </c>
      <c r="BBQ249" s="19">
        <v>521</v>
      </c>
      <c r="BBR249" s="19">
        <v>524</v>
      </c>
      <c r="BBS249" s="19">
        <v>523</v>
      </c>
      <c r="BBT249" s="19">
        <v>512</v>
      </c>
      <c r="BBU249" s="19">
        <v>515</v>
      </c>
      <c r="BBV249" s="19">
        <v>511.5</v>
      </c>
      <c r="BBW249" s="19">
        <v>508</v>
      </c>
      <c r="BBX249" s="19">
        <v>511</v>
      </c>
      <c r="BBY249" s="19"/>
      <c r="BBZ249" s="19">
        <v>539</v>
      </c>
      <c r="BCA249" s="19">
        <v>542</v>
      </c>
      <c r="BCB249" s="19">
        <v>540</v>
      </c>
      <c r="BCC249" s="21">
        <v>538</v>
      </c>
      <c r="BCD249" s="21">
        <v>541</v>
      </c>
      <c r="BCE249" s="21">
        <v>538</v>
      </c>
      <c r="BCF249" s="19">
        <v>538</v>
      </c>
      <c r="BCG249" s="19">
        <v>542</v>
      </c>
      <c r="BCH249" s="19">
        <v>540</v>
      </c>
      <c r="BCI249" s="19">
        <v>535</v>
      </c>
      <c r="BCJ249" s="19">
        <v>537</v>
      </c>
      <c r="BCK249" s="19"/>
      <c r="BCL249" s="22">
        <v>535</v>
      </c>
      <c r="BCM249" s="22">
        <v>537</v>
      </c>
      <c r="BCN249" s="22">
        <v>536.5</v>
      </c>
      <c r="BCO249" s="19">
        <v>499</v>
      </c>
      <c r="BCP249" s="19">
        <v>495</v>
      </c>
      <c r="BCQ249" s="19">
        <v>493</v>
      </c>
      <c r="BCR249" s="19">
        <v>502</v>
      </c>
      <c r="BCS249" s="19">
        <v>504</v>
      </c>
      <c r="BCT249" s="19">
        <v>502.5</v>
      </c>
      <c r="BCU249" s="22">
        <v>487</v>
      </c>
      <c r="BCV249" s="22">
        <v>489</v>
      </c>
      <c r="BCW249" s="22">
        <v>487</v>
      </c>
      <c r="BCX249" s="19">
        <v>490</v>
      </c>
      <c r="BCY249" s="19">
        <v>492</v>
      </c>
      <c r="BCZ249" s="19">
        <v>490</v>
      </c>
      <c r="BDA249" s="19">
        <v>517</v>
      </c>
      <c r="BDB249" s="19">
        <v>519</v>
      </c>
      <c r="BDC249" s="19">
        <v>517</v>
      </c>
      <c r="BDD249" s="22">
        <v>513</v>
      </c>
      <c r="BDE249" s="22">
        <v>515</v>
      </c>
      <c r="BDF249" s="22">
        <v>513</v>
      </c>
      <c r="BDG249" s="19">
        <v>510</v>
      </c>
      <c r="BDH249" s="19">
        <v>511</v>
      </c>
      <c r="BDI249" s="19">
        <v>511</v>
      </c>
      <c r="BDJ249" s="19">
        <v>516</v>
      </c>
      <c r="BDK249" s="19">
        <v>517</v>
      </c>
      <c r="BDL249" s="19">
        <v>516</v>
      </c>
      <c r="BDM249" s="21">
        <v>511</v>
      </c>
      <c r="BDN249" s="21">
        <v>516</v>
      </c>
      <c r="BDO249" s="21">
        <v>514</v>
      </c>
      <c r="BDP249" s="19">
        <v>534</v>
      </c>
      <c r="BDQ249" s="19">
        <v>536</v>
      </c>
      <c r="BDR249" s="19">
        <v>537</v>
      </c>
      <c r="BDS249" s="19">
        <v>541</v>
      </c>
      <c r="BDT249" s="19">
        <v>543</v>
      </c>
      <c r="BDU249" s="19">
        <v>542</v>
      </c>
      <c r="BDV249" s="22">
        <v>571</v>
      </c>
      <c r="BDW249" s="22">
        <v>573</v>
      </c>
      <c r="BDX249" s="22">
        <v>572</v>
      </c>
      <c r="BDY249" s="19">
        <v>530</v>
      </c>
      <c r="BDZ249" s="19">
        <v>532</v>
      </c>
      <c r="BEA249" s="19">
        <v>531</v>
      </c>
      <c r="BEB249" s="19">
        <v>539</v>
      </c>
      <c r="BEC249" s="19">
        <v>541</v>
      </c>
      <c r="BED249" s="19"/>
      <c r="BEE249" s="22">
        <v>528.5</v>
      </c>
      <c r="BEF249" s="22">
        <v>530</v>
      </c>
      <c r="BEG249" s="22">
        <v>529</v>
      </c>
      <c r="BEH249" s="19">
        <v>545</v>
      </c>
      <c r="BEI249" s="19">
        <v>547</v>
      </c>
      <c r="BEJ249" s="19">
        <v>547</v>
      </c>
      <c r="BEK249" s="19">
        <v>552</v>
      </c>
      <c r="BEL249" s="19">
        <v>554</v>
      </c>
      <c r="BEM249" s="19">
        <v>555</v>
      </c>
      <c r="BEN249" s="22">
        <v>549</v>
      </c>
      <c r="BEO249" s="22">
        <v>551</v>
      </c>
      <c r="BEP249" s="22">
        <v>550</v>
      </c>
      <c r="BEQ249" s="19">
        <v>539</v>
      </c>
      <c r="BER249" s="19">
        <v>541</v>
      </c>
      <c r="BES249" s="19">
        <v>539</v>
      </c>
      <c r="BET249" s="19">
        <v>543</v>
      </c>
      <c r="BEU249" s="19">
        <v>546</v>
      </c>
      <c r="BEV249" s="19">
        <v>540</v>
      </c>
      <c r="BEW249" s="21">
        <v>545</v>
      </c>
      <c r="BEX249" s="21">
        <v>547</v>
      </c>
      <c r="BEY249" s="21">
        <v>545</v>
      </c>
      <c r="BEZ249" s="19">
        <v>559</v>
      </c>
      <c r="BFA249" s="19">
        <v>561</v>
      </c>
      <c r="BFB249" s="19">
        <v>560</v>
      </c>
      <c r="BFC249" s="19">
        <v>567</v>
      </c>
      <c r="BFD249" s="19">
        <v>569</v>
      </c>
      <c r="BFE249" s="19">
        <v>566</v>
      </c>
      <c r="BFF249" s="22">
        <v>568</v>
      </c>
      <c r="BFG249" s="22">
        <v>570</v>
      </c>
      <c r="BFH249" s="22">
        <v>570</v>
      </c>
      <c r="BFI249" s="19">
        <v>547</v>
      </c>
      <c r="BFJ249" s="19">
        <v>549</v>
      </c>
      <c r="BFK249" s="19">
        <v>550</v>
      </c>
      <c r="BFL249" s="19">
        <v>534</v>
      </c>
      <c r="BFM249" s="19">
        <v>536</v>
      </c>
      <c r="BFN249" s="19">
        <v>535</v>
      </c>
      <c r="BFO249" s="22">
        <v>557</v>
      </c>
      <c r="BFP249" s="22">
        <v>559</v>
      </c>
      <c r="BFQ249" s="22">
        <v>554</v>
      </c>
      <c r="BFR249" s="19">
        <v>575</v>
      </c>
      <c r="BFS249" s="19">
        <v>577</v>
      </c>
      <c r="BFT249" s="19">
        <v>578</v>
      </c>
      <c r="BFU249" s="19">
        <v>575</v>
      </c>
      <c r="BFV249" s="19">
        <v>577</v>
      </c>
      <c r="BFW249" s="19">
        <v>575</v>
      </c>
      <c r="BFX249" s="22">
        <v>578</v>
      </c>
      <c r="BFY249" s="22">
        <v>580</v>
      </c>
      <c r="BFZ249" s="22">
        <v>577</v>
      </c>
      <c r="BGA249" s="19">
        <v>576</v>
      </c>
      <c r="BGB249" s="19">
        <v>578</v>
      </c>
      <c r="BGC249" s="19">
        <v>577</v>
      </c>
      <c r="BGD249" s="19">
        <v>581</v>
      </c>
      <c r="BGE249" s="19">
        <v>583</v>
      </c>
      <c r="BGF249" s="19">
        <v>581</v>
      </c>
      <c r="BGG249" s="23">
        <v>594</v>
      </c>
      <c r="BGH249" s="23">
        <v>596</v>
      </c>
      <c r="BGI249" s="23">
        <v>594.5</v>
      </c>
      <c r="BGJ249" s="19">
        <v>609</v>
      </c>
      <c r="BGK249" s="19">
        <v>611</v>
      </c>
      <c r="BGL249" s="19">
        <v>610</v>
      </c>
      <c r="BGM249" s="19">
        <v>610</v>
      </c>
      <c r="BGN249" s="19">
        <v>612</v>
      </c>
      <c r="BGO249" s="19">
        <v>611</v>
      </c>
      <c r="BGP249" s="22">
        <v>619</v>
      </c>
      <c r="BGQ249" s="22">
        <v>621</v>
      </c>
      <c r="BGR249" s="22">
        <v>623</v>
      </c>
      <c r="BGS249" s="19">
        <v>607</v>
      </c>
      <c r="BGT249" s="19">
        <v>609</v>
      </c>
      <c r="BGU249" s="19">
        <v>606</v>
      </c>
      <c r="BGV249" s="19">
        <v>603</v>
      </c>
      <c r="BGW249" s="19">
        <v>605</v>
      </c>
      <c r="BGX249" s="19">
        <v>604</v>
      </c>
      <c r="BGY249" s="22">
        <v>563</v>
      </c>
      <c r="BGZ249" s="22">
        <v>565</v>
      </c>
      <c r="BHA249" s="22">
        <v>564</v>
      </c>
      <c r="BHB249" s="19">
        <v>578</v>
      </c>
      <c r="BHC249" s="19">
        <v>580</v>
      </c>
      <c r="BHD249" s="19">
        <v>576</v>
      </c>
      <c r="BHE249" s="19">
        <v>568</v>
      </c>
      <c r="BHF249" s="19">
        <v>570</v>
      </c>
      <c r="BHG249" s="19">
        <v>570</v>
      </c>
      <c r="BHH249" s="22">
        <v>566</v>
      </c>
      <c r="BHI249" s="22">
        <v>570</v>
      </c>
      <c r="BHJ249" s="22">
        <v>565</v>
      </c>
      <c r="BHK249" s="19">
        <v>580</v>
      </c>
      <c r="BHL249" s="19">
        <v>582</v>
      </c>
      <c r="BHM249" s="19">
        <v>580.5</v>
      </c>
      <c r="BHN249" s="19">
        <v>589</v>
      </c>
      <c r="BHO249" s="19">
        <v>591</v>
      </c>
      <c r="BHP249" s="19">
        <v>590</v>
      </c>
      <c r="BHQ249" s="21">
        <v>590</v>
      </c>
      <c r="BHR249" s="21">
        <v>593</v>
      </c>
      <c r="BHS249" s="21">
        <v>590</v>
      </c>
      <c r="BHT249" s="19">
        <v>600</v>
      </c>
      <c r="BHU249" s="19">
        <v>587</v>
      </c>
      <c r="BHV249" s="19"/>
      <c r="BHW249" s="19">
        <v>625</v>
      </c>
      <c r="BHX249" s="19">
        <v>597</v>
      </c>
      <c r="BHY249" s="19"/>
      <c r="BHZ249" s="22">
        <v>619</v>
      </c>
      <c r="BIA249" s="22">
        <v>609</v>
      </c>
      <c r="BIB249" s="22"/>
      <c r="BIC249" s="19">
        <v>614</v>
      </c>
      <c r="BID249" s="19">
        <v>566</v>
      </c>
      <c r="BIE249" s="19"/>
      <c r="BIF249" s="19">
        <v>567</v>
      </c>
      <c r="BIG249" s="19">
        <v>556</v>
      </c>
      <c r="BIH249" s="19"/>
      <c r="BII249" s="22">
        <v>583</v>
      </c>
      <c r="BIJ249" s="22">
        <v>566</v>
      </c>
      <c r="BIK249" s="22"/>
      <c r="BIL249" s="19">
        <v>584</v>
      </c>
      <c r="BIM249" s="19">
        <v>574</v>
      </c>
      <c r="BIN249" s="19"/>
      <c r="BIO249" s="19">
        <v>655</v>
      </c>
      <c r="BIP249" s="19">
        <v>584</v>
      </c>
      <c r="BIQ249" s="19"/>
      <c r="BIR249" s="22">
        <v>645</v>
      </c>
      <c r="BIS249" s="22">
        <v>563</v>
      </c>
      <c r="BIT249" s="22"/>
      <c r="BIU249" s="19">
        <v>585</v>
      </c>
      <c r="BIV249" s="19">
        <v>559</v>
      </c>
      <c r="BIW249" s="19"/>
      <c r="BIX249" s="19">
        <v>602</v>
      </c>
      <c r="BIY249" s="19">
        <v>581</v>
      </c>
      <c r="BIZ249" s="19"/>
      <c r="BJA249" s="21">
        <v>596.5</v>
      </c>
      <c r="BJB249" s="21">
        <v>580</v>
      </c>
      <c r="BJC249" s="21"/>
      <c r="BJD249" s="19">
        <v>609</v>
      </c>
      <c r="BJE249" s="19">
        <v>585</v>
      </c>
      <c r="BJF249" s="19"/>
      <c r="BJG249" s="19">
        <v>617</v>
      </c>
      <c r="BJH249" s="19">
        <v>590</v>
      </c>
      <c r="BJI249" s="19"/>
      <c r="BJJ249" s="22">
        <v>624</v>
      </c>
      <c r="BJK249" s="22">
        <v>609</v>
      </c>
      <c r="BJL249" s="22"/>
      <c r="BJM249" s="19">
        <v>639</v>
      </c>
      <c r="BJN249" s="19">
        <v>585</v>
      </c>
      <c r="BJO249" s="19"/>
      <c r="BJP249" s="19">
        <v>615</v>
      </c>
      <c r="BJQ249" s="19">
        <v>580</v>
      </c>
      <c r="BJR249" s="19"/>
      <c r="BJS249" s="22">
        <v>593</v>
      </c>
      <c r="BJT249" s="22">
        <v>574</v>
      </c>
      <c r="BJU249" s="22"/>
      <c r="BJV249" s="19">
        <v>599</v>
      </c>
      <c r="BJW249" s="19">
        <v>583</v>
      </c>
      <c r="BJX249" s="19"/>
      <c r="BJY249" s="19">
        <v>628</v>
      </c>
      <c r="BJZ249" s="19">
        <v>598.5</v>
      </c>
      <c r="BKA249" s="19"/>
      <c r="BKB249" s="22">
        <v>625</v>
      </c>
      <c r="BKC249" s="22">
        <v>610</v>
      </c>
      <c r="BKD249" s="22"/>
      <c r="BKE249" s="19">
        <v>612</v>
      </c>
      <c r="BKF249" s="19">
        <v>590</v>
      </c>
      <c r="BKG249" s="19"/>
      <c r="BKH249" s="19">
        <v>605.25</v>
      </c>
      <c r="BKI249" s="19">
        <v>595</v>
      </c>
      <c r="BKJ249" s="19"/>
      <c r="BKK249" s="21">
        <v>604</v>
      </c>
      <c r="BKL249" s="21">
        <v>590</v>
      </c>
      <c r="BKM249" s="21"/>
      <c r="BKN249" s="19">
        <v>603</v>
      </c>
      <c r="BKO249" s="22">
        <v>606</v>
      </c>
      <c r="BKP249" s="19">
        <v>604</v>
      </c>
      <c r="BKQ249" s="19">
        <v>601</v>
      </c>
      <c r="BKR249" s="19">
        <v>604</v>
      </c>
      <c r="BKS249" s="19">
        <v>603</v>
      </c>
      <c r="BKT249" s="22">
        <v>561</v>
      </c>
      <c r="BKU249" s="22">
        <v>563</v>
      </c>
      <c r="BKV249" s="22">
        <v>561</v>
      </c>
      <c r="BKW249" s="19">
        <v>552</v>
      </c>
      <c r="BKX249" s="19">
        <v>554</v>
      </c>
      <c r="BKY249" s="19">
        <v>553</v>
      </c>
      <c r="BKZ249" s="19">
        <v>549</v>
      </c>
      <c r="BLA249" s="19">
        <v>552</v>
      </c>
      <c r="BLB249" s="19">
        <v>550</v>
      </c>
      <c r="BLC249" s="19">
        <v>547</v>
      </c>
      <c r="BLD249" s="19">
        <v>550</v>
      </c>
      <c r="BLE249" s="22">
        <v>547.5</v>
      </c>
      <c r="BLF249" s="19">
        <v>515</v>
      </c>
      <c r="BLG249" s="19">
        <v>518</v>
      </c>
      <c r="BLH249" s="19">
        <v>535</v>
      </c>
      <c r="BLI249" s="13">
        <v>730</v>
      </c>
      <c r="BLJ249" s="13">
        <v>733</v>
      </c>
      <c r="BLK249" s="13">
        <v>734</v>
      </c>
      <c r="BLL249" s="13"/>
      <c r="BLM249" s="13"/>
      <c r="BLN249" s="13">
        <v>925</v>
      </c>
    </row>
    <row r="250" spans="1:1678">
      <c r="A250" s="7" t="s">
        <v>768</v>
      </c>
      <c r="B250" s="8">
        <v>250</v>
      </c>
      <c r="C250" s="7" t="s">
        <v>40</v>
      </c>
      <c r="D250" s="7" t="s">
        <v>1980</v>
      </c>
      <c r="E250" s="7" t="s">
        <v>770</v>
      </c>
      <c r="F250" s="7"/>
      <c r="G250" s="7">
        <v>500</v>
      </c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21"/>
      <c r="AFZ250" s="21"/>
      <c r="AGA250" s="21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21"/>
      <c r="AHJ250" s="21"/>
      <c r="AHK250" s="21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21"/>
      <c r="AIT250" s="21"/>
      <c r="AIU250" s="21"/>
      <c r="AIV250" s="22"/>
      <c r="AIW250" s="22"/>
      <c r="AIX250" s="22"/>
      <c r="AIY250" s="22"/>
      <c r="AIZ250" s="22"/>
      <c r="AJA250" s="22"/>
      <c r="AJB250" s="22"/>
      <c r="AJC250" s="22"/>
      <c r="AJD250" s="22"/>
      <c r="AJE250" s="22"/>
      <c r="AJF250" s="22"/>
      <c r="AJG250" s="22"/>
      <c r="AJH250" s="22"/>
      <c r="AJI250" s="22"/>
      <c r="AJJ250" s="22"/>
      <c r="AJK250" s="22"/>
      <c r="AJL250" s="22"/>
      <c r="AJM250" s="22"/>
      <c r="AJN250" s="22"/>
      <c r="AJO250" s="22"/>
      <c r="AJP250" s="22"/>
      <c r="AJQ250" s="22"/>
      <c r="AJR250" s="22"/>
      <c r="AJS250" s="22"/>
      <c r="AJT250" s="22"/>
      <c r="AJU250" s="22"/>
      <c r="AJV250" s="22"/>
      <c r="AJW250" s="22"/>
      <c r="AJX250" s="22"/>
      <c r="AJY250" s="22"/>
      <c r="AJZ250" s="22"/>
      <c r="AKA250" s="22"/>
      <c r="AKB250" s="22"/>
      <c r="AKC250" s="21"/>
      <c r="AKD250" s="21"/>
      <c r="AKE250" s="21"/>
      <c r="AKF250" s="22">
        <v>680</v>
      </c>
      <c r="AKG250" s="22">
        <v>685</v>
      </c>
      <c r="AKH250" s="22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21"/>
      <c r="ALN250" s="21"/>
      <c r="ALO250" s="21"/>
      <c r="ALP250" s="19"/>
      <c r="ALQ250" s="19"/>
      <c r="ALR250" s="19"/>
      <c r="ALS250" s="19"/>
      <c r="ALT250" s="19"/>
      <c r="ALU250" s="19"/>
      <c r="ALV250" s="27"/>
      <c r="ALW250" s="19"/>
      <c r="ALX250" s="19"/>
      <c r="ALY250" s="19"/>
      <c r="ALZ250" s="19"/>
      <c r="AMA250" s="19"/>
      <c r="AMB250" s="19"/>
      <c r="AMC250" s="19"/>
      <c r="AMD250" s="19"/>
      <c r="AME250" s="19"/>
      <c r="AMF250" s="19"/>
      <c r="AMG250" s="19"/>
      <c r="AMH250" s="19"/>
      <c r="AMI250" s="19"/>
      <c r="AMJ250" s="19"/>
      <c r="AMK250" s="19"/>
      <c r="AML250" s="19"/>
      <c r="AMM250" s="19"/>
      <c r="AMN250" s="19"/>
      <c r="AMO250" s="19"/>
      <c r="AMP250" s="19"/>
      <c r="AMQ250" s="19"/>
      <c r="AMR250" s="19"/>
      <c r="AMS250" s="19"/>
      <c r="AMT250" s="19"/>
      <c r="AMU250" s="19"/>
      <c r="AMV250" s="19"/>
      <c r="AMW250" s="21"/>
      <c r="AMX250" s="21"/>
      <c r="AMY250" s="21"/>
      <c r="AMZ250" s="19"/>
      <c r="ANA250" s="19"/>
      <c r="ANB250" s="19"/>
      <c r="ANC250" s="19"/>
      <c r="AND250" s="19"/>
      <c r="ANE250" s="19"/>
      <c r="ANF250" s="19"/>
      <c r="ANG250" s="19"/>
      <c r="ANH250" s="19"/>
      <c r="ANI250" s="19"/>
      <c r="ANJ250" s="19"/>
      <c r="ANK250" s="19"/>
      <c r="ANL250" s="19"/>
      <c r="ANM250" s="19"/>
      <c r="ANN250" s="19"/>
      <c r="ANO250" s="19"/>
      <c r="ANP250" s="19"/>
      <c r="ANQ250" s="19"/>
      <c r="ANR250" s="19"/>
      <c r="ANS250" s="19"/>
      <c r="ANT250" s="19"/>
      <c r="ANU250" s="19"/>
      <c r="ANV250" s="19"/>
      <c r="ANW250" s="19"/>
      <c r="ANX250" s="19"/>
      <c r="ANY250" s="19"/>
      <c r="ANZ250" s="19"/>
      <c r="AOA250" s="19"/>
      <c r="AOB250" s="19"/>
      <c r="AOC250" s="19"/>
      <c r="AOD250" s="19"/>
      <c r="AOE250" s="19"/>
      <c r="AOF250" s="19"/>
      <c r="AOG250" s="21"/>
      <c r="AOH250" s="21"/>
      <c r="AOI250" s="21"/>
      <c r="AOJ250" s="19"/>
      <c r="AOK250" s="19"/>
      <c r="AOL250" s="19"/>
      <c r="AOM250" s="19"/>
      <c r="AON250" s="19"/>
      <c r="AOO250" s="19"/>
      <c r="AOP250" s="19"/>
      <c r="AOQ250" s="19"/>
      <c r="AOR250" s="19"/>
      <c r="AOS250" s="19"/>
      <c r="AOT250" s="19"/>
      <c r="AOU250" s="19"/>
      <c r="AOV250" s="19"/>
      <c r="AOW250" s="19"/>
      <c r="AOX250" s="19"/>
      <c r="AOY250" s="19"/>
      <c r="AOZ250" s="19"/>
      <c r="APA250" s="19"/>
      <c r="APB250" s="19"/>
      <c r="APC250" s="19"/>
      <c r="APD250" s="19"/>
      <c r="APE250" s="19"/>
      <c r="APF250" s="19"/>
      <c r="APG250" s="19"/>
      <c r="APH250" s="19"/>
      <c r="API250" s="19"/>
      <c r="APJ250" s="19"/>
      <c r="APK250" s="19"/>
      <c r="APL250" s="19"/>
      <c r="APM250" s="19"/>
      <c r="APN250" s="19"/>
      <c r="APO250" s="19"/>
      <c r="APP250" s="19"/>
      <c r="APQ250" s="21"/>
      <c r="APR250" s="21"/>
      <c r="APS250" s="21"/>
      <c r="APT250" s="19"/>
      <c r="APU250" s="19"/>
      <c r="APV250" s="19"/>
      <c r="APW250" s="19"/>
      <c r="APX250" s="19"/>
      <c r="APY250" s="19"/>
      <c r="APZ250" s="19"/>
      <c r="AQA250" s="19"/>
      <c r="AQB250" s="19"/>
      <c r="AQC250" s="19"/>
      <c r="AQD250" s="19"/>
      <c r="AQE250" s="19"/>
      <c r="AQF250" s="19"/>
      <c r="AQG250" s="19"/>
      <c r="AQH250" s="19"/>
      <c r="AQI250" s="19"/>
      <c r="AQJ250" s="19"/>
      <c r="AQK250" s="19"/>
      <c r="AQL250" s="19"/>
      <c r="AQM250" s="19"/>
      <c r="AQN250" s="19"/>
      <c r="AQO250" s="19"/>
      <c r="AQP250" s="19"/>
      <c r="AQQ250" s="19"/>
      <c r="AQR250" s="19"/>
      <c r="AQS250" s="19"/>
      <c r="AQT250" s="19"/>
      <c r="AQU250" s="19"/>
      <c r="AQV250" s="19"/>
      <c r="AQW250" s="19"/>
      <c r="AQX250" s="19"/>
      <c r="AQY250" s="19"/>
      <c r="AQZ250" s="19"/>
      <c r="ARA250" s="21"/>
      <c r="ARB250" s="21"/>
      <c r="ARC250" s="21"/>
      <c r="ARD250" s="19"/>
      <c r="ARE250" s="19"/>
      <c r="ARF250" s="19"/>
      <c r="ARG250" s="19"/>
      <c r="ARH250" s="19"/>
      <c r="ARI250" s="19"/>
      <c r="ARJ250" s="19"/>
      <c r="ARK250" s="19"/>
      <c r="ARL250" s="19"/>
      <c r="ARM250" s="19"/>
      <c r="ARN250" s="19"/>
      <c r="ARO250" s="19"/>
      <c r="ARP250" s="19"/>
      <c r="ARQ250" s="19"/>
      <c r="ARR250" s="19"/>
      <c r="ARS250" s="19"/>
      <c r="ART250" s="19"/>
      <c r="ARU250" s="19"/>
      <c r="ARV250" s="19"/>
      <c r="ARW250" s="19"/>
      <c r="ARX250" s="19"/>
      <c r="ARY250" s="19"/>
      <c r="ARZ250" s="19"/>
      <c r="ASA250" s="19"/>
      <c r="ASB250" s="19"/>
      <c r="ASC250" s="19"/>
      <c r="ASD250" s="19"/>
      <c r="ASE250" s="19"/>
      <c r="ASF250" s="19"/>
      <c r="ASG250" s="19"/>
      <c r="ASH250" s="19"/>
      <c r="ASI250" s="19"/>
      <c r="ASJ250" s="19"/>
      <c r="ASK250" s="21"/>
      <c r="ASL250" s="21"/>
      <c r="ASM250" s="21"/>
      <c r="ASN250" s="19"/>
      <c r="ASO250" s="19"/>
      <c r="ASP250" s="19"/>
      <c r="ASQ250" s="19"/>
      <c r="ASR250" s="19"/>
      <c r="ASS250" s="19"/>
      <c r="AST250" s="19"/>
      <c r="ASU250" s="19"/>
      <c r="ASV250" s="19"/>
      <c r="ASW250" s="19"/>
      <c r="ASX250" s="19"/>
      <c r="ASY250" s="19"/>
      <c r="ASZ250" s="19"/>
      <c r="ATA250" s="19"/>
      <c r="ATB250" s="19"/>
      <c r="ATC250" s="19"/>
      <c r="ATD250" s="19"/>
      <c r="ATE250" s="19"/>
      <c r="ATF250" s="19"/>
      <c r="ATG250" s="19"/>
      <c r="ATH250" s="19"/>
      <c r="ATI250" s="19"/>
      <c r="ATJ250" s="19"/>
      <c r="ATK250" s="19"/>
      <c r="ATL250" s="19"/>
      <c r="ATM250" s="19"/>
      <c r="ATN250" s="19"/>
      <c r="ATO250" s="19"/>
      <c r="ATP250" s="19"/>
      <c r="ATQ250" s="19"/>
      <c r="ATR250" s="19"/>
      <c r="ATS250" s="19"/>
      <c r="ATT250" s="19"/>
      <c r="ATU250" s="21"/>
      <c r="ATV250" s="21"/>
      <c r="ATW250" s="21"/>
      <c r="ATX250" s="19"/>
      <c r="ATY250" s="19"/>
      <c r="ATZ250" s="19"/>
      <c r="AUA250" s="19"/>
      <c r="AUB250" s="19"/>
      <c r="AUC250" s="19"/>
      <c r="AUD250" s="19"/>
      <c r="AUE250" s="19"/>
      <c r="AUF250" s="19"/>
      <c r="AUG250" s="19"/>
      <c r="AUH250" s="19"/>
      <c r="AUI250" s="19"/>
      <c r="AUJ250" s="19"/>
      <c r="AUK250" s="19"/>
      <c r="AUL250" s="19"/>
      <c r="AUM250" s="19"/>
      <c r="AUN250" s="19"/>
      <c r="AUO250" s="19"/>
      <c r="AUP250" s="19"/>
      <c r="AUQ250" s="19"/>
      <c r="AUR250" s="19"/>
      <c r="AUS250" s="19"/>
      <c r="AUT250" s="19"/>
      <c r="AUU250" s="19"/>
      <c r="AUV250" s="19"/>
      <c r="AUW250" s="19"/>
      <c r="AUX250" s="19"/>
      <c r="AUY250" s="19"/>
      <c r="AUZ250" s="19"/>
      <c r="AVA250" s="19"/>
      <c r="AVB250" s="19"/>
      <c r="AVC250" s="19"/>
      <c r="AVD250" s="19"/>
      <c r="AVE250" s="21"/>
      <c r="AVF250" s="21"/>
      <c r="AVG250" s="21"/>
      <c r="AVH250" s="19"/>
      <c r="AVI250" s="19"/>
      <c r="AVJ250" s="19"/>
      <c r="AVK250" s="19"/>
      <c r="AVL250" s="19"/>
      <c r="AVM250" s="19"/>
      <c r="AVN250" s="19"/>
      <c r="AVO250" s="19"/>
      <c r="AVP250" s="22"/>
      <c r="AVQ250" s="19"/>
      <c r="AVR250" s="19"/>
      <c r="AVS250" s="19"/>
      <c r="AVT250" s="19"/>
      <c r="AVU250" s="19"/>
      <c r="AVV250" s="19"/>
      <c r="AVW250" s="19"/>
      <c r="AVX250" s="19"/>
      <c r="AVY250" s="22"/>
      <c r="AVZ250" s="19"/>
      <c r="AWA250" s="19"/>
      <c r="AWB250" s="19"/>
      <c r="AWC250" s="19"/>
      <c r="AWD250" s="19"/>
      <c r="AWE250" s="19"/>
      <c r="AWF250" s="19"/>
      <c r="AWG250" s="19"/>
      <c r="AWH250" s="22"/>
      <c r="AWI250" s="19"/>
      <c r="AWJ250" s="19"/>
      <c r="AWK250" s="19"/>
      <c r="AWL250" s="19"/>
      <c r="AWM250" s="19"/>
      <c r="AWN250" s="19"/>
      <c r="AWO250" s="23"/>
      <c r="AWP250" s="23"/>
      <c r="AWQ250" s="23"/>
      <c r="AWR250" s="19"/>
      <c r="AWS250" s="19"/>
      <c r="AWT250" s="19"/>
      <c r="AWU250" s="19"/>
      <c r="AWV250" s="19"/>
      <c r="AWW250" s="19"/>
      <c r="AWX250" s="19"/>
      <c r="AWY250" s="19"/>
      <c r="AWZ250" s="22"/>
      <c r="AXA250" s="19"/>
      <c r="AXB250" s="19"/>
      <c r="AXC250" s="19"/>
      <c r="AXD250" s="19"/>
      <c r="AXE250" s="19"/>
      <c r="AXF250" s="19"/>
      <c r="AXG250" s="19"/>
      <c r="AXH250" s="19"/>
      <c r="AXI250" s="22"/>
      <c r="AXJ250" s="19"/>
      <c r="AXK250" s="19"/>
      <c r="AXL250" s="19"/>
      <c r="AXM250" s="19"/>
      <c r="AXN250" s="19"/>
      <c r="AXO250" s="19"/>
      <c r="AXP250" s="19"/>
      <c r="AXQ250" s="19"/>
      <c r="AXR250" s="22"/>
      <c r="AXS250" s="19"/>
      <c r="AXT250" s="19"/>
      <c r="AXU250" s="19"/>
      <c r="AXV250" s="19"/>
      <c r="AXW250" s="19"/>
      <c r="AXX250" s="19"/>
      <c r="AXY250" s="21"/>
      <c r="AXZ250" s="21"/>
      <c r="AYA250" s="21"/>
      <c r="AYB250" s="22"/>
      <c r="AYC250" s="22"/>
      <c r="AYD250" s="22"/>
      <c r="AYE250" s="22"/>
      <c r="AYF250" s="22"/>
      <c r="AYG250" s="22"/>
      <c r="AYH250" s="22"/>
      <c r="AYI250" s="22"/>
      <c r="AYJ250" s="22"/>
      <c r="AYK250" s="22"/>
      <c r="AYL250" s="22"/>
      <c r="AYM250" s="22"/>
      <c r="AYN250" s="22"/>
      <c r="AYO250" s="22"/>
      <c r="AYP250" s="22"/>
      <c r="AYQ250" s="22"/>
      <c r="AYR250" s="22"/>
      <c r="AYS250" s="22"/>
      <c r="AYT250" s="22"/>
      <c r="AYU250" s="22"/>
      <c r="AYV250" s="22"/>
      <c r="AYW250" s="22"/>
      <c r="AYX250" s="22"/>
      <c r="AYY250" s="22"/>
      <c r="AYZ250" s="22"/>
      <c r="AZA250" s="22"/>
      <c r="AZB250" s="22"/>
      <c r="AZC250" s="22"/>
      <c r="AZD250" s="22"/>
      <c r="AZE250" s="22"/>
      <c r="AZF250" s="22"/>
      <c r="AZG250" s="22"/>
      <c r="AZH250" s="22"/>
      <c r="AZI250" s="21"/>
      <c r="AZJ250" s="21"/>
      <c r="AZK250" s="21"/>
      <c r="AZL250" s="19"/>
      <c r="AZM250" s="19"/>
      <c r="AZN250" s="19"/>
      <c r="AZO250" s="19"/>
      <c r="AZP250" s="19"/>
      <c r="AZQ250" s="19"/>
      <c r="AZR250" s="19"/>
      <c r="AZS250" s="19"/>
      <c r="AZT250" s="19"/>
      <c r="AZU250" s="19"/>
      <c r="AZV250" s="19"/>
      <c r="AZW250" s="19"/>
      <c r="AZX250" s="19"/>
      <c r="AZY250" s="19"/>
      <c r="AZZ250" s="19"/>
      <c r="BAA250" s="22"/>
      <c r="BAB250" s="22"/>
      <c r="BAC250" s="22"/>
      <c r="BAD250" s="19"/>
      <c r="BAE250" s="19"/>
      <c r="BAF250" s="19"/>
      <c r="BAG250" s="19"/>
      <c r="BAH250" s="19"/>
      <c r="BAI250" s="19"/>
      <c r="BAJ250" s="19"/>
      <c r="BAK250" s="19"/>
      <c r="BAL250" s="19"/>
      <c r="BAM250" s="19"/>
      <c r="BAN250" s="19"/>
      <c r="BAO250" s="19"/>
      <c r="BAP250" s="22"/>
      <c r="BAQ250" s="22"/>
      <c r="BAR250" s="22"/>
      <c r="BAS250" s="21"/>
      <c r="BAT250" s="21"/>
      <c r="BAU250" s="21"/>
      <c r="BAV250" s="19"/>
      <c r="BAW250" s="19"/>
      <c r="BAX250" s="19"/>
      <c r="BAY250" s="19"/>
      <c r="BAZ250" s="19"/>
      <c r="BBA250" s="19"/>
      <c r="BBB250" s="22"/>
      <c r="BBC250" s="22"/>
      <c r="BBD250" s="22"/>
      <c r="BBE250" s="19"/>
      <c r="BBF250" s="19"/>
      <c r="BBG250" s="19"/>
      <c r="BBH250" s="19"/>
      <c r="BBI250" s="19"/>
      <c r="BBJ250" s="19"/>
      <c r="BBK250" s="19"/>
      <c r="BBL250" s="19"/>
      <c r="BBM250" s="19"/>
      <c r="BBN250" s="19"/>
      <c r="BBO250" s="19"/>
      <c r="BBP250" s="19"/>
      <c r="BBQ250" s="19"/>
      <c r="BBR250" s="19"/>
      <c r="BBS250" s="19"/>
      <c r="BBT250" s="19"/>
      <c r="BBU250" s="19"/>
      <c r="BBV250" s="19"/>
      <c r="BBW250" s="19"/>
      <c r="BBX250" s="19"/>
      <c r="BBY250" s="19"/>
      <c r="BBZ250" s="19"/>
      <c r="BCA250" s="19"/>
      <c r="BCB250" s="19"/>
      <c r="BCC250" s="21"/>
      <c r="BCD250" s="21"/>
      <c r="BCE250" s="21"/>
      <c r="BCF250" s="19"/>
      <c r="BCG250" s="19"/>
      <c r="BCH250" s="19"/>
      <c r="BCI250" s="19"/>
      <c r="BCJ250" s="19"/>
      <c r="BCK250" s="19"/>
      <c r="BCL250" s="22"/>
      <c r="BCM250" s="22"/>
      <c r="BCN250" s="22"/>
      <c r="BCO250" s="19"/>
      <c r="BCP250" s="19"/>
      <c r="BCQ250" s="19"/>
      <c r="BCR250" s="19"/>
      <c r="BCS250" s="19"/>
      <c r="BCT250" s="19"/>
      <c r="BCU250" s="22"/>
      <c r="BCV250" s="22"/>
      <c r="BCW250" s="22"/>
      <c r="BCX250" s="19"/>
      <c r="BCY250" s="19"/>
      <c r="BCZ250" s="19"/>
      <c r="BDA250" s="19"/>
      <c r="BDB250" s="19"/>
      <c r="BDC250" s="19"/>
      <c r="BDD250" s="22"/>
      <c r="BDE250" s="22"/>
      <c r="BDF250" s="22"/>
      <c r="BDG250" s="19"/>
      <c r="BDH250" s="19"/>
      <c r="BDI250" s="19"/>
      <c r="BDJ250" s="19"/>
      <c r="BDK250" s="19"/>
      <c r="BDL250" s="19"/>
      <c r="BDM250" s="21"/>
      <c r="BDN250" s="21"/>
      <c r="BDO250" s="21"/>
      <c r="BDP250" s="19"/>
      <c r="BDQ250" s="19"/>
      <c r="BDR250" s="19"/>
      <c r="BDS250" s="19"/>
      <c r="BDT250" s="19"/>
      <c r="BDU250" s="19"/>
      <c r="BDV250" s="22"/>
      <c r="BDW250" s="22"/>
      <c r="BDX250" s="22"/>
      <c r="BDY250" s="19"/>
      <c r="BDZ250" s="19"/>
      <c r="BEA250" s="19"/>
      <c r="BEB250" s="19"/>
      <c r="BEC250" s="19"/>
      <c r="BED250" s="19"/>
      <c r="BEE250" s="22"/>
      <c r="BEF250" s="22"/>
      <c r="BEG250" s="22"/>
      <c r="BEH250" s="19"/>
      <c r="BEI250" s="19"/>
      <c r="BEJ250" s="19"/>
      <c r="BEK250" s="19"/>
      <c r="BEL250" s="19"/>
      <c r="BEM250" s="19"/>
      <c r="BEN250" s="22"/>
      <c r="BEO250" s="22"/>
      <c r="BEP250" s="22"/>
      <c r="BEQ250" s="19"/>
      <c r="BER250" s="19"/>
      <c r="BES250" s="19"/>
      <c r="BET250" s="19"/>
      <c r="BEU250" s="19"/>
      <c r="BEV250" s="19"/>
      <c r="BEW250" s="21"/>
      <c r="BEX250" s="21"/>
      <c r="BEY250" s="21"/>
      <c r="BEZ250" s="19"/>
      <c r="BFA250" s="19"/>
      <c r="BFB250" s="19"/>
      <c r="BFC250" s="19"/>
      <c r="BFD250" s="19"/>
      <c r="BFE250" s="19"/>
      <c r="BFF250" s="22"/>
      <c r="BFG250" s="22"/>
      <c r="BFH250" s="22"/>
      <c r="BFI250" s="19"/>
      <c r="BFJ250" s="19"/>
      <c r="BFK250" s="19"/>
      <c r="BFL250" s="19"/>
      <c r="BFM250" s="19"/>
      <c r="BFN250" s="19"/>
      <c r="BFO250" s="22"/>
      <c r="BFP250" s="22"/>
      <c r="BFQ250" s="22"/>
      <c r="BFR250" s="19"/>
      <c r="BFS250" s="19"/>
      <c r="BFT250" s="19"/>
      <c r="BFU250" s="19"/>
      <c r="BFV250" s="19"/>
      <c r="BFW250" s="19"/>
      <c r="BFX250" s="22"/>
      <c r="BFY250" s="22"/>
      <c r="BFZ250" s="22"/>
      <c r="BGA250" s="19"/>
      <c r="BGB250" s="19"/>
      <c r="BGC250" s="19"/>
      <c r="BGD250" s="19"/>
      <c r="BGE250" s="19"/>
      <c r="BGF250" s="19"/>
      <c r="BGG250" s="23"/>
      <c r="BGH250" s="23"/>
      <c r="BGI250" s="23"/>
      <c r="BGJ250" s="19"/>
      <c r="BGK250" s="19"/>
      <c r="BGL250" s="19"/>
      <c r="BGM250" s="19"/>
      <c r="BGN250" s="19"/>
      <c r="BGO250" s="19"/>
      <c r="BGP250" s="22"/>
      <c r="BGQ250" s="22"/>
      <c r="BGR250" s="22"/>
      <c r="BGS250" s="19"/>
      <c r="BGT250" s="19"/>
      <c r="BGU250" s="19"/>
      <c r="BGV250" s="19"/>
      <c r="BGW250" s="19"/>
      <c r="BGX250" s="19"/>
      <c r="BGY250" s="22"/>
      <c r="BGZ250" s="22"/>
      <c r="BHA250" s="22"/>
      <c r="BHB250" s="19"/>
      <c r="BHC250" s="19"/>
      <c r="BHD250" s="19"/>
      <c r="BHE250" s="19"/>
      <c r="BHF250" s="19"/>
      <c r="BHG250" s="19"/>
      <c r="BHH250" s="22"/>
      <c r="BHI250" s="22"/>
      <c r="BHJ250" s="22"/>
      <c r="BHK250" s="19"/>
      <c r="BHL250" s="19"/>
      <c r="BHM250" s="19"/>
      <c r="BHN250" s="19"/>
      <c r="BHO250" s="19"/>
      <c r="BHP250" s="19"/>
      <c r="BHQ250" s="21"/>
      <c r="BHR250" s="21"/>
      <c r="BHS250" s="21"/>
      <c r="BHT250" s="19"/>
      <c r="BHU250" s="19"/>
      <c r="BHV250" s="19"/>
      <c r="BHW250" s="19"/>
      <c r="BHX250" s="19"/>
      <c r="BHY250" s="19"/>
      <c r="BHZ250" s="22"/>
      <c r="BIA250" s="22"/>
      <c r="BIB250" s="22"/>
      <c r="BIC250" s="19"/>
      <c r="BID250" s="19"/>
      <c r="BIE250" s="19"/>
      <c r="BIF250" s="19"/>
      <c r="BIG250" s="19"/>
      <c r="BIH250" s="19"/>
      <c r="BII250" s="22"/>
      <c r="BIJ250" s="22"/>
      <c r="BIK250" s="22"/>
      <c r="BIL250" s="19"/>
      <c r="BIM250" s="19"/>
      <c r="BIN250" s="19"/>
      <c r="BIO250" s="19"/>
      <c r="BIP250" s="19"/>
      <c r="BIQ250" s="19"/>
      <c r="BIR250" s="22"/>
      <c r="BIS250" s="22"/>
      <c r="BIT250" s="22"/>
      <c r="BIU250" s="19"/>
      <c r="BIV250" s="19"/>
      <c r="BIW250" s="19"/>
      <c r="BIX250" s="19"/>
      <c r="BIY250" s="19"/>
      <c r="BIZ250" s="19"/>
      <c r="BJA250" s="21"/>
      <c r="BJB250" s="21"/>
      <c r="BJC250" s="21"/>
      <c r="BJD250" s="19"/>
      <c r="BJE250" s="19"/>
      <c r="BJF250" s="19"/>
      <c r="BJG250" s="19"/>
      <c r="BJH250" s="19"/>
      <c r="BJI250" s="19"/>
      <c r="BJJ250" s="22"/>
      <c r="BJK250" s="22"/>
      <c r="BJL250" s="22"/>
      <c r="BJM250" s="19">
        <v>365</v>
      </c>
      <c r="BJN250" s="19">
        <v>365</v>
      </c>
      <c r="BJO250" s="19"/>
      <c r="BJP250" s="19">
        <v>375</v>
      </c>
      <c r="BJQ250" s="19">
        <v>375</v>
      </c>
      <c r="BJR250" s="19"/>
      <c r="BJS250" s="22">
        <v>350</v>
      </c>
      <c r="BJT250" s="22">
        <v>350</v>
      </c>
      <c r="BJU250" s="22"/>
      <c r="BJV250" s="19">
        <v>350</v>
      </c>
      <c r="BJW250" s="19">
        <v>325</v>
      </c>
      <c r="BJX250" s="19"/>
      <c r="BJY250" s="19">
        <v>350</v>
      </c>
      <c r="BJZ250" s="19">
        <v>340</v>
      </c>
      <c r="BKA250" s="19"/>
      <c r="BKB250" s="22"/>
      <c r="BKC250" s="22"/>
      <c r="BKD250" s="22"/>
      <c r="BKE250" s="19">
        <v>365</v>
      </c>
      <c r="BKF250" s="19">
        <v>335</v>
      </c>
      <c r="BKG250" s="19"/>
      <c r="BKH250" s="19">
        <v>335</v>
      </c>
      <c r="BKI250" s="19">
        <v>335</v>
      </c>
      <c r="BKJ250" s="19"/>
      <c r="BKK250" s="21"/>
      <c r="BKL250" s="21"/>
      <c r="BKM250" s="21"/>
      <c r="BKN250" s="19"/>
      <c r="BKO250" s="22"/>
      <c r="BKP250" s="19"/>
      <c r="BKQ250" s="19"/>
      <c r="BKR250" s="19"/>
      <c r="BKS250" s="19"/>
      <c r="BKT250" s="22"/>
      <c r="BKU250" s="22"/>
      <c r="BKV250" s="22"/>
      <c r="BKW250" s="19"/>
      <c r="BKX250" s="19"/>
      <c r="BKY250" s="19"/>
      <c r="BKZ250" s="19"/>
      <c r="BLA250" s="19"/>
      <c r="BLB250" s="19"/>
      <c r="BLC250" s="19"/>
      <c r="BLD250" s="19"/>
      <c r="BLE250" s="22"/>
      <c r="BLF250" s="19"/>
      <c r="BLG250" s="19"/>
      <c r="BLH250" s="19"/>
      <c r="BLI250" s="54">
        <v>383</v>
      </c>
      <c r="BLJ250" s="54">
        <v>386</v>
      </c>
      <c r="BLK250" s="54">
        <v>390</v>
      </c>
      <c r="BLL250" s="54"/>
      <c r="BLM250" s="54"/>
      <c r="BLN250" s="54">
        <v>540</v>
      </c>
    </row>
    <row r="251" spans="1:1678">
      <c r="A251" s="7" t="s">
        <v>771</v>
      </c>
      <c r="B251" s="8">
        <v>251</v>
      </c>
      <c r="C251" s="7" t="s">
        <v>40</v>
      </c>
      <c r="D251" s="7" t="s">
        <v>772</v>
      </c>
      <c r="E251" s="7" t="s">
        <v>773</v>
      </c>
      <c r="F251" s="7"/>
      <c r="G251" s="7">
        <v>500</v>
      </c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21"/>
      <c r="AFZ251" s="21"/>
      <c r="AGA251" s="21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21"/>
      <c r="AHJ251" s="21"/>
      <c r="AHK251" s="21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21"/>
      <c r="AIT251" s="21"/>
      <c r="AIU251" s="21"/>
      <c r="AIV251" s="22"/>
      <c r="AIW251" s="22"/>
      <c r="AIX251" s="22"/>
      <c r="AIY251" s="22"/>
      <c r="AIZ251" s="22"/>
      <c r="AJA251" s="22"/>
      <c r="AJB251" s="22"/>
      <c r="AJC251" s="22"/>
      <c r="AJD251" s="22"/>
      <c r="AJE251" s="22"/>
      <c r="AJF251" s="22"/>
      <c r="AJG251" s="22"/>
      <c r="AJH251" s="22"/>
      <c r="AJI251" s="22"/>
      <c r="AJJ251" s="22"/>
      <c r="AJK251" s="22"/>
      <c r="AJL251" s="22"/>
      <c r="AJM251" s="22"/>
      <c r="AJN251" s="22"/>
      <c r="AJO251" s="22"/>
      <c r="AJP251" s="22"/>
      <c r="AJQ251" s="22"/>
      <c r="AJR251" s="22"/>
      <c r="AJS251" s="22"/>
      <c r="AJT251" s="22"/>
      <c r="AJU251" s="22"/>
      <c r="AJV251" s="22"/>
      <c r="AJW251" s="22"/>
      <c r="AJX251" s="22"/>
      <c r="AJY251" s="22"/>
      <c r="AJZ251" s="22"/>
      <c r="AKA251" s="22"/>
      <c r="AKB251" s="22"/>
      <c r="AKC251" s="21"/>
      <c r="AKD251" s="21"/>
      <c r="AKE251" s="21"/>
      <c r="AKF251" s="22"/>
      <c r="AKG251" s="22">
        <v>510</v>
      </c>
      <c r="AKH251" s="22"/>
      <c r="AKI251" s="19">
        <v>500</v>
      </c>
      <c r="AKJ251" s="19">
        <v>505</v>
      </c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21"/>
      <c r="ALN251" s="21"/>
      <c r="ALO251" s="21"/>
      <c r="ALP251" s="19"/>
      <c r="ALQ251" s="19"/>
      <c r="ALR251" s="19"/>
      <c r="ALS251" s="19"/>
      <c r="ALT251" s="19"/>
      <c r="ALU251" s="19"/>
      <c r="ALV251" s="27"/>
      <c r="ALW251" s="19"/>
      <c r="ALX251" s="19"/>
      <c r="ALY251" s="19"/>
      <c r="ALZ251" s="19"/>
      <c r="AMA251" s="19"/>
      <c r="AMB251" s="19"/>
      <c r="AMC251" s="19"/>
      <c r="AMD251" s="19"/>
      <c r="AME251" s="19"/>
      <c r="AMF251" s="19"/>
      <c r="AMG251" s="19"/>
      <c r="AMH251" s="19"/>
      <c r="AMI251" s="19"/>
      <c r="AMJ251" s="19"/>
      <c r="AMK251" s="19"/>
      <c r="AML251" s="19"/>
      <c r="AMM251" s="19"/>
      <c r="AMN251" s="19"/>
      <c r="AMO251" s="19"/>
      <c r="AMP251" s="19"/>
      <c r="AMQ251" s="19"/>
      <c r="AMR251" s="19"/>
      <c r="AMS251" s="19"/>
      <c r="AMT251" s="19"/>
      <c r="AMU251" s="19"/>
      <c r="AMV251" s="19"/>
      <c r="AMW251" s="21"/>
      <c r="AMX251" s="21"/>
      <c r="AMY251" s="21"/>
      <c r="AMZ251" s="19"/>
      <c r="ANA251" s="19"/>
      <c r="ANB251" s="19"/>
      <c r="ANC251" s="19"/>
      <c r="AND251" s="19"/>
      <c r="ANE251" s="19"/>
      <c r="ANF251" s="19"/>
      <c r="ANG251" s="19"/>
      <c r="ANH251" s="19"/>
      <c r="ANI251" s="19"/>
      <c r="ANJ251" s="19"/>
      <c r="ANK251" s="19"/>
      <c r="ANL251" s="19"/>
      <c r="ANM251" s="19"/>
      <c r="ANN251" s="19"/>
      <c r="ANO251" s="19"/>
      <c r="ANP251" s="19"/>
      <c r="ANQ251" s="19"/>
      <c r="ANR251" s="19"/>
      <c r="ANS251" s="19"/>
      <c r="ANT251" s="19"/>
      <c r="ANU251" s="19"/>
      <c r="ANV251" s="19"/>
      <c r="ANW251" s="19"/>
      <c r="ANX251" s="19"/>
      <c r="ANY251" s="19"/>
      <c r="ANZ251" s="19"/>
      <c r="AOA251" s="19"/>
      <c r="AOB251" s="19"/>
      <c r="AOC251" s="19"/>
      <c r="AOD251" s="19"/>
      <c r="AOE251" s="19"/>
      <c r="AOF251" s="19"/>
      <c r="AOG251" s="21"/>
      <c r="AOH251" s="21"/>
      <c r="AOI251" s="21"/>
      <c r="AOJ251" s="19"/>
      <c r="AOK251" s="19"/>
      <c r="AOL251" s="19"/>
      <c r="AOM251" s="19"/>
      <c r="AON251" s="19"/>
      <c r="AOO251" s="19"/>
      <c r="AOP251" s="19"/>
      <c r="AOQ251" s="19"/>
      <c r="AOR251" s="19"/>
      <c r="AOS251" s="19"/>
      <c r="AOT251" s="19"/>
      <c r="AOU251" s="19"/>
      <c r="AOV251" s="19"/>
      <c r="AOW251" s="19"/>
      <c r="AOX251" s="19"/>
      <c r="AOY251" s="19"/>
      <c r="AOZ251" s="19"/>
      <c r="APA251" s="19"/>
      <c r="APB251" s="19"/>
      <c r="APC251" s="19"/>
      <c r="APD251" s="19"/>
      <c r="APE251" s="19"/>
      <c r="APF251" s="19"/>
      <c r="APG251" s="19"/>
      <c r="APH251" s="19"/>
      <c r="API251" s="19"/>
      <c r="APJ251" s="19"/>
      <c r="APK251" s="19"/>
      <c r="APL251" s="19"/>
      <c r="APM251" s="19"/>
      <c r="APN251" s="19"/>
      <c r="APO251" s="19"/>
      <c r="APP251" s="19"/>
      <c r="APQ251" s="21"/>
      <c r="APR251" s="21"/>
      <c r="APS251" s="21"/>
      <c r="APT251" s="19"/>
      <c r="APU251" s="19"/>
      <c r="APV251" s="19"/>
      <c r="APW251" s="19"/>
      <c r="APX251" s="19"/>
      <c r="APY251" s="19"/>
      <c r="APZ251" s="19"/>
      <c r="AQA251" s="19"/>
      <c r="AQB251" s="19"/>
      <c r="AQC251" s="19"/>
      <c r="AQD251" s="19"/>
      <c r="AQE251" s="19"/>
      <c r="AQF251" s="19"/>
      <c r="AQG251" s="19"/>
      <c r="AQH251" s="19"/>
      <c r="AQI251" s="19"/>
      <c r="AQJ251" s="19"/>
      <c r="AQK251" s="19"/>
      <c r="AQL251" s="19"/>
      <c r="AQM251" s="19"/>
      <c r="AQN251" s="19"/>
      <c r="AQO251" s="19"/>
      <c r="AQP251" s="19"/>
      <c r="AQQ251" s="19"/>
      <c r="AQR251" s="19"/>
      <c r="AQS251" s="19"/>
      <c r="AQT251" s="19"/>
      <c r="AQU251" s="19"/>
      <c r="AQV251" s="19"/>
      <c r="AQW251" s="19"/>
      <c r="AQX251" s="19"/>
      <c r="AQY251" s="19"/>
      <c r="AQZ251" s="19"/>
      <c r="ARA251" s="21"/>
      <c r="ARB251" s="21"/>
      <c r="ARC251" s="21"/>
      <c r="ARD251" s="19"/>
      <c r="ARE251" s="19"/>
      <c r="ARF251" s="19"/>
      <c r="ARG251" s="19"/>
      <c r="ARH251" s="19"/>
      <c r="ARI251" s="19"/>
      <c r="ARJ251" s="19"/>
      <c r="ARK251" s="19"/>
      <c r="ARL251" s="19"/>
      <c r="ARM251" s="19"/>
      <c r="ARN251" s="19"/>
      <c r="ARO251" s="19"/>
      <c r="ARP251" s="19"/>
      <c r="ARQ251" s="19"/>
      <c r="ARR251" s="19"/>
      <c r="ARS251" s="19"/>
      <c r="ART251" s="19"/>
      <c r="ARU251" s="19"/>
      <c r="ARV251" s="19"/>
      <c r="ARW251" s="19"/>
      <c r="ARX251" s="19"/>
      <c r="ARY251" s="19"/>
      <c r="ARZ251" s="19"/>
      <c r="ASA251" s="19"/>
      <c r="ASB251" s="19"/>
      <c r="ASC251" s="19"/>
      <c r="ASD251" s="19"/>
      <c r="ASE251" s="19"/>
      <c r="ASF251" s="19"/>
      <c r="ASG251" s="19"/>
      <c r="ASH251" s="19"/>
      <c r="ASI251" s="19"/>
      <c r="ASJ251" s="19"/>
      <c r="ASK251" s="21"/>
      <c r="ASL251" s="21"/>
      <c r="ASM251" s="21"/>
      <c r="ASN251" s="19"/>
      <c r="ASO251" s="19"/>
      <c r="ASP251" s="19"/>
      <c r="ASQ251" s="19"/>
      <c r="ASR251" s="19"/>
      <c r="ASS251" s="19"/>
      <c r="AST251" s="19"/>
      <c r="ASU251" s="19"/>
      <c r="ASV251" s="19"/>
      <c r="ASW251" s="19"/>
      <c r="ASX251" s="19"/>
      <c r="ASY251" s="19"/>
      <c r="ASZ251" s="19"/>
      <c r="ATA251" s="19"/>
      <c r="ATB251" s="19"/>
      <c r="ATC251" s="19"/>
      <c r="ATD251" s="19"/>
      <c r="ATE251" s="19"/>
      <c r="ATF251" s="19"/>
      <c r="ATG251" s="19"/>
      <c r="ATH251" s="19"/>
      <c r="ATI251" s="19"/>
      <c r="ATJ251" s="19"/>
      <c r="ATK251" s="19"/>
      <c r="ATL251" s="19"/>
      <c r="ATM251" s="19"/>
      <c r="ATN251" s="19"/>
      <c r="ATO251" s="19"/>
      <c r="ATP251" s="19"/>
      <c r="ATQ251" s="19"/>
      <c r="ATR251" s="19"/>
      <c r="ATS251" s="19"/>
      <c r="ATT251" s="19"/>
      <c r="ATU251" s="21"/>
      <c r="ATV251" s="21"/>
      <c r="ATW251" s="21"/>
      <c r="ATX251" s="19"/>
      <c r="ATY251" s="19"/>
      <c r="ATZ251" s="19"/>
      <c r="AUA251" s="19"/>
      <c r="AUB251" s="19"/>
      <c r="AUC251" s="19"/>
      <c r="AUD251" s="19"/>
      <c r="AUE251" s="19"/>
      <c r="AUF251" s="19"/>
      <c r="AUG251" s="19"/>
      <c r="AUH251" s="19"/>
      <c r="AUI251" s="19"/>
      <c r="AUJ251" s="19"/>
      <c r="AUK251" s="19"/>
      <c r="AUL251" s="19"/>
      <c r="AUM251" s="19"/>
      <c r="AUN251" s="19"/>
      <c r="AUO251" s="19"/>
      <c r="AUP251" s="19"/>
      <c r="AUQ251" s="19"/>
      <c r="AUR251" s="19"/>
      <c r="AUS251" s="19"/>
      <c r="AUT251" s="19"/>
      <c r="AUU251" s="19"/>
      <c r="AUV251" s="19"/>
      <c r="AUW251" s="19"/>
      <c r="AUX251" s="19"/>
      <c r="AUY251" s="19"/>
      <c r="AUZ251" s="19"/>
      <c r="AVA251" s="19"/>
      <c r="AVB251" s="19"/>
      <c r="AVC251" s="19"/>
      <c r="AVD251" s="19"/>
      <c r="AVE251" s="21"/>
      <c r="AVF251" s="21"/>
      <c r="AVG251" s="21"/>
      <c r="AVH251" s="19"/>
      <c r="AVI251" s="19"/>
      <c r="AVJ251" s="19"/>
      <c r="AVK251" s="19"/>
      <c r="AVL251" s="19"/>
      <c r="AVM251" s="19"/>
      <c r="AVN251" s="19"/>
      <c r="AVO251" s="19"/>
      <c r="AVP251" s="22"/>
      <c r="AVQ251" s="19"/>
      <c r="AVR251" s="19"/>
      <c r="AVS251" s="19"/>
      <c r="AVT251" s="19"/>
      <c r="AVU251" s="19"/>
      <c r="AVV251" s="19"/>
      <c r="AVW251" s="19"/>
      <c r="AVX251" s="19"/>
      <c r="AVY251" s="22"/>
      <c r="AVZ251" s="19"/>
      <c r="AWA251" s="19"/>
      <c r="AWB251" s="19"/>
      <c r="AWC251" s="19"/>
      <c r="AWD251" s="19"/>
      <c r="AWE251" s="19"/>
      <c r="AWF251" s="19"/>
      <c r="AWG251" s="19"/>
      <c r="AWH251" s="22"/>
      <c r="AWI251" s="19"/>
      <c r="AWJ251" s="19"/>
      <c r="AWK251" s="19"/>
      <c r="AWL251" s="19"/>
      <c r="AWM251" s="19"/>
      <c r="AWN251" s="19"/>
      <c r="AWO251" s="23"/>
      <c r="AWP251" s="23"/>
      <c r="AWQ251" s="23"/>
      <c r="AWR251" s="19"/>
      <c r="AWS251" s="19"/>
      <c r="AWT251" s="19"/>
      <c r="AWU251" s="19"/>
      <c r="AWV251" s="19"/>
      <c r="AWW251" s="19"/>
      <c r="AWX251" s="19"/>
      <c r="AWY251" s="19"/>
      <c r="AWZ251" s="22"/>
      <c r="AXA251" s="19"/>
      <c r="AXB251" s="19"/>
      <c r="AXC251" s="19"/>
      <c r="AXD251" s="19"/>
      <c r="AXE251" s="19"/>
      <c r="AXF251" s="19"/>
      <c r="AXG251" s="19"/>
      <c r="AXH251" s="19"/>
      <c r="AXI251" s="22"/>
      <c r="AXJ251" s="19"/>
      <c r="AXK251" s="19"/>
      <c r="AXL251" s="19"/>
      <c r="AXM251" s="19"/>
      <c r="AXN251" s="19"/>
      <c r="AXO251" s="19"/>
      <c r="AXP251" s="19"/>
      <c r="AXQ251" s="19"/>
      <c r="AXR251" s="22"/>
      <c r="AXS251" s="19"/>
      <c r="AXT251" s="19"/>
      <c r="AXU251" s="19"/>
      <c r="AXV251" s="19"/>
      <c r="AXW251" s="19"/>
      <c r="AXX251" s="19"/>
      <c r="AXY251" s="21"/>
      <c r="AXZ251" s="21"/>
      <c r="AYA251" s="21"/>
      <c r="AYB251" s="22"/>
      <c r="AYC251" s="22"/>
      <c r="AYD251" s="22"/>
      <c r="AYE251" s="22"/>
      <c r="AYF251" s="22"/>
      <c r="AYG251" s="22"/>
      <c r="AYH251" s="22"/>
      <c r="AYI251" s="22"/>
      <c r="AYJ251" s="22"/>
      <c r="AYK251" s="22"/>
      <c r="AYL251" s="22"/>
      <c r="AYM251" s="22"/>
      <c r="AYN251" s="22"/>
      <c r="AYO251" s="22"/>
      <c r="AYP251" s="22"/>
      <c r="AYQ251" s="22"/>
      <c r="AYR251" s="22"/>
      <c r="AYS251" s="22"/>
      <c r="AYT251" s="22"/>
      <c r="AYU251" s="22"/>
      <c r="AYV251" s="22"/>
      <c r="AYW251" s="22"/>
      <c r="AYX251" s="22"/>
      <c r="AYY251" s="22"/>
      <c r="AYZ251" s="22"/>
      <c r="AZA251" s="22"/>
      <c r="AZB251" s="22"/>
      <c r="AZC251" s="22"/>
      <c r="AZD251" s="22"/>
      <c r="AZE251" s="22"/>
      <c r="AZF251" s="22"/>
      <c r="AZG251" s="22"/>
      <c r="AZH251" s="22"/>
      <c r="AZI251" s="21"/>
      <c r="AZJ251" s="21"/>
      <c r="AZK251" s="21"/>
      <c r="AZL251" s="19"/>
      <c r="AZM251" s="19"/>
      <c r="AZN251" s="19"/>
      <c r="AZO251" s="19"/>
      <c r="AZP251" s="19"/>
      <c r="AZQ251" s="19"/>
      <c r="AZR251" s="19"/>
      <c r="AZS251" s="19"/>
      <c r="AZT251" s="19"/>
      <c r="AZU251" s="19"/>
      <c r="AZV251" s="19"/>
      <c r="AZW251" s="19"/>
      <c r="AZX251" s="19"/>
      <c r="AZY251" s="19"/>
      <c r="AZZ251" s="19"/>
      <c r="BAA251" s="22"/>
      <c r="BAB251" s="22"/>
      <c r="BAC251" s="22"/>
      <c r="BAD251" s="19"/>
      <c r="BAE251" s="19"/>
      <c r="BAF251" s="19"/>
      <c r="BAG251" s="19"/>
      <c r="BAH251" s="19"/>
      <c r="BAI251" s="19"/>
      <c r="BAJ251" s="19"/>
      <c r="BAK251" s="19"/>
      <c r="BAL251" s="19"/>
      <c r="BAM251" s="19"/>
      <c r="BAN251" s="19"/>
      <c r="BAO251" s="19"/>
      <c r="BAP251" s="22"/>
      <c r="BAQ251" s="22"/>
      <c r="BAR251" s="22"/>
      <c r="BAS251" s="21"/>
      <c r="BAT251" s="21"/>
      <c r="BAU251" s="21"/>
      <c r="BAV251" s="19"/>
      <c r="BAW251" s="19"/>
      <c r="BAX251" s="19"/>
      <c r="BAY251" s="19"/>
      <c r="BAZ251" s="19"/>
      <c r="BBA251" s="19"/>
      <c r="BBB251" s="22"/>
      <c r="BBC251" s="22"/>
      <c r="BBD251" s="22"/>
      <c r="BBE251" s="19"/>
      <c r="BBF251" s="19"/>
      <c r="BBG251" s="19"/>
      <c r="BBH251" s="19"/>
      <c r="BBI251" s="19"/>
      <c r="BBJ251" s="19"/>
      <c r="BBK251" s="19"/>
      <c r="BBL251" s="19"/>
      <c r="BBM251" s="19"/>
      <c r="BBN251" s="19"/>
      <c r="BBO251" s="19"/>
      <c r="BBP251" s="19"/>
      <c r="BBQ251" s="19"/>
      <c r="BBR251" s="19"/>
      <c r="BBS251" s="19"/>
      <c r="BBT251" s="19"/>
      <c r="BBU251" s="19"/>
      <c r="BBV251" s="19"/>
      <c r="BBW251" s="19"/>
      <c r="BBX251" s="19"/>
      <c r="BBY251" s="19"/>
      <c r="BBZ251" s="19"/>
      <c r="BCA251" s="19"/>
      <c r="BCB251" s="19"/>
      <c r="BCC251" s="21"/>
      <c r="BCD251" s="21"/>
      <c r="BCE251" s="21"/>
      <c r="BCF251" s="19"/>
      <c r="BCG251" s="19"/>
      <c r="BCH251" s="19"/>
      <c r="BCI251" s="19"/>
      <c r="BCJ251" s="19"/>
      <c r="BCK251" s="19"/>
      <c r="BCL251" s="22"/>
      <c r="BCM251" s="22"/>
      <c r="BCN251" s="22"/>
      <c r="BCO251" s="19"/>
      <c r="BCP251" s="19"/>
      <c r="BCQ251" s="19"/>
      <c r="BCR251" s="19"/>
      <c r="BCS251" s="19"/>
      <c r="BCT251" s="19"/>
      <c r="BCU251" s="22"/>
      <c r="BCV251" s="22"/>
      <c r="BCW251" s="22"/>
      <c r="BCX251" s="19"/>
      <c r="BCY251" s="19"/>
      <c r="BCZ251" s="19"/>
      <c r="BDA251" s="19"/>
      <c r="BDB251" s="19"/>
      <c r="BDC251" s="19"/>
      <c r="BDD251" s="22"/>
      <c r="BDE251" s="22"/>
      <c r="BDF251" s="22"/>
      <c r="BDG251" s="19"/>
      <c r="BDH251" s="19"/>
      <c r="BDI251" s="19"/>
      <c r="BDJ251" s="19"/>
      <c r="BDK251" s="19"/>
      <c r="BDL251" s="19"/>
      <c r="BDM251" s="21"/>
      <c r="BDN251" s="21"/>
      <c r="BDO251" s="21"/>
      <c r="BDP251" s="19"/>
      <c r="BDQ251" s="19"/>
      <c r="BDR251" s="19"/>
      <c r="BDS251" s="19"/>
      <c r="BDT251" s="19"/>
      <c r="BDU251" s="19"/>
      <c r="BDV251" s="22"/>
      <c r="BDW251" s="22"/>
      <c r="BDX251" s="22"/>
      <c r="BDY251" s="19"/>
      <c r="BDZ251" s="19"/>
      <c r="BEA251" s="19"/>
      <c r="BEB251" s="19"/>
      <c r="BEC251" s="19"/>
      <c r="BED251" s="19"/>
      <c r="BEE251" s="22"/>
      <c r="BEF251" s="22"/>
      <c r="BEG251" s="22"/>
      <c r="BEH251" s="19"/>
      <c r="BEI251" s="19"/>
      <c r="BEJ251" s="19"/>
      <c r="BEK251" s="19"/>
      <c r="BEL251" s="19"/>
      <c r="BEM251" s="19"/>
      <c r="BEN251" s="22"/>
      <c r="BEO251" s="22"/>
      <c r="BEP251" s="22"/>
      <c r="BEQ251" s="19"/>
      <c r="BER251" s="19"/>
      <c r="BES251" s="19"/>
      <c r="BET251" s="19"/>
      <c r="BEU251" s="19"/>
      <c r="BEV251" s="19"/>
      <c r="BEW251" s="21"/>
      <c r="BEX251" s="21"/>
      <c r="BEY251" s="21"/>
      <c r="BEZ251" s="19"/>
      <c r="BFA251" s="19"/>
      <c r="BFB251" s="19"/>
      <c r="BFC251" s="19"/>
      <c r="BFD251" s="19"/>
      <c r="BFE251" s="19"/>
      <c r="BFF251" s="22"/>
      <c r="BFG251" s="22"/>
      <c r="BFH251" s="22"/>
      <c r="BFI251" s="19"/>
      <c r="BFJ251" s="19"/>
      <c r="BFK251" s="19"/>
      <c r="BFL251" s="19"/>
      <c r="BFM251" s="19"/>
      <c r="BFN251" s="19"/>
      <c r="BFO251" s="22"/>
      <c r="BFP251" s="22"/>
      <c r="BFQ251" s="22"/>
      <c r="BFR251" s="19"/>
      <c r="BFS251" s="19"/>
      <c r="BFT251" s="19"/>
      <c r="BFU251" s="19"/>
      <c r="BFV251" s="19"/>
      <c r="BFW251" s="19"/>
      <c r="BFX251" s="22"/>
      <c r="BFY251" s="22"/>
      <c r="BFZ251" s="22"/>
      <c r="BGA251" s="19"/>
      <c r="BGB251" s="19"/>
      <c r="BGC251" s="19"/>
      <c r="BGD251" s="19"/>
      <c r="BGE251" s="19"/>
      <c r="BGF251" s="19"/>
      <c r="BGG251" s="23"/>
      <c r="BGH251" s="23"/>
      <c r="BGI251" s="23"/>
      <c r="BGJ251" s="19"/>
      <c r="BGK251" s="19"/>
      <c r="BGL251" s="19"/>
      <c r="BGM251" s="19"/>
      <c r="BGN251" s="19"/>
      <c r="BGO251" s="19"/>
      <c r="BGP251" s="22"/>
      <c r="BGQ251" s="22"/>
      <c r="BGR251" s="22"/>
      <c r="BGS251" s="19"/>
      <c r="BGT251" s="19"/>
      <c r="BGU251" s="19"/>
      <c r="BGV251" s="19"/>
      <c r="BGW251" s="19"/>
      <c r="BGX251" s="19"/>
      <c r="BGY251" s="22"/>
      <c r="BGZ251" s="22"/>
      <c r="BHA251" s="22"/>
      <c r="BHB251" s="19"/>
      <c r="BHC251" s="19"/>
      <c r="BHD251" s="19"/>
      <c r="BHE251" s="19"/>
      <c r="BHF251" s="19"/>
      <c r="BHG251" s="19"/>
      <c r="BHH251" s="22"/>
      <c r="BHI251" s="22"/>
      <c r="BHJ251" s="22"/>
      <c r="BHK251" s="19"/>
      <c r="BHL251" s="19"/>
      <c r="BHM251" s="19"/>
      <c r="BHN251" s="19"/>
      <c r="BHO251" s="19"/>
      <c r="BHP251" s="19"/>
      <c r="BHQ251" s="21"/>
      <c r="BHR251" s="21"/>
      <c r="BHS251" s="21"/>
      <c r="BHT251" s="19"/>
      <c r="BHU251" s="19"/>
      <c r="BHV251" s="19"/>
      <c r="BHW251" s="19"/>
      <c r="BHX251" s="19"/>
      <c r="BHY251" s="19"/>
      <c r="BHZ251" s="22"/>
      <c r="BIA251" s="22"/>
      <c r="BIB251" s="22"/>
      <c r="BIC251" s="19"/>
      <c r="BID251" s="19"/>
      <c r="BIE251" s="19"/>
      <c r="BIF251" s="19"/>
      <c r="BIG251" s="19"/>
      <c r="BIH251" s="19"/>
      <c r="BII251" s="22"/>
      <c r="BIJ251" s="22"/>
      <c r="BIK251" s="22"/>
      <c r="BIL251" s="19"/>
      <c r="BIM251" s="19"/>
      <c r="BIN251" s="19"/>
      <c r="BIO251" s="19"/>
      <c r="BIP251" s="19"/>
      <c r="BIQ251" s="19"/>
      <c r="BIR251" s="22"/>
      <c r="BIS251" s="22"/>
      <c r="BIT251" s="22"/>
      <c r="BIU251" s="19"/>
      <c r="BIV251" s="19"/>
      <c r="BIW251" s="19"/>
      <c r="BIX251" s="19"/>
      <c r="BIY251" s="19"/>
      <c r="BIZ251" s="19"/>
      <c r="BJA251" s="21"/>
      <c r="BJB251" s="21"/>
      <c r="BJC251" s="21"/>
      <c r="BJD251" s="19"/>
      <c r="BJE251" s="19"/>
      <c r="BJF251" s="19"/>
      <c r="BJG251" s="19"/>
      <c r="BJH251" s="19"/>
      <c r="BJI251" s="19"/>
      <c r="BJJ251" s="22"/>
      <c r="BJK251" s="22"/>
      <c r="BJL251" s="22"/>
      <c r="BJM251" s="19"/>
      <c r="BJN251" s="19"/>
      <c r="BJO251" s="19"/>
      <c r="BJP251" s="19"/>
      <c r="BJQ251" s="19"/>
      <c r="BJR251" s="19"/>
      <c r="BJS251" s="22"/>
      <c r="BJT251" s="22"/>
      <c r="BJU251" s="22"/>
      <c r="BJV251" s="19"/>
      <c r="BJW251" s="19"/>
      <c r="BJX251" s="19"/>
      <c r="BJY251" s="19"/>
      <c r="BJZ251" s="19"/>
      <c r="BKA251" s="19"/>
      <c r="BKB251" s="22"/>
      <c r="BKC251" s="22"/>
      <c r="BKD251" s="22"/>
      <c r="BKE251" s="19"/>
      <c r="BKF251" s="19"/>
      <c r="BKG251" s="19"/>
      <c r="BKH251" s="19"/>
      <c r="BKI251" s="19"/>
      <c r="BKJ251" s="19"/>
      <c r="BKK251" s="21"/>
      <c r="BKL251" s="21"/>
      <c r="BKM251" s="21"/>
      <c r="BKN251" s="19"/>
      <c r="BKO251" s="22"/>
      <c r="BKP251" s="19"/>
      <c r="BKQ251" s="19"/>
      <c r="BKR251" s="19"/>
      <c r="BKS251" s="19"/>
      <c r="BKT251" s="22"/>
      <c r="BKU251" s="22"/>
      <c r="BKV251" s="22"/>
      <c r="BKW251" s="19"/>
      <c r="BKX251" s="19"/>
      <c r="BKY251" s="19"/>
      <c r="BKZ251" s="19"/>
      <c r="BLA251" s="19"/>
      <c r="BLB251" s="19"/>
      <c r="BLC251" s="19"/>
      <c r="BLD251" s="19"/>
      <c r="BLE251" s="22"/>
      <c r="BLF251" s="19"/>
      <c r="BLG251" s="19"/>
      <c r="BLH251" s="19"/>
      <c r="BLI251" s="13"/>
      <c r="BLJ251" s="13"/>
      <c r="BLK251" s="13"/>
      <c r="BLL251" s="13"/>
      <c r="BLM251" s="13"/>
      <c r="BLN251" s="13"/>
    </row>
    <row r="252" spans="1:1678">
      <c r="A252" s="7" t="s">
        <v>774</v>
      </c>
      <c r="B252" s="8">
        <v>252</v>
      </c>
      <c r="C252" s="7" t="s">
        <v>8</v>
      </c>
      <c r="D252" s="7" t="s">
        <v>775</v>
      </c>
      <c r="E252" s="7" t="s">
        <v>776</v>
      </c>
      <c r="F252" s="7"/>
      <c r="G252" s="7">
        <v>500</v>
      </c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21"/>
      <c r="AFZ252" s="21"/>
      <c r="AGA252" s="21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21"/>
      <c r="AHJ252" s="21"/>
      <c r="AHK252" s="21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21"/>
      <c r="AIT252" s="21"/>
      <c r="AIU252" s="21"/>
      <c r="AIV252" s="22"/>
      <c r="AIW252" s="22"/>
      <c r="AIX252" s="22"/>
      <c r="AIY252" s="22"/>
      <c r="AIZ252" s="22"/>
      <c r="AJA252" s="22"/>
      <c r="AJB252" s="22"/>
      <c r="AJC252" s="22"/>
      <c r="AJD252" s="22"/>
      <c r="AJE252" s="22"/>
      <c r="AJF252" s="22"/>
      <c r="AJG252" s="22"/>
      <c r="AJH252" s="22"/>
      <c r="AJI252" s="22"/>
      <c r="AJJ252" s="22"/>
      <c r="AJK252" s="22"/>
      <c r="AJL252" s="22"/>
      <c r="AJM252" s="22"/>
      <c r="AJN252" s="22"/>
      <c r="AJO252" s="22"/>
      <c r="AJP252" s="22"/>
      <c r="AJQ252" s="22"/>
      <c r="AJR252" s="22"/>
      <c r="AJS252" s="22"/>
      <c r="AJT252" s="22"/>
      <c r="AJU252" s="22"/>
      <c r="AJV252" s="22"/>
      <c r="AJW252" s="22"/>
      <c r="AJX252" s="22"/>
      <c r="AJY252" s="22"/>
      <c r="AJZ252" s="22"/>
      <c r="AKA252" s="22"/>
      <c r="AKB252" s="22"/>
      <c r="AKC252" s="21"/>
      <c r="AKD252" s="21"/>
      <c r="AKE252" s="21"/>
      <c r="AKF252" s="22">
        <v>1850</v>
      </c>
      <c r="AKG252" s="22"/>
      <c r="AKH252" s="22"/>
      <c r="AKI252" s="19">
        <v>2000</v>
      </c>
      <c r="AKJ252" s="19"/>
      <c r="AKK252" s="19"/>
      <c r="AKL252" s="19">
        <v>2000</v>
      </c>
      <c r="AKM252" s="19"/>
      <c r="AKN252" s="19"/>
      <c r="AKO252" s="19">
        <v>2000</v>
      </c>
      <c r="AKP252" s="19"/>
      <c r="AKQ252" s="19"/>
      <c r="AKR252" s="19">
        <v>2000</v>
      </c>
      <c r="AKS252" s="19"/>
      <c r="AKT252" s="19"/>
      <c r="AKU252" s="19">
        <v>2000</v>
      </c>
      <c r="AKV252" s="19"/>
      <c r="AKW252" s="19"/>
      <c r="AKX252" s="19">
        <v>2000</v>
      </c>
      <c r="AKY252" s="19"/>
      <c r="AKZ252" s="19"/>
      <c r="ALA252" s="19">
        <v>2000</v>
      </c>
      <c r="ALB252" s="19"/>
      <c r="ALC252" s="19"/>
      <c r="ALD252" s="19">
        <v>2000</v>
      </c>
      <c r="ALE252" s="19"/>
      <c r="ALF252" s="19"/>
      <c r="ALG252" s="19">
        <v>2000</v>
      </c>
      <c r="ALH252" s="19"/>
      <c r="ALI252" s="19"/>
      <c r="ALJ252" s="19"/>
      <c r="ALK252" s="19"/>
      <c r="ALL252" s="19"/>
      <c r="ALM252" s="21">
        <v>2000</v>
      </c>
      <c r="ALN252" s="21"/>
      <c r="ALO252" s="21"/>
      <c r="ALP252" s="19"/>
      <c r="ALQ252" s="19"/>
      <c r="ALR252" s="19"/>
      <c r="ALS252" s="19"/>
      <c r="ALT252" s="19"/>
      <c r="ALU252" s="19"/>
      <c r="ALV252" s="27"/>
      <c r="ALW252" s="19"/>
      <c r="ALX252" s="19"/>
      <c r="ALY252" s="19"/>
      <c r="ALZ252" s="19"/>
      <c r="AMA252" s="19"/>
      <c r="AMB252" s="19"/>
      <c r="AMC252" s="19"/>
      <c r="AMD252" s="19"/>
      <c r="AME252" s="19"/>
      <c r="AMF252" s="19"/>
      <c r="AMG252" s="19"/>
      <c r="AMH252" s="19"/>
      <c r="AMI252" s="19"/>
      <c r="AMJ252" s="19"/>
      <c r="AMK252" s="19"/>
      <c r="AML252" s="19"/>
      <c r="AMM252" s="19"/>
      <c r="AMN252" s="19"/>
      <c r="AMO252" s="19"/>
      <c r="AMP252" s="19"/>
      <c r="AMQ252" s="19"/>
      <c r="AMR252" s="19"/>
      <c r="AMS252" s="19"/>
      <c r="AMT252" s="19"/>
      <c r="AMU252" s="19"/>
      <c r="AMV252" s="19"/>
      <c r="AMW252" s="21"/>
      <c r="AMX252" s="21"/>
      <c r="AMY252" s="21"/>
      <c r="AMZ252" s="19"/>
      <c r="ANA252" s="19"/>
      <c r="ANB252" s="19"/>
      <c r="ANC252" s="19"/>
      <c r="AND252" s="19"/>
      <c r="ANE252" s="19"/>
      <c r="ANF252" s="19"/>
      <c r="ANG252" s="19"/>
      <c r="ANH252" s="19"/>
      <c r="ANI252" s="19"/>
      <c r="ANJ252" s="19"/>
      <c r="ANK252" s="19"/>
      <c r="ANL252" s="19"/>
      <c r="ANM252" s="19"/>
      <c r="ANN252" s="19"/>
      <c r="ANO252" s="19">
        <v>2000</v>
      </c>
      <c r="ANP252" s="19">
        <v>2000</v>
      </c>
      <c r="ANQ252" s="19"/>
      <c r="ANR252" s="19">
        <v>2000</v>
      </c>
      <c r="ANS252" s="19">
        <v>2000</v>
      </c>
      <c r="ANT252" s="19"/>
      <c r="ANU252" s="19">
        <v>2000</v>
      </c>
      <c r="ANV252" s="19">
        <v>2000</v>
      </c>
      <c r="ANW252" s="19"/>
      <c r="ANX252" s="19">
        <v>2000</v>
      </c>
      <c r="ANY252" s="19">
        <v>2000</v>
      </c>
      <c r="ANZ252" s="19"/>
      <c r="AOA252" s="19">
        <v>2000</v>
      </c>
      <c r="AOB252" s="19">
        <v>2000</v>
      </c>
      <c r="AOC252" s="19"/>
      <c r="AOD252" s="19">
        <v>2000</v>
      </c>
      <c r="AOE252" s="19">
        <v>2000</v>
      </c>
      <c r="AOF252" s="19"/>
      <c r="AOG252" s="21">
        <v>2000</v>
      </c>
      <c r="AOH252" s="21">
        <v>2000</v>
      </c>
      <c r="AOI252" s="21"/>
      <c r="AOJ252" s="19">
        <v>1800</v>
      </c>
      <c r="AOK252" s="19">
        <v>1800</v>
      </c>
      <c r="AOL252" s="19"/>
      <c r="AOM252" s="19"/>
      <c r="AON252" s="19"/>
      <c r="AOO252" s="19"/>
      <c r="AOP252" s="19"/>
      <c r="AOQ252" s="19"/>
      <c r="AOR252" s="19"/>
      <c r="AOS252" s="19"/>
      <c r="AOT252" s="19"/>
      <c r="AOU252" s="19"/>
      <c r="AOV252" s="19"/>
      <c r="AOW252" s="19"/>
      <c r="AOX252" s="19"/>
      <c r="AOY252" s="19"/>
      <c r="AOZ252" s="19"/>
      <c r="APA252" s="19"/>
      <c r="APB252" s="19"/>
      <c r="APC252" s="19"/>
      <c r="APD252" s="19"/>
      <c r="APE252" s="19"/>
      <c r="APF252" s="19"/>
      <c r="APG252" s="19"/>
      <c r="APH252" s="19"/>
      <c r="API252" s="19"/>
      <c r="APJ252" s="19"/>
      <c r="APK252" s="19"/>
      <c r="APL252" s="19"/>
      <c r="APM252" s="19"/>
      <c r="APN252" s="19"/>
      <c r="APO252" s="19"/>
      <c r="APP252" s="19"/>
      <c r="APQ252" s="21">
        <v>2000</v>
      </c>
      <c r="APR252" s="21">
        <v>2000</v>
      </c>
      <c r="APS252" s="21"/>
      <c r="APT252" s="19">
        <v>2000</v>
      </c>
      <c r="APU252" s="19">
        <v>2000</v>
      </c>
      <c r="APV252" s="19"/>
      <c r="APW252" s="19">
        <v>2000</v>
      </c>
      <c r="APX252" s="19">
        <v>2000</v>
      </c>
      <c r="APY252" s="19"/>
      <c r="APZ252" s="19">
        <v>2000</v>
      </c>
      <c r="AQA252" s="19">
        <v>2000</v>
      </c>
      <c r="AQB252" s="19"/>
      <c r="AQC252" s="19">
        <v>2000</v>
      </c>
      <c r="AQD252" s="19">
        <v>2000</v>
      </c>
      <c r="AQE252" s="19"/>
      <c r="AQF252" s="19">
        <v>2000</v>
      </c>
      <c r="AQG252" s="19">
        <v>2000</v>
      </c>
      <c r="AQH252" s="19"/>
      <c r="AQI252" s="19">
        <v>2000</v>
      </c>
      <c r="AQJ252" s="19">
        <v>2000</v>
      </c>
      <c r="AQK252" s="19"/>
      <c r="AQL252" s="19">
        <v>2000</v>
      </c>
      <c r="AQM252" s="19">
        <v>2000</v>
      </c>
      <c r="AQN252" s="19"/>
      <c r="AQO252" s="19">
        <v>2000</v>
      </c>
      <c r="AQP252" s="19">
        <v>2000</v>
      </c>
      <c r="AQQ252" s="19"/>
      <c r="AQR252" s="19">
        <v>2000</v>
      </c>
      <c r="AQS252" s="19">
        <v>2000</v>
      </c>
      <c r="AQT252" s="19"/>
      <c r="AQU252" s="19">
        <v>2000</v>
      </c>
      <c r="AQV252" s="19">
        <v>2000</v>
      </c>
      <c r="AQW252" s="19"/>
      <c r="AQX252" s="19">
        <v>2000</v>
      </c>
      <c r="AQY252" s="19">
        <v>2000</v>
      </c>
      <c r="AQZ252" s="19"/>
      <c r="ARA252" s="21">
        <v>2000</v>
      </c>
      <c r="ARB252" s="21">
        <v>2000</v>
      </c>
      <c r="ARC252" s="21"/>
      <c r="ARD252" s="19"/>
      <c r="ARE252" s="19"/>
      <c r="ARF252" s="19"/>
      <c r="ARG252" s="19"/>
      <c r="ARH252" s="19"/>
      <c r="ARI252" s="19"/>
      <c r="ARJ252" s="19"/>
      <c r="ARK252" s="19"/>
      <c r="ARL252" s="19"/>
      <c r="ARM252" s="19"/>
      <c r="ARN252" s="19"/>
      <c r="ARO252" s="19"/>
      <c r="ARP252" s="19"/>
      <c r="ARQ252" s="19"/>
      <c r="ARR252" s="19"/>
      <c r="ARS252" s="19"/>
      <c r="ART252" s="19"/>
      <c r="ARU252" s="19"/>
      <c r="ARV252" s="19"/>
      <c r="ARW252" s="19"/>
      <c r="ARX252" s="19"/>
      <c r="ARY252" s="19"/>
      <c r="ARZ252" s="19"/>
      <c r="ASA252" s="19"/>
      <c r="ASB252" s="19"/>
      <c r="ASC252" s="19"/>
      <c r="ASD252" s="19"/>
      <c r="ASE252" s="19"/>
      <c r="ASF252" s="19"/>
      <c r="ASG252" s="19"/>
      <c r="ASH252" s="19"/>
      <c r="ASI252" s="19"/>
      <c r="ASJ252" s="19"/>
      <c r="ASK252" s="21"/>
      <c r="ASL252" s="21"/>
      <c r="ASM252" s="21"/>
      <c r="ASN252" s="19"/>
      <c r="ASO252" s="19"/>
      <c r="ASP252" s="19"/>
      <c r="ASQ252" s="19"/>
      <c r="ASR252" s="19"/>
      <c r="ASS252" s="19"/>
      <c r="AST252" s="19"/>
      <c r="ASU252" s="19"/>
      <c r="ASV252" s="19"/>
      <c r="ASW252" s="19"/>
      <c r="ASX252" s="19"/>
      <c r="ASY252" s="19"/>
      <c r="ASZ252" s="19"/>
      <c r="ATA252" s="19"/>
      <c r="ATB252" s="19"/>
      <c r="ATC252" s="19"/>
      <c r="ATD252" s="19"/>
      <c r="ATE252" s="19"/>
      <c r="ATF252" s="19"/>
      <c r="ATG252" s="19"/>
      <c r="ATH252" s="19"/>
      <c r="ATI252" s="19"/>
      <c r="ATJ252" s="19"/>
      <c r="ATK252" s="19"/>
      <c r="ATL252" s="19"/>
      <c r="ATM252" s="19"/>
      <c r="ATN252" s="19"/>
      <c r="ATO252" s="19"/>
      <c r="ATP252" s="19"/>
      <c r="ATQ252" s="19"/>
      <c r="ATR252" s="19"/>
      <c r="ATS252" s="19"/>
      <c r="ATT252" s="19"/>
      <c r="ATU252" s="21"/>
      <c r="ATV252" s="21"/>
      <c r="ATW252" s="21"/>
      <c r="ATX252" s="19"/>
      <c r="ATY252" s="19"/>
      <c r="ATZ252" s="19"/>
      <c r="AUA252" s="19"/>
      <c r="AUB252" s="19"/>
      <c r="AUC252" s="19"/>
      <c r="AUD252" s="19"/>
      <c r="AUE252" s="19"/>
      <c r="AUF252" s="19"/>
      <c r="AUG252" s="19"/>
      <c r="AUH252" s="19"/>
      <c r="AUI252" s="19"/>
      <c r="AUJ252" s="19"/>
      <c r="AUK252" s="19"/>
      <c r="AUL252" s="19"/>
      <c r="AUM252" s="19"/>
      <c r="AUN252" s="19"/>
      <c r="AUO252" s="19"/>
      <c r="AUP252" s="19"/>
      <c r="AUQ252" s="19"/>
      <c r="AUR252" s="19"/>
      <c r="AUS252" s="19"/>
      <c r="AUT252" s="19"/>
      <c r="AUU252" s="19"/>
      <c r="AUV252" s="19"/>
      <c r="AUW252" s="19"/>
      <c r="AUX252" s="19"/>
      <c r="AUY252" s="19"/>
      <c r="AUZ252" s="19"/>
      <c r="AVA252" s="19"/>
      <c r="AVB252" s="19"/>
      <c r="AVC252" s="19"/>
      <c r="AVD252" s="19"/>
      <c r="AVE252" s="21"/>
      <c r="AVF252" s="21"/>
      <c r="AVG252" s="21"/>
      <c r="AVH252" s="19"/>
      <c r="AVI252" s="19"/>
      <c r="AVJ252" s="19"/>
      <c r="AVK252" s="19"/>
      <c r="AVL252" s="19"/>
      <c r="AVM252" s="19"/>
      <c r="AVN252" s="19"/>
      <c r="AVO252" s="19"/>
      <c r="AVP252" s="22"/>
      <c r="AVQ252" s="19"/>
      <c r="AVR252" s="19"/>
      <c r="AVS252" s="19"/>
      <c r="AVT252" s="19"/>
      <c r="AVU252" s="19"/>
      <c r="AVV252" s="19"/>
      <c r="AVW252" s="19"/>
      <c r="AVX252" s="19"/>
      <c r="AVY252" s="22"/>
      <c r="AVZ252" s="19"/>
      <c r="AWA252" s="19"/>
      <c r="AWB252" s="19"/>
      <c r="AWC252" s="19"/>
      <c r="AWD252" s="19"/>
      <c r="AWE252" s="19"/>
      <c r="AWF252" s="19"/>
      <c r="AWG252" s="19"/>
      <c r="AWH252" s="22"/>
      <c r="AWI252" s="19"/>
      <c r="AWJ252" s="19"/>
      <c r="AWK252" s="19"/>
      <c r="AWL252" s="19"/>
      <c r="AWM252" s="19"/>
      <c r="AWN252" s="19"/>
      <c r="AWO252" s="23">
        <v>850</v>
      </c>
      <c r="AWP252" s="23">
        <v>850</v>
      </c>
      <c r="AWQ252" s="23"/>
      <c r="AWR252" s="19"/>
      <c r="AWS252" s="19"/>
      <c r="AWT252" s="19"/>
      <c r="AWU252" s="19"/>
      <c r="AWV252" s="19"/>
      <c r="AWW252" s="19"/>
      <c r="AWX252" s="19"/>
      <c r="AWY252" s="19"/>
      <c r="AWZ252" s="22"/>
      <c r="AXA252" s="19"/>
      <c r="AXB252" s="19"/>
      <c r="AXC252" s="19"/>
      <c r="AXD252" s="19"/>
      <c r="AXE252" s="19"/>
      <c r="AXF252" s="19"/>
      <c r="AXG252" s="19"/>
      <c r="AXH252" s="19"/>
      <c r="AXI252" s="22"/>
      <c r="AXJ252" s="19"/>
      <c r="AXK252" s="19"/>
      <c r="AXL252" s="19"/>
      <c r="AXM252" s="19"/>
      <c r="AXN252" s="19"/>
      <c r="AXO252" s="19"/>
      <c r="AXP252" s="19"/>
      <c r="AXQ252" s="19"/>
      <c r="AXR252" s="22"/>
      <c r="AXS252" s="19"/>
      <c r="AXT252" s="19"/>
      <c r="AXU252" s="19"/>
      <c r="AXV252" s="19"/>
      <c r="AXW252" s="19"/>
      <c r="AXX252" s="19"/>
      <c r="AXY252" s="21">
        <v>850</v>
      </c>
      <c r="AXZ252" s="21">
        <v>850</v>
      </c>
      <c r="AYA252" s="21"/>
      <c r="AYB252" s="22"/>
      <c r="AYC252" s="22"/>
      <c r="AYD252" s="22"/>
      <c r="AYE252" s="22"/>
      <c r="AYF252" s="22"/>
      <c r="AYG252" s="22"/>
      <c r="AYH252" s="22"/>
      <c r="AYI252" s="22"/>
      <c r="AYJ252" s="22"/>
      <c r="AYK252" s="22"/>
      <c r="AYL252" s="22"/>
      <c r="AYM252" s="22"/>
      <c r="AYN252" s="22"/>
      <c r="AYO252" s="22"/>
      <c r="AYP252" s="22"/>
      <c r="AYQ252" s="22"/>
      <c r="AYR252" s="22"/>
      <c r="AYS252" s="22"/>
      <c r="AYT252" s="22"/>
      <c r="AYU252" s="22"/>
      <c r="AYV252" s="22"/>
      <c r="AYW252" s="22"/>
      <c r="AYX252" s="22"/>
      <c r="AYY252" s="22"/>
      <c r="AYZ252" s="22"/>
      <c r="AZA252" s="22"/>
      <c r="AZB252" s="22"/>
      <c r="AZC252" s="22"/>
      <c r="AZD252" s="22"/>
      <c r="AZE252" s="22"/>
      <c r="AZF252" s="22"/>
      <c r="AZG252" s="22"/>
      <c r="AZH252" s="22"/>
      <c r="AZI252" s="21"/>
      <c r="AZJ252" s="21"/>
      <c r="AZK252" s="21"/>
      <c r="AZL252" s="19"/>
      <c r="AZM252" s="19"/>
      <c r="AZN252" s="19"/>
      <c r="AZO252" s="19"/>
      <c r="AZP252" s="19"/>
      <c r="AZQ252" s="19"/>
      <c r="AZR252" s="19"/>
      <c r="AZS252" s="19"/>
      <c r="AZT252" s="19"/>
      <c r="AZU252" s="19"/>
      <c r="AZV252" s="19"/>
      <c r="AZW252" s="19"/>
      <c r="AZX252" s="19"/>
      <c r="AZY252" s="19"/>
      <c r="AZZ252" s="19"/>
      <c r="BAA252" s="22"/>
      <c r="BAB252" s="22"/>
      <c r="BAC252" s="22"/>
      <c r="BAD252" s="19"/>
      <c r="BAE252" s="19"/>
      <c r="BAF252" s="19"/>
      <c r="BAG252" s="19"/>
      <c r="BAH252" s="19"/>
      <c r="BAI252" s="19"/>
      <c r="BAJ252" s="19"/>
      <c r="BAK252" s="19"/>
      <c r="BAL252" s="19"/>
      <c r="BAM252" s="19"/>
      <c r="BAN252" s="19"/>
      <c r="BAO252" s="19"/>
      <c r="BAP252" s="22"/>
      <c r="BAQ252" s="22"/>
      <c r="BAR252" s="22"/>
      <c r="BAS252" s="21"/>
      <c r="BAT252" s="21"/>
      <c r="BAU252" s="21"/>
      <c r="BAV252" s="19"/>
      <c r="BAW252" s="19"/>
      <c r="BAX252" s="19"/>
      <c r="BAY252" s="19"/>
      <c r="BAZ252" s="19"/>
      <c r="BBA252" s="19"/>
      <c r="BBB252" s="22"/>
      <c r="BBC252" s="22"/>
      <c r="BBD252" s="22"/>
      <c r="BBE252" s="19"/>
      <c r="BBF252" s="19"/>
      <c r="BBG252" s="19"/>
      <c r="BBH252" s="19"/>
      <c r="BBI252" s="19"/>
      <c r="BBJ252" s="19"/>
      <c r="BBK252" s="19"/>
      <c r="BBL252" s="19"/>
      <c r="BBM252" s="19"/>
      <c r="BBN252" s="19"/>
      <c r="BBO252" s="19"/>
      <c r="BBP252" s="19"/>
      <c r="BBQ252" s="19"/>
      <c r="BBR252" s="19"/>
      <c r="BBS252" s="19"/>
      <c r="BBT252" s="19"/>
      <c r="BBU252" s="19"/>
      <c r="BBV252" s="19"/>
      <c r="BBW252" s="19"/>
      <c r="BBX252" s="19"/>
      <c r="BBY252" s="19"/>
      <c r="BBZ252" s="19"/>
      <c r="BCA252" s="19"/>
      <c r="BCB252" s="19"/>
      <c r="BCC252" s="21"/>
      <c r="BCD252" s="21"/>
      <c r="BCE252" s="21"/>
      <c r="BCF252" s="19"/>
      <c r="BCG252" s="19"/>
      <c r="BCH252" s="19"/>
      <c r="BCI252" s="19"/>
      <c r="BCJ252" s="19"/>
      <c r="BCK252" s="19"/>
      <c r="BCL252" s="22"/>
      <c r="BCM252" s="22"/>
      <c r="BCN252" s="22"/>
      <c r="BCO252" s="19"/>
      <c r="BCP252" s="19"/>
      <c r="BCQ252" s="19"/>
      <c r="BCR252" s="19"/>
      <c r="BCS252" s="19"/>
      <c r="BCT252" s="19"/>
      <c r="BCU252" s="22"/>
      <c r="BCV252" s="22"/>
      <c r="BCW252" s="22"/>
      <c r="BCX252" s="19"/>
      <c r="BCY252" s="19"/>
      <c r="BCZ252" s="19"/>
      <c r="BDA252" s="19"/>
      <c r="BDB252" s="19"/>
      <c r="BDC252" s="19"/>
      <c r="BDD252" s="22"/>
      <c r="BDE252" s="22"/>
      <c r="BDF252" s="22"/>
      <c r="BDG252" s="19"/>
      <c r="BDH252" s="19"/>
      <c r="BDI252" s="19"/>
      <c r="BDJ252" s="19"/>
      <c r="BDK252" s="19"/>
      <c r="BDL252" s="19"/>
      <c r="BDM252" s="21"/>
      <c r="BDN252" s="21"/>
      <c r="BDO252" s="21"/>
      <c r="BDP252" s="19"/>
      <c r="BDQ252" s="19"/>
      <c r="BDR252" s="19"/>
      <c r="BDS252" s="19"/>
      <c r="BDT252" s="19"/>
      <c r="BDU252" s="19"/>
      <c r="BDV252" s="22"/>
      <c r="BDW252" s="22"/>
      <c r="BDX252" s="22"/>
      <c r="BDY252" s="19"/>
      <c r="BDZ252" s="19"/>
      <c r="BEA252" s="19"/>
      <c r="BEB252" s="19"/>
      <c r="BEC252" s="19"/>
      <c r="BED252" s="19"/>
      <c r="BEE252" s="22"/>
      <c r="BEF252" s="22"/>
      <c r="BEG252" s="22"/>
      <c r="BEH252" s="19"/>
      <c r="BEI252" s="19"/>
      <c r="BEJ252" s="19"/>
      <c r="BEK252" s="19"/>
      <c r="BEL252" s="19"/>
      <c r="BEM252" s="19"/>
      <c r="BEN252" s="22"/>
      <c r="BEO252" s="22"/>
      <c r="BEP252" s="22"/>
      <c r="BEQ252" s="19"/>
      <c r="BER252" s="19"/>
      <c r="BES252" s="19"/>
      <c r="BET252" s="19"/>
      <c r="BEU252" s="19"/>
      <c r="BEV252" s="19"/>
      <c r="BEW252" s="21"/>
      <c r="BEX252" s="21"/>
      <c r="BEY252" s="21"/>
      <c r="BEZ252" s="19"/>
      <c r="BFA252" s="19"/>
      <c r="BFB252" s="19"/>
      <c r="BFC252" s="19"/>
      <c r="BFD252" s="19"/>
      <c r="BFE252" s="19"/>
      <c r="BFF252" s="22"/>
      <c r="BFG252" s="22"/>
      <c r="BFH252" s="22"/>
      <c r="BFI252" s="19"/>
      <c r="BFJ252" s="19"/>
      <c r="BFK252" s="19"/>
      <c r="BFL252" s="19"/>
      <c r="BFM252" s="19"/>
      <c r="BFN252" s="19"/>
      <c r="BFO252" s="22"/>
      <c r="BFP252" s="22"/>
      <c r="BFQ252" s="22"/>
      <c r="BFR252" s="19"/>
      <c r="BFS252" s="19"/>
      <c r="BFT252" s="19"/>
      <c r="BFU252" s="19"/>
      <c r="BFV252" s="19"/>
      <c r="BFW252" s="19"/>
      <c r="BFX252" s="22"/>
      <c r="BFY252" s="22"/>
      <c r="BFZ252" s="22"/>
      <c r="BGA252" s="19"/>
      <c r="BGB252" s="19"/>
      <c r="BGC252" s="19"/>
      <c r="BGD252" s="19"/>
      <c r="BGE252" s="19"/>
      <c r="BGF252" s="19"/>
      <c r="BGG252" s="23">
        <v>700</v>
      </c>
      <c r="BGH252" s="23"/>
      <c r="BGI252" s="23"/>
      <c r="BGJ252" s="19"/>
      <c r="BGK252" s="19"/>
      <c r="BGL252" s="19"/>
      <c r="BGM252" s="19"/>
      <c r="BGN252" s="19"/>
      <c r="BGO252" s="19"/>
      <c r="BGP252" s="22"/>
      <c r="BGQ252" s="22"/>
      <c r="BGR252" s="22"/>
      <c r="BGS252" s="19"/>
      <c r="BGT252" s="19"/>
      <c r="BGU252" s="19"/>
      <c r="BGV252" s="19"/>
      <c r="BGW252" s="19"/>
      <c r="BGX252" s="19"/>
      <c r="BGY252" s="22"/>
      <c r="BGZ252" s="22"/>
      <c r="BHA252" s="22"/>
      <c r="BHB252" s="19"/>
      <c r="BHC252" s="19"/>
      <c r="BHD252" s="19"/>
      <c r="BHE252" s="19"/>
      <c r="BHF252" s="19"/>
      <c r="BHG252" s="19"/>
      <c r="BHH252" s="22"/>
      <c r="BHI252" s="22"/>
      <c r="BHJ252" s="22"/>
      <c r="BHK252" s="19"/>
      <c r="BHL252" s="19"/>
      <c r="BHM252" s="19"/>
      <c r="BHN252" s="19"/>
      <c r="BHO252" s="19"/>
      <c r="BHP252" s="19"/>
      <c r="BHQ252" s="21"/>
      <c r="BHR252" s="21"/>
      <c r="BHS252" s="21"/>
      <c r="BHT252" s="19"/>
      <c r="BHU252" s="19"/>
      <c r="BHV252" s="19"/>
      <c r="BHW252" s="19"/>
      <c r="BHX252" s="19"/>
      <c r="BHY252" s="19"/>
      <c r="BHZ252" s="22"/>
      <c r="BIA252" s="22"/>
      <c r="BIB252" s="22"/>
      <c r="BIC252" s="19"/>
      <c r="BID252" s="19"/>
      <c r="BIE252" s="19"/>
      <c r="BIF252" s="19"/>
      <c r="BIG252" s="19"/>
      <c r="BIH252" s="19"/>
      <c r="BII252" s="22"/>
      <c r="BIJ252" s="22"/>
      <c r="BIK252" s="22"/>
      <c r="BIL252" s="19"/>
      <c r="BIM252" s="19"/>
      <c r="BIN252" s="19"/>
      <c r="BIO252" s="19"/>
      <c r="BIP252" s="19"/>
      <c r="BIQ252" s="19"/>
      <c r="BIR252" s="22"/>
      <c r="BIS252" s="22"/>
      <c r="BIT252" s="22"/>
      <c r="BIU252" s="19"/>
      <c r="BIV252" s="19"/>
      <c r="BIW252" s="19"/>
      <c r="BIX252" s="19"/>
      <c r="BIY252" s="19"/>
      <c r="BIZ252" s="19"/>
      <c r="BJA252" s="21"/>
      <c r="BJB252" s="21"/>
      <c r="BJC252" s="21"/>
      <c r="BJD252" s="19"/>
      <c r="BJE252" s="19"/>
      <c r="BJF252" s="19"/>
      <c r="BJG252" s="19"/>
      <c r="BJH252" s="19"/>
      <c r="BJI252" s="19"/>
      <c r="BJJ252" s="22"/>
      <c r="BJK252" s="22"/>
      <c r="BJL252" s="22"/>
      <c r="BJM252" s="19"/>
      <c r="BJN252" s="19"/>
      <c r="BJO252" s="19"/>
      <c r="BJP252" s="19"/>
      <c r="BJQ252" s="19"/>
      <c r="BJR252" s="19"/>
      <c r="BJS252" s="22"/>
      <c r="BJT252" s="22"/>
      <c r="BJU252" s="22"/>
      <c r="BJV252" s="19"/>
      <c r="BJW252" s="19"/>
      <c r="BJX252" s="19"/>
      <c r="BJY252" s="19"/>
      <c r="BJZ252" s="19"/>
      <c r="BKA252" s="19"/>
      <c r="BKB252" s="22"/>
      <c r="BKC252" s="22"/>
      <c r="BKD252" s="22"/>
      <c r="BKE252" s="19"/>
      <c r="BKF252" s="19"/>
      <c r="BKG252" s="19"/>
      <c r="BKH252" s="19"/>
      <c r="BKI252" s="19"/>
      <c r="BKJ252" s="19"/>
      <c r="BKK252" s="21"/>
      <c r="BKL252" s="21"/>
      <c r="BKM252" s="21"/>
      <c r="BKN252" s="19"/>
      <c r="BKO252" s="22"/>
      <c r="BKP252" s="19"/>
      <c r="BKQ252" s="19"/>
      <c r="BKR252" s="19"/>
      <c r="BKS252" s="19"/>
      <c r="BKT252" s="22"/>
      <c r="BKU252" s="22"/>
      <c r="BKV252" s="22"/>
      <c r="BKW252" s="19"/>
      <c r="BKX252" s="19"/>
      <c r="BKY252" s="19"/>
      <c r="BKZ252" s="19"/>
      <c r="BLA252" s="19"/>
      <c r="BLB252" s="19"/>
      <c r="BLC252" s="19"/>
      <c r="BLD252" s="19"/>
      <c r="BLE252" s="22"/>
      <c r="BLF252" s="19"/>
      <c r="BLG252" s="19"/>
      <c r="BLH252" s="19"/>
      <c r="BLI252" s="13"/>
      <c r="BLJ252" s="13"/>
      <c r="BLK252" s="13"/>
      <c r="BLL252" s="13"/>
      <c r="BLM252" s="13"/>
      <c r="BLN252" s="13"/>
    </row>
    <row r="253" spans="1:1678">
      <c r="A253" s="7" t="s">
        <v>777</v>
      </c>
      <c r="B253" s="8">
        <v>253</v>
      </c>
      <c r="C253" s="7" t="s">
        <v>8</v>
      </c>
      <c r="D253" s="7"/>
      <c r="E253" s="7"/>
      <c r="F253" s="7"/>
      <c r="G253" s="7">
        <v>500</v>
      </c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21"/>
      <c r="AFZ253" s="21"/>
      <c r="AGA253" s="21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21"/>
      <c r="AHJ253" s="21"/>
      <c r="AHK253" s="21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21"/>
      <c r="AIT253" s="21"/>
      <c r="AIU253" s="21"/>
      <c r="AIV253" s="22"/>
      <c r="AIW253" s="22"/>
      <c r="AIX253" s="22"/>
      <c r="AIY253" s="22"/>
      <c r="AIZ253" s="22"/>
      <c r="AJA253" s="22"/>
      <c r="AJB253" s="22"/>
      <c r="AJC253" s="22"/>
      <c r="AJD253" s="22"/>
      <c r="AJE253" s="22"/>
      <c r="AJF253" s="22"/>
      <c r="AJG253" s="22"/>
      <c r="AJH253" s="22"/>
      <c r="AJI253" s="22"/>
      <c r="AJJ253" s="22"/>
      <c r="AJK253" s="22"/>
      <c r="AJL253" s="22"/>
      <c r="AJM253" s="22"/>
      <c r="AJN253" s="22"/>
      <c r="AJO253" s="22"/>
      <c r="AJP253" s="22"/>
      <c r="AJQ253" s="22"/>
      <c r="AJR253" s="22"/>
      <c r="AJS253" s="22"/>
      <c r="AJT253" s="22"/>
      <c r="AJU253" s="22"/>
      <c r="AJV253" s="22"/>
      <c r="AJW253" s="22"/>
      <c r="AJX253" s="22"/>
      <c r="AJY253" s="22"/>
      <c r="AJZ253" s="22"/>
      <c r="AKA253" s="22"/>
      <c r="AKB253" s="22"/>
      <c r="AKC253" s="21"/>
      <c r="AKD253" s="21"/>
      <c r="AKE253" s="21"/>
      <c r="AKF253" s="22">
        <v>580</v>
      </c>
      <c r="AKG253" s="22"/>
      <c r="AKH253" s="22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>
        <v>110</v>
      </c>
      <c r="ALG253" s="19"/>
      <c r="ALH253" s="19"/>
      <c r="ALI253" s="19"/>
      <c r="ALJ253" s="19"/>
      <c r="ALK253" s="19"/>
      <c r="ALL253" s="19"/>
      <c r="ALM253" s="21"/>
      <c r="ALN253" s="21"/>
      <c r="ALO253" s="21"/>
      <c r="ALP253" s="19"/>
      <c r="ALQ253" s="19"/>
      <c r="ALR253" s="19"/>
      <c r="ALS253" s="19"/>
      <c r="ALT253" s="19"/>
      <c r="ALU253" s="19"/>
      <c r="ALV253" s="27"/>
      <c r="ALW253" s="19"/>
      <c r="ALX253" s="19"/>
      <c r="ALY253" s="19"/>
      <c r="ALZ253" s="19"/>
      <c r="AMA253" s="19"/>
      <c r="AMB253" s="19"/>
      <c r="AMC253" s="19"/>
      <c r="AMD253" s="19"/>
      <c r="AME253" s="19"/>
      <c r="AMF253" s="19"/>
      <c r="AMG253" s="19"/>
      <c r="AMH253" s="19"/>
      <c r="AMI253" s="19"/>
      <c r="AMJ253" s="19"/>
      <c r="AMK253" s="19"/>
      <c r="AML253" s="19"/>
      <c r="AMM253" s="19"/>
      <c r="AMN253" s="19"/>
      <c r="AMO253" s="19"/>
      <c r="AMP253" s="19"/>
      <c r="AMQ253" s="19"/>
      <c r="AMR253" s="19"/>
      <c r="AMS253" s="19"/>
      <c r="AMT253" s="19"/>
      <c r="AMU253" s="19"/>
      <c r="AMV253" s="19"/>
      <c r="AMW253" s="21"/>
      <c r="AMX253" s="21"/>
      <c r="AMY253" s="21"/>
      <c r="AMZ253" s="19"/>
      <c r="ANA253" s="19"/>
      <c r="ANB253" s="19"/>
      <c r="ANC253" s="19"/>
      <c r="AND253" s="19"/>
      <c r="ANE253" s="19"/>
      <c r="ANF253" s="19"/>
      <c r="ANG253" s="19"/>
      <c r="ANH253" s="19"/>
      <c r="ANI253" s="19"/>
      <c r="ANJ253" s="19"/>
      <c r="ANK253" s="19"/>
      <c r="ANL253" s="19"/>
      <c r="ANM253" s="19"/>
      <c r="ANN253" s="19"/>
      <c r="ANO253" s="19"/>
      <c r="ANP253" s="19"/>
      <c r="ANQ253" s="19"/>
      <c r="ANR253" s="19"/>
      <c r="ANS253" s="19"/>
      <c r="ANT253" s="19"/>
      <c r="ANU253" s="19"/>
      <c r="ANV253" s="19"/>
      <c r="ANW253" s="19"/>
      <c r="ANX253" s="19"/>
      <c r="ANY253" s="19"/>
      <c r="ANZ253" s="19"/>
      <c r="AOA253" s="19"/>
      <c r="AOB253" s="19"/>
      <c r="AOC253" s="19"/>
      <c r="AOD253" s="19"/>
      <c r="AOE253" s="19"/>
      <c r="AOF253" s="19"/>
      <c r="AOG253" s="21"/>
      <c r="AOH253" s="21"/>
      <c r="AOI253" s="21"/>
      <c r="AOJ253" s="19"/>
      <c r="AOK253" s="19"/>
      <c r="AOL253" s="19"/>
      <c r="AOM253" s="19"/>
      <c r="AON253" s="19"/>
      <c r="AOO253" s="19"/>
      <c r="AOP253" s="19">
        <v>700</v>
      </c>
      <c r="AOQ253" s="19">
        <v>700</v>
      </c>
      <c r="AOR253" s="19"/>
      <c r="AOS253" s="19">
        <v>700</v>
      </c>
      <c r="AOT253" s="19">
        <v>700</v>
      </c>
      <c r="AOU253" s="19"/>
      <c r="AOV253" s="19">
        <v>700</v>
      </c>
      <c r="AOW253" s="19">
        <v>700</v>
      </c>
      <c r="AOX253" s="19"/>
      <c r="AOY253" s="19">
        <v>700</v>
      </c>
      <c r="AOZ253" s="19">
        <v>700</v>
      </c>
      <c r="APA253" s="19"/>
      <c r="APB253" s="19">
        <v>700</v>
      </c>
      <c r="APC253" s="19">
        <v>700</v>
      </c>
      <c r="APD253" s="19"/>
      <c r="APE253" s="19">
        <v>700</v>
      </c>
      <c r="APF253" s="19">
        <v>700</v>
      </c>
      <c r="APG253" s="19"/>
      <c r="APH253" s="19">
        <v>700</v>
      </c>
      <c r="API253" s="19">
        <v>700</v>
      </c>
      <c r="APJ253" s="19"/>
      <c r="APK253" s="19">
        <v>700</v>
      </c>
      <c r="APL253" s="19">
        <v>700</v>
      </c>
      <c r="APM253" s="19"/>
      <c r="APN253" s="19">
        <v>700</v>
      </c>
      <c r="APO253" s="19">
        <v>700</v>
      </c>
      <c r="APP253" s="19"/>
      <c r="APQ253" s="21">
        <v>700</v>
      </c>
      <c r="APR253" s="21">
        <v>700</v>
      </c>
      <c r="APS253" s="21"/>
      <c r="APT253" s="19">
        <v>700</v>
      </c>
      <c r="APU253" s="19">
        <v>700</v>
      </c>
      <c r="APV253" s="19"/>
      <c r="APW253" s="19">
        <v>700</v>
      </c>
      <c r="APX253" s="19">
        <v>700</v>
      </c>
      <c r="APY253" s="19"/>
      <c r="APZ253" s="19">
        <v>900</v>
      </c>
      <c r="AQA253" s="19">
        <v>750</v>
      </c>
      <c r="AQB253" s="19"/>
      <c r="AQC253" s="19">
        <v>900</v>
      </c>
      <c r="AQD253" s="19">
        <v>750</v>
      </c>
      <c r="AQE253" s="19"/>
      <c r="AQF253" s="19">
        <v>800</v>
      </c>
      <c r="AQG253" s="19">
        <v>800</v>
      </c>
      <c r="AQH253" s="19"/>
      <c r="AQI253" s="19">
        <v>860</v>
      </c>
      <c r="AQJ253" s="19">
        <v>800</v>
      </c>
      <c r="AQK253" s="19"/>
      <c r="AQL253" s="19">
        <v>860</v>
      </c>
      <c r="AQM253" s="19">
        <v>860</v>
      </c>
      <c r="AQN253" s="19"/>
      <c r="AQO253" s="19"/>
      <c r="AQP253" s="19"/>
      <c r="AQQ253" s="19"/>
      <c r="AQR253" s="19">
        <v>750</v>
      </c>
      <c r="AQS253" s="19">
        <v>750</v>
      </c>
      <c r="AQT253" s="19"/>
      <c r="AQU253" s="19">
        <v>900</v>
      </c>
      <c r="AQV253" s="19">
        <v>750</v>
      </c>
      <c r="AQW253" s="19"/>
      <c r="AQX253" s="19">
        <v>925</v>
      </c>
      <c r="AQY253" s="19">
        <v>900</v>
      </c>
      <c r="AQZ253" s="19"/>
      <c r="ARA253" s="21">
        <v>925</v>
      </c>
      <c r="ARB253" s="21">
        <v>900</v>
      </c>
      <c r="ARC253" s="21"/>
      <c r="ARD253" s="19">
        <v>925</v>
      </c>
      <c r="ARE253" s="19">
        <v>900</v>
      </c>
      <c r="ARF253" s="19"/>
      <c r="ARG253" s="19">
        <v>925</v>
      </c>
      <c r="ARH253" s="19">
        <v>900</v>
      </c>
      <c r="ARI253" s="19"/>
      <c r="ARJ253" s="19">
        <v>920</v>
      </c>
      <c r="ARK253" s="19">
        <v>900</v>
      </c>
      <c r="ARL253" s="19"/>
      <c r="ARM253" s="19">
        <v>920</v>
      </c>
      <c r="ARN253" s="19">
        <v>900</v>
      </c>
      <c r="ARO253" s="19"/>
      <c r="ARP253" s="19">
        <v>920</v>
      </c>
      <c r="ARQ253" s="19">
        <v>900</v>
      </c>
      <c r="ARR253" s="19"/>
      <c r="ARS253" s="19">
        <v>900</v>
      </c>
      <c r="ART253" s="19">
        <v>900</v>
      </c>
      <c r="ARU253" s="19"/>
      <c r="ARV253" s="19">
        <v>900</v>
      </c>
      <c r="ARW253" s="19">
        <v>850</v>
      </c>
      <c r="ARX253" s="19"/>
      <c r="ARY253" s="19">
        <v>960</v>
      </c>
      <c r="ARZ253" s="19">
        <v>850</v>
      </c>
      <c r="ASA253" s="19"/>
      <c r="ASB253" s="19">
        <v>990</v>
      </c>
      <c r="ASC253" s="19">
        <v>960</v>
      </c>
      <c r="ASD253" s="19"/>
      <c r="ASE253" s="19">
        <v>990</v>
      </c>
      <c r="ASF253" s="19">
        <v>990</v>
      </c>
      <c r="ASG253" s="19"/>
      <c r="ASH253" s="19">
        <v>990</v>
      </c>
      <c r="ASI253" s="19">
        <v>990</v>
      </c>
      <c r="ASJ253" s="19"/>
      <c r="ASK253" s="21">
        <v>990</v>
      </c>
      <c r="ASL253" s="21">
        <v>990</v>
      </c>
      <c r="ASM253" s="21"/>
      <c r="ASN253" s="19">
        <v>990</v>
      </c>
      <c r="ASO253" s="19">
        <v>990</v>
      </c>
      <c r="ASP253" s="19"/>
      <c r="ASQ253" s="19">
        <v>990</v>
      </c>
      <c r="ASR253" s="19">
        <v>990</v>
      </c>
      <c r="ASS253" s="19"/>
      <c r="AST253" s="19">
        <v>990</v>
      </c>
      <c r="ASU253" s="19">
        <v>990</v>
      </c>
      <c r="ASV253" s="19"/>
      <c r="ASW253" s="19">
        <v>990</v>
      </c>
      <c r="ASX253" s="19">
        <v>930</v>
      </c>
      <c r="ASY253" s="19"/>
      <c r="ASZ253" s="19">
        <v>850</v>
      </c>
      <c r="ATA253" s="19">
        <v>825</v>
      </c>
      <c r="ATB253" s="19"/>
      <c r="ATC253" s="19">
        <v>825</v>
      </c>
      <c r="ATD253" s="19">
        <v>825</v>
      </c>
      <c r="ATE253" s="19"/>
      <c r="ATF253" s="19">
        <v>825</v>
      </c>
      <c r="ATG253" s="19">
        <v>750</v>
      </c>
      <c r="ATH253" s="19"/>
      <c r="ATI253" s="19">
        <v>750</v>
      </c>
      <c r="ATJ253" s="19">
        <v>750</v>
      </c>
      <c r="ATK253" s="19"/>
      <c r="ATL253" s="19"/>
      <c r="ATM253" s="19"/>
      <c r="ATN253" s="19"/>
      <c r="ATO253" s="19"/>
      <c r="ATP253" s="19"/>
      <c r="ATQ253" s="19"/>
      <c r="ATR253" s="19"/>
      <c r="ATS253" s="19"/>
      <c r="ATT253" s="19"/>
      <c r="ATU253" s="21">
        <v>625</v>
      </c>
      <c r="ATV253" s="21">
        <v>625</v>
      </c>
      <c r="ATW253" s="21"/>
      <c r="ATX253" s="19"/>
      <c r="ATY253" s="19"/>
      <c r="ATZ253" s="19"/>
      <c r="AUA253" s="19"/>
      <c r="AUB253" s="19"/>
      <c r="AUC253" s="19"/>
      <c r="AUD253" s="19"/>
      <c r="AUE253" s="19"/>
      <c r="AUF253" s="19"/>
      <c r="AUG253" s="19"/>
      <c r="AUH253" s="19"/>
      <c r="AUI253" s="19"/>
      <c r="AUJ253" s="19"/>
      <c r="AUK253" s="19"/>
      <c r="AUL253" s="19"/>
      <c r="AUM253" s="19"/>
      <c r="AUN253" s="19"/>
      <c r="AUO253" s="19"/>
      <c r="AUP253" s="19"/>
      <c r="AUQ253" s="19"/>
      <c r="AUR253" s="19"/>
      <c r="AUS253" s="19">
        <v>600</v>
      </c>
      <c r="AUT253" s="19">
        <v>600</v>
      </c>
      <c r="AUU253" s="19"/>
      <c r="AUV253" s="19">
        <v>600</v>
      </c>
      <c r="AUW253" s="19">
        <v>600</v>
      </c>
      <c r="AUX253" s="19"/>
      <c r="AUY253" s="19">
        <v>600</v>
      </c>
      <c r="AUZ253" s="19">
        <v>600</v>
      </c>
      <c r="AVA253" s="19"/>
      <c r="AVB253" s="19">
        <v>600</v>
      </c>
      <c r="AVC253" s="19">
        <v>600</v>
      </c>
      <c r="AVD253" s="19"/>
      <c r="AVE253" s="21">
        <v>600</v>
      </c>
      <c r="AVF253" s="21">
        <v>400</v>
      </c>
      <c r="AVG253" s="21"/>
      <c r="AVH253" s="19"/>
      <c r="AVI253" s="19"/>
      <c r="AVJ253" s="19"/>
      <c r="AVK253" s="19"/>
      <c r="AVL253" s="19"/>
      <c r="AVM253" s="19"/>
      <c r="AVN253" s="19"/>
      <c r="AVO253" s="19"/>
      <c r="AVP253" s="22"/>
      <c r="AVQ253" s="19"/>
      <c r="AVR253" s="19"/>
      <c r="AVS253" s="19"/>
      <c r="AVT253" s="19"/>
      <c r="AVU253" s="19"/>
      <c r="AVV253" s="19"/>
      <c r="AVW253" s="19"/>
      <c r="AVX253" s="19"/>
      <c r="AVY253" s="22"/>
      <c r="AVZ253" s="19"/>
      <c r="AWA253" s="19"/>
      <c r="AWB253" s="19"/>
      <c r="AWC253" s="19"/>
      <c r="AWD253" s="19"/>
      <c r="AWE253" s="19"/>
      <c r="AWF253" s="19"/>
      <c r="AWG253" s="19"/>
      <c r="AWH253" s="22"/>
      <c r="AWI253" s="19"/>
      <c r="AWJ253" s="19"/>
      <c r="AWK253" s="19"/>
      <c r="AWL253" s="19">
        <v>325</v>
      </c>
      <c r="AWM253" s="19">
        <v>275</v>
      </c>
      <c r="AWN253" s="19"/>
      <c r="AWO253" s="23">
        <v>350</v>
      </c>
      <c r="AWP253" s="23">
        <v>350</v>
      </c>
      <c r="AWQ253" s="23"/>
      <c r="AWR253" s="19"/>
      <c r="AWS253" s="19"/>
      <c r="AWT253" s="19"/>
      <c r="AWU253" s="19"/>
      <c r="AWV253" s="19"/>
      <c r="AWW253" s="19"/>
      <c r="AWX253" s="19"/>
      <c r="AWY253" s="19"/>
      <c r="AWZ253" s="22"/>
      <c r="AXA253" s="19"/>
      <c r="AXB253" s="19"/>
      <c r="AXC253" s="19"/>
      <c r="AXD253" s="19">
        <v>325</v>
      </c>
      <c r="AXE253" s="19">
        <v>200</v>
      </c>
      <c r="AXF253" s="19"/>
      <c r="AXG253" s="19"/>
      <c r="AXH253" s="19"/>
      <c r="AXI253" s="22"/>
      <c r="AXJ253" s="19"/>
      <c r="AXK253" s="19"/>
      <c r="AXL253" s="19"/>
      <c r="AXM253" s="19"/>
      <c r="AXN253" s="19"/>
      <c r="AXO253" s="19"/>
      <c r="AXP253" s="19">
        <v>225</v>
      </c>
      <c r="AXQ253" s="19">
        <v>200</v>
      </c>
      <c r="AXR253" s="22"/>
      <c r="AXS253" s="19">
        <v>225</v>
      </c>
      <c r="AXT253" s="19">
        <v>200</v>
      </c>
      <c r="AXU253" s="19"/>
      <c r="AXV253" s="19"/>
      <c r="AXW253" s="19"/>
      <c r="AXX253" s="19"/>
      <c r="AXY253" s="21"/>
      <c r="AXZ253" s="21"/>
      <c r="AYA253" s="21"/>
      <c r="AYB253" s="22"/>
      <c r="AYC253" s="22"/>
      <c r="AYD253" s="22"/>
      <c r="AYE253" s="22"/>
      <c r="AYF253" s="22"/>
      <c r="AYG253" s="22"/>
      <c r="AYH253" s="22"/>
      <c r="AYI253" s="22"/>
      <c r="AYJ253" s="22"/>
      <c r="AYK253" s="22"/>
      <c r="AYL253" s="22"/>
      <c r="AYM253" s="22"/>
      <c r="AYN253" s="22"/>
      <c r="AYO253" s="22"/>
      <c r="AYP253" s="22"/>
      <c r="AYQ253" s="22"/>
      <c r="AYR253" s="22"/>
      <c r="AYS253" s="22"/>
      <c r="AYT253" s="22"/>
      <c r="AYU253" s="22">
        <v>200</v>
      </c>
      <c r="AYV253" s="22"/>
      <c r="AYW253" s="22"/>
      <c r="AYX253" s="22"/>
      <c r="AYY253" s="22"/>
      <c r="AYZ253" s="22"/>
      <c r="AZA253" s="22"/>
      <c r="AZB253" s="22"/>
      <c r="AZC253" s="22"/>
      <c r="AZD253" s="22"/>
      <c r="AZE253" s="22"/>
      <c r="AZF253" s="22"/>
      <c r="AZG253" s="22"/>
      <c r="AZH253" s="22"/>
      <c r="AZI253" s="21"/>
      <c r="AZJ253" s="21"/>
      <c r="AZK253" s="21"/>
      <c r="AZL253" s="19"/>
      <c r="AZM253" s="19"/>
      <c r="AZN253" s="19"/>
      <c r="AZO253" s="19"/>
      <c r="AZP253" s="19"/>
      <c r="AZQ253" s="19"/>
      <c r="AZR253" s="19"/>
      <c r="AZS253" s="19"/>
      <c r="AZT253" s="19"/>
      <c r="AZU253" s="19"/>
      <c r="AZV253" s="19"/>
      <c r="AZW253" s="19"/>
      <c r="AZX253" s="19"/>
      <c r="AZY253" s="19"/>
      <c r="AZZ253" s="19"/>
      <c r="BAA253" s="22"/>
      <c r="BAB253" s="22"/>
      <c r="BAC253" s="22"/>
      <c r="BAD253" s="19"/>
      <c r="BAE253" s="19"/>
      <c r="BAF253" s="19"/>
      <c r="BAG253" s="19"/>
      <c r="BAH253" s="19"/>
      <c r="BAI253" s="19"/>
      <c r="BAJ253" s="19"/>
      <c r="BAK253" s="19"/>
      <c r="BAL253" s="19"/>
      <c r="BAM253" s="19"/>
      <c r="BAN253" s="19"/>
      <c r="BAO253" s="19"/>
      <c r="BAP253" s="22"/>
      <c r="BAQ253" s="22"/>
      <c r="BAR253" s="22"/>
      <c r="BAS253" s="21"/>
      <c r="BAT253" s="21"/>
      <c r="BAU253" s="21"/>
      <c r="BAV253" s="19"/>
      <c r="BAW253" s="19"/>
      <c r="BAX253" s="19"/>
      <c r="BAY253" s="19"/>
      <c r="BAZ253" s="19"/>
      <c r="BBA253" s="19"/>
      <c r="BBB253" s="22"/>
      <c r="BBC253" s="22"/>
      <c r="BBD253" s="22"/>
      <c r="BBE253" s="19"/>
      <c r="BBF253" s="19"/>
      <c r="BBG253" s="19"/>
      <c r="BBH253" s="19"/>
      <c r="BBI253" s="19"/>
      <c r="BBJ253" s="19"/>
      <c r="BBK253" s="19"/>
      <c r="BBL253" s="19"/>
      <c r="BBM253" s="19"/>
      <c r="BBN253" s="19"/>
      <c r="BBO253" s="19"/>
      <c r="BBP253" s="19"/>
      <c r="BBQ253" s="19"/>
      <c r="BBR253" s="19"/>
      <c r="BBS253" s="19"/>
      <c r="BBT253" s="19"/>
      <c r="BBU253" s="19"/>
      <c r="BBV253" s="19"/>
      <c r="BBW253" s="19"/>
      <c r="BBX253" s="19"/>
      <c r="BBY253" s="19"/>
      <c r="BBZ253" s="19"/>
      <c r="BCA253" s="19"/>
      <c r="BCB253" s="19"/>
      <c r="BCC253" s="21"/>
      <c r="BCD253" s="21"/>
      <c r="BCE253" s="21"/>
      <c r="BCF253" s="19"/>
      <c r="BCG253" s="19"/>
      <c r="BCH253" s="19"/>
      <c r="BCI253" s="19"/>
      <c r="BCJ253" s="19"/>
      <c r="BCK253" s="19"/>
      <c r="BCL253" s="22"/>
      <c r="BCM253" s="22"/>
      <c r="BCN253" s="22"/>
      <c r="BCO253" s="19"/>
      <c r="BCP253" s="19"/>
      <c r="BCQ253" s="19"/>
      <c r="BCR253" s="19"/>
      <c r="BCS253" s="19"/>
      <c r="BCT253" s="19"/>
      <c r="BCU253" s="22"/>
      <c r="BCV253" s="22"/>
      <c r="BCW253" s="22"/>
      <c r="BCX253" s="19"/>
      <c r="BCY253" s="19"/>
      <c r="BCZ253" s="19"/>
      <c r="BDA253" s="19"/>
      <c r="BDB253" s="19"/>
      <c r="BDC253" s="19"/>
      <c r="BDD253" s="22"/>
      <c r="BDE253" s="22"/>
      <c r="BDF253" s="22"/>
      <c r="BDG253" s="19"/>
      <c r="BDH253" s="19"/>
      <c r="BDI253" s="19"/>
      <c r="BDJ253" s="19"/>
      <c r="BDK253" s="19"/>
      <c r="BDL253" s="19"/>
      <c r="BDM253" s="21"/>
      <c r="BDN253" s="21"/>
      <c r="BDO253" s="21"/>
      <c r="BDP253" s="19"/>
      <c r="BDQ253" s="19"/>
      <c r="BDR253" s="19"/>
      <c r="BDS253" s="19"/>
      <c r="BDT253" s="19"/>
      <c r="BDU253" s="19"/>
      <c r="BDV253" s="22"/>
      <c r="BDW253" s="22"/>
      <c r="BDX253" s="22"/>
      <c r="BDY253" s="19"/>
      <c r="BDZ253" s="19"/>
      <c r="BEA253" s="19"/>
      <c r="BEB253" s="19"/>
      <c r="BEC253" s="19"/>
      <c r="BED253" s="19"/>
      <c r="BEE253" s="22"/>
      <c r="BEF253" s="22"/>
      <c r="BEG253" s="22"/>
      <c r="BEH253" s="19"/>
      <c r="BEI253" s="19"/>
      <c r="BEJ253" s="19"/>
      <c r="BEK253" s="19"/>
      <c r="BEL253" s="19"/>
      <c r="BEM253" s="19"/>
      <c r="BEN253" s="22"/>
      <c r="BEO253" s="22"/>
      <c r="BEP253" s="22"/>
      <c r="BEQ253" s="19"/>
      <c r="BER253" s="19"/>
      <c r="BES253" s="19"/>
      <c r="BET253" s="19"/>
      <c r="BEU253" s="19"/>
      <c r="BEV253" s="19"/>
      <c r="BEW253" s="21"/>
      <c r="BEX253" s="21"/>
      <c r="BEY253" s="21"/>
      <c r="BEZ253" s="19"/>
      <c r="BFA253" s="19"/>
      <c r="BFB253" s="19"/>
      <c r="BFC253" s="19"/>
      <c r="BFD253" s="19"/>
      <c r="BFE253" s="19"/>
      <c r="BFF253" s="22"/>
      <c r="BFG253" s="22"/>
      <c r="BFH253" s="22"/>
      <c r="BFI253" s="19"/>
      <c r="BFJ253" s="19"/>
      <c r="BFK253" s="19"/>
      <c r="BFL253" s="19"/>
      <c r="BFM253" s="19"/>
      <c r="BFN253" s="19"/>
      <c r="BFO253" s="22"/>
      <c r="BFP253" s="22"/>
      <c r="BFQ253" s="22"/>
      <c r="BFR253" s="19"/>
      <c r="BFS253" s="19"/>
      <c r="BFT253" s="19"/>
      <c r="BFU253" s="19"/>
      <c r="BFV253" s="19"/>
      <c r="BFW253" s="19"/>
      <c r="BFX253" s="22"/>
      <c r="BFY253" s="22"/>
      <c r="BFZ253" s="22"/>
      <c r="BGA253" s="19"/>
      <c r="BGB253" s="19"/>
      <c r="BGC253" s="19"/>
      <c r="BGD253" s="19"/>
      <c r="BGE253" s="19"/>
      <c r="BGF253" s="19"/>
      <c r="BGG253" s="23"/>
      <c r="BGH253" s="23"/>
      <c r="BGI253" s="23"/>
      <c r="BGJ253" s="19"/>
      <c r="BGK253" s="19"/>
      <c r="BGL253" s="19"/>
      <c r="BGM253" s="19"/>
      <c r="BGN253" s="19"/>
      <c r="BGO253" s="19"/>
      <c r="BGP253" s="22"/>
      <c r="BGQ253" s="22"/>
      <c r="BGR253" s="22"/>
      <c r="BGS253" s="19"/>
      <c r="BGT253" s="19"/>
      <c r="BGU253" s="19"/>
      <c r="BGV253" s="19"/>
      <c r="BGW253" s="19"/>
      <c r="BGX253" s="19"/>
      <c r="BGY253" s="22"/>
      <c r="BGZ253" s="22"/>
      <c r="BHA253" s="22"/>
      <c r="BHB253" s="19"/>
      <c r="BHC253" s="19"/>
      <c r="BHD253" s="19"/>
      <c r="BHE253" s="19"/>
      <c r="BHF253" s="19"/>
      <c r="BHG253" s="19"/>
      <c r="BHH253" s="22"/>
      <c r="BHI253" s="22"/>
      <c r="BHJ253" s="22"/>
      <c r="BHK253" s="19"/>
      <c r="BHL253" s="19"/>
      <c r="BHM253" s="19"/>
      <c r="BHN253" s="19"/>
      <c r="BHO253" s="19"/>
      <c r="BHP253" s="19"/>
      <c r="BHQ253" s="21"/>
      <c r="BHR253" s="21"/>
      <c r="BHS253" s="21"/>
      <c r="BHT253" s="19"/>
      <c r="BHU253" s="19"/>
      <c r="BHV253" s="19"/>
      <c r="BHW253" s="19"/>
      <c r="BHX253" s="19"/>
      <c r="BHY253" s="19"/>
      <c r="BHZ253" s="22"/>
      <c r="BIA253" s="22"/>
      <c r="BIB253" s="22"/>
      <c r="BIC253" s="19"/>
      <c r="BID253" s="19"/>
      <c r="BIE253" s="19"/>
      <c r="BIF253" s="19"/>
      <c r="BIG253" s="19"/>
      <c r="BIH253" s="19"/>
      <c r="BII253" s="22"/>
      <c r="BIJ253" s="22"/>
      <c r="BIK253" s="22"/>
      <c r="BIL253" s="19"/>
      <c r="BIM253" s="19"/>
      <c r="BIN253" s="19"/>
      <c r="BIO253" s="19"/>
      <c r="BIP253" s="19"/>
      <c r="BIQ253" s="19"/>
      <c r="BIR253" s="22"/>
      <c r="BIS253" s="22"/>
      <c r="BIT253" s="22"/>
      <c r="BIU253" s="19"/>
      <c r="BIV253" s="19"/>
      <c r="BIW253" s="19"/>
      <c r="BIX253" s="19"/>
      <c r="BIY253" s="19"/>
      <c r="BIZ253" s="19"/>
      <c r="BJA253" s="21"/>
      <c r="BJB253" s="21"/>
      <c r="BJC253" s="21"/>
      <c r="BJD253" s="19"/>
      <c r="BJE253" s="19"/>
      <c r="BJF253" s="19"/>
      <c r="BJG253" s="19"/>
      <c r="BJH253" s="19"/>
      <c r="BJI253" s="19"/>
      <c r="BJJ253" s="22"/>
      <c r="BJK253" s="22"/>
      <c r="BJL253" s="22"/>
      <c r="BJM253" s="19"/>
      <c r="BJN253" s="19"/>
      <c r="BJO253" s="19"/>
      <c r="BJP253" s="19"/>
      <c r="BJQ253" s="19"/>
      <c r="BJR253" s="19"/>
      <c r="BJS253" s="22"/>
      <c r="BJT253" s="22"/>
      <c r="BJU253" s="22"/>
      <c r="BJV253" s="19"/>
      <c r="BJW253" s="19"/>
      <c r="BJX253" s="19"/>
      <c r="BJY253" s="19"/>
      <c r="BJZ253" s="19"/>
      <c r="BKA253" s="19"/>
      <c r="BKB253" s="22"/>
      <c r="BKC253" s="22"/>
      <c r="BKD253" s="22"/>
      <c r="BKE253" s="19"/>
      <c r="BKF253" s="19"/>
      <c r="BKG253" s="19"/>
      <c r="BKH253" s="19"/>
      <c r="BKI253" s="19"/>
      <c r="BKJ253" s="19"/>
      <c r="BKK253" s="21"/>
      <c r="BKL253" s="21"/>
      <c r="BKM253" s="21"/>
      <c r="BKN253" s="19"/>
      <c r="BKO253" s="22"/>
      <c r="BKP253" s="19"/>
      <c r="BKQ253" s="19"/>
      <c r="BKR253" s="19"/>
      <c r="BKS253" s="19"/>
      <c r="BKT253" s="22"/>
      <c r="BKU253" s="22"/>
      <c r="BKV253" s="22"/>
      <c r="BKW253" s="19"/>
      <c r="BKX253" s="19"/>
      <c r="BKY253" s="19"/>
      <c r="BKZ253" s="19"/>
      <c r="BLA253" s="19"/>
      <c r="BLB253" s="19"/>
      <c r="BLC253" s="19"/>
      <c r="BLD253" s="19"/>
      <c r="BLE253" s="22"/>
      <c r="BLF253" s="19"/>
      <c r="BLG253" s="19"/>
      <c r="BLH253" s="19"/>
      <c r="BLI253" s="13"/>
      <c r="BLJ253" s="13"/>
      <c r="BLK253" s="13"/>
      <c r="BLL253" s="13"/>
      <c r="BLM253" s="13"/>
      <c r="BLN253" s="13"/>
    </row>
    <row r="254" spans="1:1678">
      <c r="A254" s="7" t="s">
        <v>780</v>
      </c>
      <c r="B254" s="8">
        <v>254</v>
      </c>
      <c r="C254" s="7" t="s">
        <v>48</v>
      </c>
      <c r="D254" s="7" t="s">
        <v>781</v>
      </c>
      <c r="E254" s="7" t="s">
        <v>782</v>
      </c>
      <c r="F254" s="7"/>
      <c r="G254" s="7">
        <v>250</v>
      </c>
      <c r="AER254" s="19"/>
      <c r="AES254" s="19"/>
      <c r="AET254" s="19"/>
      <c r="AEU254" s="19"/>
      <c r="AEV254" s="19"/>
      <c r="AEW254" s="19"/>
      <c r="AEX254" s="19"/>
      <c r="AEY254" s="19"/>
      <c r="AEZ254" s="19"/>
      <c r="AFA254" s="19"/>
      <c r="AFB254" s="19"/>
      <c r="AFC254" s="19"/>
      <c r="AFD254" s="19"/>
      <c r="AFE254" s="19"/>
      <c r="AFF254" s="19"/>
      <c r="AFG254" s="19"/>
      <c r="AFH254" s="19"/>
      <c r="AFI254" s="19"/>
      <c r="AFJ254" s="19"/>
      <c r="AFK254" s="19"/>
      <c r="AFL254" s="19"/>
      <c r="AFM254" s="19"/>
      <c r="AFN254" s="19"/>
      <c r="AFO254" s="19"/>
      <c r="AFP254" s="19"/>
      <c r="AFQ254" s="19"/>
      <c r="AFR254" s="19"/>
      <c r="AFS254" s="19"/>
      <c r="AFT254" s="19"/>
      <c r="AFU254" s="19"/>
      <c r="AFV254" s="19"/>
      <c r="AFW254" s="19"/>
      <c r="AFX254" s="19"/>
      <c r="AFY254" s="21"/>
      <c r="AFZ254" s="21"/>
      <c r="AGA254" s="21"/>
      <c r="AGB254" s="19"/>
      <c r="AGC254" s="19"/>
      <c r="AGD254" s="19"/>
      <c r="AGE254" s="19"/>
      <c r="AGF254" s="19"/>
      <c r="AGG254" s="19"/>
      <c r="AGH254" s="19"/>
      <c r="AGI254" s="19"/>
      <c r="AGJ254" s="19"/>
      <c r="AGK254" s="19"/>
      <c r="AGL254" s="19"/>
      <c r="AGM254" s="19"/>
      <c r="AGN254" s="19"/>
      <c r="AGO254" s="19"/>
      <c r="AGP254" s="19"/>
      <c r="AGQ254" s="19"/>
      <c r="AGR254" s="19"/>
      <c r="AGS254" s="19"/>
      <c r="AGT254" s="19"/>
      <c r="AGU254" s="19"/>
      <c r="AGV254" s="19"/>
      <c r="AGW254" s="19"/>
      <c r="AGX254" s="19"/>
      <c r="AGY254" s="19"/>
      <c r="AGZ254" s="19"/>
      <c r="AHA254" s="19"/>
      <c r="AHB254" s="19"/>
      <c r="AHC254" s="19"/>
      <c r="AHD254" s="19"/>
      <c r="AHE254" s="19"/>
      <c r="AHF254" s="19"/>
      <c r="AHG254" s="19"/>
      <c r="AHH254" s="19"/>
      <c r="AHI254" s="21"/>
      <c r="AHJ254" s="21"/>
      <c r="AHK254" s="21"/>
      <c r="AHL254" s="19"/>
      <c r="AHM254" s="19"/>
      <c r="AHN254" s="19"/>
      <c r="AHO254" s="19"/>
      <c r="AHP254" s="19"/>
      <c r="AHQ254" s="19"/>
      <c r="AHR254" s="19"/>
      <c r="AHS254" s="19"/>
      <c r="AHT254" s="19"/>
      <c r="AHU254" s="19"/>
      <c r="AHV254" s="19"/>
      <c r="AHW254" s="19"/>
      <c r="AHX254" s="19"/>
      <c r="AHY254" s="19"/>
      <c r="AHZ254" s="19"/>
      <c r="AIA254" s="19"/>
      <c r="AIB254" s="19"/>
      <c r="AIC254" s="19"/>
      <c r="AID254" s="19"/>
      <c r="AIE254" s="19"/>
      <c r="AIF254" s="19"/>
      <c r="AIG254" s="19"/>
      <c r="AIH254" s="19"/>
      <c r="AII254" s="19"/>
      <c r="AIJ254" s="19"/>
      <c r="AIK254" s="19"/>
      <c r="AIL254" s="19"/>
      <c r="AIM254" s="19"/>
      <c r="AIN254" s="19"/>
      <c r="AIO254" s="19"/>
      <c r="AIP254" s="19"/>
      <c r="AIQ254" s="19"/>
      <c r="AIR254" s="19"/>
      <c r="AIS254" s="21"/>
      <c r="AIT254" s="21"/>
      <c r="AIU254" s="21"/>
      <c r="AIV254" s="19"/>
      <c r="AIW254" s="19"/>
      <c r="AIX254" s="19"/>
      <c r="AIY254" s="19"/>
      <c r="AIZ254" s="19"/>
      <c r="AJA254" s="19"/>
      <c r="AJB254" s="19"/>
      <c r="AJC254" s="19"/>
      <c r="AJD254" s="19"/>
      <c r="AJE254" s="19"/>
      <c r="AJF254" s="19"/>
      <c r="AJG254" s="19"/>
      <c r="AJH254" s="19"/>
      <c r="AJI254" s="19"/>
      <c r="AJJ254" s="19"/>
      <c r="AJK254" s="19"/>
      <c r="AJL254" s="19"/>
      <c r="AJM254" s="19"/>
      <c r="AJN254" s="19"/>
      <c r="AJO254" s="19"/>
      <c r="AJP254" s="19"/>
      <c r="AJQ254" s="19"/>
      <c r="AJR254" s="19"/>
      <c r="AJS254" s="19"/>
      <c r="AJT254" s="19"/>
      <c r="AJU254" s="19"/>
      <c r="AJV254" s="19"/>
      <c r="AJW254" s="19"/>
      <c r="AJX254" s="19"/>
      <c r="AJY254" s="19"/>
      <c r="AJZ254" s="19"/>
      <c r="AKA254" s="19"/>
      <c r="AKB254" s="19"/>
      <c r="AKC254" s="21"/>
      <c r="AKD254" s="21"/>
      <c r="AKE254" s="21"/>
      <c r="AKF254" s="19"/>
      <c r="AKG254" s="19"/>
      <c r="AKH254" s="19"/>
      <c r="AKI254" s="19">
        <v>250</v>
      </c>
      <c r="AKJ254" s="19"/>
      <c r="AKK254" s="19"/>
      <c r="AKL254" s="19">
        <v>255</v>
      </c>
      <c r="AKM254" s="19"/>
      <c r="AKN254" s="19"/>
      <c r="AKO254" s="19">
        <v>250</v>
      </c>
      <c r="AKP254" s="19"/>
      <c r="AKQ254" s="19"/>
      <c r="AKR254" s="19">
        <v>250</v>
      </c>
      <c r="AKS254" s="19"/>
      <c r="AKT254" s="19"/>
      <c r="AKU254" s="19">
        <v>250</v>
      </c>
      <c r="AKV254" s="19"/>
      <c r="AKW254" s="19"/>
      <c r="AKX254" s="19">
        <v>250</v>
      </c>
      <c r="AKY254" s="19"/>
      <c r="AKZ254" s="19"/>
      <c r="ALA254" s="19">
        <v>250</v>
      </c>
      <c r="ALB254" s="19"/>
      <c r="ALC254" s="19"/>
      <c r="ALD254" s="19">
        <v>250</v>
      </c>
      <c r="ALE254" s="19"/>
      <c r="ALF254" s="19"/>
      <c r="ALG254" s="19">
        <v>250</v>
      </c>
      <c r="ALH254" s="19"/>
      <c r="ALI254" s="19"/>
      <c r="ALJ254" s="19">
        <v>250</v>
      </c>
      <c r="ALK254" s="19"/>
      <c r="ALL254" s="19"/>
      <c r="ALM254" s="21">
        <v>250</v>
      </c>
      <c r="ALN254" s="21"/>
      <c r="ALO254" s="21"/>
      <c r="ALP254" s="35">
        <v>250</v>
      </c>
      <c r="ALQ254" s="19"/>
      <c r="ALR254" s="19"/>
      <c r="ALS254" s="19">
        <v>250</v>
      </c>
      <c r="ALT254" s="19"/>
      <c r="ALU254" s="19"/>
      <c r="ALV254" s="27">
        <v>235</v>
      </c>
      <c r="ALW254" s="19"/>
      <c r="ALX254" s="19"/>
      <c r="ALY254" s="19">
        <v>250</v>
      </c>
      <c r="ALZ254" s="19"/>
      <c r="AMA254" s="19"/>
      <c r="AMB254" s="19">
        <v>250</v>
      </c>
      <c r="AMC254" s="19"/>
      <c r="AMD254" s="19"/>
      <c r="AME254" s="19">
        <v>250</v>
      </c>
      <c r="AMF254" s="19"/>
      <c r="AMG254" s="19"/>
      <c r="AMH254" s="19">
        <v>250</v>
      </c>
      <c r="AMI254" s="19"/>
      <c r="AMJ254" s="19"/>
      <c r="AMK254" s="19">
        <v>255</v>
      </c>
      <c r="AML254" s="19"/>
      <c r="AMM254" s="19"/>
      <c r="AMN254" s="19">
        <v>255</v>
      </c>
      <c r="AMO254" s="19"/>
      <c r="AMP254" s="19"/>
      <c r="AMQ254" s="19">
        <v>260</v>
      </c>
      <c r="AMR254" s="19"/>
      <c r="AMS254" s="19"/>
      <c r="AMT254" s="19">
        <v>260</v>
      </c>
      <c r="AMU254" s="19"/>
      <c r="AMV254" s="19"/>
      <c r="AMW254" s="21">
        <v>260</v>
      </c>
      <c r="AMX254" s="21"/>
      <c r="AMY254" s="21"/>
      <c r="AMZ254" s="22">
        <v>260</v>
      </c>
      <c r="ANA254" s="19">
        <v>260</v>
      </c>
      <c r="ANB254" s="19"/>
      <c r="ANC254" s="22">
        <v>260</v>
      </c>
      <c r="AND254" s="19">
        <v>260</v>
      </c>
      <c r="ANE254" s="19"/>
      <c r="ANF254" s="22">
        <v>260</v>
      </c>
      <c r="ANG254" s="19">
        <v>260</v>
      </c>
      <c r="ANH254" s="19"/>
      <c r="ANI254" s="22">
        <v>260</v>
      </c>
      <c r="ANJ254" s="19">
        <v>250</v>
      </c>
      <c r="ANK254" s="19"/>
      <c r="ANL254" s="22">
        <v>260</v>
      </c>
      <c r="ANM254" s="19">
        <v>260</v>
      </c>
      <c r="ANN254" s="19"/>
      <c r="ANO254" s="22">
        <v>260</v>
      </c>
      <c r="ANP254" s="19">
        <v>260</v>
      </c>
      <c r="ANQ254" s="19"/>
      <c r="ANR254" s="22">
        <v>260</v>
      </c>
      <c r="ANS254" s="19">
        <v>260</v>
      </c>
      <c r="ANT254" s="19"/>
      <c r="ANU254" s="22">
        <v>260</v>
      </c>
      <c r="ANV254" s="19">
        <v>260</v>
      </c>
      <c r="ANW254" s="19"/>
      <c r="ANX254" s="22">
        <v>260</v>
      </c>
      <c r="ANY254" s="19">
        <v>260</v>
      </c>
      <c r="ANZ254" s="19"/>
      <c r="AOA254" s="22">
        <v>260</v>
      </c>
      <c r="AOB254" s="19">
        <v>260</v>
      </c>
      <c r="AOC254" s="19"/>
      <c r="AOD254" s="22">
        <v>260</v>
      </c>
      <c r="AOE254" s="19">
        <v>260</v>
      </c>
      <c r="AOF254" s="19"/>
      <c r="AOG254" s="21">
        <v>260</v>
      </c>
      <c r="AOH254" s="21">
        <v>260</v>
      </c>
      <c r="AOI254" s="21"/>
      <c r="AOJ254" s="19">
        <v>275</v>
      </c>
      <c r="AOK254" s="19">
        <v>260</v>
      </c>
      <c r="AOL254" s="19"/>
      <c r="AOM254" s="19">
        <v>275</v>
      </c>
      <c r="AON254" s="19">
        <v>275</v>
      </c>
      <c r="AOO254" s="19"/>
      <c r="AOP254" s="19">
        <v>275</v>
      </c>
      <c r="AOQ254" s="19">
        <v>275</v>
      </c>
      <c r="AOR254" s="19"/>
      <c r="AOS254" s="19">
        <v>275</v>
      </c>
      <c r="AOT254" s="19">
        <v>260</v>
      </c>
      <c r="AOU254" s="19"/>
      <c r="AOV254" s="19">
        <v>260</v>
      </c>
      <c r="AOW254" s="19">
        <v>260</v>
      </c>
      <c r="AOX254" s="19"/>
      <c r="AOY254" s="19">
        <v>260</v>
      </c>
      <c r="AOZ254" s="19">
        <v>260</v>
      </c>
      <c r="APA254" s="19"/>
      <c r="APB254" s="19">
        <v>260</v>
      </c>
      <c r="APC254" s="19">
        <v>260</v>
      </c>
      <c r="APD254" s="19"/>
      <c r="APE254" s="19">
        <v>260</v>
      </c>
      <c r="APF254" s="19">
        <v>260</v>
      </c>
      <c r="APG254" s="19"/>
      <c r="APH254" s="19">
        <v>260</v>
      </c>
      <c r="API254" s="19">
        <v>260</v>
      </c>
      <c r="APJ254" s="19"/>
      <c r="APK254" s="19">
        <v>260</v>
      </c>
      <c r="APL254" s="19">
        <v>260</v>
      </c>
      <c r="APM254" s="19"/>
      <c r="APN254" s="19">
        <v>260</v>
      </c>
      <c r="APO254" s="19">
        <v>260</v>
      </c>
      <c r="APP254" s="19"/>
      <c r="APQ254" s="21">
        <v>260</v>
      </c>
      <c r="APR254" s="21">
        <v>260</v>
      </c>
      <c r="APS254" s="21"/>
      <c r="APT254" s="19">
        <v>260</v>
      </c>
      <c r="APU254" s="19">
        <v>260</v>
      </c>
      <c r="APV254" s="19"/>
      <c r="APW254" s="19">
        <v>260</v>
      </c>
      <c r="APX254" s="19">
        <v>260</v>
      </c>
      <c r="APY254" s="19"/>
      <c r="APZ254" s="19">
        <v>260</v>
      </c>
      <c r="AQA254" s="19">
        <v>260</v>
      </c>
      <c r="AQB254" s="19"/>
      <c r="AQC254" s="19">
        <v>269.5</v>
      </c>
      <c r="AQD254" s="19">
        <v>260</v>
      </c>
      <c r="AQE254" s="19"/>
      <c r="AQF254" s="19">
        <v>255</v>
      </c>
      <c r="AQG254" s="19">
        <v>250</v>
      </c>
      <c r="AQH254" s="19"/>
      <c r="AQI254" s="19">
        <v>250</v>
      </c>
      <c r="AQJ254" s="19">
        <v>250</v>
      </c>
      <c r="AQK254" s="19"/>
      <c r="AQL254" s="19">
        <v>254</v>
      </c>
      <c r="AQM254" s="19">
        <v>250</v>
      </c>
      <c r="AQN254" s="19"/>
      <c r="AQO254" s="19">
        <v>250</v>
      </c>
      <c r="AQP254" s="19">
        <v>250</v>
      </c>
      <c r="AQQ254" s="19"/>
      <c r="AQR254" s="19">
        <v>250</v>
      </c>
      <c r="AQS254" s="19">
        <v>250</v>
      </c>
      <c r="AQT254" s="19"/>
      <c r="AQU254" s="19">
        <v>250</v>
      </c>
      <c r="AQV254" s="19">
        <v>250</v>
      </c>
      <c r="AQW254" s="19"/>
      <c r="AQX254" s="19">
        <v>250</v>
      </c>
      <c r="AQY254" s="19">
        <v>250</v>
      </c>
      <c r="AQZ254" s="19"/>
      <c r="ARA254" s="21">
        <v>250</v>
      </c>
      <c r="ARB254" s="21">
        <v>250</v>
      </c>
      <c r="ARC254" s="21"/>
      <c r="ARD254" s="19">
        <v>250</v>
      </c>
      <c r="ARE254" s="19">
        <v>250</v>
      </c>
      <c r="ARF254" s="19"/>
      <c r="ARG254" s="19">
        <v>250</v>
      </c>
      <c r="ARH254" s="19">
        <v>250</v>
      </c>
      <c r="ARI254" s="19"/>
      <c r="ARJ254" s="19">
        <v>250</v>
      </c>
      <c r="ARK254" s="19">
        <v>250</v>
      </c>
      <c r="ARL254" s="19"/>
      <c r="ARM254" s="19">
        <v>250</v>
      </c>
      <c r="ARN254" s="19">
        <v>250</v>
      </c>
      <c r="ARO254" s="19"/>
      <c r="ARP254" s="19">
        <v>250</v>
      </c>
      <c r="ARQ254" s="19">
        <v>250</v>
      </c>
      <c r="ARR254" s="19"/>
      <c r="ARS254" s="19">
        <v>250</v>
      </c>
      <c r="ART254" s="19">
        <v>250</v>
      </c>
      <c r="ARU254" s="19"/>
      <c r="ARV254" s="19">
        <v>250</v>
      </c>
      <c r="ARW254" s="19">
        <v>250</v>
      </c>
      <c r="ARX254" s="19"/>
      <c r="ARY254" s="19">
        <v>250</v>
      </c>
      <c r="ARZ254" s="19">
        <v>250</v>
      </c>
      <c r="ASA254" s="19"/>
      <c r="ASB254" s="19">
        <v>250</v>
      </c>
      <c r="ASC254" s="19">
        <v>250</v>
      </c>
      <c r="ASD254" s="19"/>
      <c r="ASE254" s="19">
        <v>250</v>
      </c>
      <c r="ASF254" s="19">
        <v>250</v>
      </c>
      <c r="ASG254" s="19"/>
      <c r="ASH254" s="19">
        <v>250</v>
      </c>
      <c r="ASI254" s="19">
        <v>250</v>
      </c>
      <c r="ASJ254" s="19"/>
      <c r="ASK254" s="21">
        <v>250</v>
      </c>
      <c r="ASL254" s="21">
        <v>250</v>
      </c>
      <c r="ASM254" s="21"/>
      <c r="ASN254" s="19">
        <v>250</v>
      </c>
      <c r="ASO254" s="19">
        <v>250</v>
      </c>
      <c r="ASP254" s="19"/>
      <c r="ASQ254" s="19">
        <v>250</v>
      </c>
      <c r="ASR254" s="19">
        <v>250</v>
      </c>
      <c r="ASS254" s="19"/>
      <c r="AST254" s="19">
        <v>250</v>
      </c>
      <c r="ASU254" s="19">
        <v>250</v>
      </c>
      <c r="ASV254" s="19"/>
      <c r="ASW254" s="19">
        <v>250</v>
      </c>
      <c r="ASX254" s="19">
        <v>250</v>
      </c>
      <c r="ASY254" s="19"/>
      <c r="ASZ254" s="19"/>
      <c r="ATA254" s="19"/>
      <c r="ATB254" s="19"/>
      <c r="ATC254" s="19"/>
      <c r="ATD254" s="19"/>
      <c r="ATE254" s="19"/>
      <c r="ATF254" s="19"/>
      <c r="ATG254" s="19"/>
      <c r="ATH254" s="19"/>
      <c r="ATI254" s="19"/>
      <c r="ATJ254" s="19"/>
      <c r="ATK254" s="19"/>
      <c r="ATL254" s="19"/>
      <c r="ATM254" s="19"/>
      <c r="ATN254" s="19"/>
      <c r="ATO254" s="19"/>
      <c r="ATP254" s="19"/>
      <c r="ATQ254" s="19"/>
      <c r="ATR254" s="19"/>
      <c r="ATS254" s="19"/>
      <c r="ATT254" s="19"/>
      <c r="ATU254" s="21"/>
      <c r="ATV254" s="21"/>
      <c r="ATW254" s="21"/>
      <c r="ATX254" s="22"/>
      <c r="ATY254" s="19"/>
      <c r="ATZ254" s="19"/>
      <c r="AUA254" s="22"/>
      <c r="AUB254" s="19"/>
      <c r="AUC254" s="19"/>
      <c r="AUD254" s="22"/>
      <c r="AUE254" s="19"/>
      <c r="AUF254" s="19"/>
      <c r="AUG254" s="22"/>
      <c r="AUH254" s="19"/>
      <c r="AUI254" s="19"/>
      <c r="AUJ254" s="22"/>
      <c r="AUK254" s="19"/>
      <c r="AUL254" s="19"/>
      <c r="AUM254" s="22"/>
      <c r="AUN254" s="19"/>
      <c r="AUO254" s="19"/>
      <c r="AUP254" s="22"/>
      <c r="AUQ254" s="19"/>
      <c r="AUR254" s="19"/>
      <c r="AUS254" s="22"/>
      <c r="AUT254" s="19"/>
      <c r="AUU254" s="19"/>
      <c r="AUV254" s="22"/>
      <c r="AUW254" s="19"/>
      <c r="AUX254" s="19"/>
      <c r="AUY254" s="22"/>
      <c r="AUZ254" s="19"/>
      <c r="AVA254" s="19"/>
      <c r="AVB254" s="22"/>
      <c r="AVC254" s="19"/>
      <c r="AVD254" s="19"/>
      <c r="AVE254" s="21"/>
      <c r="AVF254" s="21"/>
      <c r="AVG254" s="21"/>
      <c r="AVH254" s="19"/>
      <c r="AVI254" s="19"/>
      <c r="AVJ254" s="19"/>
      <c r="AVK254" s="19"/>
      <c r="AVL254" s="19"/>
      <c r="AVM254" s="19"/>
      <c r="AVN254" s="19"/>
      <c r="AVO254" s="19"/>
      <c r="AVP254" s="22"/>
      <c r="AVQ254" s="19"/>
      <c r="AVR254" s="19"/>
      <c r="AVS254" s="19"/>
      <c r="AVT254" s="19"/>
      <c r="AVU254" s="19"/>
      <c r="AVV254" s="19"/>
      <c r="AVW254" s="19"/>
      <c r="AVX254" s="19"/>
      <c r="AVY254" s="22"/>
      <c r="AVZ254" s="19"/>
      <c r="AWA254" s="19"/>
      <c r="AWB254" s="19"/>
      <c r="AWC254" s="19"/>
      <c r="AWD254" s="19"/>
      <c r="AWE254" s="19"/>
      <c r="AWF254" s="19"/>
      <c r="AWG254" s="19"/>
      <c r="AWH254" s="22"/>
      <c r="AWI254" s="19"/>
      <c r="AWJ254" s="19"/>
      <c r="AWK254" s="19"/>
      <c r="AWL254" s="19"/>
      <c r="AWM254" s="19"/>
      <c r="AWN254" s="19"/>
      <c r="AWO254" s="23"/>
      <c r="AWP254" s="23"/>
      <c r="AWQ254" s="23"/>
      <c r="AWR254" s="19"/>
      <c r="AWS254" s="19"/>
      <c r="AWT254" s="19"/>
      <c r="AWU254" s="19"/>
      <c r="AWV254" s="19"/>
      <c r="AWW254" s="19"/>
      <c r="AWX254" s="19"/>
      <c r="AWY254" s="19"/>
      <c r="AWZ254" s="22"/>
      <c r="AXA254" s="19"/>
      <c r="AXB254" s="19"/>
      <c r="AXC254" s="19"/>
      <c r="AXD254" s="19"/>
      <c r="AXE254" s="19"/>
      <c r="AXF254" s="19"/>
      <c r="AXG254" s="19"/>
      <c r="AXH254" s="19"/>
      <c r="AXI254" s="22"/>
      <c r="AXJ254" s="19"/>
      <c r="AXK254" s="19"/>
      <c r="AXL254" s="19"/>
      <c r="AXM254" s="19"/>
      <c r="AXN254" s="19"/>
      <c r="AXO254" s="19"/>
      <c r="AXP254" s="19"/>
      <c r="AXQ254" s="19"/>
      <c r="AXR254" s="22"/>
      <c r="AXS254" s="19"/>
      <c r="AXT254" s="19"/>
      <c r="AXU254" s="19"/>
      <c r="AXV254" s="19"/>
      <c r="AXW254" s="19"/>
      <c r="AXX254" s="19"/>
      <c r="AXY254" s="21"/>
      <c r="AXZ254" s="21"/>
      <c r="AYA254" s="21"/>
      <c r="AYB254" s="22"/>
      <c r="AYC254" s="22"/>
      <c r="AYD254" s="22"/>
      <c r="AYE254" s="22"/>
      <c r="AYF254" s="22"/>
      <c r="AYG254" s="22"/>
      <c r="AYH254" s="22"/>
      <c r="AYI254" s="22"/>
      <c r="AYJ254" s="22"/>
      <c r="AYK254" s="22"/>
      <c r="AYL254" s="22"/>
      <c r="AYM254" s="22"/>
      <c r="AYN254" s="22"/>
      <c r="AYO254" s="22"/>
      <c r="AYP254" s="22"/>
      <c r="AYQ254" s="22"/>
      <c r="AYR254" s="22"/>
      <c r="AYS254" s="22"/>
      <c r="AYT254" s="22"/>
      <c r="AYU254" s="22"/>
      <c r="AYV254" s="22"/>
      <c r="AYW254" s="22"/>
      <c r="AYX254" s="22"/>
      <c r="AYY254" s="22"/>
      <c r="AYZ254" s="22"/>
      <c r="AZA254" s="22"/>
      <c r="AZB254" s="22"/>
      <c r="AZC254" s="22"/>
      <c r="AZD254" s="22"/>
      <c r="AZE254" s="22"/>
      <c r="AZF254" s="22"/>
      <c r="AZG254" s="22"/>
      <c r="AZH254" s="22"/>
      <c r="AZI254" s="21"/>
      <c r="AZJ254" s="21"/>
      <c r="AZK254" s="21"/>
      <c r="AZL254" s="19"/>
      <c r="AZM254" s="19"/>
      <c r="AZN254" s="19"/>
      <c r="AZO254" s="19"/>
      <c r="AZP254" s="19"/>
      <c r="AZQ254" s="19"/>
      <c r="AZR254" s="19"/>
      <c r="AZS254" s="19"/>
      <c r="AZT254" s="19"/>
      <c r="AZU254" s="19"/>
      <c r="AZV254" s="19"/>
      <c r="AZW254" s="19"/>
      <c r="AZX254" s="19"/>
      <c r="AZY254" s="19"/>
      <c r="AZZ254" s="19"/>
      <c r="BAA254" s="22"/>
      <c r="BAB254" s="22"/>
      <c r="BAC254" s="22"/>
      <c r="BAD254" s="19"/>
      <c r="BAE254" s="19"/>
      <c r="BAF254" s="19"/>
      <c r="BAG254" s="19"/>
      <c r="BAH254" s="19"/>
      <c r="BAI254" s="19"/>
      <c r="BAJ254" s="19"/>
      <c r="BAK254" s="19"/>
      <c r="BAL254" s="19"/>
      <c r="BAM254" s="19"/>
      <c r="BAN254" s="19"/>
      <c r="BAO254" s="19"/>
      <c r="BAP254" s="22"/>
      <c r="BAQ254" s="22"/>
      <c r="BAR254" s="22"/>
      <c r="BAS254" s="21"/>
      <c r="BAT254" s="21"/>
      <c r="BAU254" s="21"/>
      <c r="BAV254" s="19"/>
      <c r="BAW254" s="19"/>
      <c r="BAX254" s="19"/>
      <c r="BAY254" s="19"/>
      <c r="BAZ254" s="19"/>
      <c r="BBA254" s="19"/>
      <c r="BBB254" s="22"/>
      <c r="BBC254" s="22"/>
      <c r="BBD254" s="22"/>
      <c r="BBE254" s="19"/>
      <c r="BBF254" s="19"/>
      <c r="BBG254" s="19"/>
      <c r="BBH254" s="19"/>
      <c r="BBI254" s="19"/>
      <c r="BBJ254" s="19"/>
      <c r="BBK254" s="19"/>
      <c r="BBL254" s="19"/>
      <c r="BBM254" s="19"/>
      <c r="BBN254" s="19"/>
      <c r="BBO254" s="19"/>
      <c r="BBP254" s="19"/>
      <c r="BBQ254" s="19"/>
      <c r="BBR254" s="19"/>
      <c r="BBS254" s="19"/>
      <c r="BBT254" s="19"/>
      <c r="BBU254" s="19"/>
      <c r="BBV254" s="19"/>
      <c r="BBW254" s="19"/>
      <c r="BBX254" s="19"/>
      <c r="BBY254" s="19"/>
      <c r="BBZ254" s="19"/>
      <c r="BCA254" s="19"/>
      <c r="BCB254" s="19"/>
      <c r="BCC254" s="21"/>
      <c r="BCD254" s="21"/>
      <c r="BCE254" s="21"/>
      <c r="BCF254" s="19"/>
      <c r="BCG254" s="19"/>
      <c r="BCH254" s="19"/>
      <c r="BCI254" s="19"/>
      <c r="BCJ254" s="19"/>
      <c r="BCK254" s="19"/>
      <c r="BCL254" s="22"/>
      <c r="BCM254" s="22"/>
      <c r="BCN254" s="22"/>
      <c r="BCO254" s="19"/>
      <c r="BCP254" s="19"/>
      <c r="BCQ254" s="19"/>
      <c r="BCR254" s="19"/>
      <c r="BCS254" s="19"/>
      <c r="BCT254" s="19"/>
      <c r="BCU254" s="22"/>
      <c r="BCV254" s="22"/>
      <c r="BCW254" s="22"/>
      <c r="BCX254" s="19"/>
      <c r="BCY254" s="19"/>
      <c r="BCZ254" s="19"/>
      <c r="BDA254" s="19"/>
      <c r="BDB254" s="19"/>
      <c r="BDC254" s="19"/>
      <c r="BDD254" s="22"/>
      <c r="BDE254" s="22"/>
      <c r="BDF254" s="22"/>
      <c r="BDG254" s="19"/>
      <c r="BDH254" s="19"/>
      <c r="BDI254" s="19"/>
      <c r="BDJ254" s="19"/>
      <c r="BDK254" s="19"/>
      <c r="BDL254" s="19"/>
      <c r="BDM254" s="21"/>
      <c r="BDN254" s="21"/>
      <c r="BDO254" s="21"/>
      <c r="BDP254" s="19"/>
      <c r="BDQ254" s="19"/>
      <c r="BDR254" s="19"/>
      <c r="BDS254" s="19"/>
      <c r="BDT254" s="19"/>
      <c r="BDU254" s="19"/>
      <c r="BDV254" s="22"/>
      <c r="BDW254" s="22"/>
      <c r="BDX254" s="22"/>
      <c r="BDY254" s="19"/>
      <c r="BDZ254" s="19"/>
      <c r="BEA254" s="19"/>
      <c r="BEB254" s="19"/>
      <c r="BEC254" s="19"/>
      <c r="BED254" s="19"/>
      <c r="BEE254" s="22"/>
      <c r="BEF254" s="22"/>
      <c r="BEG254" s="22"/>
      <c r="BEH254" s="19"/>
      <c r="BEI254" s="19"/>
      <c r="BEJ254" s="19"/>
      <c r="BEK254" s="19"/>
      <c r="BEL254" s="19"/>
      <c r="BEM254" s="19"/>
      <c r="BEN254" s="22"/>
      <c r="BEO254" s="22"/>
      <c r="BEP254" s="22"/>
      <c r="BEQ254" s="19"/>
      <c r="BER254" s="19"/>
      <c r="BES254" s="19"/>
      <c r="BET254" s="19"/>
      <c r="BEU254" s="19"/>
      <c r="BEV254" s="19"/>
      <c r="BEW254" s="21"/>
      <c r="BEX254" s="21"/>
      <c r="BEY254" s="21"/>
      <c r="BEZ254" s="19"/>
      <c r="BFA254" s="19"/>
      <c r="BFB254" s="19"/>
      <c r="BFC254" s="19"/>
      <c r="BFD254" s="19"/>
      <c r="BFE254" s="19"/>
      <c r="BFF254" s="22"/>
      <c r="BFG254" s="22"/>
      <c r="BFH254" s="22"/>
      <c r="BFI254" s="19"/>
      <c r="BFJ254" s="19"/>
      <c r="BFK254" s="19"/>
      <c r="BFL254" s="19"/>
      <c r="BFM254" s="19"/>
      <c r="BFN254" s="19"/>
      <c r="BFO254" s="22"/>
      <c r="BFP254" s="22"/>
      <c r="BFQ254" s="22"/>
      <c r="BFR254" s="19"/>
      <c r="BFS254" s="19"/>
      <c r="BFT254" s="19"/>
      <c r="BFU254" s="19"/>
      <c r="BFV254" s="19"/>
      <c r="BFW254" s="19"/>
      <c r="BFX254" s="22"/>
      <c r="BFY254" s="22"/>
      <c r="BFZ254" s="22"/>
      <c r="BGA254" s="19"/>
      <c r="BGB254" s="19"/>
      <c r="BGC254" s="19"/>
      <c r="BGD254" s="19"/>
      <c r="BGE254" s="19"/>
      <c r="BGF254" s="19"/>
      <c r="BGG254" s="23">
        <v>275</v>
      </c>
      <c r="BGH254" s="23"/>
      <c r="BGI254" s="23">
        <v>275</v>
      </c>
      <c r="BGJ254" s="19"/>
      <c r="BGK254" s="19"/>
      <c r="BGL254" s="19"/>
      <c r="BGM254" s="19"/>
      <c r="BGN254" s="19"/>
      <c r="BGO254" s="19"/>
      <c r="BGP254" s="22"/>
      <c r="BGQ254" s="22"/>
      <c r="BGR254" s="22"/>
      <c r="BGS254" s="19"/>
      <c r="BGT254" s="19"/>
      <c r="BGU254" s="19"/>
      <c r="BGV254" s="19"/>
      <c r="BGW254" s="19"/>
      <c r="BGX254" s="19"/>
      <c r="BGY254" s="22"/>
      <c r="BGZ254" s="22"/>
      <c r="BHA254" s="22"/>
      <c r="BHB254" s="19"/>
      <c r="BHC254" s="19"/>
      <c r="BHD254" s="19"/>
      <c r="BHE254" s="19"/>
      <c r="BHF254" s="19"/>
      <c r="BHG254" s="19"/>
      <c r="BHH254" s="22"/>
      <c r="BHI254" s="22"/>
      <c r="BHJ254" s="22"/>
      <c r="BHK254" s="19"/>
      <c r="BHL254" s="19"/>
      <c r="BHM254" s="19"/>
      <c r="BHN254" s="19"/>
      <c r="BHO254" s="19"/>
      <c r="BHP254" s="19"/>
      <c r="BHQ254" s="21"/>
      <c r="BHR254" s="21"/>
      <c r="BHS254" s="21"/>
      <c r="BHT254" s="19"/>
      <c r="BHU254" s="19"/>
      <c r="BHV254" s="19"/>
      <c r="BHW254" s="19">
        <v>300</v>
      </c>
      <c r="BHX254" s="19">
        <v>300</v>
      </c>
      <c r="BHY254" s="19"/>
      <c r="BHZ254" s="22"/>
      <c r="BIA254" s="22"/>
      <c r="BIB254" s="22"/>
      <c r="BIC254" s="19"/>
      <c r="BID254" s="19"/>
      <c r="BIE254" s="19"/>
      <c r="BIF254" s="19"/>
      <c r="BIG254" s="19"/>
      <c r="BIH254" s="19"/>
      <c r="BII254" s="22"/>
      <c r="BIJ254" s="22"/>
      <c r="BIK254" s="22"/>
      <c r="BIL254" s="19"/>
      <c r="BIM254" s="19"/>
      <c r="BIN254" s="19"/>
      <c r="BIO254" s="19"/>
      <c r="BIP254" s="19"/>
      <c r="BIQ254" s="19"/>
      <c r="BIR254" s="22"/>
      <c r="BIS254" s="22"/>
      <c r="BIT254" s="22"/>
      <c r="BIU254" s="19"/>
      <c r="BIV254" s="19"/>
      <c r="BIW254" s="19"/>
      <c r="BIX254" s="19"/>
      <c r="BIY254" s="19"/>
      <c r="BIZ254" s="19"/>
      <c r="BJA254" s="21"/>
      <c r="BJB254" s="21"/>
      <c r="BJC254" s="21"/>
      <c r="BJD254" s="19"/>
      <c r="BJE254" s="19"/>
      <c r="BJF254" s="19"/>
      <c r="BJG254" s="19"/>
      <c r="BJH254" s="19"/>
      <c r="BJI254" s="19"/>
      <c r="BJJ254" s="22"/>
      <c r="BJK254" s="22"/>
      <c r="BJL254" s="22"/>
      <c r="BJM254" s="19"/>
      <c r="BJN254" s="19"/>
      <c r="BJO254" s="19"/>
      <c r="BJP254" s="19"/>
      <c r="BJQ254" s="19"/>
      <c r="BJR254" s="19"/>
      <c r="BJS254" s="22"/>
      <c r="BJT254" s="22"/>
      <c r="BJU254" s="22"/>
      <c r="BJV254" s="19"/>
      <c r="BJW254" s="19"/>
      <c r="BJX254" s="19"/>
      <c r="BJY254" s="19"/>
      <c r="BJZ254" s="19"/>
      <c r="BKA254" s="19"/>
      <c r="BKB254" s="22"/>
      <c r="BKC254" s="22"/>
      <c r="BKD254" s="22"/>
      <c r="BKE254" s="19"/>
      <c r="BKF254" s="19"/>
      <c r="BKG254" s="19"/>
      <c r="BKH254" s="19"/>
      <c r="BKI254" s="19"/>
      <c r="BKJ254" s="19"/>
      <c r="BKK254" s="21"/>
      <c r="BKL254" s="21"/>
      <c r="BKM254" s="21"/>
      <c r="BKN254" s="19"/>
      <c r="BKO254" s="22"/>
      <c r="BKP254" s="19"/>
      <c r="BKQ254" s="19"/>
      <c r="BKR254" s="19"/>
      <c r="BKS254" s="19"/>
      <c r="BKT254" s="22"/>
      <c r="BKU254" s="22"/>
      <c r="BKV254" s="22"/>
      <c r="BKW254" s="19"/>
      <c r="BKX254" s="19"/>
      <c r="BKY254" s="19"/>
      <c r="BKZ254" s="19"/>
      <c r="BLA254" s="19"/>
      <c r="BLB254" s="19"/>
      <c r="BLC254" s="19"/>
      <c r="BLD254" s="19"/>
      <c r="BLE254" s="22"/>
      <c r="BLF254" s="19"/>
      <c r="BLG254" s="19"/>
      <c r="BLH254" s="19"/>
      <c r="BLI254" s="13"/>
      <c r="BLJ254" s="13"/>
      <c r="BLK254" s="13"/>
      <c r="BLL254" s="13"/>
      <c r="BLM254" s="13"/>
      <c r="BLN254" s="13"/>
    </row>
    <row r="255" spans="1:1678">
      <c r="A255" s="7" t="s">
        <v>783</v>
      </c>
      <c r="B255" s="8">
        <v>255</v>
      </c>
      <c r="C255" s="7" t="s">
        <v>278</v>
      </c>
      <c r="D255" s="7" t="s">
        <v>784</v>
      </c>
      <c r="E255" s="7" t="s">
        <v>785</v>
      </c>
      <c r="F255" s="7"/>
      <c r="G255" s="7">
        <v>250</v>
      </c>
      <c r="AER255" s="19"/>
      <c r="AES255" s="19"/>
      <c r="AET255" s="19"/>
      <c r="AEU255" s="19"/>
      <c r="AEV255" s="19"/>
      <c r="AEW255" s="19"/>
      <c r="AEX255" s="19"/>
      <c r="AEY255" s="19"/>
      <c r="AEZ255" s="19"/>
      <c r="AFA255" s="19"/>
      <c r="AFB255" s="19"/>
      <c r="AFC255" s="19"/>
      <c r="AFD255" s="19"/>
      <c r="AFE255" s="19"/>
      <c r="AFF255" s="19"/>
      <c r="AFG255" s="19"/>
      <c r="AFH255" s="19"/>
      <c r="AFI255" s="19"/>
      <c r="AFJ255" s="19"/>
      <c r="AFK255" s="19"/>
      <c r="AFL255" s="19"/>
      <c r="AFM255" s="19"/>
      <c r="AFN255" s="19"/>
      <c r="AFO255" s="19"/>
      <c r="AFP255" s="19"/>
      <c r="AFQ255" s="19"/>
      <c r="AFR255" s="19"/>
      <c r="AFS255" s="19"/>
      <c r="AFT255" s="19"/>
      <c r="AFU255" s="19"/>
      <c r="AFV255" s="19"/>
      <c r="AFW255" s="19"/>
      <c r="AFX255" s="19"/>
      <c r="AFY255" s="21"/>
      <c r="AFZ255" s="21"/>
      <c r="AGA255" s="21"/>
      <c r="AGB255" s="19"/>
      <c r="AGC255" s="19"/>
      <c r="AGD255" s="19"/>
      <c r="AGE255" s="19"/>
      <c r="AGF255" s="19"/>
      <c r="AGG255" s="19"/>
      <c r="AGH255" s="19"/>
      <c r="AGI255" s="19"/>
      <c r="AGJ255" s="19"/>
      <c r="AGK255" s="19"/>
      <c r="AGL255" s="19"/>
      <c r="AGM255" s="19"/>
      <c r="AGN255" s="19"/>
      <c r="AGO255" s="19"/>
      <c r="AGP255" s="19"/>
      <c r="AGQ255" s="19"/>
      <c r="AGR255" s="19"/>
      <c r="AGS255" s="19"/>
      <c r="AGT255" s="19"/>
      <c r="AGU255" s="19"/>
      <c r="AGV255" s="19"/>
      <c r="AGW255" s="19"/>
      <c r="AGX255" s="19"/>
      <c r="AGY255" s="19"/>
      <c r="AGZ255" s="19"/>
      <c r="AHA255" s="19"/>
      <c r="AHB255" s="19"/>
      <c r="AHC255" s="19"/>
      <c r="AHD255" s="19"/>
      <c r="AHE255" s="19"/>
      <c r="AHF255" s="19"/>
      <c r="AHG255" s="19"/>
      <c r="AHH255" s="19"/>
      <c r="AHI255" s="21"/>
      <c r="AHJ255" s="21"/>
      <c r="AHK255" s="21"/>
      <c r="AHL255" s="19"/>
      <c r="AHM255" s="19"/>
      <c r="AHN255" s="19"/>
      <c r="AHO255" s="19"/>
      <c r="AHP255" s="19"/>
      <c r="AHQ255" s="19"/>
      <c r="AHR255" s="19"/>
      <c r="AHS255" s="19"/>
      <c r="AHT255" s="19"/>
      <c r="AHU255" s="19"/>
      <c r="AHV255" s="19"/>
      <c r="AHW255" s="19"/>
      <c r="AHX255" s="19"/>
      <c r="AHY255" s="19"/>
      <c r="AHZ255" s="19"/>
      <c r="AIA255" s="19"/>
      <c r="AIB255" s="19"/>
      <c r="AIC255" s="19"/>
      <c r="AID255" s="19"/>
      <c r="AIE255" s="19"/>
      <c r="AIF255" s="19"/>
      <c r="AIG255" s="19"/>
      <c r="AIH255" s="19"/>
      <c r="AII255" s="19"/>
      <c r="AIJ255" s="19"/>
      <c r="AIK255" s="19"/>
      <c r="AIL255" s="19"/>
      <c r="AIM255" s="19"/>
      <c r="AIN255" s="19"/>
      <c r="AIO255" s="19"/>
      <c r="AIP255" s="19"/>
      <c r="AIQ255" s="19"/>
      <c r="AIR255" s="19"/>
      <c r="AIS255" s="21"/>
      <c r="AIT255" s="21"/>
      <c r="AIU255" s="21"/>
      <c r="AIV255" s="19"/>
      <c r="AIW255" s="19"/>
      <c r="AIX255" s="19"/>
      <c r="AIY255" s="19"/>
      <c r="AIZ255" s="19"/>
      <c r="AJA255" s="19"/>
      <c r="AJB255" s="19"/>
      <c r="AJC255" s="19"/>
      <c r="AJD255" s="19"/>
      <c r="AJE255" s="19"/>
      <c r="AJF255" s="19"/>
      <c r="AJG255" s="19"/>
      <c r="AJH255" s="19"/>
      <c r="AJI255" s="19"/>
      <c r="AJJ255" s="19"/>
      <c r="AJK255" s="19"/>
      <c r="AJL255" s="19"/>
      <c r="AJM255" s="19"/>
      <c r="AJN255" s="19"/>
      <c r="AJO255" s="19"/>
      <c r="AJP255" s="19"/>
      <c r="AJQ255" s="19"/>
      <c r="AJR255" s="19"/>
      <c r="AJS255" s="19"/>
      <c r="AJT255" s="19"/>
      <c r="AJU255" s="19"/>
      <c r="AJV255" s="19"/>
      <c r="AJW255" s="19"/>
      <c r="AJX255" s="19"/>
      <c r="AJY255" s="19"/>
      <c r="AJZ255" s="19"/>
      <c r="AKA255" s="19"/>
      <c r="AKB255" s="19"/>
      <c r="AKC255" s="21"/>
      <c r="AKD255" s="21"/>
      <c r="AKE255" s="21"/>
      <c r="AKF255" s="19"/>
      <c r="AKG255" s="19"/>
      <c r="AKH255" s="19"/>
      <c r="AKI255" s="19"/>
      <c r="AKJ255" s="19"/>
      <c r="AKK255" s="19"/>
      <c r="AKL255" s="19"/>
      <c r="AKM255" s="19">
        <v>707</v>
      </c>
      <c r="AKN255" s="19"/>
      <c r="AKO255" s="19"/>
      <c r="AKP255" s="19"/>
      <c r="AKQ255" s="19"/>
      <c r="AKR255" s="19"/>
      <c r="AKS255" s="19"/>
      <c r="AKT255" s="19"/>
      <c r="AKU255" s="19">
        <v>718</v>
      </c>
      <c r="AKV255" s="19">
        <v>724</v>
      </c>
      <c r="AKW255" s="19"/>
      <c r="AKX255" s="19"/>
      <c r="AKY255" s="19"/>
      <c r="AKZ255" s="19"/>
      <c r="ALA255" s="19">
        <v>675</v>
      </c>
      <c r="ALB255" s="19"/>
      <c r="ALC255" s="19"/>
      <c r="ALD255" s="19"/>
      <c r="ALE255" s="19">
        <v>670</v>
      </c>
      <c r="ALF255" s="19"/>
      <c r="ALG255" s="19"/>
      <c r="ALH255" s="19">
        <v>650</v>
      </c>
      <c r="ALI255" s="19"/>
      <c r="ALJ255" s="19">
        <v>645</v>
      </c>
      <c r="ALK255" s="19"/>
      <c r="ALL255" s="19">
        <v>647</v>
      </c>
      <c r="ALM255" s="21">
        <v>650</v>
      </c>
      <c r="ALN255" s="21">
        <v>660</v>
      </c>
      <c r="ALO255" s="21"/>
      <c r="ALP255" s="19">
        <v>680</v>
      </c>
      <c r="ALQ255" s="19">
        <v>690</v>
      </c>
      <c r="ALR255" s="19"/>
      <c r="ALS255" s="19"/>
      <c r="ALT255" s="19"/>
      <c r="ALU255" s="19"/>
      <c r="ALV255" s="27"/>
      <c r="ALW255" s="19"/>
      <c r="ALX255" s="19"/>
      <c r="ALY255" s="19"/>
      <c r="ALZ255" s="19"/>
      <c r="AMA255" s="19"/>
      <c r="AMB255" s="19"/>
      <c r="AMC255" s="19"/>
      <c r="AMD255" s="19"/>
      <c r="AME255" s="19"/>
      <c r="AMF255" s="19"/>
      <c r="AMG255" s="19"/>
      <c r="AMH255" s="19"/>
      <c r="AMI255" s="19"/>
      <c r="AMJ255" s="19"/>
      <c r="AMK255" s="19"/>
      <c r="AML255" s="19"/>
      <c r="AMM255" s="19"/>
      <c r="AMN255" s="19"/>
      <c r="AMO255" s="19"/>
      <c r="AMP255" s="19"/>
      <c r="AMQ255" s="19"/>
      <c r="AMR255" s="19"/>
      <c r="AMS255" s="19"/>
      <c r="AMT255" s="19"/>
      <c r="AMU255" s="19"/>
      <c r="AMV255" s="19"/>
      <c r="AMW255" s="21"/>
      <c r="AMX255" s="21"/>
      <c r="AMY255" s="21"/>
      <c r="AMZ255" s="19"/>
      <c r="ANA255" s="19"/>
      <c r="ANB255" s="19"/>
      <c r="ANC255" s="19"/>
      <c r="AND255" s="19"/>
      <c r="ANE255" s="19"/>
      <c r="ANF255" s="19"/>
      <c r="ANG255" s="19"/>
      <c r="ANH255" s="19"/>
      <c r="ANI255" s="19"/>
      <c r="ANJ255" s="19"/>
      <c r="ANK255" s="19"/>
      <c r="ANL255" s="19"/>
      <c r="ANM255" s="19"/>
      <c r="ANN255" s="19"/>
      <c r="ANO255" s="19"/>
      <c r="ANP255" s="19"/>
      <c r="ANQ255" s="19"/>
      <c r="ANR255" s="19"/>
      <c r="ANS255" s="19"/>
      <c r="ANT255" s="19"/>
      <c r="ANU255" s="19"/>
      <c r="ANV255" s="19"/>
      <c r="ANW255" s="19"/>
      <c r="ANX255" s="19"/>
      <c r="ANY255" s="19"/>
      <c r="ANZ255" s="19"/>
      <c r="AOA255" s="19"/>
      <c r="AOB255" s="19"/>
      <c r="AOC255" s="19"/>
      <c r="AOD255" s="19"/>
      <c r="AOE255" s="19"/>
      <c r="AOF255" s="19"/>
      <c r="AOG255" s="21"/>
      <c r="AOH255" s="21"/>
      <c r="AOI255" s="21"/>
      <c r="AOJ255" s="19"/>
      <c r="AOK255" s="19"/>
      <c r="AOL255" s="19"/>
      <c r="AOM255" s="19"/>
      <c r="AON255" s="19"/>
      <c r="AOO255" s="19"/>
      <c r="AOP255" s="19"/>
      <c r="AOQ255" s="19"/>
      <c r="AOR255" s="19"/>
      <c r="AOS255" s="19"/>
      <c r="AOT255" s="19"/>
      <c r="AOU255" s="19"/>
      <c r="AOV255" s="19"/>
      <c r="AOW255" s="19"/>
      <c r="AOX255" s="19"/>
      <c r="AOY255" s="19"/>
      <c r="AOZ255" s="19"/>
      <c r="APA255" s="19"/>
      <c r="APB255" s="19"/>
      <c r="APC255" s="19"/>
      <c r="APD255" s="19"/>
      <c r="APE255" s="19"/>
      <c r="APF255" s="19"/>
      <c r="APG255" s="19"/>
      <c r="APH255" s="19"/>
      <c r="API255" s="19"/>
      <c r="APJ255" s="19"/>
      <c r="APK255" s="19"/>
      <c r="APL255" s="19"/>
      <c r="APM255" s="19"/>
      <c r="APN255" s="19"/>
      <c r="APO255" s="19"/>
      <c r="APP255" s="19"/>
      <c r="APQ255" s="21"/>
      <c r="APR255" s="21"/>
      <c r="APS255" s="21"/>
      <c r="APT255" s="19"/>
      <c r="APU255" s="19"/>
      <c r="APV255" s="19"/>
      <c r="APW255" s="19"/>
      <c r="APX255" s="19"/>
      <c r="APY255" s="19"/>
      <c r="APZ255" s="19"/>
      <c r="AQA255" s="19"/>
      <c r="AQB255" s="19"/>
      <c r="AQC255" s="19"/>
      <c r="AQD255" s="19"/>
      <c r="AQE255" s="19"/>
      <c r="AQF255" s="19"/>
      <c r="AQG255" s="19"/>
      <c r="AQH255" s="19"/>
      <c r="AQI255" s="19"/>
      <c r="AQJ255" s="19"/>
      <c r="AQK255" s="19"/>
      <c r="AQL255" s="19"/>
      <c r="AQM255" s="19"/>
      <c r="AQN255" s="19"/>
      <c r="AQO255" s="19"/>
      <c r="AQP255" s="19"/>
      <c r="AQQ255" s="19"/>
      <c r="AQR255" s="19"/>
      <c r="AQS255" s="19"/>
      <c r="AQT255" s="19"/>
      <c r="AQU255" s="19"/>
      <c r="AQV255" s="19"/>
      <c r="AQW255" s="19"/>
      <c r="AQX255" s="19"/>
      <c r="AQY255" s="19"/>
      <c r="AQZ255" s="19"/>
      <c r="ARA255" s="21"/>
      <c r="ARB255" s="21"/>
      <c r="ARC255" s="21"/>
      <c r="ARD255" s="19"/>
      <c r="ARE255" s="19"/>
      <c r="ARF255" s="19"/>
      <c r="ARG255" s="19"/>
      <c r="ARH255" s="19"/>
      <c r="ARI255" s="19"/>
      <c r="ARJ255" s="19"/>
      <c r="ARK255" s="19"/>
      <c r="ARL255" s="19"/>
      <c r="ARM255" s="19"/>
      <c r="ARN255" s="19"/>
      <c r="ARO255" s="19"/>
      <c r="ARP255" s="19"/>
      <c r="ARQ255" s="19"/>
      <c r="ARR255" s="19"/>
      <c r="ARS255" s="19"/>
      <c r="ART255" s="19"/>
      <c r="ARU255" s="19"/>
      <c r="ARV255" s="19"/>
      <c r="ARW255" s="19"/>
      <c r="ARX255" s="19"/>
      <c r="ARY255" s="19"/>
      <c r="ARZ255" s="19"/>
      <c r="ASA255" s="19"/>
      <c r="ASB255" s="19"/>
      <c r="ASC255" s="19"/>
      <c r="ASD255" s="19"/>
      <c r="ASE255" s="19"/>
      <c r="ASF255" s="19"/>
      <c r="ASG255" s="19"/>
      <c r="ASH255" s="19"/>
      <c r="ASI255" s="19"/>
      <c r="ASJ255" s="19"/>
      <c r="ASK255" s="21"/>
      <c r="ASL255" s="21"/>
      <c r="ASM255" s="21"/>
      <c r="ASN255" s="19"/>
      <c r="ASO255" s="19"/>
      <c r="ASP255" s="19"/>
      <c r="ASQ255" s="19"/>
      <c r="ASR255" s="19"/>
      <c r="ASS255" s="19"/>
      <c r="AST255" s="19"/>
      <c r="ASU255" s="19"/>
      <c r="ASV255" s="19"/>
      <c r="ASW255" s="19"/>
      <c r="ASX255" s="19"/>
      <c r="ASY255" s="19"/>
      <c r="ASZ255" s="19"/>
      <c r="ATA255" s="19"/>
      <c r="ATB255" s="19"/>
      <c r="ATC255" s="19"/>
      <c r="ATD255" s="19"/>
      <c r="ATE255" s="19"/>
      <c r="ATF255" s="19"/>
      <c r="ATG255" s="19"/>
      <c r="ATH255" s="19"/>
      <c r="ATI255" s="19"/>
      <c r="ATJ255" s="19"/>
      <c r="ATK255" s="19"/>
      <c r="ATL255" s="19"/>
      <c r="ATM255" s="19"/>
      <c r="ATN255" s="19"/>
      <c r="ATO255" s="19"/>
      <c r="ATP255" s="19"/>
      <c r="ATQ255" s="19"/>
      <c r="ATR255" s="19"/>
      <c r="ATS255" s="19"/>
      <c r="ATT255" s="19"/>
      <c r="ATU255" s="21"/>
      <c r="ATV255" s="21"/>
      <c r="ATW255" s="21"/>
      <c r="ATX255" s="19"/>
      <c r="ATY255" s="19"/>
      <c r="ATZ255" s="19"/>
      <c r="AUA255" s="19"/>
      <c r="AUB255" s="19"/>
      <c r="AUC255" s="19"/>
      <c r="AUD255" s="19"/>
      <c r="AUE255" s="19"/>
      <c r="AUF255" s="19"/>
      <c r="AUG255" s="19"/>
      <c r="AUH255" s="19"/>
      <c r="AUI255" s="19"/>
      <c r="AUJ255" s="19"/>
      <c r="AUK255" s="19"/>
      <c r="AUL255" s="19"/>
      <c r="AUM255" s="19"/>
      <c r="AUN255" s="19"/>
      <c r="AUO255" s="19"/>
      <c r="AUP255" s="19"/>
      <c r="AUQ255" s="19"/>
      <c r="AUR255" s="19"/>
      <c r="AUS255" s="19"/>
      <c r="AUT255" s="19"/>
      <c r="AUU255" s="19"/>
      <c r="AUV255" s="19"/>
      <c r="AUW255" s="19"/>
      <c r="AUX255" s="19"/>
      <c r="AUY255" s="19"/>
      <c r="AUZ255" s="19"/>
      <c r="AVA255" s="19"/>
      <c r="AVB255" s="19"/>
      <c r="AVC255" s="19"/>
      <c r="AVD255" s="19"/>
      <c r="AVE255" s="21"/>
      <c r="AVF255" s="21"/>
      <c r="AVG255" s="21"/>
      <c r="AVH255" s="19"/>
      <c r="AVI255" s="19"/>
      <c r="AVJ255" s="19"/>
      <c r="AVK255" s="19"/>
      <c r="AVL255" s="19"/>
      <c r="AVM255" s="19"/>
      <c r="AVN255" s="19"/>
      <c r="AVO255" s="19"/>
      <c r="AVP255" s="22"/>
      <c r="AVQ255" s="19"/>
      <c r="AVR255" s="19"/>
      <c r="AVS255" s="19"/>
      <c r="AVT255" s="19"/>
      <c r="AVU255" s="19"/>
      <c r="AVV255" s="19"/>
      <c r="AVW255" s="19"/>
      <c r="AVX255" s="19"/>
      <c r="AVY255" s="22"/>
      <c r="AVZ255" s="19"/>
      <c r="AWA255" s="19"/>
      <c r="AWB255" s="19"/>
      <c r="AWC255" s="19"/>
      <c r="AWD255" s="19"/>
      <c r="AWE255" s="19"/>
      <c r="AWF255" s="19"/>
      <c r="AWG255" s="19"/>
      <c r="AWH255" s="22"/>
      <c r="AWI255" s="19"/>
      <c r="AWJ255" s="19"/>
      <c r="AWK255" s="19"/>
      <c r="AWL255" s="19"/>
      <c r="AWM255" s="19"/>
      <c r="AWN255" s="19"/>
      <c r="AWO255" s="23"/>
      <c r="AWP255" s="23"/>
      <c r="AWQ255" s="23"/>
      <c r="AWR255" s="19"/>
      <c r="AWS255" s="19"/>
      <c r="AWT255" s="19"/>
      <c r="AWU255" s="19"/>
      <c r="AWV255" s="19"/>
      <c r="AWW255" s="19"/>
      <c r="AWX255" s="19"/>
      <c r="AWY255" s="19"/>
      <c r="AWZ255" s="22"/>
      <c r="AXA255" s="19"/>
      <c r="AXB255" s="19"/>
      <c r="AXC255" s="19"/>
      <c r="AXD255" s="19"/>
      <c r="AXE255" s="19"/>
      <c r="AXF255" s="19"/>
      <c r="AXG255" s="19"/>
      <c r="AXH255" s="19"/>
      <c r="AXI255" s="22"/>
      <c r="AXJ255" s="19"/>
      <c r="AXK255" s="19"/>
      <c r="AXL255" s="19"/>
      <c r="AXM255" s="19"/>
      <c r="AXN255" s="19"/>
      <c r="AXO255" s="19"/>
      <c r="AXP255" s="19"/>
      <c r="AXQ255" s="19"/>
      <c r="AXR255" s="22"/>
      <c r="AXS255" s="19"/>
      <c r="AXT255" s="19"/>
      <c r="AXU255" s="19"/>
      <c r="AXV255" s="19"/>
      <c r="AXW255" s="19"/>
      <c r="AXX255" s="19"/>
      <c r="AXY255" s="21"/>
      <c r="AXZ255" s="21"/>
      <c r="AYA255" s="21"/>
      <c r="AYB255" s="22">
        <v>543</v>
      </c>
      <c r="AYC255" s="22">
        <v>548</v>
      </c>
      <c r="AYD255" s="22"/>
      <c r="AYE255" s="22">
        <v>510</v>
      </c>
      <c r="AYF255" s="22">
        <v>515</v>
      </c>
      <c r="AYG255" s="22">
        <v>512</v>
      </c>
      <c r="AYH255" s="22">
        <v>500</v>
      </c>
      <c r="AYI255" s="22">
        <v>505</v>
      </c>
      <c r="AYJ255" s="22"/>
      <c r="AYK255" s="22">
        <v>501</v>
      </c>
      <c r="AYL255" s="22">
        <v>506</v>
      </c>
      <c r="AYM255" s="22">
        <v>504</v>
      </c>
      <c r="AYN255" s="22">
        <v>512</v>
      </c>
      <c r="AYO255" s="22"/>
      <c r="AYP255" s="22">
        <v>508</v>
      </c>
      <c r="AYQ255" s="22">
        <v>497</v>
      </c>
      <c r="AYR255" s="22">
        <v>502</v>
      </c>
      <c r="AYS255" s="22">
        <v>500</v>
      </c>
      <c r="AYT255" s="22">
        <v>504</v>
      </c>
      <c r="AYU255" s="22">
        <v>509</v>
      </c>
      <c r="AYV255" s="22">
        <v>505</v>
      </c>
      <c r="AYW255" s="22">
        <v>525</v>
      </c>
      <c r="AYX255" s="22">
        <v>535</v>
      </c>
      <c r="AYY255" s="22"/>
      <c r="AYZ255" s="22">
        <v>548</v>
      </c>
      <c r="AZA255" s="22">
        <v>553</v>
      </c>
      <c r="AZB255" s="22">
        <v>548</v>
      </c>
      <c r="AZC255" s="22">
        <v>495</v>
      </c>
      <c r="AZD255" s="22">
        <v>505</v>
      </c>
      <c r="AZE255" s="22">
        <v>500</v>
      </c>
      <c r="AZF255" s="22"/>
      <c r="AZG255" s="22">
        <v>390</v>
      </c>
      <c r="AZH255" s="22"/>
      <c r="AZI255" s="21">
        <v>405</v>
      </c>
      <c r="AZJ255" s="21">
        <v>415</v>
      </c>
      <c r="AZK255" s="21">
        <v>410</v>
      </c>
      <c r="AZL255" s="19">
        <v>438</v>
      </c>
      <c r="AZM255" s="19">
        <v>443</v>
      </c>
      <c r="AZN255" s="19">
        <v>431</v>
      </c>
      <c r="AZO255" s="19">
        <v>408</v>
      </c>
      <c r="AZP255" s="19">
        <v>413</v>
      </c>
      <c r="AZQ255" s="19">
        <v>410</v>
      </c>
      <c r="AZR255" s="19">
        <v>398</v>
      </c>
      <c r="AZS255" s="19">
        <v>402</v>
      </c>
      <c r="AZT255" s="19"/>
      <c r="AZU255" s="19">
        <v>395</v>
      </c>
      <c r="AZV255" s="19">
        <v>400</v>
      </c>
      <c r="AZW255" s="19"/>
      <c r="AZX255" s="19"/>
      <c r="AZY255" s="19">
        <v>385</v>
      </c>
      <c r="AZZ255" s="19"/>
      <c r="BAA255" s="22">
        <v>357</v>
      </c>
      <c r="BAB255" s="22">
        <v>360</v>
      </c>
      <c r="BAC255" s="22">
        <v>357</v>
      </c>
      <c r="BAD255" s="19">
        <v>363</v>
      </c>
      <c r="BAE255" s="19">
        <v>368</v>
      </c>
      <c r="BAF255" s="19"/>
      <c r="BAG255" s="19">
        <v>355</v>
      </c>
      <c r="BAH255" s="19">
        <v>360</v>
      </c>
      <c r="BAI255" s="19">
        <v>355</v>
      </c>
      <c r="BAJ255" s="19">
        <v>370</v>
      </c>
      <c r="BAK255" s="19">
        <v>375</v>
      </c>
      <c r="BAL255" s="19"/>
      <c r="BAM255" s="19">
        <v>416</v>
      </c>
      <c r="BAN255" s="19">
        <v>421</v>
      </c>
      <c r="BAO255" s="19"/>
      <c r="BAP255" s="22">
        <v>418</v>
      </c>
      <c r="BAQ255" s="22">
        <v>423</v>
      </c>
      <c r="BAR255" s="22"/>
      <c r="BAS255" s="21">
        <v>425</v>
      </c>
      <c r="BAT255" s="21"/>
      <c r="BAU255" s="21"/>
      <c r="BAV255" s="19"/>
      <c r="BAW255" s="19">
        <v>450</v>
      </c>
      <c r="BAX255" s="19"/>
      <c r="BAY255" s="19">
        <v>400</v>
      </c>
      <c r="BAZ255" s="19">
        <v>405</v>
      </c>
      <c r="BBA255" s="19"/>
      <c r="BBB255" s="22">
        <v>403</v>
      </c>
      <c r="BBC255" s="22">
        <v>408</v>
      </c>
      <c r="BBD255" s="22"/>
      <c r="BBE255" s="19">
        <v>422</v>
      </c>
      <c r="BBF255" s="19">
        <v>427</v>
      </c>
      <c r="BBG255" s="19">
        <v>422</v>
      </c>
      <c r="BBH255" s="19">
        <v>421</v>
      </c>
      <c r="BBI255" s="19">
        <v>426</v>
      </c>
      <c r="BBJ255" s="19">
        <v>423</v>
      </c>
      <c r="BBK255" s="19">
        <v>425</v>
      </c>
      <c r="BBL255" s="19">
        <v>430</v>
      </c>
      <c r="BBM255" s="19"/>
      <c r="BBN255" s="19">
        <v>430</v>
      </c>
      <c r="BBO255" s="19">
        <v>435</v>
      </c>
      <c r="BBP255" s="19">
        <v>432</v>
      </c>
      <c r="BBQ255" s="19">
        <v>430</v>
      </c>
      <c r="BBR255" s="19"/>
      <c r="BBS255" s="19"/>
      <c r="BBT255" s="19">
        <v>460</v>
      </c>
      <c r="BBU255" s="19"/>
      <c r="BBV255" s="19"/>
      <c r="BBW255" s="19">
        <v>453</v>
      </c>
      <c r="BBX255" s="19">
        <v>458</v>
      </c>
      <c r="BBY255" s="19">
        <v>455</v>
      </c>
      <c r="BBZ255" s="19">
        <v>468</v>
      </c>
      <c r="BCA255" s="19">
        <v>473</v>
      </c>
      <c r="BCB255" s="19">
        <v>468</v>
      </c>
      <c r="BCC255" s="21">
        <v>467</v>
      </c>
      <c r="BCD255" s="21">
        <v>470</v>
      </c>
      <c r="BCE255" s="21"/>
      <c r="BCF255" s="19">
        <v>478</v>
      </c>
      <c r="BCG255" s="19">
        <v>482</v>
      </c>
      <c r="BCH255" s="19">
        <v>479</v>
      </c>
      <c r="BCI255" s="19">
        <v>442</v>
      </c>
      <c r="BCJ255" s="19">
        <v>447</v>
      </c>
      <c r="BCK255" s="19">
        <v>444.5</v>
      </c>
      <c r="BCL255" s="22">
        <v>468</v>
      </c>
      <c r="BCM255" s="22">
        <v>472</v>
      </c>
      <c r="BCN255" s="22"/>
      <c r="BCO255" s="19">
        <v>464</v>
      </c>
      <c r="BCP255" s="19">
        <v>469</v>
      </c>
      <c r="BCQ255" s="19">
        <v>466</v>
      </c>
      <c r="BCR255" s="19">
        <v>495</v>
      </c>
      <c r="BCS255" s="19">
        <v>500</v>
      </c>
      <c r="BCT255" s="19"/>
      <c r="BCU255" s="22">
        <v>489</v>
      </c>
      <c r="BCV255" s="22">
        <v>494</v>
      </c>
      <c r="BCW255" s="22">
        <v>490</v>
      </c>
      <c r="BCX255" s="19">
        <v>492</v>
      </c>
      <c r="BCY255" s="19"/>
      <c r="BCZ255" s="19"/>
      <c r="BDA255" s="19">
        <v>508</v>
      </c>
      <c r="BDB255" s="19"/>
      <c r="BDC255" s="19">
        <v>500</v>
      </c>
      <c r="BDD255" s="22">
        <v>506</v>
      </c>
      <c r="BDE255" s="22">
        <v>511</v>
      </c>
      <c r="BDF255" s="22">
        <v>507</v>
      </c>
      <c r="BDG255" s="19">
        <v>516</v>
      </c>
      <c r="BDH255" s="19">
        <v>521</v>
      </c>
      <c r="BDI255" s="19"/>
      <c r="BDJ255" s="19">
        <v>517</v>
      </c>
      <c r="BDK255" s="19">
        <v>522</v>
      </c>
      <c r="BDL255" s="19"/>
      <c r="BDM255" s="21">
        <v>530</v>
      </c>
      <c r="BDN255" s="21"/>
      <c r="BDO255" s="21"/>
      <c r="BDP255" s="19">
        <v>550</v>
      </c>
      <c r="BDQ255" s="19">
        <v>555</v>
      </c>
      <c r="BDR255" s="19">
        <v>551</v>
      </c>
      <c r="BDS255" s="19">
        <v>520</v>
      </c>
      <c r="BDT255" s="19"/>
      <c r="BDU255" s="19">
        <v>525</v>
      </c>
      <c r="BDV255" s="22">
        <v>545</v>
      </c>
      <c r="BDW255" s="22"/>
      <c r="BDX255" s="22"/>
      <c r="BDY255" s="19">
        <v>555</v>
      </c>
      <c r="BDZ255" s="19"/>
      <c r="BEA255" s="19">
        <v>556</v>
      </c>
      <c r="BEB255" s="19">
        <v>557</v>
      </c>
      <c r="BEC255" s="19">
        <v>562</v>
      </c>
      <c r="BED255" s="19"/>
      <c r="BEE255" s="22">
        <v>562</v>
      </c>
      <c r="BEF255" s="22">
        <v>567</v>
      </c>
      <c r="BEG255" s="22"/>
      <c r="BEH255" s="19">
        <v>587</v>
      </c>
      <c r="BEI255" s="19"/>
      <c r="BEJ255" s="19"/>
      <c r="BEK255" s="19">
        <v>605</v>
      </c>
      <c r="BEL255" s="19"/>
      <c r="BEM255" s="19">
        <v>609</v>
      </c>
      <c r="BEN255" s="22">
        <v>622</v>
      </c>
      <c r="BEO255" s="22"/>
      <c r="BEP255" s="22">
        <v>622</v>
      </c>
      <c r="BEQ255" s="19">
        <v>616</v>
      </c>
      <c r="BER255" s="19">
        <v>621</v>
      </c>
      <c r="BES255" s="19"/>
      <c r="BET255" s="19">
        <v>640</v>
      </c>
      <c r="BEU255" s="19">
        <v>645</v>
      </c>
      <c r="BEV255" s="19">
        <v>641.5</v>
      </c>
      <c r="BEW255" s="21">
        <v>633</v>
      </c>
      <c r="BEX255" s="21">
        <v>638</v>
      </c>
      <c r="BEY255" s="21">
        <v>630</v>
      </c>
      <c r="BEZ255" s="19">
        <v>650</v>
      </c>
      <c r="BFA255" s="19"/>
      <c r="BFB255" s="19">
        <v>652</v>
      </c>
      <c r="BFC255" s="19">
        <v>619</v>
      </c>
      <c r="BFD255" s="19">
        <v>624</v>
      </c>
      <c r="BFE255" s="19">
        <v>620</v>
      </c>
      <c r="BFF255" s="22">
        <v>618</v>
      </c>
      <c r="BFG255" s="22">
        <v>623</v>
      </c>
      <c r="BFH255" s="22"/>
      <c r="BFI255" s="19">
        <v>638</v>
      </c>
      <c r="BFJ255" s="19"/>
      <c r="BFK255" s="19"/>
      <c r="BFL255" s="19">
        <v>647</v>
      </c>
      <c r="BFM255" s="19">
        <v>652</v>
      </c>
      <c r="BFN255" s="19">
        <v>648</v>
      </c>
      <c r="BFO255" s="22">
        <v>650</v>
      </c>
      <c r="BFP255" s="22"/>
      <c r="BFQ255" s="22">
        <v>652</v>
      </c>
      <c r="BFR255" s="19">
        <v>676</v>
      </c>
      <c r="BFS255" s="19">
        <v>681</v>
      </c>
      <c r="BFT255" s="19">
        <v>678</v>
      </c>
      <c r="BFU255" s="19">
        <v>685</v>
      </c>
      <c r="BFV255" s="19">
        <v>690</v>
      </c>
      <c r="BFW255" s="19">
        <v>687</v>
      </c>
      <c r="BFX255" s="22">
        <v>682</v>
      </c>
      <c r="BFY255" s="22">
        <v>687</v>
      </c>
      <c r="BFZ255" s="22"/>
      <c r="BGA255" s="19">
        <v>679</v>
      </c>
      <c r="BGB255" s="19">
        <v>684</v>
      </c>
      <c r="BGC255" s="19"/>
      <c r="BGD255" s="19">
        <v>686</v>
      </c>
      <c r="BGE255" s="19">
        <v>691</v>
      </c>
      <c r="BGF255" s="19">
        <v>687</v>
      </c>
      <c r="BGG255" s="23">
        <v>706</v>
      </c>
      <c r="BGH255" s="23">
        <v>711</v>
      </c>
      <c r="BGI255" s="23">
        <v>709.5</v>
      </c>
      <c r="BGJ255" s="19">
        <v>709</v>
      </c>
      <c r="BGK255" s="19">
        <v>714</v>
      </c>
      <c r="BGL255" s="19">
        <v>710</v>
      </c>
      <c r="BGM255" s="19">
        <v>654</v>
      </c>
      <c r="BGN255" s="19">
        <v>659</v>
      </c>
      <c r="BGO255" s="19">
        <v>655</v>
      </c>
      <c r="BGP255" s="22">
        <v>663</v>
      </c>
      <c r="BGQ255" s="22">
        <v>668</v>
      </c>
      <c r="BGR255" s="22">
        <v>665</v>
      </c>
      <c r="BGS255" s="19">
        <v>670</v>
      </c>
      <c r="BGT255" s="19">
        <v>675</v>
      </c>
      <c r="BGU255" s="19"/>
      <c r="BGV255" s="19">
        <v>658</v>
      </c>
      <c r="BGW255" s="19">
        <v>663</v>
      </c>
      <c r="BGX255" s="19"/>
      <c r="BGY255" s="22">
        <v>662</v>
      </c>
      <c r="BGZ255" s="22">
        <v>667</v>
      </c>
      <c r="BHA255" s="22"/>
      <c r="BHB255" s="19">
        <v>668</v>
      </c>
      <c r="BHC255" s="19"/>
      <c r="BHD255" s="19"/>
      <c r="BHE255" s="19">
        <v>668</v>
      </c>
      <c r="BHF255" s="19">
        <v>673</v>
      </c>
      <c r="BHG255" s="19"/>
      <c r="BHH255" s="22">
        <v>662</v>
      </c>
      <c r="BHI255" s="22">
        <v>667</v>
      </c>
      <c r="BHJ255" s="22"/>
      <c r="BHK255" s="19">
        <v>663</v>
      </c>
      <c r="BHL255" s="19"/>
      <c r="BHM255" s="19"/>
      <c r="BHN255" s="19">
        <v>677</v>
      </c>
      <c r="BHO255" s="19">
        <v>682</v>
      </c>
      <c r="BHP255" s="19">
        <v>680</v>
      </c>
      <c r="BHQ255" s="21">
        <v>680</v>
      </c>
      <c r="BHR255" s="21">
        <v>685</v>
      </c>
      <c r="BHS255" s="21">
        <v>681</v>
      </c>
      <c r="BHT255" s="19">
        <v>687</v>
      </c>
      <c r="BHU255" s="19">
        <v>682</v>
      </c>
      <c r="BHV255" s="19"/>
      <c r="BHW255" s="19">
        <v>676</v>
      </c>
      <c r="BHX255" s="19">
        <v>632</v>
      </c>
      <c r="BHY255" s="19"/>
      <c r="BHZ255" s="22">
        <v>637</v>
      </c>
      <c r="BIA255" s="22">
        <v>630</v>
      </c>
      <c r="BIB255" s="22"/>
      <c r="BIC255" s="19">
        <v>637</v>
      </c>
      <c r="BID255" s="19">
        <v>629</v>
      </c>
      <c r="BIE255" s="19"/>
      <c r="BIF255" s="19">
        <v>655</v>
      </c>
      <c r="BIG255" s="19">
        <v>639</v>
      </c>
      <c r="BIH255" s="19"/>
      <c r="BII255" s="22">
        <v>663</v>
      </c>
      <c r="BIJ255" s="22">
        <v>645</v>
      </c>
      <c r="BIK255" s="22"/>
      <c r="BIL255" s="19">
        <v>668</v>
      </c>
      <c r="BIM255" s="19">
        <v>662</v>
      </c>
      <c r="BIN255" s="19"/>
      <c r="BIO255" s="19">
        <v>678.5</v>
      </c>
      <c r="BIP255" s="19">
        <v>670</v>
      </c>
      <c r="BIQ255" s="19"/>
      <c r="BIR255" s="22">
        <v>681</v>
      </c>
      <c r="BIS255" s="22">
        <v>670</v>
      </c>
      <c r="BIT255" s="22"/>
      <c r="BIU255" s="19">
        <v>662</v>
      </c>
      <c r="BIV255" s="19">
        <v>642</v>
      </c>
      <c r="BIW255" s="19"/>
      <c r="BIX255" s="19">
        <v>670</v>
      </c>
      <c r="BIY255" s="19">
        <v>663</v>
      </c>
      <c r="BIZ255" s="19"/>
      <c r="BJA255" s="21">
        <v>665</v>
      </c>
      <c r="BJB255" s="21">
        <v>660</v>
      </c>
      <c r="BJC255" s="21"/>
      <c r="BJD255" s="19">
        <v>684</v>
      </c>
      <c r="BJE255" s="19">
        <v>675</v>
      </c>
      <c r="BJF255" s="19"/>
      <c r="BJG255" s="19">
        <v>681</v>
      </c>
      <c r="BJH255" s="19">
        <v>634</v>
      </c>
      <c r="BJI255" s="19"/>
      <c r="BJJ255" s="22">
        <v>646</v>
      </c>
      <c r="BJK255" s="22">
        <v>641</v>
      </c>
      <c r="BJL255" s="22"/>
      <c r="BJM255" s="19">
        <v>647.5</v>
      </c>
      <c r="BJN255" s="19">
        <v>640</v>
      </c>
      <c r="BJO255" s="19"/>
      <c r="BJP255" s="19">
        <v>652</v>
      </c>
      <c r="BJQ255" s="19">
        <v>645</v>
      </c>
      <c r="BJR255" s="19"/>
      <c r="BJS255" s="22">
        <v>649</v>
      </c>
      <c r="BJT255" s="22">
        <v>640</v>
      </c>
      <c r="BJU255" s="22"/>
      <c r="BJV255" s="19">
        <v>650</v>
      </c>
      <c r="BJW255" s="19">
        <v>647</v>
      </c>
      <c r="BJX255" s="19"/>
      <c r="BJY255" s="19">
        <v>653</v>
      </c>
      <c r="BJZ255" s="19">
        <v>647</v>
      </c>
      <c r="BKA255" s="19"/>
      <c r="BKB255" s="22">
        <v>675</v>
      </c>
      <c r="BKC255" s="22">
        <v>658</v>
      </c>
      <c r="BKD255" s="22"/>
      <c r="BKE255" s="19">
        <v>678.5</v>
      </c>
      <c r="BKF255" s="19">
        <v>672</v>
      </c>
      <c r="BKG255" s="19"/>
      <c r="BKH255" s="19">
        <v>673</v>
      </c>
      <c r="BKI255" s="19">
        <v>667</v>
      </c>
      <c r="BKJ255" s="19"/>
      <c r="BKK255" s="21">
        <v>670</v>
      </c>
      <c r="BKL255" s="21">
        <v>665</v>
      </c>
      <c r="BKM255" s="21"/>
      <c r="BKN255" s="19">
        <v>679</v>
      </c>
      <c r="BKO255" s="22">
        <v>684</v>
      </c>
      <c r="BKP255" s="19"/>
      <c r="BKQ255" s="19">
        <v>627</v>
      </c>
      <c r="BKR255" s="19">
        <v>632</v>
      </c>
      <c r="BKS255" s="19"/>
      <c r="BKT255" s="22">
        <v>626</v>
      </c>
      <c r="BKU255" s="22">
        <v>631</v>
      </c>
      <c r="BKV255" s="22"/>
      <c r="BKW255" s="19">
        <v>617</v>
      </c>
      <c r="BKX255" s="19">
        <v>622</v>
      </c>
      <c r="BKY255" s="19"/>
      <c r="BKZ255" s="19">
        <v>618</v>
      </c>
      <c r="BLA255" s="19"/>
      <c r="BLB255" s="19"/>
      <c r="BLC255" s="19">
        <v>625</v>
      </c>
      <c r="BLD255" s="19"/>
      <c r="BLE255" s="22"/>
      <c r="BLF255" s="19">
        <v>638</v>
      </c>
      <c r="BLG255" s="19">
        <v>643</v>
      </c>
      <c r="BLH255" s="19"/>
      <c r="BLI255" s="13">
        <v>660</v>
      </c>
      <c r="BLJ255" s="13"/>
      <c r="BLK255" s="13"/>
      <c r="BLL255" s="13">
        <v>635</v>
      </c>
      <c r="BLM255" s="13"/>
      <c r="BLN255" s="13">
        <v>640</v>
      </c>
    </row>
    <row r="256" spans="1:1678">
      <c r="A256" s="7" t="s">
        <v>786</v>
      </c>
      <c r="B256" s="8">
        <v>256</v>
      </c>
      <c r="C256" s="7" t="s">
        <v>76</v>
      </c>
      <c r="D256" s="7" t="s">
        <v>787</v>
      </c>
      <c r="E256" s="7" t="s">
        <v>788</v>
      </c>
      <c r="F256" s="7"/>
      <c r="G256" s="7">
        <v>1000</v>
      </c>
      <c r="AER256" s="19"/>
      <c r="AES256" s="19"/>
      <c r="AET256" s="19"/>
      <c r="AEU256" s="19"/>
      <c r="AEV256" s="19"/>
      <c r="AEW256" s="19"/>
      <c r="AEX256" s="19"/>
      <c r="AEY256" s="19"/>
      <c r="AEZ256" s="19"/>
      <c r="AFA256" s="19"/>
      <c r="AFB256" s="19"/>
      <c r="AFC256" s="19"/>
      <c r="AFD256" s="19"/>
      <c r="AFE256" s="19"/>
      <c r="AFF256" s="19"/>
      <c r="AFG256" s="19"/>
      <c r="AFH256" s="19"/>
      <c r="AFI256" s="19"/>
      <c r="AFJ256" s="19"/>
      <c r="AFK256" s="19"/>
      <c r="AFL256" s="19"/>
      <c r="AFM256" s="19"/>
      <c r="AFN256" s="19"/>
      <c r="AFO256" s="19"/>
      <c r="AFP256" s="19"/>
      <c r="AFQ256" s="19"/>
      <c r="AFR256" s="19"/>
      <c r="AFS256" s="19"/>
      <c r="AFT256" s="19"/>
      <c r="AFU256" s="19"/>
      <c r="AFV256" s="19"/>
      <c r="AFW256" s="19"/>
      <c r="AFX256" s="19"/>
      <c r="AFY256" s="21"/>
      <c r="AFZ256" s="21"/>
      <c r="AGA256" s="21"/>
      <c r="AGB256" s="19"/>
      <c r="AGC256" s="19"/>
      <c r="AGD256" s="19"/>
      <c r="AGE256" s="19"/>
      <c r="AGF256" s="19"/>
      <c r="AGG256" s="19"/>
      <c r="AGH256" s="19"/>
      <c r="AGI256" s="19"/>
      <c r="AGJ256" s="19"/>
      <c r="AGK256" s="19"/>
      <c r="AGL256" s="19"/>
      <c r="AGM256" s="19"/>
      <c r="AGN256" s="19"/>
      <c r="AGO256" s="19"/>
      <c r="AGP256" s="19"/>
      <c r="AGQ256" s="19"/>
      <c r="AGR256" s="19"/>
      <c r="AGS256" s="19"/>
      <c r="AGT256" s="19"/>
      <c r="AGU256" s="19"/>
      <c r="AGV256" s="19"/>
      <c r="AGW256" s="19"/>
      <c r="AGX256" s="19"/>
      <c r="AGY256" s="19"/>
      <c r="AGZ256" s="19"/>
      <c r="AHA256" s="19"/>
      <c r="AHB256" s="19"/>
      <c r="AHC256" s="19"/>
      <c r="AHD256" s="19"/>
      <c r="AHE256" s="19"/>
      <c r="AHF256" s="19"/>
      <c r="AHG256" s="19"/>
      <c r="AHH256" s="19"/>
      <c r="AHI256" s="21"/>
      <c r="AHJ256" s="21"/>
      <c r="AHK256" s="21"/>
      <c r="AHL256" s="19"/>
      <c r="AHM256" s="19"/>
      <c r="AHN256" s="19"/>
      <c r="AHO256" s="19"/>
      <c r="AHP256" s="19"/>
      <c r="AHQ256" s="19"/>
      <c r="AHR256" s="19"/>
      <c r="AHS256" s="19"/>
      <c r="AHT256" s="19"/>
      <c r="AHU256" s="19"/>
      <c r="AHV256" s="19"/>
      <c r="AHW256" s="19"/>
      <c r="AHX256" s="19"/>
      <c r="AHY256" s="19"/>
      <c r="AHZ256" s="19"/>
      <c r="AIA256" s="19"/>
      <c r="AIB256" s="19"/>
      <c r="AIC256" s="19"/>
      <c r="AID256" s="19"/>
      <c r="AIE256" s="19"/>
      <c r="AIF256" s="19"/>
      <c r="AIG256" s="19"/>
      <c r="AIH256" s="19"/>
      <c r="AII256" s="19"/>
      <c r="AIJ256" s="19"/>
      <c r="AIK256" s="19"/>
      <c r="AIL256" s="19"/>
      <c r="AIM256" s="19"/>
      <c r="AIN256" s="19"/>
      <c r="AIO256" s="19"/>
      <c r="AIP256" s="19"/>
      <c r="AIQ256" s="19"/>
      <c r="AIR256" s="19"/>
      <c r="AIS256" s="21"/>
      <c r="AIT256" s="21"/>
      <c r="AIU256" s="21"/>
      <c r="AIV256" s="19"/>
      <c r="AIW256" s="19"/>
      <c r="AIX256" s="19"/>
      <c r="AIY256" s="19"/>
      <c r="AIZ256" s="19"/>
      <c r="AJA256" s="19"/>
      <c r="AJB256" s="19"/>
      <c r="AJC256" s="19"/>
      <c r="AJD256" s="19"/>
      <c r="AJE256" s="19"/>
      <c r="AJF256" s="19"/>
      <c r="AJG256" s="19"/>
      <c r="AJH256" s="19"/>
      <c r="AJI256" s="19"/>
      <c r="AJJ256" s="19"/>
      <c r="AJK256" s="19"/>
      <c r="AJL256" s="19"/>
      <c r="AJM256" s="19"/>
      <c r="AJN256" s="19"/>
      <c r="AJO256" s="19"/>
      <c r="AJP256" s="19"/>
      <c r="AJQ256" s="19"/>
      <c r="AJR256" s="19"/>
      <c r="AJS256" s="19"/>
      <c r="AJT256" s="19"/>
      <c r="AJU256" s="19"/>
      <c r="AJV256" s="19"/>
      <c r="AJW256" s="19"/>
      <c r="AJX256" s="19"/>
      <c r="AJY256" s="19"/>
      <c r="AJZ256" s="19"/>
      <c r="AKA256" s="19"/>
      <c r="AKB256" s="19"/>
      <c r="AKC256" s="21"/>
      <c r="AKD256" s="21"/>
      <c r="AKE256" s="21"/>
      <c r="AKF256" s="19"/>
      <c r="AKG256" s="19"/>
      <c r="AKH256" s="19"/>
      <c r="AKI256" s="19"/>
      <c r="AKJ256" s="19"/>
      <c r="AKK256" s="19"/>
      <c r="AKL256" s="19">
        <v>1000</v>
      </c>
      <c r="AKM256" s="19"/>
      <c r="AKN256" s="19"/>
      <c r="AKO256" s="19">
        <v>1000</v>
      </c>
      <c r="AKP256" s="19"/>
      <c r="AKQ256" s="19"/>
      <c r="AKR256" s="19"/>
      <c r="AKS256" s="19"/>
      <c r="AKT256" s="19"/>
      <c r="AKU256" s="19"/>
      <c r="AKV256" s="19"/>
      <c r="AKW256" s="19"/>
      <c r="AKX256" s="19"/>
      <c r="AKY256" s="19"/>
      <c r="AKZ256" s="19"/>
      <c r="ALA256" s="19"/>
      <c r="ALB256" s="19"/>
      <c r="ALC256" s="19"/>
      <c r="ALD256" s="19"/>
      <c r="ALE256" s="19"/>
      <c r="ALF256" s="19"/>
      <c r="ALG256" s="19"/>
      <c r="ALH256" s="19"/>
      <c r="ALI256" s="19"/>
      <c r="ALJ256" s="19"/>
      <c r="ALK256" s="19"/>
      <c r="ALL256" s="19"/>
      <c r="ALM256" s="21">
        <v>1000</v>
      </c>
      <c r="ALN256" s="21"/>
      <c r="ALO256" s="21"/>
      <c r="ALP256" s="19"/>
      <c r="ALQ256" s="19"/>
      <c r="ALR256" s="19"/>
      <c r="ALS256" s="19"/>
      <c r="ALT256" s="19"/>
      <c r="ALU256" s="19"/>
      <c r="ALV256" s="27"/>
      <c r="ALW256" s="19"/>
      <c r="ALX256" s="19"/>
      <c r="ALY256" s="19"/>
      <c r="ALZ256" s="19"/>
      <c r="AMA256" s="19"/>
      <c r="AMB256" s="19"/>
      <c r="AMC256" s="19"/>
      <c r="AMD256" s="19"/>
      <c r="AME256" s="19"/>
      <c r="AMF256" s="19"/>
      <c r="AMG256" s="19"/>
      <c r="AMH256" s="19"/>
      <c r="AMI256" s="19"/>
      <c r="AMJ256" s="19"/>
      <c r="AMK256" s="19"/>
      <c r="AML256" s="19"/>
      <c r="AMM256" s="19"/>
      <c r="AMN256" s="19"/>
      <c r="AMO256" s="19"/>
      <c r="AMP256" s="19"/>
      <c r="AMQ256" s="19"/>
      <c r="AMR256" s="19"/>
      <c r="AMS256" s="19"/>
      <c r="AMT256" s="19"/>
      <c r="AMU256" s="19"/>
      <c r="AMV256" s="19"/>
      <c r="AMW256" s="21"/>
      <c r="AMX256" s="21"/>
      <c r="AMY256" s="21"/>
      <c r="AMZ256" s="19"/>
      <c r="ANA256" s="19"/>
      <c r="ANB256" s="19"/>
      <c r="ANC256" s="19"/>
      <c r="AND256" s="19"/>
      <c r="ANE256" s="19"/>
      <c r="ANF256" s="19"/>
      <c r="ANG256" s="19"/>
      <c r="ANH256" s="19"/>
      <c r="ANI256" s="19"/>
      <c r="ANJ256" s="19"/>
      <c r="ANK256" s="19"/>
      <c r="ANL256" s="19"/>
      <c r="ANM256" s="19"/>
      <c r="ANN256" s="19"/>
      <c r="ANO256" s="19"/>
      <c r="ANP256" s="19"/>
      <c r="ANQ256" s="19"/>
      <c r="ANR256" s="19"/>
      <c r="ANS256" s="19"/>
      <c r="ANT256" s="19"/>
      <c r="ANU256" s="19"/>
      <c r="ANV256" s="19"/>
      <c r="ANW256" s="19"/>
      <c r="ANX256" s="19"/>
      <c r="ANY256" s="19"/>
      <c r="ANZ256" s="19"/>
      <c r="AOA256" s="19"/>
      <c r="AOB256" s="19"/>
      <c r="AOC256" s="19"/>
      <c r="AOD256" s="19"/>
      <c r="AOE256" s="19"/>
      <c r="AOF256" s="19"/>
      <c r="AOG256" s="21"/>
      <c r="AOH256" s="21"/>
      <c r="AOI256" s="21"/>
      <c r="AOJ256" s="19"/>
      <c r="AOK256" s="19"/>
      <c r="AOL256" s="19"/>
      <c r="AOM256" s="19"/>
      <c r="AON256" s="19"/>
      <c r="AOO256" s="19"/>
      <c r="AOP256" s="19"/>
      <c r="AOQ256" s="19"/>
      <c r="AOR256" s="19"/>
      <c r="AOS256" s="19"/>
      <c r="AOT256" s="19"/>
      <c r="AOU256" s="19"/>
      <c r="AOV256" s="19"/>
      <c r="AOW256" s="19"/>
      <c r="AOX256" s="19"/>
      <c r="AOY256" s="19"/>
      <c r="AOZ256" s="19"/>
      <c r="APA256" s="19"/>
      <c r="APB256" s="19"/>
      <c r="APC256" s="19"/>
      <c r="APD256" s="19"/>
      <c r="APE256" s="19"/>
      <c r="APF256" s="19"/>
      <c r="APG256" s="19"/>
      <c r="APH256" s="19"/>
      <c r="API256" s="19"/>
      <c r="APJ256" s="19"/>
      <c r="APK256" s="19"/>
      <c r="APL256" s="19"/>
      <c r="APM256" s="19"/>
      <c r="APN256" s="19"/>
      <c r="APO256" s="19"/>
      <c r="APP256" s="19"/>
      <c r="APQ256" s="21"/>
      <c r="APR256" s="21"/>
      <c r="APS256" s="21"/>
      <c r="APT256" s="19"/>
      <c r="APU256" s="19"/>
      <c r="APV256" s="19"/>
      <c r="APW256" s="19"/>
      <c r="APX256" s="19"/>
      <c r="APY256" s="19"/>
      <c r="APZ256" s="19"/>
      <c r="AQA256" s="19"/>
      <c r="AQB256" s="19"/>
      <c r="AQC256" s="19"/>
      <c r="AQD256" s="19"/>
      <c r="AQE256" s="19"/>
      <c r="AQF256" s="19"/>
      <c r="AQG256" s="19"/>
      <c r="AQH256" s="19"/>
      <c r="AQI256" s="19"/>
      <c r="AQJ256" s="19"/>
      <c r="AQK256" s="19"/>
      <c r="AQL256" s="19"/>
      <c r="AQM256" s="19"/>
      <c r="AQN256" s="19"/>
      <c r="AQO256" s="19"/>
      <c r="AQP256" s="19"/>
      <c r="AQQ256" s="19"/>
      <c r="AQR256" s="19"/>
      <c r="AQS256" s="19"/>
      <c r="AQT256" s="19"/>
      <c r="AQU256" s="19"/>
      <c r="AQV256" s="19"/>
      <c r="AQW256" s="19"/>
      <c r="AQX256" s="19"/>
      <c r="AQY256" s="19"/>
      <c r="AQZ256" s="19"/>
      <c r="ARA256" s="21"/>
      <c r="ARB256" s="21"/>
      <c r="ARC256" s="21"/>
      <c r="ARD256" s="19"/>
      <c r="ARE256" s="19"/>
      <c r="ARF256" s="19"/>
      <c r="ARG256" s="19"/>
      <c r="ARH256" s="19"/>
      <c r="ARI256" s="19"/>
      <c r="ARJ256" s="19"/>
      <c r="ARK256" s="19"/>
      <c r="ARL256" s="19"/>
      <c r="ARM256" s="19"/>
      <c r="ARN256" s="19"/>
      <c r="ARO256" s="19"/>
      <c r="ARP256" s="19"/>
      <c r="ARQ256" s="19"/>
      <c r="ARR256" s="19"/>
      <c r="ARS256" s="19"/>
      <c r="ART256" s="19"/>
      <c r="ARU256" s="19"/>
      <c r="ARV256" s="19"/>
      <c r="ARW256" s="19"/>
      <c r="ARX256" s="19"/>
      <c r="ARY256" s="19"/>
      <c r="ARZ256" s="19"/>
      <c r="ASA256" s="19"/>
      <c r="ASB256" s="19"/>
      <c r="ASC256" s="19"/>
      <c r="ASD256" s="19"/>
      <c r="ASE256" s="19"/>
      <c r="ASF256" s="19"/>
      <c r="ASG256" s="19"/>
      <c r="ASH256" s="19"/>
      <c r="ASI256" s="19"/>
      <c r="ASJ256" s="19"/>
      <c r="ASK256" s="21"/>
      <c r="ASL256" s="21"/>
      <c r="ASM256" s="21"/>
      <c r="ASN256" s="19"/>
      <c r="ASO256" s="19"/>
      <c r="ASP256" s="19"/>
      <c r="ASQ256" s="19"/>
      <c r="ASR256" s="19"/>
      <c r="ASS256" s="19"/>
      <c r="AST256" s="19"/>
      <c r="ASU256" s="19"/>
      <c r="ASV256" s="19"/>
      <c r="ASW256" s="19"/>
      <c r="ASX256" s="19"/>
      <c r="ASY256" s="19"/>
      <c r="ASZ256" s="19"/>
      <c r="ATA256" s="19"/>
      <c r="ATB256" s="19"/>
      <c r="ATC256" s="19"/>
      <c r="ATD256" s="19"/>
      <c r="ATE256" s="19"/>
      <c r="ATF256" s="19"/>
      <c r="ATG256" s="19"/>
      <c r="ATH256" s="19"/>
      <c r="ATI256" s="19"/>
      <c r="ATJ256" s="19"/>
      <c r="ATK256" s="19"/>
      <c r="ATL256" s="19"/>
      <c r="ATM256" s="19"/>
      <c r="ATN256" s="19"/>
      <c r="ATO256" s="19"/>
      <c r="ATP256" s="19"/>
      <c r="ATQ256" s="19"/>
      <c r="ATR256" s="19"/>
      <c r="ATS256" s="19"/>
      <c r="ATT256" s="19"/>
      <c r="ATU256" s="21"/>
      <c r="ATV256" s="21"/>
      <c r="ATW256" s="21"/>
      <c r="ATX256" s="19"/>
      <c r="ATY256" s="19"/>
      <c r="ATZ256" s="19"/>
      <c r="AUA256" s="19"/>
      <c r="AUB256" s="19"/>
      <c r="AUC256" s="19"/>
      <c r="AUD256" s="19"/>
      <c r="AUE256" s="19"/>
      <c r="AUF256" s="19"/>
      <c r="AUG256" s="19"/>
      <c r="AUH256" s="19"/>
      <c r="AUI256" s="19"/>
      <c r="AUJ256" s="19"/>
      <c r="AUK256" s="19"/>
      <c r="AUL256" s="19"/>
      <c r="AUM256" s="19"/>
      <c r="AUN256" s="19"/>
      <c r="AUO256" s="19"/>
      <c r="AUP256" s="19"/>
      <c r="AUQ256" s="19"/>
      <c r="AUR256" s="19"/>
      <c r="AUS256" s="19"/>
      <c r="AUT256" s="19"/>
      <c r="AUU256" s="19"/>
      <c r="AUV256" s="19"/>
      <c r="AUW256" s="19"/>
      <c r="AUX256" s="19"/>
      <c r="AUY256" s="19"/>
      <c r="AUZ256" s="19"/>
      <c r="AVA256" s="19"/>
      <c r="AVB256" s="19"/>
      <c r="AVC256" s="19"/>
      <c r="AVD256" s="19"/>
      <c r="AVE256" s="21"/>
      <c r="AVF256" s="21"/>
      <c r="AVG256" s="21"/>
      <c r="AVH256" s="19"/>
      <c r="AVI256" s="19"/>
      <c r="AVJ256" s="19"/>
      <c r="AVK256" s="19"/>
      <c r="AVL256" s="19"/>
      <c r="AVM256" s="19"/>
      <c r="AVN256" s="19"/>
      <c r="AVO256" s="19"/>
      <c r="AVP256" s="22"/>
      <c r="AVQ256" s="19"/>
      <c r="AVR256" s="19"/>
      <c r="AVS256" s="19"/>
      <c r="AVT256" s="19"/>
      <c r="AVU256" s="19"/>
      <c r="AVV256" s="19"/>
      <c r="AVW256" s="19"/>
      <c r="AVX256" s="19"/>
      <c r="AVY256" s="22"/>
      <c r="AVZ256" s="19"/>
      <c r="AWA256" s="19"/>
      <c r="AWB256" s="19"/>
      <c r="AWC256" s="19"/>
      <c r="AWD256" s="19"/>
      <c r="AWE256" s="19"/>
      <c r="AWF256" s="19"/>
      <c r="AWG256" s="19"/>
      <c r="AWH256" s="22"/>
      <c r="AWI256" s="19"/>
      <c r="AWJ256" s="19"/>
      <c r="AWK256" s="19"/>
      <c r="AWL256" s="19"/>
      <c r="AWM256" s="19"/>
      <c r="AWN256" s="19"/>
      <c r="AWO256" s="23"/>
      <c r="AWP256" s="23"/>
      <c r="AWQ256" s="23"/>
      <c r="AWR256" s="19"/>
      <c r="AWS256" s="19"/>
      <c r="AWT256" s="19"/>
      <c r="AWU256" s="19"/>
      <c r="AWV256" s="19"/>
      <c r="AWW256" s="19"/>
      <c r="AWX256" s="19"/>
      <c r="AWY256" s="19"/>
      <c r="AWZ256" s="22"/>
      <c r="AXA256" s="19"/>
      <c r="AXB256" s="19"/>
      <c r="AXC256" s="19"/>
      <c r="AXD256" s="19"/>
      <c r="AXE256" s="19"/>
      <c r="AXF256" s="19"/>
      <c r="AXG256" s="19"/>
      <c r="AXH256" s="19"/>
      <c r="AXI256" s="22"/>
      <c r="AXJ256" s="19"/>
      <c r="AXK256" s="19"/>
      <c r="AXL256" s="19"/>
      <c r="AXM256" s="19"/>
      <c r="AXN256" s="19"/>
      <c r="AXO256" s="19"/>
      <c r="AXP256" s="19"/>
      <c r="AXQ256" s="19"/>
      <c r="AXR256" s="22"/>
      <c r="AXS256" s="19"/>
      <c r="AXT256" s="19"/>
      <c r="AXU256" s="19"/>
      <c r="AXV256" s="19"/>
      <c r="AXW256" s="19"/>
      <c r="AXX256" s="19"/>
      <c r="AXY256" s="21"/>
      <c r="AXZ256" s="21"/>
      <c r="AYA256" s="21"/>
      <c r="AYB256" s="22"/>
      <c r="AYC256" s="22"/>
      <c r="AYD256" s="22"/>
      <c r="AYE256" s="22"/>
      <c r="AYF256" s="22"/>
      <c r="AYG256" s="22"/>
      <c r="AYH256" s="22"/>
      <c r="AYI256" s="22"/>
      <c r="AYJ256" s="22"/>
      <c r="AYK256" s="22"/>
      <c r="AYL256" s="22"/>
      <c r="AYM256" s="22"/>
      <c r="AYN256" s="22"/>
      <c r="AYO256" s="22"/>
      <c r="AYP256" s="22"/>
      <c r="AYQ256" s="22"/>
      <c r="AYR256" s="22"/>
      <c r="AYS256" s="22"/>
      <c r="AYT256" s="22"/>
      <c r="AYU256" s="22"/>
      <c r="AYV256" s="22"/>
      <c r="AYW256" s="22"/>
      <c r="AYX256" s="22"/>
      <c r="AYY256" s="22"/>
      <c r="AYZ256" s="22"/>
      <c r="AZA256" s="22"/>
      <c r="AZB256" s="22"/>
      <c r="AZC256" s="22"/>
      <c r="AZD256" s="22"/>
      <c r="AZE256" s="22"/>
      <c r="AZF256" s="22"/>
      <c r="AZG256" s="22"/>
      <c r="AZH256" s="22"/>
      <c r="AZI256" s="21"/>
      <c r="AZJ256" s="21"/>
      <c r="AZK256" s="21"/>
      <c r="AZL256" s="19"/>
      <c r="AZM256" s="19"/>
      <c r="AZN256" s="19"/>
      <c r="AZO256" s="19"/>
      <c r="AZP256" s="19"/>
      <c r="AZQ256" s="19"/>
      <c r="AZR256" s="19"/>
      <c r="AZS256" s="19"/>
      <c r="AZT256" s="19"/>
      <c r="AZU256" s="19"/>
      <c r="AZV256" s="19"/>
      <c r="AZW256" s="19"/>
      <c r="AZX256" s="19"/>
      <c r="AZY256" s="19"/>
      <c r="AZZ256" s="19"/>
      <c r="BAA256" s="22"/>
      <c r="BAB256" s="22"/>
      <c r="BAC256" s="22"/>
      <c r="BAD256" s="19"/>
      <c r="BAE256" s="19"/>
      <c r="BAF256" s="19"/>
      <c r="BAG256" s="19"/>
      <c r="BAH256" s="19"/>
      <c r="BAI256" s="19"/>
      <c r="BAJ256" s="19"/>
      <c r="BAK256" s="19"/>
      <c r="BAL256" s="19"/>
      <c r="BAM256" s="19"/>
      <c r="BAN256" s="19"/>
      <c r="BAO256" s="19"/>
      <c r="BAP256" s="22"/>
      <c r="BAQ256" s="22"/>
      <c r="BAR256" s="22"/>
      <c r="BAS256" s="21"/>
      <c r="BAT256" s="21"/>
      <c r="BAU256" s="21"/>
      <c r="BAV256" s="19"/>
      <c r="BAW256" s="19"/>
      <c r="BAX256" s="19"/>
      <c r="BAY256" s="19"/>
      <c r="BAZ256" s="19"/>
      <c r="BBA256" s="19"/>
      <c r="BBB256" s="22"/>
      <c r="BBC256" s="22"/>
      <c r="BBD256" s="22"/>
      <c r="BBE256" s="19"/>
      <c r="BBF256" s="19"/>
      <c r="BBG256" s="19"/>
      <c r="BBH256" s="19"/>
      <c r="BBI256" s="19"/>
      <c r="BBJ256" s="19"/>
      <c r="BBK256" s="19"/>
      <c r="BBL256" s="19"/>
      <c r="BBM256" s="19"/>
      <c r="BBN256" s="19"/>
      <c r="BBO256" s="19"/>
      <c r="BBP256" s="19"/>
      <c r="BBQ256" s="19"/>
      <c r="BBR256" s="19"/>
      <c r="BBS256" s="19"/>
      <c r="BBT256" s="19"/>
      <c r="BBU256" s="19"/>
      <c r="BBV256" s="19"/>
      <c r="BBW256" s="19"/>
      <c r="BBX256" s="19"/>
      <c r="BBY256" s="19"/>
      <c r="BBZ256" s="19"/>
      <c r="BCA256" s="19"/>
      <c r="BCB256" s="19"/>
      <c r="BCC256" s="21"/>
      <c r="BCD256" s="21"/>
      <c r="BCE256" s="21"/>
      <c r="BCF256" s="19"/>
      <c r="BCG256" s="19"/>
      <c r="BCH256" s="19"/>
      <c r="BCI256" s="19"/>
      <c r="BCJ256" s="19"/>
      <c r="BCK256" s="19"/>
      <c r="BCL256" s="22"/>
      <c r="BCM256" s="22"/>
      <c r="BCN256" s="22"/>
      <c r="BCO256" s="19"/>
      <c r="BCP256" s="19"/>
      <c r="BCQ256" s="19"/>
      <c r="BCR256" s="19"/>
      <c r="BCS256" s="19"/>
      <c r="BCT256" s="19"/>
      <c r="BCU256" s="22"/>
      <c r="BCV256" s="22"/>
      <c r="BCW256" s="22"/>
      <c r="BCX256" s="19"/>
      <c r="BCY256" s="19"/>
      <c r="BCZ256" s="19"/>
      <c r="BDA256" s="19"/>
      <c r="BDB256" s="19"/>
      <c r="BDC256" s="19"/>
      <c r="BDD256" s="22"/>
      <c r="BDE256" s="22"/>
      <c r="BDF256" s="22"/>
      <c r="BDG256" s="19"/>
      <c r="BDH256" s="19"/>
      <c r="BDI256" s="19"/>
      <c r="BDJ256" s="19"/>
      <c r="BDK256" s="19"/>
      <c r="BDL256" s="19"/>
      <c r="BDM256" s="21"/>
      <c r="BDN256" s="21"/>
      <c r="BDO256" s="21"/>
      <c r="BDP256" s="19"/>
      <c r="BDQ256" s="19"/>
      <c r="BDR256" s="19"/>
      <c r="BDS256" s="19"/>
      <c r="BDT256" s="19"/>
      <c r="BDU256" s="19"/>
      <c r="BDV256" s="22"/>
      <c r="BDW256" s="22"/>
      <c r="BDX256" s="22"/>
      <c r="BDY256" s="19"/>
      <c r="BDZ256" s="19"/>
      <c r="BEA256" s="19"/>
      <c r="BEB256" s="19"/>
      <c r="BEC256" s="19"/>
      <c r="BED256" s="19"/>
      <c r="BEE256" s="22"/>
      <c r="BEF256" s="22"/>
      <c r="BEG256" s="22"/>
      <c r="BEH256" s="19"/>
      <c r="BEI256" s="19"/>
      <c r="BEJ256" s="19"/>
      <c r="BEK256" s="19"/>
      <c r="BEL256" s="19"/>
      <c r="BEM256" s="19"/>
      <c r="BEN256" s="22"/>
      <c r="BEO256" s="22"/>
      <c r="BEP256" s="22"/>
      <c r="BEQ256" s="19"/>
      <c r="BER256" s="19"/>
      <c r="BES256" s="19"/>
      <c r="BET256" s="19"/>
      <c r="BEU256" s="19"/>
      <c r="BEV256" s="19"/>
      <c r="BEW256" s="21"/>
      <c r="BEX256" s="21"/>
      <c r="BEY256" s="21"/>
      <c r="BEZ256" s="19"/>
      <c r="BFA256" s="19"/>
      <c r="BFB256" s="19"/>
      <c r="BFC256" s="19"/>
      <c r="BFD256" s="19"/>
      <c r="BFE256" s="19"/>
      <c r="BFF256" s="22"/>
      <c r="BFG256" s="22"/>
      <c r="BFH256" s="22"/>
      <c r="BFI256" s="19"/>
      <c r="BFJ256" s="19"/>
      <c r="BFK256" s="19"/>
      <c r="BFL256" s="19"/>
      <c r="BFM256" s="19"/>
      <c r="BFN256" s="19"/>
      <c r="BFO256" s="22"/>
      <c r="BFP256" s="22"/>
      <c r="BFQ256" s="22"/>
      <c r="BFR256" s="19"/>
      <c r="BFS256" s="19"/>
      <c r="BFT256" s="19"/>
      <c r="BFU256" s="19"/>
      <c r="BFV256" s="19"/>
      <c r="BFW256" s="19"/>
      <c r="BFX256" s="22"/>
      <c r="BFY256" s="22"/>
      <c r="BFZ256" s="22"/>
      <c r="BGA256" s="19"/>
      <c r="BGB256" s="19"/>
      <c r="BGC256" s="19"/>
      <c r="BGD256" s="19"/>
      <c r="BGE256" s="19"/>
      <c r="BGF256" s="19"/>
      <c r="BGG256" s="23"/>
      <c r="BGH256" s="23"/>
      <c r="BGI256" s="23"/>
      <c r="BGJ256" s="19"/>
      <c r="BGK256" s="19"/>
      <c r="BGL256" s="19"/>
      <c r="BGM256" s="19"/>
      <c r="BGN256" s="19"/>
      <c r="BGO256" s="19"/>
      <c r="BGP256" s="22"/>
      <c r="BGQ256" s="22"/>
      <c r="BGR256" s="22"/>
      <c r="BGS256" s="19"/>
      <c r="BGT256" s="19"/>
      <c r="BGU256" s="19"/>
      <c r="BGV256" s="19"/>
      <c r="BGW256" s="19"/>
      <c r="BGX256" s="19"/>
      <c r="BGY256" s="22"/>
      <c r="BGZ256" s="22"/>
      <c r="BHA256" s="22"/>
      <c r="BHB256" s="19"/>
      <c r="BHC256" s="19"/>
      <c r="BHD256" s="19"/>
      <c r="BHE256" s="19"/>
      <c r="BHF256" s="19"/>
      <c r="BHG256" s="19"/>
      <c r="BHH256" s="22"/>
      <c r="BHI256" s="22"/>
      <c r="BHJ256" s="22"/>
      <c r="BHK256" s="19"/>
      <c r="BHL256" s="19"/>
      <c r="BHM256" s="19"/>
      <c r="BHN256" s="19"/>
      <c r="BHO256" s="19"/>
      <c r="BHP256" s="19"/>
      <c r="BHQ256" s="21"/>
      <c r="BHR256" s="21"/>
      <c r="BHS256" s="21"/>
      <c r="BHT256" s="19"/>
      <c r="BHU256" s="19"/>
      <c r="BHV256" s="19"/>
      <c r="BHW256" s="19"/>
      <c r="BHX256" s="19"/>
      <c r="BHY256" s="19"/>
      <c r="BHZ256" s="22"/>
      <c r="BIA256" s="22"/>
      <c r="BIB256" s="22"/>
      <c r="BIC256" s="19"/>
      <c r="BID256" s="19"/>
      <c r="BIE256" s="19"/>
      <c r="BIF256" s="19"/>
      <c r="BIG256" s="19"/>
      <c r="BIH256" s="19"/>
      <c r="BII256" s="22"/>
      <c r="BIJ256" s="22"/>
      <c r="BIK256" s="22"/>
      <c r="BIL256" s="19"/>
      <c r="BIM256" s="19"/>
      <c r="BIN256" s="19"/>
      <c r="BIO256" s="19"/>
      <c r="BIP256" s="19"/>
      <c r="BIQ256" s="19"/>
      <c r="BIR256" s="22"/>
      <c r="BIS256" s="22"/>
      <c r="BIT256" s="22"/>
      <c r="BIU256" s="19"/>
      <c r="BIV256" s="19"/>
      <c r="BIW256" s="19"/>
      <c r="BIX256" s="19"/>
      <c r="BIY256" s="19"/>
      <c r="BIZ256" s="19"/>
      <c r="BJA256" s="21"/>
      <c r="BJB256" s="21"/>
      <c r="BJC256" s="21"/>
      <c r="BJD256" s="19"/>
      <c r="BJE256" s="19"/>
      <c r="BJF256" s="19"/>
      <c r="BJG256" s="19"/>
      <c r="BJH256" s="19"/>
      <c r="BJI256" s="19"/>
      <c r="BJJ256" s="22"/>
      <c r="BJK256" s="22"/>
      <c r="BJL256" s="22"/>
      <c r="BJM256" s="19"/>
      <c r="BJN256" s="19"/>
      <c r="BJO256" s="19"/>
      <c r="BJP256" s="19"/>
      <c r="BJQ256" s="19"/>
      <c r="BJR256" s="19"/>
      <c r="BJS256" s="22"/>
      <c r="BJT256" s="22"/>
      <c r="BJU256" s="22"/>
      <c r="BJV256" s="19"/>
      <c r="BJW256" s="19"/>
      <c r="BJX256" s="19"/>
      <c r="BJY256" s="19"/>
      <c r="BJZ256" s="19"/>
      <c r="BKA256" s="19"/>
      <c r="BKB256" s="22"/>
      <c r="BKC256" s="22"/>
      <c r="BKD256" s="22"/>
      <c r="BKE256" s="19"/>
      <c r="BKF256" s="19"/>
      <c r="BKG256" s="19"/>
      <c r="BKH256" s="19"/>
      <c r="BKI256" s="19"/>
      <c r="BKJ256" s="19"/>
      <c r="BKK256" s="21"/>
      <c r="BKL256" s="21"/>
      <c r="BKM256" s="21"/>
      <c r="BKN256" s="19"/>
      <c r="BKO256" s="22"/>
      <c r="BKP256" s="19"/>
      <c r="BKQ256" s="19"/>
      <c r="BKR256" s="19"/>
      <c r="BKS256" s="19"/>
      <c r="BKT256" s="22"/>
      <c r="BKU256" s="22"/>
      <c r="BKV256" s="22"/>
      <c r="BKW256" s="19"/>
      <c r="BKX256" s="19"/>
      <c r="BKY256" s="19"/>
      <c r="BKZ256" s="19"/>
      <c r="BLA256" s="19"/>
      <c r="BLB256" s="19"/>
      <c r="BLC256" s="19"/>
      <c r="BLD256" s="19"/>
      <c r="BLE256" s="22"/>
      <c r="BLF256" s="19"/>
      <c r="BLG256" s="19"/>
      <c r="BLH256" s="19"/>
      <c r="BLI256" s="13"/>
      <c r="BLJ256" s="13"/>
      <c r="BLK256" s="13"/>
      <c r="BLL256" s="13"/>
      <c r="BLM256" s="13"/>
      <c r="BLN256" s="13"/>
    </row>
    <row r="257" spans="1:1678">
      <c r="A257" s="7" t="s">
        <v>789</v>
      </c>
      <c r="B257" s="8">
        <v>257</v>
      </c>
      <c r="C257" s="7" t="s">
        <v>8</v>
      </c>
      <c r="D257" s="7" t="s">
        <v>790</v>
      </c>
      <c r="E257" s="7" t="s">
        <v>791</v>
      </c>
      <c r="F257" s="7"/>
      <c r="G257" s="7">
        <v>250</v>
      </c>
      <c r="AER257" s="19"/>
      <c r="AES257" s="19"/>
      <c r="AET257" s="19"/>
      <c r="AEU257" s="19"/>
      <c r="AEV257" s="19"/>
      <c r="AEW257" s="19"/>
      <c r="AEX257" s="19"/>
      <c r="AEY257" s="19"/>
      <c r="AEZ257" s="19"/>
      <c r="AFA257" s="19"/>
      <c r="AFB257" s="19"/>
      <c r="AFC257" s="19"/>
      <c r="AFD257" s="19"/>
      <c r="AFE257" s="19"/>
      <c r="AFF257" s="19"/>
      <c r="AFG257" s="19"/>
      <c r="AFH257" s="19"/>
      <c r="AFI257" s="19"/>
      <c r="AFJ257" s="19"/>
      <c r="AFK257" s="19"/>
      <c r="AFL257" s="19"/>
      <c r="AFM257" s="19"/>
      <c r="AFN257" s="19"/>
      <c r="AFO257" s="19"/>
      <c r="AFP257" s="19"/>
      <c r="AFQ257" s="19"/>
      <c r="AFR257" s="19"/>
      <c r="AFS257" s="19"/>
      <c r="AFT257" s="19"/>
      <c r="AFU257" s="19"/>
      <c r="AFV257" s="19"/>
      <c r="AFW257" s="19"/>
      <c r="AFX257" s="19"/>
      <c r="AFY257" s="21"/>
      <c r="AFZ257" s="21"/>
      <c r="AGA257" s="21"/>
      <c r="AGB257" s="19"/>
      <c r="AGC257" s="19"/>
      <c r="AGD257" s="19"/>
      <c r="AGE257" s="19"/>
      <c r="AGF257" s="19"/>
      <c r="AGG257" s="19"/>
      <c r="AGH257" s="19"/>
      <c r="AGI257" s="19"/>
      <c r="AGJ257" s="19"/>
      <c r="AGK257" s="19"/>
      <c r="AGL257" s="19"/>
      <c r="AGM257" s="19"/>
      <c r="AGN257" s="19"/>
      <c r="AGO257" s="19"/>
      <c r="AGP257" s="19"/>
      <c r="AGQ257" s="19"/>
      <c r="AGR257" s="19"/>
      <c r="AGS257" s="19"/>
      <c r="AGT257" s="19"/>
      <c r="AGU257" s="19"/>
      <c r="AGV257" s="19"/>
      <c r="AGW257" s="19"/>
      <c r="AGX257" s="19"/>
      <c r="AGY257" s="19"/>
      <c r="AGZ257" s="19"/>
      <c r="AHA257" s="19"/>
      <c r="AHB257" s="19"/>
      <c r="AHC257" s="19"/>
      <c r="AHD257" s="19"/>
      <c r="AHE257" s="19"/>
      <c r="AHF257" s="19"/>
      <c r="AHG257" s="19"/>
      <c r="AHH257" s="19"/>
      <c r="AHI257" s="21"/>
      <c r="AHJ257" s="21"/>
      <c r="AHK257" s="21"/>
      <c r="AHL257" s="19"/>
      <c r="AHM257" s="19"/>
      <c r="AHN257" s="19"/>
      <c r="AHO257" s="19"/>
      <c r="AHP257" s="19"/>
      <c r="AHQ257" s="19"/>
      <c r="AHR257" s="19"/>
      <c r="AHS257" s="19"/>
      <c r="AHT257" s="19"/>
      <c r="AHU257" s="19"/>
      <c r="AHV257" s="19"/>
      <c r="AHW257" s="19"/>
      <c r="AHX257" s="19"/>
      <c r="AHY257" s="19"/>
      <c r="AHZ257" s="19"/>
      <c r="AIA257" s="19"/>
      <c r="AIB257" s="19"/>
      <c r="AIC257" s="19"/>
      <c r="AID257" s="19"/>
      <c r="AIE257" s="19"/>
      <c r="AIF257" s="19"/>
      <c r="AIG257" s="19"/>
      <c r="AIH257" s="19"/>
      <c r="AII257" s="19"/>
      <c r="AIJ257" s="19"/>
      <c r="AIK257" s="19"/>
      <c r="AIL257" s="19"/>
      <c r="AIM257" s="19"/>
      <c r="AIN257" s="19"/>
      <c r="AIO257" s="19"/>
      <c r="AIP257" s="19"/>
      <c r="AIQ257" s="19"/>
      <c r="AIR257" s="19"/>
      <c r="AIS257" s="21"/>
      <c r="AIT257" s="21"/>
      <c r="AIU257" s="21"/>
      <c r="AIV257" s="19"/>
      <c r="AIW257" s="19"/>
      <c r="AIX257" s="19"/>
      <c r="AIY257" s="19"/>
      <c r="AIZ257" s="19"/>
      <c r="AJA257" s="19"/>
      <c r="AJB257" s="19"/>
      <c r="AJC257" s="19"/>
      <c r="AJD257" s="19"/>
      <c r="AJE257" s="19"/>
      <c r="AJF257" s="19"/>
      <c r="AJG257" s="19"/>
      <c r="AJH257" s="19"/>
      <c r="AJI257" s="19"/>
      <c r="AJJ257" s="19"/>
      <c r="AJK257" s="19"/>
      <c r="AJL257" s="19"/>
      <c r="AJM257" s="19"/>
      <c r="AJN257" s="19"/>
      <c r="AJO257" s="19"/>
      <c r="AJP257" s="19"/>
      <c r="AJQ257" s="19"/>
      <c r="AJR257" s="19"/>
      <c r="AJS257" s="19"/>
      <c r="AJT257" s="19"/>
      <c r="AJU257" s="19"/>
      <c r="AJV257" s="19"/>
      <c r="AJW257" s="19"/>
      <c r="AJX257" s="19"/>
      <c r="AJY257" s="19"/>
      <c r="AJZ257" s="19"/>
      <c r="AKA257" s="19"/>
      <c r="AKB257" s="19"/>
      <c r="AKC257" s="21"/>
      <c r="AKD257" s="21"/>
      <c r="AKE257" s="21"/>
      <c r="AKF257" s="19"/>
      <c r="AKG257" s="19"/>
      <c r="AKH257" s="19"/>
      <c r="AKI257" s="19"/>
      <c r="AKJ257" s="19"/>
      <c r="AKK257" s="19"/>
      <c r="AKL257" s="19"/>
      <c r="AKM257" s="19"/>
      <c r="AKN257" s="19"/>
      <c r="AKO257" s="19">
        <v>273</v>
      </c>
      <c r="AKP257" s="19"/>
      <c r="AKQ257" s="19"/>
      <c r="AKR257" s="19">
        <v>285</v>
      </c>
      <c r="AKS257" s="19"/>
      <c r="AKT257" s="19"/>
      <c r="AKU257" s="19">
        <v>300</v>
      </c>
      <c r="AKV257" s="19"/>
      <c r="AKW257" s="19"/>
      <c r="AKX257" s="19"/>
      <c r="AKY257" s="19"/>
      <c r="AKZ257" s="19"/>
      <c r="ALA257" s="19"/>
      <c r="ALB257" s="19"/>
      <c r="ALC257" s="19"/>
      <c r="ALD257" s="19"/>
      <c r="ALE257" s="19"/>
      <c r="ALF257" s="19"/>
      <c r="ALG257" s="19"/>
      <c r="ALH257" s="19"/>
      <c r="ALI257" s="19"/>
      <c r="ALJ257" s="19"/>
      <c r="ALK257" s="19"/>
      <c r="ALL257" s="19"/>
      <c r="ALM257" s="21"/>
      <c r="ALN257" s="21"/>
      <c r="ALO257" s="21"/>
      <c r="ALP257" s="19"/>
      <c r="ALQ257" s="19"/>
      <c r="ALR257" s="19"/>
      <c r="ALS257" s="19"/>
      <c r="ALT257" s="19"/>
      <c r="ALU257" s="19"/>
      <c r="ALV257" s="27"/>
      <c r="ALW257" s="19"/>
      <c r="ALX257" s="19"/>
      <c r="ALY257" s="19"/>
      <c r="ALZ257" s="19"/>
      <c r="AMA257" s="19"/>
      <c r="AMB257" s="19"/>
      <c r="AMC257" s="19"/>
      <c r="AMD257" s="19"/>
      <c r="AME257" s="19"/>
      <c r="AMF257" s="19"/>
      <c r="AMG257" s="19"/>
      <c r="AMH257" s="19"/>
      <c r="AMI257" s="19"/>
      <c r="AMJ257" s="19"/>
      <c r="AMK257" s="19"/>
      <c r="AML257" s="19"/>
      <c r="AMM257" s="19"/>
      <c r="AMN257" s="19"/>
      <c r="AMO257" s="19"/>
      <c r="AMP257" s="19"/>
      <c r="AMQ257" s="19"/>
      <c r="AMR257" s="19"/>
      <c r="AMS257" s="19"/>
      <c r="AMT257" s="19"/>
      <c r="AMU257" s="19"/>
      <c r="AMV257" s="19"/>
      <c r="AMW257" s="21"/>
      <c r="AMX257" s="21"/>
      <c r="AMY257" s="21"/>
      <c r="AMZ257" s="19">
        <v>249</v>
      </c>
      <c r="ANA257" s="19">
        <v>241</v>
      </c>
      <c r="ANB257" s="19"/>
      <c r="ANC257" s="19"/>
      <c r="AND257" s="19"/>
      <c r="ANE257" s="19"/>
      <c r="ANF257" s="19"/>
      <c r="ANG257" s="19"/>
      <c r="ANH257" s="19"/>
      <c r="ANI257" s="19">
        <v>280</v>
      </c>
      <c r="ANJ257" s="19">
        <v>280</v>
      </c>
      <c r="ANK257" s="19"/>
      <c r="ANL257" s="19">
        <v>280</v>
      </c>
      <c r="ANM257" s="19">
        <v>270</v>
      </c>
      <c r="ANN257" s="19"/>
      <c r="ANO257" s="19">
        <v>280</v>
      </c>
      <c r="ANP257" s="19">
        <v>270</v>
      </c>
      <c r="ANQ257" s="19"/>
      <c r="ANR257" s="19">
        <v>270</v>
      </c>
      <c r="ANS257" s="19">
        <v>270</v>
      </c>
      <c r="ANT257" s="19"/>
      <c r="ANU257" s="19"/>
      <c r="ANV257" s="19"/>
      <c r="ANW257" s="19"/>
      <c r="ANX257" s="19"/>
      <c r="ANY257" s="19"/>
      <c r="ANZ257" s="19"/>
      <c r="AOA257" s="19"/>
      <c r="AOB257" s="19"/>
      <c r="AOC257" s="19"/>
      <c r="AOD257" s="19"/>
      <c r="AOE257" s="19"/>
      <c r="AOF257" s="19"/>
      <c r="AOG257" s="21"/>
      <c r="AOH257" s="21"/>
      <c r="AOI257" s="21"/>
      <c r="AOJ257" s="19"/>
      <c r="AOK257" s="19"/>
      <c r="AOL257" s="19"/>
      <c r="AOM257" s="19"/>
      <c r="AON257" s="19"/>
      <c r="AOO257" s="19"/>
      <c r="AOP257" s="19"/>
      <c r="AOQ257" s="19"/>
      <c r="AOR257" s="19"/>
      <c r="AOS257" s="19"/>
      <c r="AOT257" s="19"/>
      <c r="AOU257" s="19"/>
      <c r="AOV257" s="19"/>
      <c r="AOW257" s="19"/>
      <c r="AOX257" s="19"/>
      <c r="AOY257" s="19">
        <v>260</v>
      </c>
      <c r="AOZ257" s="19">
        <v>260</v>
      </c>
      <c r="APA257" s="19"/>
      <c r="APB257" s="19">
        <v>280</v>
      </c>
      <c r="APC257" s="19">
        <v>270</v>
      </c>
      <c r="APD257" s="19"/>
      <c r="APE257" s="19">
        <v>281</v>
      </c>
      <c r="APF257" s="19">
        <v>281</v>
      </c>
      <c r="APG257" s="19"/>
      <c r="APH257" s="19">
        <v>280</v>
      </c>
      <c r="API257" s="19">
        <v>275</v>
      </c>
      <c r="APJ257" s="19"/>
      <c r="APK257" s="19">
        <v>275</v>
      </c>
      <c r="APL257" s="19">
        <v>275</v>
      </c>
      <c r="APM257" s="19"/>
      <c r="APN257" s="19">
        <v>275</v>
      </c>
      <c r="APO257" s="19">
        <v>275</v>
      </c>
      <c r="APP257" s="19"/>
      <c r="APQ257" s="21">
        <v>275</v>
      </c>
      <c r="APR257" s="21">
        <v>275</v>
      </c>
      <c r="APS257" s="21"/>
      <c r="APT257" s="19">
        <v>275</v>
      </c>
      <c r="APU257" s="19">
        <v>275</v>
      </c>
      <c r="APV257" s="19"/>
      <c r="APW257" s="19">
        <v>290</v>
      </c>
      <c r="APX257" s="19">
        <v>275</v>
      </c>
      <c r="APY257" s="19"/>
      <c r="APZ257" s="19">
        <v>290</v>
      </c>
      <c r="AQA257" s="19">
        <v>290</v>
      </c>
      <c r="AQB257" s="19"/>
      <c r="AQC257" s="19">
        <v>290</v>
      </c>
      <c r="AQD257" s="19">
        <v>290</v>
      </c>
      <c r="AQE257" s="19"/>
      <c r="AQF257" s="19">
        <v>290</v>
      </c>
      <c r="AQG257" s="19">
        <v>290</v>
      </c>
      <c r="AQH257" s="19"/>
      <c r="AQI257" s="19">
        <v>290</v>
      </c>
      <c r="AQJ257" s="19">
        <v>290</v>
      </c>
      <c r="AQK257" s="19"/>
      <c r="AQL257" s="19"/>
      <c r="AQM257" s="19"/>
      <c r="AQN257" s="19"/>
      <c r="AQO257" s="19"/>
      <c r="AQP257" s="19"/>
      <c r="AQQ257" s="19"/>
      <c r="AQR257" s="19">
        <v>360</v>
      </c>
      <c r="AQS257" s="19">
        <v>360</v>
      </c>
      <c r="AQT257" s="19"/>
      <c r="AQU257" s="19"/>
      <c r="AQV257" s="19"/>
      <c r="AQW257" s="19"/>
      <c r="AQX257" s="19"/>
      <c r="AQY257" s="19"/>
      <c r="AQZ257" s="19"/>
      <c r="ARA257" s="21"/>
      <c r="ARB257" s="21"/>
      <c r="ARC257" s="21"/>
      <c r="ARD257" s="19"/>
      <c r="ARE257" s="19"/>
      <c r="ARF257" s="19"/>
      <c r="ARG257" s="19"/>
      <c r="ARH257" s="19"/>
      <c r="ARI257" s="19"/>
      <c r="ARJ257" s="19"/>
      <c r="ARK257" s="19"/>
      <c r="ARL257" s="19"/>
      <c r="ARM257" s="19"/>
      <c r="ARN257" s="19"/>
      <c r="ARO257" s="19"/>
      <c r="ARP257" s="19"/>
      <c r="ARQ257" s="19"/>
      <c r="ARR257" s="19"/>
      <c r="ARS257" s="19"/>
      <c r="ART257" s="19"/>
      <c r="ARU257" s="19"/>
      <c r="ARV257" s="19"/>
      <c r="ARW257" s="19"/>
      <c r="ARX257" s="19"/>
      <c r="ARY257" s="19"/>
      <c r="ARZ257" s="19"/>
      <c r="ASA257" s="19"/>
      <c r="ASB257" s="19"/>
      <c r="ASC257" s="19"/>
      <c r="ASD257" s="19"/>
      <c r="ASE257" s="19"/>
      <c r="ASF257" s="19"/>
      <c r="ASG257" s="19"/>
      <c r="ASH257" s="19"/>
      <c r="ASI257" s="19"/>
      <c r="ASJ257" s="19"/>
      <c r="ASK257" s="21"/>
      <c r="ASL257" s="21"/>
      <c r="ASM257" s="21"/>
      <c r="ASN257" s="19"/>
      <c r="ASO257" s="19"/>
      <c r="ASP257" s="19"/>
      <c r="ASQ257" s="19"/>
      <c r="ASR257" s="19"/>
      <c r="ASS257" s="19"/>
      <c r="AST257" s="19"/>
      <c r="ASU257" s="19"/>
      <c r="ASV257" s="19"/>
      <c r="ASW257" s="19"/>
      <c r="ASX257" s="19"/>
      <c r="ASY257" s="19"/>
      <c r="ASZ257" s="19"/>
      <c r="ATA257" s="19"/>
      <c r="ATB257" s="19"/>
      <c r="ATC257" s="19"/>
      <c r="ATD257" s="19"/>
      <c r="ATE257" s="19"/>
      <c r="ATF257" s="19"/>
      <c r="ATG257" s="19"/>
      <c r="ATH257" s="19"/>
      <c r="ATI257" s="19"/>
      <c r="ATJ257" s="19"/>
      <c r="ATK257" s="19"/>
      <c r="ATL257" s="19"/>
      <c r="ATM257" s="19"/>
      <c r="ATN257" s="19"/>
      <c r="ATO257" s="19"/>
      <c r="ATP257" s="19"/>
      <c r="ATQ257" s="19"/>
      <c r="ATR257" s="19"/>
      <c r="ATS257" s="19"/>
      <c r="ATT257" s="19"/>
      <c r="ATU257" s="21"/>
      <c r="ATV257" s="21"/>
      <c r="ATW257" s="21"/>
      <c r="ATX257" s="19"/>
      <c r="ATY257" s="19"/>
      <c r="ATZ257" s="19"/>
      <c r="AUA257" s="19"/>
      <c r="AUB257" s="19"/>
      <c r="AUC257" s="19"/>
      <c r="AUD257" s="19"/>
      <c r="AUE257" s="19"/>
      <c r="AUF257" s="19"/>
      <c r="AUG257" s="19"/>
      <c r="AUH257" s="19"/>
      <c r="AUI257" s="19"/>
      <c r="AUJ257" s="19"/>
      <c r="AUK257" s="19"/>
      <c r="AUL257" s="19"/>
      <c r="AUM257" s="19"/>
      <c r="AUN257" s="19"/>
      <c r="AUO257" s="19"/>
      <c r="AUP257" s="19"/>
      <c r="AUQ257" s="19"/>
      <c r="AUR257" s="19"/>
      <c r="AUS257" s="19"/>
      <c r="AUT257" s="19"/>
      <c r="AUU257" s="19"/>
      <c r="AUV257" s="19"/>
      <c r="AUW257" s="19"/>
      <c r="AUX257" s="19"/>
      <c r="AUY257" s="19"/>
      <c r="AUZ257" s="19"/>
      <c r="AVA257" s="19"/>
      <c r="AVB257" s="19"/>
      <c r="AVC257" s="19"/>
      <c r="AVD257" s="19"/>
      <c r="AVE257" s="21"/>
      <c r="AVF257" s="21"/>
      <c r="AVG257" s="21"/>
      <c r="AVH257" s="19"/>
      <c r="AVI257" s="19"/>
      <c r="AVJ257" s="19"/>
      <c r="AVK257" s="19"/>
      <c r="AVL257" s="19"/>
      <c r="AVM257" s="19"/>
      <c r="AVN257" s="19"/>
      <c r="AVO257" s="19"/>
      <c r="AVP257" s="22"/>
      <c r="AVQ257" s="19"/>
      <c r="AVR257" s="19"/>
      <c r="AVS257" s="19"/>
      <c r="AVT257" s="19"/>
      <c r="AVU257" s="19"/>
      <c r="AVV257" s="19"/>
      <c r="AVW257" s="19"/>
      <c r="AVX257" s="19"/>
      <c r="AVY257" s="22"/>
      <c r="AVZ257" s="19"/>
      <c r="AWA257" s="19"/>
      <c r="AWB257" s="19"/>
      <c r="AWC257" s="19"/>
      <c r="AWD257" s="19"/>
      <c r="AWE257" s="19"/>
      <c r="AWF257" s="19"/>
      <c r="AWG257" s="19"/>
      <c r="AWH257" s="22"/>
      <c r="AWI257" s="19"/>
      <c r="AWJ257" s="19"/>
      <c r="AWK257" s="19"/>
      <c r="AWL257" s="19"/>
      <c r="AWM257" s="19"/>
      <c r="AWN257" s="19"/>
      <c r="AWO257" s="23"/>
      <c r="AWP257" s="23"/>
      <c r="AWQ257" s="23"/>
      <c r="AWR257" s="19"/>
      <c r="AWS257" s="19"/>
      <c r="AWT257" s="19"/>
      <c r="AWU257" s="19"/>
      <c r="AWV257" s="19"/>
      <c r="AWW257" s="19"/>
      <c r="AWX257" s="19"/>
      <c r="AWY257" s="19"/>
      <c r="AWZ257" s="22"/>
      <c r="AXA257" s="19"/>
      <c r="AXB257" s="19"/>
      <c r="AXC257" s="19"/>
      <c r="AXD257" s="19"/>
      <c r="AXE257" s="19"/>
      <c r="AXF257" s="19"/>
      <c r="AXG257" s="19"/>
      <c r="AXH257" s="19"/>
      <c r="AXI257" s="22"/>
      <c r="AXJ257" s="19"/>
      <c r="AXK257" s="19"/>
      <c r="AXL257" s="19"/>
      <c r="AXM257" s="19"/>
      <c r="AXN257" s="19"/>
      <c r="AXO257" s="19"/>
      <c r="AXP257" s="19"/>
      <c r="AXQ257" s="19"/>
      <c r="AXR257" s="22"/>
      <c r="AXS257" s="19"/>
      <c r="AXT257" s="19"/>
      <c r="AXU257" s="19"/>
      <c r="AXV257" s="19"/>
      <c r="AXW257" s="19"/>
      <c r="AXX257" s="19"/>
      <c r="AXY257" s="21"/>
      <c r="AXZ257" s="21"/>
      <c r="AYA257" s="21"/>
      <c r="AYB257" s="22"/>
      <c r="AYC257" s="22"/>
      <c r="AYD257" s="22"/>
      <c r="AYE257" s="22"/>
      <c r="AYF257" s="22"/>
      <c r="AYG257" s="22"/>
      <c r="AYH257" s="22"/>
      <c r="AYI257" s="22"/>
      <c r="AYJ257" s="22"/>
      <c r="AYK257" s="22"/>
      <c r="AYL257" s="22"/>
      <c r="AYM257" s="22"/>
      <c r="AYN257" s="22"/>
      <c r="AYO257" s="22"/>
      <c r="AYP257" s="22"/>
      <c r="AYQ257" s="22"/>
      <c r="AYR257" s="22"/>
      <c r="AYS257" s="22"/>
      <c r="AYT257" s="22"/>
      <c r="AYU257" s="22"/>
      <c r="AYV257" s="22"/>
      <c r="AYW257" s="22"/>
      <c r="AYX257" s="22"/>
      <c r="AYY257" s="22"/>
      <c r="AYZ257" s="22"/>
      <c r="AZA257" s="22"/>
      <c r="AZB257" s="22"/>
      <c r="AZC257" s="22"/>
      <c r="AZD257" s="22"/>
      <c r="AZE257" s="22"/>
      <c r="AZF257" s="22"/>
      <c r="AZG257" s="22"/>
      <c r="AZH257" s="22"/>
      <c r="AZI257" s="21"/>
      <c r="AZJ257" s="21"/>
      <c r="AZK257" s="21"/>
      <c r="AZL257" s="19"/>
      <c r="AZM257" s="19"/>
      <c r="AZN257" s="19"/>
      <c r="AZO257" s="19"/>
      <c r="AZP257" s="19"/>
      <c r="AZQ257" s="19"/>
      <c r="AZR257" s="19"/>
      <c r="AZS257" s="19"/>
      <c r="AZT257" s="19"/>
      <c r="AZU257" s="19"/>
      <c r="AZV257" s="19"/>
      <c r="AZW257" s="19"/>
      <c r="AZX257" s="19"/>
      <c r="AZY257" s="19"/>
      <c r="AZZ257" s="19"/>
      <c r="BAA257" s="22"/>
      <c r="BAB257" s="22"/>
      <c r="BAC257" s="22"/>
      <c r="BAD257" s="19"/>
      <c r="BAE257" s="19"/>
      <c r="BAF257" s="19"/>
      <c r="BAG257" s="19"/>
      <c r="BAH257" s="19"/>
      <c r="BAI257" s="19"/>
      <c r="BAJ257" s="19"/>
      <c r="BAK257" s="19"/>
      <c r="BAL257" s="19"/>
      <c r="BAM257" s="19"/>
      <c r="BAN257" s="19"/>
      <c r="BAO257" s="19"/>
      <c r="BAP257" s="22"/>
      <c r="BAQ257" s="22"/>
      <c r="BAR257" s="22"/>
      <c r="BAS257" s="21"/>
      <c r="BAT257" s="21"/>
      <c r="BAU257" s="21"/>
      <c r="BAV257" s="19"/>
      <c r="BAW257" s="19"/>
      <c r="BAX257" s="19"/>
      <c r="BAY257" s="19"/>
      <c r="BAZ257" s="19"/>
      <c r="BBA257" s="19"/>
      <c r="BBB257" s="22"/>
      <c r="BBC257" s="22"/>
      <c r="BBD257" s="22"/>
      <c r="BBE257" s="19"/>
      <c r="BBF257" s="19"/>
      <c r="BBG257" s="19"/>
      <c r="BBH257" s="19"/>
      <c r="BBI257" s="19"/>
      <c r="BBJ257" s="19"/>
      <c r="BBK257" s="19"/>
      <c r="BBL257" s="19"/>
      <c r="BBM257" s="19"/>
      <c r="BBN257" s="19"/>
      <c r="BBO257" s="19"/>
      <c r="BBP257" s="19"/>
      <c r="BBQ257" s="19"/>
      <c r="BBR257" s="19"/>
      <c r="BBS257" s="19"/>
      <c r="BBT257" s="19"/>
      <c r="BBU257" s="19"/>
      <c r="BBV257" s="19"/>
      <c r="BBW257" s="19"/>
      <c r="BBX257" s="19"/>
      <c r="BBY257" s="19"/>
      <c r="BBZ257" s="19"/>
      <c r="BCA257" s="19"/>
      <c r="BCB257" s="19"/>
      <c r="BCC257" s="21">
        <v>150</v>
      </c>
      <c r="BCD257" s="21"/>
      <c r="BCE257" s="21"/>
      <c r="BCF257" s="19"/>
      <c r="BCG257" s="19"/>
      <c r="BCH257" s="19"/>
      <c r="BCI257" s="19"/>
      <c r="BCJ257" s="19"/>
      <c r="BCK257" s="19"/>
      <c r="BCL257" s="22"/>
      <c r="BCM257" s="22"/>
      <c r="BCN257" s="22"/>
      <c r="BCO257" s="19"/>
      <c r="BCP257" s="19"/>
      <c r="BCQ257" s="19"/>
      <c r="BCR257" s="19"/>
      <c r="BCS257" s="19"/>
      <c r="BCT257" s="19"/>
      <c r="BCU257" s="22"/>
      <c r="BCV257" s="22"/>
      <c r="BCW257" s="22"/>
      <c r="BCX257" s="19"/>
      <c r="BCY257" s="19"/>
      <c r="BCZ257" s="19"/>
      <c r="BDA257" s="19"/>
      <c r="BDB257" s="19"/>
      <c r="BDC257" s="19"/>
      <c r="BDD257" s="22"/>
      <c r="BDE257" s="22"/>
      <c r="BDF257" s="22"/>
      <c r="BDG257" s="19"/>
      <c r="BDH257" s="19"/>
      <c r="BDI257" s="19"/>
      <c r="BDJ257" s="19"/>
      <c r="BDK257" s="19"/>
      <c r="BDL257" s="19"/>
      <c r="BDM257" s="21"/>
      <c r="BDN257" s="21"/>
      <c r="BDO257" s="21"/>
      <c r="BDP257" s="19"/>
      <c r="BDQ257" s="19"/>
      <c r="BDR257" s="19"/>
      <c r="BDS257" s="19"/>
      <c r="BDT257" s="19"/>
      <c r="BDU257" s="19"/>
      <c r="BDV257" s="22"/>
      <c r="BDW257" s="22"/>
      <c r="BDX257" s="22"/>
      <c r="BDY257" s="19"/>
      <c r="BDZ257" s="19"/>
      <c r="BEA257" s="19"/>
      <c r="BEB257" s="19"/>
      <c r="BEC257" s="19"/>
      <c r="BED257" s="19"/>
      <c r="BEE257" s="22"/>
      <c r="BEF257" s="22"/>
      <c r="BEG257" s="22"/>
      <c r="BEH257" s="19"/>
      <c r="BEI257" s="19"/>
      <c r="BEJ257" s="19"/>
      <c r="BEK257" s="19"/>
      <c r="BEL257" s="19"/>
      <c r="BEM257" s="19"/>
      <c r="BEN257" s="22"/>
      <c r="BEO257" s="22"/>
      <c r="BEP257" s="22"/>
      <c r="BEQ257" s="19"/>
      <c r="BER257" s="19"/>
      <c r="BES257" s="19"/>
      <c r="BET257" s="19"/>
      <c r="BEU257" s="19"/>
      <c r="BEV257" s="19"/>
      <c r="BEW257" s="21"/>
      <c r="BEX257" s="21"/>
      <c r="BEY257" s="21"/>
      <c r="BEZ257" s="19"/>
      <c r="BFA257" s="19"/>
      <c r="BFB257" s="19"/>
      <c r="BFC257" s="19"/>
      <c r="BFD257" s="19"/>
      <c r="BFE257" s="19"/>
      <c r="BFF257" s="22"/>
      <c r="BFG257" s="22"/>
      <c r="BFH257" s="22"/>
      <c r="BFI257" s="19"/>
      <c r="BFJ257" s="19"/>
      <c r="BFK257" s="19"/>
      <c r="BFL257" s="19"/>
      <c r="BFM257" s="19"/>
      <c r="BFN257" s="19"/>
      <c r="BFO257" s="22"/>
      <c r="BFP257" s="22"/>
      <c r="BFQ257" s="22"/>
      <c r="BFR257" s="19"/>
      <c r="BFS257" s="19"/>
      <c r="BFT257" s="19"/>
      <c r="BFU257" s="19"/>
      <c r="BFV257" s="19"/>
      <c r="BFW257" s="19"/>
      <c r="BFX257" s="22"/>
      <c r="BFY257" s="22"/>
      <c r="BFZ257" s="22"/>
      <c r="BGA257" s="19"/>
      <c r="BGB257" s="19">
        <v>190</v>
      </c>
      <c r="BGC257" s="19"/>
      <c r="BGD257" s="19"/>
      <c r="BGE257" s="19">
        <v>130</v>
      </c>
      <c r="BGF257" s="19"/>
      <c r="BGG257" s="23"/>
      <c r="BGH257" s="23">
        <v>120</v>
      </c>
      <c r="BGI257" s="23"/>
      <c r="BGJ257" s="19"/>
      <c r="BGK257" s="19"/>
      <c r="BGL257" s="19"/>
      <c r="BGM257" s="19"/>
      <c r="BGN257" s="19"/>
      <c r="BGO257" s="19"/>
      <c r="BGP257" s="22"/>
      <c r="BGQ257" s="22"/>
      <c r="BGR257" s="22"/>
      <c r="BGS257" s="19"/>
      <c r="BGT257" s="19"/>
      <c r="BGU257" s="19"/>
      <c r="BGV257" s="19"/>
      <c r="BGW257" s="19"/>
      <c r="BGX257" s="19"/>
      <c r="BGY257" s="22"/>
      <c r="BGZ257" s="22"/>
      <c r="BHA257" s="22"/>
      <c r="BHB257" s="19"/>
      <c r="BHC257" s="19"/>
      <c r="BHD257" s="19"/>
      <c r="BHE257" s="19"/>
      <c r="BHF257" s="19"/>
      <c r="BHG257" s="19"/>
      <c r="BHH257" s="22"/>
      <c r="BHI257" s="22"/>
      <c r="BHJ257" s="22"/>
      <c r="BHK257" s="19"/>
      <c r="BHL257" s="19"/>
      <c r="BHM257" s="19"/>
      <c r="BHN257" s="19"/>
      <c r="BHO257" s="19"/>
      <c r="BHP257" s="19"/>
      <c r="BHQ257" s="21"/>
      <c r="BHR257" s="21"/>
      <c r="BHS257" s="21"/>
      <c r="BHT257" s="19">
        <v>190</v>
      </c>
      <c r="BHU257" s="19">
        <v>175</v>
      </c>
      <c r="BHV257" s="19"/>
      <c r="BHW257" s="19"/>
      <c r="BHX257" s="19"/>
      <c r="BHY257" s="19"/>
      <c r="BHZ257" s="22"/>
      <c r="BIA257" s="22"/>
      <c r="BIB257" s="22"/>
      <c r="BIC257" s="19"/>
      <c r="BID257" s="19"/>
      <c r="BIE257" s="19"/>
      <c r="BIF257" s="19"/>
      <c r="BIG257" s="19"/>
      <c r="BIH257" s="19"/>
      <c r="BII257" s="22"/>
      <c r="BIJ257" s="22"/>
      <c r="BIK257" s="22"/>
      <c r="BIL257" s="19"/>
      <c r="BIM257" s="19"/>
      <c r="BIN257" s="19"/>
      <c r="BIO257" s="19"/>
      <c r="BIP257" s="19"/>
      <c r="BIQ257" s="19"/>
      <c r="BIR257" s="22"/>
      <c r="BIS257" s="22"/>
      <c r="BIT257" s="22"/>
      <c r="BIU257" s="19"/>
      <c r="BIV257" s="19"/>
      <c r="BIW257" s="19"/>
      <c r="BIX257" s="19"/>
      <c r="BIY257" s="19"/>
      <c r="BIZ257" s="19"/>
      <c r="BJA257" s="21"/>
      <c r="BJB257" s="21"/>
      <c r="BJC257" s="21"/>
      <c r="BJD257" s="19"/>
      <c r="BJE257" s="19"/>
      <c r="BJF257" s="19"/>
      <c r="BJG257" s="19">
        <v>232</v>
      </c>
      <c r="BJH257" s="19">
        <v>232</v>
      </c>
      <c r="BJI257" s="19"/>
      <c r="BJJ257" s="22"/>
      <c r="BJK257" s="22"/>
      <c r="BJL257" s="22"/>
      <c r="BJM257" s="19">
        <v>225</v>
      </c>
      <c r="BJN257" s="19">
        <v>225</v>
      </c>
      <c r="BJO257" s="19"/>
      <c r="BJP257" s="19"/>
      <c r="BJQ257" s="19"/>
      <c r="BJR257" s="19"/>
      <c r="BJS257" s="22"/>
      <c r="BJT257" s="22"/>
      <c r="BJU257" s="22"/>
      <c r="BJV257" s="19"/>
      <c r="BJW257" s="19"/>
      <c r="BJX257" s="19"/>
      <c r="BJY257" s="19"/>
      <c r="BJZ257" s="19"/>
      <c r="BKA257" s="19"/>
      <c r="BKB257" s="22"/>
      <c r="BKC257" s="22"/>
      <c r="BKD257" s="22"/>
      <c r="BKE257" s="19"/>
      <c r="BKF257" s="19"/>
      <c r="BKG257" s="19"/>
      <c r="BKH257" s="19"/>
      <c r="BKI257" s="19"/>
      <c r="BKJ257" s="19"/>
      <c r="BKK257" s="21"/>
      <c r="BKL257" s="21"/>
      <c r="BKM257" s="21"/>
      <c r="BKN257" s="19"/>
      <c r="BKO257" s="22"/>
      <c r="BKP257" s="19"/>
      <c r="BKQ257" s="19"/>
      <c r="BKR257" s="19"/>
      <c r="BKS257" s="19"/>
      <c r="BKT257" s="22"/>
      <c r="BKU257" s="22"/>
      <c r="BKV257" s="22"/>
      <c r="BKW257" s="19"/>
      <c r="BKX257" s="19"/>
      <c r="BKY257" s="19"/>
      <c r="BKZ257" s="19"/>
      <c r="BLA257" s="19"/>
      <c r="BLB257" s="19"/>
      <c r="BLC257" s="19"/>
      <c r="BLD257" s="19"/>
      <c r="BLE257" s="22"/>
      <c r="BLF257" s="19"/>
      <c r="BLG257" s="19"/>
      <c r="BLH257" s="19"/>
      <c r="BLI257" s="13"/>
      <c r="BLJ257" s="13"/>
      <c r="BLK257" s="13"/>
      <c r="BLL257" s="13"/>
      <c r="BLM257" s="13"/>
      <c r="BLN257" s="13"/>
    </row>
    <row r="258" spans="1:1678">
      <c r="A258" s="7" t="s">
        <v>792</v>
      </c>
      <c r="B258" s="8">
        <v>258</v>
      </c>
      <c r="C258" s="7" t="s">
        <v>8</v>
      </c>
      <c r="D258" s="7" t="s">
        <v>793</v>
      </c>
      <c r="E258" s="7" t="s">
        <v>794</v>
      </c>
      <c r="F258" s="7"/>
      <c r="G258" s="7">
        <v>500</v>
      </c>
      <c r="AER258" s="19"/>
      <c r="AES258" s="19"/>
      <c r="AET258" s="19"/>
      <c r="AEU258" s="19"/>
      <c r="AEV258" s="19"/>
      <c r="AEW258" s="19"/>
      <c r="AEX258" s="19"/>
      <c r="AEY258" s="19"/>
      <c r="AEZ258" s="19"/>
      <c r="AFA258" s="19"/>
      <c r="AFB258" s="19"/>
      <c r="AFC258" s="19"/>
      <c r="AFD258" s="19"/>
      <c r="AFE258" s="19"/>
      <c r="AFF258" s="19"/>
      <c r="AFG258" s="19"/>
      <c r="AFH258" s="19"/>
      <c r="AFI258" s="19"/>
      <c r="AFJ258" s="19"/>
      <c r="AFK258" s="19"/>
      <c r="AFL258" s="19"/>
      <c r="AFM258" s="19"/>
      <c r="AFN258" s="19"/>
      <c r="AFO258" s="19"/>
      <c r="AFP258" s="19"/>
      <c r="AFQ258" s="19"/>
      <c r="AFR258" s="19"/>
      <c r="AFS258" s="19"/>
      <c r="AFT258" s="19"/>
      <c r="AFU258" s="19"/>
      <c r="AFV258" s="19"/>
      <c r="AFW258" s="19"/>
      <c r="AFX258" s="19"/>
      <c r="AFY258" s="21"/>
      <c r="AFZ258" s="21"/>
      <c r="AGA258" s="21"/>
      <c r="AGB258" s="19"/>
      <c r="AGC258" s="19"/>
      <c r="AGD258" s="19"/>
      <c r="AGE258" s="19"/>
      <c r="AGF258" s="19"/>
      <c r="AGG258" s="19"/>
      <c r="AGH258" s="19"/>
      <c r="AGI258" s="19"/>
      <c r="AGJ258" s="19"/>
      <c r="AGK258" s="19"/>
      <c r="AGL258" s="19"/>
      <c r="AGM258" s="19"/>
      <c r="AGN258" s="19"/>
      <c r="AGO258" s="19"/>
      <c r="AGP258" s="19"/>
      <c r="AGQ258" s="19"/>
      <c r="AGR258" s="19"/>
      <c r="AGS258" s="19"/>
      <c r="AGT258" s="19"/>
      <c r="AGU258" s="19"/>
      <c r="AGV258" s="19"/>
      <c r="AGW258" s="19"/>
      <c r="AGX258" s="19"/>
      <c r="AGY258" s="19"/>
      <c r="AGZ258" s="19"/>
      <c r="AHA258" s="19"/>
      <c r="AHB258" s="19"/>
      <c r="AHC258" s="19"/>
      <c r="AHD258" s="19"/>
      <c r="AHE258" s="19"/>
      <c r="AHF258" s="19"/>
      <c r="AHG258" s="19"/>
      <c r="AHH258" s="19"/>
      <c r="AHI258" s="21"/>
      <c r="AHJ258" s="21"/>
      <c r="AHK258" s="21"/>
      <c r="AHL258" s="19"/>
      <c r="AHM258" s="19"/>
      <c r="AHN258" s="19"/>
      <c r="AHO258" s="19"/>
      <c r="AHP258" s="19"/>
      <c r="AHQ258" s="19"/>
      <c r="AHR258" s="19"/>
      <c r="AHS258" s="19"/>
      <c r="AHT258" s="19"/>
      <c r="AHU258" s="19"/>
      <c r="AHV258" s="19"/>
      <c r="AHW258" s="19"/>
      <c r="AHX258" s="19"/>
      <c r="AHY258" s="19"/>
      <c r="AHZ258" s="19"/>
      <c r="AIA258" s="19"/>
      <c r="AIB258" s="19"/>
      <c r="AIC258" s="19"/>
      <c r="AID258" s="19"/>
      <c r="AIE258" s="19"/>
      <c r="AIF258" s="19"/>
      <c r="AIG258" s="19"/>
      <c r="AIH258" s="19"/>
      <c r="AII258" s="19"/>
      <c r="AIJ258" s="19"/>
      <c r="AIK258" s="19"/>
      <c r="AIL258" s="19"/>
      <c r="AIM258" s="19"/>
      <c r="AIN258" s="19"/>
      <c r="AIO258" s="19"/>
      <c r="AIP258" s="19"/>
      <c r="AIQ258" s="19"/>
      <c r="AIR258" s="19"/>
      <c r="AIS258" s="21"/>
      <c r="AIT258" s="21"/>
      <c r="AIU258" s="21"/>
      <c r="AIV258" s="19"/>
      <c r="AIW258" s="19"/>
      <c r="AIX258" s="19"/>
      <c r="AIY258" s="19"/>
      <c r="AIZ258" s="19"/>
      <c r="AJA258" s="19"/>
      <c r="AJB258" s="19"/>
      <c r="AJC258" s="19"/>
      <c r="AJD258" s="19"/>
      <c r="AJE258" s="19"/>
      <c r="AJF258" s="19"/>
      <c r="AJG258" s="19"/>
      <c r="AJH258" s="19"/>
      <c r="AJI258" s="19"/>
      <c r="AJJ258" s="19"/>
      <c r="AJK258" s="19"/>
      <c r="AJL258" s="19"/>
      <c r="AJM258" s="19"/>
      <c r="AJN258" s="19"/>
      <c r="AJO258" s="19"/>
      <c r="AJP258" s="19"/>
      <c r="AJQ258" s="19"/>
      <c r="AJR258" s="19"/>
      <c r="AJS258" s="19"/>
      <c r="AJT258" s="19"/>
      <c r="AJU258" s="19"/>
      <c r="AJV258" s="19"/>
      <c r="AJW258" s="19"/>
      <c r="AJX258" s="19"/>
      <c r="AJY258" s="19"/>
      <c r="AJZ258" s="19"/>
      <c r="AKA258" s="19"/>
      <c r="AKB258" s="19"/>
      <c r="AKC258" s="21"/>
      <c r="AKD258" s="21"/>
      <c r="AKE258" s="21"/>
      <c r="AKF258" s="19"/>
      <c r="AKG258" s="19"/>
      <c r="AKH258" s="19"/>
      <c r="AKI258" s="19"/>
      <c r="AKJ258" s="19"/>
      <c r="AKK258" s="19"/>
      <c r="AKL258" s="19"/>
      <c r="AKM258" s="19"/>
      <c r="AKN258" s="19"/>
      <c r="AKO258" s="19">
        <v>625</v>
      </c>
      <c r="AKP258" s="19">
        <v>650</v>
      </c>
      <c r="AKQ258" s="19"/>
      <c r="AKR258" s="19"/>
      <c r="AKS258" s="19"/>
      <c r="AKT258" s="19"/>
      <c r="AKU258" s="19"/>
      <c r="AKV258" s="19">
        <v>695</v>
      </c>
      <c r="AKW258" s="19"/>
      <c r="AKX258" s="19">
        <v>710</v>
      </c>
      <c r="AKY258" s="19"/>
      <c r="AKZ258" s="19">
        <v>715</v>
      </c>
      <c r="ALA258" s="19">
        <v>725</v>
      </c>
      <c r="ALB258" s="19">
        <v>750</v>
      </c>
      <c r="ALC258" s="19"/>
      <c r="ALD258" s="19"/>
      <c r="ALE258" s="19">
        <v>700</v>
      </c>
      <c r="ALF258" s="19"/>
      <c r="ALG258" s="19"/>
      <c r="ALH258" s="19"/>
      <c r="ALI258" s="19"/>
      <c r="ALJ258" s="19">
        <v>605</v>
      </c>
      <c r="ALK258" s="19"/>
      <c r="ALL258" s="19"/>
      <c r="ALM258" s="21">
        <v>650</v>
      </c>
      <c r="ALN258" s="21"/>
      <c r="ALO258" s="21"/>
      <c r="ALP258" s="27">
        <v>685</v>
      </c>
      <c r="ALQ258" s="19">
        <v>700</v>
      </c>
      <c r="ALR258" s="19">
        <v>660</v>
      </c>
      <c r="ALS258" s="19"/>
      <c r="ALT258" s="19">
        <v>670</v>
      </c>
      <c r="ALU258" s="19"/>
      <c r="ALV258" s="27"/>
      <c r="ALW258" s="19">
        <v>670</v>
      </c>
      <c r="ALX258" s="19"/>
      <c r="ALY258" s="19">
        <v>600</v>
      </c>
      <c r="ALZ258" s="19"/>
      <c r="AMA258" s="19"/>
      <c r="AMB258" s="19">
        <v>600</v>
      </c>
      <c r="AMC258" s="19">
        <v>610</v>
      </c>
      <c r="AMD258" s="19"/>
      <c r="AME258" s="19">
        <v>615</v>
      </c>
      <c r="AMF258" s="19">
        <v>625</v>
      </c>
      <c r="AMG258" s="19"/>
      <c r="AMH258" s="19">
        <v>635</v>
      </c>
      <c r="AMI258" s="19">
        <v>645</v>
      </c>
      <c r="AMJ258" s="19">
        <v>635</v>
      </c>
      <c r="AMK258" s="19">
        <v>612</v>
      </c>
      <c r="AML258" s="19">
        <v>620</v>
      </c>
      <c r="AMM258" s="19"/>
      <c r="AMN258" s="19"/>
      <c r="AMO258" s="19">
        <v>610</v>
      </c>
      <c r="AMP258" s="19"/>
      <c r="AMQ258" s="19">
        <v>605</v>
      </c>
      <c r="AMR258" s="19">
        <v>615</v>
      </c>
      <c r="AMS258" s="19">
        <v>607</v>
      </c>
      <c r="AMT258" s="19">
        <v>632</v>
      </c>
      <c r="AMU258" s="19">
        <v>638</v>
      </c>
      <c r="AMV258" s="19">
        <v>634</v>
      </c>
      <c r="AMW258" s="21">
        <v>635</v>
      </c>
      <c r="AMX258" s="21">
        <v>640</v>
      </c>
      <c r="AMY258" s="21"/>
      <c r="AMZ258" s="19">
        <v>655</v>
      </c>
      <c r="ANA258" s="19">
        <v>590</v>
      </c>
      <c r="ANB258" s="19"/>
      <c r="ANC258" s="19">
        <v>627</v>
      </c>
      <c r="AND258" s="19">
        <v>580</v>
      </c>
      <c r="ANE258" s="19"/>
      <c r="ANF258" s="19">
        <v>620</v>
      </c>
      <c r="ANG258" s="19">
        <v>600</v>
      </c>
      <c r="ANH258" s="19"/>
      <c r="ANI258" s="19">
        <v>640</v>
      </c>
      <c r="ANJ258" s="19">
        <v>607</v>
      </c>
      <c r="ANK258" s="19"/>
      <c r="ANL258" s="19">
        <v>629</v>
      </c>
      <c r="ANM258" s="19">
        <v>620</v>
      </c>
      <c r="ANN258" s="19"/>
      <c r="ANO258" s="19">
        <v>628</v>
      </c>
      <c r="ANP258" s="19">
        <v>582</v>
      </c>
      <c r="ANQ258" s="19"/>
      <c r="ANR258" s="19">
        <v>606</v>
      </c>
      <c r="ANS258" s="19">
        <v>585</v>
      </c>
      <c r="ANT258" s="19"/>
      <c r="ANU258" s="19">
        <v>595</v>
      </c>
      <c r="ANV258" s="19">
        <v>590</v>
      </c>
      <c r="ANW258" s="19"/>
      <c r="ANX258" s="19">
        <v>588</v>
      </c>
      <c r="ANY258" s="19">
        <v>588</v>
      </c>
      <c r="ANZ258" s="19"/>
      <c r="AOA258" s="19">
        <v>627</v>
      </c>
      <c r="AOB258" s="19">
        <v>593</v>
      </c>
      <c r="AOC258" s="19"/>
      <c r="AOD258" s="19">
        <v>628</v>
      </c>
      <c r="AOE258" s="19">
        <v>603</v>
      </c>
      <c r="AOF258" s="19"/>
      <c r="AOG258" s="21">
        <v>625</v>
      </c>
      <c r="AOH258" s="21">
        <v>595</v>
      </c>
      <c r="AOI258" s="21"/>
      <c r="AOJ258" s="19">
        <v>636</v>
      </c>
      <c r="AOK258" s="19">
        <v>595</v>
      </c>
      <c r="AOL258" s="19"/>
      <c r="AOM258" s="19">
        <v>698</v>
      </c>
      <c r="AON258" s="19">
        <v>590</v>
      </c>
      <c r="AOO258" s="19"/>
      <c r="AOP258" s="19">
        <v>700</v>
      </c>
      <c r="AOQ258" s="19">
        <v>670</v>
      </c>
      <c r="AOR258" s="19"/>
      <c r="AOS258" s="19">
        <v>678</v>
      </c>
      <c r="AOT258" s="19">
        <v>668</v>
      </c>
      <c r="AOU258" s="19"/>
      <c r="AOV258" s="19">
        <v>680</v>
      </c>
      <c r="AOW258" s="19">
        <v>680</v>
      </c>
      <c r="AOX258" s="19"/>
      <c r="AOY258" s="19">
        <v>676</v>
      </c>
      <c r="AOZ258" s="19">
        <v>618</v>
      </c>
      <c r="APA258" s="19"/>
      <c r="APB258" s="19">
        <v>641</v>
      </c>
      <c r="APC258" s="19">
        <v>615</v>
      </c>
      <c r="APD258" s="19"/>
      <c r="APE258" s="19">
        <v>640</v>
      </c>
      <c r="APF258" s="19">
        <v>620</v>
      </c>
      <c r="APG258" s="19"/>
      <c r="APH258" s="19">
        <v>634</v>
      </c>
      <c r="API258" s="19">
        <v>610</v>
      </c>
      <c r="APJ258" s="19"/>
      <c r="APK258" s="19">
        <v>623</v>
      </c>
      <c r="APL258" s="19">
        <v>611</v>
      </c>
      <c r="APM258" s="19"/>
      <c r="APN258" s="19">
        <v>615</v>
      </c>
      <c r="APO258" s="19">
        <v>605</v>
      </c>
      <c r="APP258" s="19"/>
      <c r="APQ258" s="21">
        <v>611</v>
      </c>
      <c r="APR258" s="21">
        <v>590</v>
      </c>
      <c r="APS258" s="21"/>
      <c r="APT258" s="19">
        <v>626</v>
      </c>
      <c r="APU258" s="19">
        <v>594</v>
      </c>
      <c r="APV258" s="19"/>
      <c r="APW258" s="19">
        <v>620</v>
      </c>
      <c r="APX258" s="19">
        <v>592</v>
      </c>
      <c r="APY258" s="19"/>
      <c r="APZ258" s="19">
        <v>611</v>
      </c>
      <c r="AQA258" s="19">
        <v>581</v>
      </c>
      <c r="AQB258" s="19"/>
      <c r="AQC258" s="19">
        <v>590</v>
      </c>
      <c r="AQD258" s="19">
        <v>565</v>
      </c>
      <c r="AQE258" s="19"/>
      <c r="AQF258" s="19">
        <v>582</v>
      </c>
      <c r="AQG258" s="19">
        <v>535</v>
      </c>
      <c r="AQH258" s="19"/>
      <c r="AQI258" s="19">
        <v>570</v>
      </c>
      <c r="AQJ258" s="19">
        <v>520</v>
      </c>
      <c r="AQK258" s="19"/>
      <c r="AQL258" s="19">
        <v>525</v>
      </c>
      <c r="AQM258" s="19">
        <v>500</v>
      </c>
      <c r="AQN258" s="19"/>
      <c r="AQO258" s="19">
        <v>522</v>
      </c>
      <c r="AQP258" s="19">
        <v>500</v>
      </c>
      <c r="AQQ258" s="19"/>
      <c r="AQR258" s="19">
        <v>508</v>
      </c>
      <c r="AQS258" s="19">
        <v>430</v>
      </c>
      <c r="AQT258" s="19"/>
      <c r="AQU258" s="19">
        <v>470</v>
      </c>
      <c r="AQV258" s="19">
        <v>444</v>
      </c>
      <c r="AQW258" s="19"/>
      <c r="AQX258" s="19">
        <v>450</v>
      </c>
      <c r="AQY258" s="19">
        <v>425</v>
      </c>
      <c r="AQZ258" s="19"/>
      <c r="ARA258" s="21">
        <v>435</v>
      </c>
      <c r="ARB258" s="21">
        <v>415</v>
      </c>
      <c r="ARC258" s="21"/>
      <c r="ARD258" s="19">
        <v>450</v>
      </c>
      <c r="ARE258" s="19">
        <v>428</v>
      </c>
      <c r="ARF258" s="19"/>
      <c r="ARG258" s="19">
        <v>438</v>
      </c>
      <c r="ARH258" s="19">
        <v>410</v>
      </c>
      <c r="ARI258" s="19"/>
      <c r="ARJ258" s="19">
        <v>425</v>
      </c>
      <c r="ARK258" s="19">
        <v>400</v>
      </c>
      <c r="ARL258" s="19"/>
      <c r="ARM258" s="19">
        <v>460</v>
      </c>
      <c r="ARN258" s="19">
        <v>385</v>
      </c>
      <c r="ARO258" s="19"/>
      <c r="ARP258" s="19">
        <v>402</v>
      </c>
      <c r="ARQ258" s="19">
        <v>390</v>
      </c>
      <c r="ARR258" s="19"/>
      <c r="ARS258" s="19">
        <v>420</v>
      </c>
      <c r="ART258" s="19">
        <v>360</v>
      </c>
      <c r="ARU258" s="19"/>
      <c r="ARV258" s="19">
        <v>377.5</v>
      </c>
      <c r="ARW258" s="19">
        <v>360</v>
      </c>
      <c r="ARX258" s="19"/>
      <c r="ARY258" s="19">
        <v>400</v>
      </c>
      <c r="ARZ258" s="19">
        <v>380</v>
      </c>
      <c r="ASA258" s="19"/>
      <c r="ASB258" s="19">
        <v>390</v>
      </c>
      <c r="ASC258" s="19">
        <v>360</v>
      </c>
      <c r="ASD258" s="19"/>
      <c r="ASE258" s="19">
        <v>370</v>
      </c>
      <c r="ASF258" s="19">
        <v>359</v>
      </c>
      <c r="ASG258" s="19"/>
      <c r="ASH258" s="19">
        <v>368</v>
      </c>
      <c r="ASI258" s="19">
        <v>355</v>
      </c>
      <c r="ASJ258" s="19"/>
      <c r="ASK258" s="21">
        <v>367</v>
      </c>
      <c r="ASL258" s="21">
        <v>345</v>
      </c>
      <c r="ASM258" s="21"/>
      <c r="ASN258" s="19">
        <v>360</v>
      </c>
      <c r="ASO258" s="19">
        <v>334</v>
      </c>
      <c r="ASP258" s="19"/>
      <c r="ASQ258" s="19">
        <v>340</v>
      </c>
      <c r="ASR258" s="19">
        <v>305</v>
      </c>
      <c r="ASS258" s="19"/>
      <c r="AST258" s="19">
        <v>350</v>
      </c>
      <c r="ASU258" s="19">
        <v>335</v>
      </c>
      <c r="ASV258" s="19"/>
      <c r="ASW258" s="19">
        <v>345</v>
      </c>
      <c r="ASX258" s="19">
        <v>328</v>
      </c>
      <c r="ASY258" s="19"/>
      <c r="ASZ258" s="19">
        <v>363</v>
      </c>
      <c r="ATA258" s="19">
        <v>340</v>
      </c>
      <c r="ATB258" s="19"/>
      <c r="ATC258" s="19"/>
      <c r="ATD258" s="19"/>
      <c r="ATE258" s="19"/>
      <c r="ATF258" s="19">
        <v>297.5</v>
      </c>
      <c r="ATG258" s="19">
        <v>294</v>
      </c>
      <c r="ATH258" s="19"/>
      <c r="ATI258" s="19">
        <v>300</v>
      </c>
      <c r="ATJ258" s="19">
        <v>288</v>
      </c>
      <c r="ATK258" s="19"/>
      <c r="ATL258" s="19">
        <v>285</v>
      </c>
      <c r="ATM258" s="19">
        <v>270</v>
      </c>
      <c r="ATN258" s="19"/>
      <c r="ATO258" s="19"/>
      <c r="ATP258" s="19"/>
      <c r="ATQ258" s="19"/>
      <c r="ATR258" s="19"/>
      <c r="ATS258" s="19"/>
      <c r="ATT258" s="19"/>
      <c r="ATU258" s="21">
        <v>275</v>
      </c>
      <c r="ATV258" s="21">
        <v>275</v>
      </c>
      <c r="ATW258" s="21"/>
      <c r="ATX258" s="19">
        <v>340</v>
      </c>
      <c r="ATY258" s="19">
        <v>275</v>
      </c>
      <c r="ATZ258" s="19"/>
      <c r="AUA258" s="19">
        <v>355</v>
      </c>
      <c r="AUB258" s="19">
        <v>335</v>
      </c>
      <c r="AUC258" s="19"/>
      <c r="AUD258" s="19">
        <v>347</v>
      </c>
      <c r="AUE258" s="19">
        <v>330</v>
      </c>
      <c r="AUF258" s="19"/>
      <c r="AUG258" s="19">
        <v>338</v>
      </c>
      <c r="AUH258" s="19">
        <v>325</v>
      </c>
      <c r="AUI258" s="19"/>
      <c r="AUJ258" s="19">
        <v>333</v>
      </c>
      <c r="AUK258" s="19">
        <v>310</v>
      </c>
      <c r="AUL258" s="19"/>
      <c r="AUM258" s="19">
        <v>320</v>
      </c>
      <c r="AUN258" s="19">
        <v>285</v>
      </c>
      <c r="AUO258" s="19"/>
      <c r="AUP258" s="19">
        <v>318</v>
      </c>
      <c r="AUQ258" s="19">
        <v>295</v>
      </c>
      <c r="AUR258" s="19"/>
      <c r="AUS258" s="19">
        <v>323</v>
      </c>
      <c r="AUT258" s="19">
        <v>310</v>
      </c>
      <c r="AUU258" s="19"/>
      <c r="AUV258" s="19">
        <v>318</v>
      </c>
      <c r="AUW258" s="19">
        <v>305</v>
      </c>
      <c r="AUX258" s="19"/>
      <c r="AUY258" s="19">
        <v>315</v>
      </c>
      <c r="AUZ258" s="19">
        <v>307</v>
      </c>
      <c r="AVA258" s="19"/>
      <c r="AVB258" s="19">
        <v>315</v>
      </c>
      <c r="AVC258" s="19">
        <v>308</v>
      </c>
      <c r="AVD258" s="19"/>
      <c r="AVE258" s="21">
        <v>310</v>
      </c>
      <c r="AVF258" s="21">
        <v>297</v>
      </c>
      <c r="AVG258" s="21"/>
      <c r="AVH258" s="19">
        <v>340</v>
      </c>
      <c r="AVI258" s="19">
        <v>305</v>
      </c>
      <c r="AVJ258" s="19"/>
      <c r="AVK258" s="19">
        <v>356</v>
      </c>
      <c r="AVL258" s="19">
        <v>335</v>
      </c>
      <c r="AVM258" s="19"/>
      <c r="AVN258" s="19">
        <v>347</v>
      </c>
      <c r="AVO258" s="19">
        <v>325</v>
      </c>
      <c r="AVP258" s="22"/>
      <c r="AVQ258" s="19">
        <v>340</v>
      </c>
      <c r="AVR258" s="19">
        <v>325</v>
      </c>
      <c r="AVS258" s="19"/>
      <c r="AVT258" s="19">
        <v>338</v>
      </c>
      <c r="AVU258" s="19">
        <v>325</v>
      </c>
      <c r="AVV258" s="19"/>
      <c r="AVW258" s="19">
        <v>330</v>
      </c>
      <c r="AVX258" s="19">
        <v>300</v>
      </c>
      <c r="AVY258" s="22"/>
      <c r="AVZ258" s="19">
        <v>322</v>
      </c>
      <c r="AWA258" s="19">
        <v>308</v>
      </c>
      <c r="AWB258" s="19"/>
      <c r="AWC258" s="19">
        <v>322</v>
      </c>
      <c r="AWD258" s="19">
        <v>313</v>
      </c>
      <c r="AWE258" s="19"/>
      <c r="AWF258" s="19">
        <v>323</v>
      </c>
      <c r="AWG258" s="19">
        <v>308</v>
      </c>
      <c r="AWH258" s="22"/>
      <c r="AWI258" s="19">
        <v>322</v>
      </c>
      <c r="AWJ258" s="19">
        <v>310</v>
      </c>
      <c r="AWK258" s="19"/>
      <c r="AWL258" s="19">
        <v>329.5</v>
      </c>
      <c r="AWM258" s="19">
        <v>319</v>
      </c>
      <c r="AWN258" s="19"/>
      <c r="AWO258" s="23">
        <v>327</v>
      </c>
      <c r="AWP258" s="23">
        <v>300</v>
      </c>
      <c r="AWQ258" s="23"/>
      <c r="AWR258" s="19">
        <v>319</v>
      </c>
      <c r="AWS258" s="19">
        <v>250</v>
      </c>
      <c r="AWT258" s="19"/>
      <c r="AWU258" s="19">
        <v>380</v>
      </c>
      <c r="AWV258" s="19">
        <v>262</v>
      </c>
      <c r="AWW258" s="19"/>
      <c r="AWX258" s="19">
        <v>305</v>
      </c>
      <c r="AWY258" s="19">
        <v>270</v>
      </c>
      <c r="AWZ258" s="22"/>
      <c r="AXA258" s="19">
        <v>305</v>
      </c>
      <c r="AXB258" s="19">
        <v>290</v>
      </c>
      <c r="AXC258" s="19"/>
      <c r="AXD258" s="19">
        <v>302.5</v>
      </c>
      <c r="AXE258" s="19">
        <v>292</v>
      </c>
      <c r="AXF258" s="19"/>
      <c r="AXG258" s="19">
        <v>300</v>
      </c>
      <c r="AXH258" s="19">
        <v>268</v>
      </c>
      <c r="AXI258" s="22"/>
      <c r="AXJ258" s="19">
        <v>302</v>
      </c>
      <c r="AXK258" s="19">
        <v>269</v>
      </c>
      <c r="AXL258" s="19"/>
      <c r="AXM258" s="19">
        <v>297</v>
      </c>
      <c r="AXN258" s="19">
        <v>280</v>
      </c>
      <c r="AXO258" s="19"/>
      <c r="AXP258" s="19">
        <v>338</v>
      </c>
      <c r="AXQ258" s="19">
        <v>296</v>
      </c>
      <c r="AXR258" s="22"/>
      <c r="AXS258" s="19">
        <v>375</v>
      </c>
      <c r="AXT258" s="19">
        <v>328</v>
      </c>
      <c r="AXU258" s="19"/>
      <c r="AXV258" s="19">
        <v>370</v>
      </c>
      <c r="AXW258" s="19">
        <v>350</v>
      </c>
      <c r="AXX258" s="19"/>
      <c r="AXY258" s="21">
        <v>360</v>
      </c>
      <c r="AXZ258" s="21">
        <v>349</v>
      </c>
      <c r="AYA258" s="21"/>
      <c r="AYB258" s="22">
        <v>383</v>
      </c>
      <c r="AYC258" s="22">
        <v>386</v>
      </c>
      <c r="AYD258" s="22">
        <v>380</v>
      </c>
      <c r="AYE258" s="22">
        <v>385</v>
      </c>
      <c r="AYF258" s="22">
        <v>388</v>
      </c>
      <c r="AYG258" s="22">
        <v>390</v>
      </c>
      <c r="AYH258" s="22">
        <v>382</v>
      </c>
      <c r="AYI258" s="22">
        <v>385</v>
      </c>
      <c r="AYJ258" s="22"/>
      <c r="AYK258" s="22">
        <v>397</v>
      </c>
      <c r="AYL258" s="22">
        <v>400</v>
      </c>
      <c r="AYM258" s="22">
        <v>397</v>
      </c>
      <c r="AYN258" s="22">
        <v>414</v>
      </c>
      <c r="AYO258" s="22">
        <v>417</v>
      </c>
      <c r="AYP258" s="22">
        <v>410</v>
      </c>
      <c r="AYQ258" s="22">
        <v>365</v>
      </c>
      <c r="AYR258" s="22">
        <v>368</v>
      </c>
      <c r="AYS258" s="22">
        <v>365</v>
      </c>
      <c r="AYT258" s="22">
        <v>377</v>
      </c>
      <c r="AYU258" s="22">
        <v>380</v>
      </c>
      <c r="AYV258" s="22">
        <v>377.5</v>
      </c>
      <c r="AYW258" s="22">
        <v>438</v>
      </c>
      <c r="AYX258" s="22">
        <v>443</v>
      </c>
      <c r="AYY258" s="22">
        <v>443</v>
      </c>
      <c r="AYZ258" s="22">
        <v>472</v>
      </c>
      <c r="AZA258" s="22">
        <v>475</v>
      </c>
      <c r="AZB258" s="22">
        <v>474</v>
      </c>
      <c r="AZC258" s="22">
        <v>460</v>
      </c>
      <c r="AZD258" s="22">
        <v>470</v>
      </c>
      <c r="AZE258" s="22">
        <v>480</v>
      </c>
      <c r="AZF258" s="22">
        <v>380</v>
      </c>
      <c r="AZG258" s="22">
        <v>385</v>
      </c>
      <c r="AZH258" s="22">
        <v>380</v>
      </c>
      <c r="AZI258" s="21">
        <v>395</v>
      </c>
      <c r="AZJ258" s="21">
        <v>400</v>
      </c>
      <c r="AZK258" s="21">
        <v>393</v>
      </c>
      <c r="AZL258" s="19">
        <v>424</v>
      </c>
      <c r="AZM258" s="19">
        <v>428</v>
      </c>
      <c r="AZN258" s="19">
        <v>425</v>
      </c>
      <c r="AZO258" s="19">
        <v>451</v>
      </c>
      <c r="AZP258" s="19">
        <v>454</v>
      </c>
      <c r="AZQ258" s="19">
        <v>450</v>
      </c>
      <c r="AZR258" s="19">
        <v>490</v>
      </c>
      <c r="AZS258" s="19">
        <v>493</v>
      </c>
      <c r="AZT258" s="19">
        <v>488</v>
      </c>
      <c r="AZU258" s="19">
        <v>488</v>
      </c>
      <c r="AZV258" s="19">
        <v>492</v>
      </c>
      <c r="AZW258" s="19">
        <v>490</v>
      </c>
      <c r="AZX258" s="19">
        <v>456</v>
      </c>
      <c r="AZY258" s="19">
        <v>460</v>
      </c>
      <c r="AZZ258" s="19">
        <v>459</v>
      </c>
      <c r="BAA258" s="22">
        <v>440</v>
      </c>
      <c r="BAB258" s="22">
        <v>445</v>
      </c>
      <c r="BAC258" s="22"/>
      <c r="BAD258" s="19">
        <v>422</v>
      </c>
      <c r="BAE258" s="19">
        <v>428</v>
      </c>
      <c r="BAF258" s="19"/>
      <c r="BAG258" s="19">
        <v>405</v>
      </c>
      <c r="BAH258" s="19">
        <v>410</v>
      </c>
      <c r="BAI258" s="19"/>
      <c r="BAJ258" s="19">
        <v>408</v>
      </c>
      <c r="BAK258" s="19">
        <v>412</v>
      </c>
      <c r="BAL258" s="19"/>
      <c r="BAM258" s="19">
        <v>428</v>
      </c>
      <c r="BAN258" s="19">
        <v>433</v>
      </c>
      <c r="BAO258" s="19">
        <v>432</v>
      </c>
      <c r="BAP258" s="22">
        <v>485</v>
      </c>
      <c r="BAQ258" s="22">
        <v>490</v>
      </c>
      <c r="BAR258" s="22">
        <v>474</v>
      </c>
      <c r="BAS258" s="21">
        <v>477</v>
      </c>
      <c r="BAT258" s="21">
        <v>480</v>
      </c>
      <c r="BAU258" s="21">
        <v>478</v>
      </c>
      <c r="BAV258" s="19">
        <v>478</v>
      </c>
      <c r="BAW258" s="19">
        <v>483</v>
      </c>
      <c r="BAX258" s="19">
        <v>476</v>
      </c>
      <c r="BAY258" s="19">
        <v>475</v>
      </c>
      <c r="BAZ258" s="19">
        <v>478</v>
      </c>
      <c r="BBA258" s="19">
        <v>475</v>
      </c>
      <c r="BBB258" s="22">
        <v>455</v>
      </c>
      <c r="BBC258" s="22">
        <v>460</v>
      </c>
      <c r="BBD258" s="22"/>
      <c r="BBE258" s="19">
        <v>460</v>
      </c>
      <c r="BBF258" s="19">
        <v>465</v>
      </c>
      <c r="BBG258" s="19">
        <v>460</v>
      </c>
      <c r="BBH258" s="19">
        <v>457</v>
      </c>
      <c r="BBI258" s="19">
        <v>462</v>
      </c>
      <c r="BBJ258" s="19"/>
      <c r="BBK258" s="19">
        <v>415</v>
      </c>
      <c r="BBL258" s="19">
        <v>420</v>
      </c>
      <c r="BBM258" s="19">
        <v>415</v>
      </c>
      <c r="BBN258" s="19">
        <v>420</v>
      </c>
      <c r="BBO258" s="19">
        <v>425</v>
      </c>
      <c r="BBP258" s="19">
        <v>423</v>
      </c>
      <c r="BBQ258" s="19">
        <v>430</v>
      </c>
      <c r="BBR258" s="19">
        <v>435</v>
      </c>
      <c r="BBS258" s="19">
        <v>434</v>
      </c>
      <c r="BBT258" s="19">
        <v>420</v>
      </c>
      <c r="BBU258" s="19"/>
      <c r="BBV258" s="19">
        <v>420</v>
      </c>
      <c r="BBW258" s="19">
        <v>177</v>
      </c>
      <c r="BBX258" s="19">
        <v>179</v>
      </c>
      <c r="BBY258" s="19">
        <v>177.5</v>
      </c>
      <c r="BBZ258" s="19">
        <v>194</v>
      </c>
      <c r="BCA258" s="19">
        <v>196</v>
      </c>
      <c r="BCB258" s="19">
        <v>193</v>
      </c>
      <c r="BCC258" s="21">
        <v>194</v>
      </c>
      <c r="BCD258" s="21">
        <v>196</v>
      </c>
      <c r="BCE258" s="21">
        <v>194.5</v>
      </c>
      <c r="BCF258" s="19">
        <v>180</v>
      </c>
      <c r="BCG258" s="19">
        <v>182</v>
      </c>
      <c r="BCH258" s="19">
        <v>180</v>
      </c>
      <c r="BCI258" s="19">
        <v>170.5</v>
      </c>
      <c r="BCJ258" s="19">
        <v>172</v>
      </c>
      <c r="BCK258" s="19">
        <v>171.5</v>
      </c>
      <c r="BCL258" s="22">
        <v>173</v>
      </c>
      <c r="BCM258" s="22">
        <v>175</v>
      </c>
      <c r="BCN258" s="22">
        <v>173.5</v>
      </c>
      <c r="BCO258" s="19">
        <v>170</v>
      </c>
      <c r="BCP258" s="19">
        <v>172</v>
      </c>
      <c r="BCQ258" s="19">
        <v>170</v>
      </c>
      <c r="BCR258" s="19">
        <v>175.5</v>
      </c>
      <c r="BCS258" s="19">
        <v>177</v>
      </c>
      <c r="BCT258" s="19"/>
      <c r="BCU258" s="22">
        <v>167</v>
      </c>
      <c r="BCV258" s="22">
        <v>169</v>
      </c>
      <c r="BCW258" s="22"/>
      <c r="BCX258" s="19">
        <v>169</v>
      </c>
      <c r="BCY258" s="19">
        <v>171</v>
      </c>
      <c r="BCZ258" s="19">
        <v>170</v>
      </c>
      <c r="BDA258" s="19">
        <v>190</v>
      </c>
      <c r="BDB258" s="19">
        <v>192</v>
      </c>
      <c r="BDC258" s="19">
        <v>190</v>
      </c>
      <c r="BDD258" s="22">
        <v>178.5</v>
      </c>
      <c r="BDE258" s="22">
        <v>181</v>
      </c>
      <c r="BDF258" s="22">
        <v>180</v>
      </c>
      <c r="BDG258" s="19">
        <v>160</v>
      </c>
      <c r="BDH258" s="19">
        <v>162</v>
      </c>
      <c r="BDI258" s="19">
        <v>160</v>
      </c>
      <c r="BDJ258" s="19">
        <v>149</v>
      </c>
      <c r="BDK258" s="19">
        <v>150</v>
      </c>
      <c r="BDL258" s="19">
        <v>149.5</v>
      </c>
      <c r="BDM258" s="21">
        <v>140</v>
      </c>
      <c r="BDN258" s="21">
        <v>141</v>
      </c>
      <c r="BDO258" s="21">
        <v>140</v>
      </c>
      <c r="BDP258" s="19">
        <v>144</v>
      </c>
      <c r="BDQ258" s="19">
        <v>145</v>
      </c>
      <c r="BDR258" s="19">
        <v>144.25</v>
      </c>
      <c r="BDS258" s="19">
        <v>141</v>
      </c>
      <c r="BDT258" s="19">
        <v>143</v>
      </c>
      <c r="BDU258" s="19">
        <v>141.5</v>
      </c>
      <c r="BDV258" s="22">
        <v>146</v>
      </c>
      <c r="BDW258" s="22">
        <v>148</v>
      </c>
      <c r="BDX258" s="22">
        <v>146</v>
      </c>
      <c r="BDY258" s="19">
        <v>149</v>
      </c>
      <c r="BDZ258" s="19">
        <v>150</v>
      </c>
      <c r="BEA258" s="19">
        <v>150</v>
      </c>
      <c r="BEB258" s="19">
        <v>144</v>
      </c>
      <c r="BEC258" s="19">
        <v>146</v>
      </c>
      <c r="BED258" s="19"/>
      <c r="BEE258" s="22">
        <v>148.5</v>
      </c>
      <c r="BEF258" s="22">
        <v>150</v>
      </c>
      <c r="BEG258" s="22">
        <v>147</v>
      </c>
      <c r="BEH258" s="19">
        <v>153.5</v>
      </c>
      <c r="BEI258" s="19">
        <v>155</v>
      </c>
      <c r="BEJ258" s="19">
        <v>156.5</v>
      </c>
      <c r="BEK258" s="19">
        <v>157</v>
      </c>
      <c r="BEL258" s="19">
        <v>159</v>
      </c>
      <c r="BEM258" s="19">
        <v>159</v>
      </c>
      <c r="BEN258" s="22">
        <v>162.5</v>
      </c>
      <c r="BEO258" s="22">
        <v>165</v>
      </c>
      <c r="BEP258" s="22">
        <v>161</v>
      </c>
      <c r="BEQ258" s="19">
        <v>160.5</v>
      </c>
      <c r="BER258" s="19">
        <v>162</v>
      </c>
      <c r="BES258" s="19">
        <v>160.25</v>
      </c>
      <c r="BET258" s="19">
        <v>157</v>
      </c>
      <c r="BEU258" s="19">
        <v>159</v>
      </c>
      <c r="BEV258" s="19">
        <v>158</v>
      </c>
      <c r="BEW258" s="21">
        <v>159</v>
      </c>
      <c r="BEX258" s="21">
        <v>161</v>
      </c>
      <c r="BEY258" s="21">
        <v>159</v>
      </c>
      <c r="BEZ258" s="19">
        <v>175</v>
      </c>
      <c r="BFA258" s="19">
        <v>177</v>
      </c>
      <c r="BFB258" s="19">
        <v>172</v>
      </c>
      <c r="BFC258" s="19">
        <v>176.5</v>
      </c>
      <c r="BFD258" s="19">
        <v>177.5</v>
      </c>
      <c r="BFE258" s="19">
        <v>175</v>
      </c>
      <c r="BFF258" s="22">
        <v>167</v>
      </c>
      <c r="BFG258" s="22">
        <v>168</v>
      </c>
      <c r="BFH258" s="22">
        <v>168.5</v>
      </c>
      <c r="BFI258" s="19">
        <v>174.5</v>
      </c>
      <c r="BFJ258" s="19">
        <v>175.5</v>
      </c>
      <c r="BFK258" s="19">
        <v>175</v>
      </c>
      <c r="BFL258" s="19">
        <v>186</v>
      </c>
      <c r="BFM258" s="19">
        <v>187</v>
      </c>
      <c r="BFN258" s="19">
        <v>186.5</v>
      </c>
      <c r="BFO258" s="22">
        <v>251</v>
      </c>
      <c r="BFP258" s="22">
        <v>252</v>
      </c>
      <c r="BFQ258" s="22">
        <v>247</v>
      </c>
      <c r="BFR258" s="19"/>
      <c r="BFS258" s="19"/>
      <c r="BFT258" s="19"/>
      <c r="BFU258" s="19">
        <v>227</v>
      </c>
      <c r="BFV258" s="19">
        <v>230</v>
      </c>
      <c r="BFW258" s="19">
        <v>219</v>
      </c>
      <c r="BFX258" s="22">
        <v>236</v>
      </c>
      <c r="BFY258" s="22">
        <v>238</v>
      </c>
      <c r="BFZ258" s="22">
        <v>237</v>
      </c>
      <c r="BGA258" s="19">
        <v>230</v>
      </c>
      <c r="BGB258" s="19">
        <v>232</v>
      </c>
      <c r="BGC258" s="19">
        <v>230</v>
      </c>
      <c r="BGD258" s="19">
        <v>228</v>
      </c>
      <c r="BGE258" s="19">
        <v>230</v>
      </c>
      <c r="BGF258" s="19">
        <v>229</v>
      </c>
      <c r="BGG258" s="23">
        <v>237</v>
      </c>
      <c r="BGH258" s="23">
        <v>238</v>
      </c>
      <c r="BGI258" s="23">
        <v>237.5</v>
      </c>
      <c r="BGJ258" s="19">
        <v>240</v>
      </c>
      <c r="BGK258" s="19">
        <v>242</v>
      </c>
      <c r="BGL258" s="19">
        <v>242</v>
      </c>
      <c r="BGM258" s="19"/>
      <c r="BGN258" s="19"/>
      <c r="BGO258" s="19">
        <v>220</v>
      </c>
      <c r="BGP258" s="22">
        <v>269</v>
      </c>
      <c r="BGQ258" s="22">
        <v>270</v>
      </c>
      <c r="BGR258" s="22">
        <v>272</v>
      </c>
      <c r="BGS258" s="19">
        <v>265</v>
      </c>
      <c r="BGT258" s="19">
        <v>266</v>
      </c>
      <c r="BGU258" s="19">
        <v>265</v>
      </c>
      <c r="BGV258" s="19">
        <v>253</v>
      </c>
      <c r="BGW258" s="19">
        <v>254</v>
      </c>
      <c r="BGX258" s="19">
        <v>255</v>
      </c>
      <c r="BGY258" s="22">
        <v>232.5</v>
      </c>
      <c r="BGZ258" s="22">
        <v>233.5</v>
      </c>
      <c r="BHA258" s="22">
        <v>234.5</v>
      </c>
      <c r="BHB258" s="19">
        <v>247</v>
      </c>
      <c r="BHC258" s="19">
        <v>249</v>
      </c>
      <c r="BHD258" s="19">
        <v>244</v>
      </c>
      <c r="BHE258" s="19">
        <v>247.5</v>
      </c>
      <c r="BHF258" s="19">
        <v>248.5</v>
      </c>
      <c r="BHG258" s="19">
        <v>249.5</v>
      </c>
      <c r="BHH258" s="22">
        <v>241</v>
      </c>
      <c r="BHI258" s="22">
        <v>243</v>
      </c>
      <c r="BHJ258" s="22">
        <v>240</v>
      </c>
      <c r="BHK258" s="19">
        <v>247.5</v>
      </c>
      <c r="BHL258" s="19">
        <v>248</v>
      </c>
      <c r="BHM258" s="19">
        <v>248</v>
      </c>
      <c r="BHN258" s="19">
        <v>246</v>
      </c>
      <c r="BHO258" s="19">
        <v>248</v>
      </c>
      <c r="BHP258" s="19">
        <v>246</v>
      </c>
      <c r="BHQ258" s="21">
        <v>242</v>
      </c>
      <c r="BHR258" s="21">
        <v>243</v>
      </c>
      <c r="BHS258" s="21">
        <v>242</v>
      </c>
      <c r="BHT258" s="19">
        <v>247</v>
      </c>
      <c r="BHU258" s="19">
        <v>235</v>
      </c>
      <c r="BHV258" s="19"/>
      <c r="BHW258" s="19">
        <v>242</v>
      </c>
      <c r="BHX258" s="19">
        <v>230</v>
      </c>
      <c r="BHY258" s="19"/>
      <c r="BHZ258" s="22">
        <v>233.5</v>
      </c>
      <c r="BIA258" s="22">
        <v>214</v>
      </c>
      <c r="BIB258" s="22"/>
      <c r="BIC258" s="19">
        <v>250</v>
      </c>
      <c r="BID258" s="19">
        <v>229</v>
      </c>
      <c r="BIE258" s="19"/>
      <c r="BIF258" s="19">
        <v>242</v>
      </c>
      <c r="BIG258" s="19">
        <v>227</v>
      </c>
      <c r="BIH258" s="19"/>
      <c r="BII258" s="22">
        <v>240</v>
      </c>
      <c r="BIJ258" s="22">
        <v>228.5</v>
      </c>
      <c r="BIK258" s="22"/>
      <c r="BIL258" s="19">
        <v>240</v>
      </c>
      <c r="BIM258" s="19">
        <v>232</v>
      </c>
      <c r="BIN258" s="19"/>
      <c r="BIO258" s="19">
        <v>250</v>
      </c>
      <c r="BIP258" s="19">
        <v>235</v>
      </c>
      <c r="BIQ258" s="19"/>
      <c r="BIR258" s="22">
        <v>247.5</v>
      </c>
      <c r="BIS258" s="22">
        <v>205</v>
      </c>
      <c r="BIT258" s="22"/>
      <c r="BIU258" s="19">
        <v>210.5</v>
      </c>
      <c r="BIV258" s="19">
        <v>190</v>
      </c>
      <c r="BIW258" s="19"/>
      <c r="BIX258" s="19">
        <v>205</v>
      </c>
      <c r="BIY258" s="19">
        <v>183</v>
      </c>
      <c r="BIZ258" s="19"/>
      <c r="BJA258" s="21">
        <v>189</v>
      </c>
      <c r="BJB258" s="21">
        <v>178</v>
      </c>
      <c r="BJC258" s="21"/>
      <c r="BJD258" s="19">
        <v>189</v>
      </c>
      <c r="BJE258" s="19">
        <v>179</v>
      </c>
      <c r="BJF258" s="19"/>
      <c r="BJG258" s="19">
        <v>188</v>
      </c>
      <c r="BJH258" s="19">
        <v>174</v>
      </c>
      <c r="BJI258" s="19"/>
      <c r="BJJ258" s="22">
        <v>187</v>
      </c>
      <c r="BJK258" s="22">
        <v>177</v>
      </c>
      <c r="BJL258" s="22"/>
      <c r="BJM258" s="19">
        <v>192</v>
      </c>
      <c r="BJN258" s="19">
        <v>174.5</v>
      </c>
      <c r="BJO258" s="19"/>
      <c r="BJP258" s="19">
        <v>191</v>
      </c>
      <c r="BJQ258" s="19">
        <v>170</v>
      </c>
      <c r="BJR258" s="19"/>
      <c r="BJS258" s="22">
        <v>174.25</v>
      </c>
      <c r="BJT258" s="22">
        <v>152.5</v>
      </c>
      <c r="BJU258" s="22"/>
      <c r="BJV258" s="19">
        <v>160.5</v>
      </c>
      <c r="BJW258" s="19">
        <v>150</v>
      </c>
      <c r="BJX258" s="19"/>
      <c r="BJY258" s="19">
        <v>178</v>
      </c>
      <c r="BJZ258" s="19">
        <v>160</v>
      </c>
      <c r="BKA258" s="19"/>
      <c r="BKB258" s="22">
        <v>165.5</v>
      </c>
      <c r="BKC258" s="22">
        <v>150</v>
      </c>
      <c r="BKD258" s="22"/>
      <c r="BKE258" s="19">
        <v>156.5</v>
      </c>
      <c r="BKF258" s="19">
        <v>150</v>
      </c>
      <c r="BKG258" s="19"/>
      <c r="BKH258" s="19">
        <v>154</v>
      </c>
      <c r="BKI258" s="19">
        <v>141</v>
      </c>
      <c r="BKJ258" s="19"/>
      <c r="BKK258" s="21">
        <v>145</v>
      </c>
      <c r="BKL258" s="21">
        <v>138.5</v>
      </c>
      <c r="BKM258" s="21"/>
      <c r="BKN258" s="19"/>
      <c r="BKO258" s="22"/>
      <c r="BKP258" s="19">
        <v>149.5</v>
      </c>
      <c r="BKQ258" s="19"/>
      <c r="BKR258" s="19">
        <v>137</v>
      </c>
      <c r="BKS258" s="19">
        <v>142</v>
      </c>
      <c r="BKT258" s="22">
        <v>142</v>
      </c>
      <c r="BKU258" s="22">
        <v>143</v>
      </c>
      <c r="BKV258" s="22">
        <v>143</v>
      </c>
      <c r="BKW258" s="19">
        <v>136</v>
      </c>
      <c r="BKX258" s="19">
        <v>137.5</v>
      </c>
      <c r="BKY258" s="19">
        <v>137.75</v>
      </c>
      <c r="BKZ258" s="19">
        <v>140</v>
      </c>
      <c r="BLA258" s="19">
        <v>141</v>
      </c>
      <c r="BLB258" s="19">
        <v>142</v>
      </c>
      <c r="BLC258" s="19"/>
      <c r="BLD258" s="19"/>
      <c r="BLE258" s="22"/>
      <c r="BLF258" s="19">
        <v>126</v>
      </c>
      <c r="BLG258" s="19">
        <v>129</v>
      </c>
      <c r="BLH258" s="19">
        <v>122</v>
      </c>
      <c r="BLI258" s="13">
        <v>356</v>
      </c>
      <c r="BLJ258" s="13">
        <v>358</v>
      </c>
      <c r="BLK258" s="13">
        <v>359.25</v>
      </c>
      <c r="BLL258" s="13">
        <v>452</v>
      </c>
      <c r="BLM258" s="13">
        <v>455</v>
      </c>
      <c r="BLN258" s="13">
        <v>448</v>
      </c>
    </row>
    <row r="259" spans="1:1678">
      <c r="A259" s="7" t="s">
        <v>795</v>
      </c>
      <c r="B259" s="8">
        <v>259</v>
      </c>
      <c r="C259" s="7" t="s">
        <v>8</v>
      </c>
      <c r="D259" s="7" t="s">
        <v>796</v>
      </c>
      <c r="E259" s="7" t="s">
        <v>797</v>
      </c>
      <c r="F259" s="7"/>
      <c r="G259" s="7">
        <v>100</v>
      </c>
      <c r="AER259" s="19"/>
      <c r="AES259" s="19"/>
      <c r="AET259" s="19"/>
      <c r="AEU259" s="19"/>
      <c r="AEV259" s="19"/>
      <c r="AEW259" s="19"/>
      <c r="AEX259" s="19"/>
      <c r="AEY259" s="19"/>
      <c r="AEZ259" s="19"/>
      <c r="AFA259" s="19"/>
      <c r="AFB259" s="19"/>
      <c r="AFC259" s="19"/>
      <c r="AFD259" s="19"/>
      <c r="AFE259" s="19"/>
      <c r="AFF259" s="19"/>
      <c r="AFG259" s="19"/>
      <c r="AFH259" s="19"/>
      <c r="AFI259" s="19"/>
      <c r="AFJ259" s="19"/>
      <c r="AFK259" s="19"/>
      <c r="AFL259" s="19"/>
      <c r="AFM259" s="19"/>
      <c r="AFN259" s="19"/>
      <c r="AFO259" s="19"/>
      <c r="AFP259" s="19"/>
      <c r="AFQ259" s="19"/>
      <c r="AFR259" s="19"/>
      <c r="AFS259" s="19"/>
      <c r="AFT259" s="19"/>
      <c r="AFU259" s="19"/>
      <c r="AFV259" s="19"/>
      <c r="AFW259" s="19"/>
      <c r="AFX259" s="19"/>
      <c r="AFY259" s="21"/>
      <c r="AFZ259" s="21"/>
      <c r="AGA259" s="21"/>
      <c r="AGB259" s="19"/>
      <c r="AGC259" s="19"/>
      <c r="AGD259" s="19"/>
      <c r="AGE259" s="19"/>
      <c r="AGF259" s="19"/>
      <c r="AGG259" s="19"/>
      <c r="AGH259" s="19"/>
      <c r="AGI259" s="19"/>
      <c r="AGJ259" s="19"/>
      <c r="AGK259" s="19"/>
      <c r="AGL259" s="19"/>
      <c r="AGM259" s="19"/>
      <c r="AGN259" s="19"/>
      <c r="AGO259" s="19"/>
      <c r="AGP259" s="19"/>
      <c r="AGQ259" s="19"/>
      <c r="AGR259" s="19"/>
      <c r="AGS259" s="19"/>
      <c r="AGT259" s="19"/>
      <c r="AGU259" s="19"/>
      <c r="AGV259" s="19"/>
      <c r="AGW259" s="19"/>
      <c r="AGX259" s="19"/>
      <c r="AGY259" s="19"/>
      <c r="AGZ259" s="19"/>
      <c r="AHA259" s="19"/>
      <c r="AHB259" s="19"/>
      <c r="AHC259" s="19"/>
      <c r="AHD259" s="19"/>
      <c r="AHE259" s="19"/>
      <c r="AHF259" s="19"/>
      <c r="AHG259" s="19"/>
      <c r="AHH259" s="19"/>
      <c r="AHI259" s="21"/>
      <c r="AHJ259" s="21"/>
      <c r="AHK259" s="21"/>
      <c r="AHL259" s="19"/>
      <c r="AHM259" s="19"/>
      <c r="AHN259" s="19"/>
      <c r="AHO259" s="19"/>
      <c r="AHP259" s="19"/>
      <c r="AHQ259" s="19"/>
      <c r="AHR259" s="19"/>
      <c r="AHS259" s="19"/>
      <c r="AHT259" s="19"/>
      <c r="AHU259" s="19"/>
      <c r="AHV259" s="19"/>
      <c r="AHW259" s="19"/>
      <c r="AHX259" s="19"/>
      <c r="AHY259" s="19"/>
      <c r="AHZ259" s="19"/>
      <c r="AIA259" s="19"/>
      <c r="AIB259" s="19"/>
      <c r="AIC259" s="19"/>
      <c r="AID259" s="19"/>
      <c r="AIE259" s="19"/>
      <c r="AIF259" s="19"/>
      <c r="AIG259" s="19"/>
      <c r="AIH259" s="19"/>
      <c r="AII259" s="19"/>
      <c r="AIJ259" s="19"/>
      <c r="AIK259" s="19"/>
      <c r="AIL259" s="19"/>
      <c r="AIM259" s="19"/>
      <c r="AIN259" s="19"/>
      <c r="AIO259" s="19"/>
      <c r="AIP259" s="19"/>
      <c r="AIQ259" s="19"/>
      <c r="AIR259" s="19"/>
      <c r="AIS259" s="21"/>
      <c r="AIT259" s="21"/>
      <c r="AIU259" s="21"/>
      <c r="AIV259" s="19"/>
      <c r="AIW259" s="19"/>
      <c r="AIX259" s="19"/>
      <c r="AIY259" s="19"/>
      <c r="AIZ259" s="19"/>
      <c r="AJA259" s="19"/>
      <c r="AJB259" s="19"/>
      <c r="AJC259" s="19"/>
      <c r="AJD259" s="19"/>
      <c r="AJE259" s="19"/>
      <c r="AJF259" s="19"/>
      <c r="AJG259" s="19"/>
      <c r="AJH259" s="19"/>
      <c r="AJI259" s="19"/>
      <c r="AJJ259" s="19"/>
      <c r="AJK259" s="19"/>
      <c r="AJL259" s="19"/>
      <c r="AJM259" s="19"/>
      <c r="AJN259" s="19"/>
      <c r="AJO259" s="19"/>
      <c r="AJP259" s="19"/>
      <c r="AJQ259" s="19"/>
      <c r="AJR259" s="19"/>
      <c r="AJS259" s="19"/>
      <c r="AJT259" s="19"/>
      <c r="AJU259" s="19"/>
      <c r="AJV259" s="19"/>
      <c r="AJW259" s="19"/>
      <c r="AJX259" s="19"/>
      <c r="AJY259" s="19"/>
      <c r="AJZ259" s="19"/>
      <c r="AKA259" s="19"/>
      <c r="AKB259" s="19"/>
      <c r="AKC259" s="21"/>
      <c r="AKD259" s="21"/>
      <c r="AKE259" s="21"/>
      <c r="AKF259" s="19"/>
      <c r="AKG259" s="19"/>
      <c r="AKH259" s="19"/>
      <c r="AKI259" s="19"/>
      <c r="AKJ259" s="19"/>
      <c r="AKK259" s="19"/>
      <c r="AKL259" s="19"/>
      <c r="AKM259" s="19"/>
      <c r="AKN259" s="19"/>
      <c r="AKO259" s="19">
        <v>100</v>
      </c>
      <c r="AKP259" s="19"/>
      <c r="AKQ259" s="19"/>
      <c r="AKR259" s="19">
        <v>100</v>
      </c>
      <c r="AKS259" s="19"/>
      <c r="AKT259" s="19"/>
      <c r="AKU259" s="19">
        <v>101.5</v>
      </c>
      <c r="AKV259" s="19"/>
      <c r="AKW259" s="19"/>
      <c r="AKX259" s="19"/>
      <c r="AKY259" s="19">
        <v>123</v>
      </c>
      <c r="AKZ259" s="19"/>
      <c r="ALA259" s="19"/>
      <c r="ALB259" s="19">
        <v>119</v>
      </c>
      <c r="ALC259" s="19"/>
      <c r="ALD259" s="19">
        <v>100</v>
      </c>
      <c r="ALE259" s="19">
        <v>105</v>
      </c>
      <c r="ALF259" s="19"/>
      <c r="ALG259" s="19"/>
      <c r="ALH259" s="19">
        <v>95</v>
      </c>
      <c r="ALI259" s="19"/>
      <c r="ALJ259" s="19">
        <v>90</v>
      </c>
      <c r="ALK259" s="19"/>
      <c r="ALL259" s="19"/>
      <c r="ALM259" s="21">
        <v>90</v>
      </c>
      <c r="ALN259" s="21"/>
      <c r="ALO259" s="21">
        <v>97.5</v>
      </c>
      <c r="ALP259" s="27"/>
      <c r="ALQ259" s="19">
        <v>90</v>
      </c>
      <c r="ALR259" s="19"/>
      <c r="ALS259" s="19">
        <v>98</v>
      </c>
      <c r="ALT259" s="19"/>
      <c r="ALU259" s="19"/>
      <c r="ALV259" s="27">
        <v>98</v>
      </c>
      <c r="ALW259" s="19">
        <v>99</v>
      </c>
      <c r="ALX259" s="19"/>
      <c r="ALY259" s="19"/>
      <c r="ALZ259" s="19">
        <v>98</v>
      </c>
      <c r="AMA259" s="19">
        <v>93</v>
      </c>
      <c r="AMB259" s="19">
        <v>82</v>
      </c>
      <c r="AMC259" s="19">
        <v>85</v>
      </c>
      <c r="AMD259" s="19"/>
      <c r="AME259" s="19">
        <v>93</v>
      </c>
      <c r="AMF259" s="19">
        <v>95</v>
      </c>
      <c r="AMG259" s="19"/>
      <c r="AMH259" s="19"/>
      <c r="AMI259" s="19">
        <v>97</v>
      </c>
      <c r="AMJ259" s="19"/>
      <c r="AMK259" s="19"/>
      <c r="AML259" s="19">
        <v>93</v>
      </c>
      <c r="AMM259" s="19">
        <v>89.5</v>
      </c>
      <c r="AMN259" s="19"/>
      <c r="AMO259" s="19">
        <v>90</v>
      </c>
      <c r="AMP259" s="19">
        <v>85</v>
      </c>
      <c r="AMQ259" s="19"/>
      <c r="AMR259" s="19">
        <v>88</v>
      </c>
      <c r="AMS259" s="19"/>
      <c r="AMT259" s="19">
        <v>90</v>
      </c>
      <c r="AMU259" s="19"/>
      <c r="AMV259" s="19">
        <v>91</v>
      </c>
      <c r="AMW259" s="21">
        <v>88</v>
      </c>
      <c r="AMX259" s="21">
        <v>90</v>
      </c>
      <c r="AMY259" s="21"/>
      <c r="AMZ259" s="19">
        <v>94.5</v>
      </c>
      <c r="ANA259" s="19">
        <v>88.25</v>
      </c>
      <c r="ANB259" s="19"/>
      <c r="ANC259" s="19">
        <v>89</v>
      </c>
      <c r="AND259" s="19">
        <v>83</v>
      </c>
      <c r="ANE259" s="19"/>
      <c r="ANF259" s="19">
        <v>85.5</v>
      </c>
      <c r="ANG259" s="19">
        <v>85.5</v>
      </c>
      <c r="ANH259" s="19"/>
      <c r="ANI259" s="19">
        <v>88</v>
      </c>
      <c r="ANJ259" s="19">
        <v>85</v>
      </c>
      <c r="ANK259" s="19"/>
      <c r="ANL259" s="19">
        <v>86</v>
      </c>
      <c r="ANM259" s="19">
        <v>83</v>
      </c>
      <c r="ANN259" s="19"/>
      <c r="ANO259" s="19">
        <v>83</v>
      </c>
      <c r="ANP259" s="19">
        <v>82</v>
      </c>
      <c r="ANQ259" s="19"/>
      <c r="ANR259" s="19">
        <v>82.5</v>
      </c>
      <c r="ANS259" s="19">
        <v>77.5</v>
      </c>
      <c r="ANT259" s="19"/>
      <c r="ANU259" s="19">
        <v>82</v>
      </c>
      <c r="ANV259" s="19">
        <v>80</v>
      </c>
      <c r="ANW259" s="19"/>
      <c r="ANX259" s="19">
        <v>81</v>
      </c>
      <c r="ANY259" s="19">
        <v>79.5</v>
      </c>
      <c r="ANZ259" s="19"/>
      <c r="AOA259" s="19">
        <v>81.5</v>
      </c>
      <c r="AOB259" s="19">
        <v>80</v>
      </c>
      <c r="AOC259" s="19"/>
      <c r="AOD259" s="19">
        <v>82.5</v>
      </c>
      <c r="AOE259" s="19">
        <v>81</v>
      </c>
      <c r="AOF259" s="19"/>
      <c r="AOG259" s="21">
        <v>86</v>
      </c>
      <c r="AOH259" s="21">
        <v>80.5</v>
      </c>
      <c r="AOI259" s="21"/>
      <c r="AOJ259" s="19">
        <v>87.5</v>
      </c>
      <c r="AOK259" s="19">
        <v>83</v>
      </c>
      <c r="AOL259" s="19"/>
      <c r="AOM259" s="19">
        <v>99</v>
      </c>
      <c r="AON259" s="19">
        <v>87.5</v>
      </c>
      <c r="AOO259" s="19"/>
      <c r="AOP259" s="19">
        <v>96</v>
      </c>
      <c r="AOQ259" s="19">
        <v>91</v>
      </c>
      <c r="AOR259" s="19"/>
      <c r="AOS259" s="19">
        <v>94.5</v>
      </c>
      <c r="AOT259" s="19">
        <v>89</v>
      </c>
      <c r="AOU259" s="19"/>
      <c r="AOV259" s="19">
        <v>92</v>
      </c>
      <c r="AOW259" s="19">
        <v>87</v>
      </c>
      <c r="AOX259" s="19"/>
      <c r="AOY259" s="19">
        <v>91.5</v>
      </c>
      <c r="AOZ259" s="19">
        <v>87</v>
      </c>
      <c r="APA259" s="19"/>
      <c r="APB259" s="19">
        <v>90.5</v>
      </c>
      <c r="APC259" s="19">
        <v>86</v>
      </c>
      <c r="APD259" s="19"/>
      <c r="APE259" s="19">
        <v>88</v>
      </c>
      <c r="APF259" s="19">
        <v>85</v>
      </c>
      <c r="APG259" s="19"/>
      <c r="APH259" s="19">
        <v>88</v>
      </c>
      <c r="API259" s="19">
        <v>84</v>
      </c>
      <c r="APJ259" s="19"/>
      <c r="APK259" s="19">
        <v>87.5</v>
      </c>
      <c r="APL259" s="19">
        <v>85</v>
      </c>
      <c r="APM259" s="19"/>
      <c r="APN259" s="19">
        <v>87</v>
      </c>
      <c r="APO259" s="19">
        <v>82</v>
      </c>
      <c r="APP259" s="19"/>
      <c r="APQ259" s="21">
        <v>86.5</v>
      </c>
      <c r="APR259" s="21">
        <v>82</v>
      </c>
      <c r="APS259" s="21"/>
      <c r="APT259" s="19"/>
      <c r="APU259" s="19"/>
      <c r="APV259" s="19"/>
      <c r="APW259" s="19"/>
      <c r="APX259" s="19"/>
      <c r="APY259" s="19"/>
      <c r="APZ259" s="19"/>
      <c r="AQA259" s="19"/>
      <c r="AQB259" s="19"/>
      <c r="AQC259" s="19"/>
      <c r="AQD259" s="19"/>
      <c r="AQE259" s="19"/>
      <c r="AQF259" s="19"/>
      <c r="AQG259" s="19"/>
      <c r="AQH259" s="19"/>
      <c r="AQI259" s="19"/>
      <c r="AQJ259" s="19"/>
      <c r="AQK259" s="19"/>
      <c r="AQL259" s="19"/>
      <c r="AQM259" s="19"/>
      <c r="AQN259" s="19"/>
      <c r="AQO259" s="19"/>
      <c r="AQP259" s="19"/>
      <c r="AQQ259" s="19"/>
      <c r="AQR259" s="19"/>
      <c r="AQS259" s="19"/>
      <c r="AQT259" s="19"/>
      <c r="AQU259" s="19"/>
      <c r="AQV259" s="19"/>
      <c r="AQW259" s="19"/>
      <c r="AQX259" s="19"/>
      <c r="AQY259" s="19"/>
      <c r="AQZ259" s="19"/>
      <c r="ARA259" s="21"/>
      <c r="ARB259" s="21"/>
      <c r="ARC259" s="21"/>
      <c r="ARD259" s="19">
        <v>70</v>
      </c>
      <c r="ARE259" s="19">
        <v>68</v>
      </c>
      <c r="ARF259" s="19" t="s">
        <v>567</v>
      </c>
      <c r="ARG259" s="19">
        <v>70</v>
      </c>
      <c r="ARH259" s="19">
        <v>67</v>
      </c>
      <c r="ARI259" s="19"/>
      <c r="ARJ259" s="19">
        <v>68.5</v>
      </c>
      <c r="ARK259" s="19">
        <v>65</v>
      </c>
      <c r="ARL259" s="19"/>
      <c r="ARM259" s="19">
        <v>63</v>
      </c>
      <c r="ARN259" s="19">
        <v>52</v>
      </c>
      <c r="ARO259" s="19"/>
      <c r="ARP259" s="19">
        <v>55</v>
      </c>
      <c r="ARQ259" s="19">
        <v>48</v>
      </c>
      <c r="ARR259" s="19"/>
      <c r="ARS259" s="19">
        <v>50</v>
      </c>
      <c r="ART259" s="19">
        <v>36</v>
      </c>
      <c r="ARU259" s="19"/>
      <c r="ARV259" s="19">
        <v>58</v>
      </c>
      <c r="ARW259" s="19">
        <v>36</v>
      </c>
      <c r="ARX259" s="19"/>
      <c r="ARY259" s="19">
        <v>58</v>
      </c>
      <c r="ARZ259" s="19">
        <v>49.5</v>
      </c>
      <c r="ASA259" s="19"/>
      <c r="ASB259" s="19">
        <v>52</v>
      </c>
      <c r="ASC259" s="19">
        <v>48</v>
      </c>
      <c r="ASD259" s="19"/>
      <c r="ASE259" s="19">
        <v>48</v>
      </c>
      <c r="ASF259" s="19">
        <v>44</v>
      </c>
      <c r="ASG259" s="19"/>
      <c r="ASH259" s="19">
        <v>47</v>
      </c>
      <c r="ASI259" s="19">
        <v>44</v>
      </c>
      <c r="ASJ259" s="19"/>
      <c r="ASK259" s="21">
        <v>47</v>
      </c>
      <c r="ASL259" s="21">
        <v>40</v>
      </c>
      <c r="ASM259" s="21"/>
      <c r="ASN259" s="19">
        <v>51</v>
      </c>
      <c r="ASO259" s="19">
        <v>40</v>
      </c>
      <c r="ASP259" s="19"/>
      <c r="ASQ259" s="19">
        <v>50</v>
      </c>
      <c r="ASR259" s="19">
        <v>39.5</v>
      </c>
      <c r="ASS259" s="19"/>
      <c r="AST259" s="19">
        <v>46</v>
      </c>
      <c r="ASU259" s="19">
        <v>40</v>
      </c>
      <c r="ASV259" s="19"/>
      <c r="ASW259" s="19">
        <v>43</v>
      </c>
      <c r="ASX259" s="19">
        <v>38</v>
      </c>
      <c r="ASY259" s="19"/>
      <c r="ASZ259" s="19"/>
      <c r="ATA259" s="19"/>
      <c r="ATB259" s="19"/>
      <c r="ATC259" s="19"/>
      <c r="ATD259" s="19"/>
      <c r="ATE259" s="19"/>
      <c r="ATF259" s="19"/>
      <c r="ATG259" s="19"/>
      <c r="ATH259" s="19"/>
      <c r="ATI259" s="19"/>
      <c r="ATJ259" s="19"/>
      <c r="ATK259" s="19"/>
      <c r="ATL259" s="19">
        <v>34.5</v>
      </c>
      <c r="ATM259" s="19">
        <v>34.5</v>
      </c>
      <c r="ATN259" s="19"/>
      <c r="ATO259" s="19"/>
      <c r="ATP259" s="19"/>
      <c r="ATQ259" s="19"/>
      <c r="ATR259" s="19"/>
      <c r="ATS259" s="19"/>
      <c r="ATT259" s="19"/>
      <c r="ATU259" s="21"/>
      <c r="ATV259" s="21"/>
      <c r="ATW259" s="21"/>
      <c r="ATX259" s="19"/>
      <c r="ATY259" s="19"/>
      <c r="ATZ259" s="19"/>
      <c r="AUA259" s="19">
        <v>40</v>
      </c>
      <c r="AUB259" s="19">
        <v>30</v>
      </c>
      <c r="AUC259" s="19"/>
      <c r="AUD259" s="19">
        <v>40.5</v>
      </c>
      <c r="AUE259" s="19">
        <v>34</v>
      </c>
      <c r="AUF259" s="19"/>
      <c r="AUG259" s="19">
        <v>38</v>
      </c>
      <c r="AUH259" s="19">
        <v>32</v>
      </c>
      <c r="AUI259" s="19"/>
      <c r="AUJ259" s="19">
        <v>33.5</v>
      </c>
      <c r="AUK259" s="19">
        <v>33.5</v>
      </c>
      <c r="AUL259" s="19"/>
      <c r="AUM259" s="19">
        <v>35</v>
      </c>
      <c r="AUN259" s="19">
        <v>34</v>
      </c>
      <c r="AUO259" s="19"/>
      <c r="AUP259" s="19">
        <v>30.75</v>
      </c>
      <c r="AUQ259" s="19">
        <v>30</v>
      </c>
      <c r="AUR259" s="19"/>
      <c r="AUS259" s="19">
        <v>26</v>
      </c>
      <c r="AUT259" s="19">
        <v>26</v>
      </c>
      <c r="AUU259" s="19"/>
      <c r="AUV259" s="19">
        <v>38</v>
      </c>
      <c r="AUW259" s="19">
        <v>26</v>
      </c>
      <c r="AUX259" s="19"/>
      <c r="AUY259" s="19"/>
      <c r="AUZ259" s="19"/>
      <c r="AVA259" s="19"/>
      <c r="AVB259" s="19">
        <v>30</v>
      </c>
      <c r="AVC259" s="19">
        <v>30</v>
      </c>
      <c r="AVD259" s="19"/>
      <c r="AVE259" s="21">
        <v>31</v>
      </c>
      <c r="AVF259" s="21">
        <v>28</v>
      </c>
      <c r="AVG259" s="21"/>
      <c r="AVH259" s="19">
        <v>30.5</v>
      </c>
      <c r="AVI259" s="19">
        <v>30</v>
      </c>
      <c r="AVJ259" s="19"/>
      <c r="AVK259" s="19">
        <v>30.75</v>
      </c>
      <c r="AVL259" s="19">
        <v>30</v>
      </c>
      <c r="AVM259" s="19"/>
      <c r="AVN259" s="19">
        <v>29</v>
      </c>
      <c r="AVO259" s="19">
        <v>26.5</v>
      </c>
      <c r="AVP259" s="22"/>
      <c r="AVQ259" s="19">
        <v>26</v>
      </c>
      <c r="AVR259" s="19">
        <v>26</v>
      </c>
      <c r="AVS259" s="19"/>
      <c r="AVT259" s="19"/>
      <c r="AVU259" s="19"/>
      <c r="AVV259" s="19"/>
      <c r="AVW259" s="19"/>
      <c r="AVX259" s="19"/>
      <c r="AVY259" s="22"/>
      <c r="AVZ259" s="19">
        <v>24</v>
      </c>
      <c r="AWA259" s="19">
        <v>16</v>
      </c>
      <c r="AWB259" s="19"/>
      <c r="AWC259" s="19">
        <v>25</v>
      </c>
      <c r="AWD259" s="19">
        <v>25</v>
      </c>
      <c r="AWE259" s="19"/>
      <c r="AWF259" s="19">
        <v>26</v>
      </c>
      <c r="AWG259" s="19">
        <v>21</v>
      </c>
      <c r="AWH259" s="22"/>
      <c r="AWI259" s="19">
        <v>30</v>
      </c>
      <c r="AWJ259" s="19">
        <v>23</v>
      </c>
      <c r="AWK259" s="19"/>
      <c r="AWL259" s="19"/>
      <c r="AWM259" s="19"/>
      <c r="AWN259" s="19"/>
      <c r="AWO259" s="23">
        <v>30</v>
      </c>
      <c r="AWP259" s="23">
        <v>29</v>
      </c>
      <c r="AWQ259" s="23"/>
      <c r="AWR259" s="19">
        <v>25</v>
      </c>
      <c r="AWS259" s="19">
        <v>20</v>
      </c>
      <c r="AWT259" s="19"/>
      <c r="AWU259" s="19">
        <v>21.5</v>
      </c>
      <c r="AWV259" s="19">
        <v>21.5</v>
      </c>
      <c r="AWW259" s="19"/>
      <c r="AWX259" s="19"/>
      <c r="AWY259" s="19"/>
      <c r="AWZ259" s="22"/>
      <c r="AXA259" s="19"/>
      <c r="AXB259" s="19"/>
      <c r="AXC259" s="19"/>
      <c r="AXD259" s="19">
        <v>25</v>
      </c>
      <c r="AXE259" s="19">
        <v>25</v>
      </c>
      <c r="AXF259" s="19"/>
      <c r="AXG259" s="19"/>
      <c r="AXH259" s="19"/>
      <c r="AXI259" s="22"/>
      <c r="AXJ259" s="19">
        <v>25</v>
      </c>
      <c r="AXK259" s="19">
        <v>25</v>
      </c>
      <c r="AXL259" s="19"/>
      <c r="AXM259" s="19"/>
      <c r="AXN259" s="19"/>
      <c r="AXO259" s="19"/>
      <c r="AXP259" s="19">
        <v>25</v>
      </c>
      <c r="AXQ259" s="19">
        <v>25</v>
      </c>
      <c r="AXR259" s="22"/>
      <c r="AXS259" s="19">
        <v>33</v>
      </c>
      <c r="AXT259" s="19">
        <v>25</v>
      </c>
      <c r="AXU259" s="19"/>
      <c r="AXV259" s="19">
        <v>31</v>
      </c>
      <c r="AXW259" s="19">
        <v>28</v>
      </c>
      <c r="AXX259" s="19"/>
      <c r="AXY259" s="21">
        <v>30</v>
      </c>
      <c r="AXZ259" s="21">
        <v>27</v>
      </c>
      <c r="AYA259" s="21"/>
      <c r="AYB259" s="22"/>
      <c r="AYC259" s="22"/>
      <c r="AYD259" s="22"/>
      <c r="AYE259" s="22"/>
      <c r="AYF259" s="22"/>
      <c r="AYG259" s="22"/>
      <c r="AYH259" s="22"/>
      <c r="AYI259" s="22"/>
      <c r="AYJ259" s="22"/>
      <c r="AYK259" s="22"/>
      <c r="AYL259" s="22"/>
      <c r="AYM259" s="22"/>
      <c r="AYN259" s="22"/>
      <c r="AYO259" s="22"/>
      <c r="AYP259" s="22"/>
      <c r="AYQ259" s="22"/>
      <c r="AYR259" s="22"/>
      <c r="AYS259" s="22"/>
      <c r="AYT259" s="22"/>
      <c r="AYU259" s="22"/>
      <c r="AYV259" s="22"/>
      <c r="AYW259" s="22"/>
      <c r="AYX259" s="22"/>
      <c r="AYY259" s="22">
        <v>19</v>
      </c>
      <c r="AYZ259" s="22"/>
      <c r="AZA259" s="22"/>
      <c r="AZB259" s="22">
        <v>34.5</v>
      </c>
      <c r="AZC259" s="22"/>
      <c r="AZD259" s="22"/>
      <c r="AZE259" s="22"/>
      <c r="AZF259" s="22"/>
      <c r="AZG259" s="22"/>
      <c r="AZH259" s="22"/>
      <c r="AZI259" s="21">
        <v>20</v>
      </c>
      <c r="AZJ259" s="21"/>
      <c r="AZK259" s="21">
        <v>21</v>
      </c>
      <c r="AZL259" s="19"/>
      <c r="AZM259" s="19"/>
      <c r="AZN259" s="19"/>
      <c r="AZO259" s="19"/>
      <c r="AZP259" s="19"/>
      <c r="AZQ259" s="19"/>
      <c r="AZR259" s="19"/>
      <c r="AZS259" s="19"/>
      <c r="AZT259" s="19"/>
      <c r="AZU259" s="19"/>
      <c r="AZV259" s="19"/>
      <c r="AZW259" s="19"/>
      <c r="AZX259" s="19"/>
      <c r="AZY259" s="19"/>
      <c r="AZZ259" s="19"/>
      <c r="BAA259" s="22"/>
      <c r="BAB259" s="22"/>
      <c r="BAC259" s="22">
        <v>14</v>
      </c>
      <c r="BAD259" s="19"/>
      <c r="BAE259" s="19"/>
      <c r="BAF259" s="19"/>
      <c r="BAG259" s="19"/>
      <c r="BAH259" s="19"/>
      <c r="BAI259" s="19"/>
      <c r="BAJ259" s="19"/>
      <c r="BAK259" s="19"/>
      <c r="BAL259" s="19"/>
      <c r="BAM259" s="19"/>
      <c r="BAN259" s="19"/>
      <c r="BAO259" s="19"/>
      <c r="BAP259" s="22"/>
      <c r="BAQ259" s="22"/>
      <c r="BAR259" s="22"/>
      <c r="BAS259" s="21">
        <v>18</v>
      </c>
      <c r="BAT259" s="21">
        <v>12</v>
      </c>
      <c r="BAU259" s="21"/>
      <c r="BAV259" s="19"/>
      <c r="BAW259" s="19"/>
      <c r="BAX259" s="19">
        <v>21</v>
      </c>
      <c r="BAY259" s="19">
        <v>26</v>
      </c>
      <c r="BAZ259" s="19">
        <v>28</v>
      </c>
      <c r="BBA259" s="19"/>
      <c r="BBB259" s="22">
        <v>21</v>
      </c>
      <c r="BBC259" s="22">
        <v>23</v>
      </c>
      <c r="BBD259" s="22"/>
      <c r="BBE259" s="19">
        <v>25</v>
      </c>
      <c r="BBF259" s="19">
        <v>27</v>
      </c>
      <c r="BBG259" s="19"/>
      <c r="BBH259" s="19"/>
      <c r="BBI259" s="19"/>
      <c r="BBJ259" s="19"/>
      <c r="BBK259" s="19">
        <v>27</v>
      </c>
      <c r="BBL259" s="19">
        <v>30</v>
      </c>
      <c r="BBM259" s="19">
        <v>27.5</v>
      </c>
      <c r="BBN259" s="19"/>
      <c r="BBO259" s="19"/>
      <c r="BBP259" s="19"/>
      <c r="BBQ259" s="19"/>
      <c r="BBR259" s="19"/>
      <c r="BBS259" s="19"/>
      <c r="BBT259" s="19"/>
      <c r="BBU259" s="19"/>
      <c r="BBV259" s="19"/>
      <c r="BBW259" s="19"/>
      <c r="BBX259" s="19"/>
      <c r="BBY259" s="19"/>
      <c r="BBZ259" s="19"/>
      <c r="BCA259" s="19"/>
      <c r="BCB259" s="19"/>
      <c r="BCC259" s="21">
        <v>19</v>
      </c>
      <c r="BCD259" s="21">
        <v>21</v>
      </c>
      <c r="BCE259" s="21"/>
      <c r="BCF259" s="19"/>
      <c r="BCG259" s="19"/>
      <c r="BCH259" s="19"/>
      <c r="BCI259" s="19"/>
      <c r="BCJ259" s="19"/>
      <c r="BCK259" s="19"/>
      <c r="BCL259" s="22"/>
      <c r="BCM259" s="22"/>
      <c r="BCN259" s="22"/>
      <c r="BCO259" s="19"/>
      <c r="BCP259" s="19"/>
      <c r="BCQ259" s="19"/>
      <c r="BCR259" s="19"/>
      <c r="BCS259" s="19"/>
      <c r="BCT259" s="19"/>
      <c r="BCU259" s="22"/>
      <c r="BCV259" s="22"/>
      <c r="BCW259" s="22"/>
      <c r="BCX259" s="19"/>
      <c r="BCY259" s="19"/>
      <c r="BCZ259" s="19"/>
      <c r="BDA259" s="19"/>
      <c r="BDB259" s="19"/>
      <c r="BDC259" s="19"/>
      <c r="BDD259" s="22"/>
      <c r="BDE259" s="22"/>
      <c r="BDF259" s="22"/>
      <c r="BDG259" s="19"/>
      <c r="BDH259" s="19"/>
      <c r="BDI259" s="19"/>
      <c r="BDJ259" s="19"/>
      <c r="BDK259" s="19"/>
      <c r="BDL259" s="19"/>
      <c r="BDM259" s="21">
        <v>20</v>
      </c>
      <c r="BDN259" s="21">
        <v>22</v>
      </c>
      <c r="BDO259" s="21"/>
      <c r="BDP259" s="19"/>
      <c r="BDQ259" s="19"/>
      <c r="BDR259" s="19"/>
      <c r="BDS259" s="19"/>
      <c r="BDT259" s="19"/>
      <c r="BDU259" s="19"/>
      <c r="BDV259" s="22"/>
      <c r="BDW259" s="22"/>
      <c r="BDX259" s="22">
        <v>20.25</v>
      </c>
      <c r="BDY259" s="19"/>
      <c r="BDZ259" s="19"/>
      <c r="BEA259" s="19"/>
      <c r="BEB259" s="19"/>
      <c r="BEC259" s="19"/>
      <c r="BED259" s="19">
        <v>22</v>
      </c>
      <c r="BEE259" s="22"/>
      <c r="BEF259" s="22"/>
      <c r="BEG259" s="22">
        <v>23</v>
      </c>
      <c r="BEH259" s="19"/>
      <c r="BEI259" s="19"/>
      <c r="BEJ259" s="19"/>
      <c r="BEK259" s="19"/>
      <c r="BEL259" s="19"/>
      <c r="BEM259" s="19">
        <v>43</v>
      </c>
      <c r="BEN259" s="22"/>
      <c r="BEO259" s="22"/>
      <c r="BEP259" s="22">
        <v>49</v>
      </c>
      <c r="BEQ259" s="19"/>
      <c r="BER259" s="19"/>
      <c r="BES259" s="19">
        <v>47.25</v>
      </c>
      <c r="BET259" s="19"/>
      <c r="BEU259" s="19"/>
      <c r="BEV259" s="19">
        <v>54</v>
      </c>
      <c r="BEW259" s="21">
        <v>50</v>
      </c>
      <c r="BEX259" s="21">
        <v>51</v>
      </c>
      <c r="BEY259" s="21">
        <v>50</v>
      </c>
      <c r="BEZ259" s="19"/>
      <c r="BFA259" s="19"/>
      <c r="BFB259" s="19">
        <v>63.5</v>
      </c>
      <c r="BFC259" s="19"/>
      <c r="BFD259" s="19"/>
      <c r="BFE259" s="19">
        <v>61.75</v>
      </c>
      <c r="BFF259" s="22"/>
      <c r="BFG259" s="22"/>
      <c r="BFH259" s="22"/>
      <c r="BFI259" s="19"/>
      <c r="BFJ259" s="19"/>
      <c r="BFK259" s="19">
        <v>67</v>
      </c>
      <c r="BFL259" s="19"/>
      <c r="BFM259" s="19"/>
      <c r="BFN259" s="19">
        <v>65</v>
      </c>
      <c r="BFO259" s="22">
        <v>85</v>
      </c>
      <c r="BFP259" s="22">
        <v>86</v>
      </c>
      <c r="BFQ259" s="22">
        <v>82</v>
      </c>
      <c r="BFR259" s="19"/>
      <c r="BFS259" s="19"/>
      <c r="BFT259" s="19">
        <v>94</v>
      </c>
      <c r="BFU259" s="19"/>
      <c r="BFV259" s="19"/>
      <c r="BFW259" s="19">
        <v>90.25</v>
      </c>
      <c r="BFX259" s="22"/>
      <c r="BFY259" s="22"/>
      <c r="BFZ259" s="22">
        <v>89.25</v>
      </c>
      <c r="BGA259" s="19"/>
      <c r="BGB259" s="19"/>
      <c r="BGC259" s="19">
        <v>88</v>
      </c>
      <c r="BGD259" s="19"/>
      <c r="BGE259" s="19"/>
      <c r="BGF259" s="19">
        <v>85</v>
      </c>
      <c r="BGG259" s="23">
        <v>87.5</v>
      </c>
      <c r="BGH259" s="23">
        <v>89</v>
      </c>
      <c r="BGI259" s="23">
        <v>87.5</v>
      </c>
      <c r="BGJ259" s="19"/>
      <c r="BGK259" s="19"/>
      <c r="BGL259" s="19"/>
      <c r="BGM259" s="19"/>
      <c r="BGN259" s="19"/>
      <c r="BGO259" s="19">
        <v>92.5</v>
      </c>
      <c r="BGP259" s="22"/>
      <c r="BGQ259" s="22"/>
      <c r="BGR259" s="22">
        <v>111.5</v>
      </c>
      <c r="BGS259" s="19"/>
      <c r="BGT259" s="19"/>
      <c r="BGU259" s="19">
        <v>115.5</v>
      </c>
      <c r="BGV259" s="19"/>
      <c r="BGW259" s="19"/>
      <c r="BGX259" s="19">
        <v>109</v>
      </c>
      <c r="BGY259" s="22"/>
      <c r="BGZ259" s="22"/>
      <c r="BHA259" s="22">
        <v>109.75</v>
      </c>
      <c r="BHB259" s="19">
        <v>109.5</v>
      </c>
      <c r="BHC259" s="19">
        <v>110.5</v>
      </c>
      <c r="BHD259" s="19">
        <v>110</v>
      </c>
      <c r="BHE259" s="19">
        <v>122</v>
      </c>
      <c r="BHF259" s="19">
        <v>123</v>
      </c>
      <c r="BHG259" s="19">
        <v>126</v>
      </c>
      <c r="BHH259" s="22">
        <v>122.5</v>
      </c>
      <c r="BHI259" s="22">
        <v>123.5</v>
      </c>
      <c r="BHJ259" s="22">
        <v>122</v>
      </c>
      <c r="BHK259" s="19"/>
      <c r="BHL259" s="19"/>
      <c r="BHM259" s="19">
        <v>124</v>
      </c>
      <c r="BHN259" s="19">
        <v>127</v>
      </c>
      <c r="BHO259" s="19">
        <v>128</v>
      </c>
      <c r="BHP259" s="19">
        <v>128</v>
      </c>
      <c r="BHQ259" s="21">
        <v>122.5</v>
      </c>
      <c r="BHR259" s="21">
        <v>123.5</v>
      </c>
      <c r="BHS259" s="21">
        <v>124</v>
      </c>
      <c r="BHT259" s="19">
        <v>140</v>
      </c>
      <c r="BHU259" s="19">
        <v>122</v>
      </c>
      <c r="BHV259" s="19"/>
      <c r="BHW259" s="19">
        <v>147.5</v>
      </c>
      <c r="BHX259" s="19">
        <v>133.5</v>
      </c>
      <c r="BHY259" s="19"/>
      <c r="BHZ259" s="22">
        <v>145.5</v>
      </c>
      <c r="BIA259" s="22">
        <v>138</v>
      </c>
      <c r="BIB259" s="22"/>
      <c r="BIC259" s="19">
        <v>147</v>
      </c>
      <c r="BID259" s="19">
        <v>139</v>
      </c>
      <c r="BIE259" s="19"/>
      <c r="BIF259" s="19">
        <v>149</v>
      </c>
      <c r="BIG259" s="19">
        <v>139</v>
      </c>
      <c r="BIH259" s="19"/>
      <c r="BII259" s="22">
        <v>159.5</v>
      </c>
      <c r="BIJ259" s="22">
        <v>143</v>
      </c>
      <c r="BIK259" s="22"/>
      <c r="BIL259" s="19">
        <v>157</v>
      </c>
      <c r="BIM259" s="19">
        <v>146.5</v>
      </c>
      <c r="BIN259" s="19"/>
      <c r="BIO259" s="19">
        <v>156.5</v>
      </c>
      <c r="BIP259" s="19">
        <v>150</v>
      </c>
      <c r="BIQ259" s="19"/>
      <c r="BIR259" s="22">
        <v>156</v>
      </c>
      <c r="BIS259" s="22">
        <v>123.5</v>
      </c>
      <c r="BIT259" s="22"/>
      <c r="BIU259" s="19">
        <v>137</v>
      </c>
      <c r="BIV259" s="19">
        <v>122.75</v>
      </c>
      <c r="BIW259" s="19"/>
      <c r="BIX259" s="19">
        <v>134</v>
      </c>
      <c r="BIY259" s="19">
        <v>125</v>
      </c>
      <c r="BIZ259" s="19"/>
      <c r="BJA259" s="21">
        <v>131</v>
      </c>
      <c r="BJB259" s="21">
        <v>117</v>
      </c>
      <c r="BJC259" s="21"/>
      <c r="BJD259" s="19">
        <v>129.5</v>
      </c>
      <c r="BJE259" s="19">
        <v>122</v>
      </c>
      <c r="BJF259" s="19"/>
      <c r="BJG259" s="19">
        <v>136</v>
      </c>
      <c r="BJH259" s="19">
        <v>124</v>
      </c>
      <c r="BJI259" s="19"/>
      <c r="BJJ259" s="22">
        <v>138</v>
      </c>
      <c r="BJK259" s="22">
        <v>131</v>
      </c>
      <c r="BJL259" s="22"/>
      <c r="BJM259" s="19">
        <v>152</v>
      </c>
      <c r="BJN259" s="19">
        <v>135</v>
      </c>
      <c r="BJO259" s="19"/>
      <c r="BJP259" s="19">
        <v>167</v>
      </c>
      <c r="BJQ259" s="19">
        <v>148</v>
      </c>
      <c r="BJR259" s="19"/>
      <c r="BJS259" s="22">
        <v>159</v>
      </c>
      <c r="BJT259" s="22">
        <v>137</v>
      </c>
      <c r="BJU259" s="22"/>
      <c r="BJV259" s="19">
        <v>157.5</v>
      </c>
      <c r="BJW259" s="19">
        <v>143</v>
      </c>
      <c r="BJX259" s="19"/>
      <c r="BJY259" s="19">
        <v>164.5</v>
      </c>
      <c r="BJZ259" s="19">
        <v>147</v>
      </c>
      <c r="BKA259" s="19"/>
      <c r="BKB259" s="22">
        <v>161</v>
      </c>
      <c r="BKC259" s="22">
        <v>145</v>
      </c>
      <c r="BKD259" s="22"/>
      <c r="BKE259" s="19">
        <v>151</v>
      </c>
      <c r="BKF259" s="19">
        <v>143</v>
      </c>
      <c r="BKG259" s="19"/>
      <c r="BKH259" s="19">
        <v>151</v>
      </c>
      <c r="BKI259" s="19">
        <v>141</v>
      </c>
      <c r="BKJ259" s="19"/>
      <c r="BKK259" s="21">
        <v>156.5</v>
      </c>
      <c r="BKL259" s="21">
        <v>142</v>
      </c>
      <c r="BKM259" s="21"/>
      <c r="BKN259" s="19"/>
      <c r="BKO259" s="22"/>
      <c r="BKP259" s="19">
        <v>149</v>
      </c>
      <c r="BKQ259" s="19"/>
      <c r="BKR259" s="19"/>
      <c r="BKS259" s="19">
        <v>140.5</v>
      </c>
      <c r="BKT259" s="22"/>
      <c r="BKU259" s="22"/>
      <c r="BKV259" s="22">
        <v>139</v>
      </c>
      <c r="BKW259" s="19">
        <v>134</v>
      </c>
      <c r="BKX259" s="19">
        <v>136</v>
      </c>
      <c r="BKY259" s="19">
        <v>132.5</v>
      </c>
      <c r="BKZ259" s="19">
        <v>126.5</v>
      </c>
      <c r="BLA259" s="19">
        <v>128</v>
      </c>
      <c r="BLB259" s="19">
        <v>126</v>
      </c>
      <c r="BLC259" s="19"/>
      <c r="BLD259" s="19"/>
      <c r="BLE259" s="22">
        <v>121</v>
      </c>
      <c r="BLF259" s="19"/>
      <c r="BLG259" s="19"/>
      <c r="BLH259" s="19">
        <v>100</v>
      </c>
      <c r="BLI259" s="54"/>
      <c r="BLJ259" s="54"/>
      <c r="BLK259" s="54">
        <v>140</v>
      </c>
      <c r="BLL259" s="54"/>
      <c r="BLM259" s="54"/>
      <c r="BLN259" s="54">
        <v>185</v>
      </c>
    </row>
    <row r="260" spans="1:1678">
      <c r="A260" s="7" t="s">
        <v>798</v>
      </c>
      <c r="B260" s="8">
        <v>260</v>
      </c>
      <c r="C260" s="7" t="s">
        <v>8</v>
      </c>
      <c r="D260" s="7" t="s">
        <v>799</v>
      </c>
      <c r="E260" s="7" t="s">
        <v>800</v>
      </c>
      <c r="F260" s="7"/>
      <c r="G260" s="7">
        <v>250</v>
      </c>
      <c r="AER260" s="19"/>
      <c r="AES260" s="19"/>
      <c r="AET260" s="19"/>
      <c r="AEU260" s="19"/>
      <c r="AEV260" s="19"/>
      <c r="AEW260" s="19"/>
      <c r="AEX260" s="19"/>
      <c r="AEY260" s="19"/>
      <c r="AEZ260" s="19"/>
      <c r="AFA260" s="19"/>
      <c r="AFB260" s="19"/>
      <c r="AFC260" s="19"/>
      <c r="AFD260" s="19"/>
      <c r="AFE260" s="19"/>
      <c r="AFF260" s="19"/>
      <c r="AFG260" s="19"/>
      <c r="AFH260" s="19"/>
      <c r="AFI260" s="19"/>
      <c r="AFJ260" s="19"/>
      <c r="AFK260" s="19"/>
      <c r="AFL260" s="19"/>
      <c r="AFM260" s="19"/>
      <c r="AFN260" s="19"/>
      <c r="AFO260" s="19"/>
      <c r="AFP260" s="19"/>
      <c r="AFQ260" s="19"/>
      <c r="AFR260" s="19"/>
      <c r="AFS260" s="19"/>
      <c r="AFT260" s="19"/>
      <c r="AFU260" s="19"/>
      <c r="AFV260" s="19"/>
      <c r="AFW260" s="19"/>
      <c r="AFX260" s="19"/>
      <c r="AFY260" s="21"/>
      <c r="AFZ260" s="21"/>
      <c r="AGA260" s="21"/>
      <c r="AGB260" s="19"/>
      <c r="AGC260" s="19"/>
      <c r="AGD260" s="19"/>
      <c r="AGE260" s="19"/>
      <c r="AGF260" s="19"/>
      <c r="AGG260" s="19"/>
      <c r="AGH260" s="19"/>
      <c r="AGI260" s="19"/>
      <c r="AGJ260" s="19"/>
      <c r="AGK260" s="19"/>
      <c r="AGL260" s="19"/>
      <c r="AGM260" s="19"/>
      <c r="AGN260" s="19"/>
      <c r="AGO260" s="19"/>
      <c r="AGP260" s="19"/>
      <c r="AGQ260" s="19"/>
      <c r="AGR260" s="19"/>
      <c r="AGS260" s="19"/>
      <c r="AGT260" s="19"/>
      <c r="AGU260" s="19"/>
      <c r="AGV260" s="19"/>
      <c r="AGW260" s="19"/>
      <c r="AGX260" s="19"/>
      <c r="AGY260" s="19"/>
      <c r="AGZ260" s="19"/>
      <c r="AHA260" s="19"/>
      <c r="AHB260" s="19"/>
      <c r="AHC260" s="19"/>
      <c r="AHD260" s="19"/>
      <c r="AHE260" s="19"/>
      <c r="AHF260" s="19"/>
      <c r="AHG260" s="19"/>
      <c r="AHH260" s="19"/>
      <c r="AHI260" s="21"/>
      <c r="AHJ260" s="21"/>
      <c r="AHK260" s="21"/>
      <c r="AHL260" s="19"/>
      <c r="AHM260" s="19"/>
      <c r="AHN260" s="19"/>
      <c r="AHO260" s="19"/>
      <c r="AHP260" s="19"/>
      <c r="AHQ260" s="19"/>
      <c r="AHR260" s="19"/>
      <c r="AHS260" s="19"/>
      <c r="AHT260" s="19"/>
      <c r="AHU260" s="19"/>
      <c r="AHV260" s="19"/>
      <c r="AHW260" s="19"/>
      <c r="AHX260" s="19"/>
      <c r="AHY260" s="19"/>
      <c r="AHZ260" s="19"/>
      <c r="AIA260" s="19"/>
      <c r="AIB260" s="19"/>
      <c r="AIC260" s="19"/>
      <c r="AID260" s="19"/>
      <c r="AIE260" s="19"/>
      <c r="AIF260" s="19"/>
      <c r="AIG260" s="19"/>
      <c r="AIH260" s="19"/>
      <c r="AII260" s="19"/>
      <c r="AIJ260" s="19"/>
      <c r="AIK260" s="19"/>
      <c r="AIL260" s="19"/>
      <c r="AIM260" s="19"/>
      <c r="AIN260" s="19"/>
      <c r="AIO260" s="19"/>
      <c r="AIP260" s="19"/>
      <c r="AIQ260" s="19"/>
      <c r="AIR260" s="19"/>
      <c r="AIS260" s="21"/>
      <c r="AIT260" s="21"/>
      <c r="AIU260" s="21"/>
      <c r="AIV260" s="19"/>
      <c r="AIW260" s="19"/>
      <c r="AIX260" s="19"/>
      <c r="AIY260" s="19"/>
      <c r="AIZ260" s="19"/>
      <c r="AJA260" s="19"/>
      <c r="AJB260" s="19"/>
      <c r="AJC260" s="19"/>
      <c r="AJD260" s="19"/>
      <c r="AJE260" s="19"/>
      <c r="AJF260" s="19"/>
      <c r="AJG260" s="19"/>
      <c r="AJH260" s="19"/>
      <c r="AJI260" s="19"/>
      <c r="AJJ260" s="19"/>
      <c r="AJK260" s="19"/>
      <c r="AJL260" s="19"/>
      <c r="AJM260" s="19"/>
      <c r="AJN260" s="19"/>
      <c r="AJO260" s="19"/>
      <c r="AJP260" s="19"/>
      <c r="AJQ260" s="19"/>
      <c r="AJR260" s="19"/>
      <c r="AJS260" s="19"/>
      <c r="AJT260" s="19"/>
      <c r="AJU260" s="19"/>
      <c r="AJV260" s="19"/>
      <c r="AJW260" s="19"/>
      <c r="AJX260" s="19"/>
      <c r="AJY260" s="19"/>
      <c r="AJZ260" s="19"/>
      <c r="AKA260" s="19"/>
      <c r="AKB260" s="19"/>
      <c r="AKC260" s="21"/>
      <c r="AKD260" s="21"/>
      <c r="AKE260" s="21"/>
      <c r="AKF260" s="19"/>
      <c r="AKG260" s="19"/>
      <c r="AKH260" s="19"/>
      <c r="AKI260" s="19"/>
      <c r="AKJ260" s="19"/>
      <c r="AKK260" s="19"/>
      <c r="AKL260" s="19"/>
      <c r="AKM260" s="19"/>
      <c r="AKN260" s="19"/>
      <c r="AKO260" s="19">
        <v>385</v>
      </c>
      <c r="AKP260" s="19"/>
      <c r="AKQ260" s="19"/>
      <c r="AKR260" s="19">
        <v>395</v>
      </c>
      <c r="AKS260" s="19"/>
      <c r="AKT260" s="19"/>
      <c r="AKU260" s="19">
        <v>395</v>
      </c>
      <c r="AKV260" s="19"/>
      <c r="AKW260" s="19"/>
      <c r="AKX260" s="19">
        <v>400</v>
      </c>
      <c r="AKY260" s="19"/>
      <c r="AKZ260" s="19"/>
      <c r="ALA260" s="19">
        <v>400</v>
      </c>
      <c r="ALB260" s="19"/>
      <c r="ALC260" s="19"/>
      <c r="ALD260" s="19"/>
      <c r="ALE260" s="19"/>
      <c r="ALF260" s="19"/>
      <c r="ALG260" s="19"/>
      <c r="ALH260" s="19"/>
      <c r="ALI260" s="19"/>
      <c r="ALJ260" s="19"/>
      <c r="ALK260" s="19"/>
      <c r="ALL260" s="19"/>
      <c r="ALM260" s="21">
        <v>350</v>
      </c>
      <c r="ALN260" s="21">
        <v>400</v>
      </c>
      <c r="ALO260" s="21"/>
      <c r="ALP260" s="27">
        <v>385</v>
      </c>
      <c r="ALQ260" s="19">
        <v>400</v>
      </c>
      <c r="ALR260" s="19"/>
      <c r="ALS260" s="19">
        <v>403</v>
      </c>
      <c r="ALT260" s="19">
        <v>410</v>
      </c>
      <c r="ALU260" s="19"/>
      <c r="ALV260" s="27">
        <v>458</v>
      </c>
      <c r="ALW260" s="19">
        <v>468</v>
      </c>
      <c r="ALX260" s="19">
        <v>458</v>
      </c>
      <c r="ALY260" s="19">
        <v>445</v>
      </c>
      <c r="ALZ260" s="19">
        <v>445</v>
      </c>
      <c r="AMA260" s="19">
        <v>451.5</v>
      </c>
      <c r="AMB260" s="19"/>
      <c r="AMC260" s="19">
        <v>455</v>
      </c>
      <c r="AMD260" s="19"/>
      <c r="AME260" s="19">
        <v>415</v>
      </c>
      <c r="AMF260" s="19">
        <v>425</v>
      </c>
      <c r="AMG260" s="19"/>
      <c r="AMH260" s="19">
        <v>400</v>
      </c>
      <c r="AMI260" s="19">
        <v>410</v>
      </c>
      <c r="AMJ260" s="19"/>
      <c r="AMK260" s="19">
        <v>390</v>
      </c>
      <c r="AML260" s="19">
        <v>395</v>
      </c>
      <c r="AMM260" s="19"/>
      <c r="AMN260" s="19"/>
      <c r="AMO260" s="19">
        <v>395</v>
      </c>
      <c r="AMP260" s="19"/>
      <c r="AMQ260" s="19">
        <v>430</v>
      </c>
      <c r="AMR260" s="19">
        <v>440</v>
      </c>
      <c r="AMS260" s="19">
        <v>432</v>
      </c>
      <c r="AMT260" s="19">
        <v>433</v>
      </c>
      <c r="AMU260" s="19">
        <v>437</v>
      </c>
      <c r="AMV260" s="19"/>
      <c r="AMW260" s="21">
        <v>450</v>
      </c>
      <c r="AMX260" s="21">
        <v>460</v>
      </c>
      <c r="AMY260" s="21">
        <v>447</v>
      </c>
      <c r="AMZ260" s="19">
        <v>460</v>
      </c>
      <c r="ANA260" s="19">
        <v>433</v>
      </c>
      <c r="ANB260" s="19"/>
      <c r="ANC260" s="19">
        <v>460</v>
      </c>
      <c r="AND260" s="19">
        <v>435</v>
      </c>
      <c r="ANE260" s="19"/>
      <c r="ANF260" s="19">
        <v>458</v>
      </c>
      <c r="ANG260" s="19">
        <v>450</v>
      </c>
      <c r="ANH260" s="19"/>
      <c r="ANI260" s="19">
        <v>488</v>
      </c>
      <c r="ANJ260" s="19">
        <v>455</v>
      </c>
      <c r="ANK260" s="19"/>
      <c r="ANL260" s="19">
        <v>450</v>
      </c>
      <c r="ANM260" s="19">
        <v>440</v>
      </c>
      <c r="ANN260" s="19"/>
      <c r="ANO260" s="19">
        <v>440</v>
      </c>
      <c r="ANP260" s="19">
        <v>440</v>
      </c>
      <c r="ANQ260" s="19"/>
      <c r="ANR260" s="19">
        <v>440</v>
      </c>
      <c r="ANS260" s="19">
        <v>440</v>
      </c>
      <c r="ANT260" s="19"/>
      <c r="ANU260" s="19">
        <v>432</v>
      </c>
      <c r="ANV260" s="19">
        <v>425</v>
      </c>
      <c r="ANW260" s="19"/>
      <c r="ANX260" s="19">
        <v>451</v>
      </c>
      <c r="ANY260" s="19">
        <v>432</v>
      </c>
      <c r="ANZ260" s="19"/>
      <c r="AOA260" s="19">
        <v>495</v>
      </c>
      <c r="AOB260" s="19">
        <v>458</v>
      </c>
      <c r="AOC260" s="19"/>
      <c r="AOD260" s="19">
        <v>486.5</v>
      </c>
      <c r="AOE260" s="19">
        <v>476</v>
      </c>
      <c r="AOF260" s="19"/>
      <c r="AOG260" s="21">
        <v>486</v>
      </c>
      <c r="AOH260" s="21">
        <v>460</v>
      </c>
      <c r="AOI260" s="21"/>
      <c r="AOJ260" s="19">
        <v>500</v>
      </c>
      <c r="AOK260" s="19">
        <v>475</v>
      </c>
      <c r="AOL260" s="19"/>
      <c r="AOM260" s="19">
        <v>540</v>
      </c>
      <c r="AON260" s="19">
        <v>480</v>
      </c>
      <c r="AOO260" s="19"/>
      <c r="AOP260" s="19">
        <v>535.5</v>
      </c>
      <c r="AOQ260" s="19">
        <v>518</v>
      </c>
      <c r="AOR260" s="19"/>
      <c r="AOS260" s="19">
        <v>534</v>
      </c>
      <c r="AOT260" s="19">
        <v>485</v>
      </c>
      <c r="AOU260" s="19"/>
      <c r="AOV260" s="19">
        <v>486</v>
      </c>
      <c r="AOW260" s="19">
        <v>478</v>
      </c>
      <c r="AOX260" s="19"/>
      <c r="AOY260" s="19">
        <v>510</v>
      </c>
      <c r="AOZ260" s="19">
        <v>482.5</v>
      </c>
      <c r="APA260" s="19"/>
      <c r="APB260" s="19">
        <v>512.5</v>
      </c>
      <c r="APC260" s="19">
        <v>505</v>
      </c>
      <c r="APD260" s="19"/>
      <c r="APE260" s="19">
        <v>513</v>
      </c>
      <c r="APF260" s="19">
        <v>506</v>
      </c>
      <c r="APG260" s="19"/>
      <c r="APH260" s="19">
        <v>511</v>
      </c>
      <c r="API260" s="19">
        <v>501</v>
      </c>
      <c r="APJ260" s="19"/>
      <c r="APK260" s="19">
        <v>522</v>
      </c>
      <c r="APL260" s="19">
        <v>503</v>
      </c>
      <c r="APM260" s="19"/>
      <c r="APN260" s="19">
        <v>519</v>
      </c>
      <c r="APO260" s="19">
        <v>512</v>
      </c>
      <c r="APP260" s="19"/>
      <c r="APQ260" s="21">
        <v>534</v>
      </c>
      <c r="APR260" s="21">
        <v>510</v>
      </c>
      <c r="APS260" s="21"/>
      <c r="APT260" s="19">
        <v>570</v>
      </c>
      <c r="APU260" s="19">
        <v>527</v>
      </c>
      <c r="APV260" s="19"/>
      <c r="APW260" s="19">
        <v>565</v>
      </c>
      <c r="APX260" s="19">
        <v>530</v>
      </c>
      <c r="APY260" s="19"/>
      <c r="APZ260" s="19">
        <v>550</v>
      </c>
      <c r="AQA260" s="19">
        <v>530</v>
      </c>
      <c r="AQB260" s="19"/>
      <c r="AQC260" s="19">
        <v>540</v>
      </c>
      <c r="AQD260" s="19">
        <v>530</v>
      </c>
      <c r="AQE260" s="19"/>
      <c r="AQF260" s="19">
        <v>540</v>
      </c>
      <c r="AQG260" s="19">
        <v>470</v>
      </c>
      <c r="AQH260" s="19"/>
      <c r="AQI260" s="19">
        <v>492</v>
      </c>
      <c r="AQJ260" s="19">
        <v>482</v>
      </c>
      <c r="AQK260" s="19"/>
      <c r="AQL260" s="19">
        <v>488</v>
      </c>
      <c r="AQM260" s="19">
        <v>470</v>
      </c>
      <c r="AQN260" s="19"/>
      <c r="AQO260" s="19">
        <v>482</v>
      </c>
      <c r="AQP260" s="19">
        <v>468</v>
      </c>
      <c r="AQQ260" s="19"/>
      <c r="AQR260" s="19">
        <v>485</v>
      </c>
      <c r="AQS260" s="19">
        <v>450</v>
      </c>
      <c r="AQT260" s="19"/>
      <c r="AQU260" s="19">
        <v>482</v>
      </c>
      <c r="AQV260" s="19">
        <v>465</v>
      </c>
      <c r="AQW260" s="19"/>
      <c r="AQX260" s="19">
        <v>480</v>
      </c>
      <c r="AQY260" s="19">
        <v>430</v>
      </c>
      <c r="AQZ260" s="19"/>
      <c r="ARA260" s="21">
        <v>440</v>
      </c>
      <c r="ARB260" s="21">
        <v>420</v>
      </c>
      <c r="ARC260" s="21"/>
      <c r="ARD260" s="19">
        <v>456</v>
      </c>
      <c r="ARE260" s="19">
        <v>422</v>
      </c>
      <c r="ARF260" s="19"/>
      <c r="ARG260" s="19">
        <v>438</v>
      </c>
      <c r="ARH260" s="19">
        <v>430</v>
      </c>
      <c r="ARI260" s="19"/>
      <c r="ARJ260" s="19">
        <v>433</v>
      </c>
      <c r="ARK260" s="19">
        <v>350</v>
      </c>
      <c r="ARL260" s="19"/>
      <c r="ARM260" s="19">
        <v>376.5</v>
      </c>
      <c r="ARN260" s="19">
        <v>335</v>
      </c>
      <c r="ARO260" s="19"/>
      <c r="ARP260" s="19">
        <v>350</v>
      </c>
      <c r="ARQ260" s="19">
        <v>335</v>
      </c>
      <c r="ARR260" s="19"/>
      <c r="ARS260" s="19">
        <v>346</v>
      </c>
      <c r="ART260" s="19">
        <v>306.5</v>
      </c>
      <c r="ARU260" s="19"/>
      <c r="ARV260" s="19">
        <v>310</v>
      </c>
      <c r="ARW260" s="19">
        <v>269</v>
      </c>
      <c r="ARX260" s="19"/>
      <c r="ARY260" s="19">
        <v>300</v>
      </c>
      <c r="ARZ260" s="19">
        <v>385</v>
      </c>
      <c r="ASA260" s="19"/>
      <c r="ASB260" s="19">
        <v>288</v>
      </c>
      <c r="ASC260" s="19">
        <v>238</v>
      </c>
      <c r="ASD260" s="19"/>
      <c r="ASE260" s="19">
        <v>240</v>
      </c>
      <c r="ASF260" s="19">
        <v>210</v>
      </c>
      <c r="ASG260" s="19"/>
      <c r="ASH260" s="19">
        <v>235</v>
      </c>
      <c r="ASI260" s="19">
        <v>215</v>
      </c>
      <c r="ASJ260" s="19"/>
      <c r="ASK260" s="21">
        <v>225</v>
      </c>
      <c r="ASL260" s="21">
        <v>180</v>
      </c>
      <c r="ASM260" s="21"/>
      <c r="ASN260" s="19">
        <v>225</v>
      </c>
      <c r="ASO260" s="19">
        <v>205</v>
      </c>
      <c r="ASP260" s="19"/>
      <c r="ASQ260" s="19">
        <v>230</v>
      </c>
      <c r="ASR260" s="19">
        <v>208</v>
      </c>
      <c r="ASS260" s="19"/>
      <c r="AST260" s="19">
        <v>300</v>
      </c>
      <c r="ASU260" s="19">
        <v>225</v>
      </c>
      <c r="ASV260" s="19"/>
      <c r="ASW260" s="19">
        <v>225</v>
      </c>
      <c r="ASX260" s="19">
        <v>212</v>
      </c>
      <c r="ASY260" s="19"/>
      <c r="ASZ260" s="19"/>
      <c r="ATA260" s="19"/>
      <c r="ATB260" s="19"/>
      <c r="ATC260" s="19">
        <v>150</v>
      </c>
      <c r="ATD260" s="19">
        <v>140</v>
      </c>
      <c r="ATE260" s="19"/>
      <c r="ATF260" s="19"/>
      <c r="ATG260" s="19"/>
      <c r="ATH260" s="19"/>
      <c r="ATI260" s="19">
        <v>110</v>
      </c>
      <c r="ATJ260" s="19">
        <v>110</v>
      </c>
      <c r="ATK260" s="19"/>
      <c r="ATL260" s="19"/>
      <c r="ATM260" s="19"/>
      <c r="ATN260" s="19"/>
      <c r="ATO260" s="19">
        <v>130</v>
      </c>
      <c r="ATP260" s="19">
        <v>120</v>
      </c>
      <c r="ATQ260" s="19"/>
      <c r="ATR260" s="19"/>
      <c r="ATS260" s="19"/>
      <c r="ATT260" s="19"/>
      <c r="ATU260" s="21">
        <v>145</v>
      </c>
      <c r="ATV260" s="21">
        <v>135</v>
      </c>
      <c r="ATW260" s="21"/>
      <c r="ATX260" s="19">
        <v>136</v>
      </c>
      <c r="ATY260" s="19">
        <v>119</v>
      </c>
      <c r="ATZ260" s="19"/>
      <c r="AUA260" s="19">
        <v>145.5</v>
      </c>
      <c r="AUB260" s="19">
        <v>112</v>
      </c>
      <c r="AUC260" s="19"/>
      <c r="AUD260" s="19">
        <v>145</v>
      </c>
      <c r="AUE260" s="19">
        <v>127</v>
      </c>
      <c r="AUF260" s="19"/>
      <c r="AUG260" s="19">
        <v>130.5</v>
      </c>
      <c r="AUH260" s="19">
        <v>115</v>
      </c>
      <c r="AUI260" s="19"/>
      <c r="AUJ260" s="19">
        <v>130</v>
      </c>
      <c r="AUK260" s="19">
        <v>115</v>
      </c>
      <c r="AUL260" s="19"/>
      <c r="AUM260" s="19">
        <v>90</v>
      </c>
      <c r="AUN260" s="19">
        <v>90</v>
      </c>
      <c r="AUO260" s="19"/>
      <c r="AUP260" s="19">
        <v>100</v>
      </c>
      <c r="AUQ260" s="19">
        <v>95</v>
      </c>
      <c r="AUR260" s="19"/>
      <c r="AUS260" s="19">
        <v>90</v>
      </c>
      <c r="AUT260" s="19">
        <v>90</v>
      </c>
      <c r="AUU260" s="19"/>
      <c r="AUV260" s="19">
        <v>125</v>
      </c>
      <c r="AUW260" s="19">
        <v>95</v>
      </c>
      <c r="AUX260" s="19"/>
      <c r="AUY260" s="19"/>
      <c r="AUZ260" s="19"/>
      <c r="AVA260" s="19"/>
      <c r="AVB260" s="19">
        <v>115</v>
      </c>
      <c r="AVC260" s="19">
        <v>100</v>
      </c>
      <c r="AVD260" s="19"/>
      <c r="AVE260" s="21">
        <v>115</v>
      </c>
      <c r="AVF260" s="21">
        <v>110</v>
      </c>
      <c r="AVG260" s="21"/>
      <c r="AVH260" s="19">
        <v>125</v>
      </c>
      <c r="AVI260" s="19">
        <v>112</v>
      </c>
      <c r="AVJ260" s="19"/>
      <c r="AVK260" s="19">
        <v>120</v>
      </c>
      <c r="AVL260" s="19">
        <v>114</v>
      </c>
      <c r="AVM260" s="19"/>
      <c r="AVN260" s="19">
        <v>116</v>
      </c>
      <c r="AVO260" s="19">
        <v>110</v>
      </c>
      <c r="AVP260" s="22"/>
      <c r="AVQ260" s="19">
        <v>110</v>
      </c>
      <c r="AVR260" s="19">
        <v>110</v>
      </c>
      <c r="AVS260" s="19"/>
      <c r="AVT260" s="19">
        <v>115</v>
      </c>
      <c r="AVU260" s="19">
        <v>112</v>
      </c>
      <c r="AVV260" s="19"/>
      <c r="AVW260" s="19">
        <v>110</v>
      </c>
      <c r="AVX260" s="19">
        <v>110</v>
      </c>
      <c r="AVY260" s="22"/>
      <c r="AVZ260" s="19"/>
      <c r="AWA260" s="19"/>
      <c r="AWB260" s="19"/>
      <c r="AWC260" s="19">
        <v>118</v>
      </c>
      <c r="AWD260" s="19">
        <v>115</v>
      </c>
      <c r="AWE260" s="19"/>
      <c r="AWF260" s="19">
        <v>118</v>
      </c>
      <c r="AWG260" s="19">
        <v>118</v>
      </c>
      <c r="AWH260" s="22"/>
      <c r="AWI260" s="19"/>
      <c r="AWJ260" s="19"/>
      <c r="AWK260" s="19"/>
      <c r="AWL260" s="19">
        <v>120</v>
      </c>
      <c r="AWM260" s="19">
        <v>115</v>
      </c>
      <c r="AWN260" s="19"/>
      <c r="AWO260" s="23">
        <v>115</v>
      </c>
      <c r="AWP260" s="23">
        <v>105</v>
      </c>
      <c r="AWQ260" s="23"/>
      <c r="AWR260" s="19">
        <v>113</v>
      </c>
      <c r="AWS260" s="19">
        <v>105</v>
      </c>
      <c r="AWT260" s="19"/>
      <c r="AWU260" s="19"/>
      <c r="AWV260" s="19"/>
      <c r="AWW260" s="19"/>
      <c r="AWX260" s="19"/>
      <c r="AWY260" s="19"/>
      <c r="AWZ260" s="22"/>
      <c r="AXA260" s="19"/>
      <c r="AXB260" s="19"/>
      <c r="AXC260" s="19"/>
      <c r="AXD260" s="19"/>
      <c r="AXE260" s="19"/>
      <c r="AXF260" s="19"/>
      <c r="AXG260" s="19"/>
      <c r="AXH260" s="19"/>
      <c r="AXI260" s="22"/>
      <c r="AXJ260" s="19">
        <v>90</v>
      </c>
      <c r="AXK260" s="19">
        <v>80</v>
      </c>
      <c r="AXL260" s="19"/>
      <c r="AXM260" s="19"/>
      <c r="AXN260" s="19"/>
      <c r="AXO260" s="19"/>
      <c r="AXP260" s="19">
        <v>80</v>
      </c>
      <c r="AXQ260" s="19">
        <v>80</v>
      </c>
      <c r="AXR260" s="22"/>
      <c r="AXS260" s="19"/>
      <c r="AXT260" s="19"/>
      <c r="AXU260" s="19"/>
      <c r="AXV260" s="19">
        <v>75</v>
      </c>
      <c r="AXW260" s="19">
        <v>75</v>
      </c>
      <c r="AXX260" s="19"/>
      <c r="AXY260" s="21">
        <v>50</v>
      </c>
      <c r="AXZ260" s="21">
        <v>40</v>
      </c>
      <c r="AYA260" s="21"/>
      <c r="AYB260" s="22">
        <v>50</v>
      </c>
      <c r="AYC260" s="22"/>
      <c r="AYD260" s="22"/>
      <c r="AYE260" s="22"/>
      <c r="AYF260" s="22"/>
      <c r="AYG260" s="22"/>
      <c r="AYH260" s="22">
        <v>40</v>
      </c>
      <c r="AYI260" s="22"/>
      <c r="AYJ260" s="22"/>
      <c r="AYK260" s="22"/>
      <c r="AYL260" s="22"/>
      <c r="AYM260" s="22"/>
      <c r="AYN260" s="22"/>
      <c r="AYO260" s="22"/>
      <c r="AYP260" s="22"/>
      <c r="AYQ260" s="22"/>
      <c r="AYR260" s="22"/>
      <c r="AYS260" s="22"/>
      <c r="AYT260" s="22"/>
      <c r="AYU260" s="22"/>
      <c r="AYV260" s="22"/>
      <c r="AYW260" s="22"/>
      <c r="AYX260" s="22"/>
      <c r="AYY260" s="22"/>
      <c r="AYZ260" s="22"/>
      <c r="AZA260" s="22"/>
      <c r="AZB260" s="22"/>
      <c r="AZC260" s="22"/>
      <c r="AZD260" s="22"/>
      <c r="AZE260" s="22"/>
      <c r="AZF260" s="22"/>
      <c r="AZG260" s="22"/>
      <c r="AZH260" s="22"/>
      <c r="AZI260" s="21">
        <v>40</v>
      </c>
      <c r="AZJ260" s="21"/>
      <c r="AZK260" s="21"/>
      <c r="AZL260" s="19"/>
      <c r="AZM260" s="19"/>
      <c r="AZN260" s="19"/>
      <c r="AZO260" s="19"/>
      <c r="AZP260" s="19"/>
      <c r="AZQ260" s="19"/>
      <c r="AZR260" s="19"/>
      <c r="AZS260" s="19"/>
      <c r="AZT260" s="19"/>
      <c r="AZU260" s="19"/>
      <c r="AZV260" s="19"/>
      <c r="AZW260" s="19"/>
      <c r="AZX260" s="19"/>
      <c r="AZY260" s="19"/>
      <c r="AZZ260" s="19"/>
      <c r="BAA260" s="22"/>
      <c r="BAB260" s="22"/>
      <c r="BAC260" s="22"/>
      <c r="BAD260" s="19"/>
      <c r="BAE260" s="19"/>
      <c r="BAF260" s="19"/>
      <c r="BAG260" s="19"/>
      <c r="BAH260" s="19"/>
      <c r="BAI260" s="19"/>
      <c r="BAJ260" s="19"/>
      <c r="BAK260" s="19"/>
      <c r="BAL260" s="19"/>
      <c r="BAM260" s="19"/>
      <c r="BAN260" s="19"/>
      <c r="BAO260" s="19"/>
      <c r="BAP260" s="22"/>
      <c r="BAQ260" s="22"/>
      <c r="BAR260" s="22"/>
      <c r="BAS260" s="21">
        <v>35</v>
      </c>
      <c r="BAT260" s="21"/>
      <c r="BAU260" s="21"/>
      <c r="BAV260" s="19"/>
      <c r="BAW260" s="19"/>
      <c r="BAX260" s="19"/>
      <c r="BAY260" s="19"/>
      <c r="BAZ260" s="19"/>
      <c r="BBA260" s="19"/>
      <c r="BBB260" s="22"/>
      <c r="BBC260" s="22"/>
      <c r="BBD260" s="22"/>
      <c r="BBE260" s="19"/>
      <c r="BBF260" s="19"/>
      <c r="BBG260" s="19"/>
      <c r="BBH260" s="19"/>
      <c r="BBI260" s="19"/>
      <c r="BBJ260" s="19"/>
      <c r="BBK260" s="19"/>
      <c r="BBL260" s="19"/>
      <c r="BBM260" s="19"/>
      <c r="BBN260" s="19"/>
      <c r="BBO260" s="19"/>
      <c r="BBP260" s="19"/>
      <c r="BBQ260" s="19"/>
      <c r="BBR260" s="19"/>
      <c r="BBS260" s="19"/>
      <c r="BBT260" s="19"/>
      <c r="BBU260" s="19"/>
      <c r="BBV260" s="19"/>
      <c r="BBW260" s="19"/>
      <c r="BBX260" s="19"/>
      <c r="BBY260" s="19"/>
      <c r="BBZ260" s="19"/>
      <c r="BCA260" s="19"/>
      <c r="BCB260" s="19"/>
      <c r="BCC260" s="21"/>
      <c r="BCD260" s="21"/>
      <c r="BCE260" s="21"/>
      <c r="BCF260" s="19"/>
      <c r="BCG260" s="19"/>
      <c r="BCH260" s="19"/>
      <c r="BCI260" s="19"/>
      <c r="BCJ260" s="19"/>
      <c r="BCK260" s="19"/>
      <c r="BCL260" s="22"/>
      <c r="BCM260" s="22"/>
      <c r="BCN260" s="22"/>
      <c r="BCO260" s="19"/>
      <c r="BCP260" s="19"/>
      <c r="BCQ260" s="19"/>
      <c r="BCR260" s="19"/>
      <c r="BCS260" s="19"/>
      <c r="BCT260" s="19"/>
      <c r="BCU260" s="22"/>
      <c r="BCV260" s="22"/>
      <c r="BCW260" s="22"/>
      <c r="BCX260" s="19"/>
      <c r="BCY260" s="19"/>
      <c r="BCZ260" s="19"/>
      <c r="BDA260" s="19"/>
      <c r="BDB260" s="19"/>
      <c r="BDC260" s="19"/>
      <c r="BDD260" s="22"/>
      <c r="BDE260" s="22"/>
      <c r="BDF260" s="22"/>
      <c r="BDG260" s="19"/>
      <c r="BDH260" s="19"/>
      <c r="BDI260" s="19"/>
      <c r="BDJ260" s="19"/>
      <c r="BDK260" s="19"/>
      <c r="BDL260" s="19"/>
      <c r="BDM260" s="21">
        <v>30</v>
      </c>
      <c r="BDN260" s="21"/>
      <c r="BDO260" s="21"/>
      <c r="BDP260" s="19"/>
      <c r="BDQ260" s="19"/>
      <c r="BDR260" s="19"/>
      <c r="BDS260" s="19"/>
      <c r="BDT260" s="19"/>
      <c r="BDU260" s="19">
        <v>28</v>
      </c>
      <c r="BDV260" s="22"/>
      <c r="BDW260" s="22"/>
      <c r="BDX260" s="22"/>
      <c r="BDY260" s="19"/>
      <c r="BDZ260" s="19"/>
      <c r="BEA260" s="19"/>
      <c r="BEB260" s="19"/>
      <c r="BEC260" s="19"/>
      <c r="BED260" s="19"/>
      <c r="BEE260" s="22"/>
      <c r="BEF260" s="22"/>
      <c r="BEG260" s="22"/>
      <c r="BEH260" s="19"/>
      <c r="BEI260" s="19"/>
      <c r="BEJ260" s="19"/>
      <c r="BEK260" s="19"/>
      <c r="BEL260" s="19"/>
      <c r="BEM260" s="19"/>
      <c r="BEN260" s="22"/>
      <c r="BEO260" s="22"/>
      <c r="BEP260" s="22"/>
      <c r="BEQ260" s="19"/>
      <c r="BER260" s="19"/>
      <c r="BES260" s="19">
        <v>75</v>
      </c>
      <c r="BET260" s="19"/>
      <c r="BEU260" s="19"/>
      <c r="BEV260" s="19">
        <v>102</v>
      </c>
      <c r="BEW260" s="21">
        <v>110</v>
      </c>
      <c r="BEX260" s="21"/>
      <c r="BEY260" s="21"/>
      <c r="BEZ260" s="19"/>
      <c r="BFA260" s="19"/>
      <c r="BFB260" s="19">
        <v>126</v>
      </c>
      <c r="BFC260" s="19"/>
      <c r="BFD260" s="19"/>
      <c r="BFE260" s="19"/>
      <c r="BFF260" s="22"/>
      <c r="BFG260" s="22"/>
      <c r="BFH260" s="22">
        <v>123</v>
      </c>
      <c r="BFI260" s="19"/>
      <c r="BFJ260" s="19">
        <v>125</v>
      </c>
      <c r="BFK260" s="19"/>
      <c r="BFL260" s="19"/>
      <c r="BFM260" s="19"/>
      <c r="BFN260" s="19">
        <v>170</v>
      </c>
      <c r="BFO260" s="22"/>
      <c r="BFP260" s="22"/>
      <c r="BFQ260" s="22">
        <v>250</v>
      </c>
      <c r="BFR260" s="19"/>
      <c r="BFS260" s="19"/>
      <c r="BFT260" s="19">
        <v>200</v>
      </c>
      <c r="BFU260" s="19"/>
      <c r="BFV260" s="19"/>
      <c r="BFW260" s="19"/>
      <c r="BFX260" s="22"/>
      <c r="BFY260" s="22"/>
      <c r="BFZ260" s="22"/>
      <c r="BGA260" s="19"/>
      <c r="BGB260" s="19"/>
      <c r="BGC260" s="19"/>
      <c r="BGD260" s="19"/>
      <c r="BGE260" s="19"/>
      <c r="BGF260" s="19"/>
      <c r="BGG260" s="23">
        <v>195</v>
      </c>
      <c r="BGH260" s="23"/>
      <c r="BGI260" s="23"/>
      <c r="BGJ260" s="19"/>
      <c r="BGK260" s="19"/>
      <c r="BGL260" s="19">
        <v>230</v>
      </c>
      <c r="BGM260" s="19"/>
      <c r="BGN260" s="19"/>
      <c r="BGO260" s="19"/>
      <c r="BGP260" s="22"/>
      <c r="BGQ260" s="22"/>
      <c r="BGR260" s="22">
        <v>259</v>
      </c>
      <c r="BGS260" s="19"/>
      <c r="BGT260" s="19"/>
      <c r="BGU260" s="19">
        <v>300</v>
      </c>
      <c r="BGV260" s="19"/>
      <c r="BGW260" s="19"/>
      <c r="BGX260" s="19">
        <v>295</v>
      </c>
      <c r="BGY260" s="22"/>
      <c r="BGZ260" s="22"/>
      <c r="BHA260" s="22">
        <v>275</v>
      </c>
      <c r="BHB260" s="19"/>
      <c r="BHC260" s="19"/>
      <c r="BHD260" s="19"/>
      <c r="BHE260" s="19"/>
      <c r="BHF260" s="19"/>
      <c r="BHG260" s="19">
        <v>250</v>
      </c>
      <c r="BHH260" s="22"/>
      <c r="BHI260" s="22"/>
      <c r="BHJ260" s="22">
        <v>250</v>
      </c>
      <c r="BHK260" s="19"/>
      <c r="BHL260" s="19"/>
      <c r="BHM260" s="19"/>
      <c r="BHN260" s="19"/>
      <c r="BHO260" s="19"/>
      <c r="BHP260" s="19"/>
      <c r="BHQ260" s="21">
        <v>280</v>
      </c>
      <c r="BHR260" s="21"/>
      <c r="BHS260" s="21">
        <v>280</v>
      </c>
      <c r="BHT260" s="19">
        <v>383</v>
      </c>
      <c r="BHU260" s="19">
        <v>285</v>
      </c>
      <c r="BHV260" s="19"/>
      <c r="BHW260" s="19">
        <v>380</v>
      </c>
      <c r="BHX260" s="19">
        <v>290</v>
      </c>
      <c r="BHY260" s="19"/>
      <c r="BHZ260" s="22"/>
      <c r="BIA260" s="22"/>
      <c r="BIB260" s="22"/>
      <c r="BIC260" s="19"/>
      <c r="BID260" s="19"/>
      <c r="BIE260" s="19"/>
      <c r="BIF260" s="19"/>
      <c r="BIG260" s="19"/>
      <c r="BIH260" s="19"/>
      <c r="BII260" s="22"/>
      <c r="BIJ260" s="22"/>
      <c r="BIK260" s="22"/>
      <c r="BIL260" s="19"/>
      <c r="BIM260" s="19"/>
      <c r="BIN260" s="19"/>
      <c r="BIO260" s="19"/>
      <c r="BIP260" s="19"/>
      <c r="BIQ260" s="19"/>
      <c r="BIR260" s="22"/>
      <c r="BIS260" s="22"/>
      <c r="BIT260" s="22"/>
      <c r="BIU260" s="19"/>
      <c r="BIV260" s="19"/>
      <c r="BIW260" s="19"/>
      <c r="BIX260" s="19"/>
      <c r="BIY260" s="19"/>
      <c r="BIZ260" s="19"/>
      <c r="BJA260" s="21"/>
      <c r="BJB260" s="21"/>
      <c r="BJC260" s="21"/>
      <c r="BJD260" s="19">
        <v>180</v>
      </c>
      <c r="BJE260" s="19">
        <v>164</v>
      </c>
      <c r="BJF260" s="19"/>
      <c r="BJG260" s="19">
        <v>180</v>
      </c>
      <c r="BJH260" s="19">
        <v>166</v>
      </c>
      <c r="BJI260" s="19"/>
      <c r="BJJ260" s="22">
        <v>181</v>
      </c>
      <c r="BJK260" s="22">
        <v>160</v>
      </c>
      <c r="BJL260" s="22"/>
      <c r="BJM260" s="19">
        <v>173</v>
      </c>
      <c r="BJN260" s="19">
        <v>160</v>
      </c>
      <c r="BJO260" s="19"/>
      <c r="BJP260" s="19">
        <v>171</v>
      </c>
      <c r="BJQ260" s="19">
        <v>141</v>
      </c>
      <c r="BJR260" s="19"/>
      <c r="BJS260" s="22">
        <v>154</v>
      </c>
      <c r="BJT260" s="22">
        <v>130</v>
      </c>
      <c r="BJU260" s="22"/>
      <c r="BJV260" s="19">
        <v>153</v>
      </c>
      <c r="BJW260" s="19">
        <v>140</v>
      </c>
      <c r="BJX260" s="19"/>
      <c r="BJY260" s="19">
        <v>158.5</v>
      </c>
      <c r="BJZ260" s="19">
        <v>145</v>
      </c>
      <c r="BKA260" s="19"/>
      <c r="BKB260" s="22">
        <v>153</v>
      </c>
      <c r="BKC260" s="22">
        <v>137</v>
      </c>
      <c r="BKD260" s="22"/>
      <c r="BKE260" s="19">
        <v>154</v>
      </c>
      <c r="BKF260" s="19">
        <v>144</v>
      </c>
      <c r="BKG260" s="19"/>
      <c r="BKH260" s="19">
        <v>147.5</v>
      </c>
      <c r="BKI260" s="19">
        <v>135</v>
      </c>
      <c r="BKJ260" s="19"/>
      <c r="BKK260" s="21">
        <v>138</v>
      </c>
      <c r="BKL260" s="21">
        <v>125</v>
      </c>
      <c r="BKM260" s="21"/>
      <c r="BKN260" s="19"/>
      <c r="BKO260" s="22"/>
      <c r="BKP260" s="19">
        <v>140</v>
      </c>
      <c r="BKQ260" s="19"/>
      <c r="BKR260" s="19"/>
      <c r="BKS260" s="19">
        <v>135</v>
      </c>
      <c r="BKT260" s="22"/>
      <c r="BKU260" s="22"/>
      <c r="BKV260" s="22">
        <v>125</v>
      </c>
      <c r="BKW260" s="19"/>
      <c r="BKX260" s="19"/>
      <c r="BKY260" s="19">
        <v>122</v>
      </c>
      <c r="BKZ260" s="19"/>
      <c r="BLA260" s="19"/>
      <c r="BLB260" s="19">
        <v>114</v>
      </c>
      <c r="BLC260" s="19"/>
      <c r="BLD260" s="19"/>
      <c r="BLE260" s="22"/>
      <c r="BLF260" s="19"/>
      <c r="BLG260" s="19"/>
      <c r="BLH260" s="19">
        <v>115</v>
      </c>
      <c r="BLI260" s="13"/>
      <c r="BLJ260" s="13"/>
      <c r="BLK260" s="13">
        <v>175</v>
      </c>
      <c r="BLL260" s="13"/>
      <c r="BLM260" s="13"/>
      <c r="BLN260" s="13">
        <v>223</v>
      </c>
    </row>
    <row r="261" spans="1:1678">
      <c r="A261" s="7" t="s">
        <v>807</v>
      </c>
      <c r="B261" s="8">
        <v>263</v>
      </c>
      <c r="C261" s="7" t="s">
        <v>8</v>
      </c>
      <c r="D261" s="7" t="s">
        <v>808</v>
      </c>
      <c r="E261" s="7" t="s">
        <v>809</v>
      </c>
      <c r="F261" s="7"/>
      <c r="G261" s="7">
        <v>100</v>
      </c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21"/>
      <c r="AFZ261" s="21"/>
      <c r="AGA261" s="21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21"/>
      <c r="AHJ261" s="21"/>
      <c r="AHK261" s="21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21"/>
      <c r="AIT261" s="21"/>
      <c r="AIU261" s="21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21"/>
      <c r="AKD261" s="21"/>
      <c r="AKE261" s="21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>
        <v>61</v>
      </c>
      <c r="AKS261" s="19">
        <v>62</v>
      </c>
      <c r="AKT261" s="19">
        <v>62</v>
      </c>
      <c r="AKU261" s="19">
        <v>80.5</v>
      </c>
      <c r="AKV261" s="19">
        <v>82</v>
      </c>
      <c r="AKW261" s="19">
        <v>80</v>
      </c>
      <c r="AKX261" s="19">
        <v>116</v>
      </c>
      <c r="AKY261" s="19">
        <v>119</v>
      </c>
      <c r="AKZ261" s="19">
        <v>116</v>
      </c>
      <c r="ALA261" s="19">
        <v>159</v>
      </c>
      <c r="ALB261" s="19">
        <v>161</v>
      </c>
      <c r="ALC261" s="19">
        <v>158</v>
      </c>
      <c r="ALD261" s="19">
        <v>149</v>
      </c>
      <c r="ALE261" s="19">
        <v>152</v>
      </c>
      <c r="ALF261" s="19">
        <v>148</v>
      </c>
      <c r="ALG261" s="19">
        <v>114</v>
      </c>
      <c r="ALH261" s="19">
        <v>118</v>
      </c>
      <c r="ALI261" s="19">
        <v>120</v>
      </c>
      <c r="ALJ261" s="19"/>
      <c r="ALK261" s="19"/>
      <c r="ALL261" s="19"/>
      <c r="ALM261" s="21"/>
      <c r="ALN261" s="21"/>
      <c r="ALO261" s="21"/>
      <c r="ALP261" s="19"/>
      <c r="ALQ261" s="19"/>
      <c r="ALR261" s="19"/>
      <c r="ALS261" s="19"/>
      <c r="ALT261" s="19"/>
      <c r="ALU261" s="19"/>
      <c r="ALV261" s="27"/>
      <c r="ALW261" s="19"/>
      <c r="ALX261" s="19"/>
      <c r="ALY261" s="19"/>
      <c r="ALZ261" s="19"/>
      <c r="AMA261" s="19"/>
      <c r="AMB261" s="19"/>
      <c r="AMC261" s="19"/>
      <c r="AMD261" s="19"/>
      <c r="AME261" s="19"/>
      <c r="AMF261" s="19"/>
      <c r="AMG261" s="19"/>
      <c r="AMH261" s="19"/>
      <c r="AMI261" s="19"/>
      <c r="AMJ261" s="19"/>
      <c r="AMK261" s="19"/>
      <c r="AML261" s="19"/>
      <c r="AMM261" s="19"/>
      <c r="AMN261" s="19"/>
      <c r="AMO261" s="19"/>
      <c r="AMP261" s="19"/>
      <c r="AMQ261" s="19"/>
      <c r="AMR261" s="19"/>
      <c r="AMS261" s="19"/>
      <c r="AMT261" s="19"/>
      <c r="AMU261" s="19"/>
      <c r="AMV261" s="19"/>
      <c r="AMW261" s="21"/>
      <c r="AMX261" s="21"/>
      <c r="AMY261" s="21"/>
      <c r="AMZ261" s="19"/>
      <c r="ANA261" s="19"/>
      <c r="ANB261" s="19"/>
      <c r="ANC261" s="19"/>
      <c r="AND261" s="19"/>
      <c r="ANE261" s="19"/>
      <c r="ANF261" s="19"/>
      <c r="ANG261" s="19"/>
      <c r="ANH261" s="19"/>
      <c r="ANI261" s="19"/>
      <c r="ANJ261" s="19"/>
      <c r="ANK261" s="19"/>
      <c r="ANL261" s="19"/>
      <c r="ANM261" s="19"/>
      <c r="ANN261" s="19"/>
      <c r="ANO261" s="19"/>
      <c r="ANP261" s="19"/>
      <c r="ANQ261" s="19"/>
      <c r="ANR261" s="19"/>
      <c r="ANS261" s="19"/>
      <c r="ANT261" s="19"/>
      <c r="ANU261" s="19"/>
      <c r="ANV261" s="19"/>
      <c r="ANW261" s="19"/>
      <c r="ANX261" s="19"/>
      <c r="ANY261" s="19"/>
      <c r="ANZ261" s="19"/>
      <c r="AOA261" s="19"/>
      <c r="AOB261" s="19"/>
      <c r="AOC261" s="19"/>
      <c r="AOD261" s="19"/>
      <c r="AOE261" s="19"/>
      <c r="AOF261" s="19"/>
      <c r="AOG261" s="21"/>
      <c r="AOH261" s="21"/>
      <c r="AOI261" s="21"/>
      <c r="AOJ261" s="19"/>
      <c r="AOK261" s="19"/>
      <c r="AOL261" s="19"/>
      <c r="AOM261" s="19"/>
      <c r="AON261" s="19"/>
      <c r="AOO261" s="19"/>
      <c r="AOP261" s="19"/>
      <c r="AOQ261" s="19"/>
      <c r="AOR261" s="19"/>
      <c r="AOS261" s="19"/>
      <c r="AOT261" s="19"/>
      <c r="AOU261" s="19"/>
      <c r="AOV261" s="19"/>
      <c r="AOW261" s="19"/>
      <c r="AOX261" s="19"/>
      <c r="AOY261" s="19"/>
      <c r="AOZ261" s="19"/>
      <c r="APA261" s="19"/>
      <c r="APB261" s="19"/>
      <c r="APC261" s="19"/>
      <c r="APD261" s="19"/>
      <c r="APE261" s="19"/>
      <c r="APF261" s="19"/>
      <c r="APG261" s="19"/>
      <c r="APH261" s="19"/>
      <c r="API261" s="19"/>
      <c r="APJ261" s="19"/>
      <c r="APK261" s="19"/>
      <c r="APL261" s="19"/>
      <c r="APM261" s="19"/>
      <c r="APN261" s="19"/>
      <c r="APO261" s="19"/>
      <c r="APP261" s="19"/>
      <c r="APQ261" s="21"/>
      <c r="APR261" s="21"/>
      <c r="APS261" s="21"/>
      <c r="APT261" s="19"/>
      <c r="APU261" s="19"/>
      <c r="APV261" s="19"/>
      <c r="APW261" s="19"/>
      <c r="APX261" s="19"/>
      <c r="APY261" s="19"/>
      <c r="APZ261" s="19"/>
      <c r="AQA261" s="19"/>
      <c r="AQB261" s="19"/>
      <c r="AQC261" s="19"/>
      <c r="AQD261" s="19"/>
      <c r="AQE261" s="19"/>
      <c r="AQF261" s="19"/>
      <c r="AQG261" s="19"/>
      <c r="AQH261" s="19"/>
      <c r="AQI261" s="19"/>
      <c r="AQJ261" s="19"/>
      <c r="AQK261" s="19"/>
      <c r="AQL261" s="19"/>
      <c r="AQM261" s="19"/>
      <c r="AQN261" s="19"/>
      <c r="AQO261" s="19"/>
      <c r="AQP261" s="19"/>
      <c r="AQQ261" s="19"/>
      <c r="AQR261" s="19"/>
      <c r="AQS261" s="19"/>
      <c r="AQT261" s="19"/>
      <c r="AQU261" s="19"/>
      <c r="AQV261" s="19"/>
      <c r="AQW261" s="19"/>
      <c r="AQX261" s="19"/>
      <c r="AQY261" s="19"/>
      <c r="AQZ261" s="19"/>
      <c r="ARA261" s="21"/>
      <c r="ARB261" s="21"/>
      <c r="ARC261" s="21"/>
      <c r="ARD261" s="19"/>
      <c r="ARE261" s="19"/>
      <c r="ARF261" s="19"/>
      <c r="ARG261" s="19"/>
      <c r="ARH261" s="19"/>
      <c r="ARI261" s="19"/>
      <c r="ARJ261" s="19"/>
      <c r="ARK261" s="19"/>
      <c r="ARL261" s="19"/>
      <c r="ARM261" s="19"/>
      <c r="ARN261" s="19"/>
      <c r="ARO261" s="19"/>
      <c r="ARP261" s="19"/>
      <c r="ARQ261" s="19"/>
      <c r="ARR261" s="19"/>
      <c r="ARS261" s="19"/>
      <c r="ART261" s="19"/>
      <c r="ARU261" s="19"/>
      <c r="ARV261" s="19"/>
      <c r="ARW261" s="19"/>
      <c r="ARX261" s="19"/>
      <c r="ARY261" s="19"/>
      <c r="ARZ261" s="19"/>
      <c r="ASA261" s="19"/>
      <c r="ASB261" s="19"/>
      <c r="ASC261" s="19"/>
      <c r="ASD261" s="19"/>
      <c r="ASE261" s="19"/>
      <c r="ASF261" s="19"/>
      <c r="ASG261" s="19"/>
      <c r="ASH261" s="19"/>
      <c r="ASI261" s="19"/>
      <c r="ASJ261" s="19"/>
      <c r="ASK261" s="21"/>
      <c r="ASL261" s="21"/>
      <c r="ASM261" s="21"/>
      <c r="ASN261" s="19"/>
      <c r="ASO261" s="19"/>
      <c r="ASP261" s="19"/>
      <c r="ASQ261" s="19"/>
      <c r="ASR261" s="19"/>
      <c r="ASS261" s="19"/>
      <c r="AST261" s="19"/>
      <c r="ASU261" s="19"/>
      <c r="ASV261" s="19"/>
      <c r="ASW261" s="19"/>
      <c r="ASX261" s="19"/>
      <c r="ASY261" s="19"/>
      <c r="ASZ261" s="19"/>
      <c r="ATA261" s="19"/>
      <c r="ATB261" s="19"/>
      <c r="ATC261" s="19"/>
      <c r="ATD261" s="19"/>
      <c r="ATE261" s="19"/>
      <c r="ATF261" s="19"/>
      <c r="ATG261" s="19"/>
      <c r="ATH261" s="19"/>
      <c r="ATI261" s="19"/>
      <c r="ATJ261" s="19"/>
      <c r="ATK261" s="19"/>
      <c r="ATL261" s="19"/>
      <c r="ATM261" s="19"/>
      <c r="ATN261" s="19"/>
      <c r="ATO261" s="19"/>
      <c r="ATP261" s="19"/>
      <c r="ATQ261" s="19"/>
      <c r="ATR261" s="19"/>
      <c r="ATS261" s="19"/>
      <c r="ATT261" s="19"/>
      <c r="ATU261" s="21"/>
      <c r="ATV261" s="21"/>
      <c r="ATW261" s="21"/>
      <c r="ATX261" s="19"/>
      <c r="ATY261" s="19"/>
      <c r="ATZ261" s="19"/>
      <c r="AUA261" s="19"/>
      <c r="AUB261" s="19"/>
      <c r="AUC261" s="19"/>
      <c r="AUD261" s="19"/>
      <c r="AUE261" s="19"/>
      <c r="AUF261" s="19"/>
      <c r="AUG261" s="19"/>
      <c r="AUH261" s="19"/>
      <c r="AUI261" s="19"/>
      <c r="AUJ261" s="19"/>
      <c r="AUK261" s="19"/>
      <c r="AUL261" s="19"/>
      <c r="AUM261" s="19"/>
      <c r="AUN261" s="19"/>
      <c r="AUO261" s="19"/>
      <c r="AUP261" s="19"/>
      <c r="AUQ261" s="19"/>
      <c r="AUR261" s="19"/>
      <c r="AUS261" s="19"/>
      <c r="AUT261" s="19"/>
      <c r="AUU261" s="19"/>
      <c r="AUV261" s="19"/>
      <c r="AUW261" s="19"/>
      <c r="AUX261" s="19"/>
      <c r="AUY261" s="19"/>
      <c r="AUZ261" s="19"/>
      <c r="AVA261" s="19"/>
      <c r="AVB261" s="19"/>
      <c r="AVC261" s="19"/>
      <c r="AVD261" s="19"/>
      <c r="AVE261" s="21"/>
      <c r="AVF261" s="21"/>
      <c r="AVG261" s="21"/>
      <c r="AVH261" s="19"/>
      <c r="AVI261" s="19"/>
      <c r="AVJ261" s="19"/>
      <c r="AVK261" s="19"/>
      <c r="AVL261" s="19"/>
      <c r="AVM261" s="19"/>
      <c r="AVN261" s="19"/>
      <c r="AVO261" s="19"/>
      <c r="AVP261" s="22"/>
      <c r="AVQ261" s="19"/>
      <c r="AVR261" s="19"/>
      <c r="AVS261" s="19"/>
      <c r="AVT261" s="19"/>
      <c r="AVU261" s="19"/>
      <c r="AVV261" s="19"/>
      <c r="AVW261" s="19"/>
      <c r="AVX261" s="19"/>
      <c r="AVY261" s="22"/>
      <c r="AVZ261" s="19"/>
      <c r="AWA261" s="19"/>
      <c r="AWB261" s="19"/>
      <c r="AWC261" s="19"/>
      <c r="AWD261" s="19"/>
      <c r="AWE261" s="19"/>
      <c r="AWF261" s="19"/>
      <c r="AWG261" s="19"/>
      <c r="AWH261" s="22"/>
      <c r="AWI261" s="19"/>
      <c r="AWJ261" s="19"/>
      <c r="AWK261" s="19"/>
      <c r="AWL261" s="19"/>
      <c r="AWM261" s="19"/>
      <c r="AWN261" s="19"/>
      <c r="AWO261" s="23"/>
      <c r="AWP261" s="23"/>
      <c r="AWQ261" s="23"/>
      <c r="AWR261" s="19"/>
      <c r="AWS261" s="19"/>
      <c r="AWT261" s="19"/>
      <c r="AWU261" s="19"/>
      <c r="AWV261" s="19"/>
      <c r="AWW261" s="19"/>
      <c r="AWX261" s="19"/>
      <c r="AWY261" s="19"/>
      <c r="AWZ261" s="22"/>
      <c r="AXA261" s="19"/>
      <c r="AXB261" s="19"/>
      <c r="AXC261" s="19"/>
      <c r="AXD261" s="19"/>
      <c r="AXE261" s="19"/>
      <c r="AXF261" s="19"/>
      <c r="AXG261" s="19"/>
      <c r="AXH261" s="19"/>
      <c r="AXI261" s="22"/>
      <c r="AXJ261" s="19"/>
      <c r="AXK261" s="19"/>
      <c r="AXL261" s="19"/>
      <c r="AXM261" s="19"/>
      <c r="AXN261" s="19"/>
      <c r="AXO261" s="19"/>
      <c r="AXP261" s="19"/>
      <c r="AXQ261" s="19"/>
      <c r="AXR261" s="22"/>
      <c r="AXS261" s="19"/>
      <c r="AXT261" s="19"/>
      <c r="AXU261" s="19"/>
      <c r="AXV261" s="19"/>
      <c r="AXW261" s="19"/>
      <c r="AXX261" s="19"/>
      <c r="AXY261" s="21"/>
      <c r="AXZ261" s="21"/>
      <c r="AYA261" s="21"/>
      <c r="AYB261" s="22"/>
      <c r="AYC261" s="22"/>
      <c r="AYD261" s="22"/>
      <c r="AYE261" s="22"/>
      <c r="AYF261" s="22"/>
      <c r="AYG261" s="22"/>
      <c r="AYH261" s="22"/>
      <c r="AYI261" s="22"/>
      <c r="AYJ261" s="22"/>
      <c r="AYK261" s="22"/>
      <c r="AYL261" s="22"/>
      <c r="AYM261" s="22"/>
      <c r="AYN261" s="22"/>
      <c r="AYO261" s="22"/>
      <c r="AYP261" s="22"/>
      <c r="AYQ261" s="22"/>
      <c r="AYR261" s="22"/>
      <c r="AYS261" s="22"/>
      <c r="AYT261" s="22"/>
      <c r="AYU261" s="22"/>
      <c r="AYV261" s="22"/>
      <c r="AYW261" s="22"/>
      <c r="AYX261" s="22"/>
      <c r="AYY261" s="22"/>
      <c r="AYZ261" s="22"/>
      <c r="AZA261" s="22"/>
      <c r="AZB261" s="22"/>
      <c r="AZC261" s="22"/>
      <c r="AZD261" s="22"/>
      <c r="AZE261" s="22"/>
      <c r="AZF261" s="22"/>
      <c r="AZG261" s="22"/>
      <c r="AZH261" s="22"/>
      <c r="AZI261" s="21"/>
      <c r="AZJ261" s="21"/>
      <c r="AZK261" s="21"/>
      <c r="AZL261" s="19"/>
      <c r="AZM261" s="19"/>
      <c r="AZN261" s="19"/>
      <c r="AZO261" s="19"/>
      <c r="AZP261" s="19"/>
      <c r="AZQ261" s="19"/>
      <c r="AZR261" s="19"/>
      <c r="AZS261" s="19"/>
      <c r="AZT261" s="19"/>
      <c r="AZU261" s="19"/>
      <c r="AZV261" s="19"/>
      <c r="AZW261" s="19"/>
      <c r="AZX261" s="19"/>
      <c r="AZY261" s="19"/>
      <c r="AZZ261" s="19"/>
      <c r="BAA261" s="22"/>
      <c r="BAB261" s="22"/>
      <c r="BAC261" s="22"/>
      <c r="BAD261" s="19"/>
      <c r="BAE261" s="19"/>
      <c r="BAF261" s="19"/>
      <c r="BAG261" s="19"/>
      <c r="BAH261" s="19"/>
      <c r="BAI261" s="19"/>
      <c r="BAJ261" s="19"/>
      <c r="BAK261" s="19"/>
      <c r="BAL261" s="19"/>
      <c r="BAM261" s="19"/>
      <c r="BAN261" s="19"/>
      <c r="BAO261" s="19"/>
      <c r="BAP261" s="22"/>
      <c r="BAQ261" s="22"/>
      <c r="BAR261" s="22"/>
      <c r="BAS261" s="21"/>
      <c r="BAT261" s="21"/>
      <c r="BAU261" s="21"/>
      <c r="BAV261" s="19"/>
      <c r="BAW261" s="19"/>
      <c r="BAX261" s="19"/>
      <c r="BAY261" s="19"/>
      <c r="BAZ261" s="19"/>
      <c r="BBA261" s="19"/>
      <c r="BBB261" s="22"/>
      <c r="BBC261" s="22"/>
      <c r="BBD261" s="22"/>
      <c r="BBE261" s="19"/>
      <c r="BBF261" s="19"/>
      <c r="BBG261" s="19"/>
      <c r="BBH261" s="19"/>
      <c r="BBI261" s="19"/>
      <c r="BBJ261" s="19"/>
      <c r="BBK261" s="19"/>
      <c r="BBL261" s="19"/>
      <c r="BBM261" s="19"/>
      <c r="BBN261" s="19"/>
      <c r="BBO261" s="19"/>
      <c r="BBP261" s="19"/>
      <c r="BBQ261" s="19"/>
      <c r="BBR261" s="19"/>
      <c r="BBS261" s="19"/>
      <c r="BBT261" s="19"/>
      <c r="BBU261" s="19"/>
      <c r="BBV261" s="19"/>
      <c r="BBW261" s="19"/>
      <c r="BBX261" s="19"/>
      <c r="BBY261" s="19"/>
      <c r="BBZ261" s="19"/>
      <c r="BCA261" s="19"/>
      <c r="BCB261" s="19"/>
      <c r="BCC261" s="21"/>
      <c r="BCD261" s="21"/>
      <c r="BCE261" s="21"/>
      <c r="BCF261" s="19"/>
      <c r="BCG261" s="19"/>
      <c r="BCH261" s="19"/>
      <c r="BCI261" s="19"/>
      <c r="BCJ261" s="19"/>
      <c r="BCK261" s="19"/>
      <c r="BCL261" s="22"/>
      <c r="BCM261" s="22"/>
      <c r="BCN261" s="22"/>
      <c r="BCO261" s="19"/>
      <c r="BCP261" s="19"/>
      <c r="BCQ261" s="19"/>
      <c r="BCR261" s="19"/>
      <c r="BCS261" s="19"/>
      <c r="BCT261" s="19"/>
      <c r="BCU261" s="22"/>
      <c r="BCV261" s="22"/>
      <c r="BCW261" s="22"/>
      <c r="BCX261" s="19"/>
      <c r="BCY261" s="19"/>
      <c r="BCZ261" s="19"/>
      <c r="BDA261" s="19"/>
      <c r="BDB261" s="19"/>
      <c r="BDC261" s="19"/>
      <c r="BDD261" s="22"/>
      <c r="BDE261" s="22"/>
      <c r="BDF261" s="22"/>
      <c r="BDG261" s="19"/>
      <c r="BDH261" s="19"/>
      <c r="BDI261" s="19"/>
      <c r="BDJ261" s="19"/>
      <c r="BDK261" s="19"/>
      <c r="BDL261" s="19"/>
      <c r="BDM261" s="21"/>
      <c r="BDN261" s="21"/>
      <c r="BDO261" s="21"/>
      <c r="BDP261" s="19"/>
      <c r="BDQ261" s="19"/>
      <c r="BDR261" s="19"/>
      <c r="BDS261" s="19"/>
      <c r="BDT261" s="19"/>
      <c r="BDU261" s="19"/>
      <c r="BDV261" s="22"/>
      <c r="BDW261" s="22"/>
      <c r="BDX261" s="22"/>
      <c r="BDY261" s="19"/>
      <c r="BDZ261" s="19"/>
      <c r="BEA261" s="19"/>
      <c r="BEB261" s="19"/>
      <c r="BEC261" s="19"/>
      <c r="BED261" s="19"/>
      <c r="BEE261" s="22"/>
      <c r="BEF261" s="22"/>
      <c r="BEG261" s="22"/>
      <c r="BEH261" s="19"/>
      <c r="BEI261" s="19"/>
      <c r="BEJ261" s="19"/>
      <c r="BEK261" s="19"/>
      <c r="BEL261" s="19"/>
      <c r="BEM261" s="19"/>
      <c r="BEN261" s="22"/>
      <c r="BEO261" s="22"/>
      <c r="BEP261" s="22"/>
      <c r="BEQ261" s="19"/>
      <c r="BER261" s="19"/>
      <c r="BES261" s="19"/>
      <c r="BET261" s="19"/>
      <c r="BEU261" s="19"/>
      <c r="BEV261" s="19"/>
      <c r="BEW261" s="21"/>
      <c r="BEX261" s="21"/>
      <c r="BEY261" s="21"/>
      <c r="BEZ261" s="19"/>
      <c r="BFA261" s="19"/>
      <c r="BFB261" s="19"/>
      <c r="BFC261" s="19"/>
      <c r="BFD261" s="19"/>
      <c r="BFE261" s="19"/>
      <c r="BFF261" s="22"/>
      <c r="BFG261" s="22"/>
      <c r="BFH261" s="22"/>
      <c r="BFI261" s="19"/>
      <c r="BFJ261" s="19"/>
      <c r="BFK261" s="19"/>
      <c r="BFL261" s="19"/>
      <c r="BFM261" s="19"/>
      <c r="BFN261" s="19"/>
      <c r="BFO261" s="22"/>
      <c r="BFP261" s="22"/>
      <c r="BFQ261" s="22"/>
      <c r="BFR261" s="19"/>
      <c r="BFS261" s="19"/>
      <c r="BFT261" s="19"/>
      <c r="BFU261" s="19"/>
      <c r="BFV261" s="19"/>
      <c r="BFW261" s="19"/>
      <c r="BFX261" s="22"/>
      <c r="BFY261" s="22"/>
      <c r="BFZ261" s="22"/>
      <c r="BGA261" s="19"/>
      <c r="BGB261" s="19"/>
      <c r="BGC261" s="19"/>
      <c r="BGD261" s="19"/>
      <c r="BGE261" s="19"/>
      <c r="BGF261" s="19"/>
      <c r="BGG261" s="23"/>
      <c r="BGH261" s="23"/>
      <c r="BGI261" s="23"/>
      <c r="BGJ261" s="19"/>
      <c r="BGK261" s="19"/>
      <c r="BGL261" s="19"/>
      <c r="BGM261" s="19"/>
      <c r="BGN261" s="19"/>
      <c r="BGO261" s="19"/>
      <c r="BGP261" s="22"/>
      <c r="BGQ261" s="22"/>
      <c r="BGR261" s="22"/>
      <c r="BGS261" s="19"/>
      <c r="BGT261" s="19"/>
      <c r="BGU261" s="19"/>
      <c r="BGV261" s="19"/>
      <c r="BGW261" s="19"/>
      <c r="BGX261" s="19"/>
      <c r="BGY261" s="22"/>
      <c r="BGZ261" s="22"/>
      <c r="BHA261" s="22"/>
      <c r="BHB261" s="19"/>
      <c r="BHC261" s="19"/>
      <c r="BHD261" s="19"/>
      <c r="BHE261" s="19"/>
      <c r="BHF261" s="19"/>
      <c r="BHG261" s="19"/>
      <c r="BHH261" s="22"/>
      <c r="BHI261" s="22"/>
      <c r="BHJ261" s="22"/>
      <c r="BHK261" s="19"/>
      <c r="BHL261" s="19"/>
      <c r="BHM261" s="19"/>
      <c r="BHN261" s="19"/>
      <c r="BHO261" s="19"/>
      <c r="BHP261" s="19"/>
      <c r="BHQ261" s="21"/>
      <c r="BHR261" s="21"/>
      <c r="BHS261" s="21"/>
      <c r="BHT261" s="19"/>
      <c r="BHU261" s="19"/>
      <c r="BHV261" s="19"/>
      <c r="BHW261" s="19"/>
      <c r="BHX261" s="19"/>
      <c r="BHY261" s="19"/>
      <c r="BHZ261" s="22"/>
      <c r="BIA261" s="22"/>
      <c r="BIB261" s="22"/>
      <c r="BIC261" s="19"/>
      <c r="BID261" s="19"/>
      <c r="BIE261" s="19"/>
      <c r="BIF261" s="19"/>
      <c r="BIG261" s="19"/>
      <c r="BIH261" s="19"/>
      <c r="BII261" s="22"/>
      <c r="BIJ261" s="22"/>
      <c r="BIK261" s="22"/>
      <c r="BIL261" s="19"/>
      <c r="BIM261" s="19"/>
      <c r="BIN261" s="19"/>
      <c r="BIO261" s="19"/>
      <c r="BIP261" s="19"/>
      <c r="BIQ261" s="19"/>
      <c r="BIR261" s="22"/>
      <c r="BIS261" s="22"/>
      <c r="BIT261" s="22"/>
      <c r="BIU261" s="19"/>
      <c r="BIV261" s="19"/>
      <c r="BIW261" s="19"/>
      <c r="BIX261" s="19"/>
      <c r="BIY261" s="19"/>
      <c r="BIZ261" s="19"/>
      <c r="BJA261" s="21"/>
      <c r="BJB261" s="21"/>
      <c r="BJC261" s="21"/>
      <c r="BJD261" s="19"/>
      <c r="BJE261" s="19"/>
      <c r="BJF261" s="19"/>
      <c r="BJG261" s="19"/>
      <c r="BJH261" s="19"/>
      <c r="BJI261" s="19"/>
      <c r="BJJ261" s="22"/>
      <c r="BJK261" s="22"/>
      <c r="BJL261" s="22"/>
      <c r="BJM261" s="19"/>
      <c r="BJN261" s="19"/>
      <c r="BJO261" s="19"/>
      <c r="BJP261" s="19"/>
      <c r="BJQ261" s="19"/>
      <c r="BJR261" s="19"/>
      <c r="BJS261" s="22"/>
      <c r="BJT261" s="22"/>
      <c r="BJU261" s="22"/>
      <c r="BJV261" s="19"/>
      <c r="BJW261" s="19"/>
      <c r="BJX261" s="19"/>
      <c r="BJY261" s="19"/>
      <c r="BJZ261" s="19"/>
      <c r="BKA261" s="19"/>
      <c r="BKB261" s="22"/>
      <c r="BKC261" s="22"/>
      <c r="BKD261" s="22"/>
      <c r="BKE261" s="19"/>
      <c r="BKF261" s="19"/>
      <c r="BKG261" s="19"/>
      <c r="BKH261" s="19"/>
      <c r="BKI261" s="19"/>
      <c r="BKJ261" s="19"/>
      <c r="BKK261" s="21"/>
      <c r="BKL261" s="21"/>
      <c r="BKM261" s="21"/>
      <c r="BKN261" s="19"/>
      <c r="BKO261" s="22"/>
      <c r="BKP261" s="19"/>
      <c r="BKQ261" s="19"/>
      <c r="BKR261" s="19"/>
      <c r="BKS261" s="19"/>
      <c r="BKT261" s="22"/>
      <c r="BKU261" s="22"/>
      <c r="BKV261" s="22"/>
      <c r="BKW261" s="19"/>
      <c r="BKX261" s="19"/>
      <c r="BKY261" s="19"/>
      <c r="BKZ261" s="19"/>
      <c r="BLA261" s="19"/>
      <c r="BLB261" s="19"/>
      <c r="BLC261" s="19"/>
      <c r="BLD261" s="19"/>
      <c r="BLE261" s="22"/>
      <c r="BLF261" s="19"/>
      <c r="BLG261" s="19"/>
      <c r="BLH261" s="19"/>
      <c r="BLI261" s="13">
        <v>160</v>
      </c>
      <c r="BLJ261" s="13">
        <v>163</v>
      </c>
      <c r="BLK261" s="13">
        <v>157</v>
      </c>
      <c r="BLL261" s="13"/>
      <c r="BLM261" s="13"/>
      <c r="BLN261" s="13">
        <v>202</v>
      </c>
    </row>
    <row r="262" spans="1:1678">
      <c r="A262" s="7" t="s">
        <v>810</v>
      </c>
      <c r="B262" s="8">
        <v>264</v>
      </c>
      <c r="C262" s="7" t="s">
        <v>8</v>
      </c>
      <c r="D262" s="7" t="s">
        <v>811</v>
      </c>
      <c r="E262" s="7" t="s">
        <v>812</v>
      </c>
      <c r="F262" s="7"/>
      <c r="G262" s="7">
        <v>1000</v>
      </c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21"/>
      <c r="AFZ262" s="21"/>
      <c r="AGA262" s="21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21"/>
      <c r="AHJ262" s="21"/>
      <c r="AHK262" s="21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21"/>
      <c r="AIT262" s="21"/>
      <c r="AIU262" s="21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21"/>
      <c r="AKD262" s="21"/>
      <c r="AKE262" s="21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>
        <v>1260</v>
      </c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21"/>
      <c r="ALN262" s="21"/>
      <c r="ALO262" s="21"/>
      <c r="ALP262" s="19"/>
      <c r="ALQ262" s="19"/>
      <c r="ALR262" s="19"/>
      <c r="ALS262" s="19"/>
      <c r="ALT262" s="19"/>
      <c r="ALU262" s="19"/>
      <c r="ALV262" s="27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  <c r="AMH262" s="19"/>
      <c r="AMI262" s="19"/>
      <c r="AMJ262" s="19"/>
      <c r="AMK262" s="19"/>
      <c r="AML262" s="19"/>
      <c r="AMM262" s="19"/>
      <c r="AMN262" s="19"/>
      <c r="AMO262" s="19"/>
      <c r="AMP262" s="19"/>
      <c r="AMQ262" s="19"/>
      <c r="AMR262" s="19"/>
      <c r="AMS262" s="19"/>
      <c r="AMT262" s="19"/>
      <c r="AMU262" s="19"/>
      <c r="AMV262" s="19"/>
      <c r="AMW262" s="21"/>
      <c r="AMX262" s="21"/>
      <c r="AMY262" s="21"/>
      <c r="AMZ262" s="19"/>
      <c r="ANA262" s="19"/>
      <c r="ANB262" s="19"/>
      <c r="ANC262" s="19"/>
      <c r="AND262" s="19"/>
      <c r="ANE262" s="19"/>
      <c r="ANF262" s="19"/>
      <c r="ANG262" s="19"/>
      <c r="ANH262" s="19"/>
      <c r="ANI262" s="19"/>
      <c r="ANJ262" s="19"/>
      <c r="ANK262" s="19"/>
      <c r="ANL262" s="19"/>
      <c r="ANM262" s="19"/>
      <c r="ANN262" s="19"/>
      <c r="ANO262" s="19">
        <v>1225</v>
      </c>
      <c r="ANP262" s="19">
        <v>1225</v>
      </c>
      <c r="ANQ262" s="19"/>
      <c r="ANR262" s="19"/>
      <c r="ANS262" s="19"/>
      <c r="ANT262" s="19"/>
      <c r="ANU262" s="19"/>
      <c r="ANV262" s="19"/>
      <c r="ANW262" s="19"/>
      <c r="ANX262" s="19"/>
      <c r="ANY262" s="19"/>
      <c r="ANZ262" s="19"/>
      <c r="AOA262" s="19"/>
      <c r="AOB262" s="19"/>
      <c r="AOC262" s="19"/>
      <c r="AOD262" s="19"/>
      <c r="AOE262" s="19"/>
      <c r="AOF262" s="19"/>
      <c r="AOG262" s="21">
        <v>1250</v>
      </c>
      <c r="AOH262" s="21">
        <v>1200</v>
      </c>
      <c r="AOI262" s="21"/>
      <c r="AOJ262" s="19"/>
      <c r="AOK262" s="19"/>
      <c r="AOL262" s="19"/>
      <c r="AOM262" s="19"/>
      <c r="AON262" s="19"/>
      <c r="AOO262" s="19"/>
      <c r="AOP262" s="19"/>
      <c r="AOQ262" s="19"/>
      <c r="AOR262" s="19"/>
      <c r="AOS262" s="19"/>
      <c r="AOT262" s="19"/>
      <c r="AOU262" s="19"/>
      <c r="AOV262" s="19"/>
      <c r="AOW262" s="19"/>
      <c r="AOX262" s="19"/>
      <c r="AOY262" s="19"/>
      <c r="AOZ262" s="19"/>
      <c r="APA262" s="19"/>
      <c r="APB262" s="19"/>
      <c r="APC262" s="19"/>
      <c r="APD262" s="19"/>
      <c r="APE262" s="19"/>
      <c r="APF262" s="19"/>
      <c r="APG262" s="19"/>
      <c r="APH262" s="19"/>
      <c r="API262" s="19"/>
      <c r="APJ262" s="19"/>
      <c r="APK262" s="19"/>
      <c r="APL262" s="19"/>
      <c r="APM262" s="19"/>
      <c r="APN262" s="19"/>
      <c r="APO262" s="19"/>
      <c r="APP262" s="19"/>
      <c r="APQ262" s="21">
        <v>1250</v>
      </c>
      <c r="APR262" s="21">
        <v>1250</v>
      </c>
      <c r="APS262" s="21"/>
      <c r="APT262" s="19">
        <v>1250</v>
      </c>
      <c r="APU262" s="19">
        <v>1250</v>
      </c>
      <c r="APV262" s="19"/>
      <c r="APW262" s="19"/>
      <c r="APX262" s="19"/>
      <c r="APY262" s="19"/>
      <c r="APZ262" s="19"/>
      <c r="AQA262" s="19"/>
      <c r="AQB262" s="19"/>
      <c r="AQC262" s="19"/>
      <c r="AQD262" s="19"/>
      <c r="AQE262" s="19"/>
      <c r="AQF262" s="19">
        <v>1230</v>
      </c>
      <c r="AQG262" s="19">
        <v>1230</v>
      </c>
      <c r="AQH262" s="19"/>
      <c r="AQI262" s="19">
        <v>1210</v>
      </c>
      <c r="AQJ262" s="19">
        <v>1210</v>
      </c>
      <c r="AQK262" s="19"/>
      <c r="AQL262" s="19">
        <v>1210</v>
      </c>
      <c r="AQM262" s="19">
        <v>1210</v>
      </c>
      <c r="AQN262" s="19"/>
      <c r="AQO262" s="19"/>
      <c r="AQP262" s="19"/>
      <c r="AQQ262" s="19"/>
      <c r="AQR262" s="19"/>
      <c r="AQS262" s="19"/>
      <c r="AQT262" s="19"/>
      <c r="AQU262" s="19"/>
      <c r="AQV262" s="19"/>
      <c r="AQW262" s="19"/>
      <c r="AQX262" s="19"/>
      <c r="AQY262" s="19"/>
      <c r="AQZ262" s="19"/>
      <c r="ARA262" s="21"/>
      <c r="ARB262" s="21"/>
      <c r="ARC262" s="21"/>
      <c r="ARD262" s="19"/>
      <c r="ARE262" s="19"/>
      <c r="ARF262" s="19"/>
      <c r="ARG262" s="19"/>
      <c r="ARH262" s="19"/>
      <c r="ARI262" s="19"/>
      <c r="ARJ262" s="19"/>
      <c r="ARK262" s="19"/>
      <c r="ARL262" s="19"/>
      <c r="ARM262" s="19"/>
      <c r="ARN262" s="19"/>
      <c r="ARO262" s="19"/>
      <c r="ARP262" s="19"/>
      <c r="ARQ262" s="19"/>
      <c r="ARR262" s="19"/>
      <c r="ARS262" s="19"/>
      <c r="ART262" s="19"/>
      <c r="ARU262" s="19"/>
      <c r="ARV262" s="19"/>
      <c r="ARW262" s="19"/>
      <c r="ARX262" s="19"/>
      <c r="ARY262" s="19"/>
      <c r="ARZ262" s="19"/>
      <c r="ASA262" s="19"/>
      <c r="ASB262" s="19"/>
      <c r="ASC262" s="19"/>
      <c r="ASD262" s="19"/>
      <c r="ASE262" s="19"/>
      <c r="ASF262" s="19"/>
      <c r="ASG262" s="19"/>
      <c r="ASH262" s="19"/>
      <c r="ASI262" s="19"/>
      <c r="ASJ262" s="19"/>
      <c r="ASK262" s="21"/>
      <c r="ASL262" s="21"/>
      <c r="ASM262" s="21"/>
      <c r="ASN262" s="19"/>
      <c r="ASO262" s="19"/>
      <c r="ASP262" s="19"/>
      <c r="ASQ262" s="19"/>
      <c r="ASR262" s="19"/>
      <c r="ASS262" s="19"/>
      <c r="AST262" s="19"/>
      <c r="ASU262" s="19"/>
      <c r="ASV262" s="19"/>
      <c r="ASW262" s="19"/>
      <c r="ASX262" s="19"/>
      <c r="ASY262" s="19"/>
      <c r="ASZ262" s="19"/>
      <c r="ATA262" s="19"/>
      <c r="ATB262" s="19"/>
      <c r="ATC262" s="19"/>
      <c r="ATD262" s="19"/>
      <c r="ATE262" s="19"/>
      <c r="ATF262" s="19"/>
      <c r="ATG262" s="19"/>
      <c r="ATH262" s="19"/>
      <c r="ATI262" s="19"/>
      <c r="ATJ262" s="19"/>
      <c r="ATK262" s="19"/>
      <c r="ATL262" s="19"/>
      <c r="ATM262" s="19"/>
      <c r="ATN262" s="19"/>
      <c r="ATO262" s="19"/>
      <c r="ATP262" s="19"/>
      <c r="ATQ262" s="19"/>
      <c r="ATR262" s="19"/>
      <c r="ATS262" s="19"/>
      <c r="ATT262" s="19"/>
      <c r="ATU262" s="21"/>
      <c r="ATV262" s="21"/>
      <c r="ATW262" s="21"/>
      <c r="ATX262" s="19"/>
      <c r="ATY262" s="19"/>
      <c r="ATZ262" s="19"/>
      <c r="AUA262" s="19"/>
      <c r="AUB262" s="19"/>
      <c r="AUC262" s="19"/>
      <c r="AUD262" s="19"/>
      <c r="AUE262" s="19"/>
      <c r="AUF262" s="19"/>
      <c r="AUG262" s="19"/>
      <c r="AUH262" s="19"/>
      <c r="AUI262" s="19"/>
      <c r="AUJ262" s="19"/>
      <c r="AUK262" s="19"/>
      <c r="AUL262" s="19"/>
      <c r="AUM262" s="19"/>
      <c r="AUN262" s="19"/>
      <c r="AUO262" s="19"/>
      <c r="AUP262" s="19"/>
      <c r="AUQ262" s="19"/>
      <c r="AUR262" s="19"/>
      <c r="AUS262" s="19"/>
      <c r="AUT262" s="19"/>
      <c r="AUU262" s="19"/>
      <c r="AUV262" s="19"/>
      <c r="AUW262" s="19"/>
      <c r="AUX262" s="19"/>
      <c r="AUY262" s="19"/>
      <c r="AUZ262" s="19"/>
      <c r="AVA262" s="19"/>
      <c r="AVB262" s="19"/>
      <c r="AVC262" s="19"/>
      <c r="AVD262" s="19"/>
      <c r="AVE262" s="21"/>
      <c r="AVF262" s="21"/>
      <c r="AVG262" s="21"/>
      <c r="AVH262" s="19"/>
      <c r="AVI262" s="19"/>
      <c r="AVJ262" s="19"/>
      <c r="AVK262" s="19"/>
      <c r="AVL262" s="19"/>
      <c r="AVM262" s="19"/>
      <c r="AVN262" s="19"/>
      <c r="AVO262" s="19"/>
      <c r="AVP262" s="22"/>
      <c r="AVQ262" s="19"/>
      <c r="AVR262" s="19"/>
      <c r="AVS262" s="19"/>
      <c r="AVT262" s="19"/>
      <c r="AVU262" s="19"/>
      <c r="AVV262" s="19"/>
      <c r="AVW262" s="19"/>
      <c r="AVX262" s="19"/>
      <c r="AVY262" s="22"/>
      <c r="AVZ262" s="19"/>
      <c r="AWA262" s="19"/>
      <c r="AWB262" s="19"/>
      <c r="AWC262" s="19"/>
      <c r="AWD262" s="19"/>
      <c r="AWE262" s="19"/>
      <c r="AWF262" s="19"/>
      <c r="AWG262" s="19"/>
      <c r="AWH262" s="22"/>
      <c r="AWI262" s="19"/>
      <c r="AWJ262" s="19"/>
      <c r="AWK262" s="19"/>
      <c r="AWL262" s="19"/>
      <c r="AWM262" s="19"/>
      <c r="AWN262" s="19"/>
      <c r="AWO262" s="23"/>
      <c r="AWP262" s="23"/>
      <c r="AWQ262" s="23"/>
      <c r="AWR262" s="19"/>
      <c r="AWS262" s="19"/>
      <c r="AWT262" s="19"/>
      <c r="AWU262" s="19"/>
      <c r="AWV262" s="19"/>
      <c r="AWW262" s="19"/>
      <c r="AWX262" s="19"/>
      <c r="AWY262" s="19"/>
      <c r="AWZ262" s="22"/>
      <c r="AXA262" s="19"/>
      <c r="AXB262" s="19"/>
      <c r="AXC262" s="19"/>
      <c r="AXD262" s="19"/>
      <c r="AXE262" s="19"/>
      <c r="AXF262" s="19"/>
      <c r="AXG262" s="19"/>
      <c r="AXH262" s="19"/>
      <c r="AXI262" s="22"/>
      <c r="AXJ262" s="19"/>
      <c r="AXK262" s="19"/>
      <c r="AXL262" s="19"/>
      <c r="AXM262" s="19"/>
      <c r="AXN262" s="19"/>
      <c r="AXO262" s="19"/>
      <c r="AXP262" s="19"/>
      <c r="AXQ262" s="19"/>
      <c r="AXR262" s="22"/>
      <c r="AXS262" s="19"/>
      <c r="AXT262" s="19"/>
      <c r="AXU262" s="19"/>
      <c r="AXV262" s="19"/>
      <c r="AXW262" s="19"/>
      <c r="AXX262" s="19"/>
      <c r="AXY262" s="21"/>
      <c r="AXZ262" s="21"/>
      <c r="AYA262" s="21"/>
      <c r="AYB262" s="22"/>
      <c r="AYC262" s="22"/>
      <c r="AYD262" s="22"/>
      <c r="AYE262" s="22"/>
      <c r="AYF262" s="22"/>
      <c r="AYG262" s="22"/>
      <c r="AYH262" s="22"/>
      <c r="AYI262" s="22"/>
      <c r="AYJ262" s="22"/>
      <c r="AYK262" s="22"/>
      <c r="AYL262" s="22"/>
      <c r="AYM262" s="22"/>
      <c r="AYN262" s="22"/>
      <c r="AYO262" s="22"/>
      <c r="AYP262" s="22"/>
      <c r="AYQ262" s="22"/>
      <c r="AYR262" s="22"/>
      <c r="AYS262" s="22"/>
      <c r="AYT262" s="22"/>
      <c r="AYU262" s="22"/>
      <c r="AYV262" s="22"/>
      <c r="AYW262" s="22"/>
      <c r="AYX262" s="22"/>
      <c r="AYY262" s="22"/>
      <c r="AYZ262" s="22"/>
      <c r="AZA262" s="22"/>
      <c r="AZB262" s="22"/>
      <c r="AZC262" s="22"/>
      <c r="AZD262" s="22"/>
      <c r="AZE262" s="22"/>
      <c r="AZF262" s="22"/>
      <c r="AZG262" s="22"/>
      <c r="AZH262" s="22"/>
      <c r="AZI262" s="21"/>
      <c r="AZJ262" s="21"/>
      <c r="AZK262" s="21"/>
      <c r="AZL262" s="19"/>
      <c r="AZM262" s="19"/>
      <c r="AZN262" s="19"/>
      <c r="AZO262" s="19"/>
      <c r="AZP262" s="19"/>
      <c r="AZQ262" s="19"/>
      <c r="AZR262" s="19"/>
      <c r="AZS262" s="19"/>
      <c r="AZT262" s="19"/>
      <c r="AZU262" s="19"/>
      <c r="AZV262" s="19"/>
      <c r="AZW262" s="19"/>
      <c r="AZX262" s="19"/>
      <c r="AZY262" s="19"/>
      <c r="AZZ262" s="19"/>
      <c r="BAA262" s="22"/>
      <c r="BAB262" s="22"/>
      <c r="BAC262" s="22"/>
      <c r="BAD262" s="19"/>
      <c r="BAE262" s="19"/>
      <c r="BAF262" s="19"/>
      <c r="BAG262" s="19"/>
      <c r="BAH262" s="19"/>
      <c r="BAI262" s="19"/>
      <c r="BAJ262" s="19"/>
      <c r="BAK262" s="19"/>
      <c r="BAL262" s="19"/>
      <c r="BAM262" s="19"/>
      <c r="BAN262" s="19"/>
      <c r="BAO262" s="19"/>
      <c r="BAP262" s="22"/>
      <c r="BAQ262" s="22"/>
      <c r="BAR262" s="22"/>
      <c r="BAS262" s="21"/>
      <c r="BAT262" s="21"/>
      <c r="BAU262" s="21"/>
      <c r="BAV262" s="19"/>
      <c r="BAW262" s="19"/>
      <c r="BAX262" s="19"/>
      <c r="BAY262" s="19"/>
      <c r="BAZ262" s="19"/>
      <c r="BBA262" s="19"/>
      <c r="BBB262" s="22"/>
      <c r="BBC262" s="22"/>
      <c r="BBD262" s="22"/>
      <c r="BBE262" s="19"/>
      <c r="BBF262" s="19"/>
      <c r="BBG262" s="19"/>
      <c r="BBH262" s="19"/>
      <c r="BBI262" s="19"/>
      <c r="BBJ262" s="19"/>
      <c r="BBK262" s="19"/>
      <c r="BBL262" s="19"/>
      <c r="BBM262" s="19"/>
      <c r="BBN262" s="19"/>
      <c r="BBO262" s="19"/>
      <c r="BBP262" s="19"/>
      <c r="BBQ262" s="19"/>
      <c r="BBR262" s="19"/>
      <c r="BBS262" s="19"/>
      <c r="BBT262" s="19"/>
      <c r="BBU262" s="19"/>
      <c r="BBV262" s="19"/>
      <c r="BBW262" s="19"/>
      <c r="BBX262" s="19"/>
      <c r="BBY262" s="19"/>
      <c r="BBZ262" s="19"/>
      <c r="BCA262" s="19"/>
      <c r="BCB262" s="19"/>
      <c r="BCC262" s="21"/>
      <c r="BCD262" s="21"/>
      <c r="BCE262" s="21"/>
      <c r="BCF262" s="19"/>
      <c r="BCG262" s="19"/>
      <c r="BCH262" s="19"/>
      <c r="BCI262" s="19"/>
      <c r="BCJ262" s="19"/>
      <c r="BCK262" s="19"/>
      <c r="BCL262" s="22"/>
      <c r="BCM262" s="22"/>
      <c r="BCN262" s="22"/>
      <c r="BCO262" s="19"/>
      <c r="BCP262" s="19"/>
      <c r="BCQ262" s="19"/>
      <c r="BCR262" s="19"/>
      <c r="BCS262" s="19"/>
      <c r="BCT262" s="19"/>
      <c r="BCU262" s="22"/>
      <c r="BCV262" s="22"/>
      <c r="BCW262" s="22"/>
      <c r="BCX262" s="19"/>
      <c r="BCY262" s="19"/>
      <c r="BCZ262" s="19"/>
      <c r="BDA262" s="19"/>
      <c r="BDB262" s="19"/>
      <c r="BDC262" s="19"/>
      <c r="BDD262" s="22"/>
      <c r="BDE262" s="22"/>
      <c r="BDF262" s="22"/>
      <c r="BDG262" s="19"/>
      <c r="BDH262" s="19"/>
      <c r="BDI262" s="19"/>
      <c r="BDJ262" s="19"/>
      <c r="BDK262" s="19"/>
      <c r="BDL262" s="19"/>
      <c r="BDM262" s="21"/>
      <c r="BDN262" s="21"/>
      <c r="BDO262" s="21"/>
      <c r="BDP262" s="19"/>
      <c r="BDQ262" s="19"/>
      <c r="BDR262" s="19"/>
      <c r="BDS262" s="19"/>
      <c r="BDT262" s="19"/>
      <c r="BDU262" s="19"/>
      <c r="BDV262" s="22"/>
      <c r="BDW262" s="22"/>
      <c r="BDX262" s="22"/>
      <c r="BDY262" s="19"/>
      <c r="BDZ262" s="19"/>
      <c r="BEA262" s="19"/>
      <c r="BEB262" s="19"/>
      <c r="BEC262" s="19"/>
      <c r="BED262" s="19"/>
      <c r="BEE262" s="22"/>
      <c r="BEF262" s="22"/>
      <c r="BEG262" s="22"/>
      <c r="BEH262" s="19"/>
      <c r="BEI262" s="19"/>
      <c r="BEJ262" s="19"/>
      <c r="BEK262" s="19"/>
      <c r="BEL262" s="19"/>
      <c r="BEM262" s="19"/>
      <c r="BEN262" s="22"/>
      <c r="BEO262" s="22"/>
      <c r="BEP262" s="22"/>
      <c r="BEQ262" s="19"/>
      <c r="BER262" s="19"/>
      <c r="BES262" s="19"/>
      <c r="BET262" s="19"/>
      <c r="BEU262" s="19"/>
      <c r="BEV262" s="19"/>
      <c r="BEW262" s="21"/>
      <c r="BEX262" s="21"/>
      <c r="BEY262" s="21"/>
      <c r="BEZ262" s="19"/>
      <c r="BFA262" s="19"/>
      <c r="BFB262" s="19"/>
      <c r="BFC262" s="19"/>
      <c r="BFD262" s="19"/>
      <c r="BFE262" s="19"/>
      <c r="BFF262" s="22"/>
      <c r="BFG262" s="22"/>
      <c r="BFH262" s="22"/>
      <c r="BFI262" s="19"/>
      <c r="BFJ262" s="19"/>
      <c r="BFK262" s="19"/>
      <c r="BFL262" s="19"/>
      <c r="BFM262" s="19"/>
      <c r="BFN262" s="19"/>
      <c r="BFO262" s="22"/>
      <c r="BFP262" s="22"/>
      <c r="BFQ262" s="22"/>
      <c r="BFR262" s="19"/>
      <c r="BFS262" s="19"/>
      <c r="BFT262" s="19"/>
      <c r="BFU262" s="19"/>
      <c r="BFV262" s="19"/>
      <c r="BFW262" s="19"/>
      <c r="BFX262" s="22"/>
      <c r="BFY262" s="22"/>
      <c r="BFZ262" s="22"/>
      <c r="BGA262" s="19"/>
      <c r="BGB262" s="19"/>
      <c r="BGC262" s="19"/>
      <c r="BGD262" s="19"/>
      <c r="BGE262" s="19"/>
      <c r="BGF262" s="19"/>
      <c r="BGG262" s="23"/>
      <c r="BGH262" s="23"/>
      <c r="BGI262" s="23"/>
      <c r="BGJ262" s="19"/>
      <c r="BGK262" s="19"/>
      <c r="BGL262" s="19"/>
      <c r="BGM262" s="19"/>
      <c r="BGN262" s="19"/>
      <c r="BGO262" s="19"/>
      <c r="BGP262" s="22"/>
      <c r="BGQ262" s="22"/>
      <c r="BGR262" s="22"/>
      <c r="BGS262" s="19"/>
      <c r="BGT262" s="19"/>
      <c r="BGU262" s="19"/>
      <c r="BGV262" s="19"/>
      <c r="BGW262" s="19"/>
      <c r="BGX262" s="19"/>
      <c r="BGY262" s="22"/>
      <c r="BGZ262" s="22"/>
      <c r="BHA262" s="22"/>
      <c r="BHB262" s="19"/>
      <c r="BHC262" s="19"/>
      <c r="BHD262" s="19"/>
      <c r="BHE262" s="19"/>
      <c r="BHF262" s="19"/>
      <c r="BHG262" s="19"/>
      <c r="BHH262" s="22"/>
      <c r="BHI262" s="22"/>
      <c r="BHJ262" s="22"/>
      <c r="BHK262" s="19"/>
      <c r="BHL262" s="19"/>
      <c r="BHM262" s="19"/>
      <c r="BHN262" s="19"/>
      <c r="BHO262" s="19"/>
      <c r="BHP262" s="19"/>
      <c r="BHQ262" s="21"/>
      <c r="BHR262" s="21"/>
      <c r="BHS262" s="21"/>
      <c r="BHT262" s="19"/>
      <c r="BHU262" s="19"/>
      <c r="BHV262" s="19"/>
      <c r="BHW262" s="19"/>
      <c r="BHX262" s="19"/>
      <c r="BHY262" s="19"/>
      <c r="BHZ262" s="22"/>
      <c r="BIA262" s="22"/>
      <c r="BIB262" s="22"/>
      <c r="BIC262" s="19"/>
      <c r="BID262" s="19"/>
      <c r="BIE262" s="19"/>
      <c r="BIF262" s="19"/>
      <c r="BIG262" s="19"/>
      <c r="BIH262" s="19"/>
      <c r="BII262" s="22"/>
      <c r="BIJ262" s="22"/>
      <c r="BIK262" s="22"/>
      <c r="BIL262" s="19"/>
      <c r="BIM262" s="19"/>
      <c r="BIN262" s="19"/>
      <c r="BIO262" s="19"/>
      <c r="BIP262" s="19"/>
      <c r="BIQ262" s="19"/>
      <c r="BIR262" s="22"/>
      <c r="BIS262" s="22"/>
      <c r="BIT262" s="22"/>
      <c r="BIU262" s="19"/>
      <c r="BIV262" s="19"/>
      <c r="BIW262" s="19"/>
      <c r="BIX262" s="19"/>
      <c r="BIY262" s="19"/>
      <c r="BIZ262" s="19"/>
      <c r="BJA262" s="21"/>
      <c r="BJB262" s="21"/>
      <c r="BJC262" s="21"/>
      <c r="BJD262" s="19"/>
      <c r="BJE262" s="19"/>
      <c r="BJF262" s="19"/>
      <c r="BJG262" s="19"/>
      <c r="BJH262" s="19"/>
      <c r="BJI262" s="19"/>
      <c r="BJJ262" s="22"/>
      <c r="BJK262" s="22"/>
      <c r="BJL262" s="22"/>
      <c r="BJM262" s="19"/>
      <c r="BJN262" s="19"/>
      <c r="BJO262" s="19"/>
      <c r="BJP262" s="19"/>
      <c r="BJQ262" s="19"/>
      <c r="BJR262" s="19"/>
      <c r="BJS262" s="22"/>
      <c r="BJT262" s="22"/>
      <c r="BJU262" s="22"/>
      <c r="BJV262" s="19"/>
      <c r="BJW262" s="19"/>
      <c r="BJX262" s="19"/>
      <c r="BJY262" s="19"/>
      <c r="BJZ262" s="19"/>
      <c r="BKA262" s="19"/>
      <c r="BKB262" s="22"/>
      <c r="BKC262" s="22"/>
      <c r="BKD262" s="22"/>
      <c r="BKE262" s="19"/>
      <c r="BKF262" s="19"/>
      <c r="BKG262" s="19"/>
      <c r="BKH262" s="19"/>
      <c r="BKI262" s="19"/>
      <c r="BKJ262" s="19"/>
      <c r="BKK262" s="21"/>
      <c r="BKL262" s="21"/>
      <c r="BKM262" s="21"/>
      <c r="BKN262" s="19"/>
      <c r="BKO262" s="22"/>
      <c r="BKP262" s="19"/>
      <c r="BKQ262" s="19"/>
      <c r="BKR262" s="19"/>
      <c r="BKS262" s="19"/>
      <c r="BKT262" s="22"/>
      <c r="BKU262" s="22"/>
      <c r="BKV262" s="22"/>
      <c r="BKW262" s="19"/>
      <c r="BKX262" s="19"/>
      <c r="BKY262" s="19"/>
      <c r="BKZ262" s="19"/>
      <c r="BLA262" s="19"/>
      <c r="BLB262" s="19"/>
      <c r="BLC262" s="19"/>
      <c r="BLD262" s="19"/>
      <c r="BLE262" s="22"/>
      <c r="BLF262" s="19"/>
      <c r="BLG262" s="19"/>
      <c r="BLH262" s="19"/>
      <c r="BLI262" s="13"/>
      <c r="BLJ262" s="13"/>
      <c r="BLK262" s="13"/>
      <c r="BLL262" s="13"/>
      <c r="BLM262" s="13"/>
      <c r="BLN262" s="13"/>
    </row>
    <row r="263" spans="1:1678">
      <c r="A263" s="7" t="s">
        <v>813</v>
      </c>
      <c r="B263" s="8">
        <v>265</v>
      </c>
      <c r="C263" s="7" t="s">
        <v>8</v>
      </c>
      <c r="D263" s="7" t="s">
        <v>814</v>
      </c>
      <c r="E263" s="7" t="s">
        <v>815</v>
      </c>
      <c r="F263" s="7"/>
      <c r="G263" s="7">
        <v>250</v>
      </c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21"/>
      <c r="AFZ263" s="21"/>
      <c r="AGA263" s="21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21"/>
      <c r="AHJ263" s="21"/>
      <c r="AHK263" s="21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21"/>
      <c r="AIT263" s="21"/>
      <c r="AIU263" s="21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21"/>
      <c r="AKD263" s="21"/>
      <c r="AKE263" s="21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>
        <v>560</v>
      </c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21">
        <v>475</v>
      </c>
      <c r="ALN263" s="21">
        <v>525</v>
      </c>
      <c r="ALO263" s="21"/>
      <c r="ALP263" s="27">
        <v>450</v>
      </c>
      <c r="ALQ263" s="19">
        <v>500</v>
      </c>
      <c r="ALR263" s="19"/>
      <c r="ALS263" s="19">
        <v>450</v>
      </c>
      <c r="ALT263" s="19">
        <v>500</v>
      </c>
      <c r="ALU263" s="19"/>
      <c r="ALV263" s="27">
        <v>450</v>
      </c>
      <c r="ALW263" s="19"/>
      <c r="ALX263" s="19"/>
      <c r="ALY263" s="19">
        <v>450</v>
      </c>
      <c r="ALZ263" s="19"/>
      <c r="AMA263" s="19"/>
      <c r="AMB263" s="19" t="s">
        <v>567</v>
      </c>
      <c r="AMC263" s="19"/>
      <c r="AMD263" s="19"/>
      <c r="AME263" s="19" t="s">
        <v>567</v>
      </c>
      <c r="AMF263" s="19"/>
      <c r="AMG263" s="19"/>
      <c r="AMH263" s="19">
        <v>500</v>
      </c>
      <c r="AMI263" s="19"/>
      <c r="AMJ263" s="19"/>
      <c r="AMK263" s="19">
        <v>500</v>
      </c>
      <c r="AML263" s="19"/>
      <c r="AMM263" s="19"/>
      <c r="AMN263" s="19">
        <v>500</v>
      </c>
      <c r="AMO263" s="19"/>
      <c r="AMP263" s="19"/>
      <c r="AMQ263" s="19">
        <v>500</v>
      </c>
      <c r="AMR263" s="19"/>
      <c r="AMS263" s="19"/>
      <c r="AMT263" s="19">
        <v>540</v>
      </c>
      <c r="AMU263" s="19"/>
      <c r="AMV263" s="19"/>
      <c r="AMW263" s="21">
        <v>566</v>
      </c>
      <c r="AMX263" s="21">
        <v>570</v>
      </c>
      <c r="AMY263" s="21">
        <v>565</v>
      </c>
      <c r="AMZ263" s="19">
        <v>635</v>
      </c>
      <c r="ANA263" s="19">
        <v>565</v>
      </c>
      <c r="ANB263" s="19"/>
      <c r="ANC263" s="19">
        <v>595</v>
      </c>
      <c r="AND263" s="19">
        <v>590</v>
      </c>
      <c r="ANE263" s="19"/>
      <c r="ANF263" s="19">
        <v>590</v>
      </c>
      <c r="ANG263" s="19">
        <v>580</v>
      </c>
      <c r="ANH263" s="19"/>
      <c r="ANI263" s="19">
        <v>590</v>
      </c>
      <c r="ANJ263" s="19">
        <v>570</v>
      </c>
      <c r="ANK263" s="19"/>
      <c r="ANL263" s="19">
        <v>595</v>
      </c>
      <c r="ANM263" s="19">
        <v>570</v>
      </c>
      <c r="ANN263" s="19"/>
      <c r="ANO263" s="19">
        <v>595</v>
      </c>
      <c r="ANP263" s="19">
        <v>595</v>
      </c>
      <c r="ANQ263" s="19"/>
      <c r="ANR263" s="19">
        <v>595</v>
      </c>
      <c r="ANS263" s="19">
        <v>595</v>
      </c>
      <c r="ANT263" s="19"/>
      <c r="ANU263" s="19"/>
      <c r="ANV263" s="19"/>
      <c r="ANW263" s="19"/>
      <c r="ANX263" s="19"/>
      <c r="ANY263" s="19"/>
      <c r="ANZ263" s="19"/>
      <c r="AOA263" s="19"/>
      <c r="AOB263" s="19"/>
      <c r="AOC263" s="19"/>
      <c r="AOD263" s="19"/>
      <c r="AOE263" s="19"/>
      <c r="AOF263" s="19"/>
      <c r="AOG263" s="21"/>
      <c r="AOH263" s="21"/>
      <c r="AOI263" s="21"/>
      <c r="AOJ263" s="19"/>
      <c r="AOK263" s="19"/>
      <c r="AOL263" s="19"/>
      <c r="AOM263" s="19"/>
      <c r="AON263" s="19"/>
      <c r="AOO263" s="19"/>
      <c r="AOP263" s="19"/>
      <c r="AOQ263" s="19"/>
      <c r="AOR263" s="19"/>
      <c r="AOS263" s="19"/>
      <c r="AOT263" s="19"/>
      <c r="AOU263" s="19"/>
      <c r="AOV263" s="19"/>
      <c r="AOW263" s="19"/>
      <c r="AOX263" s="19"/>
      <c r="AOY263" s="19"/>
      <c r="AOZ263" s="19"/>
      <c r="APA263" s="19"/>
      <c r="APB263" s="19"/>
      <c r="APC263" s="19"/>
      <c r="APD263" s="19"/>
      <c r="APE263" s="19"/>
      <c r="APF263" s="19"/>
      <c r="APG263" s="19"/>
      <c r="APH263" s="19"/>
      <c r="API263" s="19"/>
      <c r="APJ263" s="19"/>
      <c r="APK263" s="19"/>
      <c r="APL263" s="19"/>
      <c r="APM263" s="19"/>
      <c r="APN263" s="19"/>
      <c r="APO263" s="19"/>
      <c r="APP263" s="19"/>
      <c r="APQ263" s="21"/>
      <c r="APR263" s="21"/>
      <c r="APS263" s="21"/>
      <c r="APT263" s="19"/>
      <c r="APU263" s="19"/>
      <c r="APV263" s="19"/>
      <c r="APW263" s="19"/>
      <c r="APX263" s="19"/>
      <c r="APY263" s="19"/>
      <c r="APZ263" s="19"/>
      <c r="AQA263" s="19"/>
      <c r="AQB263" s="19"/>
      <c r="AQC263" s="19"/>
      <c r="AQD263" s="19"/>
      <c r="AQE263" s="19"/>
      <c r="AQF263" s="19"/>
      <c r="AQG263" s="19"/>
      <c r="AQH263" s="19"/>
      <c r="AQI263" s="19"/>
      <c r="AQJ263" s="19"/>
      <c r="AQK263" s="19"/>
      <c r="AQL263" s="19"/>
      <c r="AQM263" s="19"/>
      <c r="AQN263" s="19"/>
      <c r="AQO263" s="19"/>
      <c r="AQP263" s="19"/>
      <c r="AQQ263" s="19"/>
      <c r="AQR263" s="19"/>
      <c r="AQS263" s="19"/>
      <c r="AQT263" s="19"/>
      <c r="AQU263" s="19"/>
      <c r="AQV263" s="19"/>
      <c r="AQW263" s="19"/>
      <c r="AQX263" s="19"/>
      <c r="AQY263" s="19"/>
      <c r="AQZ263" s="19"/>
      <c r="ARA263" s="21"/>
      <c r="ARB263" s="21"/>
      <c r="ARC263" s="21"/>
      <c r="ARD263" s="19"/>
      <c r="ARE263" s="19"/>
      <c r="ARF263" s="19"/>
      <c r="ARG263" s="19"/>
      <c r="ARH263" s="19"/>
      <c r="ARI263" s="19"/>
      <c r="ARJ263" s="19"/>
      <c r="ARK263" s="19"/>
      <c r="ARL263" s="19"/>
      <c r="ARM263" s="19"/>
      <c r="ARN263" s="19"/>
      <c r="ARO263" s="19"/>
      <c r="ARP263" s="19"/>
      <c r="ARQ263" s="19"/>
      <c r="ARR263" s="19"/>
      <c r="ARS263" s="19"/>
      <c r="ART263" s="19"/>
      <c r="ARU263" s="19"/>
      <c r="ARV263" s="19"/>
      <c r="ARW263" s="19"/>
      <c r="ARX263" s="19"/>
      <c r="ARY263" s="19"/>
      <c r="ARZ263" s="19"/>
      <c r="ASA263" s="19"/>
      <c r="ASB263" s="19"/>
      <c r="ASC263" s="19"/>
      <c r="ASD263" s="19"/>
      <c r="ASE263" s="19"/>
      <c r="ASF263" s="19"/>
      <c r="ASG263" s="19"/>
      <c r="ASH263" s="19"/>
      <c r="ASI263" s="19"/>
      <c r="ASJ263" s="19"/>
      <c r="ASK263" s="21"/>
      <c r="ASL263" s="21"/>
      <c r="ASM263" s="21"/>
      <c r="ASN263" s="19"/>
      <c r="ASO263" s="19"/>
      <c r="ASP263" s="19"/>
      <c r="ASQ263" s="19"/>
      <c r="ASR263" s="19"/>
      <c r="ASS263" s="19"/>
      <c r="AST263" s="19"/>
      <c r="ASU263" s="19"/>
      <c r="ASV263" s="19"/>
      <c r="ASW263" s="19"/>
      <c r="ASX263" s="19"/>
      <c r="ASY263" s="19"/>
      <c r="ASZ263" s="19"/>
      <c r="ATA263" s="19"/>
      <c r="ATB263" s="19"/>
      <c r="ATC263" s="19"/>
      <c r="ATD263" s="19"/>
      <c r="ATE263" s="19"/>
      <c r="ATF263" s="19"/>
      <c r="ATG263" s="19"/>
      <c r="ATH263" s="19"/>
      <c r="ATI263" s="19"/>
      <c r="ATJ263" s="19"/>
      <c r="ATK263" s="19"/>
      <c r="ATL263" s="19"/>
      <c r="ATM263" s="19"/>
      <c r="ATN263" s="19"/>
      <c r="ATO263" s="19"/>
      <c r="ATP263" s="19"/>
      <c r="ATQ263" s="19"/>
      <c r="ATR263" s="19"/>
      <c r="ATS263" s="19"/>
      <c r="ATT263" s="19"/>
      <c r="ATU263" s="21"/>
      <c r="ATV263" s="21"/>
      <c r="ATW263" s="21"/>
      <c r="ATX263" s="19"/>
      <c r="ATY263" s="19"/>
      <c r="ATZ263" s="19"/>
      <c r="AUA263" s="19"/>
      <c r="AUB263" s="19"/>
      <c r="AUC263" s="19"/>
      <c r="AUD263" s="19"/>
      <c r="AUE263" s="19"/>
      <c r="AUF263" s="19"/>
      <c r="AUG263" s="19"/>
      <c r="AUH263" s="19"/>
      <c r="AUI263" s="19"/>
      <c r="AUJ263" s="19"/>
      <c r="AUK263" s="19"/>
      <c r="AUL263" s="19"/>
      <c r="AUM263" s="19"/>
      <c r="AUN263" s="19"/>
      <c r="AUO263" s="19"/>
      <c r="AUP263" s="19"/>
      <c r="AUQ263" s="19"/>
      <c r="AUR263" s="19"/>
      <c r="AUS263" s="19"/>
      <c r="AUT263" s="19"/>
      <c r="AUU263" s="19"/>
      <c r="AUV263" s="19"/>
      <c r="AUW263" s="19"/>
      <c r="AUX263" s="19"/>
      <c r="AUY263" s="19"/>
      <c r="AUZ263" s="19"/>
      <c r="AVA263" s="19"/>
      <c r="AVB263" s="19"/>
      <c r="AVC263" s="19"/>
      <c r="AVD263" s="19"/>
      <c r="AVE263" s="21"/>
      <c r="AVF263" s="21"/>
      <c r="AVG263" s="21"/>
      <c r="AVH263" s="19"/>
      <c r="AVI263" s="19"/>
      <c r="AVJ263" s="19"/>
      <c r="AVK263" s="19"/>
      <c r="AVL263" s="19"/>
      <c r="AVM263" s="19"/>
      <c r="AVN263" s="19"/>
      <c r="AVO263" s="19"/>
      <c r="AVP263" s="22"/>
      <c r="AVQ263" s="19"/>
      <c r="AVR263" s="19"/>
      <c r="AVS263" s="19"/>
      <c r="AVT263" s="19"/>
      <c r="AVU263" s="19"/>
      <c r="AVV263" s="19"/>
      <c r="AVW263" s="19"/>
      <c r="AVX263" s="19"/>
      <c r="AVY263" s="22"/>
      <c r="AVZ263" s="19"/>
      <c r="AWA263" s="19"/>
      <c r="AWB263" s="19"/>
      <c r="AWC263" s="19"/>
      <c r="AWD263" s="19"/>
      <c r="AWE263" s="19"/>
      <c r="AWF263" s="19"/>
      <c r="AWG263" s="19"/>
      <c r="AWH263" s="22"/>
      <c r="AWI263" s="19"/>
      <c r="AWJ263" s="19"/>
      <c r="AWK263" s="19"/>
      <c r="AWL263" s="19"/>
      <c r="AWM263" s="19"/>
      <c r="AWN263" s="19"/>
      <c r="AWO263" s="23"/>
      <c r="AWP263" s="23"/>
      <c r="AWQ263" s="23"/>
      <c r="AWR263" s="19"/>
      <c r="AWS263" s="19"/>
      <c r="AWT263" s="19"/>
      <c r="AWU263" s="19"/>
      <c r="AWV263" s="19"/>
      <c r="AWW263" s="19"/>
      <c r="AWX263" s="19"/>
      <c r="AWY263" s="19"/>
      <c r="AWZ263" s="22"/>
      <c r="AXA263" s="19"/>
      <c r="AXB263" s="19"/>
      <c r="AXC263" s="19"/>
      <c r="AXD263" s="19"/>
      <c r="AXE263" s="19"/>
      <c r="AXF263" s="19"/>
      <c r="AXG263" s="19"/>
      <c r="AXH263" s="19"/>
      <c r="AXI263" s="22"/>
      <c r="AXJ263" s="19"/>
      <c r="AXK263" s="19"/>
      <c r="AXL263" s="19"/>
      <c r="AXM263" s="19"/>
      <c r="AXN263" s="19"/>
      <c r="AXO263" s="19"/>
      <c r="AXP263" s="19"/>
      <c r="AXQ263" s="19"/>
      <c r="AXR263" s="22"/>
      <c r="AXS263" s="19"/>
      <c r="AXT263" s="19"/>
      <c r="AXU263" s="19"/>
      <c r="AXV263" s="19"/>
      <c r="AXW263" s="19"/>
      <c r="AXX263" s="19"/>
      <c r="AXY263" s="21"/>
      <c r="AXZ263" s="21"/>
      <c r="AYA263" s="21"/>
      <c r="AYB263" s="22"/>
      <c r="AYC263" s="22"/>
      <c r="AYD263" s="22"/>
      <c r="AYE263" s="22"/>
      <c r="AYF263" s="22"/>
      <c r="AYG263" s="22"/>
      <c r="AYH263" s="22"/>
      <c r="AYI263" s="22"/>
      <c r="AYJ263" s="22"/>
      <c r="AYK263" s="22"/>
      <c r="AYL263" s="22"/>
      <c r="AYM263" s="22"/>
      <c r="AYN263" s="22"/>
      <c r="AYO263" s="22"/>
      <c r="AYP263" s="22"/>
      <c r="AYQ263" s="22"/>
      <c r="AYR263" s="22"/>
      <c r="AYS263" s="22"/>
      <c r="AYT263" s="22"/>
      <c r="AYU263" s="22"/>
      <c r="AYV263" s="22"/>
      <c r="AYW263" s="22"/>
      <c r="AYX263" s="22"/>
      <c r="AYY263" s="22"/>
      <c r="AYZ263" s="22"/>
      <c r="AZA263" s="22"/>
      <c r="AZB263" s="22"/>
      <c r="AZC263" s="22"/>
      <c r="AZD263" s="22"/>
      <c r="AZE263" s="22"/>
      <c r="AZF263" s="22"/>
      <c r="AZG263" s="22"/>
      <c r="AZH263" s="22"/>
      <c r="AZI263" s="21"/>
      <c r="AZJ263" s="21"/>
      <c r="AZK263" s="21"/>
      <c r="AZL263" s="19"/>
      <c r="AZM263" s="19"/>
      <c r="AZN263" s="19"/>
      <c r="AZO263" s="19"/>
      <c r="AZP263" s="19"/>
      <c r="AZQ263" s="19"/>
      <c r="AZR263" s="19"/>
      <c r="AZS263" s="19"/>
      <c r="AZT263" s="19"/>
      <c r="AZU263" s="19"/>
      <c r="AZV263" s="19"/>
      <c r="AZW263" s="19"/>
      <c r="AZX263" s="19"/>
      <c r="AZY263" s="19"/>
      <c r="AZZ263" s="19"/>
      <c r="BAA263" s="22"/>
      <c r="BAB263" s="22"/>
      <c r="BAC263" s="22"/>
      <c r="BAD263" s="19"/>
      <c r="BAE263" s="19"/>
      <c r="BAF263" s="19"/>
      <c r="BAG263" s="19"/>
      <c r="BAH263" s="19"/>
      <c r="BAI263" s="19"/>
      <c r="BAJ263" s="19"/>
      <c r="BAK263" s="19"/>
      <c r="BAL263" s="19"/>
      <c r="BAM263" s="19"/>
      <c r="BAN263" s="19"/>
      <c r="BAO263" s="19"/>
      <c r="BAP263" s="22"/>
      <c r="BAQ263" s="22"/>
      <c r="BAR263" s="22"/>
      <c r="BAS263" s="21"/>
      <c r="BAT263" s="21">
        <v>160</v>
      </c>
      <c r="BAU263" s="21"/>
      <c r="BAV263" s="19"/>
      <c r="BAW263" s="19">
        <v>150</v>
      </c>
      <c r="BAX263" s="19"/>
      <c r="BAY263" s="19"/>
      <c r="BAZ263" s="19"/>
      <c r="BBA263" s="19"/>
      <c r="BBB263" s="22"/>
      <c r="BBC263" s="22"/>
      <c r="BBD263" s="22"/>
      <c r="BBE263" s="19"/>
      <c r="BBF263" s="19"/>
      <c r="BBG263" s="19"/>
      <c r="BBH263" s="19"/>
      <c r="BBI263" s="19"/>
      <c r="BBJ263" s="19"/>
      <c r="BBK263" s="19"/>
      <c r="BBL263" s="19"/>
      <c r="BBM263" s="19"/>
      <c r="BBN263" s="19"/>
      <c r="BBO263" s="19"/>
      <c r="BBP263" s="19"/>
      <c r="BBQ263" s="19"/>
      <c r="BBR263" s="19"/>
      <c r="BBS263" s="19"/>
      <c r="BBT263" s="19"/>
      <c r="BBU263" s="19"/>
      <c r="BBV263" s="19"/>
      <c r="BBW263" s="19"/>
      <c r="BBX263" s="19"/>
      <c r="BBY263" s="19"/>
      <c r="BBZ263" s="19"/>
      <c r="BCA263" s="19"/>
      <c r="BCB263" s="19"/>
      <c r="BCC263" s="21"/>
      <c r="BCD263" s="21"/>
      <c r="BCE263" s="21"/>
      <c r="BCF263" s="19"/>
      <c r="BCG263" s="19"/>
      <c r="BCH263" s="19"/>
      <c r="BCI263" s="19"/>
      <c r="BCJ263" s="19"/>
      <c r="BCK263" s="19"/>
      <c r="BCL263" s="22"/>
      <c r="BCM263" s="22"/>
      <c r="BCN263" s="22"/>
      <c r="BCO263" s="19"/>
      <c r="BCP263" s="19"/>
      <c r="BCQ263" s="19"/>
      <c r="BCR263" s="19"/>
      <c r="BCS263" s="19"/>
      <c r="BCT263" s="19"/>
      <c r="BCU263" s="22"/>
      <c r="BCV263" s="22"/>
      <c r="BCW263" s="22"/>
      <c r="BCX263" s="19"/>
      <c r="BCY263" s="19"/>
      <c r="BCZ263" s="19"/>
      <c r="BDA263" s="19"/>
      <c r="BDB263" s="19"/>
      <c r="BDC263" s="19"/>
      <c r="BDD263" s="22"/>
      <c r="BDE263" s="22"/>
      <c r="BDF263" s="22"/>
      <c r="BDG263" s="19"/>
      <c r="BDH263" s="19"/>
      <c r="BDI263" s="19"/>
      <c r="BDJ263" s="19"/>
      <c r="BDK263" s="19"/>
      <c r="BDL263" s="19"/>
      <c r="BDM263" s="21"/>
      <c r="BDN263" s="21"/>
      <c r="BDO263" s="21"/>
      <c r="BDP263" s="19"/>
      <c r="BDQ263" s="19"/>
      <c r="BDR263" s="19"/>
      <c r="BDS263" s="19"/>
      <c r="BDT263" s="19"/>
      <c r="BDU263" s="19"/>
      <c r="BDV263" s="22"/>
      <c r="BDW263" s="22"/>
      <c r="BDX263" s="22"/>
      <c r="BDY263" s="19"/>
      <c r="BDZ263" s="19"/>
      <c r="BEA263" s="19"/>
      <c r="BEB263" s="19"/>
      <c r="BEC263" s="19"/>
      <c r="BED263" s="19"/>
      <c r="BEE263" s="22"/>
      <c r="BEF263" s="22"/>
      <c r="BEG263" s="22"/>
      <c r="BEH263" s="19"/>
      <c r="BEI263" s="19"/>
      <c r="BEJ263" s="19"/>
      <c r="BEK263" s="19"/>
      <c r="BEL263" s="19"/>
      <c r="BEM263" s="19"/>
      <c r="BEN263" s="22"/>
      <c r="BEO263" s="22"/>
      <c r="BEP263" s="22"/>
      <c r="BEQ263" s="19"/>
      <c r="BER263" s="19"/>
      <c r="BES263" s="19"/>
      <c r="BET263" s="19"/>
      <c r="BEU263" s="19"/>
      <c r="BEV263" s="19"/>
      <c r="BEW263" s="21">
        <v>400</v>
      </c>
      <c r="BEX263" s="21"/>
      <c r="BEY263" s="21"/>
      <c r="BEZ263" s="19"/>
      <c r="BFA263" s="19"/>
      <c r="BFB263" s="19"/>
      <c r="BFC263" s="19"/>
      <c r="BFD263" s="19"/>
      <c r="BFE263" s="19"/>
      <c r="BFF263" s="22"/>
      <c r="BFG263" s="22"/>
      <c r="BFH263" s="22"/>
      <c r="BFI263" s="19"/>
      <c r="BFJ263" s="19"/>
      <c r="BFK263" s="19"/>
      <c r="BFL263" s="19"/>
      <c r="BFM263" s="19"/>
      <c r="BFN263" s="19"/>
      <c r="BFO263" s="22"/>
      <c r="BFP263" s="22"/>
      <c r="BFQ263" s="22"/>
      <c r="BFR263" s="19"/>
      <c r="BFS263" s="19"/>
      <c r="BFT263" s="19"/>
      <c r="BFU263" s="19"/>
      <c r="BFV263" s="19"/>
      <c r="BFW263" s="19"/>
      <c r="BFX263" s="22"/>
      <c r="BFY263" s="22"/>
      <c r="BFZ263" s="22"/>
      <c r="BGA263" s="19"/>
      <c r="BGB263" s="19"/>
      <c r="BGC263" s="19"/>
      <c r="BGD263" s="19"/>
      <c r="BGE263" s="19"/>
      <c r="BGF263" s="19"/>
      <c r="BGG263" s="23"/>
      <c r="BGH263" s="23"/>
      <c r="BGI263" s="23"/>
      <c r="BGJ263" s="19"/>
      <c r="BGK263" s="19"/>
      <c r="BGL263" s="19"/>
      <c r="BGM263" s="19"/>
      <c r="BGN263" s="19"/>
      <c r="BGO263" s="19"/>
      <c r="BGP263" s="22"/>
      <c r="BGQ263" s="22"/>
      <c r="BGR263" s="22"/>
      <c r="BGS263" s="19"/>
      <c r="BGT263" s="19"/>
      <c r="BGU263" s="19"/>
      <c r="BGV263" s="19"/>
      <c r="BGW263" s="19"/>
      <c r="BGX263" s="19"/>
      <c r="BGY263" s="22"/>
      <c r="BGZ263" s="22"/>
      <c r="BHA263" s="22"/>
      <c r="BHB263" s="19"/>
      <c r="BHC263" s="19"/>
      <c r="BHD263" s="19"/>
      <c r="BHE263" s="19"/>
      <c r="BHF263" s="19"/>
      <c r="BHG263" s="19"/>
      <c r="BHH263" s="22"/>
      <c r="BHI263" s="22"/>
      <c r="BHJ263" s="22"/>
      <c r="BHK263" s="19"/>
      <c r="BHL263" s="19"/>
      <c r="BHM263" s="19"/>
      <c r="BHN263" s="19"/>
      <c r="BHO263" s="19"/>
      <c r="BHP263" s="19"/>
      <c r="BHQ263" s="21"/>
      <c r="BHR263" s="21"/>
      <c r="BHS263" s="21"/>
      <c r="BHT263" s="19"/>
      <c r="BHU263" s="19"/>
      <c r="BHV263" s="19"/>
      <c r="BHW263" s="19"/>
      <c r="BHX263" s="19"/>
      <c r="BHY263" s="19"/>
      <c r="BHZ263" s="22"/>
      <c r="BIA263" s="22"/>
      <c r="BIB263" s="22"/>
      <c r="BIC263" s="19"/>
      <c r="BID263" s="19"/>
      <c r="BIE263" s="19"/>
      <c r="BIF263" s="19"/>
      <c r="BIG263" s="19"/>
      <c r="BIH263" s="19"/>
      <c r="BII263" s="22"/>
      <c r="BIJ263" s="22"/>
      <c r="BIK263" s="22"/>
      <c r="BIL263" s="19"/>
      <c r="BIM263" s="19"/>
      <c r="BIN263" s="19"/>
      <c r="BIO263" s="19"/>
      <c r="BIP263" s="19"/>
      <c r="BIQ263" s="19"/>
      <c r="BIR263" s="22"/>
      <c r="BIS263" s="22"/>
      <c r="BIT263" s="22"/>
      <c r="BIU263" s="19"/>
      <c r="BIV263" s="19"/>
      <c r="BIW263" s="19"/>
      <c r="BIX263" s="19"/>
      <c r="BIY263" s="19"/>
      <c r="BIZ263" s="19"/>
      <c r="BJA263" s="21"/>
      <c r="BJB263" s="21"/>
      <c r="BJC263" s="21"/>
      <c r="BJD263" s="19"/>
      <c r="BJE263" s="19"/>
      <c r="BJF263" s="19"/>
      <c r="BJG263" s="19"/>
      <c r="BJH263" s="19"/>
      <c r="BJI263" s="19"/>
      <c r="BJJ263" s="22"/>
      <c r="BJK263" s="22"/>
      <c r="BJL263" s="22"/>
      <c r="BJM263" s="19"/>
      <c r="BJN263" s="19"/>
      <c r="BJO263" s="19"/>
      <c r="BJP263" s="19"/>
      <c r="BJQ263" s="19"/>
      <c r="BJR263" s="19"/>
      <c r="BJS263" s="22"/>
      <c r="BJT263" s="22"/>
      <c r="BJU263" s="22"/>
      <c r="BJV263" s="19"/>
      <c r="BJW263" s="19"/>
      <c r="BJX263" s="19"/>
      <c r="BJY263" s="19"/>
      <c r="BJZ263" s="19"/>
      <c r="BKA263" s="19"/>
      <c r="BKB263" s="22"/>
      <c r="BKC263" s="22"/>
      <c r="BKD263" s="22"/>
      <c r="BKE263" s="19"/>
      <c r="BKF263" s="19"/>
      <c r="BKG263" s="19"/>
      <c r="BKH263" s="19"/>
      <c r="BKI263" s="19"/>
      <c r="BKJ263" s="19"/>
      <c r="BKK263" s="21"/>
      <c r="BKL263" s="21"/>
      <c r="BKM263" s="21"/>
      <c r="BKN263" s="19"/>
      <c r="BKO263" s="22"/>
      <c r="BKP263" s="19"/>
      <c r="BKQ263" s="19"/>
      <c r="BKR263" s="19"/>
      <c r="BKS263" s="19"/>
      <c r="BKT263" s="22"/>
      <c r="BKU263" s="22"/>
      <c r="BKV263" s="22"/>
      <c r="BKW263" s="19"/>
      <c r="BKX263" s="19"/>
      <c r="BKY263" s="19"/>
      <c r="BKZ263" s="19"/>
      <c r="BLA263" s="19"/>
      <c r="BLB263" s="19"/>
      <c r="BLC263" s="19"/>
      <c r="BLD263" s="19"/>
      <c r="BLE263" s="22"/>
      <c r="BLF263" s="19"/>
      <c r="BLG263" s="19"/>
      <c r="BLH263" s="19"/>
      <c r="BLI263" s="13"/>
      <c r="BLJ263" s="13"/>
      <c r="BLK263" s="13"/>
      <c r="BLL263" s="13"/>
      <c r="BLM263" s="13"/>
      <c r="BLN263" s="13"/>
    </row>
    <row r="264" spans="1:1678">
      <c r="A264" s="7" t="s">
        <v>816</v>
      </c>
      <c r="B264" s="8">
        <v>266</v>
      </c>
      <c r="C264" s="7" t="s">
        <v>40</v>
      </c>
      <c r="D264" s="7" t="s">
        <v>1982</v>
      </c>
      <c r="E264" s="7" t="s">
        <v>818</v>
      </c>
      <c r="F264" s="7"/>
      <c r="G264" s="7">
        <v>500</v>
      </c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21"/>
      <c r="AFZ264" s="21"/>
      <c r="AGA264" s="21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21"/>
      <c r="AHJ264" s="21"/>
      <c r="AHK264" s="21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21"/>
      <c r="AIT264" s="21"/>
      <c r="AIU264" s="21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21"/>
      <c r="AKD264" s="21"/>
      <c r="AKE264" s="21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>
        <v>400</v>
      </c>
      <c r="AKV264" s="19">
        <v>404</v>
      </c>
      <c r="AKW264" s="19">
        <v>402</v>
      </c>
      <c r="AKX264" s="19">
        <v>445</v>
      </c>
      <c r="AKY264" s="19"/>
      <c r="AKZ264" s="19">
        <v>440</v>
      </c>
      <c r="ALA264" s="19">
        <v>690</v>
      </c>
      <c r="ALB264" s="19">
        <v>700</v>
      </c>
      <c r="ALC264" s="19">
        <v>701</v>
      </c>
      <c r="ALD264" s="19">
        <v>698</v>
      </c>
      <c r="ALE264" s="19">
        <v>705</v>
      </c>
      <c r="ALF264" s="19">
        <v>698</v>
      </c>
      <c r="ALG264" s="19"/>
      <c r="ALH264" s="19">
        <v>630</v>
      </c>
      <c r="ALI264" s="19">
        <v>640</v>
      </c>
      <c r="ALJ264" s="19">
        <v>645</v>
      </c>
      <c r="ALK264" s="19">
        <v>650</v>
      </c>
      <c r="ALL264" s="19"/>
      <c r="ALM264" s="21">
        <v>635</v>
      </c>
      <c r="ALN264" s="21">
        <v>640</v>
      </c>
      <c r="ALO264" s="21"/>
      <c r="ALP264" s="19"/>
      <c r="ALQ264" s="19"/>
      <c r="ALR264" s="19"/>
      <c r="ALS264" s="19"/>
      <c r="ALT264" s="19"/>
      <c r="ALU264" s="19"/>
      <c r="ALV264" s="27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  <c r="AMH264" s="19"/>
      <c r="AMI264" s="19"/>
      <c r="AMJ264" s="19"/>
      <c r="AMK264" s="19"/>
      <c r="AML264" s="19"/>
      <c r="AMM264" s="19"/>
      <c r="AMN264" s="19"/>
      <c r="AMO264" s="19"/>
      <c r="AMP264" s="19"/>
      <c r="AMQ264" s="19"/>
      <c r="AMR264" s="19"/>
      <c r="AMS264" s="19"/>
      <c r="AMT264" s="19"/>
      <c r="AMU264" s="19"/>
      <c r="AMV264" s="19"/>
      <c r="AMW264" s="21"/>
      <c r="AMX264" s="21"/>
      <c r="AMY264" s="21"/>
      <c r="AMZ264" s="19"/>
      <c r="ANA264" s="19"/>
      <c r="ANB264" s="19"/>
      <c r="ANC264" s="19"/>
      <c r="AND264" s="19"/>
      <c r="ANE264" s="19"/>
      <c r="ANF264" s="19"/>
      <c r="ANG264" s="19"/>
      <c r="ANH264" s="19"/>
      <c r="ANI264" s="19"/>
      <c r="ANJ264" s="19"/>
      <c r="ANK264" s="19"/>
      <c r="ANL264" s="19"/>
      <c r="ANM264" s="19"/>
      <c r="ANN264" s="19"/>
      <c r="ANO264" s="19"/>
      <c r="ANP264" s="19"/>
      <c r="ANQ264" s="19"/>
      <c r="ANR264" s="19"/>
      <c r="ANS264" s="19"/>
      <c r="ANT264" s="19"/>
      <c r="ANU264" s="19"/>
      <c r="ANV264" s="19"/>
      <c r="ANW264" s="19"/>
      <c r="ANX264" s="19"/>
      <c r="ANY264" s="19"/>
      <c r="ANZ264" s="19"/>
      <c r="AOA264" s="19"/>
      <c r="AOB264" s="19"/>
      <c r="AOC264" s="19"/>
      <c r="AOD264" s="19"/>
      <c r="AOE264" s="19"/>
      <c r="AOF264" s="19"/>
      <c r="AOG264" s="21"/>
      <c r="AOH264" s="21"/>
      <c r="AOI264" s="21"/>
      <c r="AOJ264" s="19"/>
      <c r="AOK264" s="19"/>
      <c r="AOL264" s="19"/>
      <c r="AOM264" s="19"/>
      <c r="AON264" s="19"/>
      <c r="AOO264" s="19"/>
      <c r="AOP264" s="19"/>
      <c r="AOQ264" s="19"/>
      <c r="AOR264" s="19"/>
      <c r="AOS264" s="19"/>
      <c r="AOT264" s="19"/>
      <c r="AOU264" s="19"/>
      <c r="AOV264" s="19"/>
      <c r="AOW264" s="19"/>
      <c r="AOX264" s="19"/>
      <c r="AOY264" s="19"/>
      <c r="AOZ264" s="19"/>
      <c r="APA264" s="19"/>
      <c r="APB264" s="19"/>
      <c r="APC264" s="19"/>
      <c r="APD264" s="19"/>
      <c r="APE264" s="19"/>
      <c r="APF264" s="19"/>
      <c r="APG264" s="19"/>
      <c r="APH264" s="19"/>
      <c r="API264" s="19"/>
      <c r="APJ264" s="19"/>
      <c r="APK264" s="19"/>
      <c r="APL264" s="19"/>
      <c r="APM264" s="19"/>
      <c r="APN264" s="19"/>
      <c r="APO264" s="19"/>
      <c r="APP264" s="19"/>
      <c r="APQ264" s="21"/>
      <c r="APR264" s="21"/>
      <c r="APS264" s="21"/>
      <c r="APT264" s="19"/>
      <c r="APU264" s="19"/>
      <c r="APV264" s="19"/>
      <c r="APW264" s="19"/>
      <c r="APX264" s="19"/>
      <c r="APY264" s="19"/>
      <c r="APZ264" s="19"/>
      <c r="AQA264" s="19"/>
      <c r="AQB264" s="19"/>
      <c r="AQC264" s="19"/>
      <c r="AQD264" s="19"/>
      <c r="AQE264" s="19"/>
      <c r="AQF264" s="19"/>
      <c r="AQG264" s="19"/>
      <c r="AQH264" s="19"/>
      <c r="AQI264" s="19"/>
      <c r="AQJ264" s="19"/>
      <c r="AQK264" s="19"/>
      <c r="AQL264" s="19"/>
      <c r="AQM264" s="19"/>
      <c r="AQN264" s="19"/>
      <c r="AQO264" s="19"/>
      <c r="AQP264" s="19"/>
      <c r="AQQ264" s="19"/>
      <c r="AQR264" s="19"/>
      <c r="AQS264" s="19"/>
      <c r="AQT264" s="19"/>
      <c r="AQU264" s="19"/>
      <c r="AQV264" s="19"/>
      <c r="AQW264" s="19"/>
      <c r="AQX264" s="19"/>
      <c r="AQY264" s="19"/>
      <c r="AQZ264" s="19"/>
      <c r="ARA264" s="21"/>
      <c r="ARB264" s="21"/>
      <c r="ARC264" s="21"/>
      <c r="ARD264" s="19"/>
      <c r="ARE264" s="19"/>
      <c r="ARF264" s="19"/>
      <c r="ARG264" s="19"/>
      <c r="ARH264" s="19"/>
      <c r="ARI264" s="19"/>
      <c r="ARJ264" s="19"/>
      <c r="ARK264" s="19"/>
      <c r="ARL264" s="19"/>
      <c r="ARM264" s="19"/>
      <c r="ARN264" s="19"/>
      <c r="ARO264" s="19"/>
      <c r="ARP264" s="19"/>
      <c r="ARQ264" s="19"/>
      <c r="ARR264" s="19"/>
      <c r="ARS264" s="19"/>
      <c r="ART264" s="19"/>
      <c r="ARU264" s="19"/>
      <c r="ARV264" s="19"/>
      <c r="ARW264" s="19"/>
      <c r="ARX264" s="19"/>
      <c r="ARY264" s="19"/>
      <c r="ARZ264" s="19"/>
      <c r="ASA264" s="19"/>
      <c r="ASB264" s="19"/>
      <c r="ASC264" s="19"/>
      <c r="ASD264" s="19"/>
      <c r="ASE264" s="19"/>
      <c r="ASF264" s="19"/>
      <c r="ASG264" s="19"/>
      <c r="ASH264" s="19"/>
      <c r="ASI264" s="19"/>
      <c r="ASJ264" s="19"/>
      <c r="ASK264" s="21"/>
      <c r="ASL264" s="21"/>
      <c r="ASM264" s="21"/>
      <c r="ASN264" s="19"/>
      <c r="ASO264" s="19"/>
      <c r="ASP264" s="19"/>
      <c r="ASQ264" s="19"/>
      <c r="ASR264" s="19"/>
      <c r="ASS264" s="19"/>
      <c r="AST264" s="19"/>
      <c r="ASU264" s="19"/>
      <c r="ASV264" s="19"/>
      <c r="ASW264" s="19"/>
      <c r="ASX264" s="19"/>
      <c r="ASY264" s="19"/>
      <c r="ASZ264" s="19"/>
      <c r="ATA264" s="19"/>
      <c r="ATB264" s="19"/>
      <c r="ATC264" s="19"/>
      <c r="ATD264" s="19"/>
      <c r="ATE264" s="19"/>
      <c r="ATF264" s="19"/>
      <c r="ATG264" s="19"/>
      <c r="ATH264" s="19"/>
      <c r="ATI264" s="19"/>
      <c r="ATJ264" s="19"/>
      <c r="ATK264" s="19"/>
      <c r="ATL264" s="19"/>
      <c r="ATM264" s="19"/>
      <c r="ATN264" s="19"/>
      <c r="ATO264" s="19"/>
      <c r="ATP264" s="19"/>
      <c r="ATQ264" s="19"/>
      <c r="ATR264" s="19"/>
      <c r="ATS264" s="19"/>
      <c r="ATT264" s="19"/>
      <c r="ATU264" s="21"/>
      <c r="ATV264" s="21"/>
      <c r="ATW264" s="21"/>
      <c r="ATX264" s="19"/>
      <c r="ATY264" s="19"/>
      <c r="ATZ264" s="19"/>
      <c r="AUA264" s="19"/>
      <c r="AUB264" s="19"/>
      <c r="AUC264" s="19"/>
      <c r="AUD264" s="19"/>
      <c r="AUE264" s="19"/>
      <c r="AUF264" s="19"/>
      <c r="AUG264" s="19"/>
      <c r="AUH264" s="19"/>
      <c r="AUI264" s="19"/>
      <c r="AUJ264" s="19"/>
      <c r="AUK264" s="19"/>
      <c r="AUL264" s="19"/>
      <c r="AUM264" s="19"/>
      <c r="AUN264" s="19"/>
      <c r="AUO264" s="19"/>
      <c r="AUP264" s="19"/>
      <c r="AUQ264" s="19"/>
      <c r="AUR264" s="19"/>
      <c r="AUS264" s="19"/>
      <c r="AUT264" s="19"/>
      <c r="AUU264" s="19"/>
      <c r="AUV264" s="19"/>
      <c r="AUW264" s="19"/>
      <c r="AUX264" s="19"/>
      <c r="AUY264" s="19"/>
      <c r="AUZ264" s="19"/>
      <c r="AVA264" s="19"/>
      <c r="AVB264" s="19"/>
      <c r="AVC264" s="19"/>
      <c r="AVD264" s="19"/>
      <c r="AVE264" s="21"/>
      <c r="AVF264" s="21"/>
      <c r="AVG264" s="21"/>
      <c r="AVH264" s="19"/>
      <c r="AVI264" s="19"/>
      <c r="AVJ264" s="19"/>
      <c r="AVK264" s="19"/>
      <c r="AVL264" s="19"/>
      <c r="AVM264" s="19"/>
      <c r="AVN264" s="19"/>
      <c r="AVO264" s="19"/>
      <c r="AVP264" s="22"/>
      <c r="AVQ264" s="19"/>
      <c r="AVR264" s="19"/>
      <c r="AVS264" s="19"/>
      <c r="AVT264" s="19"/>
      <c r="AVU264" s="19"/>
      <c r="AVV264" s="19"/>
      <c r="AVW264" s="19"/>
      <c r="AVX264" s="19"/>
      <c r="AVY264" s="22"/>
      <c r="AVZ264" s="19"/>
      <c r="AWA264" s="19"/>
      <c r="AWB264" s="19"/>
      <c r="AWC264" s="19"/>
      <c r="AWD264" s="19"/>
      <c r="AWE264" s="19"/>
      <c r="AWF264" s="19"/>
      <c r="AWG264" s="19"/>
      <c r="AWH264" s="22"/>
      <c r="AWI264" s="19"/>
      <c r="AWJ264" s="19"/>
      <c r="AWK264" s="19"/>
      <c r="AWL264" s="19"/>
      <c r="AWM264" s="19"/>
      <c r="AWN264" s="19"/>
      <c r="AWO264" s="23"/>
      <c r="AWP264" s="23"/>
      <c r="AWQ264" s="23"/>
      <c r="AWR264" s="19"/>
      <c r="AWS264" s="19"/>
      <c r="AWT264" s="19"/>
      <c r="AWU264" s="19"/>
      <c r="AWV264" s="19"/>
      <c r="AWW264" s="19"/>
      <c r="AWX264" s="19"/>
      <c r="AWY264" s="19"/>
      <c r="AWZ264" s="22"/>
      <c r="AXA264" s="19"/>
      <c r="AXB264" s="19"/>
      <c r="AXC264" s="19"/>
      <c r="AXD264" s="19"/>
      <c r="AXE264" s="19"/>
      <c r="AXF264" s="19"/>
      <c r="AXG264" s="19"/>
      <c r="AXH264" s="19"/>
      <c r="AXI264" s="22"/>
      <c r="AXJ264" s="19"/>
      <c r="AXK264" s="19"/>
      <c r="AXL264" s="19"/>
      <c r="AXM264" s="19"/>
      <c r="AXN264" s="19"/>
      <c r="AXO264" s="19"/>
      <c r="AXP264" s="19"/>
      <c r="AXQ264" s="19"/>
      <c r="AXR264" s="22"/>
      <c r="AXS264" s="19"/>
      <c r="AXT264" s="19"/>
      <c r="AXU264" s="19"/>
      <c r="AXV264" s="19"/>
      <c r="AXW264" s="19"/>
      <c r="AXX264" s="19"/>
      <c r="AXY264" s="21"/>
      <c r="AXZ264" s="21"/>
      <c r="AYA264" s="21"/>
      <c r="AYB264" s="22"/>
      <c r="AYC264" s="22"/>
      <c r="AYD264" s="22"/>
      <c r="AYE264" s="22"/>
      <c r="AYF264" s="22"/>
      <c r="AYG264" s="22"/>
      <c r="AYH264" s="22"/>
      <c r="AYI264" s="22"/>
      <c r="AYJ264" s="22"/>
      <c r="AYK264" s="22"/>
      <c r="AYL264" s="22"/>
      <c r="AYM264" s="22"/>
      <c r="AYN264" s="22"/>
      <c r="AYO264" s="22"/>
      <c r="AYP264" s="22"/>
      <c r="AYQ264" s="22"/>
      <c r="AYR264" s="22"/>
      <c r="AYS264" s="22"/>
      <c r="AYT264" s="22"/>
      <c r="AYU264" s="22"/>
      <c r="AYV264" s="22"/>
      <c r="AYW264" s="22"/>
      <c r="AYX264" s="22"/>
      <c r="AYY264" s="22"/>
      <c r="AYZ264" s="22"/>
      <c r="AZA264" s="22"/>
      <c r="AZB264" s="22"/>
      <c r="AZC264" s="22"/>
      <c r="AZD264" s="22"/>
      <c r="AZE264" s="22"/>
      <c r="AZF264" s="22"/>
      <c r="AZG264" s="22"/>
      <c r="AZH264" s="22"/>
      <c r="AZI264" s="21"/>
      <c r="AZJ264" s="21"/>
      <c r="AZK264" s="21"/>
      <c r="AZL264" s="19"/>
      <c r="AZM264" s="19"/>
      <c r="AZN264" s="19"/>
      <c r="AZO264" s="19"/>
      <c r="AZP264" s="19"/>
      <c r="AZQ264" s="19"/>
      <c r="AZR264" s="19"/>
      <c r="AZS264" s="19"/>
      <c r="AZT264" s="19"/>
      <c r="AZU264" s="19"/>
      <c r="AZV264" s="19"/>
      <c r="AZW264" s="19"/>
      <c r="AZX264" s="19"/>
      <c r="AZY264" s="19"/>
      <c r="AZZ264" s="19"/>
      <c r="BAA264" s="22"/>
      <c r="BAB264" s="22"/>
      <c r="BAC264" s="22"/>
      <c r="BAD264" s="19"/>
      <c r="BAE264" s="19"/>
      <c r="BAF264" s="19"/>
      <c r="BAG264" s="19"/>
      <c r="BAH264" s="19"/>
      <c r="BAI264" s="19"/>
      <c r="BAJ264" s="19"/>
      <c r="BAK264" s="19"/>
      <c r="BAL264" s="19"/>
      <c r="BAM264" s="19"/>
      <c r="BAN264" s="19"/>
      <c r="BAO264" s="19"/>
      <c r="BAP264" s="22"/>
      <c r="BAQ264" s="22"/>
      <c r="BAR264" s="22"/>
      <c r="BAS264" s="21"/>
      <c r="BAT264" s="21"/>
      <c r="BAU264" s="21"/>
      <c r="BAV264" s="19"/>
      <c r="BAW264" s="19"/>
      <c r="BAX264" s="19"/>
      <c r="BAY264" s="19"/>
      <c r="BAZ264" s="19"/>
      <c r="BBA264" s="19"/>
      <c r="BBB264" s="22"/>
      <c r="BBC264" s="22"/>
      <c r="BBD264" s="22"/>
      <c r="BBE264" s="19"/>
      <c r="BBF264" s="19"/>
      <c r="BBG264" s="19"/>
      <c r="BBH264" s="19"/>
      <c r="BBI264" s="19"/>
      <c r="BBJ264" s="19"/>
      <c r="BBK264" s="19"/>
      <c r="BBL264" s="19"/>
      <c r="BBM264" s="19"/>
      <c r="BBN264" s="19"/>
      <c r="BBO264" s="19"/>
      <c r="BBP264" s="19"/>
      <c r="BBQ264" s="19"/>
      <c r="BBR264" s="19"/>
      <c r="BBS264" s="19"/>
      <c r="BBT264" s="19"/>
      <c r="BBU264" s="19"/>
      <c r="BBV264" s="19"/>
      <c r="BBW264" s="19"/>
      <c r="BBX264" s="19"/>
      <c r="BBY264" s="19"/>
      <c r="BBZ264" s="19"/>
      <c r="BCA264" s="19"/>
      <c r="BCB264" s="19"/>
      <c r="BCC264" s="21"/>
      <c r="BCD264" s="21"/>
      <c r="BCE264" s="21"/>
      <c r="BCF264" s="19"/>
      <c r="BCG264" s="19"/>
      <c r="BCH264" s="19"/>
      <c r="BCI264" s="19"/>
      <c r="BCJ264" s="19"/>
      <c r="BCK264" s="19"/>
      <c r="BCL264" s="22"/>
      <c r="BCM264" s="22"/>
      <c r="BCN264" s="22"/>
      <c r="BCO264" s="19"/>
      <c r="BCP264" s="19"/>
      <c r="BCQ264" s="19"/>
      <c r="BCR264" s="19"/>
      <c r="BCS264" s="19"/>
      <c r="BCT264" s="19"/>
      <c r="BCU264" s="22"/>
      <c r="BCV264" s="22"/>
      <c r="BCW264" s="22"/>
      <c r="BCX264" s="19"/>
      <c r="BCY264" s="19"/>
      <c r="BCZ264" s="19"/>
      <c r="BDA264" s="19"/>
      <c r="BDB264" s="19"/>
      <c r="BDC264" s="19"/>
      <c r="BDD264" s="22"/>
      <c r="BDE264" s="22"/>
      <c r="BDF264" s="22"/>
      <c r="BDG264" s="19"/>
      <c r="BDH264" s="19"/>
      <c r="BDI264" s="19"/>
      <c r="BDJ264" s="19"/>
      <c r="BDK264" s="19"/>
      <c r="BDL264" s="19"/>
      <c r="BDM264" s="21"/>
      <c r="BDN264" s="21"/>
      <c r="BDO264" s="21"/>
      <c r="BDP264" s="19"/>
      <c r="BDQ264" s="19"/>
      <c r="BDR264" s="19"/>
      <c r="BDS264" s="19"/>
      <c r="BDT264" s="19"/>
      <c r="BDU264" s="19"/>
      <c r="BDV264" s="22"/>
      <c r="BDW264" s="22"/>
      <c r="BDX264" s="22"/>
      <c r="BDY264" s="19"/>
      <c r="BDZ264" s="19"/>
      <c r="BEA264" s="19"/>
      <c r="BEB264" s="19"/>
      <c r="BEC264" s="19"/>
      <c r="BED264" s="19"/>
      <c r="BEE264" s="22"/>
      <c r="BEF264" s="22"/>
      <c r="BEG264" s="22"/>
      <c r="BEH264" s="19"/>
      <c r="BEI264" s="19"/>
      <c r="BEJ264" s="19"/>
      <c r="BEK264" s="19"/>
      <c r="BEL264" s="19"/>
      <c r="BEM264" s="19"/>
      <c r="BEN264" s="22"/>
      <c r="BEO264" s="22"/>
      <c r="BEP264" s="22"/>
      <c r="BEQ264" s="19"/>
      <c r="BER264" s="19"/>
      <c r="BES264" s="19"/>
      <c r="BET264" s="19"/>
      <c r="BEU264" s="19"/>
      <c r="BEV264" s="19"/>
      <c r="BEW264" s="21"/>
      <c r="BEX264" s="21"/>
      <c r="BEY264" s="21"/>
      <c r="BEZ264" s="19"/>
      <c r="BFA264" s="19"/>
      <c r="BFB264" s="19"/>
      <c r="BFC264" s="19"/>
      <c r="BFD264" s="19"/>
      <c r="BFE264" s="19"/>
      <c r="BFF264" s="22"/>
      <c r="BFG264" s="22"/>
      <c r="BFH264" s="22"/>
      <c r="BFI264" s="19"/>
      <c r="BFJ264" s="19"/>
      <c r="BFK264" s="19"/>
      <c r="BFL264" s="19"/>
      <c r="BFM264" s="19"/>
      <c r="BFN264" s="19"/>
      <c r="BFO264" s="22"/>
      <c r="BFP264" s="22"/>
      <c r="BFQ264" s="22"/>
      <c r="BFR264" s="19"/>
      <c r="BFS264" s="19"/>
      <c r="BFT264" s="19"/>
      <c r="BFU264" s="19"/>
      <c r="BFV264" s="19"/>
      <c r="BFW264" s="19"/>
      <c r="BFX264" s="22"/>
      <c r="BFY264" s="22"/>
      <c r="BFZ264" s="22"/>
      <c r="BGA264" s="19"/>
      <c r="BGB264" s="19"/>
      <c r="BGC264" s="19"/>
      <c r="BGD264" s="19"/>
      <c r="BGE264" s="19"/>
      <c r="BGF264" s="19"/>
      <c r="BGG264" s="23"/>
      <c r="BGH264" s="23"/>
      <c r="BGI264" s="23"/>
      <c r="BGJ264" s="19"/>
      <c r="BGK264" s="19"/>
      <c r="BGL264" s="19"/>
      <c r="BGM264" s="19"/>
      <c r="BGN264" s="19"/>
      <c r="BGO264" s="19"/>
      <c r="BGP264" s="22"/>
      <c r="BGQ264" s="22"/>
      <c r="BGR264" s="22"/>
      <c r="BGS264" s="19"/>
      <c r="BGT264" s="19"/>
      <c r="BGU264" s="19"/>
      <c r="BGV264" s="19"/>
      <c r="BGW264" s="19"/>
      <c r="BGX264" s="19"/>
      <c r="BGY264" s="22"/>
      <c r="BGZ264" s="22"/>
      <c r="BHA264" s="22"/>
      <c r="BHB264" s="19"/>
      <c r="BHC264" s="19"/>
      <c r="BHD264" s="19"/>
      <c r="BHE264" s="19"/>
      <c r="BHF264" s="19"/>
      <c r="BHG264" s="19"/>
      <c r="BHH264" s="22"/>
      <c r="BHI264" s="22"/>
      <c r="BHJ264" s="22"/>
      <c r="BHK264" s="19"/>
      <c r="BHL264" s="19"/>
      <c r="BHM264" s="19"/>
      <c r="BHN264" s="19"/>
      <c r="BHO264" s="19"/>
      <c r="BHP264" s="19"/>
      <c r="BHQ264" s="21"/>
      <c r="BHR264" s="21"/>
      <c r="BHS264" s="21"/>
      <c r="BHT264" s="19"/>
      <c r="BHU264" s="19"/>
      <c r="BHV264" s="19"/>
      <c r="BHW264" s="19"/>
      <c r="BHX264" s="19"/>
      <c r="BHY264" s="19"/>
      <c r="BHZ264" s="22"/>
      <c r="BIA264" s="22"/>
      <c r="BIB264" s="22"/>
      <c r="BIC264" s="19"/>
      <c r="BID264" s="19"/>
      <c r="BIE264" s="19"/>
      <c r="BIF264" s="19"/>
      <c r="BIG264" s="19"/>
      <c r="BIH264" s="19"/>
      <c r="BII264" s="22"/>
      <c r="BIJ264" s="22"/>
      <c r="BIK264" s="22"/>
      <c r="BIL264" s="19"/>
      <c r="BIM264" s="19"/>
      <c r="BIN264" s="19"/>
      <c r="BIO264" s="19"/>
      <c r="BIP264" s="19"/>
      <c r="BIQ264" s="19"/>
      <c r="BIR264" s="22"/>
      <c r="BIS264" s="22"/>
      <c r="BIT264" s="22"/>
      <c r="BIU264" s="19"/>
      <c r="BIV264" s="19"/>
      <c r="BIW264" s="19"/>
      <c r="BIX264" s="19"/>
      <c r="BIY264" s="19"/>
      <c r="BIZ264" s="19"/>
      <c r="BJA264" s="21"/>
      <c r="BJB264" s="21"/>
      <c r="BJC264" s="21"/>
      <c r="BJD264" s="19"/>
      <c r="BJE264" s="19"/>
      <c r="BJF264" s="19"/>
      <c r="BJG264" s="19"/>
      <c r="BJH264" s="19"/>
      <c r="BJI264" s="19"/>
      <c r="BJJ264" s="22"/>
      <c r="BJK264" s="22"/>
      <c r="BJL264" s="22"/>
      <c r="BJM264" s="19"/>
      <c r="BJN264" s="19"/>
      <c r="BJO264" s="19"/>
      <c r="BJP264" s="19"/>
      <c r="BJQ264" s="19"/>
      <c r="BJR264" s="19"/>
      <c r="BJS264" s="22"/>
      <c r="BJT264" s="22"/>
      <c r="BJU264" s="22"/>
      <c r="BJV264" s="19"/>
      <c r="BJW264" s="19"/>
      <c r="BJX264" s="19"/>
      <c r="BJY264" s="19"/>
      <c r="BJZ264" s="19"/>
      <c r="BKA264" s="19"/>
      <c r="BKB264" s="22"/>
      <c r="BKC264" s="22"/>
      <c r="BKD264" s="22"/>
      <c r="BKE264" s="19"/>
      <c r="BKF264" s="19"/>
      <c r="BKG264" s="19"/>
      <c r="BKH264" s="19"/>
      <c r="BKI264" s="19"/>
      <c r="BKJ264" s="19"/>
      <c r="BKK264" s="21"/>
      <c r="BKL264" s="21"/>
      <c r="BKM264" s="21"/>
      <c r="BKN264" s="19"/>
      <c r="BKO264" s="22"/>
      <c r="BKP264" s="19"/>
      <c r="BKQ264" s="19"/>
      <c r="BKR264" s="19"/>
      <c r="BKS264" s="19"/>
      <c r="BKT264" s="22"/>
      <c r="BKU264" s="22"/>
      <c r="BKV264" s="22"/>
      <c r="BKW264" s="19"/>
      <c r="BKX264" s="19"/>
      <c r="BKY264" s="19"/>
      <c r="BKZ264" s="19"/>
      <c r="BLA264" s="19"/>
      <c r="BLB264" s="19"/>
      <c r="BLC264" s="19"/>
      <c r="BLD264" s="19"/>
      <c r="BLE264" s="22"/>
      <c r="BLF264" s="19"/>
      <c r="BLG264" s="19"/>
      <c r="BLH264" s="19"/>
      <c r="BLI264" s="13">
        <v>615</v>
      </c>
      <c r="BLJ264" s="13">
        <v>620</v>
      </c>
      <c r="BLK264" s="13">
        <v>627</v>
      </c>
      <c r="BLL264" s="13"/>
      <c r="BLM264" s="13"/>
      <c r="BLN264" s="13">
        <v>901</v>
      </c>
    </row>
    <row r="265" spans="1:1678">
      <c r="A265" s="7" t="s">
        <v>819</v>
      </c>
      <c r="B265" s="8">
        <v>267</v>
      </c>
      <c r="C265" s="7" t="s">
        <v>40</v>
      </c>
      <c r="D265" s="7" t="s">
        <v>820</v>
      </c>
      <c r="E265" s="7" t="s">
        <v>821</v>
      </c>
      <c r="F265" s="7"/>
      <c r="G265" s="7">
        <v>250</v>
      </c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21"/>
      <c r="AFZ265" s="21"/>
      <c r="AGA265" s="21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21"/>
      <c r="AHJ265" s="21"/>
      <c r="AHK265" s="21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21"/>
      <c r="AIT265" s="21"/>
      <c r="AIU265" s="21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21"/>
      <c r="AKD265" s="21"/>
      <c r="AKE265" s="21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>
        <v>195</v>
      </c>
      <c r="AKV265" s="19">
        <v>200</v>
      </c>
      <c r="AKW265" s="19"/>
      <c r="AKX265" s="19">
        <v>235</v>
      </c>
      <c r="AKY265" s="19"/>
      <c r="AKZ265" s="19">
        <v>223</v>
      </c>
      <c r="ALA265" s="19">
        <v>265</v>
      </c>
      <c r="ALB265" s="19">
        <v>270</v>
      </c>
      <c r="ALC265" s="19">
        <v>263</v>
      </c>
      <c r="ALD265" s="19">
        <v>230</v>
      </c>
      <c r="ALE265" s="19"/>
      <c r="ALF265" s="19"/>
      <c r="ALG265" s="19">
        <v>400</v>
      </c>
      <c r="ALH265" s="19">
        <v>410</v>
      </c>
      <c r="ALI265" s="19">
        <v>400</v>
      </c>
      <c r="ALJ265" s="19">
        <v>425</v>
      </c>
      <c r="ALK265" s="19"/>
      <c r="ALL265" s="19"/>
      <c r="ALM265" s="21">
        <v>430</v>
      </c>
      <c r="ALN265" s="21"/>
      <c r="ALO265" s="21"/>
      <c r="ALP265" s="35">
        <v>460</v>
      </c>
      <c r="ALQ265" s="22">
        <v>470</v>
      </c>
      <c r="ALR265" s="22">
        <v>460</v>
      </c>
      <c r="ALS265" s="22">
        <v>455</v>
      </c>
      <c r="ALT265" s="22"/>
      <c r="ALU265" s="22"/>
      <c r="ALV265" s="35"/>
      <c r="ALW265" s="19"/>
      <c r="ALX265" s="19"/>
      <c r="ALY265" s="19"/>
      <c r="ALZ265" s="19"/>
      <c r="AMA265" s="19"/>
      <c r="AMB265" s="19"/>
      <c r="AMC265" s="19"/>
      <c r="AMD265" s="19"/>
      <c r="AME265" s="19"/>
      <c r="AMF265" s="19"/>
      <c r="AMG265" s="19"/>
      <c r="AMH265" s="19"/>
      <c r="AMI265" s="19"/>
      <c r="AMJ265" s="19"/>
      <c r="AMK265" s="19"/>
      <c r="AML265" s="19"/>
      <c r="AMM265" s="19"/>
      <c r="AMN265" s="19"/>
      <c r="AMO265" s="19"/>
      <c r="AMP265" s="19"/>
      <c r="AMQ265" s="19"/>
      <c r="AMR265" s="19"/>
      <c r="AMS265" s="19"/>
      <c r="AMT265" s="19"/>
      <c r="AMU265" s="19"/>
      <c r="AMV265" s="19"/>
      <c r="AMW265" s="21"/>
      <c r="AMX265" s="21"/>
      <c r="AMY265" s="21"/>
      <c r="AMZ265" s="22">
        <v>125</v>
      </c>
      <c r="ANA265" s="22">
        <v>104</v>
      </c>
      <c r="ANB265" s="22"/>
      <c r="ANC265" s="22">
        <v>350</v>
      </c>
      <c r="AND265" s="22">
        <v>125</v>
      </c>
      <c r="ANE265" s="22"/>
      <c r="ANF265" s="22">
        <v>350</v>
      </c>
      <c r="ANG265" s="19">
        <v>310</v>
      </c>
      <c r="ANH265" s="19"/>
      <c r="ANI265" s="19">
        <v>345</v>
      </c>
      <c r="ANJ265" s="19">
        <v>335</v>
      </c>
      <c r="ANK265" s="19"/>
      <c r="ANL265" s="19">
        <v>345</v>
      </c>
      <c r="ANM265" s="19">
        <v>315</v>
      </c>
      <c r="ANN265" s="19"/>
      <c r="ANO265" s="19">
        <v>305</v>
      </c>
      <c r="ANP265" s="19">
        <v>295</v>
      </c>
      <c r="ANQ265" s="19"/>
      <c r="ANR265" s="19">
        <v>340</v>
      </c>
      <c r="ANS265" s="19">
        <v>320</v>
      </c>
      <c r="ANT265" s="19"/>
      <c r="ANU265" s="19">
        <v>336</v>
      </c>
      <c r="ANV265" s="19">
        <v>334</v>
      </c>
      <c r="ANW265" s="19"/>
      <c r="ANX265" s="19">
        <v>335</v>
      </c>
      <c r="ANY265" s="19">
        <v>331</v>
      </c>
      <c r="ANZ265" s="19"/>
      <c r="AOA265" s="19">
        <v>328</v>
      </c>
      <c r="AOB265" s="19">
        <v>320</v>
      </c>
      <c r="AOC265" s="19"/>
      <c r="AOD265" s="19"/>
      <c r="AOE265" s="19"/>
      <c r="AOF265" s="19"/>
      <c r="AOG265" s="21"/>
      <c r="AOH265" s="21"/>
      <c r="AOI265" s="21"/>
      <c r="AOJ265" s="19"/>
      <c r="AOK265" s="19"/>
      <c r="AOL265" s="19"/>
      <c r="AOM265" s="19"/>
      <c r="AON265" s="19"/>
      <c r="AOO265" s="19"/>
      <c r="AOP265" s="19"/>
      <c r="AOQ265" s="19"/>
      <c r="AOR265" s="19"/>
      <c r="AOS265" s="19"/>
      <c r="AOT265" s="19"/>
      <c r="AOU265" s="19"/>
      <c r="AOV265" s="19"/>
      <c r="AOW265" s="19"/>
      <c r="AOX265" s="19"/>
      <c r="AOY265" s="19"/>
      <c r="AOZ265" s="19"/>
      <c r="APA265" s="19"/>
      <c r="APB265" s="19"/>
      <c r="APC265" s="19"/>
      <c r="APD265" s="19"/>
      <c r="APE265" s="19"/>
      <c r="APF265" s="19"/>
      <c r="APG265" s="19"/>
      <c r="APH265" s="19"/>
      <c r="API265" s="19"/>
      <c r="APJ265" s="19"/>
      <c r="APK265" s="19"/>
      <c r="APL265" s="19"/>
      <c r="APM265" s="19"/>
      <c r="APN265" s="19"/>
      <c r="APO265" s="19"/>
      <c r="APP265" s="19"/>
      <c r="APQ265" s="21"/>
      <c r="APR265" s="21"/>
      <c r="APS265" s="21"/>
      <c r="APT265" s="19"/>
      <c r="APU265" s="19"/>
      <c r="APV265" s="19"/>
      <c r="APW265" s="19"/>
      <c r="APX265" s="19"/>
      <c r="APY265" s="19"/>
      <c r="APZ265" s="19"/>
      <c r="AQA265" s="19"/>
      <c r="AQB265" s="19"/>
      <c r="AQC265" s="19"/>
      <c r="AQD265" s="19"/>
      <c r="AQE265" s="19"/>
      <c r="AQF265" s="19"/>
      <c r="AQG265" s="19"/>
      <c r="AQH265" s="19"/>
      <c r="AQI265" s="19"/>
      <c r="AQJ265" s="19"/>
      <c r="AQK265" s="19"/>
      <c r="AQL265" s="19"/>
      <c r="AQM265" s="19"/>
      <c r="AQN265" s="19"/>
      <c r="AQO265" s="19"/>
      <c r="AQP265" s="19"/>
      <c r="AQQ265" s="19"/>
      <c r="AQR265" s="19"/>
      <c r="AQS265" s="19"/>
      <c r="AQT265" s="19"/>
      <c r="AQU265" s="19"/>
      <c r="AQV265" s="19"/>
      <c r="AQW265" s="19"/>
      <c r="AQX265" s="19"/>
      <c r="AQY265" s="19"/>
      <c r="AQZ265" s="19"/>
      <c r="ARA265" s="21"/>
      <c r="ARB265" s="21"/>
      <c r="ARC265" s="21"/>
      <c r="ARD265" s="19"/>
      <c r="ARE265" s="19"/>
      <c r="ARF265" s="19"/>
      <c r="ARG265" s="19"/>
      <c r="ARH265" s="19"/>
      <c r="ARI265" s="19"/>
      <c r="ARJ265" s="19"/>
      <c r="ARK265" s="19"/>
      <c r="ARL265" s="19"/>
      <c r="ARM265" s="19"/>
      <c r="ARN265" s="19"/>
      <c r="ARO265" s="19"/>
      <c r="ARP265" s="19"/>
      <c r="ARQ265" s="19"/>
      <c r="ARR265" s="19"/>
      <c r="ARS265" s="19"/>
      <c r="ART265" s="19"/>
      <c r="ARU265" s="19"/>
      <c r="ARV265" s="19"/>
      <c r="ARW265" s="19"/>
      <c r="ARX265" s="19"/>
      <c r="ARY265" s="19"/>
      <c r="ARZ265" s="19"/>
      <c r="ASA265" s="19"/>
      <c r="ASB265" s="19"/>
      <c r="ASC265" s="19"/>
      <c r="ASD265" s="19"/>
      <c r="ASE265" s="19"/>
      <c r="ASF265" s="19"/>
      <c r="ASG265" s="19"/>
      <c r="ASH265" s="19"/>
      <c r="ASI265" s="19"/>
      <c r="ASJ265" s="19"/>
      <c r="ASK265" s="21"/>
      <c r="ASL265" s="21"/>
      <c r="ASM265" s="21"/>
      <c r="ASN265" s="19"/>
      <c r="ASO265" s="19"/>
      <c r="ASP265" s="19"/>
      <c r="ASQ265" s="19"/>
      <c r="ASR265" s="19"/>
      <c r="ASS265" s="19"/>
      <c r="AST265" s="19"/>
      <c r="ASU265" s="19"/>
      <c r="ASV265" s="19"/>
      <c r="ASW265" s="19"/>
      <c r="ASX265" s="19"/>
      <c r="ASY265" s="19"/>
      <c r="ASZ265" s="19"/>
      <c r="ATA265" s="19"/>
      <c r="ATB265" s="19"/>
      <c r="ATC265" s="19"/>
      <c r="ATD265" s="19"/>
      <c r="ATE265" s="19"/>
      <c r="ATF265" s="19"/>
      <c r="ATG265" s="19"/>
      <c r="ATH265" s="19"/>
      <c r="ATI265" s="19"/>
      <c r="ATJ265" s="19"/>
      <c r="ATK265" s="19"/>
      <c r="ATL265" s="19"/>
      <c r="ATM265" s="19"/>
      <c r="ATN265" s="19"/>
      <c r="ATO265" s="19"/>
      <c r="ATP265" s="19"/>
      <c r="ATQ265" s="19"/>
      <c r="ATR265" s="19"/>
      <c r="ATS265" s="19"/>
      <c r="ATT265" s="19"/>
      <c r="ATU265" s="21"/>
      <c r="ATV265" s="21"/>
      <c r="ATW265" s="21"/>
      <c r="ATX265" s="22"/>
      <c r="ATY265" s="22"/>
      <c r="ATZ265" s="22"/>
      <c r="AUA265" s="22"/>
      <c r="AUB265" s="22"/>
      <c r="AUC265" s="22"/>
      <c r="AUD265" s="22"/>
      <c r="AUE265" s="19"/>
      <c r="AUF265" s="19"/>
      <c r="AUG265" s="19"/>
      <c r="AUH265" s="19"/>
      <c r="AUI265" s="19"/>
      <c r="AUJ265" s="19"/>
      <c r="AUK265" s="19"/>
      <c r="AUL265" s="19"/>
      <c r="AUM265" s="19"/>
      <c r="AUN265" s="19"/>
      <c r="AUO265" s="19"/>
      <c r="AUP265" s="19"/>
      <c r="AUQ265" s="19"/>
      <c r="AUR265" s="19"/>
      <c r="AUS265" s="19"/>
      <c r="AUT265" s="19"/>
      <c r="AUU265" s="19"/>
      <c r="AUV265" s="19"/>
      <c r="AUW265" s="19"/>
      <c r="AUX265" s="19"/>
      <c r="AUY265" s="19"/>
      <c r="AUZ265" s="19"/>
      <c r="AVA265" s="19"/>
      <c r="AVB265" s="19"/>
      <c r="AVC265" s="19"/>
      <c r="AVD265" s="19"/>
      <c r="AVE265" s="21"/>
      <c r="AVF265" s="21"/>
      <c r="AVG265" s="21"/>
      <c r="AVH265" s="19"/>
      <c r="AVI265" s="19"/>
      <c r="AVJ265" s="19"/>
      <c r="AVK265" s="19"/>
      <c r="AVL265" s="19"/>
      <c r="AVM265" s="19"/>
      <c r="AVN265" s="19"/>
      <c r="AVO265" s="19"/>
      <c r="AVP265" s="22"/>
      <c r="AVQ265" s="19"/>
      <c r="AVR265" s="19"/>
      <c r="AVS265" s="19"/>
      <c r="AVT265" s="19"/>
      <c r="AVU265" s="19"/>
      <c r="AVV265" s="19"/>
      <c r="AVW265" s="19"/>
      <c r="AVX265" s="19"/>
      <c r="AVY265" s="22"/>
      <c r="AVZ265" s="19"/>
      <c r="AWA265" s="19"/>
      <c r="AWB265" s="19"/>
      <c r="AWC265" s="19"/>
      <c r="AWD265" s="19"/>
      <c r="AWE265" s="19"/>
      <c r="AWF265" s="19"/>
      <c r="AWG265" s="19"/>
      <c r="AWH265" s="22"/>
      <c r="AWI265" s="19"/>
      <c r="AWJ265" s="19"/>
      <c r="AWK265" s="19"/>
      <c r="AWL265" s="19"/>
      <c r="AWM265" s="19"/>
      <c r="AWN265" s="19"/>
      <c r="AWO265" s="23"/>
      <c r="AWP265" s="23"/>
      <c r="AWQ265" s="23"/>
      <c r="AWR265" s="19"/>
      <c r="AWS265" s="19"/>
      <c r="AWT265" s="19"/>
      <c r="AWU265" s="19"/>
      <c r="AWV265" s="19"/>
      <c r="AWW265" s="19"/>
      <c r="AWX265" s="19"/>
      <c r="AWY265" s="19"/>
      <c r="AWZ265" s="22"/>
      <c r="AXA265" s="19"/>
      <c r="AXB265" s="19"/>
      <c r="AXC265" s="19"/>
      <c r="AXD265" s="19"/>
      <c r="AXE265" s="19"/>
      <c r="AXF265" s="19"/>
      <c r="AXG265" s="19"/>
      <c r="AXH265" s="19"/>
      <c r="AXI265" s="22"/>
      <c r="AXJ265" s="19"/>
      <c r="AXK265" s="19"/>
      <c r="AXL265" s="19"/>
      <c r="AXM265" s="19"/>
      <c r="AXN265" s="19"/>
      <c r="AXO265" s="19"/>
      <c r="AXP265" s="19"/>
      <c r="AXQ265" s="19"/>
      <c r="AXR265" s="22"/>
      <c r="AXS265" s="19"/>
      <c r="AXT265" s="19"/>
      <c r="AXU265" s="19"/>
      <c r="AXV265" s="19"/>
      <c r="AXW265" s="19"/>
      <c r="AXX265" s="19"/>
      <c r="AXY265" s="21"/>
      <c r="AXZ265" s="21"/>
      <c r="AYA265" s="21"/>
      <c r="AYB265" s="22"/>
      <c r="AYC265" s="22"/>
      <c r="AYD265" s="22"/>
      <c r="AYE265" s="22"/>
      <c r="AYF265" s="22"/>
      <c r="AYG265" s="22"/>
      <c r="AYH265" s="22"/>
      <c r="AYI265" s="22"/>
      <c r="AYJ265" s="22"/>
      <c r="AYK265" s="22"/>
      <c r="AYL265" s="22"/>
      <c r="AYM265" s="22"/>
      <c r="AYN265" s="22"/>
      <c r="AYO265" s="22"/>
      <c r="AYP265" s="22"/>
      <c r="AYQ265" s="22"/>
      <c r="AYR265" s="22"/>
      <c r="AYS265" s="22"/>
      <c r="AYT265" s="22"/>
      <c r="AYU265" s="22"/>
      <c r="AYV265" s="22"/>
      <c r="AYW265" s="22"/>
      <c r="AYX265" s="22"/>
      <c r="AYY265" s="22"/>
      <c r="AYZ265" s="22"/>
      <c r="AZA265" s="22"/>
      <c r="AZB265" s="22"/>
      <c r="AZC265" s="22"/>
      <c r="AZD265" s="22"/>
      <c r="AZE265" s="22"/>
      <c r="AZF265" s="22"/>
      <c r="AZG265" s="22"/>
      <c r="AZH265" s="22"/>
      <c r="AZI265" s="21"/>
      <c r="AZJ265" s="21"/>
      <c r="AZK265" s="21"/>
      <c r="AZL265" s="19"/>
      <c r="AZM265" s="19"/>
      <c r="AZN265" s="19"/>
      <c r="AZO265" s="19"/>
      <c r="AZP265" s="19"/>
      <c r="AZQ265" s="19"/>
      <c r="AZR265" s="19"/>
      <c r="AZS265" s="19"/>
      <c r="AZT265" s="19"/>
      <c r="AZU265" s="19"/>
      <c r="AZV265" s="19"/>
      <c r="AZW265" s="19"/>
      <c r="AZX265" s="19"/>
      <c r="AZY265" s="19"/>
      <c r="AZZ265" s="19"/>
      <c r="BAA265" s="22"/>
      <c r="BAB265" s="22"/>
      <c r="BAC265" s="22"/>
      <c r="BAD265" s="19"/>
      <c r="BAE265" s="19"/>
      <c r="BAF265" s="19"/>
      <c r="BAG265" s="19"/>
      <c r="BAH265" s="19"/>
      <c r="BAI265" s="19"/>
      <c r="BAJ265" s="19"/>
      <c r="BAK265" s="19"/>
      <c r="BAL265" s="19"/>
      <c r="BAM265" s="19"/>
      <c r="BAN265" s="19"/>
      <c r="BAO265" s="19"/>
      <c r="BAP265" s="22"/>
      <c r="BAQ265" s="22"/>
      <c r="BAR265" s="22"/>
      <c r="BAS265" s="21"/>
      <c r="BAT265" s="21"/>
      <c r="BAU265" s="21"/>
      <c r="BAV265" s="19"/>
      <c r="BAW265" s="19"/>
      <c r="BAX265" s="19"/>
      <c r="BAY265" s="19"/>
      <c r="BAZ265" s="19"/>
      <c r="BBA265" s="19"/>
      <c r="BBB265" s="22"/>
      <c r="BBC265" s="22"/>
      <c r="BBD265" s="22"/>
      <c r="BBE265" s="19"/>
      <c r="BBF265" s="19"/>
      <c r="BBG265" s="19"/>
      <c r="BBH265" s="19"/>
      <c r="BBI265" s="19"/>
      <c r="BBJ265" s="19"/>
      <c r="BBK265" s="19"/>
      <c r="BBL265" s="19"/>
      <c r="BBM265" s="19"/>
      <c r="BBN265" s="19"/>
      <c r="BBO265" s="19"/>
      <c r="BBP265" s="19"/>
      <c r="BBQ265" s="19"/>
      <c r="BBR265" s="19"/>
      <c r="BBS265" s="19"/>
      <c r="BBT265" s="19"/>
      <c r="BBU265" s="19"/>
      <c r="BBV265" s="19"/>
      <c r="BBW265" s="19"/>
      <c r="BBX265" s="19"/>
      <c r="BBY265" s="19"/>
      <c r="BBZ265" s="19"/>
      <c r="BCA265" s="19"/>
      <c r="BCB265" s="19"/>
      <c r="BCC265" s="21"/>
      <c r="BCD265" s="21"/>
      <c r="BCE265" s="21"/>
      <c r="BCF265" s="19"/>
      <c r="BCG265" s="19"/>
      <c r="BCH265" s="19"/>
      <c r="BCI265" s="19"/>
      <c r="BCJ265" s="19"/>
      <c r="BCK265" s="19"/>
      <c r="BCL265" s="22"/>
      <c r="BCM265" s="22"/>
      <c r="BCN265" s="22"/>
      <c r="BCO265" s="19"/>
      <c r="BCP265" s="19"/>
      <c r="BCQ265" s="19"/>
      <c r="BCR265" s="19"/>
      <c r="BCS265" s="19"/>
      <c r="BCT265" s="19"/>
      <c r="BCU265" s="22"/>
      <c r="BCV265" s="22"/>
      <c r="BCW265" s="22"/>
      <c r="BCX265" s="19"/>
      <c r="BCY265" s="19"/>
      <c r="BCZ265" s="19"/>
      <c r="BDA265" s="19"/>
      <c r="BDB265" s="19"/>
      <c r="BDC265" s="19"/>
      <c r="BDD265" s="22"/>
      <c r="BDE265" s="22"/>
      <c r="BDF265" s="22"/>
      <c r="BDG265" s="19"/>
      <c r="BDH265" s="19"/>
      <c r="BDI265" s="19"/>
      <c r="BDJ265" s="19"/>
      <c r="BDK265" s="19"/>
      <c r="BDL265" s="19"/>
      <c r="BDM265" s="21"/>
      <c r="BDN265" s="21"/>
      <c r="BDO265" s="21"/>
      <c r="BDP265" s="19"/>
      <c r="BDQ265" s="19"/>
      <c r="BDR265" s="19"/>
      <c r="BDS265" s="19"/>
      <c r="BDT265" s="19"/>
      <c r="BDU265" s="19"/>
      <c r="BDV265" s="22"/>
      <c r="BDW265" s="22"/>
      <c r="BDX265" s="22"/>
      <c r="BDY265" s="19"/>
      <c r="BDZ265" s="19"/>
      <c r="BEA265" s="19"/>
      <c r="BEB265" s="19"/>
      <c r="BEC265" s="19"/>
      <c r="BED265" s="19"/>
      <c r="BEE265" s="22"/>
      <c r="BEF265" s="22"/>
      <c r="BEG265" s="22"/>
      <c r="BEH265" s="19"/>
      <c r="BEI265" s="19"/>
      <c r="BEJ265" s="19"/>
      <c r="BEK265" s="19"/>
      <c r="BEL265" s="19"/>
      <c r="BEM265" s="19"/>
      <c r="BEN265" s="22"/>
      <c r="BEO265" s="22"/>
      <c r="BEP265" s="22"/>
      <c r="BEQ265" s="19"/>
      <c r="BER265" s="19"/>
      <c r="BES265" s="19"/>
      <c r="BET265" s="19"/>
      <c r="BEU265" s="19"/>
      <c r="BEV265" s="19"/>
      <c r="BEW265" s="21"/>
      <c r="BEX265" s="21"/>
      <c r="BEY265" s="21"/>
      <c r="BEZ265" s="19"/>
      <c r="BFA265" s="19"/>
      <c r="BFB265" s="19"/>
      <c r="BFC265" s="19"/>
      <c r="BFD265" s="19"/>
      <c r="BFE265" s="19"/>
      <c r="BFF265" s="22"/>
      <c r="BFG265" s="22"/>
      <c r="BFH265" s="22"/>
      <c r="BFI265" s="19"/>
      <c r="BFJ265" s="19"/>
      <c r="BFK265" s="19"/>
      <c r="BFL265" s="19"/>
      <c r="BFM265" s="19"/>
      <c r="BFN265" s="19"/>
      <c r="BFO265" s="22"/>
      <c r="BFP265" s="22"/>
      <c r="BFQ265" s="22"/>
      <c r="BFR265" s="19"/>
      <c r="BFS265" s="19"/>
      <c r="BFT265" s="19"/>
      <c r="BFU265" s="19"/>
      <c r="BFV265" s="19"/>
      <c r="BFW265" s="19"/>
      <c r="BFX265" s="22"/>
      <c r="BFY265" s="22"/>
      <c r="BFZ265" s="22"/>
      <c r="BGA265" s="19"/>
      <c r="BGB265" s="19"/>
      <c r="BGC265" s="19"/>
      <c r="BGD265" s="19"/>
      <c r="BGE265" s="19"/>
      <c r="BGF265" s="19"/>
      <c r="BGG265" s="23"/>
      <c r="BGH265" s="23"/>
      <c r="BGI265" s="23"/>
      <c r="BGJ265" s="19"/>
      <c r="BGK265" s="19"/>
      <c r="BGL265" s="19"/>
      <c r="BGM265" s="19"/>
      <c r="BGN265" s="19"/>
      <c r="BGO265" s="19"/>
      <c r="BGP265" s="22"/>
      <c r="BGQ265" s="22"/>
      <c r="BGR265" s="22"/>
      <c r="BGS265" s="19"/>
      <c r="BGT265" s="19"/>
      <c r="BGU265" s="19"/>
      <c r="BGV265" s="19"/>
      <c r="BGW265" s="19"/>
      <c r="BGX265" s="19"/>
      <c r="BGY265" s="22"/>
      <c r="BGZ265" s="22"/>
      <c r="BHA265" s="22"/>
      <c r="BHB265" s="19"/>
      <c r="BHC265" s="19"/>
      <c r="BHD265" s="19"/>
      <c r="BHE265" s="19"/>
      <c r="BHF265" s="19"/>
      <c r="BHG265" s="19"/>
      <c r="BHH265" s="22"/>
      <c r="BHI265" s="22"/>
      <c r="BHJ265" s="22"/>
      <c r="BHK265" s="19"/>
      <c r="BHL265" s="19"/>
      <c r="BHM265" s="19"/>
      <c r="BHN265" s="19"/>
      <c r="BHO265" s="19"/>
      <c r="BHP265" s="19"/>
      <c r="BHQ265" s="21"/>
      <c r="BHR265" s="21"/>
      <c r="BHS265" s="21"/>
      <c r="BHT265" s="19"/>
      <c r="BHU265" s="19"/>
      <c r="BHV265" s="19"/>
      <c r="BHW265" s="19"/>
      <c r="BHX265" s="19"/>
      <c r="BHY265" s="19"/>
      <c r="BHZ265" s="22"/>
      <c r="BIA265" s="22"/>
      <c r="BIB265" s="22"/>
      <c r="BIC265" s="19"/>
      <c r="BID265" s="19"/>
      <c r="BIE265" s="19"/>
      <c r="BIF265" s="19"/>
      <c r="BIG265" s="19"/>
      <c r="BIH265" s="19"/>
      <c r="BII265" s="22"/>
      <c r="BIJ265" s="22"/>
      <c r="BIK265" s="22"/>
      <c r="BIL265" s="19"/>
      <c r="BIM265" s="19"/>
      <c r="BIN265" s="19"/>
      <c r="BIO265" s="19"/>
      <c r="BIP265" s="19"/>
      <c r="BIQ265" s="19"/>
      <c r="BIR265" s="22"/>
      <c r="BIS265" s="22"/>
      <c r="BIT265" s="22"/>
      <c r="BIU265" s="19"/>
      <c r="BIV265" s="19"/>
      <c r="BIW265" s="19"/>
      <c r="BIX265" s="19"/>
      <c r="BIY265" s="19"/>
      <c r="BIZ265" s="19"/>
      <c r="BJA265" s="21"/>
      <c r="BJB265" s="21"/>
      <c r="BJC265" s="21"/>
      <c r="BJD265" s="19"/>
      <c r="BJE265" s="19"/>
      <c r="BJF265" s="19"/>
      <c r="BJG265" s="19"/>
      <c r="BJH265" s="19"/>
      <c r="BJI265" s="19"/>
      <c r="BJJ265" s="22"/>
      <c r="BJK265" s="22"/>
      <c r="BJL265" s="22"/>
      <c r="BJM265" s="19"/>
      <c r="BJN265" s="19"/>
      <c r="BJO265" s="19"/>
      <c r="BJP265" s="19"/>
      <c r="BJQ265" s="19"/>
      <c r="BJR265" s="19"/>
      <c r="BJS265" s="22"/>
      <c r="BJT265" s="22"/>
      <c r="BJU265" s="22"/>
      <c r="BJV265" s="19"/>
      <c r="BJW265" s="19"/>
      <c r="BJX265" s="19"/>
      <c r="BJY265" s="19"/>
      <c r="BJZ265" s="19"/>
      <c r="BKA265" s="19"/>
      <c r="BKB265" s="22"/>
      <c r="BKC265" s="22"/>
      <c r="BKD265" s="22"/>
      <c r="BKE265" s="19"/>
      <c r="BKF265" s="19"/>
      <c r="BKG265" s="19"/>
      <c r="BKH265" s="19"/>
      <c r="BKI265" s="19"/>
      <c r="BKJ265" s="19"/>
      <c r="BKK265" s="21"/>
      <c r="BKL265" s="21"/>
      <c r="BKM265" s="21"/>
      <c r="BKN265" s="19"/>
      <c r="BKO265" s="22"/>
      <c r="BKP265" s="19"/>
      <c r="BKQ265" s="19"/>
      <c r="BKR265" s="19"/>
      <c r="BKS265" s="19"/>
      <c r="BKT265" s="22"/>
      <c r="BKU265" s="22"/>
      <c r="BKV265" s="22"/>
      <c r="BKW265" s="19"/>
      <c r="BKX265" s="19"/>
      <c r="BKY265" s="19"/>
      <c r="BKZ265" s="19"/>
      <c r="BLA265" s="19"/>
      <c r="BLB265" s="19"/>
      <c r="BLC265" s="19"/>
      <c r="BLD265" s="19"/>
      <c r="BLE265" s="22"/>
      <c r="BLF265" s="19"/>
      <c r="BLG265" s="19"/>
      <c r="BLH265" s="19"/>
      <c r="BLI265" s="13"/>
      <c r="BLJ265" s="13"/>
      <c r="BLK265" s="13"/>
      <c r="BLL265" s="13"/>
      <c r="BLM265" s="13"/>
      <c r="BLN265" s="13"/>
    </row>
    <row r="266" spans="1:1678">
      <c r="A266" s="7" t="s">
        <v>822</v>
      </c>
      <c r="B266" s="8">
        <v>268</v>
      </c>
      <c r="C266" s="7" t="s">
        <v>8</v>
      </c>
      <c r="D266" s="7" t="s">
        <v>823</v>
      </c>
      <c r="E266" s="7" t="s">
        <v>824</v>
      </c>
      <c r="F266" s="7"/>
      <c r="G266" s="7">
        <v>500</v>
      </c>
      <c r="AER266" s="19"/>
      <c r="AES266" s="19"/>
      <c r="AET266" s="19"/>
      <c r="AEU266" s="19"/>
      <c r="AEV266" s="19"/>
      <c r="AEW266" s="19"/>
      <c r="AEX266" s="19"/>
      <c r="AEY266" s="19"/>
      <c r="AEZ266" s="19"/>
      <c r="AFA266" s="19"/>
      <c r="AFB266" s="19"/>
      <c r="AFC266" s="19"/>
      <c r="AFD266" s="19"/>
      <c r="AFE266" s="19"/>
      <c r="AFF266" s="19"/>
      <c r="AFG266" s="19"/>
      <c r="AFH266" s="19"/>
      <c r="AFI266" s="19"/>
      <c r="AFJ266" s="19"/>
      <c r="AFK266" s="19"/>
      <c r="AFL266" s="19"/>
      <c r="AFM266" s="19"/>
      <c r="AFN266" s="19"/>
      <c r="AFO266" s="19"/>
      <c r="AFP266" s="19"/>
      <c r="AFQ266" s="19"/>
      <c r="AFR266" s="19"/>
      <c r="AFS266" s="19"/>
      <c r="AFT266" s="19"/>
      <c r="AFU266" s="19"/>
      <c r="AFV266" s="19"/>
      <c r="AFW266" s="19"/>
      <c r="AFX266" s="19"/>
      <c r="AFY266" s="21"/>
      <c r="AFZ266" s="21"/>
      <c r="AGA266" s="21"/>
      <c r="AGB266" s="19"/>
      <c r="AGC266" s="19"/>
      <c r="AGD266" s="19"/>
      <c r="AGE266" s="19"/>
      <c r="AGF266" s="19"/>
      <c r="AGG266" s="19"/>
      <c r="AGH266" s="19"/>
      <c r="AGI266" s="19"/>
      <c r="AGJ266" s="19"/>
      <c r="AGK266" s="19"/>
      <c r="AGL266" s="19"/>
      <c r="AGM266" s="19"/>
      <c r="AGN266" s="19"/>
      <c r="AGO266" s="19"/>
      <c r="AGP266" s="19"/>
      <c r="AGQ266" s="19"/>
      <c r="AGR266" s="19"/>
      <c r="AGS266" s="19"/>
      <c r="AGT266" s="19"/>
      <c r="AGU266" s="19"/>
      <c r="AGV266" s="19"/>
      <c r="AGW266" s="19"/>
      <c r="AGX266" s="19"/>
      <c r="AGY266" s="19"/>
      <c r="AGZ266" s="19"/>
      <c r="AHA266" s="19"/>
      <c r="AHB266" s="19"/>
      <c r="AHC266" s="19"/>
      <c r="AHD266" s="19"/>
      <c r="AHE266" s="19"/>
      <c r="AHF266" s="19"/>
      <c r="AHG266" s="19"/>
      <c r="AHH266" s="19"/>
      <c r="AHI266" s="21"/>
      <c r="AHJ266" s="21"/>
      <c r="AHK266" s="21"/>
      <c r="AHL266" s="19"/>
      <c r="AHM266" s="19"/>
      <c r="AHN266" s="19"/>
      <c r="AHO266" s="19"/>
      <c r="AHP266" s="19"/>
      <c r="AHQ266" s="19"/>
      <c r="AHR266" s="19"/>
      <c r="AHS266" s="19"/>
      <c r="AHT266" s="19"/>
      <c r="AHU266" s="19"/>
      <c r="AHV266" s="19"/>
      <c r="AHW266" s="19"/>
      <c r="AHX266" s="19"/>
      <c r="AHY266" s="19"/>
      <c r="AHZ266" s="19"/>
      <c r="AIA266" s="19"/>
      <c r="AIB266" s="19"/>
      <c r="AIC266" s="19"/>
      <c r="AID266" s="19"/>
      <c r="AIE266" s="19"/>
      <c r="AIF266" s="19"/>
      <c r="AIG266" s="19"/>
      <c r="AIH266" s="19"/>
      <c r="AII266" s="19"/>
      <c r="AIJ266" s="19"/>
      <c r="AIK266" s="19"/>
      <c r="AIL266" s="19"/>
      <c r="AIM266" s="19"/>
      <c r="AIN266" s="19"/>
      <c r="AIO266" s="19"/>
      <c r="AIP266" s="19"/>
      <c r="AIQ266" s="19"/>
      <c r="AIR266" s="19"/>
      <c r="AIS266" s="21"/>
      <c r="AIT266" s="21"/>
      <c r="AIU266" s="21"/>
      <c r="AIV266" s="19"/>
      <c r="AIW266" s="19"/>
      <c r="AIX266" s="19"/>
      <c r="AIY266" s="19"/>
      <c r="AIZ266" s="19"/>
      <c r="AJA266" s="19"/>
      <c r="AJB266" s="19"/>
      <c r="AJC266" s="19"/>
      <c r="AJD266" s="19"/>
      <c r="AJE266" s="19"/>
      <c r="AJF266" s="19"/>
      <c r="AJG266" s="19"/>
      <c r="AJH266" s="19"/>
      <c r="AJI266" s="19"/>
      <c r="AJJ266" s="19"/>
      <c r="AJK266" s="19"/>
      <c r="AJL266" s="19"/>
      <c r="AJM266" s="19"/>
      <c r="AJN266" s="19"/>
      <c r="AJO266" s="19"/>
      <c r="AJP266" s="19"/>
      <c r="AJQ266" s="19"/>
      <c r="AJR266" s="19"/>
      <c r="AJS266" s="19"/>
      <c r="AJT266" s="19"/>
      <c r="AJU266" s="19"/>
      <c r="AJV266" s="19"/>
      <c r="AJW266" s="19"/>
      <c r="AJX266" s="19"/>
      <c r="AJY266" s="19"/>
      <c r="AJZ266" s="19"/>
      <c r="AKA266" s="19"/>
      <c r="AKB266" s="19"/>
      <c r="AKC266" s="21"/>
      <c r="AKD266" s="21"/>
      <c r="AKE266" s="21"/>
      <c r="AKF266" s="19"/>
      <c r="AKG266" s="19"/>
      <c r="AKH266" s="19"/>
      <c r="AKI266" s="19"/>
      <c r="AKJ266" s="19"/>
      <c r="AKK266" s="19"/>
      <c r="AKL266" s="19"/>
      <c r="AKM266" s="19"/>
      <c r="AKN266" s="19"/>
      <c r="AKO266" s="19"/>
      <c r="AKP266" s="19"/>
      <c r="AKQ266" s="19"/>
      <c r="AKR266" s="19"/>
      <c r="AKS266" s="19"/>
      <c r="AKT266" s="19"/>
      <c r="AKU266" s="19">
        <v>245</v>
      </c>
      <c r="AKV266" s="19">
        <v>250</v>
      </c>
      <c r="AKW266" s="19">
        <v>250</v>
      </c>
      <c r="AKX266" s="19">
        <v>340</v>
      </c>
      <c r="AKY266" s="19">
        <v>342</v>
      </c>
      <c r="AKZ266" s="19">
        <v>310</v>
      </c>
      <c r="ALA266" s="19">
        <v>440</v>
      </c>
      <c r="ALB266" s="19">
        <v>445</v>
      </c>
      <c r="ALC266" s="19">
        <v>450</v>
      </c>
      <c r="ALD266" s="19">
        <v>434</v>
      </c>
      <c r="ALE266" s="19">
        <v>438</v>
      </c>
      <c r="ALF266" s="19">
        <v>440</v>
      </c>
      <c r="ALG266" s="19">
        <v>367</v>
      </c>
      <c r="ALH266" s="19">
        <v>372</v>
      </c>
      <c r="ALI266" s="19">
        <v>376</v>
      </c>
      <c r="ALJ266" s="19">
        <v>411</v>
      </c>
      <c r="ALK266" s="19">
        <v>415</v>
      </c>
      <c r="ALL266" s="19">
        <v>410</v>
      </c>
      <c r="ALM266" s="21">
        <v>375</v>
      </c>
      <c r="ALN266" s="21">
        <v>380</v>
      </c>
      <c r="ALO266" s="21">
        <v>380</v>
      </c>
      <c r="ALP266" s="27">
        <v>390</v>
      </c>
      <c r="ALQ266" s="19">
        <v>495</v>
      </c>
      <c r="ALR266" s="19">
        <v>400</v>
      </c>
      <c r="ALS266" s="19">
        <v>462</v>
      </c>
      <c r="ALT266" s="19">
        <v>468</v>
      </c>
      <c r="ALU266" s="19">
        <v>464</v>
      </c>
      <c r="ALV266" s="27">
        <v>437</v>
      </c>
      <c r="ALW266" s="19">
        <v>442</v>
      </c>
      <c r="ALX266" s="19">
        <v>436</v>
      </c>
      <c r="ALY266" s="19">
        <v>352</v>
      </c>
      <c r="ALZ266" s="19">
        <v>355</v>
      </c>
      <c r="AMA266" s="19">
        <v>360</v>
      </c>
      <c r="AMB266" s="19">
        <v>365</v>
      </c>
      <c r="AMC266" s="19">
        <v>370</v>
      </c>
      <c r="AMD266" s="19">
        <v>364</v>
      </c>
      <c r="AME266" s="19">
        <v>425</v>
      </c>
      <c r="AMF266" s="19">
        <v>428</v>
      </c>
      <c r="AMG266" s="19">
        <v>428.5</v>
      </c>
      <c r="AMH266" s="19">
        <v>379</v>
      </c>
      <c r="AMI266" s="19">
        <v>382</v>
      </c>
      <c r="AMJ266" s="19">
        <v>377</v>
      </c>
      <c r="AMK266" s="19">
        <v>350</v>
      </c>
      <c r="AML266" s="19">
        <v>354</v>
      </c>
      <c r="AMM266" s="19">
        <v>354</v>
      </c>
      <c r="AMN266" s="19">
        <v>319</v>
      </c>
      <c r="AMO266" s="19">
        <v>322</v>
      </c>
      <c r="AMP266" s="19">
        <v>324.5</v>
      </c>
      <c r="AMQ266" s="19">
        <v>287</v>
      </c>
      <c r="AMR266" s="19">
        <v>290</v>
      </c>
      <c r="AMS266" s="19">
        <v>292</v>
      </c>
      <c r="AMT266" s="19">
        <v>290</v>
      </c>
      <c r="AMU266" s="19">
        <v>294</v>
      </c>
      <c r="AMV266" s="19">
        <v>295</v>
      </c>
      <c r="AMW266" s="21">
        <v>287</v>
      </c>
      <c r="AMX266" s="21">
        <v>290</v>
      </c>
      <c r="AMY266" s="21">
        <v>289.5</v>
      </c>
      <c r="AMZ266" s="19">
        <v>299</v>
      </c>
      <c r="ANA266" s="19">
        <v>265</v>
      </c>
      <c r="ANB266" s="19"/>
      <c r="ANC266" s="19">
        <v>277</v>
      </c>
      <c r="AND266" s="19">
        <v>235</v>
      </c>
      <c r="ANE266" s="19"/>
      <c r="ANF266" s="19">
        <v>272</v>
      </c>
      <c r="ANG266" s="19">
        <v>240</v>
      </c>
      <c r="ANH266" s="19"/>
      <c r="ANI266" s="19">
        <v>276</v>
      </c>
      <c r="ANJ266" s="19">
        <v>248</v>
      </c>
      <c r="ANK266" s="19"/>
      <c r="ANL266" s="19">
        <v>270</v>
      </c>
      <c r="ANM266" s="19">
        <v>257</v>
      </c>
      <c r="ANN266" s="19"/>
      <c r="ANO266" s="19">
        <v>262.5</v>
      </c>
      <c r="ANP266" s="19">
        <v>243</v>
      </c>
      <c r="ANQ266" s="19"/>
      <c r="ANR266" s="19">
        <v>264</v>
      </c>
      <c r="ANS266" s="19">
        <v>242</v>
      </c>
      <c r="ANT266" s="19"/>
      <c r="ANU266" s="19">
        <v>251</v>
      </c>
      <c r="ANV266" s="19">
        <v>234</v>
      </c>
      <c r="ANW266" s="19"/>
      <c r="ANX266" s="19">
        <v>243</v>
      </c>
      <c r="ANY266" s="19">
        <v>208</v>
      </c>
      <c r="ANZ266" s="19"/>
      <c r="AOA266" s="19">
        <v>231</v>
      </c>
      <c r="AOB266" s="19">
        <v>212.5</v>
      </c>
      <c r="AOC266" s="19"/>
      <c r="AOD266" s="19">
        <v>234</v>
      </c>
      <c r="AOE266" s="19">
        <v>220</v>
      </c>
      <c r="AOF266" s="19"/>
      <c r="AOG266" s="21">
        <v>222</v>
      </c>
      <c r="AOH266" s="21">
        <v>206</v>
      </c>
      <c r="AOI266" s="21"/>
      <c r="AOJ266" s="19">
        <v>218</v>
      </c>
      <c r="AOK266" s="19">
        <v>200</v>
      </c>
      <c r="AOL266" s="19"/>
      <c r="AOM266" s="19">
        <v>241</v>
      </c>
      <c r="AON266" s="19">
        <v>213</v>
      </c>
      <c r="AOO266" s="19"/>
      <c r="AOP266" s="19">
        <v>234</v>
      </c>
      <c r="AOQ266" s="19">
        <v>214</v>
      </c>
      <c r="AOR266" s="19"/>
      <c r="AOS266" s="19">
        <v>238.5</v>
      </c>
      <c r="AOT266" s="19">
        <v>221</v>
      </c>
      <c r="AOU266" s="19"/>
      <c r="AOV266" s="19">
        <v>227</v>
      </c>
      <c r="AOW266" s="19">
        <v>218</v>
      </c>
      <c r="AOX266" s="19"/>
      <c r="AOY266" s="19">
        <v>220.75</v>
      </c>
      <c r="AOZ266" s="19">
        <v>198</v>
      </c>
      <c r="APA266" s="19"/>
      <c r="APB266" s="19">
        <v>205</v>
      </c>
      <c r="APC266" s="19">
        <v>170</v>
      </c>
      <c r="APD266" s="19"/>
      <c r="APE266" s="19">
        <v>187.5</v>
      </c>
      <c r="APF266" s="19">
        <v>171</v>
      </c>
      <c r="APG266" s="19"/>
      <c r="APH266" s="19">
        <v>175</v>
      </c>
      <c r="API266" s="19">
        <v>150</v>
      </c>
      <c r="APJ266" s="19"/>
      <c r="APK266" s="19">
        <v>170.5</v>
      </c>
      <c r="APL266" s="19">
        <v>152</v>
      </c>
      <c r="APM266" s="19"/>
      <c r="APN266" s="19">
        <v>154.5</v>
      </c>
      <c r="APO266" s="19">
        <v>154</v>
      </c>
      <c r="APP266" s="19"/>
      <c r="APQ266" s="21">
        <v>135.5</v>
      </c>
      <c r="APR266" s="21">
        <v>115</v>
      </c>
      <c r="APS266" s="21"/>
      <c r="APT266" s="19">
        <v>144</v>
      </c>
      <c r="APU266" s="19">
        <v>130</v>
      </c>
      <c r="APV266" s="19"/>
      <c r="APW266" s="19">
        <v>135</v>
      </c>
      <c r="APX266" s="19">
        <v>110</v>
      </c>
      <c r="APY266" s="19"/>
      <c r="APZ266" s="19">
        <v>144</v>
      </c>
      <c r="AQA266" s="19">
        <v>120</v>
      </c>
      <c r="AQB266" s="19"/>
      <c r="AQC266" s="19">
        <v>150</v>
      </c>
      <c r="AQD266" s="19">
        <v>128</v>
      </c>
      <c r="AQE266" s="19"/>
      <c r="AQF266" s="19">
        <v>147</v>
      </c>
      <c r="AQG266" s="19">
        <v>134</v>
      </c>
      <c r="AQH266" s="19"/>
      <c r="AQI266" s="19">
        <v>148</v>
      </c>
      <c r="AQJ266" s="19">
        <v>135</v>
      </c>
      <c r="AQK266" s="19"/>
      <c r="AQL266" s="19">
        <v>137</v>
      </c>
      <c r="AQM266" s="19">
        <v>90</v>
      </c>
      <c r="AQN266" s="19"/>
      <c r="AQO266" s="19">
        <v>102.5</v>
      </c>
      <c r="AQP266" s="19">
        <v>95</v>
      </c>
      <c r="AQQ266" s="19"/>
      <c r="AQR266" s="19">
        <v>97</v>
      </c>
      <c r="AQS266" s="19">
        <v>60</v>
      </c>
      <c r="AQT266" s="19"/>
      <c r="AQU266" s="19">
        <v>86</v>
      </c>
      <c r="AQV266" s="19">
        <v>75</v>
      </c>
      <c r="AQW266" s="19"/>
      <c r="AQX266" s="19">
        <v>81</v>
      </c>
      <c r="AQY266" s="19">
        <v>68</v>
      </c>
      <c r="AQZ266" s="19"/>
      <c r="ARA266" s="21">
        <v>76</v>
      </c>
      <c r="ARB266" s="21">
        <v>69</v>
      </c>
      <c r="ARC266" s="21"/>
      <c r="ARD266" s="19">
        <v>78</v>
      </c>
      <c r="ARE266" s="19">
        <v>70</v>
      </c>
      <c r="ARF266" s="19"/>
      <c r="ARG266" s="19">
        <v>79</v>
      </c>
      <c r="ARH266" s="19">
        <v>70</v>
      </c>
      <c r="ARI266" s="19"/>
      <c r="ARJ266" s="19">
        <v>73</v>
      </c>
      <c r="ARK266" s="19">
        <v>70</v>
      </c>
      <c r="ARL266" s="19"/>
      <c r="ARM266" s="19">
        <v>72</v>
      </c>
      <c r="ARN266" s="19">
        <v>60</v>
      </c>
      <c r="ARO266" s="19"/>
      <c r="ARP266" s="19">
        <v>65</v>
      </c>
      <c r="ARQ266" s="19">
        <v>63</v>
      </c>
      <c r="ARR266" s="19"/>
      <c r="ARS266" s="19">
        <v>57</v>
      </c>
      <c r="ART266" s="19">
        <v>50</v>
      </c>
      <c r="ARU266" s="19"/>
      <c r="ARV266" s="19">
        <v>67</v>
      </c>
      <c r="ARW266" s="19">
        <v>50</v>
      </c>
      <c r="ARX266" s="19"/>
      <c r="ARY266" s="19">
        <v>68.5</v>
      </c>
      <c r="ARZ266" s="19">
        <v>53</v>
      </c>
      <c r="ASA266" s="19"/>
      <c r="ASB266" s="19">
        <v>60</v>
      </c>
      <c r="ASC266" s="19">
        <v>50</v>
      </c>
      <c r="ASD266" s="19"/>
      <c r="ASE266" s="19">
        <v>55</v>
      </c>
      <c r="ASF266" s="19">
        <v>49.5</v>
      </c>
      <c r="ASG266" s="19"/>
      <c r="ASH266" s="19">
        <v>52</v>
      </c>
      <c r="ASI266" s="19">
        <v>40</v>
      </c>
      <c r="ASJ266" s="19"/>
      <c r="ASK266" s="21">
        <v>50</v>
      </c>
      <c r="ASL266" s="21">
        <v>20</v>
      </c>
      <c r="ASM266" s="21"/>
      <c r="ASN266" s="19">
        <v>43</v>
      </c>
      <c r="ASO266" s="19">
        <v>32</v>
      </c>
      <c r="ASP266" s="19"/>
      <c r="ASQ266" s="19">
        <v>37</v>
      </c>
      <c r="ASR266" s="19">
        <v>30</v>
      </c>
      <c r="ASS266" s="19"/>
      <c r="AST266" s="19">
        <v>35</v>
      </c>
      <c r="ASU266" s="19">
        <v>30</v>
      </c>
      <c r="ASV266" s="19"/>
      <c r="ASW266" s="19">
        <v>33</v>
      </c>
      <c r="ASX266" s="19">
        <v>28</v>
      </c>
      <c r="ASY266" s="19"/>
      <c r="ASZ266" s="19"/>
      <c r="ATA266" s="19"/>
      <c r="ATB266" s="19"/>
      <c r="ATC266" s="19"/>
      <c r="ATD266" s="19"/>
      <c r="ATE266" s="19"/>
      <c r="ATF266" s="19"/>
      <c r="ATG266" s="19"/>
      <c r="ATH266" s="19"/>
      <c r="ATI266" s="19">
        <v>29</v>
      </c>
      <c r="ATJ266" s="19">
        <v>28</v>
      </c>
      <c r="ATK266" s="19"/>
      <c r="ATL266" s="19"/>
      <c r="ATM266" s="19"/>
      <c r="ATN266" s="19"/>
      <c r="ATO266" s="19"/>
      <c r="ATP266" s="19"/>
      <c r="ATQ266" s="19"/>
      <c r="ATR266" s="19"/>
      <c r="ATS266" s="19"/>
      <c r="ATT266" s="19"/>
      <c r="ATU266" s="21"/>
      <c r="ATV266" s="21"/>
      <c r="ATW266" s="21"/>
      <c r="ATX266" s="19"/>
      <c r="ATY266" s="19"/>
      <c r="ATZ266" s="19"/>
      <c r="AUA266" s="19">
        <v>32</v>
      </c>
      <c r="AUB266" s="19">
        <v>24</v>
      </c>
      <c r="AUC266" s="19"/>
      <c r="AUD266" s="19">
        <v>40</v>
      </c>
      <c r="AUE266" s="19">
        <v>28</v>
      </c>
      <c r="AUF266" s="19"/>
      <c r="AUG266" s="19">
        <v>32</v>
      </c>
      <c r="AUH266" s="19">
        <v>28.5</v>
      </c>
      <c r="AUI266" s="19"/>
      <c r="AUJ266" s="19">
        <v>27.5</v>
      </c>
      <c r="AUK266" s="19">
        <v>25</v>
      </c>
      <c r="AUL266" s="19"/>
      <c r="AUM266" s="19">
        <v>28</v>
      </c>
      <c r="AUN266" s="19">
        <v>20</v>
      </c>
      <c r="AUO266" s="19"/>
      <c r="AUP266" s="19">
        <v>27</v>
      </c>
      <c r="AUQ266" s="19">
        <v>23</v>
      </c>
      <c r="AUR266" s="19"/>
      <c r="AUS266" s="19">
        <v>29</v>
      </c>
      <c r="AUT266" s="19">
        <v>25</v>
      </c>
      <c r="AUU266" s="19"/>
      <c r="AUV266" s="19">
        <v>26.5</v>
      </c>
      <c r="AUW266" s="19">
        <v>25</v>
      </c>
      <c r="AUX266" s="19"/>
      <c r="AUY266" s="19">
        <v>25</v>
      </c>
      <c r="AUZ266" s="19">
        <v>20</v>
      </c>
      <c r="AVA266" s="19"/>
      <c r="AVB266" s="19">
        <v>21</v>
      </c>
      <c r="AVC266" s="19">
        <v>21</v>
      </c>
      <c r="AVD266" s="19"/>
      <c r="AVE266" s="21">
        <v>21</v>
      </c>
      <c r="AVF266" s="21">
        <v>19</v>
      </c>
      <c r="AVG266" s="21"/>
      <c r="AVH266" s="19">
        <v>18</v>
      </c>
      <c r="AVI266" s="19">
        <v>15</v>
      </c>
      <c r="AVJ266" s="19"/>
      <c r="AVK266" s="19">
        <v>25.5</v>
      </c>
      <c r="AVL266" s="19">
        <v>17</v>
      </c>
      <c r="AVM266" s="19"/>
      <c r="AVN266" s="19">
        <v>21</v>
      </c>
      <c r="AVO266" s="19">
        <v>15</v>
      </c>
      <c r="AVP266" s="22"/>
      <c r="AVQ266" s="19">
        <v>20.5</v>
      </c>
      <c r="AVR266" s="19">
        <v>16</v>
      </c>
      <c r="AVS266" s="19"/>
      <c r="AVT266" s="19">
        <v>18</v>
      </c>
      <c r="AVU266" s="19">
        <v>16</v>
      </c>
      <c r="AVV266" s="19"/>
      <c r="AVW266" s="19">
        <v>23.75</v>
      </c>
      <c r="AVX266" s="19">
        <v>16.5</v>
      </c>
      <c r="AVY266" s="22"/>
      <c r="AVZ266" s="19">
        <v>22.75</v>
      </c>
      <c r="AWA266" s="19">
        <v>20.5</v>
      </c>
      <c r="AWB266" s="19"/>
      <c r="AWC266" s="19">
        <v>22</v>
      </c>
      <c r="AWD266" s="19">
        <v>18.75</v>
      </c>
      <c r="AWE266" s="19"/>
      <c r="AWF266" s="19">
        <v>18</v>
      </c>
      <c r="AWG266" s="19">
        <v>14</v>
      </c>
      <c r="AWH266" s="22"/>
      <c r="AWI266" s="19">
        <v>17</v>
      </c>
      <c r="AWJ266" s="19">
        <v>15</v>
      </c>
      <c r="AWK266" s="19"/>
      <c r="AWL266" s="19">
        <v>17</v>
      </c>
      <c r="AWM266" s="19">
        <v>15</v>
      </c>
      <c r="AWN266" s="19"/>
      <c r="AWO266" s="23">
        <v>16</v>
      </c>
      <c r="AWP266" s="23">
        <v>6</v>
      </c>
      <c r="AWQ266" s="23"/>
      <c r="AWR266" s="19">
        <v>14</v>
      </c>
      <c r="AWS266" s="19">
        <v>6</v>
      </c>
      <c r="AWT266" s="19"/>
      <c r="AWU266" s="19">
        <v>9</v>
      </c>
      <c r="AWV266" s="19">
        <v>6</v>
      </c>
      <c r="AWW266" s="19"/>
      <c r="AWX266" s="19">
        <v>7.75</v>
      </c>
      <c r="AWY266" s="19">
        <v>6.5</v>
      </c>
      <c r="AWZ266" s="22"/>
      <c r="AXA266" s="19">
        <v>8</v>
      </c>
      <c r="AXB266" s="19">
        <v>6.5</v>
      </c>
      <c r="AXC266" s="19"/>
      <c r="AXD266" s="19">
        <v>7.5</v>
      </c>
      <c r="AXE266" s="19">
        <v>6.75</v>
      </c>
      <c r="AXF266" s="19"/>
      <c r="AXG266" s="19">
        <v>8</v>
      </c>
      <c r="AXH266" s="19">
        <v>8</v>
      </c>
      <c r="AXI266" s="22"/>
      <c r="AXJ266" s="19"/>
      <c r="AXK266" s="19"/>
      <c r="AXL266" s="19"/>
      <c r="AXM266" s="19">
        <v>7</v>
      </c>
      <c r="AXN266" s="19">
        <v>7</v>
      </c>
      <c r="AXO266" s="19"/>
      <c r="AXP266" s="19">
        <v>9</v>
      </c>
      <c r="AXQ266" s="19">
        <v>8</v>
      </c>
      <c r="AXR266" s="22"/>
      <c r="AXS266" s="19">
        <v>9</v>
      </c>
      <c r="AXT266" s="19">
        <v>7</v>
      </c>
      <c r="AXU266" s="19"/>
      <c r="AXV266" s="19">
        <v>8.5</v>
      </c>
      <c r="AXW266" s="19">
        <v>7</v>
      </c>
      <c r="AXX266" s="19"/>
      <c r="AXY266" s="21">
        <v>9</v>
      </c>
      <c r="AXZ266" s="21">
        <v>6.25</v>
      </c>
      <c r="AYA266" s="21"/>
      <c r="AYB266" s="22"/>
      <c r="AYC266" s="22"/>
      <c r="AYD266" s="22"/>
      <c r="AYE266" s="22"/>
      <c r="AYF266" s="22"/>
      <c r="AYG266" s="22"/>
      <c r="AYH266" s="22"/>
      <c r="AYI266" s="22"/>
      <c r="AYJ266" s="22"/>
      <c r="AYK266" s="22"/>
      <c r="AYL266" s="22"/>
      <c r="AYM266" s="22"/>
      <c r="AYN266" s="22"/>
      <c r="AYO266" s="22"/>
      <c r="AYP266" s="22"/>
      <c r="AYQ266" s="22"/>
      <c r="AYR266" s="22"/>
      <c r="AYS266" s="22"/>
      <c r="AYT266" s="22"/>
      <c r="AYU266" s="22"/>
      <c r="AYV266" s="22"/>
      <c r="AYW266" s="22"/>
      <c r="AYX266" s="22"/>
      <c r="AYY266" s="22"/>
      <c r="AYZ266" s="22"/>
      <c r="AZA266" s="22"/>
      <c r="AZB266" s="22">
        <v>20</v>
      </c>
      <c r="AZC266" s="22"/>
      <c r="AZD266" s="22"/>
      <c r="AZE266" s="22">
        <v>17</v>
      </c>
      <c r="AZF266" s="22"/>
      <c r="AZG266" s="22"/>
      <c r="AZH266" s="22"/>
      <c r="AZI266" s="21">
        <v>10</v>
      </c>
      <c r="AZJ266" s="21">
        <v>13</v>
      </c>
      <c r="AZK266" s="21"/>
      <c r="AZL266" s="19"/>
      <c r="AZM266" s="19"/>
      <c r="AZN266" s="19"/>
      <c r="AZO266" s="19"/>
      <c r="AZP266" s="19"/>
      <c r="AZQ266" s="19"/>
      <c r="AZR266" s="19"/>
      <c r="AZS266" s="19"/>
      <c r="AZT266" s="19">
        <v>10.5</v>
      </c>
      <c r="AZU266" s="19"/>
      <c r="AZV266" s="19"/>
      <c r="AZW266" s="19">
        <v>8.5</v>
      </c>
      <c r="AZX266" s="19"/>
      <c r="AZY266" s="19"/>
      <c r="AZZ266" s="19"/>
      <c r="BAA266" s="22"/>
      <c r="BAB266" s="22"/>
      <c r="BAC266" s="22"/>
      <c r="BAD266" s="19"/>
      <c r="BAE266" s="19"/>
      <c r="BAF266" s="19"/>
      <c r="BAG266" s="19"/>
      <c r="BAH266" s="19"/>
      <c r="BAI266" s="19"/>
      <c r="BAJ266" s="19"/>
      <c r="BAK266" s="19"/>
      <c r="BAL266" s="19"/>
      <c r="BAM266" s="19"/>
      <c r="BAN266" s="19"/>
      <c r="BAO266" s="19"/>
      <c r="BAP266" s="22"/>
      <c r="BAQ266" s="22"/>
      <c r="BAR266" s="22">
        <v>13</v>
      </c>
      <c r="BAS266" s="21">
        <v>13</v>
      </c>
      <c r="BAT266" s="21">
        <v>14</v>
      </c>
      <c r="BAU266" s="21">
        <v>13</v>
      </c>
      <c r="BAV266" s="19"/>
      <c r="BAW266" s="19"/>
      <c r="BAX266" s="19">
        <v>12.5</v>
      </c>
      <c r="BAY266" s="19"/>
      <c r="BAZ266" s="19"/>
      <c r="BBA266" s="19"/>
      <c r="BBB266" s="22"/>
      <c r="BBC266" s="22"/>
      <c r="BBD266" s="22"/>
      <c r="BBE266" s="19"/>
      <c r="BBF266" s="19"/>
      <c r="BBG266" s="19"/>
      <c r="BBH266" s="19"/>
      <c r="BBI266" s="19"/>
      <c r="BBJ266" s="19"/>
      <c r="BBK266" s="19"/>
      <c r="BBL266" s="19"/>
      <c r="BBM266" s="19">
        <v>10.5</v>
      </c>
      <c r="BBN266" s="19"/>
      <c r="BBO266" s="19"/>
      <c r="BBP266" s="19"/>
      <c r="BBQ266" s="19"/>
      <c r="BBR266" s="19"/>
      <c r="BBS266" s="19"/>
      <c r="BBT266" s="19"/>
      <c r="BBU266" s="19"/>
      <c r="BBV266" s="19">
        <v>7.75</v>
      </c>
      <c r="BBW266" s="19"/>
      <c r="BBX266" s="19"/>
      <c r="BBY266" s="19"/>
      <c r="BBZ266" s="19"/>
      <c r="BCA266" s="19"/>
      <c r="BCB266" s="19"/>
      <c r="BCC266" s="21">
        <v>8</v>
      </c>
      <c r="BCD266" s="21">
        <v>10</v>
      </c>
      <c r="BCE266" s="21"/>
      <c r="BCF266" s="19"/>
      <c r="BCG266" s="19"/>
      <c r="BCH266" s="19"/>
      <c r="BCI266" s="19"/>
      <c r="BCJ266" s="19"/>
      <c r="BCK266" s="19"/>
      <c r="BCL266" s="22"/>
      <c r="BCM266" s="22"/>
      <c r="BCN266" s="22">
        <v>5</v>
      </c>
      <c r="BCO266" s="19"/>
      <c r="BCP266" s="19"/>
      <c r="BCQ266" s="19"/>
      <c r="BCR266" s="19"/>
      <c r="BCS266" s="19"/>
      <c r="BCT266" s="19"/>
      <c r="BCU266" s="22"/>
      <c r="BCV266" s="22"/>
      <c r="BCW266" s="22"/>
      <c r="BCX266" s="19"/>
      <c r="BCY266" s="19"/>
      <c r="BCZ266" s="19"/>
      <c r="BDA266" s="19"/>
      <c r="BDB266" s="19"/>
      <c r="BDC266" s="19">
        <v>14</v>
      </c>
      <c r="BDD266" s="22"/>
      <c r="BDE266" s="22"/>
      <c r="BDF266" s="22"/>
      <c r="BDG266" s="19"/>
      <c r="BDH266" s="19"/>
      <c r="BDI266" s="19">
        <v>8.5</v>
      </c>
      <c r="BDJ266" s="19"/>
      <c r="BDK266" s="19"/>
      <c r="BDL266" s="19"/>
      <c r="BDM266" s="21">
        <v>7</v>
      </c>
      <c r="BDN266" s="21">
        <v>8</v>
      </c>
      <c r="BDO266" s="21"/>
      <c r="BDP266" s="19"/>
      <c r="BDQ266" s="19"/>
      <c r="BDR266" s="19"/>
      <c r="BDS266" s="19"/>
      <c r="BDT266" s="19"/>
      <c r="BDU266" s="19"/>
      <c r="BDV266" s="22"/>
      <c r="BDW266" s="22"/>
      <c r="BDX266" s="22"/>
      <c r="BDY266" s="19"/>
      <c r="BDZ266" s="19"/>
      <c r="BEA266" s="19"/>
      <c r="BEB266" s="19"/>
      <c r="BEC266" s="19"/>
      <c r="BED266" s="19"/>
      <c r="BEE266" s="22"/>
      <c r="BEF266" s="22"/>
      <c r="BEG266" s="22"/>
      <c r="BEH266" s="19"/>
      <c r="BEI266" s="19"/>
      <c r="BEJ266" s="19">
        <v>19</v>
      </c>
      <c r="BEK266" s="19"/>
      <c r="BEL266" s="19"/>
      <c r="BEM266" s="19">
        <v>26</v>
      </c>
      <c r="BEN266" s="22"/>
      <c r="BEO266" s="22"/>
      <c r="BEP266" s="22">
        <v>48.75</v>
      </c>
      <c r="BEQ266" s="19"/>
      <c r="BER266" s="19"/>
      <c r="BES266" s="19">
        <v>45</v>
      </c>
      <c r="BET266" s="19"/>
      <c r="BEU266" s="19"/>
      <c r="BEV266" s="19">
        <v>66.5</v>
      </c>
      <c r="BEW266" s="21">
        <v>73</v>
      </c>
      <c r="BEX266" s="21">
        <v>75</v>
      </c>
      <c r="BEY266" s="21">
        <v>74.5</v>
      </c>
      <c r="BEZ266" s="19"/>
      <c r="BFA266" s="19"/>
      <c r="BFB266" s="19">
        <v>77</v>
      </c>
      <c r="BFC266" s="19"/>
      <c r="BFD266" s="19"/>
      <c r="BFE266" s="19">
        <v>72</v>
      </c>
      <c r="BFF266" s="22"/>
      <c r="BFG266" s="22"/>
      <c r="BFH266" s="22">
        <v>71.5</v>
      </c>
      <c r="BFI266" s="19"/>
      <c r="BFJ266" s="19"/>
      <c r="BFK266" s="19">
        <v>81</v>
      </c>
      <c r="BFL266" s="19"/>
      <c r="BFM266" s="19"/>
      <c r="BFN266" s="19">
        <v>98</v>
      </c>
      <c r="BFO266" s="22"/>
      <c r="BFP266" s="22"/>
      <c r="BFQ266" s="22">
        <v>91</v>
      </c>
      <c r="BFR266" s="19"/>
      <c r="BFS266" s="19"/>
      <c r="BFT266" s="19">
        <v>89</v>
      </c>
      <c r="BFU266" s="19"/>
      <c r="BFV266" s="19"/>
      <c r="BFW266" s="19"/>
      <c r="BFX266" s="22"/>
      <c r="BFY266" s="22"/>
      <c r="BFZ266" s="22">
        <v>83.5</v>
      </c>
      <c r="BGA266" s="19"/>
      <c r="BGB266" s="19"/>
      <c r="BGC266" s="19">
        <v>78.5</v>
      </c>
      <c r="BGD266" s="19"/>
      <c r="BGE266" s="19"/>
      <c r="BGF266" s="19">
        <v>86</v>
      </c>
      <c r="BGG266" s="23">
        <v>96</v>
      </c>
      <c r="BGH266" s="23">
        <v>97</v>
      </c>
      <c r="BGI266" s="23">
        <v>97</v>
      </c>
      <c r="BGJ266" s="19"/>
      <c r="BGK266" s="19"/>
      <c r="BGL266" s="19">
        <v>119</v>
      </c>
      <c r="BGM266" s="19"/>
      <c r="BGN266" s="19"/>
      <c r="BGO266" s="19">
        <v>137</v>
      </c>
      <c r="BGP266" s="22"/>
      <c r="BGQ266" s="22"/>
      <c r="BGR266" s="22">
        <v>179.5</v>
      </c>
      <c r="BGS266" s="19"/>
      <c r="BGT266" s="19"/>
      <c r="BGU266" s="19">
        <v>220</v>
      </c>
      <c r="BGV266" s="19"/>
      <c r="BGW266" s="19"/>
      <c r="BGX266" s="19">
        <v>198</v>
      </c>
      <c r="BGY266" s="22"/>
      <c r="BGZ266" s="22"/>
      <c r="BHA266" s="22">
        <v>180.5</v>
      </c>
      <c r="BHB266" s="19">
        <v>198</v>
      </c>
      <c r="BHC266" s="19">
        <v>200</v>
      </c>
      <c r="BHD266" s="19">
        <v>195.5</v>
      </c>
      <c r="BHE266" s="19">
        <v>183</v>
      </c>
      <c r="BHF266" s="19">
        <v>185</v>
      </c>
      <c r="BHG266" s="19">
        <v>187</v>
      </c>
      <c r="BHH266" s="22">
        <v>173.5</v>
      </c>
      <c r="BHI266" s="22">
        <v>175</v>
      </c>
      <c r="BHJ266" s="22">
        <v>174</v>
      </c>
      <c r="BHK266" s="19"/>
      <c r="BHL266" s="19"/>
      <c r="BHM266" s="19">
        <v>181.5</v>
      </c>
      <c r="BHN266" s="19">
        <v>178.5</v>
      </c>
      <c r="BHO266" s="19">
        <v>179.5</v>
      </c>
      <c r="BHP266" s="19">
        <v>180</v>
      </c>
      <c r="BHQ266" s="21">
        <v>189.5</v>
      </c>
      <c r="BHR266" s="21">
        <v>190.5</v>
      </c>
      <c r="BHS266" s="21">
        <v>190.5</v>
      </c>
      <c r="BHT266" s="19">
        <v>220</v>
      </c>
      <c r="BHU266" s="19">
        <v>185</v>
      </c>
      <c r="BHV266" s="19"/>
      <c r="BHW266" s="19">
        <v>221</v>
      </c>
      <c r="BHX266" s="19">
        <v>206.25</v>
      </c>
      <c r="BHY266" s="19"/>
      <c r="BHZ266" s="22">
        <v>211</v>
      </c>
      <c r="BIA266" s="22">
        <v>192</v>
      </c>
      <c r="BIB266" s="22"/>
      <c r="BIC266" s="19">
        <v>218.5</v>
      </c>
      <c r="BID266" s="19">
        <v>196</v>
      </c>
      <c r="BIE266" s="19"/>
      <c r="BIF266" s="19">
        <v>230</v>
      </c>
      <c r="BIG266" s="19">
        <v>213</v>
      </c>
      <c r="BIH266" s="19"/>
      <c r="BII266" s="22">
        <v>228</v>
      </c>
      <c r="BIJ266" s="22">
        <v>210</v>
      </c>
      <c r="BIK266" s="22"/>
      <c r="BIL266" s="19">
        <v>214.5</v>
      </c>
      <c r="BIM266" s="19">
        <v>174</v>
      </c>
      <c r="BIN266" s="19"/>
      <c r="BIO266" s="19">
        <v>193</v>
      </c>
      <c r="BIP266" s="19">
        <v>176</v>
      </c>
      <c r="BIQ266" s="19"/>
      <c r="BIR266" s="22">
        <v>199</v>
      </c>
      <c r="BIS266" s="22">
        <v>147</v>
      </c>
      <c r="BIT266" s="22"/>
      <c r="BIU266" s="19">
        <v>161</v>
      </c>
      <c r="BIV266" s="19">
        <v>125</v>
      </c>
      <c r="BIW266" s="19"/>
      <c r="BIX266" s="19">
        <v>158</v>
      </c>
      <c r="BIY266" s="19">
        <v>142</v>
      </c>
      <c r="BIZ266" s="19"/>
      <c r="BJA266" s="21">
        <v>163</v>
      </c>
      <c r="BJB266" s="21">
        <v>147</v>
      </c>
      <c r="BJC266" s="21"/>
      <c r="BJD266" s="19">
        <v>162</v>
      </c>
      <c r="BJE266" s="19">
        <v>146</v>
      </c>
      <c r="BJF266" s="19"/>
      <c r="BJG266" s="19">
        <v>159</v>
      </c>
      <c r="BJH266" s="19">
        <v>145</v>
      </c>
      <c r="BJI266" s="19"/>
      <c r="BJJ266" s="22">
        <v>158.5</v>
      </c>
      <c r="BJK266" s="22">
        <v>100</v>
      </c>
      <c r="BJL266" s="22"/>
      <c r="BJM266" s="19">
        <v>127</v>
      </c>
      <c r="BJN266" s="19">
        <v>111</v>
      </c>
      <c r="BJO266" s="19"/>
      <c r="BJP266" s="19">
        <v>124</v>
      </c>
      <c r="BJQ266" s="19">
        <v>104</v>
      </c>
      <c r="BJR266" s="19"/>
      <c r="BJS266" s="22">
        <v>112</v>
      </c>
      <c r="BJT266" s="22">
        <v>88.5</v>
      </c>
      <c r="BJU266" s="22"/>
      <c r="BJV266" s="19">
        <v>103.5</v>
      </c>
      <c r="BJW266" s="19">
        <v>92</v>
      </c>
      <c r="BJX266" s="19"/>
      <c r="BJY266" s="19">
        <v>109</v>
      </c>
      <c r="BJZ266" s="19">
        <v>93</v>
      </c>
      <c r="BKA266" s="19"/>
      <c r="BKB266" s="22">
        <v>105</v>
      </c>
      <c r="BKC266" s="22">
        <v>84</v>
      </c>
      <c r="BKD266" s="22"/>
      <c r="BKE266" s="19">
        <v>90</v>
      </c>
      <c r="BKF266" s="19">
        <v>72</v>
      </c>
      <c r="BKG266" s="19"/>
      <c r="BKH266" s="19">
        <v>80</v>
      </c>
      <c r="BKI266" s="19">
        <v>42</v>
      </c>
      <c r="BKJ266" s="19"/>
      <c r="BKK266" s="21">
        <v>71</v>
      </c>
      <c r="BKL266" s="21">
        <v>62</v>
      </c>
      <c r="BKM266" s="21"/>
      <c r="BKN266" s="19"/>
      <c r="BKO266" s="22"/>
      <c r="BKP266" s="19">
        <v>71.5</v>
      </c>
      <c r="BKQ266" s="19"/>
      <c r="BKR266" s="19"/>
      <c r="BKS266" s="19">
        <v>63</v>
      </c>
      <c r="BKT266" s="22"/>
      <c r="BKU266" s="22"/>
      <c r="BKV266" s="22">
        <v>57</v>
      </c>
      <c r="BKW266" s="19"/>
      <c r="BKX266" s="19"/>
      <c r="BKY266" s="19">
        <v>44.5</v>
      </c>
      <c r="BKZ266" s="19"/>
      <c r="BLA266" s="19"/>
      <c r="BLB266" s="19">
        <v>48</v>
      </c>
      <c r="BLC266" s="19"/>
      <c r="BLD266" s="19"/>
      <c r="BLE266" s="22">
        <v>55</v>
      </c>
      <c r="BLF266" s="19"/>
      <c r="BLG266" s="19"/>
      <c r="BLH266" s="19">
        <v>45</v>
      </c>
      <c r="BLI266" s="13"/>
      <c r="BLJ266" s="13"/>
      <c r="BLK266" s="13">
        <v>127</v>
      </c>
      <c r="BLL266" s="13"/>
      <c r="BLM266" s="13"/>
      <c r="BLN266" s="13">
        <v>156</v>
      </c>
    </row>
    <row r="267" spans="1:1678">
      <c r="A267" s="7" t="s">
        <v>825</v>
      </c>
      <c r="B267" s="8">
        <v>269</v>
      </c>
      <c r="C267" s="7" t="s">
        <v>40</v>
      </c>
      <c r="D267" s="7" t="s">
        <v>826</v>
      </c>
      <c r="E267" s="7" t="s">
        <v>827</v>
      </c>
      <c r="F267" s="7"/>
      <c r="G267" s="7">
        <v>500</v>
      </c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21"/>
      <c r="AFZ267" s="21"/>
      <c r="AGA267" s="21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21"/>
      <c r="AHJ267" s="21"/>
      <c r="AHK267" s="21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21"/>
      <c r="AIT267" s="21"/>
      <c r="AIU267" s="21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21"/>
      <c r="AKD267" s="21"/>
      <c r="AKE267" s="21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>
        <v>455</v>
      </c>
      <c r="AKZ267" s="19">
        <v>457.5</v>
      </c>
      <c r="ALA267" s="19">
        <v>430</v>
      </c>
      <c r="ALB267" s="19">
        <v>440</v>
      </c>
      <c r="ALC267" s="19">
        <v>433</v>
      </c>
      <c r="ALD267" s="19">
        <v>410</v>
      </c>
      <c r="ALE267" s="19">
        <v>420</v>
      </c>
      <c r="ALF267" s="19">
        <v>414</v>
      </c>
      <c r="ALG267" s="19">
        <v>390</v>
      </c>
      <c r="ALH267" s="19">
        <v>400</v>
      </c>
      <c r="ALI267" s="19"/>
      <c r="ALJ267" s="19">
        <v>405</v>
      </c>
      <c r="ALK267" s="19"/>
      <c r="ALL267" s="19"/>
      <c r="ALM267" s="21">
        <v>404</v>
      </c>
      <c r="ALN267" s="21"/>
      <c r="ALO267" s="21"/>
      <c r="ALP267" s="35">
        <v>445</v>
      </c>
      <c r="ALQ267" s="22"/>
      <c r="ALR267" s="22">
        <v>450</v>
      </c>
      <c r="ALS267" s="22">
        <v>440</v>
      </c>
      <c r="ALT267" s="22">
        <v>445</v>
      </c>
      <c r="ALU267" s="22"/>
      <c r="ALV267" s="22">
        <v>450</v>
      </c>
      <c r="ALW267" s="19">
        <v>455</v>
      </c>
      <c r="ALX267" s="19">
        <v>450</v>
      </c>
      <c r="ALY267" s="19"/>
      <c r="ALZ267" s="19"/>
      <c r="AMA267" s="19"/>
      <c r="AMB267" s="19"/>
      <c r="AMC267" s="19"/>
      <c r="AMD267" s="19"/>
      <c r="AME267" s="19"/>
      <c r="AMF267" s="19"/>
      <c r="AMG267" s="19"/>
      <c r="AMH267" s="19"/>
      <c r="AMI267" s="19"/>
      <c r="AMJ267" s="19"/>
      <c r="AMK267" s="19"/>
      <c r="AML267" s="19"/>
      <c r="AMM267" s="19"/>
      <c r="AMN267" s="19"/>
      <c r="AMO267" s="19"/>
      <c r="AMP267" s="19"/>
      <c r="AMQ267" s="19"/>
      <c r="AMR267" s="19"/>
      <c r="AMS267" s="19"/>
      <c r="AMT267" s="19"/>
      <c r="AMU267" s="19"/>
      <c r="AMV267" s="19"/>
      <c r="AMW267" s="21"/>
      <c r="AMX267" s="21"/>
      <c r="AMY267" s="21"/>
      <c r="AMZ267" s="22"/>
      <c r="ANA267" s="22"/>
      <c r="ANB267" s="22"/>
      <c r="ANC267" s="22"/>
      <c r="AND267" s="22"/>
      <c r="ANE267" s="22"/>
      <c r="ANF267" s="22"/>
      <c r="ANG267" s="19"/>
      <c r="ANH267" s="19"/>
      <c r="ANI267" s="19"/>
      <c r="ANJ267" s="19"/>
      <c r="ANK267" s="19"/>
      <c r="ANL267" s="19"/>
      <c r="ANM267" s="19"/>
      <c r="ANN267" s="19"/>
      <c r="ANO267" s="19"/>
      <c r="ANP267" s="19"/>
      <c r="ANQ267" s="19"/>
      <c r="ANR267" s="19"/>
      <c r="ANS267" s="19"/>
      <c r="ANT267" s="19"/>
      <c r="ANU267" s="19"/>
      <c r="ANV267" s="19"/>
      <c r="ANW267" s="19"/>
      <c r="ANX267" s="19"/>
      <c r="ANY267" s="19"/>
      <c r="ANZ267" s="19"/>
      <c r="AOA267" s="19"/>
      <c r="AOB267" s="19"/>
      <c r="AOC267" s="19"/>
      <c r="AOD267" s="19"/>
      <c r="AOE267" s="19"/>
      <c r="AOF267" s="19"/>
      <c r="AOG267" s="21"/>
      <c r="AOH267" s="21"/>
      <c r="AOI267" s="21"/>
      <c r="AOJ267" s="19"/>
      <c r="AOK267" s="19"/>
      <c r="AOL267" s="19"/>
      <c r="AOM267" s="19"/>
      <c r="AON267" s="19"/>
      <c r="AOO267" s="19"/>
      <c r="AOP267" s="19"/>
      <c r="AOQ267" s="19"/>
      <c r="AOR267" s="19"/>
      <c r="AOS267" s="19"/>
      <c r="AOT267" s="19"/>
      <c r="AOU267" s="19"/>
      <c r="AOV267" s="19"/>
      <c r="AOW267" s="19"/>
      <c r="AOX267" s="19"/>
      <c r="AOY267" s="19"/>
      <c r="AOZ267" s="19"/>
      <c r="APA267" s="19"/>
      <c r="APB267" s="19"/>
      <c r="APC267" s="19"/>
      <c r="APD267" s="19"/>
      <c r="APE267" s="19"/>
      <c r="APF267" s="19"/>
      <c r="APG267" s="19"/>
      <c r="APH267" s="19"/>
      <c r="API267" s="19"/>
      <c r="APJ267" s="19"/>
      <c r="APK267" s="19"/>
      <c r="APL267" s="19"/>
      <c r="APM267" s="19"/>
      <c r="APN267" s="19"/>
      <c r="APO267" s="19"/>
      <c r="APP267" s="19"/>
      <c r="APQ267" s="21"/>
      <c r="APR267" s="21"/>
      <c r="APS267" s="21"/>
      <c r="APT267" s="19"/>
      <c r="APU267" s="19"/>
      <c r="APV267" s="19"/>
      <c r="APW267" s="19"/>
      <c r="APX267" s="19"/>
      <c r="APY267" s="19"/>
      <c r="APZ267" s="19"/>
      <c r="AQA267" s="19"/>
      <c r="AQB267" s="19"/>
      <c r="AQC267" s="19"/>
      <c r="AQD267" s="19"/>
      <c r="AQE267" s="19"/>
      <c r="AQF267" s="19"/>
      <c r="AQG267" s="19"/>
      <c r="AQH267" s="19"/>
      <c r="AQI267" s="19"/>
      <c r="AQJ267" s="19"/>
      <c r="AQK267" s="19"/>
      <c r="AQL267" s="19"/>
      <c r="AQM267" s="19"/>
      <c r="AQN267" s="19"/>
      <c r="AQO267" s="19"/>
      <c r="AQP267" s="19"/>
      <c r="AQQ267" s="19"/>
      <c r="AQR267" s="19"/>
      <c r="AQS267" s="19"/>
      <c r="AQT267" s="19"/>
      <c r="AQU267" s="19"/>
      <c r="AQV267" s="19"/>
      <c r="AQW267" s="19"/>
      <c r="AQX267" s="19"/>
      <c r="AQY267" s="19"/>
      <c r="AQZ267" s="19"/>
      <c r="ARA267" s="21"/>
      <c r="ARB267" s="21"/>
      <c r="ARC267" s="21"/>
      <c r="ARD267" s="19"/>
      <c r="ARE267" s="19"/>
      <c r="ARF267" s="19"/>
      <c r="ARG267" s="19"/>
      <c r="ARH267" s="19"/>
      <c r="ARI267" s="19"/>
      <c r="ARJ267" s="19"/>
      <c r="ARK267" s="19"/>
      <c r="ARL267" s="19"/>
      <c r="ARM267" s="19"/>
      <c r="ARN267" s="19"/>
      <c r="ARO267" s="19"/>
      <c r="ARP267" s="19"/>
      <c r="ARQ267" s="19"/>
      <c r="ARR267" s="19"/>
      <c r="ARS267" s="19"/>
      <c r="ART267" s="19"/>
      <c r="ARU267" s="19"/>
      <c r="ARV267" s="19"/>
      <c r="ARW267" s="19"/>
      <c r="ARX267" s="19"/>
      <c r="ARY267" s="19"/>
      <c r="ARZ267" s="19"/>
      <c r="ASA267" s="19"/>
      <c r="ASB267" s="19"/>
      <c r="ASC267" s="19"/>
      <c r="ASD267" s="19"/>
      <c r="ASE267" s="19"/>
      <c r="ASF267" s="19"/>
      <c r="ASG267" s="19"/>
      <c r="ASH267" s="19"/>
      <c r="ASI267" s="19"/>
      <c r="ASJ267" s="19"/>
      <c r="ASK267" s="21"/>
      <c r="ASL267" s="21"/>
      <c r="ASM267" s="21"/>
      <c r="ASN267" s="19"/>
      <c r="ASO267" s="19"/>
      <c r="ASP267" s="19"/>
      <c r="ASQ267" s="19"/>
      <c r="ASR267" s="19"/>
      <c r="ASS267" s="19"/>
      <c r="AST267" s="19"/>
      <c r="ASU267" s="19"/>
      <c r="ASV267" s="19"/>
      <c r="ASW267" s="19"/>
      <c r="ASX267" s="19"/>
      <c r="ASY267" s="19"/>
      <c r="ASZ267" s="19"/>
      <c r="ATA267" s="19"/>
      <c r="ATB267" s="19"/>
      <c r="ATC267" s="19"/>
      <c r="ATD267" s="19"/>
      <c r="ATE267" s="19"/>
      <c r="ATF267" s="19"/>
      <c r="ATG267" s="19"/>
      <c r="ATH267" s="19"/>
      <c r="ATI267" s="19"/>
      <c r="ATJ267" s="19"/>
      <c r="ATK267" s="19"/>
      <c r="ATL267" s="19"/>
      <c r="ATM267" s="19"/>
      <c r="ATN267" s="19"/>
      <c r="ATO267" s="19"/>
      <c r="ATP267" s="19"/>
      <c r="ATQ267" s="19"/>
      <c r="ATR267" s="19"/>
      <c r="ATS267" s="19"/>
      <c r="ATT267" s="19"/>
      <c r="ATU267" s="21"/>
      <c r="ATV267" s="21"/>
      <c r="ATW267" s="21"/>
      <c r="ATX267" s="22"/>
      <c r="ATY267" s="22"/>
      <c r="ATZ267" s="22"/>
      <c r="AUA267" s="22"/>
      <c r="AUB267" s="22"/>
      <c r="AUC267" s="22"/>
      <c r="AUD267" s="22"/>
      <c r="AUE267" s="19"/>
      <c r="AUF267" s="19"/>
      <c r="AUG267" s="19"/>
      <c r="AUH267" s="19"/>
      <c r="AUI267" s="19"/>
      <c r="AUJ267" s="19"/>
      <c r="AUK267" s="19"/>
      <c r="AUL267" s="19"/>
      <c r="AUM267" s="19"/>
      <c r="AUN267" s="19"/>
      <c r="AUO267" s="19"/>
      <c r="AUP267" s="19"/>
      <c r="AUQ267" s="19"/>
      <c r="AUR267" s="19"/>
      <c r="AUS267" s="19"/>
      <c r="AUT267" s="19"/>
      <c r="AUU267" s="19"/>
      <c r="AUV267" s="19"/>
      <c r="AUW267" s="19"/>
      <c r="AUX267" s="19"/>
      <c r="AUY267" s="19"/>
      <c r="AUZ267" s="19"/>
      <c r="AVA267" s="19"/>
      <c r="AVB267" s="19"/>
      <c r="AVC267" s="19"/>
      <c r="AVD267" s="19"/>
      <c r="AVE267" s="21"/>
      <c r="AVF267" s="21"/>
      <c r="AVG267" s="21"/>
      <c r="AVH267" s="19"/>
      <c r="AVI267" s="19"/>
      <c r="AVJ267" s="19"/>
      <c r="AVK267" s="19"/>
      <c r="AVL267" s="19"/>
      <c r="AVM267" s="19"/>
      <c r="AVN267" s="19"/>
      <c r="AVO267" s="19"/>
      <c r="AVP267" s="22"/>
      <c r="AVQ267" s="19"/>
      <c r="AVR267" s="19"/>
      <c r="AVS267" s="19"/>
      <c r="AVT267" s="19"/>
      <c r="AVU267" s="19"/>
      <c r="AVV267" s="19"/>
      <c r="AVW267" s="19"/>
      <c r="AVX267" s="19"/>
      <c r="AVY267" s="22"/>
      <c r="AVZ267" s="19"/>
      <c r="AWA267" s="19"/>
      <c r="AWB267" s="19"/>
      <c r="AWC267" s="19"/>
      <c r="AWD267" s="19"/>
      <c r="AWE267" s="19"/>
      <c r="AWF267" s="19"/>
      <c r="AWG267" s="19"/>
      <c r="AWH267" s="22"/>
      <c r="AWI267" s="19"/>
      <c r="AWJ267" s="19"/>
      <c r="AWK267" s="19"/>
      <c r="AWL267" s="19"/>
      <c r="AWM267" s="19"/>
      <c r="AWN267" s="19"/>
      <c r="AWO267" s="23"/>
      <c r="AWP267" s="23"/>
      <c r="AWQ267" s="23"/>
      <c r="AWR267" s="19"/>
      <c r="AWS267" s="19"/>
      <c r="AWT267" s="19"/>
      <c r="AWU267" s="19"/>
      <c r="AWV267" s="19"/>
      <c r="AWW267" s="19"/>
      <c r="AWX267" s="19"/>
      <c r="AWY267" s="19"/>
      <c r="AWZ267" s="22"/>
      <c r="AXA267" s="19"/>
      <c r="AXB267" s="19"/>
      <c r="AXC267" s="19"/>
      <c r="AXD267" s="19"/>
      <c r="AXE267" s="19"/>
      <c r="AXF267" s="19"/>
      <c r="AXG267" s="19"/>
      <c r="AXH267" s="19"/>
      <c r="AXI267" s="22"/>
      <c r="AXJ267" s="19"/>
      <c r="AXK267" s="19"/>
      <c r="AXL267" s="19"/>
      <c r="AXM267" s="19"/>
      <c r="AXN267" s="19"/>
      <c r="AXO267" s="19"/>
      <c r="AXP267" s="19"/>
      <c r="AXQ267" s="19"/>
      <c r="AXR267" s="22"/>
      <c r="AXS267" s="19"/>
      <c r="AXT267" s="19"/>
      <c r="AXU267" s="19"/>
      <c r="AXV267" s="19"/>
      <c r="AXW267" s="19"/>
      <c r="AXX267" s="19"/>
      <c r="AXY267" s="21"/>
      <c r="AXZ267" s="21"/>
      <c r="AYA267" s="21"/>
      <c r="AYB267" s="22"/>
      <c r="AYC267" s="22"/>
      <c r="AYD267" s="22"/>
      <c r="AYE267" s="22"/>
      <c r="AYF267" s="22"/>
      <c r="AYG267" s="22"/>
      <c r="AYH267" s="22"/>
      <c r="AYI267" s="22"/>
      <c r="AYJ267" s="22"/>
      <c r="AYK267" s="22"/>
      <c r="AYL267" s="22"/>
      <c r="AYM267" s="22"/>
      <c r="AYN267" s="22"/>
      <c r="AYO267" s="22"/>
      <c r="AYP267" s="22"/>
      <c r="AYQ267" s="22"/>
      <c r="AYR267" s="22"/>
      <c r="AYS267" s="22"/>
      <c r="AYT267" s="22"/>
      <c r="AYU267" s="22"/>
      <c r="AYV267" s="22"/>
      <c r="AYW267" s="22"/>
      <c r="AYX267" s="22"/>
      <c r="AYY267" s="22"/>
      <c r="AYZ267" s="22"/>
      <c r="AZA267" s="22"/>
      <c r="AZB267" s="22"/>
      <c r="AZC267" s="22"/>
      <c r="AZD267" s="22"/>
      <c r="AZE267" s="22"/>
      <c r="AZF267" s="22"/>
      <c r="AZG267" s="22"/>
      <c r="AZH267" s="22"/>
      <c r="AZI267" s="21"/>
      <c r="AZJ267" s="21"/>
      <c r="AZK267" s="21"/>
      <c r="AZL267" s="19"/>
      <c r="AZM267" s="19"/>
      <c r="AZN267" s="19"/>
      <c r="AZO267" s="19"/>
      <c r="AZP267" s="19"/>
      <c r="AZQ267" s="19"/>
      <c r="AZR267" s="19"/>
      <c r="AZS267" s="19"/>
      <c r="AZT267" s="19"/>
      <c r="AZU267" s="19"/>
      <c r="AZV267" s="19"/>
      <c r="AZW267" s="19"/>
      <c r="AZX267" s="19"/>
      <c r="AZY267" s="19"/>
      <c r="AZZ267" s="19"/>
      <c r="BAA267" s="22"/>
      <c r="BAB267" s="22"/>
      <c r="BAC267" s="22"/>
      <c r="BAD267" s="19"/>
      <c r="BAE267" s="19"/>
      <c r="BAF267" s="19"/>
      <c r="BAG267" s="19"/>
      <c r="BAH267" s="19"/>
      <c r="BAI267" s="19"/>
      <c r="BAJ267" s="19"/>
      <c r="BAK267" s="19"/>
      <c r="BAL267" s="19"/>
      <c r="BAM267" s="19"/>
      <c r="BAN267" s="19"/>
      <c r="BAO267" s="19"/>
      <c r="BAP267" s="22"/>
      <c r="BAQ267" s="22"/>
      <c r="BAR267" s="22"/>
      <c r="BAS267" s="21"/>
      <c r="BAT267" s="21"/>
      <c r="BAU267" s="21"/>
      <c r="BAV267" s="19"/>
      <c r="BAW267" s="19"/>
      <c r="BAX267" s="19"/>
      <c r="BAY267" s="19"/>
      <c r="BAZ267" s="19"/>
      <c r="BBA267" s="19"/>
      <c r="BBB267" s="22"/>
      <c r="BBC267" s="22"/>
      <c r="BBD267" s="22"/>
      <c r="BBE267" s="19"/>
      <c r="BBF267" s="19"/>
      <c r="BBG267" s="19"/>
      <c r="BBH267" s="19"/>
      <c r="BBI267" s="19"/>
      <c r="BBJ267" s="19"/>
      <c r="BBK267" s="19"/>
      <c r="BBL267" s="19"/>
      <c r="BBM267" s="19"/>
      <c r="BBN267" s="19"/>
      <c r="BBO267" s="19"/>
      <c r="BBP267" s="19"/>
      <c r="BBQ267" s="19"/>
      <c r="BBR267" s="19"/>
      <c r="BBS267" s="19"/>
      <c r="BBT267" s="19"/>
      <c r="BBU267" s="19"/>
      <c r="BBV267" s="19"/>
      <c r="BBW267" s="19"/>
      <c r="BBX267" s="19"/>
      <c r="BBY267" s="19"/>
      <c r="BBZ267" s="19"/>
      <c r="BCA267" s="19"/>
      <c r="BCB267" s="19"/>
      <c r="BCC267" s="21"/>
      <c r="BCD267" s="21"/>
      <c r="BCE267" s="21"/>
      <c r="BCF267" s="19"/>
      <c r="BCG267" s="19"/>
      <c r="BCH267" s="19"/>
      <c r="BCI267" s="19"/>
      <c r="BCJ267" s="19"/>
      <c r="BCK267" s="19"/>
      <c r="BCL267" s="22"/>
      <c r="BCM267" s="22"/>
      <c r="BCN267" s="22"/>
      <c r="BCO267" s="19"/>
      <c r="BCP267" s="19"/>
      <c r="BCQ267" s="19"/>
      <c r="BCR267" s="19"/>
      <c r="BCS267" s="19"/>
      <c r="BCT267" s="19"/>
      <c r="BCU267" s="22"/>
      <c r="BCV267" s="22"/>
      <c r="BCW267" s="22"/>
      <c r="BCX267" s="19"/>
      <c r="BCY267" s="19"/>
      <c r="BCZ267" s="19"/>
      <c r="BDA267" s="19"/>
      <c r="BDB267" s="19"/>
      <c r="BDC267" s="19"/>
      <c r="BDD267" s="22"/>
      <c r="BDE267" s="22"/>
      <c r="BDF267" s="22"/>
      <c r="BDG267" s="19"/>
      <c r="BDH267" s="19"/>
      <c r="BDI267" s="19"/>
      <c r="BDJ267" s="19"/>
      <c r="BDK267" s="19"/>
      <c r="BDL267" s="19"/>
      <c r="BDM267" s="21"/>
      <c r="BDN267" s="21"/>
      <c r="BDO267" s="21"/>
      <c r="BDP267" s="19"/>
      <c r="BDQ267" s="19"/>
      <c r="BDR267" s="19"/>
      <c r="BDS267" s="19"/>
      <c r="BDT267" s="19"/>
      <c r="BDU267" s="19"/>
      <c r="BDV267" s="22"/>
      <c r="BDW267" s="22"/>
      <c r="BDX267" s="22"/>
      <c r="BDY267" s="19"/>
      <c r="BDZ267" s="19"/>
      <c r="BEA267" s="19"/>
      <c r="BEB267" s="19"/>
      <c r="BEC267" s="19"/>
      <c r="BED267" s="19"/>
      <c r="BEE267" s="22"/>
      <c r="BEF267" s="22"/>
      <c r="BEG267" s="22"/>
      <c r="BEH267" s="19"/>
      <c r="BEI267" s="19"/>
      <c r="BEJ267" s="19"/>
      <c r="BEK267" s="19"/>
      <c r="BEL267" s="19"/>
      <c r="BEM267" s="19"/>
      <c r="BEN267" s="22"/>
      <c r="BEO267" s="22"/>
      <c r="BEP267" s="22"/>
      <c r="BEQ267" s="19"/>
      <c r="BER267" s="19"/>
      <c r="BES267" s="19"/>
      <c r="BET267" s="19"/>
      <c r="BEU267" s="19"/>
      <c r="BEV267" s="19"/>
      <c r="BEW267" s="21"/>
      <c r="BEX267" s="21"/>
      <c r="BEY267" s="21"/>
      <c r="BEZ267" s="19"/>
      <c r="BFA267" s="19"/>
      <c r="BFB267" s="19"/>
      <c r="BFC267" s="19"/>
      <c r="BFD267" s="19"/>
      <c r="BFE267" s="19"/>
      <c r="BFF267" s="22"/>
      <c r="BFG267" s="22"/>
      <c r="BFH267" s="22"/>
      <c r="BFI267" s="19"/>
      <c r="BFJ267" s="19"/>
      <c r="BFK267" s="19"/>
      <c r="BFL267" s="19"/>
      <c r="BFM267" s="19"/>
      <c r="BFN267" s="19"/>
      <c r="BFO267" s="22"/>
      <c r="BFP267" s="22"/>
      <c r="BFQ267" s="22"/>
      <c r="BFR267" s="19"/>
      <c r="BFS267" s="19"/>
      <c r="BFT267" s="19"/>
      <c r="BFU267" s="19"/>
      <c r="BFV267" s="19"/>
      <c r="BFW267" s="19"/>
      <c r="BFX267" s="22"/>
      <c r="BFY267" s="22"/>
      <c r="BFZ267" s="22"/>
      <c r="BGA267" s="19"/>
      <c r="BGB267" s="19"/>
      <c r="BGC267" s="19"/>
      <c r="BGD267" s="19"/>
      <c r="BGE267" s="19"/>
      <c r="BGF267" s="19"/>
      <c r="BGG267" s="23"/>
      <c r="BGH267" s="23"/>
      <c r="BGI267" s="23"/>
      <c r="BGJ267" s="19"/>
      <c r="BGK267" s="19"/>
      <c r="BGL267" s="19"/>
      <c r="BGM267" s="19"/>
      <c r="BGN267" s="19"/>
      <c r="BGO267" s="19"/>
      <c r="BGP267" s="22"/>
      <c r="BGQ267" s="22"/>
      <c r="BGR267" s="22"/>
      <c r="BGS267" s="19"/>
      <c r="BGT267" s="19"/>
      <c r="BGU267" s="19"/>
      <c r="BGV267" s="19"/>
      <c r="BGW267" s="19"/>
      <c r="BGX267" s="19"/>
      <c r="BGY267" s="22"/>
      <c r="BGZ267" s="22"/>
      <c r="BHA267" s="22"/>
      <c r="BHB267" s="19"/>
      <c r="BHC267" s="19"/>
      <c r="BHD267" s="19"/>
      <c r="BHE267" s="19"/>
      <c r="BHF267" s="19"/>
      <c r="BHG267" s="19"/>
      <c r="BHH267" s="22"/>
      <c r="BHI267" s="22"/>
      <c r="BHJ267" s="22"/>
      <c r="BHK267" s="19"/>
      <c r="BHL267" s="19"/>
      <c r="BHM267" s="19"/>
      <c r="BHN267" s="19"/>
      <c r="BHO267" s="19"/>
      <c r="BHP267" s="19"/>
      <c r="BHQ267" s="21"/>
      <c r="BHR267" s="21"/>
      <c r="BHS267" s="21"/>
      <c r="BHT267" s="19"/>
      <c r="BHU267" s="19"/>
      <c r="BHV267" s="19"/>
      <c r="BHW267" s="19"/>
      <c r="BHX267" s="19"/>
      <c r="BHY267" s="19"/>
      <c r="BHZ267" s="22"/>
      <c r="BIA267" s="22"/>
      <c r="BIB267" s="22"/>
      <c r="BIC267" s="19"/>
      <c r="BID267" s="19"/>
      <c r="BIE267" s="19"/>
      <c r="BIF267" s="19"/>
      <c r="BIG267" s="19"/>
      <c r="BIH267" s="19"/>
      <c r="BII267" s="22"/>
      <c r="BIJ267" s="22"/>
      <c r="BIK267" s="22"/>
      <c r="BIL267" s="19"/>
      <c r="BIM267" s="19"/>
      <c r="BIN267" s="19"/>
      <c r="BIO267" s="19"/>
      <c r="BIP267" s="19"/>
      <c r="BIQ267" s="19"/>
      <c r="BIR267" s="22"/>
      <c r="BIS267" s="22"/>
      <c r="BIT267" s="22"/>
      <c r="BIU267" s="19"/>
      <c r="BIV267" s="19"/>
      <c r="BIW267" s="19"/>
      <c r="BIX267" s="19"/>
      <c r="BIY267" s="19"/>
      <c r="BIZ267" s="19"/>
      <c r="BJA267" s="21"/>
      <c r="BJB267" s="21"/>
      <c r="BJC267" s="21"/>
      <c r="BJD267" s="19"/>
      <c r="BJE267" s="19"/>
      <c r="BJF267" s="19"/>
      <c r="BJG267" s="19"/>
      <c r="BJH267" s="19"/>
      <c r="BJI267" s="19"/>
      <c r="BJJ267" s="22"/>
      <c r="BJK267" s="22"/>
      <c r="BJL267" s="22"/>
      <c r="BJM267" s="19"/>
      <c r="BJN267" s="19"/>
      <c r="BJO267" s="19"/>
      <c r="BJP267" s="19"/>
      <c r="BJQ267" s="19"/>
      <c r="BJR267" s="19"/>
      <c r="BJS267" s="22"/>
      <c r="BJT267" s="22"/>
      <c r="BJU267" s="22"/>
      <c r="BJV267" s="19"/>
      <c r="BJW267" s="19"/>
      <c r="BJX267" s="19"/>
      <c r="BJY267" s="19"/>
      <c r="BJZ267" s="19"/>
      <c r="BKA267" s="19"/>
      <c r="BKB267" s="22"/>
      <c r="BKC267" s="22"/>
      <c r="BKD267" s="22"/>
      <c r="BKE267" s="19"/>
      <c r="BKF267" s="19"/>
      <c r="BKG267" s="19"/>
      <c r="BKH267" s="19"/>
      <c r="BKI267" s="19"/>
      <c r="BKJ267" s="19"/>
      <c r="BKK267" s="21"/>
      <c r="BKL267" s="21"/>
      <c r="BKM267" s="21"/>
      <c r="BKN267" s="19"/>
      <c r="BKO267" s="22"/>
      <c r="BKP267" s="19"/>
      <c r="BKQ267" s="19"/>
      <c r="BKR267" s="19"/>
      <c r="BKS267" s="19"/>
      <c r="BKT267" s="22"/>
      <c r="BKU267" s="22"/>
      <c r="BKV267" s="22"/>
      <c r="BKW267" s="19"/>
      <c r="BKX267" s="19"/>
      <c r="BKY267" s="19"/>
      <c r="BKZ267" s="19"/>
      <c r="BLA267" s="19"/>
      <c r="BLB267" s="19"/>
      <c r="BLC267" s="19"/>
      <c r="BLD267" s="19"/>
      <c r="BLE267" s="22"/>
      <c r="BLF267" s="19"/>
      <c r="BLG267" s="19"/>
      <c r="BLH267" s="19"/>
      <c r="BLI267" s="13"/>
      <c r="BLJ267" s="13"/>
      <c r="BLK267" s="13"/>
      <c r="BLL267" s="13"/>
      <c r="BLM267" s="13"/>
      <c r="BLN267" s="13"/>
    </row>
    <row r="268" spans="1:1678">
      <c r="A268" s="7" t="s">
        <v>828</v>
      </c>
      <c r="B268" s="8">
        <v>270</v>
      </c>
      <c r="C268" s="7" t="s">
        <v>8</v>
      </c>
      <c r="D268" s="7" t="s">
        <v>829</v>
      </c>
      <c r="E268" s="7" t="s">
        <v>830</v>
      </c>
      <c r="F268" s="7"/>
      <c r="G268" s="7">
        <v>250</v>
      </c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21"/>
      <c r="AFZ268" s="21"/>
      <c r="AGA268" s="21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21"/>
      <c r="AHJ268" s="21"/>
      <c r="AHK268" s="21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21"/>
      <c r="AIT268" s="21"/>
      <c r="AIU268" s="21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21"/>
      <c r="AKD268" s="21"/>
      <c r="AKE268" s="21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>
        <v>270</v>
      </c>
      <c r="AKY268" s="19"/>
      <c r="AKZ268" s="19"/>
      <c r="ALA268" s="19">
        <v>275</v>
      </c>
      <c r="ALB268" s="19"/>
      <c r="ALC268" s="19"/>
      <c r="ALD268" s="19">
        <v>275</v>
      </c>
      <c r="ALE268" s="19"/>
      <c r="ALF268" s="19"/>
      <c r="ALG268" s="19">
        <v>275</v>
      </c>
      <c r="ALH268" s="19"/>
      <c r="ALI268" s="19"/>
      <c r="ALJ268" s="19">
        <v>275</v>
      </c>
      <c r="ALK268" s="19"/>
      <c r="ALL268" s="19"/>
      <c r="ALM268" s="21">
        <v>275</v>
      </c>
      <c r="ALN268" s="21"/>
      <c r="ALO268" s="21"/>
      <c r="ALP268" s="19"/>
      <c r="ALQ268" s="19"/>
      <c r="ALR268" s="19"/>
      <c r="ALS268" s="19"/>
      <c r="ALT268" s="19"/>
      <c r="ALU268" s="19"/>
      <c r="ALV268" s="27">
        <v>260</v>
      </c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  <c r="AMH268" s="19"/>
      <c r="AMI268" s="19">
        <v>260</v>
      </c>
      <c r="AMJ268" s="19"/>
      <c r="AMK268" s="19"/>
      <c r="AML268" s="19">
        <v>260</v>
      </c>
      <c r="AMM268" s="19"/>
      <c r="AMN268" s="19"/>
      <c r="AMO268" s="19"/>
      <c r="AMP268" s="19"/>
      <c r="AMQ268" s="19"/>
      <c r="AMR268" s="19"/>
      <c r="AMS268" s="19"/>
      <c r="AMT268" s="19">
        <v>250</v>
      </c>
      <c r="AMU268" s="19"/>
      <c r="AMV268" s="19">
        <v>250</v>
      </c>
      <c r="AMW268" s="21"/>
      <c r="AMX268" s="21">
        <v>240</v>
      </c>
      <c r="AMY268" s="21"/>
      <c r="AMZ268" s="19">
        <v>240</v>
      </c>
      <c r="ANA268" s="19">
        <v>240</v>
      </c>
      <c r="ANB268" s="19"/>
      <c r="ANC268" s="19">
        <v>240</v>
      </c>
      <c r="AND268" s="19">
        <v>240</v>
      </c>
      <c r="ANE268" s="19"/>
      <c r="ANF268" s="19">
        <v>240</v>
      </c>
      <c r="ANG268" s="19">
        <v>240</v>
      </c>
      <c r="ANH268" s="19"/>
      <c r="ANI268" s="19">
        <v>240</v>
      </c>
      <c r="ANJ268" s="19">
        <v>240</v>
      </c>
      <c r="ANK268" s="19"/>
      <c r="ANL268" s="19">
        <v>240</v>
      </c>
      <c r="ANM268" s="19">
        <v>240</v>
      </c>
      <c r="ANN268" s="19"/>
      <c r="ANO268" s="19">
        <v>240</v>
      </c>
      <c r="ANP268" s="19">
        <v>240</v>
      </c>
      <c r="ANQ268" s="19"/>
      <c r="ANR268" s="19">
        <v>240</v>
      </c>
      <c r="ANS268" s="19">
        <v>240</v>
      </c>
      <c r="ANT268" s="19"/>
      <c r="ANU268" s="19">
        <v>240</v>
      </c>
      <c r="ANV268" s="19">
        <v>240</v>
      </c>
      <c r="ANW268" s="19"/>
      <c r="ANX268" s="19">
        <v>240</v>
      </c>
      <c r="ANY268" s="19">
        <v>240</v>
      </c>
      <c r="ANZ268" s="19"/>
      <c r="AOA268" s="19">
        <v>240</v>
      </c>
      <c r="AOB268" s="19">
        <v>240</v>
      </c>
      <c r="AOC268" s="19"/>
      <c r="AOD268" s="19">
        <v>240</v>
      </c>
      <c r="AOE268" s="19">
        <v>240</v>
      </c>
      <c r="AOF268" s="19"/>
      <c r="AOG268" s="21">
        <v>232</v>
      </c>
      <c r="AOH268" s="21">
        <v>232</v>
      </c>
      <c r="AOI268" s="21"/>
      <c r="AOJ268" s="19">
        <v>232</v>
      </c>
      <c r="AOK268" s="19">
        <v>232</v>
      </c>
      <c r="AOL268" s="19"/>
      <c r="AOM268" s="19">
        <v>232</v>
      </c>
      <c r="AON268" s="19">
        <v>232</v>
      </c>
      <c r="AOO268" s="19"/>
      <c r="AOP268" s="19">
        <v>232</v>
      </c>
      <c r="AOQ268" s="19">
        <v>190</v>
      </c>
      <c r="AOR268" s="19"/>
      <c r="AOS268" s="19">
        <v>190</v>
      </c>
      <c r="AOT268" s="19">
        <v>190</v>
      </c>
      <c r="AOU268" s="19"/>
      <c r="AOV268" s="19">
        <v>190</v>
      </c>
      <c r="AOW268" s="19">
        <v>190</v>
      </c>
      <c r="AOX268" s="19"/>
      <c r="AOY268" s="19">
        <v>190</v>
      </c>
      <c r="AOZ268" s="19">
        <v>190</v>
      </c>
      <c r="APA268" s="19"/>
      <c r="APB268" s="19">
        <v>190</v>
      </c>
      <c r="APC268" s="19">
        <v>190</v>
      </c>
      <c r="APD268" s="19"/>
      <c r="APE268" s="19">
        <v>190</v>
      </c>
      <c r="APF268" s="19">
        <v>190</v>
      </c>
      <c r="APG268" s="19"/>
      <c r="APH268" s="19">
        <v>190</v>
      </c>
      <c r="API268" s="19">
        <v>190</v>
      </c>
      <c r="APJ268" s="19"/>
      <c r="APK268" s="19">
        <v>190</v>
      </c>
      <c r="APL268" s="19">
        <v>190</v>
      </c>
      <c r="APM268" s="19"/>
      <c r="APN268" s="19">
        <v>190</v>
      </c>
      <c r="APO268" s="19">
        <v>190</v>
      </c>
      <c r="APP268" s="19"/>
      <c r="APQ268" s="21">
        <v>190</v>
      </c>
      <c r="APR268" s="21">
        <v>160</v>
      </c>
      <c r="APS268" s="21"/>
      <c r="APT268" s="19">
        <v>160</v>
      </c>
      <c r="APU268" s="19">
        <v>160</v>
      </c>
      <c r="APV268" s="19"/>
      <c r="APW268" s="19">
        <v>160</v>
      </c>
      <c r="APX268" s="19">
        <v>160</v>
      </c>
      <c r="APY268" s="19"/>
      <c r="APZ268" s="19"/>
      <c r="AQA268" s="19"/>
      <c r="AQB268" s="19"/>
      <c r="AQC268" s="19"/>
      <c r="AQD268" s="19"/>
      <c r="AQE268" s="19"/>
      <c r="AQF268" s="19"/>
      <c r="AQG268" s="19"/>
      <c r="AQH268" s="19"/>
      <c r="AQI268" s="19"/>
      <c r="AQJ268" s="19"/>
      <c r="AQK268" s="19"/>
      <c r="AQL268" s="19"/>
      <c r="AQM268" s="19"/>
      <c r="AQN268" s="19"/>
      <c r="AQO268" s="19"/>
      <c r="AQP268" s="19"/>
      <c r="AQQ268" s="19"/>
      <c r="AQR268" s="19"/>
      <c r="AQS268" s="19"/>
      <c r="AQT268" s="19"/>
      <c r="AQU268" s="19"/>
      <c r="AQV268" s="19"/>
      <c r="AQW268" s="19"/>
      <c r="AQX268" s="19"/>
      <c r="AQY268" s="19"/>
      <c r="AQZ268" s="19"/>
      <c r="ARA268" s="21"/>
      <c r="ARB268" s="21"/>
      <c r="ARC268" s="21"/>
      <c r="ARD268" s="19"/>
      <c r="ARE268" s="19"/>
      <c r="ARF268" s="19"/>
      <c r="ARG268" s="19"/>
      <c r="ARH268" s="19"/>
      <c r="ARI268" s="19"/>
      <c r="ARJ268" s="19"/>
      <c r="ARK268" s="19"/>
      <c r="ARL268" s="19"/>
      <c r="ARM268" s="19"/>
      <c r="ARN268" s="19"/>
      <c r="ARO268" s="19"/>
      <c r="ARP268" s="19"/>
      <c r="ARQ268" s="19"/>
      <c r="ARR268" s="19"/>
      <c r="ARS268" s="19"/>
      <c r="ART268" s="19"/>
      <c r="ARU268" s="19"/>
      <c r="ARV268" s="19"/>
      <c r="ARW268" s="19"/>
      <c r="ARX268" s="19"/>
      <c r="ARY268" s="19"/>
      <c r="ARZ268" s="19"/>
      <c r="ASA268" s="19"/>
      <c r="ASB268" s="19"/>
      <c r="ASC268" s="19"/>
      <c r="ASD268" s="19"/>
      <c r="ASE268" s="19"/>
      <c r="ASF268" s="19"/>
      <c r="ASG268" s="19"/>
      <c r="ASH268" s="19"/>
      <c r="ASI268" s="19"/>
      <c r="ASJ268" s="19"/>
      <c r="ASK268" s="21"/>
      <c r="ASL268" s="21"/>
      <c r="ASM268" s="21"/>
      <c r="ASN268" s="19"/>
      <c r="ASO268" s="19"/>
      <c r="ASP268" s="19"/>
      <c r="ASQ268" s="19"/>
      <c r="ASR268" s="19"/>
      <c r="ASS268" s="19"/>
      <c r="AST268" s="19"/>
      <c r="ASU268" s="19"/>
      <c r="ASV268" s="19"/>
      <c r="ASW268" s="19"/>
      <c r="ASX268" s="19"/>
      <c r="ASY268" s="19"/>
      <c r="ASZ268" s="19"/>
      <c r="ATA268" s="19"/>
      <c r="ATB268" s="19"/>
      <c r="ATC268" s="19"/>
      <c r="ATD268" s="19"/>
      <c r="ATE268" s="19"/>
      <c r="ATF268" s="19"/>
      <c r="ATG268" s="19"/>
      <c r="ATH268" s="19"/>
      <c r="ATI268" s="19"/>
      <c r="ATJ268" s="19"/>
      <c r="ATK268" s="19"/>
      <c r="ATL268" s="19"/>
      <c r="ATM268" s="19"/>
      <c r="ATN268" s="19"/>
      <c r="ATO268" s="19"/>
      <c r="ATP268" s="19"/>
      <c r="ATQ268" s="19"/>
      <c r="ATR268" s="19"/>
      <c r="ATS268" s="19"/>
      <c r="ATT268" s="19"/>
      <c r="ATU268" s="21"/>
      <c r="ATV268" s="21"/>
      <c r="ATW268" s="21"/>
      <c r="ATX268" s="19"/>
      <c r="ATY268" s="19"/>
      <c r="ATZ268" s="19"/>
      <c r="AUA268" s="19"/>
      <c r="AUB268" s="19"/>
      <c r="AUC268" s="19"/>
      <c r="AUD268" s="19"/>
      <c r="AUE268" s="19"/>
      <c r="AUF268" s="19"/>
      <c r="AUG268" s="19"/>
      <c r="AUH268" s="19"/>
      <c r="AUI268" s="19"/>
      <c r="AUJ268" s="19"/>
      <c r="AUK268" s="19"/>
      <c r="AUL268" s="19"/>
      <c r="AUM268" s="19"/>
      <c r="AUN268" s="19"/>
      <c r="AUO268" s="19"/>
      <c r="AUP268" s="19"/>
      <c r="AUQ268" s="19"/>
      <c r="AUR268" s="19"/>
      <c r="AUS268" s="19"/>
      <c r="AUT268" s="19"/>
      <c r="AUU268" s="19"/>
      <c r="AUV268" s="19"/>
      <c r="AUW268" s="19"/>
      <c r="AUX268" s="19"/>
      <c r="AUY268" s="19"/>
      <c r="AUZ268" s="19"/>
      <c r="AVA268" s="19"/>
      <c r="AVB268" s="19"/>
      <c r="AVC268" s="19"/>
      <c r="AVD268" s="19"/>
      <c r="AVE268" s="21"/>
      <c r="AVF268" s="21"/>
      <c r="AVG268" s="21"/>
      <c r="AVH268" s="19"/>
      <c r="AVI268" s="19"/>
      <c r="AVJ268" s="19"/>
      <c r="AVK268" s="19"/>
      <c r="AVL268" s="19"/>
      <c r="AVM268" s="19"/>
      <c r="AVN268" s="19"/>
      <c r="AVO268" s="19"/>
      <c r="AVP268" s="22"/>
      <c r="AVQ268" s="19"/>
      <c r="AVR268" s="19"/>
      <c r="AVS268" s="19"/>
      <c r="AVT268" s="19"/>
      <c r="AVU268" s="19"/>
      <c r="AVV268" s="19"/>
      <c r="AVW268" s="19"/>
      <c r="AVX268" s="19"/>
      <c r="AVY268" s="22"/>
      <c r="AVZ268" s="19"/>
      <c r="AWA268" s="19"/>
      <c r="AWB268" s="19"/>
      <c r="AWC268" s="19"/>
      <c r="AWD268" s="19"/>
      <c r="AWE268" s="19"/>
      <c r="AWF268" s="19"/>
      <c r="AWG268" s="19"/>
      <c r="AWH268" s="22"/>
      <c r="AWI268" s="19"/>
      <c r="AWJ268" s="19"/>
      <c r="AWK268" s="19"/>
      <c r="AWL268" s="19"/>
      <c r="AWM268" s="19"/>
      <c r="AWN268" s="19"/>
      <c r="AWO268" s="23"/>
      <c r="AWP268" s="23"/>
      <c r="AWQ268" s="23"/>
      <c r="AWR268" s="19"/>
      <c r="AWS268" s="19"/>
      <c r="AWT268" s="19"/>
      <c r="AWU268" s="19"/>
      <c r="AWV268" s="19"/>
      <c r="AWW268" s="19"/>
      <c r="AWX268" s="19"/>
      <c r="AWY268" s="19"/>
      <c r="AWZ268" s="22"/>
      <c r="AXA268" s="19"/>
      <c r="AXB268" s="19"/>
      <c r="AXC268" s="19"/>
      <c r="AXD268" s="19"/>
      <c r="AXE268" s="19"/>
      <c r="AXF268" s="19"/>
      <c r="AXG268" s="19"/>
      <c r="AXH268" s="19"/>
      <c r="AXI268" s="22"/>
      <c r="AXJ268" s="19"/>
      <c r="AXK268" s="19"/>
      <c r="AXL268" s="19"/>
      <c r="AXM268" s="19"/>
      <c r="AXN268" s="19"/>
      <c r="AXO268" s="19"/>
      <c r="AXP268" s="19"/>
      <c r="AXQ268" s="19"/>
      <c r="AXR268" s="22"/>
      <c r="AXS268" s="19"/>
      <c r="AXT268" s="19"/>
      <c r="AXU268" s="19"/>
      <c r="AXV268" s="19"/>
      <c r="AXW268" s="19"/>
      <c r="AXX268" s="19"/>
      <c r="AXY268" s="21"/>
      <c r="AXZ268" s="21"/>
      <c r="AYA268" s="21"/>
      <c r="AYB268" s="22"/>
      <c r="AYC268" s="22"/>
      <c r="AYD268" s="22"/>
      <c r="AYE268" s="22"/>
      <c r="AYF268" s="22"/>
      <c r="AYG268" s="22"/>
      <c r="AYH268" s="22"/>
      <c r="AYI268" s="22"/>
      <c r="AYJ268" s="22"/>
      <c r="AYK268" s="22"/>
      <c r="AYL268" s="22"/>
      <c r="AYM268" s="22"/>
      <c r="AYN268" s="22"/>
      <c r="AYO268" s="22"/>
      <c r="AYP268" s="22"/>
      <c r="AYQ268" s="22"/>
      <c r="AYR268" s="22"/>
      <c r="AYS268" s="22"/>
      <c r="AYT268" s="22"/>
      <c r="AYU268" s="22"/>
      <c r="AYV268" s="22"/>
      <c r="AYW268" s="22"/>
      <c r="AYX268" s="22"/>
      <c r="AYY268" s="22"/>
      <c r="AYZ268" s="22"/>
      <c r="AZA268" s="22"/>
      <c r="AZB268" s="22"/>
      <c r="AZC268" s="22"/>
      <c r="AZD268" s="22"/>
      <c r="AZE268" s="22"/>
      <c r="AZF268" s="22"/>
      <c r="AZG268" s="22"/>
      <c r="AZH268" s="22"/>
      <c r="AZI268" s="21"/>
      <c r="AZJ268" s="21"/>
      <c r="AZK268" s="21"/>
      <c r="AZL268" s="19"/>
      <c r="AZM268" s="19"/>
      <c r="AZN268" s="19"/>
      <c r="AZO268" s="19"/>
      <c r="AZP268" s="19"/>
      <c r="AZQ268" s="19"/>
      <c r="AZR268" s="19"/>
      <c r="AZS268" s="19"/>
      <c r="AZT268" s="19"/>
      <c r="AZU268" s="19"/>
      <c r="AZV268" s="19"/>
      <c r="AZW268" s="19"/>
      <c r="AZX268" s="19"/>
      <c r="AZY268" s="19"/>
      <c r="AZZ268" s="19"/>
      <c r="BAA268" s="22"/>
      <c r="BAB268" s="22"/>
      <c r="BAC268" s="22"/>
      <c r="BAD268" s="19"/>
      <c r="BAE268" s="19"/>
      <c r="BAF268" s="19"/>
      <c r="BAG268" s="19"/>
      <c r="BAH268" s="19"/>
      <c r="BAI268" s="19"/>
      <c r="BAJ268" s="19"/>
      <c r="BAK268" s="19"/>
      <c r="BAL268" s="19"/>
      <c r="BAM268" s="19"/>
      <c r="BAN268" s="19"/>
      <c r="BAO268" s="19"/>
      <c r="BAP268" s="22"/>
      <c r="BAQ268" s="22"/>
      <c r="BAR268" s="22"/>
      <c r="BAS268" s="21"/>
      <c r="BAT268" s="21"/>
      <c r="BAU268" s="21"/>
      <c r="BAV268" s="19"/>
      <c r="BAW268" s="19"/>
      <c r="BAX268" s="19"/>
      <c r="BAY268" s="19"/>
      <c r="BAZ268" s="19"/>
      <c r="BBA268" s="19"/>
      <c r="BBB268" s="22"/>
      <c r="BBC268" s="22"/>
      <c r="BBD268" s="22"/>
      <c r="BBE268" s="19"/>
      <c r="BBF268" s="19"/>
      <c r="BBG268" s="19"/>
      <c r="BBH268" s="19"/>
      <c r="BBI268" s="19"/>
      <c r="BBJ268" s="19"/>
      <c r="BBK268" s="19"/>
      <c r="BBL268" s="19"/>
      <c r="BBM268" s="19"/>
      <c r="BBN268" s="19"/>
      <c r="BBO268" s="19"/>
      <c r="BBP268" s="19"/>
      <c r="BBQ268" s="19"/>
      <c r="BBR268" s="19"/>
      <c r="BBS268" s="19"/>
      <c r="BBT268" s="19"/>
      <c r="BBU268" s="19"/>
      <c r="BBV268" s="19"/>
      <c r="BBW268" s="19"/>
      <c r="BBX268" s="19"/>
      <c r="BBY268" s="19"/>
      <c r="BBZ268" s="19"/>
      <c r="BCA268" s="19"/>
      <c r="BCB268" s="19"/>
      <c r="BCC268" s="21"/>
      <c r="BCD268" s="21"/>
      <c r="BCE268" s="21"/>
      <c r="BCF268" s="19"/>
      <c r="BCG268" s="19"/>
      <c r="BCH268" s="19"/>
      <c r="BCI268" s="19"/>
      <c r="BCJ268" s="19"/>
      <c r="BCK268" s="19"/>
      <c r="BCL268" s="22"/>
      <c r="BCM268" s="22"/>
      <c r="BCN268" s="22"/>
      <c r="BCO268" s="19"/>
      <c r="BCP268" s="19"/>
      <c r="BCQ268" s="19"/>
      <c r="BCR268" s="19"/>
      <c r="BCS268" s="19"/>
      <c r="BCT268" s="19"/>
      <c r="BCU268" s="22"/>
      <c r="BCV268" s="22"/>
      <c r="BCW268" s="22"/>
      <c r="BCX268" s="19"/>
      <c r="BCY268" s="19"/>
      <c r="BCZ268" s="19"/>
      <c r="BDA268" s="19"/>
      <c r="BDB268" s="19"/>
      <c r="BDC268" s="19"/>
      <c r="BDD268" s="22"/>
      <c r="BDE268" s="22"/>
      <c r="BDF268" s="22"/>
      <c r="BDG268" s="19"/>
      <c r="BDH268" s="19"/>
      <c r="BDI268" s="19"/>
      <c r="BDJ268" s="19"/>
      <c r="BDK268" s="19"/>
      <c r="BDL268" s="19"/>
      <c r="BDM268" s="21"/>
      <c r="BDN268" s="21"/>
      <c r="BDO268" s="21"/>
      <c r="BDP268" s="19"/>
      <c r="BDQ268" s="19"/>
      <c r="BDR268" s="19"/>
      <c r="BDS268" s="19"/>
      <c r="BDT268" s="19"/>
      <c r="BDU268" s="19"/>
      <c r="BDV268" s="22"/>
      <c r="BDW268" s="22"/>
      <c r="BDX268" s="22"/>
      <c r="BDY268" s="19"/>
      <c r="BDZ268" s="19"/>
      <c r="BEA268" s="19"/>
      <c r="BEB268" s="19"/>
      <c r="BEC268" s="19"/>
      <c r="BED268" s="19"/>
      <c r="BEE268" s="22"/>
      <c r="BEF268" s="22"/>
      <c r="BEG268" s="22"/>
      <c r="BEH268" s="19"/>
      <c r="BEI268" s="19"/>
      <c r="BEJ268" s="19"/>
      <c r="BEK268" s="19"/>
      <c r="BEL268" s="19"/>
      <c r="BEM268" s="19"/>
      <c r="BEN268" s="22"/>
      <c r="BEO268" s="22"/>
      <c r="BEP268" s="22"/>
      <c r="BEQ268" s="19"/>
      <c r="BER268" s="19"/>
      <c r="BES268" s="19"/>
      <c r="BET268" s="19"/>
      <c r="BEU268" s="19"/>
      <c r="BEV268" s="19"/>
      <c r="BEW268" s="21"/>
      <c r="BEX268" s="21"/>
      <c r="BEY268" s="21"/>
      <c r="BEZ268" s="19"/>
      <c r="BFA268" s="19"/>
      <c r="BFB268" s="19"/>
      <c r="BFC268" s="19"/>
      <c r="BFD268" s="19"/>
      <c r="BFE268" s="19"/>
      <c r="BFF268" s="22"/>
      <c r="BFG268" s="22"/>
      <c r="BFH268" s="22"/>
      <c r="BFI268" s="19"/>
      <c r="BFJ268" s="19"/>
      <c r="BFK268" s="19"/>
      <c r="BFL268" s="19"/>
      <c r="BFM268" s="19"/>
      <c r="BFN268" s="19"/>
      <c r="BFO268" s="22"/>
      <c r="BFP268" s="22"/>
      <c r="BFQ268" s="22"/>
      <c r="BFR268" s="19"/>
      <c r="BFS268" s="19"/>
      <c r="BFT268" s="19"/>
      <c r="BFU268" s="19"/>
      <c r="BFV268" s="19"/>
      <c r="BFW268" s="19"/>
      <c r="BFX268" s="22"/>
      <c r="BFY268" s="22"/>
      <c r="BFZ268" s="22"/>
      <c r="BGA268" s="19"/>
      <c r="BGB268" s="19"/>
      <c r="BGC268" s="19"/>
      <c r="BGD268" s="19"/>
      <c r="BGE268" s="19"/>
      <c r="BGF268" s="19"/>
      <c r="BGG268" s="23"/>
      <c r="BGH268" s="23"/>
      <c r="BGI268" s="23"/>
      <c r="BGJ268" s="19"/>
      <c r="BGK268" s="19"/>
      <c r="BGL268" s="19"/>
      <c r="BGM268" s="19"/>
      <c r="BGN268" s="19"/>
      <c r="BGO268" s="19"/>
      <c r="BGP268" s="22"/>
      <c r="BGQ268" s="22"/>
      <c r="BGR268" s="22"/>
      <c r="BGS268" s="19"/>
      <c r="BGT268" s="19"/>
      <c r="BGU268" s="19"/>
      <c r="BGV268" s="19"/>
      <c r="BGW268" s="19"/>
      <c r="BGX268" s="19"/>
      <c r="BGY268" s="22"/>
      <c r="BGZ268" s="22"/>
      <c r="BHA268" s="22"/>
      <c r="BHB268" s="19"/>
      <c r="BHC268" s="19"/>
      <c r="BHD268" s="19"/>
      <c r="BHE268" s="19"/>
      <c r="BHF268" s="19"/>
      <c r="BHG268" s="19"/>
      <c r="BHH268" s="22"/>
      <c r="BHI268" s="22"/>
      <c r="BHJ268" s="22"/>
      <c r="BHK268" s="19"/>
      <c r="BHL268" s="19"/>
      <c r="BHM268" s="19"/>
      <c r="BHN268" s="19"/>
      <c r="BHO268" s="19"/>
      <c r="BHP268" s="19"/>
      <c r="BHQ268" s="21"/>
      <c r="BHR268" s="21"/>
      <c r="BHS268" s="21"/>
      <c r="BHT268" s="19"/>
      <c r="BHU268" s="19"/>
      <c r="BHV268" s="19"/>
      <c r="BHW268" s="19"/>
      <c r="BHX268" s="19"/>
      <c r="BHY268" s="19"/>
      <c r="BHZ268" s="22"/>
      <c r="BIA268" s="22"/>
      <c r="BIB268" s="22"/>
      <c r="BIC268" s="19"/>
      <c r="BID268" s="19"/>
      <c r="BIE268" s="19"/>
      <c r="BIF268" s="19"/>
      <c r="BIG268" s="19"/>
      <c r="BIH268" s="19"/>
      <c r="BII268" s="22"/>
      <c r="BIJ268" s="22"/>
      <c r="BIK268" s="22"/>
      <c r="BIL268" s="19"/>
      <c r="BIM268" s="19"/>
      <c r="BIN268" s="19"/>
      <c r="BIO268" s="19"/>
      <c r="BIP268" s="19"/>
      <c r="BIQ268" s="19"/>
      <c r="BIR268" s="22"/>
      <c r="BIS268" s="22"/>
      <c r="BIT268" s="22"/>
      <c r="BIU268" s="19"/>
      <c r="BIV268" s="19"/>
      <c r="BIW268" s="19"/>
      <c r="BIX268" s="19"/>
      <c r="BIY268" s="19"/>
      <c r="BIZ268" s="19"/>
      <c r="BJA268" s="21"/>
      <c r="BJB268" s="21"/>
      <c r="BJC268" s="21"/>
      <c r="BJD268" s="19"/>
      <c r="BJE268" s="19"/>
      <c r="BJF268" s="19"/>
      <c r="BJG268" s="19"/>
      <c r="BJH268" s="19"/>
      <c r="BJI268" s="19"/>
      <c r="BJJ268" s="22"/>
      <c r="BJK268" s="22"/>
      <c r="BJL268" s="22"/>
      <c r="BJM268" s="19"/>
      <c r="BJN268" s="19"/>
      <c r="BJO268" s="19"/>
      <c r="BJP268" s="19"/>
      <c r="BJQ268" s="19"/>
      <c r="BJR268" s="19"/>
      <c r="BJS268" s="22"/>
      <c r="BJT268" s="22"/>
      <c r="BJU268" s="22"/>
      <c r="BJV268" s="19"/>
      <c r="BJW268" s="19"/>
      <c r="BJX268" s="19"/>
      <c r="BJY268" s="19"/>
      <c r="BJZ268" s="19"/>
      <c r="BKA268" s="19"/>
      <c r="BKB268" s="22"/>
      <c r="BKC268" s="22"/>
      <c r="BKD268" s="22"/>
      <c r="BKE268" s="19"/>
      <c r="BKF268" s="19"/>
      <c r="BKG268" s="19"/>
      <c r="BKH268" s="19"/>
      <c r="BKI268" s="19"/>
      <c r="BKJ268" s="19"/>
      <c r="BKK268" s="21"/>
      <c r="BKL268" s="21"/>
      <c r="BKM268" s="21"/>
      <c r="BKN268" s="19"/>
      <c r="BKO268" s="22"/>
      <c r="BKP268" s="19"/>
      <c r="BKQ268" s="19"/>
      <c r="BKR268" s="19"/>
      <c r="BKS268" s="19"/>
      <c r="BKT268" s="22"/>
      <c r="BKU268" s="22"/>
      <c r="BKV268" s="22"/>
      <c r="BKW268" s="19"/>
      <c r="BKX268" s="19"/>
      <c r="BKY268" s="19"/>
      <c r="BKZ268" s="19"/>
      <c r="BLA268" s="19"/>
      <c r="BLB268" s="19"/>
      <c r="BLC268" s="19"/>
      <c r="BLD268" s="19"/>
      <c r="BLE268" s="22"/>
      <c r="BLF268" s="19"/>
      <c r="BLG268" s="19"/>
      <c r="BLH268" s="19"/>
      <c r="BLI268" s="13"/>
      <c r="BLJ268" s="13"/>
      <c r="BLK268" s="13"/>
      <c r="BLL268" s="13"/>
      <c r="BLM268" s="13"/>
      <c r="BLN268" s="13"/>
    </row>
    <row r="269" spans="1:1678">
      <c r="A269" s="7" t="s">
        <v>831</v>
      </c>
      <c r="B269" s="8">
        <v>271</v>
      </c>
      <c r="C269" s="7" t="s">
        <v>8</v>
      </c>
      <c r="D269" s="7" t="s">
        <v>832</v>
      </c>
      <c r="E269" s="7" t="s">
        <v>833</v>
      </c>
      <c r="F269" s="7"/>
      <c r="G269" s="7">
        <v>500</v>
      </c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21"/>
      <c r="AFZ269" s="21"/>
      <c r="AGA269" s="21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21"/>
      <c r="AHJ269" s="21"/>
      <c r="AHK269" s="21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21"/>
      <c r="AIT269" s="21"/>
      <c r="AIU269" s="21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21"/>
      <c r="AKD269" s="21"/>
      <c r="AKE269" s="21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>
        <v>435</v>
      </c>
      <c r="AKY269" s="19"/>
      <c r="AKZ269" s="19">
        <v>440</v>
      </c>
      <c r="ALA269" s="19">
        <v>420</v>
      </c>
      <c r="ALB269" s="19">
        <v>430</v>
      </c>
      <c r="ALC269" s="19">
        <v>420</v>
      </c>
      <c r="ALD269" s="19"/>
      <c r="ALE269" s="19"/>
      <c r="ALF269" s="19"/>
      <c r="ALG269" s="19"/>
      <c r="ALH269" s="19"/>
      <c r="ALI269" s="19"/>
      <c r="ALJ269" s="19"/>
      <c r="ALK269" s="19">
        <v>350</v>
      </c>
      <c r="ALL269" s="19"/>
      <c r="ALM269" s="21">
        <v>350</v>
      </c>
      <c r="ALN269" s="21"/>
      <c r="ALO269" s="21"/>
      <c r="ALP269" s="27"/>
      <c r="ALQ269" s="19">
        <v>340</v>
      </c>
      <c r="ALR269" s="19"/>
      <c r="ALS269" s="19"/>
      <c r="ALT269" s="19">
        <v>345</v>
      </c>
      <c r="ALU269" s="19"/>
      <c r="ALV269" s="27"/>
      <c r="ALW269" s="19">
        <v>345</v>
      </c>
      <c r="ALX269" s="19"/>
      <c r="ALY269" s="19"/>
      <c r="ALZ269" s="19">
        <v>310</v>
      </c>
      <c r="AMA269" s="19"/>
      <c r="AMB269" s="19">
        <v>300</v>
      </c>
      <c r="AMC269" s="19">
        <v>310</v>
      </c>
      <c r="AMD269" s="19"/>
      <c r="AME269" s="19"/>
      <c r="AMF269" s="19">
        <v>280</v>
      </c>
      <c r="AMG269" s="19"/>
      <c r="AMH269" s="19"/>
      <c r="AMI269" s="19">
        <v>300</v>
      </c>
      <c r="AMJ269" s="19"/>
      <c r="AMK269" s="19"/>
      <c r="AML269" s="19">
        <v>300</v>
      </c>
      <c r="AMM269" s="19"/>
      <c r="AMN269" s="19">
        <v>260</v>
      </c>
      <c r="AMO269" s="19"/>
      <c r="AMP269" s="19"/>
      <c r="AMQ269" s="19">
        <v>260</v>
      </c>
      <c r="AMR269" s="19"/>
      <c r="AMS269" s="19"/>
      <c r="AMT269" s="19">
        <v>276</v>
      </c>
      <c r="AMU269" s="19">
        <v>278</v>
      </c>
      <c r="AMV269" s="19"/>
      <c r="AMW269" s="21">
        <v>260</v>
      </c>
      <c r="AMX269" s="21"/>
      <c r="AMY269" s="21"/>
      <c r="AMZ269" s="19">
        <v>265</v>
      </c>
      <c r="ANA269" s="19">
        <v>250</v>
      </c>
      <c r="ANB269" s="19"/>
      <c r="ANC269" s="19">
        <v>260</v>
      </c>
      <c r="AND269" s="19">
        <v>250</v>
      </c>
      <c r="ANE269" s="19"/>
      <c r="ANF269" s="19">
        <v>260</v>
      </c>
      <c r="ANG269" s="19">
        <v>254</v>
      </c>
      <c r="ANH269" s="19"/>
      <c r="ANI269" s="19">
        <v>260</v>
      </c>
      <c r="ANJ269" s="19">
        <v>257</v>
      </c>
      <c r="ANK269" s="19"/>
      <c r="ANL269" s="19">
        <v>260</v>
      </c>
      <c r="ANM269" s="19">
        <v>257</v>
      </c>
      <c r="ANN269" s="19"/>
      <c r="ANO269" s="19">
        <v>261</v>
      </c>
      <c r="ANP269" s="19">
        <v>260</v>
      </c>
      <c r="ANQ269" s="19"/>
      <c r="ANR269" s="19">
        <v>263</v>
      </c>
      <c r="ANS269" s="19">
        <v>252</v>
      </c>
      <c r="ANT269" s="19"/>
      <c r="ANU269" s="19">
        <v>260</v>
      </c>
      <c r="ANV269" s="19">
        <v>252</v>
      </c>
      <c r="ANW269" s="19"/>
      <c r="ANX269" s="19">
        <v>262.5</v>
      </c>
      <c r="ANY269" s="19">
        <v>246</v>
      </c>
      <c r="ANZ269" s="19"/>
      <c r="AOA269" s="19">
        <v>270</v>
      </c>
      <c r="AOB269" s="19">
        <v>260</v>
      </c>
      <c r="AOC269" s="19"/>
      <c r="AOD269" s="19">
        <v>345</v>
      </c>
      <c r="AOE269" s="19">
        <v>305</v>
      </c>
      <c r="AOF269" s="19"/>
      <c r="AOG269" s="21">
        <v>333</v>
      </c>
      <c r="AOH269" s="21">
        <v>325</v>
      </c>
      <c r="AOI269" s="21"/>
      <c r="AOJ269" s="19">
        <v>455</v>
      </c>
      <c r="AOK269" s="19">
        <v>390</v>
      </c>
      <c r="AOL269" s="19"/>
      <c r="AOM269" s="19">
        <v>515</v>
      </c>
      <c r="AON269" s="19">
        <v>491</v>
      </c>
      <c r="AOO269" s="19"/>
      <c r="AOP269" s="19">
        <v>465</v>
      </c>
      <c r="AOQ269" s="19">
        <v>360</v>
      </c>
      <c r="AOR269" s="19"/>
      <c r="AOS269" s="19">
        <v>395</v>
      </c>
      <c r="AOT269" s="19">
        <v>395</v>
      </c>
      <c r="AOU269" s="19"/>
      <c r="AOV269" s="19">
        <v>400</v>
      </c>
      <c r="AOW269" s="19">
        <v>400</v>
      </c>
      <c r="AOX269" s="19"/>
      <c r="AOY269" s="19">
        <v>384</v>
      </c>
      <c r="AOZ269" s="19">
        <v>373</v>
      </c>
      <c r="APA269" s="19"/>
      <c r="APB269" s="19">
        <v>390</v>
      </c>
      <c r="APC269" s="19">
        <v>385</v>
      </c>
      <c r="APD269" s="19"/>
      <c r="APE269" s="19">
        <v>423</v>
      </c>
      <c r="APF269" s="19">
        <v>390</v>
      </c>
      <c r="APG269" s="19"/>
      <c r="APH269" s="19">
        <v>420</v>
      </c>
      <c r="API269" s="19">
        <v>393</v>
      </c>
      <c r="APJ269" s="19"/>
      <c r="APK269" s="19">
        <v>450</v>
      </c>
      <c r="APL269" s="19">
        <v>435</v>
      </c>
      <c r="APM269" s="19"/>
      <c r="APN269" s="19">
        <v>430</v>
      </c>
      <c r="APO269" s="19">
        <v>430</v>
      </c>
      <c r="APP269" s="19"/>
      <c r="APQ269" s="21">
        <v>418</v>
      </c>
      <c r="APR269" s="21">
        <v>418</v>
      </c>
      <c r="APS269" s="21"/>
      <c r="APT269" s="19">
        <v>490</v>
      </c>
      <c r="APU269" s="19">
        <v>450</v>
      </c>
      <c r="APV269" s="19"/>
      <c r="APW269" s="19">
        <v>460</v>
      </c>
      <c r="APX269" s="19">
        <v>435</v>
      </c>
      <c r="APY269" s="19"/>
      <c r="APZ269" s="19">
        <v>450</v>
      </c>
      <c r="AQA269" s="19">
        <v>425</v>
      </c>
      <c r="AQB269" s="19"/>
      <c r="AQC269" s="19">
        <v>450</v>
      </c>
      <c r="AQD269" s="19">
        <v>440</v>
      </c>
      <c r="AQE269" s="19"/>
      <c r="AQF269" s="19">
        <v>440</v>
      </c>
      <c r="AQG269" s="19">
        <v>425</v>
      </c>
      <c r="AQH269" s="19"/>
      <c r="AQI269" s="19">
        <v>425</v>
      </c>
      <c r="AQJ269" s="19">
        <v>415</v>
      </c>
      <c r="AQK269" s="19"/>
      <c r="AQL269" s="19">
        <v>440</v>
      </c>
      <c r="AQM269" s="19">
        <v>330</v>
      </c>
      <c r="AQN269" s="19"/>
      <c r="AQO269" s="19">
        <v>435</v>
      </c>
      <c r="AQP269" s="19">
        <v>420</v>
      </c>
      <c r="AQQ269" s="19"/>
      <c r="AQR269" s="19">
        <v>440</v>
      </c>
      <c r="AQS269" s="19">
        <v>435</v>
      </c>
      <c r="AQT269" s="19"/>
      <c r="AQU269" s="19">
        <v>440</v>
      </c>
      <c r="AQV269" s="19">
        <v>413</v>
      </c>
      <c r="AQW269" s="19"/>
      <c r="AQX269" s="19">
        <v>450</v>
      </c>
      <c r="AQY269" s="19">
        <v>440</v>
      </c>
      <c r="AQZ269" s="19"/>
      <c r="ARA269" s="21">
        <v>460</v>
      </c>
      <c r="ARB269" s="21">
        <v>450</v>
      </c>
      <c r="ARC269" s="21"/>
      <c r="ARD269" s="19">
        <v>460</v>
      </c>
      <c r="ARE269" s="19">
        <v>450</v>
      </c>
      <c r="ARF269" s="19"/>
      <c r="ARG269" s="19">
        <v>460</v>
      </c>
      <c r="ARH269" s="19">
        <v>425</v>
      </c>
      <c r="ARI269" s="19"/>
      <c r="ARJ269" s="19">
        <v>460</v>
      </c>
      <c r="ARK269" s="19">
        <v>450</v>
      </c>
      <c r="ARL269" s="19"/>
      <c r="ARM269" s="19">
        <v>451</v>
      </c>
      <c r="ARN269" s="19">
        <v>450</v>
      </c>
      <c r="ARO269" s="19"/>
      <c r="ARP269" s="19">
        <v>450</v>
      </c>
      <c r="ARQ269" s="19">
        <v>408</v>
      </c>
      <c r="ARR269" s="19"/>
      <c r="ARS269" s="19">
        <v>408</v>
      </c>
      <c r="ART269" s="19">
        <v>408</v>
      </c>
      <c r="ARU269" s="19"/>
      <c r="ARV269" s="19">
        <v>425</v>
      </c>
      <c r="ARW269" s="19">
        <v>408</v>
      </c>
      <c r="ARX269" s="19"/>
      <c r="ARY269" s="19">
        <v>430</v>
      </c>
      <c r="ARZ269" s="19">
        <v>425</v>
      </c>
      <c r="ASA269" s="19"/>
      <c r="ASB269" s="19">
        <v>430</v>
      </c>
      <c r="ASC269" s="19">
        <v>430</v>
      </c>
      <c r="ASD269" s="19"/>
      <c r="ASE269" s="19">
        <v>430</v>
      </c>
      <c r="ASF269" s="19">
        <v>430</v>
      </c>
      <c r="ASG269" s="19"/>
      <c r="ASH269" s="19">
        <v>430</v>
      </c>
      <c r="ASI269" s="19">
        <v>430</v>
      </c>
      <c r="ASJ269" s="19"/>
      <c r="ASK269" s="21">
        <v>430</v>
      </c>
      <c r="ASL269" s="21">
        <v>375</v>
      </c>
      <c r="ASM269" s="21"/>
      <c r="ASN269" s="19">
        <v>390</v>
      </c>
      <c r="ASO269" s="19">
        <v>390</v>
      </c>
      <c r="ASP269" s="19"/>
      <c r="ASQ269" s="19">
        <v>390</v>
      </c>
      <c r="ASR269" s="19">
        <v>390</v>
      </c>
      <c r="ASS269" s="19"/>
      <c r="AST269" s="19">
        <v>390</v>
      </c>
      <c r="ASU269" s="19">
        <v>390</v>
      </c>
      <c r="ASV269" s="19"/>
      <c r="ASW269" s="19">
        <v>390</v>
      </c>
      <c r="ASX269" s="19">
        <v>390</v>
      </c>
      <c r="ASY269" s="19"/>
      <c r="ASZ269" s="19">
        <v>325</v>
      </c>
      <c r="ATA269" s="19">
        <v>325</v>
      </c>
      <c r="ATB269" s="19"/>
      <c r="ATC269" s="19"/>
      <c r="ATD269" s="19"/>
      <c r="ATE269" s="19"/>
      <c r="ATF269" s="19"/>
      <c r="ATG269" s="19"/>
      <c r="ATH269" s="19"/>
      <c r="ATI269" s="19"/>
      <c r="ATJ269" s="19"/>
      <c r="ATK269" s="19"/>
      <c r="ATL269" s="19"/>
      <c r="ATM269" s="19"/>
      <c r="ATN269" s="19"/>
      <c r="ATO269" s="19"/>
      <c r="ATP269" s="19"/>
      <c r="ATQ269" s="19"/>
      <c r="ATR269" s="19"/>
      <c r="ATS269" s="19"/>
      <c r="ATT269" s="19"/>
      <c r="ATU269" s="21">
        <v>325</v>
      </c>
      <c r="ATV269" s="21">
        <v>315</v>
      </c>
      <c r="ATW269" s="21"/>
      <c r="ATX269" s="19"/>
      <c r="ATY269" s="19"/>
      <c r="ATZ269" s="19"/>
      <c r="AUA269" s="19"/>
      <c r="AUB269" s="19"/>
      <c r="AUC269" s="19"/>
      <c r="AUD269" s="19"/>
      <c r="AUE269" s="19"/>
      <c r="AUF269" s="19"/>
      <c r="AUG269" s="19"/>
      <c r="AUH269" s="19"/>
      <c r="AUI269" s="19"/>
      <c r="AUJ269" s="19"/>
      <c r="AUK269" s="19"/>
      <c r="AUL269" s="19"/>
      <c r="AUM269" s="19"/>
      <c r="AUN269" s="19"/>
      <c r="AUO269" s="19"/>
      <c r="AUP269" s="19"/>
      <c r="AUQ269" s="19"/>
      <c r="AUR269" s="19"/>
      <c r="AUS269" s="19"/>
      <c r="AUT269" s="19"/>
      <c r="AUU269" s="19"/>
      <c r="AUV269" s="19"/>
      <c r="AUW269" s="19"/>
      <c r="AUX269" s="19"/>
      <c r="AUY269" s="19"/>
      <c r="AUZ269" s="19"/>
      <c r="AVA269" s="19"/>
      <c r="AVB269" s="19"/>
      <c r="AVC269" s="19"/>
      <c r="AVD269" s="19"/>
      <c r="AVE269" s="21"/>
      <c r="AVF269" s="21"/>
      <c r="AVG269" s="21"/>
      <c r="AVH269" s="19"/>
      <c r="AVI269" s="19"/>
      <c r="AVJ269" s="19"/>
      <c r="AVK269" s="19"/>
      <c r="AVL269" s="19"/>
      <c r="AVM269" s="19"/>
      <c r="AVN269" s="19"/>
      <c r="AVO269" s="19"/>
      <c r="AVP269" s="22"/>
      <c r="AVQ269" s="19"/>
      <c r="AVR269" s="19"/>
      <c r="AVS269" s="19"/>
      <c r="AVT269" s="19"/>
      <c r="AVU269" s="19"/>
      <c r="AVV269" s="19"/>
      <c r="AVW269" s="19"/>
      <c r="AVX269" s="19"/>
      <c r="AVY269" s="22"/>
      <c r="AVZ269" s="19"/>
      <c r="AWA269" s="19"/>
      <c r="AWB269" s="19"/>
      <c r="AWC269" s="19"/>
      <c r="AWD269" s="19"/>
      <c r="AWE269" s="19"/>
      <c r="AWF269" s="19"/>
      <c r="AWG269" s="19"/>
      <c r="AWH269" s="22"/>
      <c r="AWI269" s="19"/>
      <c r="AWJ269" s="19"/>
      <c r="AWK269" s="19"/>
      <c r="AWL269" s="19"/>
      <c r="AWM269" s="19"/>
      <c r="AWN269" s="19"/>
      <c r="AWO269" s="23">
        <v>447</v>
      </c>
      <c r="AWP269" s="23">
        <v>425</v>
      </c>
      <c r="AWQ269" s="23"/>
      <c r="AWR269" s="19">
        <v>425</v>
      </c>
      <c r="AWS269" s="19">
        <v>425</v>
      </c>
      <c r="AWT269" s="19"/>
      <c r="AWU269" s="19"/>
      <c r="AWV269" s="19"/>
      <c r="AWW269" s="19"/>
      <c r="AWX269" s="19"/>
      <c r="AWY269" s="19"/>
      <c r="AWZ269" s="22"/>
      <c r="AXA269" s="19"/>
      <c r="AXB269" s="19"/>
      <c r="AXC269" s="19"/>
      <c r="AXD269" s="19"/>
      <c r="AXE269" s="19"/>
      <c r="AXF269" s="19"/>
      <c r="AXG269" s="19"/>
      <c r="AXH269" s="19"/>
      <c r="AXI269" s="22"/>
      <c r="AXJ269" s="19"/>
      <c r="AXK269" s="19"/>
      <c r="AXL269" s="19"/>
      <c r="AXM269" s="19"/>
      <c r="AXN269" s="19"/>
      <c r="AXO269" s="19"/>
      <c r="AXP269" s="19"/>
      <c r="AXQ269" s="19"/>
      <c r="AXR269" s="22"/>
      <c r="AXS269" s="19"/>
      <c r="AXT269" s="19"/>
      <c r="AXU269" s="19"/>
      <c r="AXV269" s="19"/>
      <c r="AXW269" s="19"/>
      <c r="AXX269" s="19"/>
      <c r="AXY269" s="21">
        <v>435</v>
      </c>
      <c r="AXZ269" s="21">
        <v>425</v>
      </c>
      <c r="AYA269" s="21"/>
      <c r="AYB269" s="22"/>
      <c r="AYC269" s="22"/>
      <c r="AYD269" s="22"/>
      <c r="AYE269" s="22"/>
      <c r="AYF269" s="22"/>
      <c r="AYG269" s="22"/>
      <c r="AYH269" s="22"/>
      <c r="AYI269" s="22"/>
      <c r="AYJ269" s="22"/>
      <c r="AYK269" s="22"/>
      <c r="AYL269" s="22"/>
      <c r="AYM269" s="22"/>
      <c r="AYN269" s="22"/>
      <c r="AYO269" s="22"/>
      <c r="AYP269" s="22"/>
      <c r="AYQ269" s="22"/>
      <c r="AYR269" s="22"/>
      <c r="AYS269" s="22"/>
      <c r="AYT269" s="22"/>
      <c r="AYU269" s="22"/>
      <c r="AYV269" s="22"/>
      <c r="AYW269" s="22"/>
      <c r="AYX269" s="22"/>
      <c r="AYY269" s="22"/>
      <c r="AYZ269" s="22"/>
      <c r="AZA269" s="22"/>
      <c r="AZB269" s="22"/>
      <c r="AZC269" s="22"/>
      <c r="AZD269" s="22"/>
      <c r="AZE269" s="22"/>
      <c r="AZF269" s="22"/>
      <c r="AZG269" s="22"/>
      <c r="AZH269" s="22"/>
      <c r="AZI269" s="21">
        <v>460</v>
      </c>
      <c r="AZJ269" s="21"/>
      <c r="AZK269" s="21"/>
      <c r="AZL269" s="19"/>
      <c r="AZM269" s="19"/>
      <c r="AZN269" s="19"/>
      <c r="AZO269" s="19"/>
      <c r="AZP269" s="19"/>
      <c r="AZQ269" s="19"/>
      <c r="AZR269" s="19"/>
      <c r="AZS269" s="19"/>
      <c r="AZT269" s="19"/>
      <c r="AZU269" s="19"/>
      <c r="AZV269" s="19"/>
      <c r="AZW269" s="19"/>
      <c r="AZX269" s="19"/>
      <c r="AZY269" s="19"/>
      <c r="AZZ269" s="19"/>
      <c r="BAA269" s="22"/>
      <c r="BAB269" s="22"/>
      <c r="BAC269" s="22"/>
      <c r="BAD269" s="19"/>
      <c r="BAE269" s="19"/>
      <c r="BAF269" s="19"/>
      <c r="BAG269" s="19"/>
      <c r="BAH269" s="19"/>
      <c r="BAI269" s="19"/>
      <c r="BAJ269" s="19"/>
      <c r="BAK269" s="19"/>
      <c r="BAL269" s="19"/>
      <c r="BAM269" s="19"/>
      <c r="BAN269" s="19"/>
      <c r="BAO269" s="19"/>
      <c r="BAP269" s="22"/>
      <c r="BAQ269" s="22"/>
      <c r="BAR269" s="22"/>
      <c r="BAS269" s="21">
        <v>460</v>
      </c>
      <c r="BAT269" s="21"/>
      <c r="BAU269" s="21"/>
      <c r="BAV269" s="19"/>
      <c r="BAW269" s="19"/>
      <c r="BAX269" s="19"/>
      <c r="BAY269" s="19"/>
      <c r="BAZ269" s="19"/>
      <c r="BBA269" s="19"/>
      <c r="BBB269" s="22"/>
      <c r="BBC269" s="22"/>
      <c r="BBD269" s="22"/>
      <c r="BBE269" s="19"/>
      <c r="BBF269" s="19"/>
      <c r="BBG269" s="19"/>
      <c r="BBH269" s="19"/>
      <c r="BBI269" s="19"/>
      <c r="BBJ269" s="19"/>
      <c r="BBK269" s="19"/>
      <c r="BBL269" s="19"/>
      <c r="BBM269" s="19"/>
      <c r="BBN269" s="19"/>
      <c r="BBO269" s="19"/>
      <c r="BBP269" s="19"/>
      <c r="BBQ269" s="19"/>
      <c r="BBR269" s="19"/>
      <c r="BBS269" s="19"/>
      <c r="BBT269" s="19"/>
      <c r="BBU269" s="19"/>
      <c r="BBV269" s="19"/>
      <c r="BBW269" s="19"/>
      <c r="BBX269" s="19"/>
      <c r="BBY269" s="19"/>
      <c r="BBZ269" s="19"/>
      <c r="BCA269" s="19"/>
      <c r="BCB269" s="19"/>
      <c r="BCC269" s="21">
        <v>400</v>
      </c>
      <c r="BCD269" s="21"/>
      <c r="BCE269" s="21"/>
      <c r="BCF269" s="19"/>
      <c r="BCG269" s="19"/>
      <c r="BCH269" s="19"/>
      <c r="BCI269" s="19"/>
      <c r="BCJ269" s="19"/>
      <c r="BCK269" s="19"/>
      <c r="BCL269" s="22"/>
      <c r="BCM269" s="22"/>
      <c r="BCN269" s="22"/>
      <c r="BCO269" s="19"/>
      <c r="BCP269" s="19"/>
      <c r="BCQ269" s="19"/>
      <c r="BCR269" s="19"/>
      <c r="BCS269" s="19"/>
      <c r="BCT269" s="19"/>
      <c r="BCU269" s="22"/>
      <c r="BCV269" s="22"/>
      <c r="BCW269" s="22"/>
      <c r="BCX269" s="19"/>
      <c r="BCY269" s="19"/>
      <c r="BCZ269" s="19"/>
      <c r="BDA269" s="19"/>
      <c r="BDB269" s="19"/>
      <c r="BDC269" s="19"/>
      <c r="BDD269" s="22"/>
      <c r="BDE269" s="22"/>
      <c r="BDF269" s="22"/>
      <c r="BDG269" s="19"/>
      <c r="BDH269" s="19"/>
      <c r="BDI269" s="19"/>
      <c r="BDJ269" s="19"/>
      <c r="BDK269" s="19"/>
      <c r="BDL269" s="19"/>
      <c r="BDM269" s="21"/>
      <c r="BDN269" s="21"/>
      <c r="BDO269" s="21"/>
      <c r="BDP269" s="19"/>
      <c r="BDQ269" s="19"/>
      <c r="BDR269" s="19"/>
      <c r="BDS269" s="19"/>
      <c r="BDT269" s="19"/>
      <c r="BDU269" s="19"/>
      <c r="BDV269" s="22"/>
      <c r="BDW269" s="22"/>
      <c r="BDX269" s="22"/>
      <c r="BDY269" s="19"/>
      <c r="BDZ269" s="19"/>
      <c r="BEA269" s="19"/>
      <c r="BEB269" s="19"/>
      <c r="BEC269" s="19"/>
      <c r="BED269" s="19"/>
      <c r="BEE269" s="22"/>
      <c r="BEF269" s="22"/>
      <c r="BEG269" s="22"/>
      <c r="BEH269" s="19"/>
      <c r="BEI269" s="19"/>
      <c r="BEJ269" s="19"/>
      <c r="BEK269" s="19"/>
      <c r="BEL269" s="19"/>
      <c r="BEM269" s="19"/>
      <c r="BEN269" s="22"/>
      <c r="BEO269" s="22"/>
      <c r="BEP269" s="22"/>
      <c r="BEQ269" s="19"/>
      <c r="BER269" s="19"/>
      <c r="BES269" s="19"/>
      <c r="BET269" s="19"/>
      <c r="BEU269" s="19"/>
      <c r="BEV269" s="19"/>
      <c r="BEW269" s="21"/>
      <c r="BEX269" s="21"/>
      <c r="BEY269" s="21"/>
      <c r="BEZ269" s="19"/>
      <c r="BFA269" s="19"/>
      <c r="BFB269" s="19"/>
      <c r="BFC269" s="19"/>
      <c r="BFD269" s="19"/>
      <c r="BFE269" s="19"/>
      <c r="BFF269" s="22"/>
      <c r="BFG269" s="22"/>
      <c r="BFH269" s="22"/>
      <c r="BFI269" s="19"/>
      <c r="BFJ269" s="19"/>
      <c r="BFK269" s="19"/>
      <c r="BFL269" s="19"/>
      <c r="BFM269" s="19"/>
      <c r="BFN269" s="19"/>
      <c r="BFO269" s="22"/>
      <c r="BFP269" s="22"/>
      <c r="BFQ269" s="22"/>
      <c r="BFR269" s="19"/>
      <c r="BFS269" s="19"/>
      <c r="BFT269" s="19"/>
      <c r="BFU269" s="19"/>
      <c r="BFV269" s="19"/>
      <c r="BFW269" s="19"/>
      <c r="BFX269" s="22"/>
      <c r="BFY269" s="22"/>
      <c r="BFZ269" s="22"/>
      <c r="BGA269" s="19"/>
      <c r="BGB269" s="19"/>
      <c r="BGC269" s="19"/>
      <c r="BGD269" s="19"/>
      <c r="BGE269" s="19"/>
      <c r="BGF269" s="19"/>
      <c r="BGG269" s="23"/>
      <c r="BGH269" s="23"/>
      <c r="BGI269" s="23"/>
      <c r="BGJ269" s="19"/>
      <c r="BGK269" s="19"/>
      <c r="BGL269" s="19"/>
      <c r="BGM269" s="19"/>
      <c r="BGN269" s="19"/>
      <c r="BGO269" s="19"/>
      <c r="BGP269" s="22"/>
      <c r="BGQ269" s="22"/>
      <c r="BGR269" s="22"/>
      <c r="BGS269" s="19"/>
      <c r="BGT269" s="19"/>
      <c r="BGU269" s="19"/>
      <c r="BGV269" s="19"/>
      <c r="BGW269" s="19"/>
      <c r="BGX269" s="19"/>
      <c r="BGY269" s="22"/>
      <c r="BGZ269" s="22"/>
      <c r="BHA269" s="22"/>
      <c r="BHB269" s="19"/>
      <c r="BHC269" s="19"/>
      <c r="BHD269" s="19"/>
      <c r="BHE269" s="19"/>
      <c r="BHF269" s="19"/>
      <c r="BHG269" s="19"/>
      <c r="BHH269" s="22"/>
      <c r="BHI269" s="22"/>
      <c r="BHJ269" s="22"/>
      <c r="BHK269" s="19"/>
      <c r="BHL269" s="19"/>
      <c r="BHM269" s="19"/>
      <c r="BHN269" s="19"/>
      <c r="BHO269" s="19"/>
      <c r="BHP269" s="19"/>
      <c r="BHQ269" s="21"/>
      <c r="BHR269" s="21"/>
      <c r="BHS269" s="21"/>
      <c r="BHT269" s="19"/>
      <c r="BHU269" s="19"/>
      <c r="BHV269" s="19"/>
      <c r="BHW269" s="19"/>
      <c r="BHX269" s="19"/>
      <c r="BHY269" s="19"/>
      <c r="BHZ269" s="22"/>
      <c r="BIA269" s="22"/>
      <c r="BIB269" s="22"/>
      <c r="BIC269" s="19"/>
      <c r="BID269" s="19"/>
      <c r="BIE269" s="19"/>
      <c r="BIF269" s="19"/>
      <c r="BIG269" s="19"/>
      <c r="BIH269" s="19"/>
      <c r="BII269" s="22"/>
      <c r="BIJ269" s="22"/>
      <c r="BIK269" s="22"/>
      <c r="BIL269" s="19"/>
      <c r="BIM269" s="19"/>
      <c r="BIN269" s="19"/>
      <c r="BIO269" s="19">
        <v>820</v>
      </c>
      <c r="BIP269" s="19">
        <v>820</v>
      </c>
      <c r="BIQ269" s="19"/>
      <c r="BIR269" s="22"/>
      <c r="BIS269" s="22"/>
      <c r="BIT269" s="22"/>
      <c r="BIU269" s="19"/>
      <c r="BIV269" s="19"/>
      <c r="BIW269" s="19"/>
      <c r="BIX269" s="19"/>
      <c r="BIY269" s="19"/>
      <c r="BIZ269" s="19"/>
      <c r="BJA269" s="21"/>
      <c r="BJB269" s="21"/>
      <c r="BJC269" s="21"/>
      <c r="BJD269" s="19"/>
      <c r="BJE269" s="19"/>
      <c r="BJF269" s="19"/>
      <c r="BJG269" s="19"/>
      <c r="BJH269" s="19"/>
      <c r="BJI269" s="19"/>
      <c r="BJJ269" s="22"/>
      <c r="BJK269" s="22"/>
      <c r="BJL269" s="22"/>
      <c r="BJM269" s="19"/>
      <c r="BJN269" s="19"/>
      <c r="BJO269" s="19"/>
      <c r="BJP269" s="19"/>
      <c r="BJQ269" s="19"/>
      <c r="BJR269" s="19"/>
      <c r="BJS269" s="22"/>
      <c r="BJT269" s="22"/>
      <c r="BJU269" s="22"/>
      <c r="BJV269" s="19"/>
      <c r="BJW269" s="19"/>
      <c r="BJX269" s="19"/>
      <c r="BJY269" s="19"/>
      <c r="BJZ269" s="19"/>
      <c r="BKA269" s="19"/>
      <c r="BKB269" s="22"/>
      <c r="BKC269" s="22"/>
      <c r="BKD269" s="22"/>
      <c r="BKE269" s="19"/>
      <c r="BKF269" s="19"/>
      <c r="BKG269" s="19"/>
      <c r="BKH269" s="19"/>
      <c r="BKI269" s="19"/>
      <c r="BKJ269" s="19"/>
      <c r="BKK269" s="21"/>
      <c r="BKL269" s="21"/>
      <c r="BKM269" s="21"/>
      <c r="BKN269" s="19"/>
      <c r="BKO269" s="22"/>
      <c r="BKP269" s="19"/>
      <c r="BKQ269" s="19"/>
      <c r="BKR269" s="19"/>
      <c r="BKS269" s="19"/>
      <c r="BKT269" s="22"/>
      <c r="BKU269" s="22"/>
      <c r="BKV269" s="22"/>
      <c r="BKW269" s="19"/>
      <c r="BKX269" s="19"/>
      <c r="BKY269" s="19"/>
      <c r="BKZ269" s="19"/>
      <c r="BLA269" s="19"/>
      <c r="BLB269" s="19"/>
      <c r="BLC269" s="19"/>
      <c r="BLD269" s="19"/>
      <c r="BLE269" s="22"/>
      <c r="BLF269" s="19"/>
      <c r="BLG269" s="19"/>
      <c r="BLH269" s="19"/>
      <c r="BLI269" s="13"/>
      <c r="BLJ269" s="13"/>
      <c r="BLK269" s="13"/>
      <c r="BLL269" s="13"/>
      <c r="BLM269" s="13"/>
      <c r="BLN269" s="13"/>
    </row>
    <row r="270" spans="1:1678">
      <c r="A270" s="7" t="s">
        <v>834</v>
      </c>
      <c r="B270" s="8">
        <v>272</v>
      </c>
      <c r="C270" s="7" t="s">
        <v>8</v>
      </c>
      <c r="D270" s="7" t="s">
        <v>835</v>
      </c>
      <c r="E270" s="7" t="s">
        <v>836</v>
      </c>
      <c r="F270" s="7"/>
      <c r="G270" s="7">
        <v>100</v>
      </c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21"/>
      <c r="AFZ270" s="21"/>
      <c r="AGA270" s="21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21"/>
      <c r="AHJ270" s="21"/>
      <c r="AHK270" s="21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21"/>
      <c r="AIT270" s="21"/>
      <c r="AIU270" s="21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21"/>
      <c r="AKD270" s="21"/>
      <c r="AKE270" s="21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>
        <v>112</v>
      </c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21"/>
      <c r="ALN270" s="21"/>
      <c r="ALO270" s="21"/>
      <c r="ALP270" s="19"/>
      <c r="ALQ270" s="19"/>
      <c r="ALR270" s="19"/>
      <c r="ALS270" s="19"/>
      <c r="ALT270" s="19"/>
      <c r="ALU270" s="19"/>
      <c r="ALV270" s="27"/>
      <c r="ALW270" s="19"/>
      <c r="ALX270" s="19"/>
      <c r="ALY270" s="19"/>
      <c r="ALZ270" s="19"/>
      <c r="AMA270" s="19"/>
      <c r="AMB270" s="19"/>
      <c r="AMC270" s="19"/>
      <c r="AMD270" s="19"/>
      <c r="AME270" s="19"/>
      <c r="AMF270" s="19"/>
      <c r="AMG270" s="19"/>
      <c r="AMH270" s="19"/>
      <c r="AMI270" s="19"/>
      <c r="AMJ270" s="19"/>
      <c r="AMK270" s="19"/>
      <c r="AML270" s="19"/>
      <c r="AMM270" s="19"/>
      <c r="AMN270" s="19"/>
      <c r="AMO270" s="19"/>
      <c r="AMP270" s="19"/>
      <c r="AMQ270" s="19"/>
      <c r="AMR270" s="19"/>
      <c r="AMS270" s="19"/>
      <c r="AMT270" s="19"/>
      <c r="AMU270" s="19"/>
      <c r="AMV270" s="19"/>
      <c r="AMW270" s="21"/>
      <c r="AMX270" s="21"/>
      <c r="AMY270" s="21"/>
      <c r="AMZ270" s="19"/>
      <c r="ANA270" s="19"/>
      <c r="ANB270" s="19"/>
      <c r="ANC270" s="19"/>
      <c r="AND270" s="19"/>
      <c r="ANE270" s="19"/>
      <c r="ANF270" s="19"/>
      <c r="ANG270" s="19"/>
      <c r="ANH270" s="19"/>
      <c r="ANI270" s="19"/>
      <c r="ANJ270" s="19"/>
      <c r="ANK270" s="19"/>
      <c r="ANL270" s="19"/>
      <c r="ANM270" s="19"/>
      <c r="ANN270" s="19"/>
      <c r="ANO270" s="19"/>
      <c r="ANP270" s="19"/>
      <c r="ANQ270" s="19"/>
      <c r="ANR270" s="19"/>
      <c r="ANS270" s="19"/>
      <c r="ANT270" s="19"/>
      <c r="ANU270" s="19"/>
      <c r="ANV270" s="19"/>
      <c r="ANW270" s="19"/>
      <c r="ANX270" s="19"/>
      <c r="ANY270" s="19"/>
      <c r="ANZ270" s="19"/>
      <c r="AOA270" s="19"/>
      <c r="AOB270" s="19"/>
      <c r="AOC270" s="19"/>
      <c r="AOD270" s="19"/>
      <c r="AOE270" s="19"/>
      <c r="AOF270" s="19"/>
      <c r="AOG270" s="21"/>
      <c r="AOH270" s="21"/>
      <c r="AOI270" s="21"/>
      <c r="AOJ270" s="19"/>
      <c r="AOK270" s="19"/>
      <c r="AOL270" s="19"/>
      <c r="AOM270" s="19"/>
      <c r="AON270" s="19"/>
      <c r="AOO270" s="19"/>
      <c r="AOP270" s="19"/>
      <c r="AOQ270" s="19"/>
      <c r="AOR270" s="19"/>
      <c r="AOS270" s="19"/>
      <c r="AOT270" s="19"/>
      <c r="AOU270" s="19"/>
      <c r="AOV270" s="19">
        <v>68</v>
      </c>
      <c r="AOW270" s="19">
        <v>59</v>
      </c>
      <c r="AOX270" s="19"/>
      <c r="AOY270" s="19"/>
      <c r="AOZ270" s="19"/>
      <c r="APA270" s="19"/>
      <c r="APB270" s="19"/>
      <c r="APC270" s="19"/>
      <c r="APD270" s="19"/>
      <c r="APE270" s="19"/>
      <c r="APF270" s="19"/>
      <c r="APG270" s="19"/>
      <c r="APH270" s="19"/>
      <c r="API270" s="19"/>
      <c r="APJ270" s="19"/>
      <c r="APK270" s="19"/>
      <c r="APL270" s="19"/>
      <c r="APM270" s="19"/>
      <c r="APN270" s="19"/>
      <c r="APO270" s="19"/>
      <c r="APP270" s="19"/>
      <c r="APQ270" s="21"/>
      <c r="APR270" s="21"/>
      <c r="APS270" s="21"/>
      <c r="APT270" s="19"/>
      <c r="APU270" s="19"/>
      <c r="APV270" s="19"/>
      <c r="APW270" s="19"/>
      <c r="APX270" s="19"/>
      <c r="APY270" s="19"/>
      <c r="APZ270" s="19"/>
      <c r="AQA270" s="19"/>
      <c r="AQB270" s="19"/>
      <c r="AQC270" s="19"/>
      <c r="AQD270" s="19"/>
      <c r="AQE270" s="19"/>
      <c r="AQF270" s="19"/>
      <c r="AQG270" s="19"/>
      <c r="AQH270" s="19"/>
      <c r="AQI270" s="19"/>
      <c r="AQJ270" s="19"/>
      <c r="AQK270" s="19"/>
      <c r="AQL270" s="19"/>
      <c r="AQM270" s="19"/>
      <c r="AQN270" s="19"/>
      <c r="AQO270" s="19"/>
      <c r="AQP270" s="19"/>
      <c r="AQQ270" s="19"/>
      <c r="AQR270" s="19"/>
      <c r="AQS270" s="19"/>
      <c r="AQT270" s="19"/>
      <c r="AQU270" s="19"/>
      <c r="AQV270" s="19"/>
      <c r="AQW270" s="19"/>
      <c r="AQX270" s="19"/>
      <c r="AQY270" s="19"/>
      <c r="AQZ270" s="19"/>
      <c r="ARA270" s="21"/>
      <c r="ARB270" s="21"/>
      <c r="ARC270" s="21"/>
      <c r="ARD270" s="19"/>
      <c r="ARE270" s="19"/>
      <c r="ARF270" s="19"/>
      <c r="ARG270" s="19"/>
      <c r="ARH270" s="19"/>
      <c r="ARI270" s="19"/>
      <c r="ARJ270" s="19"/>
      <c r="ARK270" s="19"/>
      <c r="ARL270" s="19"/>
      <c r="ARM270" s="19"/>
      <c r="ARN270" s="19"/>
      <c r="ARO270" s="19"/>
      <c r="ARP270" s="19"/>
      <c r="ARQ270" s="19"/>
      <c r="ARR270" s="19"/>
      <c r="ARS270" s="19"/>
      <c r="ART270" s="19"/>
      <c r="ARU270" s="19"/>
      <c r="ARV270" s="19"/>
      <c r="ARW270" s="19"/>
      <c r="ARX270" s="19"/>
      <c r="ARY270" s="19">
        <v>60</v>
      </c>
      <c r="ARZ270" s="19">
        <v>60</v>
      </c>
      <c r="ASA270" s="19"/>
      <c r="ASB270" s="19">
        <v>60</v>
      </c>
      <c r="ASC270" s="19">
        <v>60</v>
      </c>
      <c r="ASD270" s="19"/>
      <c r="ASE270" s="19">
        <v>60</v>
      </c>
      <c r="ASF270" s="19">
        <v>60</v>
      </c>
      <c r="ASG270" s="19"/>
      <c r="ASH270" s="19">
        <v>60</v>
      </c>
      <c r="ASI270" s="19">
        <v>60</v>
      </c>
      <c r="ASJ270" s="19"/>
      <c r="ASK270" s="21"/>
      <c r="ASL270" s="21"/>
      <c r="ASM270" s="21"/>
      <c r="ASN270" s="19"/>
      <c r="ASO270" s="19"/>
      <c r="ASP270" s="19"/>
      <c r="ASQ270" s="19"/>
      <c r="ASR270" s="19"/>
      <c r="ASS270" s="19"/>
      <c r="AST270" s="19"/>
      <c r="ASU270" s="19"/>
      <c r="ASV270" s="19"/>
      <c r="ASW270" s="19"/>
      <c r="ASX270" s="19"/>
      <c r="ASY270" s="19"/>
      <c r="ASZ270" s="19"/>
      <c r="ATA270" s="19"/>
      <c r="ATB270" s="19"/>
      <c r="ATC270" s="19"/>
      <c r="ATD270" s="19"/>
      <c r="ATE270" s="19"/>
      <c r="ATF270" s="19"/>
      <c r="ATG270" s="19"/>
      <c r="ATH270" s="19"/>
      <c r="ATI270" s="19"/>
      <c r="ATJ270" s="19"/>
      <c r="ATK270" s="19"/>
      <c r="ATL270" s="19"/>
      <c r="ATM270" s="19"/>
      <c r="ATN270" s="19"/>
      <c r="ATO270" s="19"/>
      <c r="ATP270" s="19"/>
      <c r="ATQ270" s="19"/>
      <c r="ATR270" s="19"/>
      <c r="ATS270" s="19"/>
      <c r="ATT270" s="19"/>
      <c r="ATU270" s="21"/>
      <c r="ATV270" s="21"/>
      <c r="ATW270" s="21"/>
      <c r="ATX270" s="19"/>
      <c r="ATY270" s="19"/>
      <c r="ATZ270" s="19"/>
      <c r="AUA270" s="19"/>
      <c r="AUB270" s="19"/>
      <c r="AUC270" s="19"/>
      <c r="AUD270" s="19"/>
      <c r="AUE270" s="19"/>
      <c r="AUF270" s="19"/>
      <c r="AUG270" s="19"/>
      <c r="AUH270" s="19"/>
      <c r="AUI270" s="19"/>
      <c r="AUJ270" s="19"/>
      <c r="AUK270" s="19"/>
      <c r="AUL270" s="19"/>
      <c r="AUM270" s="19"/>
      <c r="AUN270" s="19"/>
      <c r="AUO270" s="19"/>
      <c r="AUP270" s="19"/>
      <c r="AUQ270" s="19"/>
      <c r="AUR270" s="19"/>
      <c r="AUS270" s="19"/>
      <c r="AUT270" s="19"/>
      <c r="AUU270" s="19"/>
      <c r="AUV270" s="19"/>
      <c r="AUW270" s="19"/>
      <c r="AUX270" s="19"/>
      <c r="AUY270" s="19"/>
      <c r="AUZ270" s="19"/>
      <c r="AVA270" s="19"/>
      <c r="AVB270" s="19"/>
      <c r="AVC270" s="19"/>
      <c r="AVD270" s="19"/>
      <c r="AVE270" s="21"/>
      <c r="AVF270" s="21"/>
      <c r="AVG270" s="21"/>
      <c r="AVH270" s="19"/>
      <c r="AVI270" s="19"/>
      <c r="AVJ270" s="19"/>
      <c r="AVK270" s="19"/>
      <c r="AVL270" s="19"/>
      <c r="AVM270" s="19"/>
      <c r="AVN270" s="19"/>
      <c r="AVO270" s="19"/>
      <c r="AVP270" s="22"/>
      <c r="AVQ270" s="19"/>
      <c r="AVR270" s="19"/>
      <c r="AVS270" s="19"/>
      <c r="AVT270" s="19"/>
      <c r="AVU270" s="19"/>
      <c r="AVV270" s="19"/>
      <c r="AVW270" s="19"/>
      <c r="AVX270" s="19"/>
      <c r="AVY270" s="22"/>
      <c r="AVZ270" s="19"/>
      <c r="AWA270" s="19"/>
      <c r="AWB270" s="19"/>
      <c r="AWC270" s="19"/>
      <c r="AWD270" s="19"/>
      <c r="AWE270" s="19"/>
      <c r="AWF270" s="19"/>
      <c r="AWG270" s="19"/>
      <c r="AWH270" s="22"/>
      <c r="AWI270" s="19"/>
      <c r="AWJ270" s="19"/>
      <c r="AWK270" s="19"/>
      <c r="AWL270" s="19"/>
      <c r="AWM270" s="19"/>
      <c r="AWN270" s="19"/>
      <c r="AWO270" s="23">
        <v>40</v>
      </c>
      <c r="AWP270" s="23">
        <v>30</v>
      </c>
      <c r="AWQ270" s="23"/>
      <c r="AWR270" s="19"/>
      <c r="AWS270" s="19"/>
      <c r="AWT270" s="19"/>
      <c r="AWU270" s="19"/>
      <c r="AWV270" s="19"/>
      <c r="AWW270" s="19"/>
      <c r="AWX270" s="19"/>
      <c r="AWY270" s="19"/>
      <c r="AWZ270" s="22"/>
      <c r="AXA270" s="19"/>
      <c r="AXB270" s="19"/>
      <c r="AXC270" s="19"/>
      <c r="AXD270" s="19"/>
      <c r="AXE270" s="19"/>
      <c r="AXF270" s="19"/>
      <c r="AXG270" s="19"/>
      <c r="AXH270" s="19"/>
      <c r="AXI270" s="22"/>
      <c r="AXJ270" s="19"/>
      <c r="AXK270" s="19"/>
      <c r="AXL270" s="19"/>
      <c r="AXM270" s="19"/>
      <c r="AXN270" s="19"/>
      <c r="AXO270" s="19"/>
      <c r="AXP270" s="19"/>
      <c r="AXQ270" s="19"/>
      <c r="AXR270" s="22"/>
      <c r="AXS270" s="19"/>
      <c r="AXT270" s="19"/>
      <c r="AXU270" s="19"/>
      <c r="AXV270" s="19"/>
      <c r="AXW270" s="19"/>
      <c r="AXX270" s="19"/>
      <c r="AXY270" s="21">
        <v>30</v>
      </c>
      <c r="AXZ270" s="21">
        <v>30</v>
      </c>
      <c r="AYA270" s="21"/>
      <c r="AYB270" s="22"/>
      <c r="AYC270" s="22"/>
      <c r="AYD270" s="22"/>
      <c r="AYE270" s="22"/>
      <c r="AYF270" s="22"/>
      <c r="AYG270" s="22"/>
      <c r="AYH270" s="22"/>
      <c r="AYI270" s="22"/>
      <c r="AYJ270" s="22"/>
      <c r="AYK270" s="22"/>
      <c r="AYL270" s="22"/>
      <c r="AYM270" s="22"/>
      <c r="AYN270" s="22"/>
      <c r="AYO270" s="22"/>
      <c r="AYP270" s="22"/>
      <c r="AYQ270" s="22"/>
      <c r="AYR270" s="22"/>
      <c r="AYS270" s="22"/>
      <c r="AYT270" s="22"/>
      <c r="AYU270" s="22"/>
      <c r="AYV270" s="22"/>
      <c r="AYW270" s="22"/>
      <c r="AYX270" s="22"/>
      <c r="AYY270" s="22"/>
      <c r="AYZ270" s="22"/>
      <c r="AZA270" s="22"/>
      <c r="AZB270" s="22"/>
      <c r="AZC270" s="22"/>
      <c r="AZD270" s="22"/>
      <c r="AZE270" s="22"/>
      <c r="AZF270" s="22"/>
      <c r="AZG270" s="22"/>
      <c r="AZH270" s="22"/>
      <c r="AZI270" s="21"/>
      <c r="AZJ270" s="21"/>
      <c r="AZK270" s="21"/>
      <c r="AZL270" s="19"/>
      <c r="AZM270" s="19"/>
      <c r="AZN270" s="19"/>
      <c r="AZO270" s="19"/>
      <c r="AZP270" s="19"/>
      <c r="AZQ270" s="19"/>
      <c r="AZR270" s="19"/>
      <c r="AZS270" s="19"/>
      <c r="AZT270" s="19"/>
      <c r="AZU270" s="19"/>
      <c r="AZV270" s="19"/>
      <c r="AZW270" s="19"/>
      <c r="AZX270" s="19"/>
      <c r="AZY270" s="19"/>
      <c r="AZZ270" s="19"/>
      <c r="BAA270" s="22"/>
      <c r="BAB270" s="22"/>
      <c r="BAC270" s="22"/>
      <c r="BAD270" s="19"/>
      <c r="BAE270" s="19"/>
      <c r="BAF270" s="19"/>
      <c r="BAG270" s="19"/>
      <c r="BAH270" s="19"/>
      <c r="BAI270" s="19"/>
      <c r="BAJ270" s="19"/>
      <c r="BAK270" s="19"/>
      <c r="BAL270" s="19"/>
      <c r="BAM270" s="19"/>
      <c r="BAN270" s="19"/>
      <c r="BAO270" s="19"/>
      <c r="BAP270" s="22"/>
      <c r="BAQ270" s="22"/>
      <c r="BAR270" s="22"/>
      <c r="BAS270" s="21"/>
      <c r="BAT270" s="21"/>
      <c r="BAU270" s="21"/>
      <c r="BAV270" s="19"/>
      <c r="BAW270" s="19"/>
      <c r="BAX270" s="19"/>
      <c r="BAY270" s="19"/>
      <c r="BAZ270" s="19"/>
      <c r="BBA270" s="19"/>
      <c r="BBB270" s="22"/>
      <c r="BBC270" s="22"/>
      <c r="BBD270" s="22"/>
      <c r="BBE270" s="19"/>
      <c r="BBF270" s="19"/>
      <c r="BBG270" s="19"/>
      <c r="BBH270" s="19"/>
      <c r="BBI270" s="19"/>
      <c r="BBJ270" s="19"/>
      <c r="BBK270" s="19"/>
      <c r="BBL270" s="19"/>
      <c r="BBM270" s="19"/>
      <c r="BBN270" s="19"/>
      <c r="BBO270" s="19"/>
      <c r="BBP270" s="19"/>
      <c r="BBQ270" s="19"/>
      <c r="BBR270" s="19"/>
      <c r="BBS270" s="19"/>
      <c r="BBT270" s="19"/>
      <c r="BBU270" s="19"/>
      <c r="BBV270" s="19"/>
      <c r="BBW270" s="19"/>
      <c r="BBX270" s="19"/>
      <c r="BBY270" s="19"/>
      <c r="BBZ270" s="19"/>
      <c r="BCA270" s="19"/>
      <c r="BCB270" s="19"/>
      <c r="BCC270" s="21"/>
      <c r="BCD270" s="21"/>
      <c r="BCE270" s="21"/>
      <c r="BCF270" s="19"/>
      <c r="BCG270" s="19"/>
      <c r="BCH270" s="19"/>
      <c r="BCI270" s="19"/>
      <c r="BCJ270" s="19"/>
      <c r="BCK270" s="19"/>
      <c r="BCL270" s="22"/>
      <c r="BCM270" s="22"/>
      <c r="BCN270" s="22"/>
      <c r="BCO270" s="19"/>
      <c r="BCP270" s="19"/>
      <c r="BCQ270" s="19"/>
      <c r="BCR270" s="19"/>
      <c r="BCS270" s="19"/>
      <c r="BCT270" s="19"/>
      <c r="BCU270" s="22"/>
      <c r="BCV270" s="22"/>
      <c r="BCW270" s="22"/>
      <c r="BCX270" s="19"/>
      <c r="BCY270" s="19"/>
      <c r="BCZ270" s="19"/>
      <c r="BDA270" s="19"/>
      <c r="BDB270" s="19"/>
      <c r="BDC270" s="19"/>
      <c r="BDD270" s="22"/>
      <c r="BDE270" s="22"/>
      <c r="BDF270" s="22"/>
      <c r="BDG270" s="19"/>
      <c r="BDH270" s="19"/>
      <c r="BDI270" s="19"/>
      <c r="BDJ270" s="19"/>
      <c r="BDK270" s="19"/>
      <c r="BDL270" s="19"/>
      <c r="BDM270" s="21"/>
      <c r="BDN270" s="21"/>
      <c r="BDO270" s="21"/>
      <c r="BDP270" s="19"/>
      <c r="BDQ270" s="19"/>
      <c r="BDR270" s="19"/>
      <c r="BDS270" s="19"/>
      <c r="BDT270" s="19"/>
      <c r="BDU270" s="19"/>
      <c r="BDV270" s="22"/>
      <c r="BDW270" s="22"/>
      <c r="BDX270" s="22"/>
      <c r="BDY270" s="19"/>
      <c r="BDZ270" s="19"/>
      <c r="BEA270" s="19"/>
      <c r="BEB270" s="19"/>
      <c r="BEC270" s="19"/>
      <c r="BED270" s="19"/>
      <c r="BEE270" s="22"/>
      <c r="BEF270" s="22"/>
      <c r="BEG270" s="22"/>
      <c r="BEH270" s="19"/>
      <c r="BEI270" s="19"/>
      <c r="BEJ270" s="19"/>
      <c r="BEK270" s="19"/>
      <c r="BEL270" s="19"/>
      <c r="BEM270" s="19"/>
      <c r="BEN270" s="22"/>
      <c r="BEO270" s="22"/>
      <c r="BEP270" s="22"/>
      <c r="BEQ270" s="19"/>
      <c r="BER270" s="19"/>
      <c r="BES270" s="19"/>
      <c r="BET270" s="19"/>
      <c r="BEU270" s="19"/>
      <c r="BEV270" s="19"/>
      <c r="BEW270" s="21"/>
      <c r="BEX270" s="21"/>
      <c r="BEY270" s="21"/>
      <c r="BEZ270" s="19"/>
      <c r="BFA270" s="19"/>
      <c r="BFB270" s="19"/>
      <c r="BFC270" s="19"/>
      <c r="BFD270" s="19"/>
      <c r="BFE270" s="19"/>
      <c r="BFF270" s="22"/>
      <c r="BFG270" s="22"/>
      <c r="BFH270" s="22"/>
      <c r="BFI270" s="19"/>
      <c r="BFJ270" s="19"/>
      <c r="BFK270" s="19"/>
      <c r="BFL270" s="19"/>
      <c r="BFM270" s="19"/>
      <c r="BFN270" s="19"/>
      <c r="BFO270" s="22"/>
      <c r="BFP270" s="22"/>
      <c r="BFQ270" s="22"/>
      <c r="BFR270" s="19"/>
      <c r="BFS270" s="19"/>
      <c r="BFT270" s="19"/>
      <c r="BFU270" s="19"/>
      <c r="BFV270" s="19"/>
      <c r="BFW270" s="19"/>
      <c r="BFX270" s="22"/>
      <c r="BFY270" s="22"/>
      <c r="BFZ270" s="22"/>
      <c r="BGA270" s="19"/>
      <c r="BGB270" s="19"/>
      <c r="BGC270" s="19"/>
      <c r="BGD270" s="19"/>
      <c r="BGE270" s="19"/>
      <c r="BGF270" s="19"/>
      <c r="BGG270" s="23"/>
      <c r="BGH270" s="23"/>
      <c r="BGI270" s="23"/>
      <c r="BGJ270" s="19"/>
      <c r="BGK270" s="19"/>
      <c r="BGL270" s="19"/>
      <c r="BGM270" s="19"/>
      <c r="BGN270" s="19"/>
      <c r="BGO270" s="19"/>
      <c r="BGP270" s="22"/>
      <c r="BGQ270" s="22"/>
      <c r="BGR270" s="22"/>
      <c r="BGS270" s="19"/>
      <c r="BGT270" s="19"/>
      <c r="BGU270" s="19"/>
      <c r="BGV270" s="19"/>
      <c r="BGW270" s="19"/>
      <c r="BGX270" s="19"/>
      <c r="BGY270" s="22"/>
      <c r="BGZ270" s="22"/>
      <c r="BHA270" s="22"/>
      <c r="BHB270" s="19"/>
      <c r="BHC270" s="19"/>
      <c r="BHD270" s="19"/>
      <c r="BHE270" s="19"/>
      <c r="BHF270" s="19"/>
      <c r="BHG270" s="19"/>
      <c r="BHH270" s="22"/>
      <c r="BHI270" s="22"/>
      <c r="BHJ270" s="22"/>
      <c r="BHK270" s="19"/>
      <c r="BHL270" s="19"/>
      <c r="BHM270" s="19"/>
      <c r="BHN270" s="19"/>
      <c r="BHO270" s="19"/>
      <c r="BHP270" s="19"/>
      <c r="BHQ270" s="21"/>
      <c r="BHR270" s="21"/>
      <c r="BHS270" s="21"/>
      <c r="BHT270" s="19"/>
      <c r="BHU270" s="19"/>
      <c r="BHV270" s="19"/>
      <c r="BHW270" s="19"/>
      <c r="BHX270" s="19"/>
      <c r="BHY270" s="19"/>
      <c r="BHZ270" s="22"/>
      <c r="BIA270" s="22"/>
      <c r="BIB270" s="22"/>
      <c r="BIC270" s="19"/>
      <c r="BID270" s="19"/>
      <c r="BIE270" s="19"/>
      <c r="BIF270" s="19"/>
      <c r="BIG270" s="19"/>
      <c r="BIH270" s="19"/>
      <c r="BII270" s="22"/>
      <c r="BIJ270" s="22"/>
      <c r="BIK270" s="22"/>
      <c r="BIL270" s="19"/>
      <c r="BIM270" s="19"/>
      <c r="BIN270" s="19"/>
      <c r="BIO270" s="19"/>
      <c r="BIP270" s="19"/>
      <c r="BIQ270" s="19"/>
      <c r="BIR270" s="22"/>
      <c r="BIS270" s="22"/>
      <c r="BIT270" s="22"/>
      <c r="BIU270" s="19"/>
      <c r="BIV270" s="19"/>
      <c r="BIW270" s="19"/>
      <c r="BIX270" s="19"/>
      <c r="BIY270" s="19"/>
      <c r="BIZ270" s="19"/>
      <c r="BJA270" s="21"/>
      <c r="BJB270" s="21"/>
      <c r="BJC270" s="21"/>
      <c r="BJD270" s="19"/>
      <c r="BJE270" s="19"/>
      <c r="BJF270" s="19"/>
      <c r="BJG270" s="19"/>
      <c r="BJH270" s="19"/>
      <c r="BJI270" s="19"/>
      <c r="BJJ270" s="22"/>
      <c r="BJK270" s="22"/>
      <c r="BJL270" s="22"/>
      <c r="BJM270" s="19"/>
      <c r="BJN270" s="19"/>
      <c r="BJO270" s="19"/>
      <c r="BJP270" s="19"/>
      <c r="BJQ270" s="19"/>
      <c r="BJR270" s="19"/>
      <c r="BJS270" s="22"/>
      <c r="BJT270" s="22"/>
      <c r="BJU270" s="22"/>
      <c r="BJV270" s="19"/>
      <c r="BJW270" s="19"/>
      <c r="BJX270" s="19"/>
      <c r="BJY270" s="19"/>
      <c r="BJZ270" s="19"/>
      <c r="BKA270" s="19"/>
      <c r="BKB270" s="22"/>
      <c r="BKC270" s="22"/>
      <c r="BKD270" s="22"/>
      <c r="BKE270" s="19"/>
      <c r="BKF270" s="19"/>
      <c r="BKG270" s="19"/>
      <c r="BKH270" s="19"/>
      <c r="BKI270" s="19"/>
      <c r="BKJ270" s="19"/>
      <c r="BKK270" s="21"/>
      <c r="BKL270" s="21"/>
      <c r="BKM270" s="21"/>
      <c r="BKN270" s="19"/>
      <c r="BKO270" s="22"/>
      <c r="BKP270" s="19"/>
      <c r="BKQ270" s="19"/>
      <c r="BKR270" s="19"/>
      <c r="BKS270" s="19"/>
      <c r="BKT270" s="22"/>
      <c r="BKU270" s="22"/>
      <c r="BKV270" s="22"/>
      <c r="BKW270" s="19"/>
      <c r="BKX270" s="19"/>
      <c r="BKY270" s="19"/>
      <c r="BKZ270" s="19"/>
      <c r="BLA270" s="19"/>
      <c r="BLB270" s="19"/>
      <c r="BLC270" s="19"/>
      <c r="BLD270" s="19"/>
      <c r="BLE270" s="22"/>
      <c r="BLF270" s="19"/>
      <c r="BLG270" s="19"/>
      <c r="BLH270" s="19"/>
      <c r="BLI270" s="13"/>
      <c r="BLJ270" s="13"/>
      <c r="BLK270" s="13"/>
      <c r="BLL270" s="13"/>
      <c r="BLM270" s="13"/>
      <c r="BLN270" s="13"/>
    </row>
    <row r="271" spans="1:1678">
      <c r="A271" s="7" t="s">
        <v>837</v>
      </c>
      <c r="B271" s="8">
        <v>273</v>
      </c>
      <c r="C271" s="7" t="s">
        <v>8</v>
      </c>
      <c r="D271" s="7" t="s">
        <v>838</v>
      </c>
      <c r="E271" s="7" t="s">
        <v>839</v>
      </c>
      <c r="F271" s="7"/>
      <c r="G271" s="7">
        <v>250</v>
      </c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21"/>
      <c r="AFZ271" s="21"/>
      <c r="AGA271" s="21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21"/>
      <c r="AHJ271" s="21"/>
      <c r="AHK271" s="21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21"/>
      <c r="AIT271" s="21"/>
      <c r="AIU271" s="21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21"/>
      <c r="AKD271" s="21"/>
      <c r="AKE271" s="21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>
        <v>250</v>
      </c>
      <c r="AKY271" s="19"/>
      <c r="AKZ271" s="19"/>
      <c r="ALA271" s="19">
        <v>250</v>
      </c>
      <c r="ALB271" s="19">
        <v>275</v>
      </c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21"/>
      <c r="ALN271" s="21"/>
      <c r="ALO271" s="21"/>
      <c r="ALP271" s="19"/>
      <c r="ALQ271" s="19"/>
      <c r="ALR271" s="19"/>
      <c r="ALS271" s="19"/>
      <c r="ALT271" s="19"/>
      <c r="ALU271" s="19"/>
      <c r="ALV271" s="27"/>
      <c r="ALW271" s="19"/>
      <c r="ALX271" s="19"/>
      <c r="ALY271" s="19"/>
      <c r="ALZ271" s="19"/>
      <c r="AMA271" s="19"/>
      <c r="AMB271" s="19"/>
      <c r="AMC271" s="19"/>
      <c r="AMD271" s="19"/>
      <c r="AME271" s="19"/>
      <c r="AMF271" s="19"/>
      <c r="AMG271" s="19"/>
      <c r="AMH271" s="19"/>
      <c r="AMI271" s="19"/>
      <c r="AMJ271" s="19"/>
      <c r="AMK271" s="19"/>
      <c r="AML271" s="19"/>
      <c r="AMM271" s="19"/>
      <c r="AMN271" s="19"/>
      <c r="AMO271" s="19"/>
      <c r="AMP271" s="19"/>
      <c r="AMQ271" s="19"/>
      <c r="AMR271" s="19"/>
      <c r="AMS271" s="19"/>
      <c r="AMT271" s="19"/>
      <c r="AMU271" s="19"/>
      <c r="AMV271" s="19"/>
      <c r="AMW271" s="21"/>
      <c r="AMX271" s="21"/>
      <c r="AMY271" s="21"/>
      <c r="AMZ271" s="19"/>
      <c r="ANA271" s="19"/>
      <c r="ANB271" s="19"/>
      <c r="ANC271" s="19"/>
      <c r="AND271" s="19"/>
      <c r="ANE271" s="19"/>
      <c r="ANF271" s="19"/>
      <c r="ANG271" s="19"/>
      <c r="ANH271" s="19"/>
      <c r="ANI271" s="19">
        <v>260</v>
      </c>
      <c r="ANJ271" s="19">
        <v>260</v>
      </c>
      <c r="ANK271" s="19"/>
      <c r="ANL271" s="19">
        <v>260</v>
      </c>
      <c r="ANM271" s="19">
        <v>245</v>
      </c>
      <c r="ANN271" s="19"/>
      <c r="ANO271" s="19">
        <v>260</v>
      </c>
      <c r="ANP271" s="19">
        <v>260</v>
      </c>
      <c r="ANQ271" s="19"/>
      <c r="ANR271" s="19">
        <v>260</v>
      </c>
      <c r="ANS271" s="19">
        <v>260</v>
      </c>
      <c r="ANT271" s="19"/>
      <c r="ANU271" s="19">
        <v>260</v>
      </c>
      <c r="ANV271" s="19">
        <v>260</v>
      </c>
      <c r="ANW271" s="19"/>
      <c r="ANX271" s="19">
        <v>260</v>
      </c>
      <c r="ANY271" s="19">
        <v>260</v>
      </c>
      <c r="ANZ271" s="19"/>
      <c r="AOA271" s="19">
        <v>260</v>
      </c>
      <c r="AOB271" s="19">
        <v>260</v>
      </c>
      <c r="AOC271" s="19"/>
      <c r="AOD271" s="19">
        <v>260</v>
      </c>
      <c r="AOE271" s="19">
        <v>260</v>
      </c>
      <c r="AOF271" s="19"/>
      <c r="AOG271" s="21">
        <v>260</v>
      </c>
      <c r="AOH271" s="21">
        <v>260</v>
      </c>
      <c r="AOI271" s="21"/>
      <c r="AOJ271" s="19">
        <v>260</v>
      </c>
      <c r="AOK271" s="19">
        <v>260</v>
      </c>
      <c r="AOL271" s="19"/>
      <c r="AOM271" s="19">
        <v>260</v>
      </c>
      <c r="AON271" s="19">
        <v>260</v>
      </c>
      <c r="AOO271" s="19"/>
      <c r="AOP271" s="19">
        <v>260</v>
      </c>
      <c r="AOQ271" s="19">
        <v>260</v>
      </c>
      <c r="AOR271" s="19"/>
      <c r="AOS271" s="19">
        <v>260</v>
      </c>
      <c r="AOT271" s="19">
        <v>250</v>
      </c>
      <c r="AOU271" s="19"/>
      <c r="AOV271" s="19">
        <v>260</v>
      </c>
      <c r="AOW271" s="19">
        <v>250</v>
      </c>
      <c r="AOX271" s="19"/>
      <c r="AOY271" s="19">
        <v>260</v>
      </c>
      <c r="AOZ271" s="19">
        <v>250</v>
      </c>
      <c r="APA271" s="19"/>
      <c r="APB271" s="19">
        <v>260</v>
      </c>
      <c r="APC271" s="19">
        <v>250</v>
      </c>
      <c r="APD271" s="19"/>
      <c r="APE271" s="19">
        <v>260</v>
      </c>
      <c r="APF271" s="19">
        <v>250</v>
      </c>
      <c r="APG271" s="19"/>
      <c r="APH271" s="19">
        <v>260</v>
      </c>
      <c r="API271" s="19">
        <v>250</v>
      </c>
      <c r="APJ271" s="19"/>
      <c r="APK271" s="19">
        <v>260</v>
      </c>
      <c r="APL271" s="19">
        <v>250</v>
      </c>
      <c r="APM271" s="19"/>
      <c r="APN271" s="19">
        <v>260</v>
      </c>
      <c r="APO271" s="19">
        <v>250</v>
      </c>
      <c r="APP271" s="19"/>
      <c r="APQ271" s="21">
        <v>260</v>
      </c>
      <c r="APR271" s="21">
        <v>250</v>
      </c>
      <c r="APS271" s="21"/>
      <c r="APT271" s="19">
        <v>260</v>
      </c>
      <c r="APU271" s="19">
        <v>250</v>
      </c>
      <c r="APV271" s="19"/>
      <c r="APW271" s="19">
        <v>260</v>
      </c>
      <c r="APX271" s="19">
        <v>250</v>
      </c>
      <c r="APY271" s="19"/>
      <c r="APZ271" s="19">
        <v>260</v>
      </c>
      <c r="AQA271" s="19">
        <v>250</v>
      </c>
      <c r="AQB271" s="19"/>
      <c r="AQC271" s="19"/>
      <c r="AQD271" s="19"/>
      <c r="AQE271" s="19"/>
      <c r="AQF271" s="19"/>
      <c r="AQG271" s="19"/>
      <c r="AQH271" s="19"/>
      <c r="AQI271" s="19"/>
      <c r="AQJ271" s="19"/>
      <c r="AQK271" s="19"/>
      <c r="AQL271" s="19"/>
      <c r="AQM271" s="19"/>
      <c r="AQN271" s="19"/>
      <c r="AQO271" s="19"/>
      <c r="AQP271" s="19"/>
      <c r="AQQ271" s="19"/>
      <c r="AQR271" s="19"/>
      <c r="AQS271" s="19"/>
      <c r="AQT271" s="19"/>
      <c r="AQU271" s="19"/>
      <c r="AQV271" s="19"/>
      <c r="AQW271" s="19"/>
      <c r="AQX271" s="19"/>
      <c r="AQY271" s="19"/>
      <c r="AQZ271" s="19"/>
      <c r="ARA271" s="21"/>
      <c r="ARB271" s="21"/>
      <c r="ARC271" s="21"/>
      <c r="ARD271" s="19"/>
      <c r="ARE271" s="19"/>
      <c r="ARF271" s="19"/>
      <c r="ARG271" s="19"/>
      <c r="ARH271" s="19"/>
      <c r="ARI271" s="19"/>
      <c r="ARJ271" s="19"/>
      <c r="ARK271" s="19"/>
      <c r="ARL271" s="19"/>
      <c r="ARM271" s="19"/>
      <c r="ARN271" s="19"/>
      <c r="ARO271" s="19"/>
      <c r="ARP271" s="19"/>
      <c r="ARQ271" s="19"/>
      <c r="ARR271" s="19"/>
      <c r="ARS271" s="19"/>
      <c r="ART271" s="19"/>
      <c r="ARU271" s="19"/>
      <c r="ARV271" s="19"/>
      <c r="ARW271" s="19"/>
      <c r="ARX271" s="19"/>
      <c r="ARY271" s="19"/>
      <c r="ARZ271" s="19"/>
      <c r="ASA271" s="19"/>
      <c r="ASB271" s="19"/>
      <c r="ASC271" s="19"/>
      <c r="ASD271" s="19"/>
      <c r="ASE271" s="19"/>
      <c r="ASF271" s="19"/>
      <c r="ASG271" s="19"/>
      <c r="ASH271" s="19"/>
      <c r="ASI271" s="19"/>
      <c r="ASJ271" s="19"/>
      <c r="ASK271" s="21">
        <v>250</v>
      </c>
      <c r="ASL271" s="21">
        <v>250</v>
      </c>
      <c r="ASM271" s="21"/>
      <c r="ASN271" s="19">
        <v>250</v>
      </c>
      <c r="ASO271" s="19">
        <v>250</v>
      </c>
      <c r="ASP271" s="19"/>
      <c r="ASQ271" s="19"/>
      <c r="ASR271" s="19"/>
      <c r="ASS271" s="19"/>
      <c r="AST271" s="19"/>
      <c r="ASU271" s="19"/>
      <c r="ASV271" s="19"/>
      <c r="ASW271" s="19"/>
      <c r="ASX271" s="19"/>
      <c r="ASY271" s="19"/>
      <c r="ASZ271" s="19"/>
      <c r="ATA271" s="19"/>
      <c r="ATB271" s="19"/>
      <c r="ATC271" s="19"/>
      <c r="ATD271" s="19"/>
      <c r="ATE271" s="19"/>
      <c r="ATF271" s="19"/>
      <c r="ATG271" s="19"/>
      <c r="ATH271" s="19"/>
      <c r="ATI271" s="19"/>
      <c r="ATJ271" s="19"/>
      <c r="ATK271" s="19"/>
      <c r="ATL271" s="19"/>
      <c r="ATM271" s="19"/>
      <c r="ATN271" s="19"/>
      <c r="ATO271" s="19"/>
      <c r="ATP271" s="19"/>
      <c r="ATQ271" s="19"/>
      <c r="ATR271" s="19"/>
      <c r="ATS271" s="19"/>
      <c r="ATT271" s="19"/>
      <c r="ATU271" s="21">
        <v>250</v>
      </c>
      <c r="ATV271" s="21">
        <v>250</v>
      </c>
      <c r="ATW271" s="21"/>
      <c r="ATX271" s="19"/>
      <c r="ATY271" s="19"/>
      <c r="ATZ271" s="19"/>
      <c r="AUA271" s="19"/>
      <c r="AUB271" s="19"/>
      <c r="AUC271" s="19"/>
      <c r="AUD271" s="19"/>
      <c r="AUE271" s="19"/>
      <c r="AUF271" s="19"/>
      <c r="AUG271" s="19"/>
      <c r="AUH271" s="19"/>
      <c r="AUI271" s="19"/>
      <c r="AUJ271" s="19"/>
      <c r="AUK271" s="19"/>
      <c r="AUL271" s="19"/>
      <c r="AUM271" s="19"/>
      <c r="AUN271" s="19"/>
      <c r="AUO271" s="19"/>
      <c r="AUP271" s="19"/>
      <c r="AUQ271" s="19"/>
      <c r="AUR271" s="19"/>
      <c r="AUS271" s="19"/>
      <c r="AUT271" s="19"/>
      <c r="AUU271" s="19"/>
      <c r="AUV271" s="19"/>
      <c r="AUW271" s="19"/>
      <c r="AUX271" s="19"/>
      <c r="AUY271" s="19"/>
      <c r="AUZ271" s="19"/>
      <c r="AVA271" s="19"/>
      <c r="AVB271" s="19"/>
      <c r="AVC271" s="19"/>
      <c r="AVD271" s="19"/>
      <c r="AVE271" s="21"/>
      <c r="AVF271" s="21"/>
      <c r="AVG271" s="21"/>
      <c r="AVH271" s="19"/>
      <c r="AVI271" s="19"/>
      <c r="AVJ271" s="19"/>
      <c r="AVK271" s="19"/>
      <c r="AVL271" s="19"/>
      <c r="AVM271" s="19"/>
      <c r="AVN271" s="19"/>
      <c r="AVO271" s="19"/>
      <c r="AVP271" s="22"/>
      <c r="AVQ271" s="19"/>
      <c r="AVR271" s="19"/>
      <c r="AVS271" s="19"/>
      <c r="AVT271" s="19"/>
      <c r="AVU271" s="19"/>
      <c r="AVV271" s="19"/>
      <c r="AVW271" s="19"/>
      <c r="AVX271" s="19"/>
      <c r="AVY271" s="22"/>
      <c r="AVZ271" s="19"/>
      <c r="AWA271" s="19"/>
      <c r="AWB271" s="19"/>
      <c r="AWC271" s="19"/>
      <c r="AWD271" s="19"/>
      <c r="AWE271" s="19"/>
      <c r="AWF271" s="19"/>
      <c r="AWG271" s="19"/>
      <c r="AWH271" s="22"/>
      <c r="AWI271" s="19"/>
      <c r="AWJ271" s="19"/>
      <c r="AWK271" s="19"/>
      <c r="AWL271" s="19"/>
      <c r="AWM271" s="19"/>
      <c r="AWN271" s="19"/>
      <c r="AWO271" s="23"/>
      <c r="AWP271" s="23"/>
      <c r="AWQ271" s="23"/>
      <c r="AWR271" s="19"/>
      <c r="AWS271" s="19"/>
      <c r="AWT271" s="19"/>
      <c r="AWU271" s="19"/>
      <c r="AWV271" s="19"/>
      <c r="AWW271" s="19"/>
      <c r="AWX271" s="19"/>
      <c r="AWY271" s="19"/>
      <c r="AWZ271" s="22"/>
      <c r="AXA271" s="19"/>
      <c r="AXB271" s="19"/>
      <c r="AXC271" s="19"/>
      <c r="AXD271" s="19"/>
      <c r="AXE271" s="19"/>
      <c r="AXF271" s="19"/>
      <c r="AXG271" s="19"/>
      <c r="AXH271" s="19"/>
      <c r="AXI271" s="22"/>
      <c r="AXJ271" s="19"/>
      <c r="AXK271" s="19"/>
      <c r="AXL271" s="19"/>
      <c r="AXM271" s="19"/>
      <c r="AXN271" s="19"/>
      <c r="AXO271" s="19"/>
      <c r="AXP271" s="19"/>
      <c r="AXQ271" s="19"/>
      <c r="AXR271" s="22"/>
      <c r="AXS271" s="19"/>
      <c r="AXT271" s="19"/>
      <c r="AXU271" s="19"/>
      <c r="AXV271" s="19"/>
      <c r="AXW271" s="19"/>
      <c r="AXX271" s="19"/>
      <c r="AXY271" s="21">
        <v>250</v>
      </c>
      <c r="AXZ271" s="21">
        <v>250</v>
      </c>
      <c r="AYA271" s="21"/>
      <c r="AYB271" s="22"/>
      <c r="AYC271" s="22"/>
      <c r="AYD271" s="22"/>
      <c r="AYE271" s="22"/>
      <c r="AYF271" s="22"/>
      <c r="AYG271" s="22"/>
      <c r="AYH271" s="22"/>
      <c r="AYI271" s="22"/>
      <c r="AYJ271" s="22"/>
      <c r="AYK271" s="22"/>
      <c r="AYL271" s="22"/>
      <c r="AYM271" s="22"/>
      <c r="AYN271" s="22"/>
      <c r="AYO271" s="22"/>
      <c r="AYP271" s="22"/>
      <c r="AYQ271" s="22"/>
      <c r="AYR271" s="22"/>
      <c r="AYS271" s="22"/>
      <c r="AYT271" s="22"/>
      <c r="AYU271" s="22"/>
      <c r="AYV271" s="22"/>
      <c r="AYW271" s="22"/>
      <c r="AYX271" s="22"/>
      <c r="AYY271" s="22"/>
      <c r="AYZ271" s="22"/>
      <c r="AZA271" s="22"/>
      <c r="AZB271" s="22"/>
      <c r="AZC271" s="22"/>
      <c r="AZD271" s="22"/>
      <c r="AZE271" s="22"/>
      <c r="AZF271" s="22"/>
      <c r="AZG271" s="22"/>
      <c r="AZH271" s="22"/>
      <c r="AZI271" s="21"/>
      <c r="AZJ271" s="21"/>
      <c r="AZK271" s="21"/>
      <c r="AZL271" s="19"/>
      <c r="AZM271" s="19"/>
      <c r="AZN271" s="19"/>
      <c r="AZO271" s="19"/>
      <c r="AZP271" s="19"/>
      <c r="AZQ271" s="19"/>
      <c r="AZR271" s="19"/>
      <c r="AZS271" s="19"/>
      <c r="AZT271" s="19"/>
      <c r="AZU271" s="19"/>
      <c r="AZV271" s="19"/>
      <c r="AZW271" s="19"/>
      <c r="AZX271" s="19"/>
      <c r="AZY271" s="19"/>
      <c r="AZZ271" s="19"/>
      <c r="BAA271" s="22"/>
      <c r="BAB271" s="22"/>
      <c r="BAC271" s="22"/>
      <c r="BAD271" s="19"/>
      <c r="BAE271" s="19"/>
      <c r="BAF271" s="19"/>
      <c r="BAG271" s="19"/>
      <c r="BAH271" s="19"/>
      <c r="BAI271" s="19"/>
      <c r="BAJ271" s="19"/>
      <c r="BAK271" s="19"/>
      <c r="BAL271" s="19"/>
      <c r="BAM271" s="19"/>
      <c r="BAN271" s="19"/>
      <c r="BAO271" s="19"/>
      <c r="BAP271" s="22"/>
      <c r="BAQ271" s="22"/>
      <c r="BAR271" s="22"/>
      <c r="BAS271" s="21"/>
      <c r="BAT271" s="21">
        <v>200</v>
      </c>
      <c r="BAU271" s="21"/>
      <c r="BAV271" s="19"/>
      <c r="BAW271" s="19"/>
      <c r="BAX271" s="19"/>
      <c r="BAY271" s="19"/>
      <c r="BAZ271" s="19"/>
      <c r="BBA271" s="19"/>
      <c r="BBB271" s="22"/>
      <c r="BBC271" s="22"/>
      <c r="BBD271" s="22"/>
      <c r="BBE271" s="19"/>
      <c r="BBF271" s="19"/>
      <c r="BBG271" s="19"/>
      <c r="BBH271" s="19"/>
      <c r="BBI271" s="19"/>
      <c r="BBJ271" s="19"/>
      <c r="BBK271" s="19"/>
      <c r="BBL271" s="19"/>
      <c r="BBM271" s="19"/>
      <c r="BBN271" s="19"/>
      <c r="BBO271" s="19"/>
      <c r="BBP271" s="19"/>
      <c r="BBQ271" s="19"/>
      <c r="BBR271" s="19"/>
      <c r="BBS271" s="19"/>
      <c r="BBT271" s="19"/>
      <c r="BBU271" s="19"/>
      <c r="BBV271" s="19"/>
      <c r="BBW271" s="19"/>
      <c r="BBX271" s="19"/>
      <c r="BBY271" s="19"/>
      <c r="BBZ271" s="19"/>
      <c r="BCA271" s="19"/>
      <c r="BCB271" s="19"/>
      <c r="BCC271" s="21"/>
      <c r="BCD271" s="21"/>
      <c r="BCE271" s="21"/>
      <c r="BCF271" s="19"/>
      <c r="BCG271" s="19"/>
      <c r="BCH271" s="19"/>
      <c r="BCI271" s="19"/>
      <c r="BCJ271" s="19"/>
      <c r="BCK271" s="19"/>
      <c r="BCL271" s="22"/>
      <c r="BCM271" s="22"/>
      <c r="BCN271" s="22"/>
      <c r="BCO271" s="19"/>
      <c r="BCP271" s="19"/>
      <c r="BCQ271" s="19"/>
      <c r="BCR271" s="19"/>
      <c r="BCS271" s="19"/>
      <c r="BCT271" s="19"/>
      <c r="BCU271" s="22"/>
      <c r="BCV271" s="22"/>
      <c r="BCW271" s="22"/>
      <c r="BCX271" s="19"/>
      <c r="BCY271" s="19"/>
      <c r="BCZ271" s="19"/>
      <c r="BDA271" s="19"/>
      <c r="BDB271" s="19"/>
      <c r="BDC271" s="19"/>
      <c r="BDD271" s="22"/>
      <c r="BDE271" s="22"/>
      <c r="BDF271" s="22"/>
      <c r="BDG271" s="19"/>
      <c r="BDH271" s="19"/>
      <c r="BDI271" s="19"/>
      <c r="BDJ271" s="19"/>
      <c r="BDK271" s="19"/>
      <c r="BDL271" s="19"/>
      <c r="BDM271" s="21"/>
      <c r="BDN271" s="21"/>
      <c r="BDO271" s="21"/>
      <c r="BDP271" s="19"/>
      <c r="BDQ271" s="19"/>
      <c r="BDR271" s="19"/>
      <c r="BDS271" s="19"/>
      <c r="BDT271" s="19"/>
      <c r="BDU271" s="19"/>
      <c r="BDV271" s="22"/>
      <c r="BDW271" s="22"/>
      <c r="BDX271" s="22"/>
      <c r="BDY271" s="19"/>
      <c r="BDZ271" s="19"/>
      <c r="BEA271" s="19"/>
      <c r="BEB271" s="19"/>
      <c r="BEC271" s="19"/>
      <c r="BED271" s="19"/>
      <c r="BEE271" s="22"/>
      <c r="BEF271" s="22"/>
      <c r="BEG271" s="22"/>
      <c r="BEH271" s="19"/>
      <c r="BEI271" s="19"/>
      <c r="BEJ271" s="19"/>
      <c r="BEK271" s="19"/>
      <c r="BEL271" s="19"/>
      <c r="BEM271" s="19"/>
      <c r="BEN271" s="22"/>
      <c r="BEO271" s="22"/>
      <c r="BEP271" s="22"/>
      <c r="BEQ271" s="19"/>
      <c r="BER271" s="19"/>
      <c r="BES271" s="19"/>
      <c r="BET271" s="19"/>
      <c r="BEU271" s="19"/>
      <c r="BEV271" s="19"/>
      <c r="BEW271" s="21"/>
      <c r="BEX271" s="21"/>
      <c r="BEY271" s="21"/>
      <c r="BEZ271" s="19"/>
      <c r="BFA271" s="19"/>
      <c r="BFB271" s="19"/>
      <c r="BFC271" s="19"/>
      <c r="BFD271" s="19"/>
      <c r="BFE271" s="19"/>
      <c r="BFF271" s="22"/>
      <c r="BFG271" s="22"/>
      <c r="BFH271" s="22"/>
      <c r="BFI271" s="19"/>
      <c r="BFJ271" s="19"/>
      <c r="BFK271" s="19"/>
      <c r="BFL271" s="19"/>
      <c r="BFM271" s="19"/>
      <c r="BFN271" s="19"/>
      <c r="BFO271" s="22"/>
      <c r="BFP271" s="22"/>
      <c r="BFQ271" s="22"/>
      <c r="BFR271" s="19"/>
      <c r="BFS271" s="19"/>
      <c r="BFT271" s="19"/>
      <c r="BFU271" s="19"/>
      <c r="BFV271" s="19"/>
      <c r="BFW271" s="19"/>
      <c r="BFX271" s="22"/>
      <c r="BFY271" s="22"/>
      <c r="BFZ271" s="22"/>
      <c r="BGA271" s="19"/>
      <c r="BGB271" s="19"/>
      <c r="BGC271" s="19"/>
      <c r="BGD271" s="19"/>
      <c r="BGE271" s="19"/>
      <c r="BGF271" s="19"/>
      <c r="BGG271" s="23"/>
      <c r="BGH271" s="23"/>
      <c r="BGI271" s="23"/>
      <c r="BGJ271" s="19"/>
      <c r="BGK271" s="19"/>
      <c r="BGL271" s="19"/>
      <c r="BGM271" s="19"/>
      <c r="BGN271" s="19"/>
      <c r="BGO271" s="19"/>
      <c r="BGP271" s="22"/>
      <c r="BGQ271" s="22"/>
      <c r="BGR271" s="22"/>
      <c r="BGS271" s="19"/>
      <c r="BGT271" s="19"/>
      <c r="BGU271" s="19"/>
      <c r="BGV271" s="19"/>
      <c r="BGW271" s="19"/>
      <c r="BGX271" s="19"/>
      <c r="BGY271" s="22"/>
      <c r="BGZ271" s="22"/>
      <c r="BHA271" s="22"/>
      <c r="BHB271" s="19"/>
      <c r="BHC271" s="19"/>
      <c r="BHD271" s="19"/>
      <c r="BHE271" s="19"/>
      <c r="BHF271" s="19"/>
      <c r="BHG271" s="19"/>
      <c r="BHH271" s="22"/>
      <c r="BHI271" s="22"/>
      <c r="BHJ271" s="22"/>
      <c r="BHK271" s="19"/>
      <c r="BHL271" s="19"/>
      <c r="BHM271" s="19"/>
      <c r="BHN271" s="19"/>
      <c r="BHO271" s="19"/>
      <c r="BHP271" s="19"/>
      <c r="BHQ271" s="21"/>
      <c r="BHR271" s="21"/>
      <c r="BHS271" s="21"/>
      <c r="BHT271" s="19"/>
      <c r="BHU271" s="19"/>
      <c r="BHV271" s="19"/>
      <c r="BHW271" s="19"/>
      <c r="BHX271" s="19"/>
      <c r="BHY271" s="19"/>
      <c r="BHZ271" s="22"/>
      <c r="BIA271" s="22"/>
      <c r="BIB271" s="22"/>
      <c r="BIC271" s="19"/>
      <c r="BID271" s="19"/>
      <c r="BIE271" s="19"/>
      <c r="BIF271" s="19"/>
      <c r="BIG271" s="19"/>
      <c r="BIH271" s="19"/>
      <c r="BII271" s="22"/>
      <c r="BIJ271" s="22"/>
      <c r="BIK271" s="22"/>
      <c r="BIL271" s="19"/>
      <c r="BIM271" s="19"/>
      <c r="BIN271" s="19"/>
      <c r="BIO271" s="19"/>
      <c r="BIP271" s="19"/>
      <c r="BIQ271" s="19"/>
      <c r="BIR271" s="22"/>
      <c r="BIS271" s="22"/>
      <c r="BIT271" s="22"/>
      <c r="BIU271" s="19"/>
      <c r="BIV271" s="19"/>
      <c r="BIW271" s="19"/>
      <c r="BIX271" s="19"/>
      <c r="BIY271" s="19"/>
      <c r="BIZ271" s="19"/>
      <c r="BJA271" s="21"/>
      <c r="BJB271" s="21"/>
      <c r="BJC271" s="21"/>
      <c r="BJD271" s="19"/>
      <c r="BJE271" s="19"/>
      <c r="BJF271" s="19"/>
      <c r="BJG271" s="19"/>
      <c r="BJH271" s="19"/>
      <c r="BJI271" s="19"/>
      <c r="BJJ271" s="22"/>
      <c r="BJK271" s="22"/>
      <c r="BJL271" s="22"/>
      <c r="BJM271" s="19"/>
      <c r="BJN271" s="19"/>
      <c r="BJO271" s="19"/>
      <c r="BJP271" s="19"/>
      <c r="BJQ271" s="19"/>
      <c r="BJR271" s="19"/>
      <c r="BJS271" s="22"/>
      <c r="BJT271" s="22"/>
      <c r="BJU271" s="22"/>
      <c r="BJV271" s="19"/>
      <c r="BJW271" s="19"/>
      <c r="BJX271" s="19"/>
      <c r="BJY271" s="19"/>
      <c r="BJZ271" s="19"/>
      <c r="BKA271" s="19"/>
      <c r="BKB271" s="22"/>
      <c r="BKC271" s="22"/>
      <c r="BKD271" s="22"/>
      <c r="BKE271" s="19"/>
      <c r="BKF271" s="19"/>
      <c r="BKG271" s="19"/>
      <c r="BKH271" s="19"/>
      <c r="BKI271" s="19"/>
      <c r="BKJ271" s="19"/>
      <c r="BKK271" s="21"/>
      <c r="BKL271" s="21"/>
      <c r="BKM271" s="21"/>
      <c r="BKN271" s="19"/>
      <c r="BKO271" s="22"/>
      <c r="BKP271" s="19"/>
      <c r="BKQ271" s="19"/>
      <c r="BKR271" s="19"/>
      <c r="BKS271" s="19"/>
      <c r="BKT271" s="22"/>
      <c r="BKU271" s="22"/>
      <c r="BKV271" s="22"/>
      <c r="BKW271" s="19"/>
      <c r="BKX271" s="19"/>
      <c r="BKY271" s="19"/>
      <c r="BKZ271" s="19"/>
      <c r="BLA271" s="19"/>
      <c r="BLB271" s="19"/>
      <c r="BLC271" s="19"/>
      <c r="BLD271" s="19"/>
      <c r="BLE271" s="22"/>
      <c r="BLF271" s="19"/>
      <c r="BLG271" s="19"/>
      <c r="BLH271" s="19"/>
      <c r="BLI271" s="13"/>
      <c r="BLJ271" s="13"/>
      <c r="BLK271" s="13"/>
      <c r="BLL271" s="13"/>
      <c r="BLM271" s="13"/>
      <c r="BLN271" s="13"/>
    </row>
    <row r="272" spans="1:1678">
      <c r="A272" s="7" t="s">
        <v>840</v>
      </c>
      <c r="B272" s="8">
        <v>274</v>
      </c>
      <c r="C272" s="7" t="s">
        <v>8</v>
      </c>
      <c r="D272" s="7" t="s">
        <v>841</v>
      </c>
      <c r="E272" s="7" t="s">
        <v>842</v>
      </c>
      <c r="F272" s="7"/>
      <c r="G272" s="7" t="s">
        <v>1954</v>
      </c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21"/>
      <c r="AFZ272" s="21"/>
      <c r="AGA272" s="21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21"/>
      <c r="AHJ272" s="21"/>
      <c r="AHK272" s="21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21"/>
      <c r="AIT272" s="21"/>
      <c r="AIU272" s="21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21"/>
      <c r="AKD272" s="21"/>
      <c r="AKE272" s="21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>
        <v>1650</v>
      </c>
      <c r="AKZ272" s="19"/>
      <c r="ALA272" s="19"/>
      <c r="ALB272" s="19">
        <v>1650</v>
      </c>
      <c r="ALC272" s="19"/>
      <c r="ALD272" s="19"/>
      <c r="ALE272" s="19"/>
      <c r="ALF272" s="19"/>
      <c r="ALG272" s="19"/>
      <c r="ALH272" s="19">
        <v>360</v>
      </c>
      <c r="ALI272" s="19"/>
      <c r="ALJ272" s="19"/>
      <c r="ALK272" s="19">
        <v>360</v>
      </c>
      <c r="ALL272" s="19"/>
      <c r="ALM272" s="21"/>
      <c r="ALN272" s="21">
        <v>270</v>
      </c>
      <c r="ALO272" s="21"/>
      <c r="ALP272" s="27">
        <v>200</v>
      </c>
      <c r="ALQ272" s="19">
        <v>250</v>
      </c>
      <c r="ALR272" s="19"/>
      <c r="ALS272" s="19">
        <v>245</v>
      </c>
      <c r="ALT272" s="19"/>
      <c r="ALU272" s="19"/>
      <c r="ALV272" s="27">
        <v>250</v>
      </c>
      <c r="ALW272" s="19"/>
      <c r="ALX272" s="19"/>
      <c r="ALY272" s="19"/>
      <c r="ALZ272" s="19"/>
      <c r="AMA272" s="19"/>
      <c r="AMB272" s="19">
        <v>140</v>
      </c>
      <c r="AMC272" s="19">
        <v>150</v>
      </c>
      <c r="AMD272" s="19"/>
      <c r="AME272" s="19"/>
      <c r="AMF272" s="19"/>
      <c r="AMG272" s="19"/>
      <c r="AMH272" s="19">
        <v>145</v>
      </c>
      <c r="AMI272" s="19"/>
      <c r="AMJ272" s="19"/>
      <c r="AMK272" s="19">
        <v>142</v>
      </c>
      <c r="AML272" s="19"/>
      <c r="AMM272" s="19"/>
      <c r="AMN272" s="19"/>
      <c r="AMO272" s="19">
        <v>142</v>
      </c>
      <c r="AMP272" s="19"/>
      <c r="AMQ272" s="19">
        <v>113</v>
      </c>
      <c r="AMR272" s="19">
        <v>116</v>
      </c>
      <c r="AMS272" s="19">
        <v>114.5</v>
      </c>
      <c r="AMT272" s="19"/>
      <c r="AMU272" s="19">
        <v>110</v>
      </c>
      <c r="AMV272" s="19"/>
      <c r="AMW272" s="21">
        <v>90</v>
      </c>
      <c r="AMX272" s="21">
        <v>100</v>
      </c>
      <c r="AMY272" s="21"/>
      <c r="AMZ272" s="19">
        <v>120</v>
      </c>
      <c r="ANA272" s="19">
        <v>100</v>
      </c>
      <c r="ANB272" s="19"/>
      <c r="ANC272" s="19">
        <v>126</v>
      </c>
      <c r="AND272" s="19">
        <v>115</v>
      </c>
      <c r="ANE272" s="19"/>
      <c r="ANF272" s="19">
        <v>100</v>
      </c>
      <c r="ANG272" s="19">
        <v>100</v>
      </c>
      <c r="ANH272" s="19"/>
      <c r="ANI272" s="19"/>
      <c r="ANJ272" s="19"/>
      <c r="ANK272" s="19"/>
      <c r="ANL272" s="19"/>
      <c r="ANM272" s="19"/>
      <c r="ANN272" s="19"/>
      <c r="ANO272" s="19">
        <v>95</v>
      </c>
      <c r="ANP272" s="19">
        <v>95</v>
      </c>
      <c r="ANQ272" s="19"/>
      <c r="ANR272" s="19">
        <v>95</v>
      </c>
      <c r="ANS272" s="19">
        <v>95</v>
      </c>
      <c r="ANT272" s="19"/>
      <c r="ANU272" s="19">
        <v>112</v>
      </c>
      <c r="ANV272" s="19">
        <v>100</v>
      </c>
      <c r="ANW272" s="19"/>
      <c r="ANX272" s="19">
        <v>92</v>
      </c>
      <c r="ANY272" s="19">
        <v>91.5</v>
      </c>
      <c r="ANZ272" s="19"/>
      <c r="AOA272" s="19">
        <v>90</v>
      </c>
      <c r="AOB272" s="19">
        <v>90</v>
      </c>
      <c r="AOC272" s="19"/>
      <c r="AOD272" s="19">
        <v>88</v>
      </c>
      <c r="AOE272" s="19">
        <v>88</v>
      </c>
      <c r="AOF272" s="19"/>
      <c r="AOG272" s="21">
        <v>85</v>
      </c>
      <c r="AOH272" s="21">
        <v>82</v>
      </c>
      <c r="AOI272" s="21"/>
      <c r="AOJ272" s="19">
        <v>100</v>
      </c>
      <c r="AOK272" s="19">
        <v>82</v>
      </c>
      <c r="AOL272" s="19"/>
      <c r="AOM272" s="19">
        <v>95</v>
      </c>
      <c r="AON272" s="19">
        <v>95</v>
      </c>
      <c r="AOO272" s="19"/>
      <c r="AOP272" s="19">
        <v>104</v>
      </c>
      <c r="AOQ272" s="19">
        <v>98</v>
      </c>
      <c r="AOR272" s="19"/>
      <c r="AOS272" s="19">
        <v>102</v>
      </c>
      <c r="AOT272" s="19">
        <v>102</v>
      </c>
      <c r="AOU272" s="19"/>
      <c r="AOV272" s="19">
        <v>100</v>
      </c>
      <c r="AOW272" s="19">
        <v>100</v>
      </c>
      <c r="AOX272" s="19"/>
      <c r="AOY272" s="19"/>
      <c r="AOZ272" s="19"/>
      <c r="APA272" s="19"/>
      <c r="APB272" s="19"/>
      <c r="APC272" s="19"/>
      <c r="APD272" s="19"/>
      <c r="APE272" s="19"/>
      <c r="APF272" s="19"/>
      <c r="APG272" s="19"/>
      <c r="APH272" s="19">
        <v>103</v>
      </c>
      <c r="API272" s="19">
        <v>103</v>
      </c>
      <c r="APJ272" s="19"/>
      <c r="APK272" s="19">
        <v>102.5</v>
      </c>
      <c r="APL272" s="19">
        <v>102</v>
      </c>
      <c r="APM272" s="19"/>
      <c r="APN272" s="19">
        <v>100</v>
      </c>
      <c r="APO272" s="19">
        <v>100</v>
      </c>
      <c r="APP272" s="19"/>
      <c r="APQ272" s="21">
        <v>105</v>
      </c>
      <c r="APR272" s="21">
        <v>105</v>
      </c>
      <c r="APS272" s="21"/>
      <c r="APT272" s="19">
        <v>102</v>
      </c>
      <c r="APU272" s="19">
        <v>93</v>
      </c>
      <c r="APV272" s="19"/>
      <c r="APW272" s="19">
        <v>140</v>
      </c>
      <c r="APX272" s="19">
        <v>97</v>
      </c>
      <c r="APY272" s="19"/>
      <c r="APZ272" s="19">
        <v>132</v>
      </c>
      <c r="AQA272" s="19">
        <v>119</v>
      </c>
      <c r="AQB272" s="19"/>
      <c r="AQC272" s="19">
        <v>120</v>
      </c>
      <c r="AQD272" s="19">
        <v>110</v>
      </c>
      <c r="AQE272" s="19"/>
      <c r="AQF272" s="19">
        <v>125</v>
      </c>
      <c r="AQG272" s="19">
        <v>115</v>
      </c>
      <c r="AQH272" s="19"/>
      <c r="AQI272" s="19">
        <v>123</v>
      </c>
      <c r="AQJ272" s="19">
        <v>118</v>
      </c>
      <c r="AQK272" s="19"/>
      <c r="AQL272" s="19">
        <v>123</v>
      </c>
      <c r="AQM272" s="19">
        <v>118</v>
      </c>
      <c r="AQN272" s="19"/>
      <c r="AQO272" s="19">
        <v>126</v>
      </c>
      <c r="AQP272" s="19">
        <v>115</v>
      </c>
      <c r="AQQ272" s="19"/>
      <c r="AQR272" s="19">
        <v>125.5</v>
      </c>
      <c r="AQS272" s="19">
        <v>118</v>
      </c>
      <c r="AQT272" s="19"/>
      <c r="AQU272" s="19">
        <v>130</v>
      </c>
      <c r="AQV272" s="19">
        <v>115</v>
      </c>
      <c r="AQW272" s="19"/>
      <c r="AQX272" s="19">
        <v>125</v>
      </c>
      <c r="AQY272" s="19">
        <v>110</v>
      </c>
      <c r="AQZ272" s="19"/>
      <c r="ARA272" s="21">
        <v>110</v>
      </c>
      <c r="ARB272" s="21">
        <v>90</v>
      </c>
      <c r="ARC272" s="21"/>
      <c r="ARD272" s="19">
        <v>110</v>
      </c>
      <c r="ARE272" s="19">
        <v>95</v>
      </c>
      <c r="ARF272" s="19"/>
      <c r="ARG272" s="19">
        <v>125</v>
      </c>
      <c r="ARH272" s="19">
        <v>105</v>
      </c>
      <c r="ARI272" s="19"/>
      <c r="ARJ272" s="19">
        <v>115</v>
      </c>
      <c r="ARK272" s="19">
        <v>110</v>
      </c>
      <c r="ARL272" s="19"/>
      <c r="ARM272" s="19">
        <v>110</v>
      </c>
      <c r="ARN272" s="19">
        <v>100</v>
      </c>
      <c r="ARO272" s="19"/>
      <c r="ARP272" s="19">
        <v>100</v>
      </c>
      <c r="ARQ272" s="19">
        <v>100</v>
      </c>
      <c r="ARR272" s="19"/>
      <c r="ARS272" s="19">
        <v>100</v>
      </c>
      <c r="ART272" s="19">
        <v>100</v>
      </c>
      <c r="ARU272" s="19"/>
      <c r="ARV272" s="19"/>
      <c r="ARW272" s="19"/>
      <c r="ARX272" s="19"/>
      <c r="ARY272" s="19">
        <v>80</v>
      </c>
      <c r="ARZ272" s="19">
        <v>75</v>
      </c>
      <c r="ASA272" s="19"/>
      <c r="ASB272" s="19">
        <v>85</v>
      </c>
      <c r="ASC272" s="19">
        <v>80</v>
      </c>
      <c r="ASD272" s="19"/>
      <c r="ASE272" s="19">
        <v>80</v>
      </c>
      <c r="ASF272" s="19">
        <v>80</v>
      </c>
      <c r="ASG272" s="19"/>
      <c r="ASH272" s="19">
        <v>80</v>
      </c>
      <c r="ASI272" s="19">
        <v>70</v>
      </c>
      <c r="ASJ272" s="19"/>
      <c r="ASK272" s="21">
        <v>80</v>
      </c>
      <c r="ASL272" s="21">
        <v>70</v>
      </c>
      <c r="ASM272" s="21"/>
      <c r="ASN272" s="19">
        <v>80</v>
      </c>
      <c r="ASO272" s="19">
        <v>70</v>
      </c>
      <c r="ASP272" s="19"/>
      <c r="ASQ272" s="19">
        <v>80</v>
      </c>
      <c r="ASR272" s="19">
        <v>70</v>
      </c>
      <c r="ASS272" s="19"/>
      <c r="AST272" s="19">
        <v>80</v>
      </c>
      <c r="ASU272" s="19">
        <v>70</v>
      </c>
      <c r="ASV272" s="19"/>
      <c r="ASW272" s="19">
        <v>80</v>
      </c>
      <c r="ASX272" s="19">
        <v>80</v>
      </c>
      <c r="ASY272" s="19"/>
      <c r="ASZ272" s="19"/>
      <c r="ATA272" s="19"/>
      <c r="ATB272" s="19"/>
      <c r="ATC272" s="19"/>
      <c r="ATD272" s="19"/>
      <c r="ATE272" s="19"/>
      <c r="ATF272" s="19"/>
      <c r="ATG272" s="19"/>
      <c r="ATH272" s="19"/>
      <c r="ATI272" s="19"/>
      <c r="ATJ272" s="19"/>
      <c r="ATK272" s="19"/>
      <c r="ATL272" s="19"/>
      <c r="ATM272" s="19"/>
      <c r="ATN272" s="19"/>
      <c r="ATO272" s="19"/>
      <c r="ATP272" s="19"/>
      <c r="ATQ272" s="19"/>
      <c r="ATR272" s="19"/>
      <c r="ATS272" s="19"/>
      <c r="ATT272" s="19"/>
      <c r="ATU272" s="21"/>
      <c r="ATV272" s="21"/>
      <c r="ATW272" s="21"/>
      <c r="ATX272" s="19"/>
      <c r="ATY272" s="19"/>
      <c r="ATZ272" s="19"/>
      <c r="AUA272" s="19"/>
      <c r="AUB272" s="19"/>
      <c r="AUC272" s="19"/>
      <c r="AUD272" s="19"/>
      <c r="AUE272" s="19"/>
      <c r="AUF272" s="19"/>
      <c r="AUG272" s="19"/>
      <c r="AUH272" s="19"/>
      <c r="AUI272" s="19"/>
      <c r="AUJ272" s="19"/>
      <c r="AUK272" s="19"/>
      <c r="AUL272" s="19"/>
      <c r="AUM272" s="19"/>
      <c r="AUN272" s="19"/>
      <c r="AUO272" s="19"/>
      <c r="AUP272" s="19"/>
      <c r="AUQ272" s="19"/>
      <c r="AUR272" s="19"/>
      <c r="AUS272" s="19"/>
      <c r="AUT272" s="19"/>
      <c r="AUU272" s="19"/>
      <c r="AUV272" s="19"/>
      <c r="AUW272" s="19"/>
      <c r="AUX272" s="19"/>
      <c r="AUY272" s="19"/>
      <c r="AUZ272" s="19"/>
      <c r="AVA272" s="19"/>
      <c r="AVB272" s="19"/>
      <c r="AVC272" s="19"/>
      <c r="AVD272" s="19"/>
      <c r="AVE272" s="21"/>
      <c r="AVF272" s="21"/>
      <c r="AVG272" s="21"/>
      <c r="AVH272" s="19"/>
      <c r="AVI272" s="19"/>
      <c r="AVJ272" s="19"/>
      <c r="AVK272" s="19"/>
      <c r="AVL272" s="19"/>
      <c r="AVM272" s="19"/>
      <c r="AVN272" s="19"/>
      <c r="AVO272" s="19"/>
      <c r="AVP272" s="22"/>
      <c r="AVQ272" s="19"/>
      <c r="AVR272" s="19"/>
      <c r="AVS272" s="19"/>
      <c r="AVT272" s="19"/>
      <c r="AVU272" s="19"/>
      <c r="AVV272" s="19"/>
      <c r="AVW272" s="19"/>
      <c r="AVX272" s="19"/>
      <c r="AVY272" s="22"/>
      <c r="AVZ272" s="19"/>
      <c r="AWA272" s="19"/>
      <c r="AWB272" s="19"/>
      <c r="AWC272" s="19"/>
      <c r="AWD272" s="19"/>
      <c r="AWE272" s="19"/>
      <c r="AWF272" s="19"/>
      <c r="AWG272" s="19"/>
      <c r="AWH272" s="22"/>
      <c r="AWI272" s="19"/>
      <c r="AWJ272" s="19"/>
      <c r="AWK272" s="19"/>
      <c r="AWL272" s="19"/>
      <c r="AWM272" s="19"/>
      <c r="AWN272" s="19"/>
      <c r="AWO272" s="23">
        <v>85</v>
      </c>
      <c r="AWP272" s="23">
        <v>85</v>
      </c>
      <c r="AWQ272" s="23"/>
      <c r="AWR272" s="19">
        <v>82</v>
      </c>
      <c r="AWS272" s="19">
        <v>82</v>
      </c>
      <c r="AWT272" s="19"/>
      <c r="AWU272" s="19"/>
      <c r="AWV272" s="19"/>
      <c r="AWW272" s="19"/>
      <c r="AWX272" s="19"/>
      <c r="AWY272" s="19"/>
      <c r="AWZ272" s="22"/>
      <c r="AXA272" s="19"/>
      <c r="AXB272" s="19"/>
      <c r="AXC272" s="19"/>
      <c r="AXD272" s="19"/>
      <c r="AXE272" s="19"/>
      <c r="AXF272" s="19"/>
      <c r="AXG272" s="19"/>
      <c r="AXH272" s="19"/>
      <c r="AXI272" s="22"/>
      <c r="AXJ272" s="19"/>
      <c r="AXK272" s="19"/>
      <c r="AXL272" s="19"/>
      <c r="AXM272" s="19"/>
      <c r="AXN272" s="19"/>
      <c r="AXO272" s="19"/>
      <c r="AXP272" s="19">
        <v>75</v>
      </c>
      <c r="AXQ272" s="19">
        <v>70</v>
      </c>
      <c r="AXR272" s="22"/>
      <c r="AXS272" s="19"/>
      <c r="AXT272" s="19"/>
      <c r="AXU272" s="19"/>
      <c r="AXV272" s="19"/>
      <c r="AXW272" s="19"/>
      <c r="AXX272" s="19"/>
      <c r="AXY272" s="21"/>
      <c r="AXZ272" s="21"/>
      <c r="AYA272" s="21"/>
      <c r="AYB272" s="22"/>
      <c r="AYC272" s="22"/>
      <c r="AYD272" s="22"/>
      <c r="AYE272" s="22"/>
      <c r="AYF272" s="22"/>
      <c r="AYG272" s="22"/>
      <c r="AYH272" s="22"/>
      <c r="AYI272" s="22"/>
      <c r="AYJ272" s="22"/>
      <c r="AYK272" s="22"/>
      <c r="AYL272" s="22"/>
      <c r="AYM272" s="22"/>
      <c r="AYN272" s="22"/>
      <c r="AYO272" s="22"/>
      <c r="AYP272" s="22"/>
      <c r="AYQ272" s="22"/>
      <c r="AYR272" s="22"/>
      <c r="AYS272" s="22"/>
      <c r="AYT272" s="22"/>
      <c r="AYU272" s="22"/>
      <c r="AYV272" s="22"/>
      <c r="AYW272" s="22"/>
      <c r="AYX272" s="22"/>
      <c r="AYY272" s="22"/>
      <c r="AYZ272" s="22"/>
      <c r="AZA272" s="22"/>
      <c r="AZB272" s="22"/>
      <c r="AZC272" s="22"/>
      <c r="AZD272" s="22"/>
      <c r="AZE272" s="22"/>
      <c r="AZF272" s="22"/>
      <c r="AZG272" s="22"/>
      <c r="AZH272" s="22"/>
      <c r="AZI272" s="21">
        <v>50</v>
      </c>
      <c r="AZJ272" s="21"/>
      <c r="AZK272" s="21"/>
      <c r="AZL272" s="19"/>
      <c r="AZM272" s="19"/>
      <c r="AZN272" s="19"/>
      <c r="AZO272" s="19"/>
      <c r="AZP272" s="19"/>
      <c r="AZQ272" s="19"/>
      <c r="AZR272" s="19"/>
      <c r="AZS272" s="19"/>
      <c r="AZT272" s="19"/>
      <c r="AZU272" s="19"/>
      <c r="AZV272" s="19"/>
      <c r="AZW272" s="19"/>
      <c r="AZX272" s="19"/>
      <c r="AZY272" s="19"/>
      <c r="AZZ272" s="19"/>
      <c r="BAA272" s="22"/>
      <c r="BAB272" s="22"/>
      <c r="BAC272" s="22"/>
      <c r="BAD272" s="19"/>
      <c r="BAE272" s="19"/>
      <c r="BAF272" s="19"/>
      <c r="BAG272" s="19"/>
      <c r="BAH272" s="19"/>
      <c r="BAI272" s="19"/>
      <c r="BAJ272" s="19"/>
      <c r="BAK272" s="19"/>
      <c r="BAL272" s="19"/>
      <c r="BAM272" s="19"/>
      <c r="BAN272" s="19"/>
      <c r="BAO272" s="19"/>
      <c r="BAP272" s="22"/>
      <c r="BAQ272" s="22"/>
      <c r="BAR272" s="22"/>
      <c r="BAS272" s="21">
        <v>30</v>
      </c>
      <c r="BAT272" s="21"/>
      <c r="BAU272" s="21"/>
      <c r="BAV272" s="19"/>
      <c r="BAW272" s="19"/>
      <c r="BAX272" s="19"/>
      <c r="BAY272" s="19"/>
      <c r="BAZ272" s="19"/>
      <c r="BBA272" s="19"/>
      <c r="BBB272" s="22"/>
      <c r="BBC272" s="22"/>
      <c r="BBD272" s="22"/>
      <c r="BBE272" s="19"/>
      <c r="BBF272" s="19"/>
      <c r="BBG272" s="19"/>
      <c r="BBH272" s="19"/>
      <c r="BBI272" s="19"/>
      <c r="BBJ272" s="19"/>
      <c r="BBK272" s="19"/>
      <c r="BBL272" s="19"/>
      <c r="BBM272" s="19"/>
      <c r="BBN272" s="19"/>
      <c r="BBO272" s="19"/>
      <c r="BBP272" s="19"/>
      <c r="BBQ272" s="19"/>
      <c r="BBR272" s="19"/>
      <c r="BBS272" s="19"/>
      <c r="BBT272" s="19"/>
      <c r="BBU272" s="19"/>
      <c r="BBV272" s="19"/>
      <c r="BBW272" s="19"/>
      <c r="BBX272" s="19"/>
      <c r="BBY272" s="19"/>
      <c r="BBZ272" s="19"/>
      <c r="BCA272" s="19"/>
      <c r="BCB272" s="19"/>
      <c r="BCC272" s="21">
        <v>45</v>
      </c>
      <c r="BCD272" s="21"/>
      <c r="BCE272" s="21"/>
      <c r="BCF272" s="19"/>
      <c r="BCG272" s="19"/>
      <c r="BCH272" s="19"/>
      <c r="BCI272" s="19"/>
      <c r="BCJ272" s="19"/>
      <c r="BCK272" s="19"/>
      <c r="BCL272" s="22"/>
      <c r="BCM272" s="22"/>
      <c r="BCN272" s="22"/>
      <c r="BCO272" s="19"/>
      <c r="BCP272" s="19"/>
      <c r="BCQ272" s="19"/>
      <c r="BCR272" s="19"/>
      <c r="BCS272" s="19"/>
      <c r="BCT272" s="19"/>
      <c r="BCU272" s="22"/>
      <c r="BCV272" s="22"/>
      <c r="BCW272" s="22"/>
      <c r="BCX272" s="19"/>
      <c r="BCY272" s="19"/>
      <c r="BCZ272" s="19"/>
      <c r="BDA272" s="19"/>
      <c r="BDB272" s="19"/>
      <c r="BDC272" s="19"/>
      <c r="BDD272" s="22"/>
      <c r="BDE272" s="22"/>
      <c r="BDF272" s="22"/>
      <c r="BDG272" s="19"/>
      <c r="BDH272" s="19"/>
      <c r="BDI272" s="19"/>
      <c r="BDJ272" s="19"/>
      <c r="BDK272" s="19"/>
      <c r="BDL272" s="19"/>
      <c r="BDM272" s="21"/>
      <c r="BDN272" s="21"/>
      <c r="BDO272" s="21"/>
      <c r="BDP272" s="19"/>
      <c r="BDQ272" s="19"/>
      <c r="BDR272" s="19"/>
      <c r="BDS272" s="19"/>
      <c r="BDT272" s="19"/>
      <c r="BDU272" s="19"/>
      <c r="BDV272" s="22"/>
      <c r="BDW272" s="22"/>
      <c r="BDX272" s="22"/>
      <c r="BDY272" s="19"/>
      <c r="BDZ272" s="19"/>
      <c r="BEA272" s="19"/>
      <c r="BEB272" s="19"/>
      <c r="BEC272" s="19"/>
      <c r="BED272" s="19"/>
      <c r="BEE272" s="22"/>
      <c r="BEF272" s="22"/>
      <c r="BEG272" s="22"/>
      <c r="BEH272" s="19"/>
      <c r="BEI272" s="19"/>
      <c r="BEJ272" s="19"/>
      <c r="BEK272" s="19"/>
      <c r="BEL272" s="19"/>
      <c r="BEM272" s="19"/>
      <c r="BEN272" s="22"/>
      <c r="BEO272" s="22"/>
      <c r="BEP272" s="22"/>
      <c r="BEQ272" s="19"/>
      <c r="BER272" s="19"/>
      <c r="BES272" s="19"/>
      <c r="BET272" s="19"/>
      <c r="BEU272" s="19"/>
      <c r="BEV272" s="19"/>
      <c r="BEW272" s="21"/>
      <c r="BEX272" s="21"/>
      <c r="BEY272" s="21"/>
      <c r="BEZ272" s="19"/>
      <c r="BFA272" s="19"/>
      <c r="BFB272" s="19"/>
      <c r="BFC272" s="19"/>
      <c r="BFD272" s="19"/>
      <c r="BFE272" s="19"/>
      <c r="BFF272" s="22"/>
      <c r="BFG272" s="22"/>
      <c r="BFH272" s="22"/>
      <c r="BFI272" s="19"/>
      <c r="BFJ272" s="19"/>
      <c r="BFK272" s="19"/>
      <c r="BFL272" s="19"/>
      <c r="BFM272" s="19"/>
      <c r="BFN272" s="19"/>
      <c r="BFO272" s="22"/>
      <c r="BFP272" s="22"/>
      <c r="BFQ272" s="22"/>
      <c r="BFR272" s="19"/>
      <c r="BFS272" s="19"/>
      <c r="BFT272" s="19"/>
      <c r="BFU272" s="19"/>
      <c r="BFV272" s="19"/>
      <c r="BFW272" s="19"/>
      <c r="BFX272" s="22"/>
      <c r="BFY272" s="22"/>
      <c r="BFZ272" s="22"/>
      <c r="BGA272" s="19"/>
      <c r="BGB272" s="19"/>
      <c r="BGC272" s="19"/>
      <c r="BGD272" s="19"/>
      <c r="BGE272" s="19"/>
      <c r="BGF272" s="19"/>
      <c r="BGG272" s="23"/>
      <c r="BGH272" s="23"/>
      <c r="BGI272" s="23"/>
      <c r="BGJ272" s="19"/>
      <c r="BGK272" s="19"/>
      <c r="BGL272" s="19"/>
      <c r="BGM272" s="19"/>
      <c r="BGN272" s="19"/>
      <c r="BGO272" s="19"/>
      <c r="BGP272" s="22"/>
      <c r="BGQ272" s="22"/>
      <c r="BGR272" s="22"/>
      <c r="BGS272" s="19"/>
      <c r="BGT272" s="19"/>
      <c r="BGU272" s="19"/>
      <c r="BGV272" s="19"/>
      <c r="BGW272" s="19"/>
      <c r="BGX272" s="19"/>
      <c r="BGY272" s="22"/>
      <c r="BGZ272" s="22"/>
      <c r="BHA272" s="22"/>
      <c r="BHB272" s="19"/>
      <c r="BHC272" s="19"/>
      <c r="BHD272" s="19"/>
      <c r="BHE272" s="19"/>
      <c r="BHF272" s="19"/>
      <c r="BHG272" s="19"/>
      <c r="BHH272" s="22"/>
      <c r="BHI272" s="22"/>
      <c r="BHJ272" s="22"/>
      <c r="BHK272" s="19"/>
      <c r="BHL272" s="19"/>
      <c r="BHM272" s="19"/>
      <c r="BHN272" s="19"/>
      <c r="BHO272" s="19"/>
      <c r="BHP272" s="19"/>
      <c r="BHQ272" s="21"/>
      <c r="BHR272" s="21"/>
      <c r="BHS272" s="21"/>
      <c r="BHT272" s="19"/>
      <c r="BHU272" s="19"/>
      <c r="BHV272" s="19"/>
      <c r="BHW272" s="19"/>
      <c r="BHX272" s="19"/>
      <c r="BHY272" s="19"/>
      <c r="BHZ272" s="22"/>
      <c r="BIA272" s="22"/>
      <c r="BIB272" s="22"/>
      <c r="BIC272" s="19"/>
      <c r="BID272" s="19"/>
      <c r="BIE272" s="19"/>
      <c r="BIF272" s="19"/>
      <c r="BIG272" s="19"/>
      <c r="BIH272" s="19"/>
      <c r="BII272" s="22"/>
      <c r="BIJ272" s="22"/>
      <c r="BIK272" s="22"/>
      <c r="BIL272" s="19"/>
      <c r="BIM272" s="19"/>
      <c r="BIN272" s="19"/>
      <c r="BIO272" s="19"/>
      <c r="BIP272" s="19"/>
      <c r="BIQ272" s="19"/>
      <c r="BIR272" s="22"/>
      <c r="BIS272" s="22"/>
      <c r="BIT272" s="22"/>
      <c r="BIU272" s="19"/>
      <c r="BIV272" s="19"/>
      <c r="BIW272" s="19"/>
      <c r="BIX272" s="19"/>
      <c r="BIY272" s="19"/>
      <c r="BIZ272" s="19"/>
      <c r="BJA272" s="21"/>
      <c r="BJB272" s="21"/>
      <c r="BJC272" s="21"/>
      <c r="BJD272" s="19"/>
      <c r="BJE272" s="19"/>
      <c r="BJF272" s="19"/>
      <c r="BJG272" s="19"/>
      <c r="BJH272" s="19"/>
      <c r="BJI272" s="19"/>
      <c r="BJJ272" s="22"/>
      <c r="BJK272" s="22"/>
      <c r="BJL272" s="22"/>
      <c r="BJM272" s="19"/>
      <c r="BJN272" s="19"/>
      <c r="BJO272" s="19"/>
      <c r="BJP272" s="19"/>
      <c r="BJQ272" s="19"/>
      <c r="BJR272" s="19"/>
      <c r="BJS272" s="22"/>
      <c r="BJT272" s="22"/>
      <c r="BJU272" s="22"/>
      <c r="BJV272" s="19"/>
      <c r="BJW272" s="19"/>
      <c r="BJX272" s="19"/>
      <c r="BJY272" s="19"/>
      <c r="BJZ272" s="19"/>
      <c r="BKA272" s="19"/>
      <c r="BKB272" s="22"/>
      <c r="BKC272" s="22"/>
      <c r="BKD272" s="22"/>
      <c r="BKE272" s="19"/>
      <c r="BKF272" s="19"/>
      <c r="BKG272" s="19"/>
      <c r="BKH272" s="19"/>
      <c r="BKI272" s="19"/>
      <c r="BKJ272" s="19"/>
      <c r="BKK272" s="21"/>
      <c r="BKL272" s="21"/>
      <c r="BKM272" s="21"/>
      <c r="BKN272" s="19"/>
      <c r="BKO272" s="22"/>
      <c r="BKP272" s="19"/>
      <c r="BKQ272" s="19"/>
      <c r="BKR272" s="19"/>
      <c r="BKS272" s="19"/>
      <c r="BKT272" s="22"/>
      <c r="BKU272" s="22"/>
      <c r="BKV272" s="22"/>
      <c r="BKW272" s="19"/>
      <c r="BKX272" s="19"/>
      <c r="BKY272" s="19"/>
      <c r="BKZ272" s="19"/>
      <c r="BLA272" s="19"/>
      <c r="BLB272" s="19"/>
      <c r="BLC272" s="19"/>
      <c r="BLD272" s="19"/>
      <c r="BLE272" s="22"/>
      <c r="BLF272" s="19"/>
      <c r="BLG272" s="19"/>
      <c r="BLH272" s="19"/>
      <c r="BLI272" s="13"/>
      <c r="BLJ272" s="13"/>
      <c r="BLK272" s="13"/>
      <c r="BLL272" s="13"/>
      <c r="BLM272" s="13"/>
      <c r="BLN272" s="13"/>
    </row>
    <row r="273" spans="1:1678">
      <c r="A273" s="7" t="s">
        <v>843</v>
      </c>
      <c r="B273" s="8">
        <v>275</v>
      </c>
      <c r="C273" s="7" t="s">
        <v>40</v>
      </c>
      <c r="D273" s="7" t="s">
        <v>844</v>
      </c>
      <c r="E273" s="7" t="s">
        <v>845</v>
      </c>
      <c r="F273" s="7"/>
      <c r="G273" s="7">
        <v>250</v>
      </c>
      <c r="AER273" s="19"/>
      <c r="AES273" s="19"/>
      <c r="AET273" s="19"/>
      <c r="AEU273" s="19"/>
      <c r="AEV273" s="19"/>
      <c r="AEW273" s="19"/>
      <c r="AEX273" s="19"/>
      <c r="AEY273" s="19"/>
      <c r="AEZ273" s="19"/>
      <c r="AFA273" s="19"/>
      <c r="AFB273" s="19"/>
      <c r="AFC273" s="19"/>
      <c r="AFD273" s="19"/>
      <c r="AFE273" s="19"/>
      <c r="AFF273" s="19"/>
      <c r="AFG273" s="19"/>
      <c r="AFH273" s="19"/>
      <c r="AFI273" s="19"/>
      <c r="AFJ273" s="19"/>
      <c r="AFK273" s="19"/>
      <c r="AFL273" s="19"/>
      <c r="AFM273" s="19"/>
      <c r="AFN273" s="19"/>
      <c r="AFO273" s="19"/>
      <c r="AFP273" s="19"/>
      <c r="AFQ273" s="19"/>
      <c r="AFR273" s="19"/>
      <c r="AFS273" s="19"/>
      <c r="AFT273" s="19"/>
      <c r="AFU273" s="19"/>
      <c r="AFV273" s="19"/>
      <c r="AFW273" s="19"/>
      <c r="AFX273" s="19"/>
      <c r="AFY273" s="21"/>
      <c r="AFZ273" s="21"/>
      <c r="AGA273" s="21"/>
      <c r="AGB273" s="19"/>
      <c r="AGC273" s="19"/>
      <c r="AGD273" s="19"/>
      <c r="AGE273" s="19"/>
      <c r="AGF273" s="19"/>
      <c r="AGG273" s="19"/>
      <c r="AGH273" s="19"/>
      <c r="AGI273" s="19"/>
      <c r="AGJ273" s="19"/>
      <c r="AGK273" s="19"/>
      <c r="AGL273" s="19"/>
      <c r="AGM273" s="19"/>
      <c r="AGN273" s="19"/>
      <c r="AGO273" s="19"/>
      <c r="AGP273" s="19"/>
      <c r="AGQ273" s="19"/>
      <c r="AGR273" s="19"/>
      <c r="AGS273" s="19"/>
      <c r="AGT273" s="19"/>
      <c r="AGU273" s="19"/>
      <c r="AGV273" s="19"/>
      <c r="AGW273" s="19"/>
      <c r="AGX273" s="19"/>
      <c r="AGY273" s="19"/>
      <c r="AGZ273" s="19"/>
      <c r="AHA273" s="19"/>
      <c r="AHB273" s="19"/>
      <c r="AHC273" s="19"/>
      <c r="AHD273" s="19"/>
      <c r="AHE273" s="19"/>
      <c r="AHF273" s="19"/>
      <c r="AHG273" s="19"/>
      <c r="AHH273" s="19"/>
      <c r="AHI273" s="21"/>
      <c r="AHJ273" s="21"/>
      <c r="AHK273" s="21"/>
      <c r="AHL273" s="19"/>
      <c r="AHM273" s="19"/>
      <c r="AHN273" s="19"/>
      <c r="AHO273" s="19"/>
      <c r="AHP273" s="19"/>
      <c r="AHQ273" s="19"/>
      <c r="AHR273" s="19"/>
      <c r="AHS273" s="19"/>
      <c r="AHT273" s="19"/>
      <c r="AHU273" s="19"/>
      <c r="AHV273" s="19"/>
      <c r="AHW273" s="19"/>
      <c r="AHX273" s="19"/>
      <c r="AHY273" s="19"/>
      <c r="AHZ273" s="19"/>
      <c r="AIA273" s="19"/>
      <c r="AIB273" s="19"/>
      <c r="AIC273" s="19"/>
      <c r="AID273" s="19"/>
      <c r="AIE273" s="19"/>
      <c r="AIF273" s="19"/>
      <c r="AIG273" s="19"/>
      <c r="AIH273" s="19"/>
      <c r="AII273" s="19"/>
      <c r="AIJ273" s="19"/>
      <c r="AIK273" s="19"/>
      <c r="AIL273" s="19"/>
      <c r="AIM273" s="19"/>
      <c r="AIN273" s="19"/>
      <c r="AIO273" s="19"/>
      <c r="AIP273" s="19"/>
      <c r="AIQ273" s="19"/>
      <c r="AIR273" s="19"/>
      <c r="AIS273" s="21"/>
      <c r="AIT273" s="21"/>
      <c r="AIU273" s="21"/>
      <c r="AIV273" s="19"/>
      <c r="AIW273" s="19"/>
      <c r="AIX273" s="19"/>
      <c r="AIY273" s="19"/>
      <c r="AIZ273" s="19"/>
      <c r="AJA273" s="19"/>
      <c r="AJB273" s="19"/>
      <c r="AJC273" s="19"/>
      <c r="AJD273" s="19"/>
      <c r="AJE273" s="19"/>
      <c r="AJF273" s="19"/>
      <c r="AJG273" s="19"/>
      <c r="AJH273" s="19"/>
      <c r="AJI273" s="19"/>
      <c r="AJJ273" s="19"/>
      <c r="AJK273" s="19"/>
      <c r="AJL273" s="19"/>
      <c r="AJM273" s="19"/>
      <c r="AJN273" s="19"/>
      <c r="AJO273" s="19"/>
      <c r="AJP273" s="19"/>
      <c r="AJQ273" s="19"/>
      <c r="AJR273" s="19"/>
      <c r="AJS273" s="19"/>
      <c r="AJT273" s="19"/>
      <c r="AJU273" s="19"/>
      <c r="AJV273" s="19"/>
      <c r="AJW273" s="19"/>
      <c r="AJX273" s="19"/>
      <c r="AJY273" s="19"/>
      <c r="AJZ273" s="19"/>
      <c r="AKA273" s="19"/>
      <c r="AKB273" s="19"/>
      <c r="AKC273" s="21"/>
      <c r="AKD273" s="21"/>
      <c r="AKE273" s="21"/>
      <c r="AKF273" s="19"/>
      <c r="AKG273" s="19"/>
      <c r="AKH273" s="19"/>
      <c r="AKI273" s="19"/>
      <c r="AKJ273" s="19"/>
      <c r="AKK273" s="19"/>
      <c r="AKL273" s="19"/>
      <c r="AKM273" s="19"/>
      <c r="AKN273" s="19"/>
      <c r="AKO273" s="19"/>
      <c r="AKP273" s="19"/>
      <c r="AKQ273" s="19"/>
      <c r="AKR273" s="19"/>
      <c r="AKS273" s="19"/>
      <c r="AKT273" s="19"/>
      <c r="AKU273" s="19"/>
      <c r="AKV273" s="19"/>
      <c r="AKW273" s="19"/>
      <c r="AKX273" s="19"/>
      <c r="AKY273" s="19"/>
      <c r="AKZ273" s="19"/>
      <c r="ALA273" s="19">
        <v>368</v>
      </c>
      <c r="ALB273" s="19">
        <v>372</v>
      </c>
      <c r="ALC273" s="19">
        <v>370</v>
      </c>
      <c r="ALD273" s="19">
        <v>365</v>
      </c>
      <c r="ALE273" s="19">
        <v>370</v>
      </c>
      <c r="ALF273" s="19"/>
      <c r="ALG273" s="19">
        <v>310</v>
      </c>
      <c r="ALH273" s="19">
        <v>320</v>
      </c>
      <c r="ALI273" s="19"/>
      <c r="ALJ273" s="19">
        <v>320</v>
      </c>
      <c r="ALK273" s="19">
        <v>325</v>
      </c>
      <c r="ALL273" s="19"/>
      <c r="ALM273" s="21">
        <v>310</v>
      </c>
      <c r="ALN273" s="21">
        <v>320</v>
      </c>
      <c r="ALO273" s="21"/>
      <c r="ALP273" s="22">
        <v>570</v>
      </c>
      <c r="ALQ273" s="22">
        <v>577</v>
      </c>
      <c r="ALR273" s="22">
        <v>570</v>
      </c>
      <c r="ALS273" s="35">
        <v>572</v>
      </c>
      <c r="ALT273" s="22">
        <v>575</v>
      </c>
      <c r="ALU273" s="22"/>
      <c r="ALV273" s="22">
        <v>573</v>
      </c>
      <c r="ALW273" s="19">
        <v>578</v>
      </c>
      <c r="ALX273" s="19"/>
      <c r="ALY273" s="19">
        <v>525</v>
      </c>
      <c r="ALZ273" s="19">
        <v>530</v>
      </c>
      <c r="AMA273" s="19"/>
      <c r="AMB273" s="19"/>
      <c r="AMC273" s="19"/>
      <c r="AMD273" s="19"/>
      <c r="AME273" s="19"/>
      <c r="AMF273" s="19"/>
      <c r="AMG273" s="19"/>
      <c r="AMH273" s="19"/>
      <c r="AMI273" s="19"/>
      <c r="AMJ273" s="19"/>
      <c r="AMK273" s="19"/>
      <c r="AML273" s="19"/>
      <c r="AMM273" s="19"/>
      <c r="AMN273" s="19"/>
      <c r="AMO273" s="19"/>
      <c r="AMP273" s="19"/>
      <c r="AMQ273" s="19"/>
      <c r="AMR273" s="19"/>
      <c r="AMS273" s="19"/>
      <c r="AMT273" s="19"/>
      <c r="AMU273" s="19"/>
      <c r="AMV273" s="19"/>
      <c r="AMW273" s="21"/>
      <c r="AMX273" s="21"/>
      <c r="AMY273" s="21"/>
      <c r="AMZ273" s="22"/>
      <c r="ANA273" s="22"/>
      <c r="ANB273" s="22"/>
      <c r="ANC273" s="22"/>
      <c r="AND273" s="22"/>
      <c r="ANE273" s="22"/>
      <c r="ANF273" s="22"/>
      <c r="ANG273" s="19"/>
      <c r="ANH273" s="19"/>
      <c r="ANI273" s="19"/>
      <c r="ANJ273" s="19"/>
      <c r="ANK273" s="19"/>
      <c r="ANL273" s="19"/>
      <c r="ANM273" s="19"/>
      <c r="ANN273" s="19"/>
      <c r="ANO273" s="19"/>
      <c r="ANP273" s="19"/>
      <c r="ANQ273" s="19"/>
      <c r="ANR273" s="19"/>
      <c r="ANS273" s="19"/>
      <c r="ANT273" s="19"/>
      <c r="ANU273" s="19"/>
      <c r="ANV273" s="19"/>
      <c r="ANW273" s="19"/>
      <c r="ANX273" s="19"/>
      <c r="ANY273" s="19"/>
      <c r="ANZ273" s="19"/>
      <c r="AOA273" s="19"/>
      <c r="AOB273" s="19"/>
      <c r="AOC273" s="19"/>
      <c r="AOD273" s="19"/>
      <c r="AOE273" s="19"/>
      <c r="AOF273" s="19"/>
      <c r="AOG273" s="21"/>
      <c r="AOH273" s="21"/>
      <c r="AOI273" s="21"/>
      <c r="AOJ273" s="19"/>
      <c r="AOK273" s="19"/>
      <c r="AOL273" s="19"/>
      <c r="AOM273" s="19"/>
      <c r="AON273" s="19"/>
      <c r="AOO273" s="19"/>
      <c r="AOP273" s="19"/>
      <c r="AOQ273" s="19"/>
      <c r="AOR273" s="19"/>
      <c r="AOS273" s="19"/>
      <c r="AOT273" s="19"/>
      <c r="AOU273" s="19"/>
      <c r="AOV273" s="19"/>
      <c r="AOW273" s="19"/>
      <c r="AOX273" s="19"/>
      <c r="AOY273" s="19"/>
      <c r="AOZ273" s="19"/>
      <c r="APA273" s="19"/>
      <c r="APB273" s="19"/>
      <c r="APC273" s="19"/>
      <c r="APD273" s="19"/>
      <c r="APE273" s="19"/>
      <c r="APF273" s="19"/>
      <c r="APG273" s="19"/>
      <c r="APH273" s="19"/>
      <c r="API273" s="19"/>
      <c r="APJ273" s="19"/>
      <c r="APK273" s="19"/>
      <c r="APL273" s="19"/>
      <c r="APM273" s="19"/>
      <c r="APN273" s="19"/>
      <c r="APO273" s="19"/>
      <c r="APP273" s="19"/>
      <c r="APQ273" s="21"/>
      <c r="APR273" s="21"/>
      <c r="APS273" s="21"/>
      <c r="APT273" s="19"/>
      <c r="APU273" s="19"/>
      <c r="APV273" s="19"/>
      <c r="APW273" s="19"/>
      <c r="APX273" s="19"/>
      <c r="APY273" s="19"/>
      <c r="APZ273" s="19"/>
      <c r="AQA273" s="19"/>
      <c r="AQB273" s="19"/>
      <c r="AQC273" s="19"/>
      <c r="AQD273" s="19"/>
      <c r="AQE273" s="19"/>
      <c r="AQF273" s="19"/>
      <c r="AQG273" s="19"/>
      <c r="AQH273" s="19"/>
      <c r="AQI273" s="19"/>
      <c r="AQJ273" s="19"/>
      <c r="AQK273" s="19"/>
      <c r="AQL273" s="19"/>
      <c r="AQM273" s="19"/>
      <c r="AQN273" s="19"/>
      <c r="AQO273" s="19"/>
      <c r="AQP273" s="19"/>
      <c r="AQQ273" s="19"/>
      <c r="AQR273" s="19"/>
      <c r="AQS273" s="19"/>
      <c r="AQT273" s="19"/>
      <c r="AQU273" s="19"/>
      <c r="AQV273" s="19"/>
      <c r="AQW273" s="19"/>
      <c r="AQX273" s="19"/>
      <c r="AQY273" s="19"/>
      <c r="AQZ273" s="19"/>
      <c r="ARA273" s="21"/>
      <c r="ARB273" s="21"/>
      <c r="ARC273" s="21"/>
      <c r="ARD273" s="19"/>
      <c r="ARE273" s="19"/>
      <c r="ARF273" s="19"/>
      <c r="ARG273" s="19"/>
      <c r="ARH273" s="19"/>
      <c r="ARI273" s="19"/>
      <c r="ARJ273" s="19"/>
      <c r="ARK273" s="19"/>
      <c r="ARL273" s="19"/>
      <c r="ARM273" s="19"/>
      <c r="ARN273" s="19"/>
      <c r="ARO273" s="19"/>
      <c r="ARP273" s="19"/>
      <c r="ARQ273" s="19"/>
      <c r="ARR273" s="19"/>
      <c r="ARS273" s="19"/>
      <c r="ART273" s="19"/>
      <c r="ARU273" s="19"/>
      <c r="ARV273" s="19"/>
      <c r="ARW273" s="19"/>
      <c r="ARX273" s="19"/>
      <c r="ARY273" s="19"/>
      <c r="ARZ273" s="19"/>
      <c r="ASA273" s="19"/>
      <c r="ASB273" s="19"/>
      <c r="ASC273" s="19"/>
      <c r="ASD273" s="19"/>
      <c r="ASE273" s="19"/>
      <c r="ASF273" s="19"/>
      <c r="ASG273" s="19"/>
      <c r="ASH273" s="19"/>
      <c r="ASI273" s="19"/>
      <c r="ASJ273" s="19"/>
      <c r="ASK273" s="21"/>
      <c r="ASL273" s="21"/>
      <c r="ASM273" s="21"/>
      <c r="ASN273" s="19"/>
      <c r="ASO273" s="19"/>
      <c r="ASP273" s="19"/>
      <c r="ASQ273" s="19"/>
      <c r="ASR273" s="19"/>
      <c r="ASS273" s="19"/>
      <c r="AST273" s="19"/>
      <c r="ASU273" s="19"/>
      <c r="ASV273" s="19"/>
      <c r="ASW273" s="19"/>
      <c r="ASX273" s="19"/>
      <c r="ASY273" s="19"/>
      <c r="ASZ273" s="19"/>
      <c r="ATA273" s="19"/>
      <c r="ATB273" s="19"/>
      <c r="ATC273" s="19"/>
      <c r="ATD273" s="19"/>
      <c r="ATE273" s="19"/>
      <c r="ATF273" s="19"/>
      <c r="ATG273" s="19"/>
      <c r="ATH273" s="19"/>
      <c r="ATI273" s="19"/>
      <c r="ATJ273" s="19"/>
      <c r="ATK273" s="19"/>
      <c r="ATL273" s="19"/>
      <c r="ATM273" s="19"/>
      <c r="ATN273" s="19"/>
      <c r="ATO273" s="19"/>
      <c r="ATP273" s="19"/>
      <c r="ATQ273" s="19"/>
      <c r="ATR273" s="19"/>
      <c r="ATS273" s="19"/>
      <c r="ATT273" s="19"/>
      <c r="ATU273" s="21"/>
      <c r="ATV273" s="21"/>
      <c r="ATW273" s="21"/>
      <c r="ATX273" s="22"/>
      <c r="ATY273" s="22"/>
      <c r="ATZ273" s="22"/>
      <c r="AUA273" s="22"/>
      <c r="AUB273" s="22"/>
      <c r="AUC273" s="22"/>
      <c r="AUD273" s="22"/>
      <c r="AUE273" s="19"/>
      <c r="AUF273" s="19"/>
      <c r="AUG273" s="19"/>
      <c r="AUH273" s="19"/>
      <c r="AUI273" s="19"/>
      <c r="AUJ273" s="19"/>
      <c r="AUK273" s="19"/>
      <c r="AUL273" s="19"/>
      <c r="AUM273" s="19"/>
      <c r="AUN273" s="19"/>
      <c r="AUO273" s="19"/>
      <c r="AUP273" s="19"/>
      <c r="AUQ273" s="19"/>
      <c r="AUR273" s="19"/>
      <c r="AUS273" s="19"/>
      <c r="AUT273" s="19"/>
      <c r="AUU273" s="19"/>
      <c r="AUV273" s="19"/>
      <c r="AUW273" s="19"/>
      <c r="AUX273" s="19"/>
      <c r="AUY273" s="19"/>
      <c r="AUZ273" s="19"/>
      <c r="AVA273" s="19"/>
      <c r="AVB273" s="19"/>
      <c r="AVC273" s="19"/>
      <c r="AVD273" s="19"/>
      <c r="AVE273" s="21"/>
      <c r="AVF273" s="21"/>
      <c r="AVG273" s="21"/>
      <c r="AVH273" s="19"/>
      <c r="AVI273" s="19"/>
      <c r="AVJ273" s="19"/>
      <c r="AVK273" s="19"/>
      <c r="AVL273" s="19"/>
      <c r="AVM273" s="19"/>
      <c r="AVN273" s="19"/>
      <c r="AVO273" s="19"/>
      <c r="AVP273" s="22"/>
      <c r="AVQ273" s="19"/>
      <c r="AVR273" s="19"/>
      <c r="AVS273" s="19"/>
      <c r="AVT273" s="19"/>
      <c r="AVU273" s="19"/>
      <c r="AVV273" s="19"/>
      <c r="AVW273" s="19"/>
      <c r="AVX273" s="19"/>
      <c r="AVY273" s="22"/>
      <c r="AVZ273" s="19"/>
      <c r="AWA273" s="19"/>
      <c r="AWB273" s="19"/>
      <c r="AWC273" s="19"/>
      <c r="AWD273" s="19"/>
      <c r="AWE273" s="19"/>
      <c r="AWF273" s="19"/>
      <c r="AWG273" s="19"/>
      <c r="AWH273" s="22"/>
      <c r="AWI273" s="19"/>
      <c r="AWJ273" s="19"/>
      <c r="AWK273" s="19"/>
      <c r="AWL273" s="19"/>
      <c r="AWM273" s="19"/>
      <c r="AWN273" s="19"/>
      <c r="AWO273" s="23"/>
      <c r="AWP273" s="23"/>
      <c r="AWQ273" s="23"/>
      <c r="AWR273" s="19"/>
      <c r="AWS273" s="19"/>
      <c r="AWT273" s="19"/>
      <c r="AWU273" s="19"/>
      <c r="AWV273" s="19"/>
      <c r="AWW273" s="19"/>
      <c r="AWX273" s="19"/>
      <c r="AWY273" s="19"/>
      <c r="AWZ273" s="22"/>
      <c r="AXA273" s="19"/>
      <c r="AXB273" s="19"/>
      <c r="AXC273" s="19"/>
      <c r="AXD273" s="19"/>
      <c r="AXE273" s="19"/>
      <c r="AXF273" s="19"/>
      <c r="AXG273" s="19"/>
      <c r="AXH273" s="19"/>
      <c r="AXI273" s="22"/>
      <c r="AXJ273" s="19"/>
      <c r="AXK273" s="19"/>
      <c r="AXL273" s="19"/>
      <c r="AXM273" s="19"/>
      <c r="AXN273" s="19"/>
      <c r="AXO273" s="19"/>
      <c r="AXP273" s="19"/>
      <c r="AXQ273" s="19"/>
      <c r="AXR273" s="22"/>
      <c r="AXS273" s="19"/>
      <c r="AXT273" s="19"/>
      <c r="AXU273" s="19"/>
      <c r="AXV273" s="19"/>
      <c r="AXW273" s="19"/>
      <c r="AXX273" s="19"/>
      <c r="AXY273" s="21"/>
      <c r="AXZ273" s="21"/>
      <c r="AYA273" s="21"/>
      <c r="AYB273" s="22"/>
      <c r="AYC273" s="22"/>
      <c r="AYD273" s="22"/>
      <c r="AYE273" s="22"/>
      <c r="AYF273" s="22"/>
      <c r="AYG273" s="22"/>
      <c r="AYH273" s="22"/>
      <c r="AYI273" s="22"/>
      <c r="AYJ273" s="22"/>
      <c r="AYK273" s="22"/>
      <c r="AYL273" s="22"/>
      <c r="AYM273" s="22"/>
      <c r="AYN273" s="22"/>
      <c r="AYO273" s="22"/>
      <c r="AYP273" s="22"/>
      <c r="AYQ273" s="22"/>
      <c r="AYR273" s="22"/>
      <c r="AYS273" s="22"/>
      <c r="AYT273" s="22"/>
      <c r="AYU273" s="22"/>
      <c r="AYV273" s="22"/>
      <c r="AYW273" s="22"/>
      <c r="AYX273" s="22"/>
      <c r="AYY273" s="22"/>
      <c r="AYZ273" s="22"/>
      <c r="AZA273" s="22"/>
      <c r="AZB273" s="22"/>
      <c r="AZC273" s="22"/>
      <c r="AZD273" s="22"/>
      <c r="AZE273" s="22"/>
      <c r="AZF273" s="22"/>
      <c r="AZG273" s="22"/>
      <c r="AZH273" s="22"/>
      <c r="AZI273" s="21"/>
      <c r="AZJ273" s="21"/>
      <c r="AZK273" s="21"/>
      <c r="AZL273" s="19"/>
      <c r="AZM273" s="19"/>
      <c r="AZN273" s="19"/>
      <c r="AZO273" s="19"/>
      <c r="AZP273" s="19"/>
      <c r="AZQ273" s="19"/>
      <c r="AZR273" s="19"/>
      <c r="AZS273" s="19"/>
      <c r="AZT273" s="19"/>
      <c r="AZU273" s="19"/>
      <c r="AZV273" s="19"/>
      <c r="AZW273" s="19"/>
      <c r="AZX273" s="19"/>
      <c r="AZY273" s="19"/>
      <c r="AZZ273" s="19"/>
      <c r="BAA273" s="22"/>
      <c r="BAB273" s="22"/>
      <c r="BAC273" s="22"/>
      <c r="BAD273" s="19"/>
      <c r="BAE273" s="19"/>
      <c r="BAF273" s="19"/>
      <c r="BAG273" s="19"/>
      <c r="BAH273" s="19"/>
      <c r="BAI273" s="19"/>
      <c r="BAJ273" s="19"/>
      <c r="BAK273" s="19"/>
      <c r="BAL273" s="19"/>
      <c r="BAM273" s="19"/>
      <c r="BAN273" s="19"/>
      <c r="BAO273" s="19"/>
      <c r="BAP273" s="22"/>
      <c r="BAQ273" s="22"/>
      <c r="BAR273" s="22"/>
      <c r="BAS273" s="21"/>
      <c r="BAT273" s="21"/>
      <c r="BAU273" s="21"/>
      <c r="BAV273" s="19"/>
      <c r="BAW273" s="19"/>
      <c r="BAX273" s="19"/>
      <c r="BAY273" s="19"/>
      <c r="BAZ273" s="19"/>
      <c r="BBA273" s="19"/>
      <c r="BBB273" s="22"/>
      <c r="BBC273" s="22"/>
      <c r="BBD273" s="22"/>
      <c r="BBE273" s="19"/>
      <c r="BBF273" s="19"/>
      <c r="BBG273" s="19"/>
      <c r="BBH273" s="19"/>
      <c r="BBI273" s="19"/>
      <c r="BBJ273" s="19"/>
      <c r="BBK273" s="19"/>
      <c r="BBL273" s="19"/>
      <c r="BBM273" s="19"/>
      <c r="BBN273" s="19"/>
      <c r="BBO273" s="19"/>
      <c r="BBP273" s="19"/>
      <c r="BBQ273" s="19"/>
      <c r="BBR273" s="19"/>
      <c r="BBS273" s="19"/>
      <c r="BBT273" s="19"/>
      <c r="BBU273" s="19"/>
      <c r="BBV273" s="19"/>
      <c r="BBW273" s="19"/>
      <c r="BBX273" s="19"/>
      <c r="BBY273" s="19"/>
      <c r="BBZ273" s="19"/>
      <c r="BCA273" s="19"/>
      <c r="BCB273" s="19"/>
      <c r="BCC273" s="21"/>
      <c r="BCD273" s="21"/>
      <c r="BCE273" s="21"/>
      <c r="BCF273" s="19"/>
      <c r="BCG273" s="19"/>
      <c r="BCH273" s="19"/>
      <c r="BCI273" s="19"/>
      <c r="BCJ273" s="19"/>
      <c r="BCK273" s="19"/>
      <c r="BCL273" s="22"/>
      <c r="BCM273" s="22"/>
      <c r="BCN273" s="22"/>
      <c r="BCO273" s="19"/>
      <c r="BCP273" s="19"/>
      <c r="BCQ273" s="19"/>
      <c r="BCR273" s="19"/>
      <c r="BCS273" s="19"/>
      <c r="BCT273" s="19"/>
      <c r="BCU273" s="22"/>
      <c r="BCV273" s="22"/>
      <c r="BCW273" s="22"/>
      <c r="BCX273" s="19"/>
      <c r="BCY273" s="19"/>
      <c r="BCZ273" s="19"/>
      <c r="BDA273" s="19"/>
      <c r="BDB273" s="19"/>
      <c r="BDC273" s="19"/>
      <c r="BDD273" s="22"/>
      <c r="BDE273" s="22"/>
      <c r="BDF273" s="22"/>
      <c r="BDG273" s="19"/>
      <c r="BDH273" s="19"/>
      <c r="BDI273" s="19"/>
      <c r="BDJ273" s="19"/>
      <c r="BDK273" s="19"/>
      <c r="BDL273" s="19"/>
      <c r="BDM273" s="21"/>
      <c r="BDN273" s="21"/>
      <c r="BDO273" s="21"/>
      <c r="BDP273" s="19"/>
      <c r="BDQ273" s="19"/>
      <c r="BDR273" s="19"/>
      <c r="BDS273" s="19"/>
      <c r="BDT273" s="19"/>
      <c r="BDU273" s="19"/>
      <c r="BDV273" s="22"/>
      <c r="BDW273" s="22"/>
      <c r="BDX273" s="22"/>
      <c r="BDY273" s="19"/>
      <c r="BDZ273" s="19"/>
      <c r="BEA273" s="19"/>
      <c r="BEB273" s="19"/>
      <c r="BEC273" s="19"/>
      <c r="BED273" s="19"/>
      <c r="BEE273" s="22"/>
      <c r="BEF273" s="22"/>
      <c r="BEG273" s="22"/>
      <c r="BEH273" s="19"/>
      <c r="BEI273" s="19"/>
      <c r="BEJ273" s="19"/>
      <c r="BEK273" s="19"/>
      <c r="BEL273" s="19"/>
      <c r="BEM273" s="19"/>
      <c r="BEN273" s="22"/>
      <c r="BEO273" s="22"/>
      <c r="BEP273" s="22"/>
      <c r="BEQ273" s="19"/>
      <c r="BER273" s="19"/>
      <c r="BES273" s="19"/>
      <c r="BET273" s="19"/>
      <c r="BEU273" s="19"/>
      <c r="BEV273" s="19"/>
      <c r="BEW273" s="21"/>
      <c r="BEX273" s="21"/>
      <c r="BEY273" s="21"/>
      <c r="BEZ273" s="19"/>
      <c r="BFA273" s="19"/>
      <c r="BFB273" s="19"/>
      <c r="BFC273" s="19"/>
      <c r="BFD273" s="19"/>
      <c r="BFE273" s="19"/>
      <c r="BFF273" s="22"/>
      <c r="BFG273" s="22"/>
      <c r="BFH273" s="22"/>
      <c r="BFI273" s="19"/>
      <c r="BFJ273" s="19"/>
      <c r="BFK273" s="19"/>
      <c r="BFL273" s="19"/>
      <c r="BFM273" s="19"/>
      <c r="BFN273" s="19"/>
      <c r="BFO273" s="22"/>
      <c r="BFP273" s="22"/>
      <c r="BFQ273" s="22"/>
      <c r="BFR273" s="19"/>
      <c r="BFS273" s="19"/>
      <c r="BFT273" s="19"/>
      <c r="BFU273" s="19"/>
      <c r="BFV273" s="19"/>
      <c r="BFW273" s="19"/>
      <c r="BFX273" s="22"/>
      <c r="BFY273" s="22"/>
      <c r="BFZ273" s="22"/>
      <c r="BGA273" s="19"/>
      <c r="BGB273" s="19"/>
      <c r="BGC273" s="19"/>
      <c r="BGD273" s="19"/>
      <c r="BGE273" s="19"/>
      <c r="BGF273" s="19"/>
      <c r="BGG273" s="23"/>
      <c r="BGH273" s="23"/>
      <c r="BGI273" s="23"/>
      <c r="BGJ273" s="19"/>
      <c r="BGK273" s="19"/>
      <c r="BGL273" s="19"/>
      <c r="BGM273" s="19"/>
      <c r="BGN273" s="19"/>
      <c r="BGO273" s="19"/>
      <c r="BGP273" s="22"/>
      <c r="BGQ273" s="22"/>
      <c r="BGR273" s="22"/>
      <c r="BGS273" s="19"/>
      <c r="BGT273" s="19"/>
      <c r="BGU273" s="19"/>
      <c r="BGV273" s="19"/>
      <c r="BGW273" s="19"/>
      <c r="BGX273" s="19"/>
      <c r="BGY273" s="22"/>
      <c r="BGZ273" s="22"/>
      <c r="BHA273" s="22"/>
      <c r="BHB273" s="19"/>
      <c r="BHC273" s="19"/>
      <c r="BHD273" s="19"/>
      <c r="BHE273" s="19"/>
      <c r="BHF273" s="19"/>
      <c r="BHG273" s="19"/>
      <c r="BHH273" s="22"/>
      <c r="BHI273" s="22"/>
      <c r="BHJ273" s="22"/>
      <c r="BHK273" s="19"/>
      <c r="BHL273" s="19"/>
      <c r="BHM273" s="19"/>
      <c r="BHN273" s="19"/>
      <c r="BHO273" s="19"/>
      <c r="BHP273" s="19"/>
      <c r="BHQ273" s="21"/>
      <c r="BHR273" s="21"/>
      <c r="BHS273" s="21"/>
      <c r="BHT273" s="19"/>
      <c r="BHU273" s="19"/>
      <c r="BHV273" s="19"/>
      <c r="BHW273" s="19"/>
      <c r="BHX273" s="19"/>
      <c r="BHY273" s="19"/>
      <c r="BHZ273" s="22"/>
      <c r="BIA273" s="22"/>
      <c r="BIB273" s="22"/>
      <c r="BIC273" s="19"/>
      <c r="BID273" s="19"/>
      <c r="BIE273" s="19"/>
      <c r="BIF273" s="19"/>
      <c r="BIG273" s="19"/>
      <c r="BIH273" s="19"/>
      <c r="BII273" s="22"/>
      <c r="BIJ273" s="22"/>
      <c r="BIK273" s="22"/>
      <c r="BIL273" s="19"/>
      <c r="BIM273" s="19"/>
      <c r="BIN273" s="19"/>
      <c r="BIO273" s="19"/>
      <c r="BIP273" s="19"/>
      <c r="BIQ273" s="19"/>
      <c r="BIR273" s="22"/>
      <c r="BIS273" s="22"/>
      <c r="BIT273" s="22"/>
      <c r="BIU273" s="19"/>
      <c r="BIV273" s="19"/>
      <c r="BIW273" s="19"/>
      <c r="BIX273" s="19"/>
      <c r="BIY273" s="19"/>
      <c r="BIZ273" s="19"/>
      <c r="BJA273" s="21"/>
      <c r="BJB273" s="21"/>
      <c r="BJC273" s="21"/>
      <c r="BJD273" s="19"/>
      <c r="BJE273" s="19"/>
      <c r="BJF273" s="19"/>
      <c r="BJG273" s="19"/>
      <c r="BJH273" s="19"/>
      <c r="BJI273" s="19"/>
      <c r="BJJ273" s="22"/>
      <c r="BJK273" s="22"/>
      <c r="BJL273" s="22"/>
      <c r="BJM273" s="19"/>
      <c r="BJN273" s="19"/>
      <c r="BJO273" s="19"/>
      <c r="BJP273" s="19"/>
      <c r="BJQ273" s="19"/>
      <c r="BJR273" s="19"/>
      <c r="BJS273" s="22"/>
      <c r="BJT273" s="22"/>
      <c r="BJU273" s="22"/>
      <c r="BJV273" s="19"/>
      <c r="BJW273" s="19"/>
      <c r="BJX273" s="19"/>
      <c r="BJY273" s="19"/>
      <c r="BJZ273" s="19"/>
      <c r="BKA273" s="19"/>
      <c r="BKB273" s="22"/>
      <c r="BKC273" s="22"/>
      <c r="BKD273" s="22"/>
      <c r="BKE273" s="19"/>
      <c r="BKF273" s="19"/>
      <c r="BKG273" s="19"/>
      <c r="BKH273" s="19"/>
      <c r="BKI273" s="19"/>
      <c r="BKJ273" s="19"/>
      <c r="BKK273" s="21"/>
      <c r="BKL273" s="21"/>
      <c r="BKM273" s="21"/>
      <c r="BKN273" s="19"/>
      <c r="BKO273" s="22"/>
      <c r="BKP273" s="19"/>
      <c r="BKQ273" s="19"/>
      <c r="BKR273" s="19"/>
      <c r="BKS273" s="19"/>
      <c r="BKT273" s="22"/>
      <c r="BKU273" s="22"/>
      <c r="BKV273" s="22"/>
      <c r="BKW273" s="19"/>
      <c r="BKX273" s="19"/>
      <c r="BKY273" s="19"/>
      <c r="BKZ273" s="19"/>
      <c r="BLA273" s="19"/>
      <c r="BLB273" s="19"/>
      <c r="BLC273" s="19"/>
      <c r="BLD273" s="19"/>
      <c r="BLE273" s="22"/>
      <c r="BLF273" s="19"/>
      <c r="BLG273" s="19"/>
      <c r="BLH273" s="19"/>
      <c r="BLI273" s="13">
        <v>282</v>
      </c>
      <c r="BLJ273" s="13">
        <v>285</v>
      </c>
      <c r="BLK273" s="13">
        <v>285</v>
      </c>
      <c r="BLL273" s="13"/>
      <c r="BLM273" s="13"/>
      <c r="BLN273" s="13">
        <v>445</v>
      </c>
    </row>
    <row r="274" spans="1:1678">
      <c r="A274" s="7" t="s">
        <v>846</v>
      </c>
      <c r="B274" s="8">
        <v>276</v>
      </c>
      <c r="C274" s="7" t="s">
        <v>40</v>
      </c>
      <c r="D274" s="7" t="s">
        <v>847</v>
      </c>
      <c r="E274" s="7" t="s">
        <v>848</v>
      </c>
      <c r="F274" s="7"/>
      <c r="G274" s="7">
        <v>500</v>
      </c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21"/>
      <c r="AFZ274" s="21"/>
      <c r="AGA274" s="21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21"/>
      <c r="AHJ274" s="21"/>
      <c r="AHK274" s="21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21"/>
      <c r="AIT274" s="21"/>
      <c r="AIU274" s="21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21"/>
      <c r="AKD274" s="21"/>
      <c r="AKE274" s="21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>
        <v>500</v>
      </c>
      <c r="ALC274" s="19"/>
      <c r="ALD274" s="19"/>
      <c r="ALE274" s="19"/>
      <c r="ALF274" s="19"/>
      <c r="ALG274" s="19"/>
      <c r="ALH274" s="19"/>
      <c r="ALI274" s="19"/>
      <c r="ALJ274" s="19">
        <v>445</v>
      </c>
      <c r="ALK274" s="19"/>
      <c r="ALL274" s="19"/>
      <c r="ALM274" s="21"/>
      <c r="ALN274" s="21"/>
      <c r="ALO274" s="21"/>
      <c r="ALP274" s="19"/>
      <c r="ALQ274" s="19"/>
      <c r="ALR274" s="19"/>
      <c r="ALS274" s="19"/>
      <c r="ALT274" s="19"/>
      <c r="ALU274" s="19"/>
      <c r="ALV274" s="27"/>
      <c r="ALW274" s="19"/>
      <c r="ALX274" s="19"/>
      <c r="ALY274" s="19"/>
      <c r="ALZ274" s="19"/>
      <c r="AMA274" s="19"/>
      <c r="AMB274" s="19"/>
      <c r="AMC274" s="19"/>
      <c r="AMD274" s="19"/>
      <c r="AME274" s="19"/>
      <c r="AMF274" s="19"/>
      <c r="AMG274" s="19"/>
      <c r="AMH274" s="19"/>
      <c r="AMI274" s="19"/>
      <c r="AMJ274" s="19"/>
      <c r="AMK274" s="19"/>
      <c r="AML274" s="19"/>
      <c r="AMM274" s="19"/>
      <c r="AMN274" s="19"/>
      <c r="AMO274" s="19"/>
      <c r="AMP274" s="19"/>
      <c r="AMQ274" s="19"/>
      <c r="AMR274" s="19"/>
      <c r="AMS274" s="19"/>
      <c r="AMT274" s="19"/>
      <c r="AMU274" s="19"/>
      <c r="AMV274" s="19"/>
      <c r="AMW274" s="21"/>
      <c r="AMX274" s="21"/>
      <c r="AMY274" s="21"/>
      <c r="AMZ274" s="19"/>
      <c r="ANA274" s="19"/>
      <c r="ANB274" s="19"/>
      <c r="ANC274" s="19"/>
      <c r="AND274" s="19"/>
      <c r="ANE274" s="19"/>
      <c r="ANF274" s="19"/>
      <c r="ANG274" s="19"/>
      <c r="ANH274" s="19"/>
      <c r="ANI274" s="19"/>
      <c r="ANJ274" s="19"/>
      <c r="ANK274" s="19"/>
      <c r="ANL274" s="19"/>
      <c r="ANM274" s="19"/>
      <c r="ANN274" s="19"/>
      <c r="ANO274" s="19"/>
      <c r="ANP274" s="19"/>
      <c r="ANQ274" s="19"/>
      <c r="ANR274" s="19"/>
      <c r="ANS274" s="19"/>
      <c r="ANT274" s="19"/>
      <c r="ANU274" s="19"/>
      <c r="ANV274" s="19"/>
      <c r="ANW274" s="19"/>
      <c r="ANX274" s="19"/>
      <c r="ANY274" s="19"/>
      <c r="ANZ274" s="19"/>
      <c r="AOA274" s="19"/>
      <c r="AOB274" s="19"/>
      <c r="AOC274" s="19"/>
      <c r="AOD274" s="19"/>
      <c r="AOE274" s="19"/>
      <c r="AOF274" s="19"/>
      <c r="AOG274" s="21"/>
      <c r="AOH274" s="21"/>
      <c r="AOI274" s="21"/>
      <c r="AOJ274" s="19"/>
      <c r="AOK274" s="19"/>
      <c r="AOL274" s="19"/>
      <c r="AOM274" s="19"/>
      <c r="AON274" s="19"/>
      <c r="AOO274" s="19"/>
      <c r="AOP274" s="19"/>
      <c r="AOQ274" s="19"/>
      <c r="AOR274" s="19"/>
      <c r="AOS274" s="19"/>
      <c r="AOT274" s="19"/>
      <c r="AOU274" s="19"/>
      <c r="AOV274" s="19"/>
      <c r="AOW274" s="19"/>
      <c r="AOX274" s="19"/>
      <c r="AOY274" s="19"/>
      <c r="AOZ274" s="19"/>
      <c r="APA274" s="19"/>
      <c r="APB274" s="19"/>
      <c r="APC274" s="19"/>
      <c r="APD274" s="19"/>
      <c r="APE274" s="19"/>
      <c r="APF274" s="19"/>
      <c r="APG274" s="19"/>
      <c r="APH274" s="19"/>
      <c r="API274" s="19"/>
      <c r="APJ274" s="19"/>
      <c r="APK274" s="19"/>
      <c r="APL274" s="19"/>
      <c r="APM274" s="19"/>
      <c r="APN274" s="19"/>
      <c r="APO274" s="19"/>
      <c r="APP274" s="19"/>
      <c r="APQ274" s="21"/>
      <c r="APR274" s="21"/>
      <c r="APS274" s="21"/>
      <c r="APT274" s="19"/>
      <c r="APU274" s="19"/>
      <c r="APV274" s="19"/>
      <c r="APW274" s="19"/>
      <c r="APX274" s="19"/>
      <c r="APY274" s="19"/>
      <c r="APZ274" s="19"/>
      <c r="AQA274" s="19"/>
      <c r="AQB274" s="19"/>
      <c r="AQC274" s="19"/>
      <c r="AQD274" s="19"/>
      <c r="AQE274" s="19"/>
      <c r="AQF274" s="19"/>
      <c r="AQG274" s="19"/>
      <c r="AQH274" s="19"/>
      <c r="AQI274" s="19"/>
      <c r="AQJ274" s="19"/>
      <c r="AQK274" s="19"/>
      <c r="AQL274" s="19"/>
      <c r="AQM274" s="19"/>
      <c r="AQN274" s="19"/>
      <c r="AQO274" s="19"/>
      <c r="AQP274" s="19"/>
      <c r="AQQ274" s="19"/>
      <c r="AQR274" s="19"/>
      <c r="AQS274" s="19"/>
      <c r="AQT274" s="19"/>
      <c r="AQU274" s="19"/>
      <c r="AQV274" s="19"/>
      <c r="AQW274" s="19"/>
      <c r="AQX274" s="19"/>
      <c r="AQY274" s="19"/>
      <c r="AQZ274" s="19"/>
      <c r="ARA274" s="21"/>
      <c r="ARB274" s="21"/>
      <c r="ARC274" s="21"/>
      <c r="ARD274" s="19"/>
      <c r="ARE274" s="19"/>
      <c r="ARF274" s="19"/>
      <c r="ARG274" s="19"/>
      <c r="ARH274" s="19"/>
      <c r="ARI274" s="19"/>
      <c r="ARJ274" s="19"/>
      <c r="ARK274" s="19"/>
      <c r="ARL274" s="19"/>
      <c r="ARM274" s="19"/>
      <c r="ARN274" s="19"/>
      <c r="ARO274" s="19"/>
      <c r="ARP274" s="19"/>
      <c r="ARQ274" s="19"/>
      <c r="ARR274" s="19"/>
      <c r="ARS274" s="19"/>
      <c r="ART274" s="19"/>
      <c r="ARU274" s="19"/>
      <c r="ARV274" s="19"/>
      <c r="ARW274" s="19"/>
      <c r="ARX274" s="19"/>
      <c r="ARY274" s="19"/>
      <c r="ARZ274" s="19"/>
      <c r="ASA274" s="19"/>
      <c r="ASB274" s="19"/>
      <c r="ASC274" s="19"/>
      <c r="ASD274" s="19"/>
      <c r="ASE274" s="19"/>
      <c r="ASF274" s="19"/>
      <c r="ASG274" s="19"/>
      <c r="ASH274" s="19"/>
      <c r="ASI274" s="19"/>
      <c r="ASJ274" s="19"/>
      <c r="ASK274" s="21"/>
      <c r="ASL274" s="21"/>
      <c r="ASM274" s="21"/>
      <c r="ASN274" s="19"/>
      <c r="ASO274" s="19"/>
      <c r="ASP274" s="19"/>
      <c r="ASQ274" s="19"/>
      <c r="ASR274" s="19"/>
      <c r="ASS274" s="19"/>
      <c r="AST274" s="19"/>
      <c r="ASU274" s="19"/>
      <c r="ASV274" s="19"/>
      <c r="ASW274" s="19"/>
      <c r="ASX274" s="19"/>
      <c r="ASY274" s="19"/>
      <c r="ASZ274" s="19"/>
      <c r="ATA274" s="19"/>
      <c r="ATB274" s="19"/>
      <c r="ATC274" s="19"/>
      <c r="ATD274" s="19"/>
      <c r="ATE274" s="19"/>
      <c r="ATF274" s="19"/>
      <c r="ATG274" s="19"/>
      <c r="ATH274" s="19"/>
      <c r="ATI274" s="19"/>
      <c r="ATJ274" s="19"/>
      <c r="ATK274" s="19"/>
      <c r="ATL274" s="19"/>
      <c r="ATM274" s="19"/>
      <c r="ATN274" s="19"/>
      <c r="ATO274" s="19"/>
      <c r="ATP274" s="19"/>
      <c r="ATQ274" s="19"/>
      <c r="ATR274" s="19"/>
      <c r="ATS274" s="19"/>
      <c r="ATT274" s="19"/>
      <c r="ATU274" s="21"/>
      <c r="ATV274" s="21"/>
      <c r="ATW274" s="21"/>
      <c r="ATX274" s="19"/>
      <c r="ATY274" s="19"/>
      <c r="ATZ274" s="19"/>
      <c r="AUA274" s="19"/>
      <c r="AUB274" s="19"/>
      <c r="AUC274" s="19"/>
      <c r="AUD274" s="19"/>
      <c r="AUE274" s="19"/>
      <c r="AUF274" s="19"/>
      <c r="AUG274" s="19"/>
      <c r="AUH274" s="19"/>
      <c r="AUI274" s="19"/>
      <c r="AUJ274" s="19"/>
      <c r="AUK274" s="19"/>
      <c r="AUL274" s="19"/>
      <c r="AUM274" s="19"/>
      <c r="AUN274" s="19"/>
      <c r="AUO274" s="19"/>
      <c r="AUP274" s="19"/>
      <c r="AUQ274" s="19"/>
      <c r="AUR274" s="19"/>
      <c r="AUS274" s="19"/>
      <c r="AUT274" s="19"/>
      <c r="AUU274" s="19"/>
      <c r="AUV274" s="19"/>
      <c r="AUW274" s="19"/>
      <c r="AUX274" s="19"/>
      <c r="AUY274" s="19"/>
      <c r="AUZ274" s="19"/>
      <c r="AVA274" s="19"/>
      <c r="AVB274" s="19"/>
      <c r="AVC274" s="19"/>
      <c r="AVD274" s="19"/>
      <c r="AVE274" s="21"/>
      <c r="AVF274" s="21"/>
      <c r="AVG274" s="21"/>
      <c r="AVH274" s="19"/>
      <c r="AVI274" s="19"/>
      <c r="AVJ274" s="19"/>
      <c r="AVK274" s="19"/>
      <c r="AVL274" s="19"/>
      <c r="AVM274" s="19"/>
      <c r="AVN274" s="19"/>
      <c r="AVO274" s="19"/>
      <c r="AVP274" s="22"/>
      <c r="AVQ274" s="19"/>
      <c r="AVR274" s="19"/>
      <c r="AVS274" s="19"/>
      <c r="AVT274" s="19"/>
      <c r="AVU274" s="19"/>
      <c r="AVV274" s="19"/>
      <c r="AVW274" s="19"/>
      <c r="AVX274" s="19"/>
      <c r="AVY274" s="22"/>
      <c r="AVZ274" s="19"/>
      <c r="AWA274" s="19"/>
      <c r="AWB274" s="19"/>
      <c r="AWC274" s="19"/>
      <c r="AWD274" s="19"/>
      <c r="AWE274" s="19"/>
      <c r="AWF274" s="19"/>
      <c r="AWG274" s="19"/>
      <c r="AWH274" s="22"/>
      <c r="AWI274" s="19"/>
      <c r="AWJ274" s="19"/>
      <c r="AWK274" s="19"/>
      <c r="AWL274" s="19"/>
      <c r="AWM274" s="19"/>
      <c r="AWN274" s="19"/>
      <c r="AWO274" s="23"/>
      <c r="AWP274" s="23"/>
      <c r="AWQ274" s="23"/>
      <c r="AWR274" s="19"/>
      <c r="AWS274" s="19"/>
      <c r="AWT274" s="19"/>
      <c r="AWU274" s="19"/>
      <c r="AWV274" s="19"/>
      <c r="AWW274" s="19"/>
      <c r="AWX274" s="19"/>
      <c r="AWY274" s="19"/>
      <c r="AWZ274" s="22"/>
      <c r="AXA274" s="19"/>
      <c r="AXB274" s="19"/>
      <c r="AXC274" s="19"/>
      <c r="AXD274" s="19"/>
      <c r="AXE274" s="19"/>
      <c r="AXF274" s="19"/>
      <c r="AXG274" s="19"/>
      <c r="AXH274" s="19"/>
      <c r="AXI274" s="22"/>
      <c r="AXJ274" s="19"/>
      <c r="AXK274" s="19"/>
      <c r="AXL274" s="19"/>
      <c r="AXM274" s="19"/>
      <c r="AXN274" s="19"/>
      <c r="AXO274" s="19"/>
      <c r="AXP274" s="19"/>
      <c r="AXQ274" s="19"/>
      <c r="AXR274" s="22"/>
      <c r="AXS274" s="19"/>
      <c r="AXT274" s="19"/>
      <c r="AXU274" s="19"/>
      <c r="AXV274" s="19"/>
      <c r="AXW274" s="19"/>
      <c r="AXX274" s="19"/>
      <c r="AXY274" s="21"/>
      <c r="AXZ274" s="21"/>
      <c r="AYA274" s="21"/>
      <c r="AYB274" s="22"/>
      <c r="AYC274" s="22"/>
      <c r="AYD274" s="22"/>
      <c r="AYE274" s="22"/>
      <c r="AYF274" s="22"/>
      <c r="AYG274" s="22"/>
      <c r="AYH274" s="22"/>
      <c r="AYI274" s="22"/>
      <c r="AYJ274" s="22"/>
      <c r="AYK274" s="22"/>
      <c r="AYL274" s="22"/>
      <c r="AYM274" s="22"/>
      <c r="AYN274" s="22"/>
      <c r="AYO274" s="22"/>
      <c r="AYP274" s="22"/>
      <c r="AYQ274" s="22"/>
      <c r="AYR274" s="22"/>
      <c r="AYS274" s="22"/>
      <c r="AYT274" s="22"/>
      <c r="AYU274" s="22"/>
      <c r="AYV274" s="22"/>
      <c r="AYW274" s="22"/>
      <c r="AYX274" s="22"/>
      <c r="AYY274" s="22"/>
      <c r="AYZ274" s="22"/>
      <c r="AZA274" s="22"/>
      <c r="AZB274" s="22"/>
      <c r="AZC274" s="22"/>
      <c r="AZD274" s="22"/>
      <c r="AZE274" s="22"/>
      <c r="AZF274" s="22"/>
      <c r="AZG274" s="22"/>
      <c r="AZH274" s="22"/>
      <c r="AZI274" s="21"/>
      <c r="AZJ274" s="21"/>
      <c r="AZK274" s="21"/>
      <c r="AZL274" s="19"/>
      <c r="AZM274" s="19"/>
      <c r="AZN274" s="19"/>
      <c r="AZO274" s="19"/>
      <c r="AZP274" s="19"/>
      <c r="AZQ274" s="19"/>
      <c r="AZR274" s="19"/>
      <c r="AZS274" s="19"/>
      <c r="AZT274" s="19"/>
      <c r="AZU274" s="19"/>
      <c r="AZV274" s="19"/>
      <c r="AZW274" s="19"/>
      <c r="AZX274" s="19"/>
      <c r="AZY274" s="19"/>
      <c r="AZZ274" s="19"/>
      <c r="BAA274" s="22"/>
      <c r="BAB274" s="22"/>
      <c r="BAC274" s="22"/>
      <c r="BAD274" s="19"/>
      <c r="BAE274" s="19"/>
      <c r="BAF274" s="19"/>
      <c r="BAG274" s="19"/>
      <c r="BAH274" s="19"/>
      <c r="BAI274" s="19"/>
      <c r="BAJ274" s="19"/>
      <c r="BAK274" s="19"/>
      <c r="BAL274" s="19"/>
      <c r="BAM274" s="19"/>
      <c r="BAN274" s="19"/>
      <c r="BAO274" s="19"/>
      <c r="BAP274" s="22"/>
      <c r="BAQ274" s="22"/>
      <c r="BAR274" s="22"/>
      <c r="BAS274" s="21"/>
      <c r="BAT274" s="21"/>
      <c r="BAU274" s="21"/>
      <c r="BAV274" s="19"/>
      <c r="BAW274" s="19"/>
      <c r="BAX274" s="19"/>
      <c r="BAY274" s="19"/>
      <c r="BAZ274" s="19"/>
      <c r="BBA274" s="19"/>
      <c r="BBB274" s="22"/>
      <c r="BBC274" s="22"/>
      <c r="BBD274" s="22"/>
      <c r="BBE274" s="19"/>
      <c r="BBF274" s="19"/>
      <c r="BBG274" s="19"/>
      <c r="BBH274" s="19"/>
      <c r="BBI274" s="19"/>
      <c r="BBJ274" s="19"/>
      <c r="BBK274" s="19"/>
      <c r="BBL274" s="19"/>
      <c r="BBM274" s="19"/>
      <c r="BBN274" s="19"/>
      <c r="BBO274" s="19"/>
      <c r="BBP274" s="19"/>
      <c r="BBQ274" s="19"/>
      <c r="BBR274" s="19"/>
      <c r="BBS274" s="19"/>
      <c r="BBT274" s="19"/>
      <c r="BBU274" s="19"/>
      <c r="BBV274" s="19"/>
      <c r="BBW274" s="19"/>
      <c r="BBX274" s="19"/>
      <c r="BBY274" s="19"/>
      <c r="BBZ274" s="19"/>
      <c r="BCA274" s="19"/>
      <c r="BCB274" s="19"/>
      <c r="BCC274" s="21"/>
      <c r="BCD274" s="21"/>
      <c r="BCE274" s="21"/>
      <c r="BCF274" s="19"/>
      <c r="BCG274" s="19"/>
      <c r="BCH274" s="19"/>
      <c r="BCI274" s="19"/>
      <c r="BCJ274" s="19"/>
      <c r="BCK274" s="19"/>
      <c r="BCL274" s="22"/>
      <c r="BCM274" s="22"/>
      <c r="BCN274" s="22"/>
      <c r="BCO274" s="19"/>
      <c r="BCP274" s="19"/>
      <c r="BCQ274" s="19"/>
      <c r="BCR274" s="19"/>
      <c r="BCS274" s="19"/>
      <c r="BCT274" s="19"/>
      <c r="BCU274" s="22"/>
      <c r="BCV274" s="22"/>
      <c r="BCW274" s="22"/>
      <c r="BCX274" s="19"/>
      <c r="BCY274" s="19"/>
      <c r="BCZ274" s="19"/>
      <c r="BDA274" s="19"/>
      <c r="BDB274" s="19"/>
      <c r="BDC274" s="19"/>
      <c r="BDD274" s="22"/>
      <c r="BDE274" s="22"/>
      <c r="BDF274" s="22"/>
      <c r="BDG274" s="19"/>
      <c r="BDH274" s="19"/>
      <c r="BDI274" s="19"/>
      <c r="BDJ274" s="19"/>
      <c r="BDK274" s="19"/>
      <c r="BDL274" s="19"/>
      <c r="BDM274" s="21"/>
      <c r="BDN274" s="21"/>
      <c r="BDO274" s="21"/>
      <c r="BDP274" s="19"/>
      <c r="BDQ274" s="19"/>
      <c r="BDR274" s="19"/>
      <c r="BDS274" s="19"/>
      <c r="BDT274" s="19"/>
      <c r="BDU274" s="19"/>
      <c r="BDV274" s="22"/>
      <c r="BDW274" s="22"/>
      <c r="BDX274" s="22"/>
      <c r="BDY274" s="19"/>
      <c r="BDZ274" s="19"/>
      <c r="BEA274" s="19"/>
      <c r="BEB274" s="19"/>
      <c r="BEC274" s="19"/>
      <c r="BED274" s="19"/>
      <c r="BEE274" s="22"/>
      <c r="BEF274" s="22"/>
      <c r="BEG274" s="22"/>
      <c r="BEH274" s="19"/>
      <c r="BEI274" s="19"/>
      <c r="BEJ274" s="19"/>
      <c r="BEK274" s="19"/>
      <c r="BEL274" s="19"/>
      <c r="BEM274" s="19"/>
      <c r="BEN274" s="22"/>
      <c r="BEO274" s="22"/>
      <c r="BEP274" s="22"/>
      <c r="BEQ274" s="19"/>
      <c r="BER274" s="19"/>
      <c r="BES274" s="19"/>
      <c r="BET274" s="19"/>
      <c r="BEU274" s="19"/>
      <c r="BEV274" s="19"/>
      <c r="BEW274" s="21"/>
      <c r="BEX274" s="21"/>
      <c r="BEY274" s="21"/>
      <c r="BEZ274" s="19"/>
      <c r="BFA274" s="19"/>
      <c r="BFB274" s="19"/>
      <c r="BFC274" s="19"/>
      <c r="BFD274" s="19"/>
      <c r="BFE274" s="19"/>
      <c r="BFF274" s="22"/>
      <c r="BFG274" s="22"/>
      <c r="BFH274" s="22"/>
      <c r="BFI274" s="19"/>
      <c r="BFJ274" s="19"/>
      <c r="BFK274" s="19"/>
      <c r="BFL274" s="19"/>
      <c r="BFM274" s="19"/>
      <c r="BFN274" s="19"/>
      <c r="BFO274" s="22"/>
      <c r="BFP274" s="22"/>
      <c r="BFQ274" s="22"/>
      <c r="BFR274" s="19"/>
      <c r="BFS274" s="19"/>
      <c r="BFT274" s="19"/>
      <c r="BFU274" s="19"/>
      <c r="BFV274" s="19"/>
      <c r="BFW274" s="19"/>
      <c r="BFX274" s="22"/>
      <c r="BFY274" s="22"/>
      <c r="BFZ274" s="22"/>
      <c r="BGA274" s="19"/>
      <c r="BGB274" s="19"/>
      <c r="BGC274" s="19"/>
      <c r="BGD274" s="19"/>
      <c r="BGE274" s="19"/>
      <c r="BGF274" s="19"/>
      <c r="BGG274" s="23"/>
      <c r="BGH274" s="23"/>
      <c r="BGI274" s="23"/>
      <c r="BGJ274" s="19"/>
      <c r="BGK274" s="19"/>
      <c r="BGL274" s="19"/>
      <c r="BGM274" s="19"/>
      <c r="BGN274" s="19"/>
      <c r="BGO274" s="19"/>
      <c r="BGP274" s="22"/>
      <c r="BGQ274" s="22"/>
      <c r="BGR274" s="22"/>
      <c r="BGS274" s="19"/>
      <c r="BGT274" s="19"/>
      <c r="BGU274" s="19"/>
      <c r="BGV274" s="19"/>
      <c r="BGW274" s="19"/>
      <c r="BGX274" s="19"/>
      <c r="BGY274" s="22"/>
      <c r="BGZ274" s="22"/>
      <c r="BHA274" s="22"/>
      <c r="BHB274" s="19"/>
      <c r="BHC274" s="19"/>
      <c r="BHD274" s="19"/>
      <c r="BHE274" s="19"/>
      <c r="BHF274" s="19"/>
      <c r="BHG274" s="19"/>
      <c r="BHH274" s="22"/>
      <c r="BHI274" s="22"/>
      <c r="BHJ274" s="22"/>
      <c r="BHK274" s="19"/>
      <c r="BHL274" s="19"/>
      <c r="BHM274" s="19"/>
      <c r="BHN274" s="19"/>
      <c r="BHO274" s="19"/>
      <c r="BHP274" s="19"/>
      <c r="BHQ274" s="21"/>
      <c r="BHR274" s="21"/>
      <c r="BHS274" s="21"/>
      <c r="BHT274" s="19"/>
      <c r="BHU274" s="19"/>
      <c r="BHV274" s="19"/>
      <c r="BHW274" s="19"/>
      <c r="BHX274" s="19"/>
      <c r="BHY274" s="19"/>
      <c r="BHZ274" s="22"/>
      <c r="BIA274" s="22"/>
      <c r="BIB274" s="22"/>
      <c r="BIC274" s="19"/>
      <c r="BID274" s="19"/>
      <c r="BIE274" s="19"/>
      <c r="BIF274" s="19"/>
      <c r="BIG274" s="19"/>
      <c r="BIH274" s="19"/>
      <c r="BII274" s="22"/>
      <c r="BIJ274" s="22"/>
      <c r="BIK274" s="22"/>
      <c r="BIL274" s="19"/>
      <c r="BIM274" s="19"/>
      <c r="BIN274" s="19"/>
      <c r="BIO274" s="19"/>
      <c r="BIP274" s="19"/>
      <c r="BIQ274" s="19"/>
      <c r="BIR274" s="22"/>
      <c r="BIS274" s="22"/>
      <c r="BIT274" s="22"/>
      <c r="BIU274" s="19"/>
      <c r="BIV274" s="19"/>
      <c r="BIW274" s="19"/>
      <c r="BIX274" s="19"/>
      <c r="BIY274" s="19"/>
      <c r="BIZ274" s="19"/>
      <c r="BJA274" s="21"/>
      <c r="BJB274" s="21"/>
      <c r="BJC274" s="21"/>
      <c r="BJD274" s="19"/>
      <c r="BJE274" s="19"/>
      <c r="BJF274" s="19"/>
      <c r="BJG274" s="19"/>
      <c r="BJH274" s="19"/>
      <c r="BJI274" s="19"/>
      <c r="BJJ274" s="22"/>
      <c r="BJK274" s="22"/>
      <c r="BJL274" s="22"/>
      <c r="BJM274" s="19"/>
      <c r="BJN274" s="19"/>
      <c r="BJO274" s="19"/>
      <c r="BJP274" s="19"/>
      <c r="BJQ274" s="19"/>
      <c r="BJR274" s="19"/>
      <c r="BJS274" s="22"/>
      <c r="BJT274" s="22"/>
      <c r="BJU274" s="22"/>
      <c r="BJV274" s="19"/>
      <c r="BJW274" s="19"/>
      <c r="BJX274" s="19"/>
      <c r="BJY274" s="19"/>
      <c r="BJZ274" s="19"/>
      <c r="BKA274" s="19"/>
      <c r="BKB274" s="22"/>
      <c r="BKC274" s="22"/>
      <c r="BKD274" s="22"/>
      <c r="BKE274" s="19"/>
      <c r="BKF274" s="19"/>
      <c r="BKG274" s="19"/>
      <c r="BKH274" s="19"/>
      <c r="BKI274" s="19"/>
      <c r="BKJ274" s="19"/>
      <c r="BKK274" s="21"/>
      <c r="BKL274" s="21"/>
      <c r="BKM274" s="21"/>
      <c r="BKN274" s="19"/>
      <c r="BKO274" s="22"/>
      <c r="BKP274" s="19"/>
      <c r="BKQ274" s="19"/>
      <c r="BKR274" s="19"/>
      <c r="BKS274" s="19"/>
      <c r="BKT274" s="22"/>
      <c r="BKU274" s="22"/>
      <c r="BKV274" s="22"/>
      <c r="BKW274" s="19"/>
      <c r="BKX274" s="19"/>
      <c r="BKY274" s="19"/>
      <c r="BKZ274" s="19"/>
      <c r="BLA274" s="19"/>
      <c r="BLB274" s="19"/>
      <c r="BLC274" s="19"/>
      <c r="BLD274" s="19"/>
      <c r="BLE274" s="22"/>
      <c r="BLF274" s="19"/>
      <c r="BLG274" s="19"/>
      <c r="BLH274" s="19"/>
      <c r="BLI274" s="13"/>
      <c r="BLJ274" s="13"/>
      <c r="BLK274" s="13"/>
      <c r="BLL274" s="13"/>
      <c r="BLM274" s="13"/>
      <c r="BLN274" s="13"/>
    </row>
    <row r="275" spans="1:1678">
      <c r="A275" s="7" t="s">
        <v>849</v>
      </c>
      <c r="B275" s="8">
        <v>277</v>
      </c>
      <c r="C275" s="7" t="s">
        <v>278</v>
      </c>
      <c r="D275" s="7" t="s">
        <v>850</v>
      </c>
      <c r="E275" s="7" t="s">
        <v>851</v>
      </c>
      <c r="F275" s="7"/>
      <c r="G275" s="7">
        <v>250</v>
      </c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21"/>
      <c r="AFZ275" s="21"/>
      <c r="AGA275" s="21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21"/>
      <c r="AHJ275" s="21"/>
      <c r="AHK275" s="21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21"/>
      <c r="AIT275" s="21"/>
      <c r="AIU275" s="21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21"/>
      <c r="AKD275" s="21"/>
      <c r="AKE275" s="21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>
        <v>370</v>
      </c>
      <c r="ALB275" s="19"/>
      <c r="ALC275" s="19">
        <v>380</v>
      </c>
      <c r="ALD275" s="19"/>
      <c r="ALE275" s="19">
        <v>370</v>
      </c>
      <c r="ALF275" s="19"/>
      <c r="ALG275" s="19"/>
      <c r="ALH275" s="19">
        <v>345</v>
      </c>
      <c r="ALI275" s="19"/>
      <c r="ALJ275" s="19">
        <v>350</v>
      </c>
      <c r="ALK275" s="19"/>
      <c r="ALL275" s="19">
        <v>350</v>
      </c>
      <c r="ALM275" s="21">
        <v>345</v>
      </c>
      <c r="ALN275" s="21">
        <v>350</v>
      </c>
      <c r="ALO275" s="21"/>
      <c r="ALP275" s="19">
        <v>370</v>
      </c>
      <c r="ALQ275" s="19"/>
      <c r="ALR275" s="19"/>
      <c r="ALS275" s="19"/>
      <c r="ALT275" s="19">
        <v>375</v>
      </c>
      <c r="ALU275" s="19"/>
      <c r="ALV275" s="27">
        <v>340</v>
      </c>
      <c r="ALW275" s="19">
        <v>350</v>
      </c>
      <c r="ALX275" s="19"/>
      <c r="ALY275" s="19"/>
      <c r="ALZ275" s="19"/>
      <c r="AMA275" s="19">
        <v>320</v>
      </c>
      <c r="AMB275" s="19"/>
      <c r="AMC275" s="19"/>
      <c r="AMD275" s="19"/>
      <c r="AME275" s="19"/>
      <c r="AMF275" s="19"/>
      <c r="AMG275" s="19"/>
      <c r="AMH275" s="19"/>
      <c r="AMI275" s="19"/>
      <c r="AMJ275" s="19"/>
      <c r="AMK275" s="19"/>
      <c r="AML275" s="19"/>
      <c r="AMM275" s="19"/>
      <c r="AMN275" s="19"/>
      <c r="AMO275" s="19"/>
      <c r="AMP275" s="19"/>
      <c r="AMQ275" s="19"/>
      <c r="AMR275" s="19"/>
      <c r="AMS275" s="19"/>
      <c r="AMT275" s="19"/>
      <c r="AMU275" s="19"/>
      <c r="AMV275" s="19"/>
      <c r="AMW275" s="21"/>
      <c r="AMX275" s="21"/>
      <c r="AMY275" s="21"/>
      <c r="AMZ275" s="19"/>
      <c r="ANA275" s="19"/>
      <c r="ANB275" s="19"/>
      <c r="ANC275" s="19"/>
      <c r="AND275" s="19"/>
      <c r="ANE275" s="19"/>
      <c r="ANF275" s="19"/>
      <c r="ANG275" s="19"/>
      <c r="ANH275" s="19"/>
      <c r="ANI275" s="19"/>
      <c r="ANJ275" s="19"/>
      <c r="ANK275" s="19"/>
      <c r="ANL275" s="19"/>
      <c r="ANM275" s="19"/>
      <c r="ANN275" s="19"/>
      <c r="ANO275" s="19"/>
      <c r="ANP275" s="19"/>
      <c r="ANQ275" s="19"/>
      <c r="ANR275" s="19"/>
      <c r="ANS275" s="19"/>
      <c r="ANT275" s="19"/>
      <c r="ANU275" s="19"/>
      <c r="ANV275" s="19"/>
      <c r="ANW275" s="19"/>
      <c r="ANX275" s="19"/>
      <c r="ANY275" s="19"/>
      <c r="ANZ275" s="19"/>
      <c r="AOA275" s="19"/>
      <c r="AOB275" s="19"/>
      <c r="AOC275" s="19"/>
      <c r="AOD275" s="19"/>
      <c r="AOE275" s="19"/>
      <c r="AOF275" s="19"/>
      <c r="AOG275" s="21"/>
      <c r="AOH275" s="21"/>
      <c r="AOI275" s="21"/>
      <c r="AOJ275" s="19"/>
      <c r="AOK275" s="19"/>
      <c r="AOL275" s="19"/>
      <c r="AOM275" s="19"/>
      <c r="AON275" s="19"/>
      <c r="AOO275" s="19"/>
      <c r="AOP275" s="19"/>
      <c r="AOQ275" s="19"/>
      <c r="AOR275" s="19"/>
      <c r="AOS275" s="19"/>
      <c r="AOT275" s="19"/>
      <c r="AOU275" s="19"/>
      <c r="AOV275" s="19"/>
      <c r="AOW275" s="19"/>
      <c r="AOX275" s="19"/>
      <c r="AOY275" s="19"/>
      <c r="AOZ275" s="19"/>
      <c r="APA275" s="19"/>
      <c r="APB275" s="19"/>
      <c r="APC275" s="19"/>
      <c r="APD275" s="19"/>
      <c r="APE275" s="19"/>
      <c r="APF275" s="19"/>
      <c r="APG275" s="19"/>
      <c r="APH275" s="19"/>
      <c r="API275" s="19"/>
      <c r="APJ275" s="19"/>
      <c r="APK275" s="19"/>
      <c r="APL275" s="19"/>
      <c r="APM275" s="19"/>
      <c r="APN275" s="19"/>
      <c r="APO275" s="19"/>
      <c r="APP275" s="19"/>
      <c r="APQ275" s="21"/>
      <c r="APR275" s="21"/>
      <c r="APS275" s="21"/>
      <c r="APT275" s="19"/>
      <c r="APU275" s="19"/>
      <c r="APV275" s="19"/>
      <c r="APW275" s="19"/>
      <c r="APX275" s="19"/>
      <c r="APY275" s="19"/>
      <c r="APZ275" s="19"/>
      <c r="AQA275" s="19"/>
      <c r="AQB275" s="19"/>
      <c r="AQC275" s="19"/>
      <c r="AQD275" s="19"/>
      <c r="AQE275" s="19"/>
      <c r="AQF275" s="19"/>
      <c r="AQG275" s="19"/>
      <c r="AQH275" s="19"/>
      <c r="AQI275" s="19"/>
      <c r="AQJ275" s="19"/>
      <c r="AQK275" s="19"/>
      <c r="AQL275" s="19"/>
      <c r="AQM275" s="19"/>
      <c r="AQN275" s="19"/>
      <c r="AQO275" s="19"/>
      <c r="AQP275" s="19"/>
      <c r="AQQ275" s="19"/>
      <c r="AQR275" s="19"/>
      <c r="AQS275" s="19"/>
      <c r="AQT275" s="19"/>
      <c r="AQU275" s="19"/>
      <c r="AQV275" s="19"/>
      <c r="AQW275" s="19"/>
      <c r="AQX275" s="19"/>
      <c r="AQY275" s="19"/>
      <c r="AQZ275" s="19"/>
      <c r="ARA275" s="21"/>
      <c r="ARB275" s="21"/>
      <c r="ARC275" s="21"/>
      <c r="ARD275" s="19"/>
      <c r="ARE275" s="19"/>
      <c r="ARF275" s="19"/>
      <c r="ARG275" s="19"/>
      <c r="ARH275" s="19"/>
      <c r="ARI275" s="19"/>
      <c r="ARJ275" s="19"/>
      <c r="ARK275" s="19"/>
      <c r="ARL275" s="19"/>
      <c r="ARM275" s="19"/>
      <c r="ARN275" s="19"/>
      <c r="ARO275" s="19"/>
      <c r="ARP275" s="19"/>
      <c r="ARQ275" s="19"/>
      <c r="ARR275" s="19"/>
      <c r="ARS275" s="19"/>
      <c r="ART275" s="19"/>
      <c r="ARU275" s="19"/>
      <c r="ARV275" s="19"/>
      <c r="ARW275" s="19"/>
      <c r="ARX275" s="19"/>
      <c r="ARY275" s="19"/>
      <c r="ARZ275" s="19"/>
      <c r="ASA275" s="19"/>
      <c r="ASB275" s="19"/>
      <c r="ASC275" s="19"/>
      <c r="ASD275" s="19"/>
      <c r="ASE275" s="19"/>
      <c r="ASF275" s="19"/>
      <c r="ASG275" s="19"/>
      <c r="ASH275" s="19"/>
      <c r="ASI275" s="19"/>
      <c r="ASJ275" s="19"/>
      <c r="ASK275" s="21"/>
      <c r="ASL275" s="21"/>
      <c r="ASM275" s="21"/>
      <c r="ASN275" s="19"/>
      <c r="ASO275" s="19"/>
      <c r="ASP275" s="19"/>
      <c r="ASQ275" s="19"/>
      <c r="ASR275" s="19"/>
      <c r="ASS275" s="19"/>
      <c r="AST275" s="19"/>
      <c r="ASU275" s="19"/>
      <c r="ASV275" s="19"/>
      <c r="ASW275" s="19"/>
      <c r="ASX275" s="19"/>
      <c r="ASY275" s="19"/>
      <c r="ASZ275" s="19"/>
      <c r="ATA275" s="19"/>
      <c r="ATB275" s="19"/>
      <c r="ATC275" s="19"/>
      <c r="ATD275" s="19"/>
      <c r="ATE275" s="19"/>
      <c r="ATF275" s="19"/>
      <c r="ATG275" s="19"/>
      <c r="ATH275" s="19"/>
      <c r="ATI275" s="19"/>
      <c r="ATJ275" s="19"/>
      <c r="ATK275" s="19"/>
      <c r="ATL275" s="19"/>
      <c r="ATM275" s="19"/>
      <c r="ATN275" s="19"/>
      <c r="ATO275" s="19"/>
      <c r="ATP275" s="19"/>
      <c r="ATQ275" s="19"/>
      <c r="ATR275" s="19"/>
      <c r="ATS275" s="19"/>
      <c r="ATT275" s="19"/>
      <c r="ATU275" s="21"/>
      <c r="ATV275" s="21"/>
      <c r="ATW275" s="21"/>
      <c r="ATX275" s="19"/>
      <c r="ATY275" s="19"/>
      <c r="ATZ275" s="19"/>
      <c r="AUA275" s="19"/>
      <c r="AUB275" s="19"/>
      <c r="AUC275" s="19"/>
      <c r="AUD275" s="19"/>
      <c r="AUE275" s="19"/>
      <c r="AUF275" s="19"/>
      <c r="AUG275" s="19"/>
      <c r="AUH275" s="19"/>
      <c r="AUI275" s="19"/>
      <c r="AUJ275" s="19"/>
      <c r="AUK275" s="19"/>
      <c r="AUL275" s="19"/>
      <c r="AUM275" s="19"/>
      <c r="AUN275" s="19"/>
      <c r="AUO275" s="19"/>
      <c r="AUP275" s="19"/>
      <c r="AUQ275" s="19"/>
      <c r="AUR275" s="19"/>
      <c r="AUS275" s="19"/>
      <c r="AUT275" s="19"/>
      <c r="AUU275" s="19"/>
      <c r="AUV275" s="19"/>
      <c r="AUW275" s="19"/>
      <c r="AUX275" s="19"/>
      <c r="AUY275" s="19"/>
      <c r="AUZ275" s="19"/>
      <c r="AVA275" s="19"/>
      <c r="AVB275" s="19"/>
      <c r="AVC275" s="19"/>
      <c r="AVD275" s="19"/>
      <c r="AVE275" s="21"/>
      <c r="AVF275" s="21"/>
      <c r="AVG275" s="21"/>
      <c r="AVH275" s="19"/>
      <c r="AVI275" s="19"/>
      <c r="AVJ275" s="19"/>
      <c r="AVK275" s="19"/>
      <c r="AVL275" s="19"/>
      <c r="AVM275" s="19"/>
      <c r="AVN275" s="19"/>
      <c r="AVO275" s="19"/>
      <c r="AVP275" s="22"/>
      <c r="AVQ275" s="19"/>
      <c r="AVR275" s="19"/>
      <c r="AVS275" s="19"/>
      <c r="AVT275" s="19"/>
      <c r="AVU275" s="19"/>
      <c r="AVV275" s="19"/>
      <c r="AVW275" s="19"/>
      <c r="AVX275" s="19"/>
      <c r="AVY275" s="22"/>
      <c r="AVZ275" s="19"/>
      <c r="AWA275" s="19"/>
      <c r="AWB275" s="19"/>
      <c r="AWC275" s="19"/>
      <c r="AWD275" s="19"/>
      <c r="AWE275" s="19"/>
      <c r="AWF275" s="19"/>
      <c r="AWG275" s="19"/>
      <c r="AWH275" s="22"/>
      <c r="AWI275" s="19"/>
      <c r="AWJ275" s="19"/>
      <c r="AWK275" s="19"/>
      <c r="AWL275" s="19"/>
      <c r="AWM275" s="19"/>
      <c r="AWN275" s="19"/>
      <c r="AWO275" s="23"/>
      <c r="AWP275" s="23"/>
      <c r="AWQ275" s="23"/>
      <c r="AWR275" s="19"/>
      <c r="AWS275" s="19"/>
      <c r="AWT275" s="19"/>
      <c r="AWU275" s="19"/>
      <c r="AWV275" s="19"/>
      <c r="AWW275" s="19"/>
      <c r="AWX275" s="19"/>
      <c r="AWY275" s="19"/>
      <c r="AWZ275" s="22"/>
      <c r="AXA275" s="19"/>
      <c r="AXB275" s="19"/>
      <c r="AXC275" s="19"/>
      <c r="AXD275" s="19"/>
      <c r="AXE275" s="19"/>
      <c r="AXF275" s="19"/>
      <c r="AXG275" s="19"/>
      <c r="AXH275" s="19"/>
      <c r="AXI275" s="22"/>
      <c r="AXJ275" s="19"/>
      <c r="AXK275" s="19"/>
      <c r="AXL275" s="19"/>
      <c r="AXM275" s="19"/>
      <c r="AXN275" s="19"/>
      <c r="AXO275" s="19"/>
      <c r="AXP275" s="19"/>
      <c r="AXQ275" s="19"/>
      <c r="AXR275" s="22"/>
      <c r="AXS275" s="19"/>
      <c r="AXT275" s="19"/>
      <c r="AXU275" s="19"/>
      <c r="AXV275" s="19"/>
      <c r="AXW275" s="19"/>
      <c r="AXX275" s="19"/>
      <c r="AXY275" s="21"/>
      <c r="AXZ275" s="21"/>
      <c r="AYA275" s="21"/>
      <c r="AYB275" s="22">
        <v>543</v>
      </c>
      <c r="AYC275" s="22">
        <v>548</v>
      </c>
      <c r="AYD275" s="22"/>
      <c r="AYE275" s="22">
        <v>510</v>
      </c>
      <c r="AYF275" s="22">
        <v>515</v>
      </c>
      <c r="AYG275" s="22">
        <v>512</v>
      </c>
      <c r="AYH275" s="22">
        <v>500</v>
      </c>
      <c r="AYI275" s="22">
        <v>505</v>
      </c>
      <c r="AYJ275" s="22"/>
      <c r="AYK275" s="22">
        <v>501</v>
      </c>
      <c r="AYL275" s="22">
        <v>506</v>
      </c>
      <c r="AYM275" s="22">
        <v>504</v>
      </c>
      <c r="AYN275" s="22">
        <v>512</v>
      </c>
      <c r="AYO275" s="22"/>
      <c r="AYP275" s="22">
        <v>508</v>
      </c>
      <c r="AYQ275" s="22">
        <v>497</v>
      </c>
      <c r="AYR275" s="22">
        <v>502</v>
      </c>
      <c r="AYS275" s="22">
        <v>500</v>
      </c>
      <c r="AYT275" s="22">
        <v>504</v>
      </c>
      <c r="AYU275" s="22">
        <v>509</v>
      </c>
      <c r="AYV275" s="22">
        <v>505</v>
      </c>
      <c r="AYW275" s="22">
        <v>525</v>
      </c>
      <c r="AYX275" s="22">
        <v>535</v>
      </c>
      <c r="AYY275" s="22"/>
      <c r="AYZ275" s="22">
        <v>548</v>
      </c>
      <c r="AZA275" s="22">
        <v>553</v>
      </c>
      <c r="AZB275" s="22">
        <v>548</v>
      </c>
      <c r="AZC275" s="22">
        <v>495</v>
      </c>
      <c r="AZD275" s="22">
        <v>505</v>
      </c>
      <c r="AZE275" s="22">
        <v>500</v>
      </c>
      <c r="AZF275" s="22"/>
      <c r="AZG275" s="22">
        <v>390</v>
      </c>
      <c r="AZH275" s="22"/>
      <c r="AZI275" s="21">
        <v>405</v>
      </c>
      <c r="AZJ275" s="21">
        <v>415</v>
      </c>
      <c r="AZK275" s="21">
        <v>410</v>
      </c>
      <c r="AZL275" s="19">
        <v>438</v>
      </c>
      <c r="AZM275" s="19">
        <v>443</v>
      </c>
      <c r="AZN275" s="19">
        <v>431</v>
      </c>
      <c r="AZO275" s="19">
        <v>408</v>
      </c>
      <c r="AZP275" s="19">
        <v>413</v>
      </c>
      <c r="AZQ275" s="19">
        <v>410</v>
      </c>
      <c r="AZR275" s="19">
        <v>398</v>
      </c>
      <c r="AZS275" s="19">
        <v>402</v>
      </c>
      <c r="AZT275" s="19"/>
      <c r="AZU275" s="19">
        <v>395</v>
      </c>
      <c r="AZV275" s="19">
        <v>400</v>
      </c>
      <c r="AZW275" s="19"/>
      <c r="AZX275" s="19"/>
      <c r="AZY275" s="19">
        <v>385</v>
      </c>
      <c r="AZZ275" s="19"/>
      <c r="BAA275" s="22">
        <v>357</v>
      </c>
      <c r="BAB275" s="22">
        <v>360</v>
      </c>
      <c r="BAC275" s="22">
        <v>357</v>
      </c>
      <c r="BAD275" s="19">
        <v>363</v>
      </c>
      <c r="BAE275" s="19">
        <v>368</v>
      </c>
      <c r="BAF275" s="19"/>
      <c r="BAG275" s="19">
        <v>355</v>
      </c>
      <c r="BAH275" s="19">
        <v>360</v>
      </c>
      <c r="BAI275" s="19">
        <v>355</v>
      </c>
      <c r="BAJ275" s="19">
        <v>370</v>
      </c>
      <c r="BAK275" s="19">
        <v>375</v>
      </c>
      <c r="BAL275" s="19"/>
      <c r="BAM275" s="19">
        <v>416</v>
      </c>
      <c r="BAN275" s="19">
        <v>421</v>
      </c>
      <c r="BAO275" s="19"/>
      <c r="BAP275" s="22">
        <v>418</v>
      </c>
      <c r="BAQ275" s="22">
        <v>423</v>
      </c>
      <c r="BAR275" s="22"/>
      <c r="BAS275" s="21">
        <v>425</v>
      </c>
      <c r="BAT275" s="21"/>
      <c r="BAU275" s="21"/>
      <c r="BAV275" s="19"/>
      <c r="BAW275" s="19">
        <v>450</v>
      </c>
      <c r="BAX275" s="19"/>
      <c r="BAY275" s="19">
        <v>400</v>
      </c>
      <c r="BAZ275" s="19">
        <v>405</v>
      </c>
      <c r="BBA275" s="19"/>
      <c r="BBB275" s="22">
        <v>403</v>
      </c>
      <c r="BBC275" s="22">
        <v>408</v>
      </c>
      <c r="BBD275" s="22"/>
      <c r="BBE275" s="19">
        <v>422</v>
      </c>
      <c r="BBF275" s="19">
        <v>427</v>
      </c>
      <c r="BBG275" s="19">
        <v>422</v>
      </c>
      <c r="BBH275" s="19">
        <v>421</v>
      </c>
      <c r="BBI275" s="19">
        <v>426</v>
      </c>
      <c r="BBJ275" s="19">
        <v>423</v>
      </c>
      <c r="BBK275" s="19">
        <v>425</v>
      </c>
      <c r="BBL275" s="19">
        <v>430</v>
      </c>
      <c r="BBM275" s="19"/>
      <c r="BBN275" s="19">
        <v>430</v>
      </c>
      <c r="BBO275" s="19">
        <v>435</v>
      </c>
      <c r="BBP275" s="19">
        <v>432</v>
      </c>
      <c r="BBQ275" s="19">
        <v>430</v>
      </c>
      <c r="BBR275" s="19"/>
      <c r="BBS275" s="19"/>
      <c r="BBT275" s="19">
        <v>460</v>
      </c>
      <c r="BBU275" s="19"/>
      <c r="BBV275" s="19"/>
      <c r="BBW275" s="19">
        <v>453</v>
      </c>
      <c r="BBX275" s="19">
        <v>458</v>
      </c>
      <c r="BBY275" s="19">
        <v>455</v>
      </c>
      <c r="BBZ275" s="19">
        <v>468</v>
      </c>
      <c r="BCA275" s="19">
        <v>473</v>
      </c>
      <c r="BCB275" s="19">
        <v>468</v>
      </c>
      <c r="BCC275" s="21">
        <v>467</v>
      </c>
      <c r="BCD275" s="21">
        <v>470</v>
      </c>
      <c r="BCE275" s="21"/>
      <c r="BCF275" s="19">
        <v>478</v>
      </c>
      <c r="BCG275" s="19">
        <v>482</v>
      </c>
      <c r="BCH275" s="19">
        <v>479</v>
      </c>
      <c r="BCI275" s="19">
        <v>442</v>
      </c>
      <c r="BCJ275" s="19">
        <v>447</v>
      </c>
      <c r="BCK275" s="19">
        <v>444.5</v>
      </c>
      <c r="BCL275" s="22">
        <v>468</v>
      </c>
      <c r="BCM275" s="22">
        <v>472</v>
      </c>
      <c r="BCN275" s="22"/>
      <c r="BCO275" s="19">
        <v>464</v>
      </c>
      <c r="BCP275" s="19">
        <v>469</v>
      </c>
      <c r="BCQ275" s="19">
        <v>466</v>
      </c>
      <c r="BCR275" s="19">
        <v>495</v>
      </c>
      <c r="BCS275" s="19">
        <v>500</v>
      </c>
      <c r="BCT275" s="19"/>
      <c r="BCU275" s="22">
        <v>489</v>
      </c>
      <c r="BCV275" s="22">
        <v>494</v>
      </c>
      <c r="BCW275" s="22">
        <v>490</v>
      </c>
      <c r="BCX275" s="19">
        <v>492</v>
      </c>
      <c r="BCY275" s="19"/>
      <c r="BCZ275" s="19"/>
      <c r="BDA275" s="19">
        <v>508</v>
      </c>
      <c r="BDB275" s="19"/>
      <c r="BDC275" s="19">
        <v>500</v>
      </c>
      <c r="BDD275" s="22">
        <v>506</v>
      </c>
      <c r="BDE275" s="22">
        <v>511</v>
      </c>
      <c r="BDF275" s="22">
        <v>507</v>
      </c>
      <c r="BDG275" s="19">
        <v>516</v>
      </c>
      <c r="BDH275" s="19">
        <v>521</v>
      </c>
      <c r="BDI275" s="19"/>
      <c r="BDJ275" s="19">
        <v>517</v>
      </c>
      <c r="BDK275" s="19">
        <v>522</v>
      </c>
      <c r="BDL275" s="19"/>
      <c r="BDM275" s="21">
        <v>530</v>
      </c>
      <c r="BDN275" s="21"/>
      <c r="BDO275" s="21"/>
      <c r="BDP275" s="19">
        <v>550</v>
      </c>
      <c r="BDQ275" s="19">
        <v>555</v>
      </c>
      <c r="BDR275" s="19">
        <v>551</v>
      </c>
      <c r="BDS275" s="19">
        <v>520</v>
      </c>
      <c r="BDT275" s="19"/>
      <c r="BDU275" s="19">
        <v>525</v>
      </c>
      <c r="BDV275" s="22">
        <v>545</v>
      </c>
      <c r="BDW275" s="22"/>
      <c r="BDX275" s="22"/>
      <c r="BDY275" s="19">
        <v>555</v>
      </c>
      <c r="BDZ275" s="19"/>
      <c r="BEA275" s="19">
        <v>556</v>
      </c>
      <c r="BEB275" s="19">
        <v>557</v>
      </c>
      <c r="BEC275" s="19">
        <v>562</v>
      </c>
      <c r="BED275" s="19"/>
      <c r="BEE275" s="22">
        <v>562</v>
      </c>
      <c r="BEF275" s="22">
        <v>567</v>
      </c>
      <c r="BEG275" s="22"/>
      <c r="BEH275" s="19">
        <v>587</v>
      </c>
      <c r="BEI275" s="19"/>
      <c r="BEJ275" s="19"/>
      <c r="BEK275" s="19">
        <v>605</v>
      </c>
      <c r="BEL275" s="19"/>
      <c r="BEM275" s="19">
        <v>609</v>
      </c>
      <c r="BEN275" s="22">
        <v>622</v>
      </c>
      <c r="BEO275" s="22"/>
      <c r="BEP275" s="22">
        <v>622</v>
      </c>
      <c r="BEQ275" s="19">
        <v>616</v>
      </c>
      <c r="BER275" s="19">
        <v>621</v>
      </c>
      <c r="BES275" s="19"/>
      <c r="BET275" s="19">
        <v>640</v>
      </c>
      <c r="BEU275" s="19">
        <v>645</v>
      </c>
      <c r="BEV275" s="19">
        <v>641.5</v>
      </c>
      <c r="BEW275" s="21">
        <v>633</v>
      </c>
      <c r="BEX275" s="21">
        <v>638</v>
      </c>
      <c r="BEY275" s="21">
        <v>630</v>
      </c>
      <c r="BEZ275" s="19">
        <v>650</v>
      </c>
      <c r="BFA275" s="19"/>
      <c r="BFB275" s="19">
        <v>652</v>
      </c>
      <c r="BFC275" s="19">
        <v>619</v>
      </c>
      <c r="BFD275" s="19">
        <v>624</v>
      </c>
      <c r="BFE275" s="19">
        <v>620</v>
      </c>
      <c r="BFF275" s="22">
        <v>618</v>
      </c>
      <c r="BFG275" s="22">
        <v>623</v>
      </c>
      <c r="BFH275" s="22"/>
      <c r="BFI275" s="19">
        <v>638</v>
      </c>
      <c r="BFJ275" s="19"/>
      <c r="BFK275" s="19"/>
      <c r="BFL275" s="19">
        <v>647</v>
      </c>
      <c r="BFM275" s="19">
        <v>652</v>
      </c>
      <c r="BFN275" s="19">
        <v>648</v>
      </c>
      <c r="BFO275" s="22">
        <v>650</v>
      </c>
      <c r="BFP275" s="22"/>
      <c r="BFQ275" s="22">
        <v>652</v>
      </c>
      <c r="BFR275" s="19">
        <v>676</v>
      </c>
      <c r="BFS275" s="19">
        <v>681</v>
      </c>
      <c r="BFT275" s="19">
        <v>678</v>
      </c>
      <c r="BFU275" s="19">
        <v>685</v>
      </c>
      <c r="BFV275" s="19">
        <v>690</v>
      </c>
      <c r="BFW275" s="19">
        <v>687</v>
      </c>
      <c r="BFX275" s="22">
        <v>682</v>
      </c>
      <c r="BFY275" s="22">
        <v>687</v>
      </c>
      <c r="BFZ275" s="22"/>
      <c r="BGA275" s="19">
        <v>679</v>
      </c>
      <c r="BGB275" s="19">
        <v>684</v>
      </c>
      <c r="BGC275" s="19"/>
      <c r="BGD275" s="19">
        <v>686</v>
      </c>
      <c r="BGE275" s="19">
        <v>691</v>
      </c>
      <c r="BGF275" s="19">
        <v>687</v>
      </c>
      <c r="BGG275" s="23">
        <v>706</v>
      </c>
      <c r="BGH275" s="23">
        <v>711</v>
      </c>
      <c r="BGI275" s="23">
        <v>709.5</v>
      </c>
      <c r="BGJ275" s="19">
        <v>709</v>
      </c>
      <c r="BGK275" s="19">
        <v>714</v>
      </c>
      <c r="BGL275" s="19">
        <v>710</v>
      </c>
      <c r="BGM275" s="19">
        <v>654</v>
      </c>
      <c r="BGN275" s="19">
        <v>659</v>
      </c>
      <c r="BGO275" s="19">
        <v>655</v>
      </c>
      <c r="BGP275" s="22">
        <v>663</v>
      </c>
      <c r="BGQ275" s="22">
        <v>668</v>
      </c>
      <c r="BGR275" s="22">
        <v>665</v>
      </c>
      <c r="BGS275" s="19">
        <v>670</v>
      </c>
      <c r="BGT275" s="19">
        <v>675</v>
      </c>
      <c r="BGU275" s="19"/>
      <c r="BGV275" s="19">
        <v>658</v>
      </c>
      <c r="BGW275" s="19">
        <v>663</v>
      </c>
      <c r="BGX275" s="19"/>
      <c r="BGY275" s="22">
        <v>662</v>
      </c>
      <c r="BGZ275" s="22">
        <v>667</v>
      </c>
      <c r="BHA275" s="22"/>
      <c r="BHB275" s="19">
        <v>668</v>
      </c>
      <c r="BHC275" s="19"/>
      <c r="BHD275" s="19"/>
      <c r="BHE275" s="19">
        <v>668</v>
      </c>
      <c r="BHF275" s="19">
        <v>673</v>
      </c>
      <c r="BHG275" s="19"/>
      <c r="BHH275" s="22">
        <v>662</v>
      </c>
      <c r="BHI275" s="22">
        <v>667</v>
      </c>
      <c r="BHJ275" s="22"/>
      <c r="BHK275" s="19">
        <v>663</v>
      </c>
      <c r="BHL275" s="19"/>
      <c r="BHM275" s="19"/>
      <c r="BHN275" s="19">
        <v>677</v>
      </c>
      <c r="BHO275" s="19">
        <v>682</v>
      </c>
      <c r="BHP275" s="19">
        <v>680</v>
      </c>
      <c r="BHQ275" s="21">
        <v>680</v>
      </c>
      <c r="BHR275" s="21">
        <v>685</v>
      </c>
      <c r="BHS275" s="21">
        <v>681</v>
      </c>
      <c r="BHT275" s="19">
        <v>687</v>
      </c>
      <c r="BHU275" s="19">
        <v>682</v>
      </c>
      <c r="BHV275" s="19"/>
      <c r="BHW275" s="19">
        <v>676</v>
      </c>
      <c r="BHX275" s="19">
        <v>632</v>
      </c>
      <c r="BHY275" s="19"/>
      <c r="BHZ275" s="22">
        <v>637</v>
      </c>
      <c r="BIA275" s="22">
        <v>630</v>
      </c>
      <c r="BIB275" s="22"/>
      <c r="BIC275" s="19">
        <v>637</v>
      </c>
      <c r="BID275" s="19">
        <v>629</v>
      </c>
      <c r="BIE275" s="19"/>
      <c r="BIF275" s="19">
        <v>655</v>
      </c>
      <c r="BIG275" s="19">
        <v>639</v>
      </c>
      <c r="BIH275" s="19"/>
      <c r="BII275" s="22">
        <v>663</v>
      </c>
      <c r="BIJ275" s="22">
        <v>645</v>
      </c>
      <c r="BIK275" s="22"/>
      <c r="BIL275" s="19">
        <v>668</v>
      </c>
      <c r="BIM275" s="19">
        <v>662</v>
      </c>
      <c r="BIN275" s="19"/>
      <c r="BIO275" s="19">
        <v>678.5</v>
      </c>
      <c r="BIP275" s="19">
        <v>670</v>
      </c>
      <c r="BIQ275" s="19"/>
      <c r="BIR275" s="22">
        <v>681</v>
      </c>
      <c r="BIS275" s="22">
        <v>670</v>
      </c>
      <c r="BIT275" s="22"/>
      <c r="BIU275" s="19">
        <v>662</v>
      </c>
      <c r="BIV275" s="19">
        <v>642</v>
      </c>
      <c r="BIW275" s="19"/>
      <c r="BIX275" s="19">
        <v>670</v>
      </c>
      <c r="BIY275" s="19">
        <v>663</v>
      </c>
      <c r="BIZ275" s="19"/>
      <c r="BJA275" s="21">
        <v>665</v>
      </c>
      <c r="BJB275" s="21">
        <v>660</v>
      </c>
      <c r="BJC275" s="21"/>
      <c r="BJD275" s="19">
        <v>684</v>
      </c>
      <c r="BJE275" s="19">
        <v>675</v>
      </c>
      <c r="BJF275" s="19"/>
      <c r="BJG275" s="19">
        <v>681</v>
      </c>
      <c r="BJH275" s="19">
        <v>634</v>
      </c>
      <c r="BJI275" s="19"/>
      <c r="BJJ275" s="22">
        <v>646</v>
      </c>
      <c r="BJK275" s="22">
        <v>641</v>
      </c>
      <c r="BJL275" s="22"/>
      <c r="BJM275" s="19">
        <v>647.5</v>
      </c>
      <c r="BJN275" s="19">
        <v>640</v>
      </c>
      <c r="BJO275" s="19"/>
      <c r="BJP275" s="19">
        <v>652</v>
      </c>
      <c r="BJQ275" s="19">
        <v>645</v>
      </c>
      <c r="BJR275" s="19"/>
      <c r="BJS275" s="22">
        <v>649</v>
      </c>
      <c r="BJT275" s="22">
        <v>640</v>
      </c>
      <c r="BJU275" s="22"/>
      <c r="BJV275" s="19">
        <v>650</v>
      </c>
      <c r="BJW275" s="19">
        <v>647</v>
      </c>
      <c r="BJX275" s="19"/>
      <c r="BJY275" s="19">
        <v>653</v>
      </c>
      <c r="BJZ275" s="19">
        <v>647</v>
      </c>
      <c r="BKA275" s="19"/>
      <c r="BKB275" s="22">
        <v>675</v>
      </c>
      <c r="BKC275" s="22">
        <v>658</v>
      </c>
      <c r="BKD275" s="22"/>
      <c r="BKE275" s="19">
        <v>678.5</v>
      </c>
      <c r="BKF275" s="19">
        <v>672</v>
      </c>
      <c r="BKG275" s="19"/>
      <c r="BKH275" s="19">
        <v>673</v>
      </c>
      <c r="BKI275" s="19">
        <v>667</v>
      </c>
      <c r="BKJ275" s="19"/>
      <c r="BKK275" s="21">
        <v>670</v>
      </c>
      <c r="BKL275" s="21">
        <v>665</v>
      </c>
      <c r="BKM275" s="21"/>
      <c r="BKN275" s="19">
        <v>679</v>
      </c>
      <c r="BKO275" s="22">
        <v>684</v>
      </c>
      <c r="BKP275" s="19"/>
      <c r="BKQ275" s="19">
        <v>627</v>
      </c>
      <c r="BKR275" s="19">
        <v>632</v>
      </c>
      <c r="BKS275" s="19"/>
      <c r="BKT275" s="22">
        <v>626</v>
      </c>
      <c r="BKU275" s="22">
        <v>631</v>
      </c>
      <c r="BKV275" s="22"/>
      <c r="BKW275" s="19">
        <v>617</v>
      </c>
      <c r="BKX275" s="19">
        <v>622</v>
      </c>
      <c r="BKY275" s="19"/>
      <c r="BKZ275" s="19">
        <v>618</v>
      </c>
      <c r="BLA275" s="19"/>
      <c r="BLB275" s="19"/>
      <c r="BLC275" s="19">
        <v>625</v>
      </c>
      <c r="BLD275" s="19"/>
      <c r="BLE275" s="22"/>
      <c r="BLF275" s="19">
        <v>638</v>
      </c>
      <c r="BLG275" s="19">
        <v>643</v>
      </c>
      <c r="BLH275" s="19"/>
      <c r="BLI275" s="13">
        <v>600</v>
      </c>
      <c r="BLJ275" s="13"/>
      <c r="BLK275" s="13">
        <v>603</v>
      </c>
      <c r="BLL275" s="13">
        <v>635</v>
      </c>
      <c r="BLM275" s="13"/>
      <c r="BLN275" s="13">
        <v>640</v>
      </c>
    </row>
    <row r="276" spans="1:1678">
      <c r="A276" s="7" t="s">
        <v>852</v>
      </c>
      <c r="B276" s="8">
        <v>278</v>
      </c>
      <c r="C276" s="7" t="s">
        <v>8</v>
      </c>
      <c r="D276" s="7" t="s">
        <v>853</v>
      </c>
      <c r="E276" s="7" t="s">
        <v>854</v>
      </c>
      <c r="F276" s="7"/>
      <c r="G276" s="7">
        <v>125</v>
      </c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21"/>
      <c r="AFZ276" s="21"/>
      <c r="AGA276" s="21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21"/>
      <c r="AHJ276" s="21"/>
      <c r="AHK276" s="21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21"/>
      <c r="AIT276" s="21"/>
      <c r="AIU276" s="21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21"/>
      <c r="AKD276" s="21"/>
      <c r="AKE276" s="21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>
        <v>160</v>
      </c>
      <c r="ALC276" s="19"/>
      <c r="ALD276" s="19"/>
      <c r="ALE276" s="19">
        <v>160</v>
      </c>
      <c r="ALF276" s="19"/>
      <c r="ALG276" s="19"/>
      <c r="ALH276" s="19"/>
      <c r="ALI276" s="19"/>
      <c r="ALJ276" s="19"/>
      <c r="ALK276" s="19"/>
      <c r="ALL276" s="19"/>
      <c r="ALM276" s="21"/>
      <c r="ALN276" s="21"/>
      <c r="ALO276" s="21"/>
      <c r="ALP276" s="19"/>
      <c r="ALQ276" s="19"/>
      <c r="ALR276" s="19"/>
      <c r="ALS276" s="19"/>
      <c r="ALT276" s="19"/>
      <c r="ALU276" s="19"/>
      <c r="ALV276" s="27"/>
      <c r="ALW276" s="19">
        <v>250</v>
      </c>
      <c r="ALX276" s="19"/>
      <c r="ALY276" s="19"/>
      <c r="ALZ276" s="19">
        <v>250</v>
      </c>
      <c r="AMA276" s="19"/>
      <c r="AMB276" s="19"/>
      <c r="AMC276" s="19">
        <v>250</v>
      </c>
      <c r="AMD276" s="19"/>
      <c r="AME276" s="19"/>
      <c r="AMF276" s="19">
        <v>250</v>
      </c>
      <c r="AMG276" s="19"/>
      <c r="AMH276" s="19"/>
      <c r="AMI276" s="19">
        <v>250</v>
      </c>
      <c r="AMJ276" s="19"/>
      <c r="AMK276" s="19"/>
      <c r="AML276" s="19">
        <v>250</v>
      </c>
      <c r="AMM276" s="19"/>
      <c r="AMN276" s="19"/>
      <c r="AMO276" s="19">
        <v>250</v>
      </c>
      <c r="AMP276" s="19"/>
      <c r="AMQ276" s="19"/>
      <c r="AMR276" s="19">
        <v>250</v>
      </c>
      <c r="AMS276" s="19"/>
      <c r="AMT276" s="19"/>
      <c r="AMU276" s="19">
        <v>250</v>
      </c>
      <c r="AMV276" s="19"/>
      <c r="AMW276" s="21"/>
      <c r="AMX276" s="21">
        <v>250</v>
      </c>
      <c r="AMY276" s="21"/>
      <c r="AMZ276" s="19">
        <v>250</v>
      </c>
      <c r="ANA276" s="19">
        <v>250</v>
      </c>
      <c r="ANB276" s="19"/>
      <c r="ANC276" s="19">
        <v>250</v>
      </c>
      <c r="AND276" s="19">
        <v>250</v>
      </c>
      <c r="ANE276" s="19"/>
      <c r="ANF276" s="19">
        <v>250</v>
      </c>
      <c r="ANG276" s="19">
        <v>250</v>
      </c>
      <c r="ANH276" s="19"/>
      <c r="ANI276" s="19">
        <v>250</v>
      </c>
      <c r="ANJ276" s="19">
        <v>250</v>
      </c>
      <c r="ANK276" s="19"/>
      <c r="ANL276" s="19">
        <v>150</v>
      </c>
      <c r="ANM276" s="19">
        <v>150</v>
      </c>
      <c r="ANN276" s="19"/>
      <c r="ANO276" s="19"/>
      <c r="ANP276" s="19"/>
      <c r="ANQ276" s="19"/>
      <c r="ANR276" s="19"/>
      <c r="ANS276" s="19"/>
      <c r="ANT276" s="19"/>
      <c r="ANU276" s="19"/>
      <c r="ANV276" s="19"/>
      <c r="ANW276" s="19"/>
      <c r="ANX276" s="19"/>
      <c r="ANY276" s="19"/>
      <c r="ANZ276" s="19"/>
      <c r="AOA276" s="19"/>
      <c r="AOB276" s="19"/>
      <c r="AOC276" s="19"/>
      <c r="AOD276" s="19"/>
      <c r="AOE276" s="19"/>
      <c r="AOF276" s="19"/>
      <c r="AOG276" s="21">
        <v>150</v>
      </c>
      <c r="AOH276" s="21">
        <v>99</v>
      </c>
      <c r="AOI276" s="21"/>
      <c r="AOJ276" s="19">
        <v>150</v>
      </c>
      <c r="AOK276" s="19">
        <v>120</v>
      </c>
      <c r="AOL276" s="19"/>
      <c r="AOM276" s="19">
        <v>140</v>
      </c>
      <c r="AON276" s="19">
        <v>120</v>
      </c>
      <c r="AOO276" s="19"/>
      <c r="AOP276" s="19">
        <v>125</v>
      </c>
      <c r="AOQ276" s="19">
        <v>125</v>
      </c>
      <c r="AOR276" s="19"/>
      <c r="AOS276" s="19">
        <v>125</v>
      </c>
      <c r="AOT276" s="19">
        <v>115</v>
      </c>
      <c r="AOU276" s="19"/>
      <c r="AOV276" s="19">
        <v>115</v>
      </c>
      <c r="AOW276" s="19">
        <v>115</v>
      </c>
      <c r="AOX276" s="19"/>
      <c r="AOY276" s="19">
        <v>115</v>
      </c>
      <c r="AOZ276" s="19">
        <v>115</v>
      </c>
      <c r="APA276" s="19"/>
      <c r="APB276" s="19">
        <v>85</v>
      </c>
      <c r="APC276" s="19">
        <v>85</v>
      </c>
      <c r="APD276" s="19"/>
      <c r="APE276" s="19">
        <v>115</v>
      </c>
      <c r="APF276" s="19">
        <v>115</v>
      </c>
      <c r="APG276" s="19"/>
      <c r="APH276" s="19">
        <v>115</v>
      </c>
      <c r="API276" s="19">
        <v>115</v>
      </c>
      <c r="APJ276" s="19"/>
      <c r="APK276" s="19">
        <v>115</v>
      </c>
      <c r="APL276" s="19">
        <v>115</v>
      </c>
      <c r="APM276" s="19"/>
      <c r="APN276" s="19"/>
      <c r="APO276" s="19"/>
      <c r="APP276" s="19"/>
      <c r="APQ276" s="21"/>
      <c r="APR276" s="21"/>
      <c r="APS276" s="21"/>
      <c r="APT276" s="19"/>
      <c r="APU276" s="19"/>
      <c r="APV276" s="19"/>
      <c r="APW276" s="19"/>
      <c r="APX276" s="19"/>
      <c r="APY276" s="19"/>
      <c r="APZ276" s="19"/>
      <c r="AQA276" s="19"/>
      <c r="AQB276" s="19"/>
      <c r="AQC276" s="19"/>
      <c r="AQD276" s="19"/>
      <c r="AQE276" s="19"/>
      <c r="AQF276" s="19">
        <v>90</v>
      </c>
      <c r="AQG276" s="19">
        <v>90</v>
      </c>
      <c r="AQH276" s="19"/>
      <c r="AQI276" s="19">
        <v>90</v>
      </c>
      <c r="AQJ276" s="19">
        <v>75</v>
      </c>
      <c r="AQK276" s="19"/>
      <c r="AQL276" s="19">
        <v>75</v>
      </c>
      <c r="AQM276" s="19">
        <v>75</v>
      </c>
      <c r="AQN276" s="19"/>
      <c r="AQO276" s="19">
        <v>60</v>
      </c>
      <c r="AQP276" s="19">
        <v>60</v>
      </c>
      <c r="AQQ276" s="19"/>
      <c r="AQR276" s="19">
        <v>60</v>
      </c>
      <c r="AQS276" s="19">
        <v>60</v>
      </c>
      <c r="AQT276" s="19"/>
      <c r="AQU276" s="19">
        <v>60</v>
      </c>
      <c r="AQV276" s="19">
        <v>60</v>
      </c>
      <c r="AQW276" s="19"/>
      <c r="AQX276" s="19">
        <v>60</v>
      </c>
      <c r="AQY276" s="19">
        <v>60</v>
      </c>
      <c r="AQZ276" s="19"/>
      <c r="ARA276" s="21">
        <v>60</v>
      </c>
      <c r="ARB276" s="21">
        <v>60</v>
      </c>
      <c r="ARC276" s="21"/>
      <c r="ARD276" s="19">
        <v>60</v>
      </c>
      <c r="ARE276" s="19">
        <v>60</v>
      </c>
      <c r="ARF276" s="19"/>
      <c r="ARG276" s="19">
        <v>25</v>
      </c>
      <c r="ARH276" s="19">
        <v>25</v>
      </c>
      <c r="ARI276" s="19"/>
      <c r="ARJ276" s="19">
        <v>25</v>
      </c>
      <c r="ARK276" s="19">
        <v>25</v>
      </c>
      <c r="ARL276" s="19"/>
      <c r="ARM276" s="19"/>
      <c r="ARN276" s="19"/>
      <c r="ARO276" s="19"/>
      <c r="ARP276" s="19">
        <v>102</v>
      </c>
      <c r="ARQ276" s="19">
        <v>102</v>
      </c>
      <c r="ARR276" s="19"/>
      <c r="ARS276" s="19"/>
      <c r="ART276" s="19"/>
      <c r="ARU276" s="19"/>
      <c r="ARV276" s="19"/>
      <c r="ARW276" s="19"/>
      <c r="ARX276" s="19"/>
      <c r="ARY276" s="19"/>
      <c r="ARZ276" s="19"/>
      <c r="ASA276" s="19"/>
      <c r="ASB276" s="19"/>
      <c r="ASC276" s="19"/>
      <c r="ASD276" s="19"/>
      <c r="ASE276" s="19"/>
      <c r="ASF276" s="19"/>
      <c r="ASG276" s="19"/>
      <c r="ASH276" s="19"/>
      <c r="ASI276" s="19"/>
      <c r="ASJ276" s="19"/>
      <c r="ASK276" s="21"/>
      <c r="ASL276" s="21"/>
      <c r="ASM276" s="21"/>
      <c r="ASN276" s="19"/>
      <c r="ASO276" s="19"/>
      <c r="ASP276" s="19"/>
      <c r="ASQ276" s="19"/>
      <c r="ASR276" s="19"/>
      <c r="ASS276" s="19"/>
      <c r="AST276" s="19"/>
      <c r="ASU276" s="19"/>
      <c r="ASV276" s="19"/>
      <c r="ASW276" s="19"/>
      <c r="ASX276" s="19"/>
      <c r="ASY276" s="19"/>
      <c r="ASZ276" s="19"/>
      <c r="ATA276" s="19"/>
      <c r="ATB276" s="19"/>
      <c r="ATC276" s="19"/>
      <c r="ATD276" s="19"/>
      <c r="ATE276" s="19"/>
      <c r="ATF276" s="19"/>
      <c r="ATG276" s="19"/>
      <c r="ATH276" s="19"/>
      <c r="ATI276" s="19"/>
      <c r="ATJ276" s="19"/>
      <c r="ATK276" s="19"/>
      <c r="ATL276" s="19"/>
      <c r="ATM276" s="19"/>
      <c r="ATN276" s="19"/>
      <c r="ATO276" s="19"/>
      <c r="ATP276" s="19"/>
      <c r="ATQ276" s="19"/>
      <c r="ATR276" s="19"/>
      <c r="ATS276" s="19"/>
      <c r="ATT276" s="19"/>
      <c r="ATU276" s="21"/>
      <c r="ATV276" s="21"/>
      <c r="ATW276" s="21"/>
      <c r="ATX276" s="19"/>
      <c r="ATY276" s="19"/>
      <c r="ATZ276" s="19"/>
      <c r="AUA276" s="19"/>
      <c r="AUB276" s="19"/>
      <c r="AUC276" s="19"/>
      <c r="AUD276" s="19"/>
      <c r="AUE276" s="19"/>
      <c r="AUF276" s="19"/>
      <c r="AUG276" s="19"/>
      <c r="AUH276" s="19"/>
      <c r="AUI276" s="19"/>
      <c r="AUJ276" s="19"/>
      <c r="AUK276" s="19"/>
      <c r="AUL276" s="19"/>
      <c r="AUM276" s="19"/>
      <c r="AUN276" s="19"/>
      <c r="AUO276" s="19"/>
      <c r="AUP276" s="19"/>
      <c r="AUQ276" s="19"/>
      <c r="AUR276" s="19"/>
      <c r="AUS276" s="19"/>
      <c r="AUT276" s="19"/>
      <c r="AUU276" s="19"/>
      <c r="AUV276" s="19"/>
      <c r="AUW276" s="19"/>
      <c r="AUX276" s="19"/>
      <c r="AUY276" s="19"/>
      <c r="AUZ276" s="19"/>
      <c r="AVA276" s="19"/>
      <c r="AVB276" s="19"/>
      <c r="AVC276" s="19"/>
      <c r="AVD276" s="19"/>
      <c r="AVE276" s="21"/>
      <c r="AVF276" s="21"/>
      <c r="AVG276" s="21"/>
      <c r="AVH276" s="19"/>
      <c r="AVI276" s="19"/>
      <c r="AVJ276" s="19"/>
      <c r="AVK276" s="19"/>
      <c r="AVL276" s="19"/>
      <c r="AVM276" s="19"/>
      <c r="AVN276" s="19"/>
      <c r="AVO276" s="19"/>
      <c r="AVP276" s="22"/>
      <c r="AVQ276" s="19"/>
      <c r="AVR276" s="19"/>
      <c r="AVS276" s="19"/>
      <c r="AVT276" s="19"/>
      <c r="AVU276" s="19"/>
      <c r="AVV276" s="19"/>
      <c r="AVW276" s="19"/>
      <c r="AVX276" s="19"/>
      <c r="AVY276" s="22"/>
      <c r="AVZ276" s="19"/>
      <c r="AWA276" s="19"/>
      <c r="AWB276" s="19"/>
      <c r="AWC276" s="19"/>
      <c r="AWD276" s="19"/>
      <c r="AWE276" s="19"/>
      <c r="AWF276" s="19"/>
      <c r="AWG276" s="19"/>
      <c r="AWH276" s="22"/>
      <c r="AWI276" s="19"/>
      <c r="AWJ276" s="19"/>
      <c r="AWK276" s="19"/>
      <c r="AWL276" s="19">
        <v>45</v>
      </c>
      <c r="AWM276" s="19">
        <v>45</v>
      </c>
      <c r="AWN276" s="19"/>
      <c r="AWO276" s="23">
        <v>45</v>
      </c>
      <c r="AWP276" s="23">
        <v>42</v>
      </c>
      <c r="AWQ276" s="23"/>
      <c r="AWR276" s="19">
        <v>50</v>
      </c>
      <c r="AWS276" s="19">
        <v>50</v>
      </c>
      <c r="AWT276" s="19"/>
      <c r="AWU276" s="19"/>
      <c r="AWV276" s="19"/>
      <c r="AWW276" s="19"/>
      <c r="AWX276" s="19"/>
      <c r="AWY276" s="19"/>
      <c r="AWZ276" s="22"/>
      <c r="AXA276" s="19"/>
      <c r="AXB276" s="19"/>
      <c r="AXC276" s="19"/>
      <c r="AXD276" s="19"/>
      <c r="AXE276" s="19"/>
      <c r="AXF276" s="19"/>
      <c r="AXG276" s="19"/>
      <c r="AXH276" s="19"/>
      <c r="AXI276" s="22"/>
      <c r="AXJ276" s="19"/>
      <c r="AXK276" s="19"/>
      <c r="AXL276" s="19"/>
      <c r="AXM276" s="19"/>
      <c r="AXN276" s="19"/>
      <c r="AXO276" s="19"/>
      <c r="AXP276" s="19"/>
      <c r="AXQ276" s="19"/>
      <c r="AXR276" s="22"/>
      <c r="AXS276" s="19"/>
      <c r="AXT276" s="19"/>
      <c r="AXU276" s="19"/>
      <c r="AXV276" s="19"/>
      <c r="AXW276" s="19"/>
      <c r="AXX276" s="19"/>
      <c r="AXY276" s="21"/>
      <c r="AXZ276" s="21"/>
      <c r="AYA276" s="21"/>
      <c r="AYB276" s="22"/>
      <c r="AYC276" s="22"/>
      <c r="AYD276" s="22"/>
      <c r="AYE276" s="22"/>
      <c r="AYF276" s="22"/>
      <c r="AYG276" s="22"/>
      <c r="AYH276" s="22"/>
      <c r="AYI276" s="22"/>
      <c r="AYJ276" s="22"/>
      <c r="AYK276" s="22"/>
      <c r="AYL276" s="22"/>
      <c r="AYM276" s="22"/>
      <c r="AYN276" s="22"/>
      <c r="AYO276" s="22"/>
      <c r="AYP276" s="22"/>
      <c r="AYQ276" s="22"/>
      <c r="AYR276" s="22"/>
      <c r="AYS276" s="22"/>
      <c r="AYT276" s="22"/>
      <c r="AYU276" s="22"/>
      <c r="AYV276" s="22"/>
      <c r="AYW276" s="22"/>
      <c r="AYX276" s="22"/>
      <c r="AYY276" s="22"/>
      <c r="AYZ276" s="22"/>
      <c r="AZA276" s="22"/>
      <c r="AZB276" s="22"/>
      <c r="AZC276" s="22"/>
      <c r="AZD276" s="22"/>
      <c r="AZE276" s="22"/>
      <c r="AZF276" s="22"/>
      <c r="AZG276" s="22"/>
      <c r="AZH276" s="22"/>
      <c r="AZI276" s="21"/>
      <c r="AZJ276" s="21"/>
      <c r="AZK276" s="21"/>
      <c r="AZL276" s="19"/>
      <c r="AZM276" s="19"/>
      <c r="AZN276" s="19"/>
      <c r="AZO276" s="19"/>
      <c r="AZP276" s="19"/>
      <c r="AZQ276" s="19"/>
      <c r="AZR276" s="19"/>
      <c r="AZS276" s="19"/>
      <c r="AZT276" s="19"/>
      <c r="AZU276" s="19"/>
      <c r="AZV276" s="19"/>
      <c r="AZW276" s="19"/>
      <c r="AZX276" s="19"/>
      <c r="AZY276" s="19"/>
      <c r="AZZ276" s="19"/>
      <c r="BAA276" s="22"/>
      <c r="BAB276" s="22"/>
      <c r="BAC276" s="22"/>
      <c r="BAD276" s="19"/>
      <c r="BAE276" s="19"/>
      <c r="BAF276" s="19"/>
      <c r="BAG276" s="19"/>
      <c r="BAH276" s="19"/>
      <c r="BAI276" s="19"/>
      <c r="BAJ276" s="19"/>
      <c r="BAK276" s="19"/>
      <c r="BAL276" s="19"/>
      <c r="BAM276" s="19"/>
      <c r="BAN276" s="19"/>
      <c r="BAO276" s="19"/>
      <c r="BAP276" s="22"/>
      <c r="BAQ276" s="22"/>
      <c r="BAR276" s="22"/>
      <c r="BAS276" s="21"/>
      <c r="BAT276" s="21"/>
      <c r="BAU276" s="21"/>
      <c r="BAV276" s="19"/>
      <c r="BAW276" s="19"/>
      <c r="BAX276" s="19"/>
      <c r="BAY276" s="19"/>
      <c r="BAZ276" s="19"/>
      <c r="BBA276" s="19"/>
      <c r="BBB276" s="22"/>
      <c r="BBC276" s="22"/>
      <c r="BBD276" s="22"/>
      <c r="BBE276" s="19"/>
      <c r="BBF276" s="19"/>
      <c r="BBG276" s="19"/>
      <c r="BBH276" s="19"/>
      <c r="BBI276" s="19"/>
      <c r="BBJ276" s="19"/>
      <c r="BBK276" s="19"/>
      <c r="BBL276" s="19"/>
      <c r="BBM276" s="19"/>
      <c r="BBN276" s="19"/>
      <c r="BBO276" s="19"/>
      <c r="BBP276" s="19"/>
      <c r="BBQ276" s="19"/>
      <c r="BBR276" s="19"/>
      <c r="BBS276" s="19"/>
      <c r="BBT276" s="19"/>
      <c r="BBU276" s="19"/>
      <c r="BBV276" s="19"/>
      <c r="BBW276" s="19"/>
      <c r="BBX276" s="19"/>
      <c r="BBY276" s="19"/>
      <c r="BBZ276" s="19"/>
      <c r="BCA276" s="19"/>
      <c r="BCB276" s="19"/>
      <c r="BCC276" s="21"/>
      <c r="BCD276" s="21"/>
      <c r="BCE276" s="21"/>
      <c r="BCF276" s="19"/>
      <c r="BCG276" s="19"/>
      <c r="BCH276" s="19"/>
      <c r="BCI276" s="19"/>
      <c r="BCJ276" s="19"/>
      <c r="BCK276" s="19"/>
      <c r="BCL276" s="22"/>
      <c r="BCM276" s="22"/>
      <c r="BCN276" s="22"/>
      <c r="BCO276" s="19"/>
      <c r="BCP276" s="19"/>
      <c r="BCQ276" s="19"/>
      <c r="BCR276" s="19"/>
      <c r="BCS276" s="19"/>
      <c r="BCT276" s="19"/>
      <c r="BCU276" s="22"/>
      <c r="BCV276" s="22"/>
      <c r="BCW276" s="22"/>
      <c r="BCX276" s="19"/>
      <c r="BCY276" s="19"/>
      <c r="BCZ276" s="19"/>
      <c r="BDA276" s="19"/>
      <c r="BDB276" s="19"/>
      <c r="BDC276" s="19"/>
      <c r="BDD276" s="22"/>
      <c r="BDE276" s="22"/>
      <c r="BDF276" s="22"/>
      <c r="BDG276" s="19"/>
      <c r="BDH276" s="19"/>
      <c r="BDI276" s="19"/>
      <c r="BDJ276" s="19"/>
      <c r="BDK276" s="19"/>
      <c r="BDL276" s="19"/>
      <c r="BDM276" s="21"/>
      <c r="BDN276" s="21"/>
      <c r="BDO276" s="21"/>
      <c r="BDP276" s="19"/>
      <c r="BDQ276" s="19"/>
      <c r="BDR276" s="19"/>
      <c r="BDS276" s="19"/>
      <c r="BDT276" s="19"/>
      <c r="BDU276" s="19"/>
      <c r="BDV276" s="22"/>
      <c r="BDW276" s="22"/>
      <c r="BDX276" s="22"/>
      <c r="BDY276" s="19"/>
      <c r="BDZ276" s="19"/>
      <c r="BEA276" s="19"/>
      <c r="BEB276" s="19"/>
      <c r="BEC276" s="19"/>
      <c r="BED276" s="19"/>
      <c r="BEE276" s="22"/>
      <c r="BEF276" s="22"/>
      <c r="BEG276" s="22"/>
      <c r="BEH276" s="19"/>
      <c r="BEI276" s="19"/>
      <c r="BEJ276" s="19"/>
      <c r="BEK276" s="19"/>
      <c r="BEL276" s="19"/>
      <c r="BEM276" s="19"/>
      <c r="BEN276" s="22"/>
      <c r="BEO276" s="22"/>
      <c r="BEP276" s="22"/>
      <c r="BEQ276" s="19"/>
      <c r="BER276" s="19"/>
      <c r="BES276" s="19"/>
      <c r="BET276" s="19"/>
      <c r="BEU276" s="19"/>
      <c r="BEV276" s="19"/>
      <c r="BEW276" s="21"/>
      <c r="BEX276" s="21"/>
      <c r="BEY276" s="21"/>
      <c r="BEZ276" s="19"/>
      <c r="BFA276" s="19"/>
      <c r="BFB276" s="19"/>
      <c r="BFC276" s="19"/>
      <c r="BFD276" s="19"/>
      <c r="BFE276" s="19"/>
      <c r="BFF276" s="22"/>
      <c r="BFG276" s="22"/>
      <c r="BFH276" s="22"/>
      <c r="BFI276" s="19"/>
      <c r="BFJ276" s="19"/>
      <c r="BFK276" s="19"/>
      <c r="BFL276" s="19"/>
      <c r="BFM276" s="19"/>
      <c r="BFN276" s="19"/>
      <c r="BFO276" s="22"/>
      <c r="BFP276" s="22"/>
      <c r="BFQ276" s="22"/>
      <c r="BFR276" s="19"/>
      <c r="BFS276" s="19"/>
      <c r="BFT276" s="19"/>
      <c r="BFU276" s="19"/>
      <c r="BFV276" s="19"/>
      <c r="BFW276" s="19"/>
      <c r="BFX276" s="22"/>
      <c r="BFY276" s="22"/>
      <c r="BFZ276" s="22"/>
      <c r="BGA276" s="19"/>
      <c r="BGB276" s="19"/>
      <c r="BGC276" s="19"/>
      <c r="BGD276" s="19"/>
      <c r="BGE276" s="19"/>
      <c r="BGF276" s="19"/>
      <c r="BGG276" s="23"/>
      <c r="BGH276" s="23"/>
      <c r="BGI276" s="23"/>
      <c r="BGJ276" s="19"/>
      <c r="BGK276" s="19"/>
      <c r="BGL276" s="19"/>
      <c r="BGM276" s="19"/>
      <c r="BGN276" s="19"/>
      <c r="BGO276" s="19"/>
      <c r="BGP276" s="22"/>
      <c r="BGQ276" s="22"/>
      <c r="BGR276" s="22"/>
      <c r="BGS276" s="19"/>
      <c r="BGT276" s="19"/>
      <c r="BGU276" s="19"/>
      <c r="BGV276" s="19"/>
      <c r="BGW276" s="19"/>
      <c r="BGX276" s="19"/>
      <c r="BGY276" s="22"/>
      <c r="BGZ276" s="22"/>
      <c r="BHA276" s="22"/>
      <c r="BHB276" s="19"/>
      <c r="BHC276" s="19"/>
      <c r="BHD276" s="19"/>
      <c r="BHE276" s="19"/>
      <c r="BHF276" s="19"/>
      <c r="BHG276" s="19"/>
      <c r="BHH276" s="22"/>
      <c r="BHI276" s="22"/>
      <c r="BHJ276" s="22"/>
      <c r="BHK276" s="19"/>
      <c r="BHL276" s="19"/>
      <c r="BHM276" s="19"/>
      <c r="BHN276" s="19"/>
      <c r="BHO276" s="19"/>
      <c r="BHP276" s="19"/>
      <c r="BHQ276" s="21"/>
      <c r="BHR276" s="21"/>
      <c r="BHS276" s="21"/>
      <c r="BHT276" s="19"/>
      <c r="BHU276" s="19"/>
      <c r="BHV276" s="19"/>
      <c r="BHW276" s="19"/>
      <c r="BHX276" s="19"/>
      <c r="BHY276" s="19"/>
      <c r="BHZ276" s="22"/>
      <c r="BIA276" s="22"/>
      <c r="BIB276" s="22"/>
      <c r="BIC276" s="19"/>
      <c r="BID276" s="19"/>
      <c r="BIE276" s="19"/>
      <c r="BIF276" s="19"/>
      <c r="BIG276" s="19"/>
      <c r="BIH276" s="19"/>
      <c r="BII276" s="22"/>
      <c r="BIJ276" s="22"/>
      <c r="BIK276" s="22"/>
      <c r="BIL276" s="19"/>
      <c r="BIM276" s="19"/>
      <c r="BIN276" s="19"/>
      <c r="BIO276" s="19"/>
      <c r="BIP276" s="19"/>
      <c r="BIQ276" s="19"/>
      <c r="BIR276" s="22"/>
      <c r="BIS276" s="22"/>
      <c r="BIT276" s="22"/>
      <c r="BIU276" s="19"/>
      <c r="BIV276" s="19"/>
      <c r="BIW276" s="19"/>
      <c r="BIX276" s="19"/>
      <c r="BIY276" s="19"/>
      <c r="BIZ276" s="19"/>
      <c r="BJA276" s="21"/>
      <c r="BJB276" s="21"/>
      <c r="BJC276" s="21"/>
      <c r="BJD276" s="19"/>
      <c r="BJE276" s="19"/>
      <c r="BJF276" s="19"/>
      <c r="BJG276" s="19"/>
      <c r="BJH276" s="19"/>
      <c r="BJI276" s="19"/>
      <c r="BJJ276" s="22"/>
      <c r="BJK276" s="22"/>
      <c r="BJL276" s="22"/>
      <c r="BJM276" s="19"/>
      <c r="BJN276" s="19"/>
      <c r="BJO276" s="19"/>
      <c r="BJP276" s="19"/>
      <c r="BJQ276" s="19"/>
      <c r="BJR276" s="19"/>
      <c r="BJS276" s="22"/>
      <c r="BJT276" s="22"/>
      <c r="BJU276" s="22"/>
      <c r="BJV276" s="19"/>
      <c r="BJW276" s="19"/>
      <c r="BJX276" s="19"/>
      <c r="BJY276" s="19"/>
      <c r="BJZ276" s="19"/>
      <c r="BKA276" s="19"/>
      <c r="BKB276" s="22"/>
      <c r="BKC276" s="22"/>
      <c r="BKD276" s="22"/>
      <c r="BKE276" s="19"/>
      <c r="BKF276" s="19"/>
      <c r="BKG276" s="19"/>
      <c r="BKH276" s="19"/>
      <c r="BKI276" s="19"/>
      <c r="BKJ276" s="19"/>
      <c r="BKK276" s="21"/>
      <c r="BKL276" s="21"/>
      <c r="BKM276" s="21"/>
      <c r="BKN276" s="19"/>
      <c r="BKO276" s="22"/>
      <c r="BKP276" s="19"/>
      <c r="BKQ276" s="19"/>
      <c r="BKR276" s="19"/>
      <c r="BKS276" s="19"/>
      <c r="BKT276" s="22"/>
      <c r="BKU276" s="22"/>
      <c r="BKV276" s="22"/>
      <c r="BKW276" s="19"/>
      <c r="BKX276" s="19"/>
      <c r="BKY276" s="19"/>
      <c r="BKZ276" s="19"/>
      <c r="BLA276" s="19"/>
      <c r="BLB276" s="19"/>
      <c r="BLC276" s="19"/>
      <c r="BLD276" s="19"/>
      <c r="BLE276" s="22"/>
      <c r="BLF276" s="19"/>
      <c r="BLG276" s="19"/>
      <c r="BLH276" s="19"/>
      <c r="BLI276" s="13"/>
      <c r="BLJ276" s="13"/>
      <c r="BLK276" s="13"/>
      <c r="BLL276" s="13"/>
      <c r="BLM276" s="13"/>
      <c r="BLN276" s="13"/>
    </row>
    <row r="277" spans="1:1678">
      <c r="A277" s="7" t="s">
        <v>855</v>
      </c>
      <c r="B277" s="8">
        <v>279</v>
      </c>
      <c r="C277" s="7" t="s">
        <v>8</v>
      </c>
      <c r="D277" s="7" t="s">
        <v>856</v>
      </c>
      <c r="E277" s="7" t="s">
        <v>857</v>
      </c>
      <c r="F277" s="7"/>
      <c r="G277" s="68">
        <v>100</v>
      </c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21"/>
      <c r="AFZ277" s="21"/>
      <c r="AGA277" s="21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21"/>
      <c r="AHJ277" s="21"/>
      <c r="AHK277" s="21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21"/>
      <c r="AIT277" s="21"/>
      <c r="AIU277" s="21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21"/>
      <c r="AKD277" s="21"/>
      <c r="AKE277" s="21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>
        <v>300</v>
      </c>
      <c r="ALB277" s="19">
        <v>303</v>
      </c>
      <c r="ALC277" s="19">
        <v>295</v>
      </c>
      <c r="ALD277" s="19">
        <v>250</v>
      </c>
      <c r="ALE277" s="19">
        <v>258</v>
      </c>
      <c r="ALF277" s="19"/>
      <c r="ALG277" s="19">
        <v>390</v>
      </c>
      <c r="ALH277" s="19">
        <v>398</v>
      </c>
      <c r="ALI277" s="19">
        <v>402.5</v>
      </c>
      <c r="ALJ277" s="19">
        <v>437</v>
      </c>
      <c r="ALK277" s="19">
        <v>442</v>
      </c>
      <c r="ALL277" s="19">
        <v>437</v>
      </c>
      <c r="ALM277" s="21">
        <v>425</v>
      </c>
      <c r="ALN277" s="21">
        <v>428</v>
      </c>
      <c r="ALO277" s="21"/>
      <c r="ALP277" s="27">
        <v>485</v>
      </c>
      <c r="ALQ277" s="19">
        <v>490</v>
      </c>
      <c r="ALR277" s="19">
        <v>485</v>
      </c>
      <c r="ALS277" s="19">
        <v>518</v>
      </c>
      <c r="ALT277" s="19">
        <v>524</v>
      </c>
      <c r="ALU277" s="19">
        <v>524</v>
      </c>
      <c r="ALV277" s="35">
        <v>505</v>
      </c>
      <c r="ALW277" s="19">
        <v>510</v>
      </c>
      <c r="ALX277" s="19"/>
      <c r="ALY277" s="19">
        <v>483</v>
      </c>
      <c r="ALZ277" s="19">
        <v>488</v>
      </c>
      <c r="AMA277" s="19">
        <v>483</v>
      </c>
      <c r="AMB277" s="19"/>
      <c r="AMC277" s="19"/>
      <c r="AMD277" s="19"/>
      <c r="AME277" s="19"/>
      <c r="AMF277" s="19"/>
      <c r="AMG277" s="19"/>
      <c r="AMH277" s="19"/>
      <c r="AMI277" s="19"/>
      <c r="AMJ277" s="19"/>
      <c r="AMK277" s="19"/>
      <c r="AML277" s="19"/>
      <c r="AMM277" s="19"/>
      <c r="AMN277" s="19"/>
      <c r="AMO277" s="19"/>
      <c r="AMP277" s="19"/>
      <c r="AMQ277" s="19"/>
      <c r="AMR277" s="19"/>
      <c r="AMS277" s="19"/>
      <c r="AMT277" s="19"/>
      <c r="AMU277" s="19"/>
      <c r="AMV277" s="19"/>
      <c r="AMW277" s="21"/>
      <c r="AMX277" s="21"/>
      <c r="AMY277" s="21"/>
      <c r="AMZ277" s="19"/>
      <c r="ANA277" s="19"/>
      <c r="ANB277" s="19"/>
      <c r="ANC277" s="19"/>
      <c r="AND277" s="19"/>
      <c r="ANE277" s="19"/>
      <c r="ANF277" s="22"/>
      <c r="ANG277" s="19"/>
      <c r="ANH277" s="19"/>
      <c r="ANI277" s="19"/>
      <c r="ANJ277" s="19"/>
      <c r="ANK277" s="19"/>
      <c r="ANL277" s="19"/>
      <c r="ANM277" s="19"/>
      <c r="ANN277" s="19"/>
      <c r="ANO277" s="19"/>
      <c r="ANP277" s="19"/>
      <c r="ANQ277" s="19"/>
      <c r="ANR277" s="19"/>
      <c r="ANS277" s="19"/>
      <c r="ANT277" s="19"/>
      <c r="ANU277" s="19"/>
      <c r="ANV277" s="19"/>
      <c r="ANW277" s="19"/>
      <c r="ANX277" s="19"/>
      <c r="ANY277" s="19"/>
      <c r="ANZ277" s="19"/>
      <c r="AOA277" s="19"/>
      <c r="AOB277" s="19"/>
      <c r="AOC277" s="19"/>
      <c r="AOD277" s="19"/>
      <c r="AOE277" s="19"/>
      <c r="AOF277" s="19"/>
      <c r="AOG277" s="21"/>
      <c r="AOH277" s="21"/>
      <c r="AOI277" s="21"/>
      <c r="AOJ277" s="19">
        <v>447</v>
      </c>
      <c r="AOK277" s="19">
        <v>436</v>
      </c>
      <c r="AOL277" s="19"/>
      <c r="AOM277" s="19">
        <v>478</v>
      </c>
      <c r="AON277" s="19">
        <v>455</v>
      </c>
      <c r="AOO277" s="19"/>
      <c r="AOP277" s="19">
        <v>476</v>
      </c>
      <c r="AOQ277" s="19">
        <v>470</v>
      </c>
      <c r="AOR277" s="19"/>
      <c r="AOS277" s="19">
        <v>493</v>
      </c>
      <c r="AOT277" s="19">
        <v>473</v>
      </c>
      <c r="AOU277" s="19"/>
      <c r="AOV277" s="19">
        <v>478</v>
      </c>
      <c r="AOW277" s="19">
        <v>470.5</v>
      </c>
      <c r="AOX277" s="19"/>
      <c r="AOY277" s="19">
        <v>478</v>
      </c>
      <c r="AOZ277" s="19">
        <v>474</v>
      </c>
      <c r="APA277" s="19"/>
      <c r="APB277" s="19"/>
      <c r="APC277" s="19"/>
      <c r="APD277" s="19"/>
      <c r="APE277" s="19"/>
      <c r="APF277" s="19"/>
      <c r="APG277" s="19"/>
      <c r="APH277" s="19"/>
      <c r="API277" s="19"/>
      <c r="APJ277" s="19"/>
      <c r="APK277" s="19"/>
      <c r="APL277" s="19"/>
      <c r="APM277" s="19"/>
      <c r="APN277" s="19"/>
      <c r="APO277" s="19"/>
      <c r="APP277" s="19"/>
      <c r="APQ277" s="21"/>
      <c r="APR277" s="21"/>
      <c r="APS277" s="21"/>
      <c r="APT277" s="19"/>
      <c r="APU277" s="19"/>
      <c r="APV277" s="19"/>
      <c r="APW277" s="19"/>
      <c r="APX277" s="19"/>
      <c r="APY277" s="19"/>
      <c r="APZ277" s="19"/>
      <c r="AQA277" s="19"/>
      <c r="AQB277" s="19"/>
      <c r="AQC277" s="19"/>
      <c r="AQD277" s="19"/>
      <c r="AQE277" s="19"/>
      <c r="AQF277" s="19"/>
      <c r="AQG277" s="19"/>
      <c r="AQH277" s="19"/>
      <c r="AQI277" s="19"/>
      <c r="AQJ277" s="19"/>
      <c r="AQK277" s="19"/>
      <c r="AQL277" s="19"/>
      <c r="AQM277" s="19"/>
      <c r="AQN277" s="19"/>
      <c r="AQO277" s="19"/>
      <c r="AQP277" s="19"/>
      <c r="AQQ277" s="19"/>
      <c r="AQR277" s="19"/>
      <c r="AQS277" s="19"/>
      <c r="AQT277" s="19"/>
      <c r="AQU277" s="19"/>
      <c r="AQV277" s="19"/>
      <c r="AQW277" s="19"/>
      <c r="AQX277" s="19"/>
      <c r="AQY277" s="19"/>
      <c r="AQZ277" s="19"/>
      <c r="ARA277" s="21"/>
      <c r="ARB277" s="21"/>
      <c r="ARC277" s="21"/>
      <c r="ARD277" s="19"/>
      <c r="ARE277" s="19"/>
      <c r="ARF277" s="19"/>
      <c r="ARG277" s="19"/>
      <c r="ARH277" s="19"/>
      <c r="ARI277" s="19"/>
      <c r="ARJ277" s="19"/>
      <c r="ARK277" s="19"/>
      <c r="ARL277" s="19"/>
      <c r="ARM277" s="19"/>
      <c r="ARN277" s="19"/>
      <c r="ARO277" s="19"/>
      <c r="ARP277" s="19"/>
      <c r="ARQ277" s="19"/>
      <c r="ARR277" s="19"/>
      <c r="ARS277" s="19"/>
      <c r="ART277" s="19"/>
      <c r="ARU277" s="19"/>
      <c r="ARV277" s="19"/>
      <c r="ARW277" s="19"/>
      <c r="ARX277" s="19"/>
      <c r="ARY277" s="19"/>
      <c r="ARZ277" s="19"/>
      <c r="ASA277" s="19"/>
      <c r="ASB277" s="19"/>
      <c r="ASC277" s="19"/>
      <c r="ASD277" s="19"/>
      <c r="ASE277" s="19"/>
      <c r="ASF277" s="19"/>
      <c r="ASG277" s="19"/>
      <c r="ASH277" s="19"/>
      <c r="ASI277" s="19"/>
      <c r="ASJ277" s="19"/>
      <c r="ASK277" s="21"/>
      <c r="ASL277" s="21"/>
      <c r="ASM277" s="21"/>
      <c r="ASN277" s="19">
        <v>240</v>
      </c>
      <c r="ASO277" s="19">
        <v>190</v>
      </c>
      <c r="ASP277" s="19"/>
      <c r="ASQ277" s="19">
        <v>232</v>
      </c>
      <c r="ASR277" s="19">
        <v>205</v>
      </c>
      <c r="ASS277" s="19"/>
      <c r="AST277" s="19">
        <v>240</v>
      </c>
      <c r="ASU277" s="19">
        <v>224</v>
      </c>
      <c r="ASV277" s="19"/>
      <c r="ASW277" s="19">
        <v>236</v>
      </c>
      <c r="ASX277" s="19">
        <v>220</v>
      </c>
      <c r="ASY277" s="19"/>
      <c r="ASZ277" s="19"/>
      <c r="ATA277" s="19"/>
      <c r="ATB277" s="19"/>
      <c r="ATC277" s="19">
        <v>246.5</v>
      </c>
      <c r="ATD277" s="19">
        <v>246</v>
      </c>
      <c r="ATE277" s="19"/>
      <c r="ATF277" s="19">
        <v>205</v>
      </c>
      <c r="ATG277" s="19">
        <v>204</v>
      </c>
      <c r="ATH277" s="19"/>
      <c r="ATI277" s="19">
        <v>220</v>
      </c>
      <c r="ATJ277" s="19">
        <v>214</v>
      </c>
      <c r="ATK277" s="19"/>
      <c r="ATL277" s="19">
        <v>170</v>
      </c>
      <c r="ATM277" s="19">
        <v>170</v>
      </c>
      <c r="ATN277" s="19"/>
      <c r="ATO277" s="19"/>
      <c r="ATP277" s="19"/>
      <c r="ATQ277" s="19"/>
      <c r="ATR277" s="19">
        <v>149</v>
      </c>
      <c r="ATS277" s="19">
        <v>149</v>
      </c>
      <c r="ATT277" s="19"/>
      <c r="ATU277" s="21">
        <v>150</v>
      </c>
      <c r="ATV277" s="21">
        <v>147</v>
      </c>
      <c r="ATW277" s="21"/>
      <c r="ATX277" s="19"/>
      <c r="ATY277" s="19"/>
      <c r="ATZ277" s="19"/>
      <c r="AUA277" s="19"/>
      <c r="AUB277" s="19"/>
      <c r="AUC277" s="19"/>
      <c r="AUD277" s="22"/>
      <c r="AUE277" s="19"/>
      <c r="AUF277" s="19"/>
      <c r="AUG277" s="19"/>
      <c r="AUH277" s="19"/>
      <c r="AUI277" s="19"/>
      <c r="AUJ277" s="19"/>
      <c r="AUK277" s="19"/>
      <c r="AUL277" s="19"/>
      <c r="AUM277" s="19"/>
      <c r="AUN277" s="19"/>
      <c r="AUO277" s="19"/>
      <c r="AUP277" s="19"/>
      <c r="AUQ277" s="19"/>
      <c r="AUR277" s="19"/>
      <c r="AUS277" s="19"/>
      <c r="AUT277" s="19"/>
      <c r="AUU277" s="19"/>
      <c r="AUV277" s="19"/>
      <c r="AUW277" s="19"/>
      <c r="AUX277" s="19"/>
      <c r="AUY277" s="19"/>
      <c r="AUZ277" s="19"/>
      <c r="AVA277" s="19"/>
      <c r="AVB277" s="19"/>
      <c r="AVC277" s="19"/>
      <c r="AVD277" s="19"/>
      <c r="AVE277" s="21"/>
      <c r="AVF277" s="21"/>
      <c r="AVG277" s="21"/>
      <c r="AVH277" s="19"/>
      <c r="AVI277" s="19"/>
      <c r="AVJ277" s="19"/>
      <c r="AVK277" s="19"/>
      <c r="AVL277" s="19"/>
      <c r="AVM277" s="19"/>
      <c r="AVN277" s="19"/>
      <c r="AVO277" s="19"/>
      <c r="AVP277" s="22"/>
      <c r="AVQ277" s="19"/>
      <c r="AVR277" s="19"/>
      <c r="AVS277" s="19"/>
      <c r="AVT277" s="19"/>
      <c r="AVU277" s="19"/>
      <c r="AVV277" s="19"/>
      <c r="AVW277" s="19"/>
      <c r="AVX277" s="19"/>
      <c r="AVY277" s="22"/>
      <c r="AVZ277" s="19"/>
      <c r="AWA277" s="19"/>
      <c r="AWB277" s="19"/>
      <c r="AWC277" s="19"/>
      <c r="AWD277" s="19"/>
      <c r="AWE277" s="19"/>
      <c r="AWF277" s="19"/>
      <c r="AWG277" s="19"/>
      <c r="AWH277" s="22"/>
      <c r="AWI277" s="19"/>
      <c r="AWJ277" s="19"/>
      <c r="AWK277" s="19"/>
      <c r="AWL277" s="19"/>
      <c r="AWM277" s="19"/>
      <c r="AWN277" s="19"/>
      <c r="AWO277" s="23"/>
      <c r="AWP277" s="23"/>
      <c r="AWQ277" s="23"/>
      <c r="AWR277" s="19">
        <v>126.75</v>
      </c>
      <c r="AWS277" s="19">
        <v>75</v>
      </c>
      <c r="AWT277" s="19"/>
      <c r="AWU277" s="19">
        <v>94</v>
      </c>
      <c r="AWV277" s="19">
        <v>83.5</v>
      </c>
      <c r="AWW277" s="19"/>
      <c r="AWX277" s="19">
        <v>112</v>
      </c>
      <c r="AWY277" s="19">
        <v>87.5</v>
      </c>
      <c r="AWZ277" s="22"/>
      <c r="AXA277" s="19">
        <v>109.5</v>
      </c>
      <c r="AXB277" s="19">
        <v>95</v>
      </c>
      <c r="AXC277" s="19"/>
      <c r="AXD277" s="19">
        <v>103</v>
      </c>
      <c r="AXE277" s="19">
        <v>98.25</v>
      </c>
      <c r="AXF277" s="19"/>
      <c r="AXG277" s="19">
        <v>108.75</v>
      </c>
      <c r="AXH277" s="19">
        <v>97.5</v>
      </c>
      <c r="AXI277" s="22"/>
      <c r="AXJ277" s="19">
        <v>115</v>
      </c>
      <c r="AXK277" s="19">
        <v>107</v>
      </c>
      <c r="AXL277" s="19"/>
      <c r="AXM277" s="19">
        <v>121</v>
      </c>
      <c r="AXN277" s="19">
        <v>108</v>
      </c>
      <c r="AXO277" s="19"/>
      <c r="AXP277" s="19">
        <v>144</v>
      </c>
      <c r="AXQ277" s="19">
        <v>121</v>
      </c>
      <c r="AXR277" s="22"/>
      <c r="AXS277" s="19">
        <v>180</v>
      </c>
      <c r="AXT277" s="19">
        <v>136</v>
      </c>
      <c r="AXU277" s="19"/>
      <c r="AXV277" s="19">
        <v>188</v>
      </c>
      <c r="AXW277" s="19">
        <v>160</v>
      </c>
      <c r="AXX277" s="19"/>
      <c r="AXY277" s="21">
        <v>180.5</v>
      </c>
      <c r="AXZ277" s="21">
        <v>172</v>
      </c>
      <c r="AYA277" s="21"/>
      <c r="AYB277" s="22">
        <v>168</v>
      </c>
      <c r="AYC277" s="22">
        <v>169</v>
      </c>
      <c r="AYD277" s="22"/>
      <c r="AYE277" s="22">
        <v>166</v>
      </c>
      <c r="AYF277" s="22">
        <v>167</v>
      </c>
      <c r="AYG277" s="22">
        <v>167</v>
      </c>
      <c r="AYH277" s="22">
        <v>165.5</v>
      </c>
      <c r="AYI277" s="22">
        <v>166.5</v>
      </c>
      <c r="AYJ277" s="22"/>
      <c r="AYK277" s="22">
        <v>153</v>
      </c>
      <c r="AYL277" s="22">
        <v>164</v>
      </c>
      <c r="AYM277" s="22"/>
      <c r="AYN277" s="22">
        <v>179</v>
      </c>
      <c r="AYO277" s="22">
        <v>181</v>
      </c>
      <c r="AYP277" s="22">
        <v>178.5</v>
      </c>
      <c r="AYQ277" s="22">
        <v>165</v>
      </c>
      <c r="AYR277" s="22">
        <v>167</v>
      </c>
      <c r="AYS277" s="22"/>
      <c r="AYT277" s="22">
        <v>174</v>
      </c>
      <c r="AYU277" s="22">
        <v>176</v>
      </c>
      <c r="AYV277" s="22">
        <v>175</v>
      </c>
      <c r="AYW277" s="22">
        <v>210</v>
      </c>
      <c r="AYX277" s="22">
        <v>211</v>
      </c>
      <c r="AYY277" s="22"/>
      <c r="AYZ277" s="22">
        <v>215.5</v>
      </c>
      <c r="AZA277" s="22">
        <v>217.5</v>
      </c>
      <c r="AZB277" s="22">
        <v>215.5</v>
      </c>
      <c r="AZC277" s="22">
        <v>197</v>
      </c>
      <c r="AZD277" s="22">
        <v>200</v>
      </c>
      <c r="AZE277" s="22">
        <v>200</v>
      </c>
      <c r="AZF277" s="22">
        <v>125</v>
      </c>
      <c r="AZG277" s="22">
        <v>127</v>
      </c>
      <c r="AZH277" s="22">
        <v>125</v>
      </c>
      <c r="AZI277" s="21">
        <v>150</v>
      </c>
      <c r="AZJ277" s="21">
        <v>155</v>
      </c>
      <c r="AZK277" s="21">
        <v>150</v>
      </c>
      <c r="AZL277" s="19">
        <v>160</v>
      </c>
      <c r="AZM277" s="19">
        <v>162</v>
      </c>
      <c r="AZN277" s="19"/>
      <c r="AZO277" s="19">
        <v>180</v>
      </c>
      <c r="AZP277" s="19">
        <v>182</v>
      </c>
      <c r="AZQ277" s="19">
        <v>180.5</v>
      </c>
      <c r="AZR277" s="19">
        <v>180</v>
      </c>
      <c r="AZS277" s="19">
        <v>182</v>
      </c>
      <c r="AZT277" s="19">
        <v>181.5</v>
      </c>
      <c r="AZU277" s="19">
        <v>162</v>
      </c>
      <c r="AZV277" s="19">
        <v>164</v>
      </c>
      <c r="AZW277" s="19">
        <v>163.5</v>
      </c>
      <c r="AZX277" s="19">
        <v>150</v>
      </c>
      <c r="AZY277" s="19">
        <v>153</v>
      </c>
      <c r="AZZ277" s="19">
        <v>152</v>
      </c>
      <c r="BAA277" s="22">
        <v>142</v>
      </c>
      <c r="BAB277" s="22">
        <v>145</v>
      </c>
      <c r="BAC277" s="22">
        <v>142</v>
      </c>
      <c r="BAD277" s="19">
        <v>139</v>
      </c>
      <c r="BAE277" s="19">
        <v>141</v>
      </c>
      <c r="BAF277" s="19">
        <v>142</v>
      </c>
      <c r="BAG277" s="19">
        <v>105</v>
      </c>
      <c r="BAH277" s="19">
        <v>107</v>
      </c>
      <c r="BAI277" s="19">
        <v>105</v>
      </c>
      <c r="BAJ277" s="19">
        <v>115</v>
      </c>
      <c r="BAK277" s="19">
        <v>117</v>
      </c>
      <c r="BAL277" s="19">
        <v>112.5</v>
      </c>
      <c r="BAM277" s="19">
        <v>129</v>
      </c>
      <c r="BAN277" s="19">
        <v>131</v>
      </c>
      <c r="BAO277" s="19">
        <v>131.5</v>
      </c>
      <c r="BAP277" s="22">
        <v>110</v>
      </c>
      <c r="BAQ277" s="22">
        <v>112</v>
      </c>
      <c r="BAR277" s="22">
        <v>110</v>
      </c>
      <c r="BAS277" s="21">
        <v>110</v>
      </c>
      <c r="BAT277" s="21">
        <v>112</v>
      </c>
      <c r="BAU277" s="21">
        <v>111</v>
      </c>
      <c r="BAV277" s="19">
        <v>111</v>
      </c>
      <c r="BAW277" s="19">
        <v>113</v>
      </c>
      <c r="BAX277" s="19"/>
      <c r="BAY277" s="19">
        <v>108</v>
      </c>
      <c r="BAZ277" s="19">
        <v>110</v>
      </c>
      <c r="BBA277" s="19"/>
      <c r="BBB277" s="22">
        <v>95</v>
      </c>
      <c r="BBC277" s="22">
        <v>97</v>
      </c>
      <c r="BBD277" s="22">
        <v>98</v>
      </c>
      <c r="BBE277" s="19">
        <v>102</v>
      </c>
      <c r="BBF277" s="19">
        <v>104</v>
      </c>
      <c r="BBG277" s="19">
        <v>103</v>
      </c>
      <c r="BBH277" s="19">
        <v>104</v>
      </c>
      <c r="BBI277" s="19">
        <v>106</v>
      </c>
      <c r="BBJ277" s="19">
        <v>105</v>
      </c>
      <c r="BBK277" s="19">
        <v>101</v>
      </c>
      <c r="BBL277" s="19">
        <v>103</v>
      </c>
      <c r="BBM277" s="19">
        <v>102</v>
      </c>
      <c r="BBN277" s="19">
        <v>102</v>
      </c>
      <c r="BBO277" s="19">
        <v>104</v>
      </c>
      <c r="BBP277" s="19">
        <v>102</v>
      </c>
      <c r="BBQ277" s="19">
        <v>103</v>
      </c>
      <c r="BBR277" s="19">
        <v>105</v>
      </c>
      <c r="BBS277" s="19">
        <v>103</v>
      </c>
      <c r="BBT277" s="19">
        <v>105</v>
      </c>
      <c r="BBU277" s="19">
        <v>106</v>
      </c>
      <c r="BBV277" s="19"/>
      <c r="BBW277" s="19">
        <v>99</v>
      </c>
      <c r="BBX277" s="19">
        <v>101</v>
      </c>
      <c r="BBY277" s="19"/>
      <c r="BBZ277" s="19">
        <v>105</v>
      </c>
      <c r="BCA277" s="19">
        <v>107</v>
      </c>
      <c r="BCB277" s="19">
        <v>105</v>
      </c>
      <c r="BCC277" s="21">
        <v>109</v>
      </c>
      <c r="BCD277" s="21">
        <v>111</v>
      </c>
      <c r="BCE277" s="21">
        <v>108.5</v>
      </c>
      <c r="BCF277" s="19">
        <v>114</v>
      </c>
      <c r="BCG277" s="19">
        <v>118</v>
      </c>
      <c r="BCH277" s="19">
        <v>114</v>
      </c>
      <c r="BCI277" s="19">
        <v>112</v>
      </c>
      <c r="BCJ277" s="19">
        <v>117</v>
      </c>
      <c r="BCK277" s="19">
        <v>110</v>
      </c>
      <c r="BCL277" s="22">
        <v>113</v>
      </c>
      <c r="BCM277" s="22">
        <v>118</v>
      </c>
      <c r="BCN277" s="22">
        <v>114</v>
      </c>
      <c r="BCO277" s="19">
        <v>110</v>
      </c>
      <c r="BCP277" s="19">
        <v>114</v>
      </c>
      <c r="BCQ277" s="19">
        <v>112</v>
      </c>
      <c r="BCR277" s="19">
        <v>110</v>
      </c>
      <c r="BCS277" s="19">
        <v>114</v>
      </c>
      <c r="BCT277" s="19"/>
      <c r="BCU277" s="22">
        <v>107</v>
      </c>
      <c r="BCV277" s="22">
        <v>110</v>
      </c>
      <c r="BCW277" s="22"/>
      <c r="BCX277" s="19">
        <v>109</v>
      </c>
      <c r="BCY277" s="19">
        <v>112</v>
      </c>
      <c r="BCZ277" s="19"/>
      <c r="BDA277" s="19">
        <v>120</v>
      </c>
      <c r="BDB277" s="19">
        <v>124</v>
      </c>
      <c r="BDC277" s="19">
        <v>123</v>
      </c>
      <c r="BDD277" s="22">
        <v>105</v>
      </c>
      <c r="BDE277" s="22">
        <v>110</v>
      </c>
      <c r="BDF277" s="22">
        <v>110</v>
      </c>
      <c r="BDG277" s="19"/>
      <c r="BDH277" s="19"/>
      <c r="BDI277" s="19"/>
      <c r="BDJ277" s="19">
        <v>100</v>
      </c>
      <c r="BDK277" s="19">
        <v>103</v>
      </c>
      <c r="BDL277" s="19"/>
      <c r="BDM277" s="21">
        <v>102</v>
      </c>
      <c r="BDN277" s="21">
        <v>104</v>
      </c>
      <c r="BDO277" s="21"/>
      <c r="BDP277" s="19">
        <v>101</v>
      </c>
      <c r="BDQ277" s="19">
        <v>103</v>
      </c>
      <c r="BDR277" s="19"/>
      <c r="BDS277" s="19">
        <v>100</v>
      </c>
      <c r="BDT277" s="19">
        <v>103</v>
      </c>
      <c r="BDU277" s="19"/>
      <c r="BDV277" s="22">
        <v>103.5</v>
      </c>
      <c r="BDW277" s="22">
        <v>105</v>
      </c>
      <c r="BDX277" s="22">
        <v>106</v>
      </c>
      <c r="BDY277" s="19">
        <v>104</v>
      </c>
      <c r="BDZ277" s="19">
        <v>107</v>
      </c>
      <c r="BEA277" s="19">
        <v>106</v>
      </c>
      <c r="BEB277" s="19">
        <v>103</v>
      </c>
      <c r="BEC277" s="19">
        <v>106</v>
      </c>
      <c r="BED277" s="19"/>
      <c r="BEE277" s="22">
        <v>99</v>
      </c>
      <c r="BEF277" s="22">
        <v>102</v>
      </c>
      <c r="BEG277" s="22"/>
      <c r="BEH277" s="19">
        <v>106</v>
      </c>
      <c r="BEI277" s="19">
        <v>108</v>
      </c>
      <c r="BEJ277" s="19">
        <v>106</v>
      </c>
      <c r="BEK277" s="19">
        <v>110</v>
      </c>
      <c r="BEL277" s="19">
        <v>113</v>
      </c>
      <c r="BEM277" s="19"/>
      <c r="BEN277" s="22">
        <v>114</v>
      </c>
      <c r="BEO277" s="22">
        <v>116</v>
      </c>
      <c r="BEP277" s="22">
        <v>114</v>
      </c>
      <c r="BEQ277" s="19">
        <v>110</v>
      </c>
      <c r="BER277" s="19">
        <v>112</v>
      </c>
      <c r="BES277" s="19">
        <v>111</v>
      </c>
      <c r="BET277" s="19">
        <v>111</v>
      </c>
      <c r="BEU277" s="19">
        <v>113</v>
      </c>
      <c r="BEV277" s="19"/>
      <c r="BEW277" s="21">
        <v>110</v>
      </c>
      <c r="BEX277" s="21">
        <v>112</v>
      </c>
      <c r="BEY277" s="21">
        <v>109</v>
      </c>
      <c r="BEZ277" s="19">
        <v>117.5</v>
      </c>
      <c r="BFA277" s="19">
        <v>118.5</v>
      </c>
      <c r="BFB277" s="19">
        <v>117.75</v>
      </c>
      <c r="BFC277" s="19">
        <v>115.5</v>
      </c>
      <c r="BFD277" s="19">
        <v>117.5</v>
      </c>
      <c r="BFE277" s="19">
        <v>117</v>
      </c>
      <c r="BFF277" s="22">
        <v>114</v>
      </c>
      <c r="BFG277" s="22">
        <v>115</v>
      </c>
      <c r="BFH277" s="22">
        <v>114.5</v>
      </c>
      <c r="BFI277" s="19">
        <v>114.5</v>
      </c>
      <c r="BFJ277" s="19">
        <v>115.5</v>
      </c>
      <c r="BFK277" s="19">
        <v>115</v>
      </c>
      <c r="BFL277" s="19">
        <v>116</v>
      </c>
      <c r="BFM277" s="19">
        <v>117</v>
      </c>
      <c r="BFN277" s="19">
        <v>117</v>
      </c>
      <c r="BFO277" s="22"/>
      <c r="BFP277" s="22"/>
      <c r="BFQ277" s="22">
        <v>125</v>
      </c>
      <c r="BFR277" s="19">
        <v>125</v>
      </c>
      <c r="BFS277" s="19">
        <v>127</v>
      </c>
      <c r="BFT277" s="19">
        <v>125</v>
      </c>
      <c r="BFU277" s="19">
        <v>124</v>
      </c>
      <c r="BFV277" s="19">
        <v>126</v>
      </c>
      <c r="BFW277" s="19">
        <v>126</v>
      </c>
      <c r="BFX277" s="22">
        <v>126</v>
      </c>
      <c r="BFY277" s="22">
        <v>127</v>
      </c>
      <c r="BFZ277" s="22">
        <v>126.5</v>
      </c>
      <c r="BGA277" s="19">
        <v>133</v>
      </c>
      <c r="BGB277" s="19">
        <v>134</v>
      </c>
      <c r="BGC277" s="19">
        <v>133.75</v>
      </c>
      <c r="BGD277" s="19">
        <v>131</v>
      </c>
      <c r="BGE277" s="19">
        <v>132</v>
      </c>
      <c r="BGF277" s="19">
        <v>131.5</v>
      </c>
      <c r="BGG277" s="23">
        <v>142</v>
      </c>
      <c r="BGH277" s="23">
        <v>143</v>
      </c>
      <c r="BGI277" s="23">
        <v>144</v>
      </c>
      <c r="BGJ277" s="19">
        <v>147.5</v>
      </c>
      <c r="BGK277" s="19">
        <v>148.5</v>
      </c>
      <c r="BGL277" s="19">
        <v>148</v>
      </c>
      <c r="BGM277" s="19">
        <v>147</v>
      </c>
      <c r="BGN277" s="19">
        <v>148</v>
      </c>
      <c r="BGO277" s="19">
        <v>147</v>
      </c>
      <c r="BGP277" s="22">
        <v>167</v>
      </c>
      <c r="BGQ277" s="22">
        <v>168</v>
      </c>
      <c r="BGR277" s="22">
        <v>168</v>
      </c>
      <c r="BGS277" s="19">
        <v>199</v>
      </c>
      <c r="BGT277" s="19">
        <v>201</v>
      </c>
      <c r="BGU277" s="19">
        <v>202</v>
      </c>
      <c r="BGV277" s="19">
        <v>184</v>
      </c>
      <c r="BGW277" s="19">
        <v>185</v>
      </c>
      <c r="BGX277" s="19">
        <v>185</v>
      </c>
      <c r="BGY277" s="22">
        <v>171</v>
      </c>
      <c r="BGZ277" s="22">
        <v>172</v>
      </c>
      <c r="BHA277" s="22">
        <v>172</v>
      </c>
      <c r="BHB277" s="19">
        <v>181</v>
      </c>
      <c r="BHC277" s="19">
        <v>182</v>
      </c>
      <c r="BHD277" s="19">
        <v>180</v>
      </c>
      <c r="BHE277" s="19">
        <v>178</v>
      </c>
      <c r="BHF277" s="19">
        <v>179</v>
      </c>
      <c r="BHG277" s="19">
        <v>180</v>
      </c>
      <c r="BHH277" s="22">
        <v>173.5</v>
      </c>
      <c r="BHI277" s="22">
        <v>174.5</v>
      </c>
      <c r="BHJ277" s="22">
        <v>170</v>
      </c>
      <c r="BHK277" s="19">
        <v>187.5</v>
      </c>
      <c r="BHL277" s="19">
        <v>188.5</v>
      </c>
      <c r="BHM277" s="19">
        <v>186.5</v>
      </c>
      <c r="BHN277" s="19">
        <v>179.5</v>
      </c>
      <c r="BHO277" s="19">
        <v>181</v>
      </c>
      <c r="BHP277" s="19">
        <v>178</v>
      </c>
      <c r="BHQ277" s="21">
        <v>189</v>
      </c>
      <c r="BHR277" s="21">
        <v>190</v>
      </c>
      <c r="BHS277" s="21">
        <v>190</v>
      </c>
      <c r="BHT277" s="19">
        <v>195</v>
      </c>
      <c r="BHU277" s="19">
        <v>188.5</v>
      </c>
      <c r="BHV277" s="19"/>
      <c r="BHW277" s="19">
        <v>195</v>
      </c>
      <c r="BHX277" s="19">
        <v>186</v>
      </c>
      <c r="BHY277" s="19"/>
      <c r="BHZ277" s="22">
        <v>192</v>
      </c>
      <c r="BIA277" s="22">
        <v>176</v>
      </c>
      <c r="BIB277" s="22"/>
      <c r="BIC277" s="19">
        <v>191</v>
      </c>
      <c r="BID277" s="19">
        <v>180</v>
      </c>
      <c r="BIE277" s="19"/>
      <c r="BIF277" s="19">
        <v>190</v>
      </c>
      <c r="BIG277" s="19">
        <v>180</v>
      </c>
      <c r="BIH277" s="19"/>
      <c r="BII277" s="22">
        <v>238.5</v>
      </c>
      <c r="BIJ277" s="22">
        <v>193.5</v>
      </c>
      <c r="BIK277" s="22"/>
      <c r="BIL277" s="19">
        <v>215.5</v>
      </c>
      <c r="BIM277" s="19">
        <v>200</v>
      </c>
      <c r="BIN277" s="19"/>
      <c r="BIO277" s="19">
        <v>223.5</v>
      </c>
      <c r="BIP277" s="19">
        <v>209.5</v>
      </c>
      <c r="BIQ277" s="19"/>
      <c r="BIR277" s="22">
        <v>220</v>
      </c>
      <c r="BIS277" s="22">
        <v>158</v>
      </c>
      <c r="BIT277" s="22"/>
      <c r="BIU277" s="19">
        <v>181</v>
      </c>
      <c r="BIV277" s="19">
        <v>157.5</v>
      </c>
      <c r="BIW277" s="19"/>
      <c r="BIX277" s="19">
        <v>185</v>
      </c>
      <c r="BIY277" s="19">
        <v>169</v>
      </c>
      <c r="BIZ277" s="19"/>
      <c r="BJA277" s="21">
        <v>181.5</v>
      </c>
      <c r="BJB277" s="21">
        <v>167</v>
      </c>
      <c r="BJC277" s="21"/>
      <c r="BJD277" s="19">
        <v>156</v>
      </c>
      <c r="BJE277" s="19">
        <v>156</v>
      </c>
      <c r="BJF277" s="19"/>
      <c r="BJG277" s="19">
        <v>166</v>
      </c>
      <c r="BJH277" s="19">
        <v>164</v>
      </c>
      <c r="BJI277" s="19"/>
      <c r="BJJ277" s="22"/>
      <c r="BJK277" s="22"/>
      <c r="BJL277" s="22"/>
      <c r="BJM277" s="19">
        <v>193.75</v>
      </c>
      <c r="BJN277" s="19">
        <v>193.75</v>
      </c>
      <c r="BJO277" s="19"/>
      <c r="BJP277" s="19">
        <v>197</v>
      </c>
      <c r="BJQ277" s="19">
        <v>196</v>
      </c>
      <c r="BJR277" s="19"/>
      <c r="BJS277" s="22"/>
      <c r="BJT277" s="22"/>
      <c r="BJU277" s="22"/>
      <c r="BJV277" s="19">
        <v>171</v>
      </c>
      <c r="BJW277" s="19">
        <v>171</v>
      </c>
      <c r="BJX277" s="19"/>
      <c r="BJY277" s="19">
        <v>182</v>
      </c>
      <c r="BJZ277" s="19">
        <v>181</v>
      </c>
      <c r="BKA277" s="19"/>
      <c r="BKB277" s="22">
        <v>179</v>
      </c>
      <c r="BKC277" s="22">
        <v>165</v>
      </c>
      <c r="BKD277" s="22"/>
      <c r="BKE277" s="19">
        <v>168</v>
      </c>
      <c r="BKF277" s="19">
        <v>168</v>
      </c>
      <c r="BKG277" s="19"/>
      <c r="BKH277" s="19">
        <v>162</v>
      </c>
      <c r="BKI277" s="19">
        <v>100</v>
      </c>
      <c r="BKJ277" s="19"/>
      <c r="BKK277" s="21"/>
      <c r="BKL277" s="21"/>
      <c r="BKM277" s="21"/>
      <c r="BKN277" s="19">
        <v>182</v>
      </c>
      <c r="BKO277" s="22">
        <v>183</v>
      </c>
      <c r="BKP277" s="19">
        <v>182.5</v>
      </c>
      <c r="BKQ277" s="19">
        <v>172</v>
      </c>
      <c r="BKR277" s="19">
        <v>174</v>
      </c>
      <c r="BKS277" s="19">
        <v>170</v>
      </c>
      <c r="BKT277" s="22">
        <v>169</v>
      </c>
      <c r="BKU277" s="22">
        <v>170</v>
      </c>
      <c r="BKV277" s="22"/>
      <c r="BKW277" s="19">
        <v>154</v>
      </c>
      <c r="BKX277" s="19">
        <v>156</v>
      </c>
      <c r="BKY277" s="19">
        <v>155.25</v>
      </c>
      <c r="BKZ277" s="19">
        <v>149</v>
      </c>
      <c r="BLA277" s="19">
        <v>151</v>
      </c>
      <c r="BLB277" s="19">
        <v>151</v>
      </c>
      <c r="BLC277" s="19">
        <v>148</v>
      </c>
      <c r="BLD277" s="19">
        <v>150</v>
      </c>
      <c r="BLE277" s="22">
        <v>147</v>
      </c>
      <c r="BLF277" s="19">
        <v>129</v>
      </c>
      <c r="BLG277" s="19">
        <v>131</v>
      </c>
      <c r="BLH277" s="19">
        <v>126</v>
      </c>
      <c r="BLI277" s="13">
        <v>324</v>
      </c>
      <c r="BLJ277" s="13">
        <v>326</v>
      </c>
      <c r="BLK277" s="13">
        <v>324</v>
      </c>
      <c r="BLL277" s="13"/>
      <c r="BLM277" s="13"/>
      <c r="BLN277" s="13">
        <v>382</v>
      </c>
    </row>
    <row r="278" spans="1:1678">
      <c r="A278" s="7" t="s">
        <v>858</v>
      </c>
      <c r="B278" s="8">
        <v>280</v>
      </c>
      <c r="C278" s="7" t="s">
        <v>8</v>
      </c>
      <c r="D278" s="7" t="s">
        <v>859</v>
      </c>
      <c r="E278" s="7" t="s">
        <v>860</v>
      </c>
      <c r="F278" s="7"/>
      <c r="G278" s="7">
        <v>250</v>
      </c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21"/>
      <c r="AFZ278" s="21"/>
      <c r="AGA278" s="21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21"/>
      <c r="AHJ278" s="21"/>
      <c r="AHK278" s="21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21"/>
      <c r="AIT278" s="21"/>
      <c r="AIU278" s="21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21"/>
      <c r="AKD278" s="21"/>
      <c r="AKE278" s="21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>
        <v>360</v>
      </c>
      <c r="ALB278" s="19">
        <v>370</v>
      </c>
      <c r="ALC278" s="19">
        <v>360</v>
      </c>
      <c r="ALD278" s="19"/>
      <c r="ALE278" s="19"/>
      <c r="ALF278" s="19"/>
      <c r="ALG278" s="19"/>
      <c r="ALH278" s="19"/>
      <c r="ALI278" s="19"/>
      <c r="ALJ278" s="19">
        <v>215</v>
      </c>
      <c r="ALK278" s="19"/>
      <c r="ALL278" s="19"/>
      <c r="ALM278" s="21">
        <v>210</v>
      </c>
      <c r="ALN278" s="21"/>
      <c r="ALO278" s="21"/>
      <c r="ALP278" s="27">
        <v>200</v>
      </c>
      <c r="ALQ278" s="19">
        <v>206</v>
      </c>
      <c r="ALR278" s="19"/>
      <c r="ALS278" s="19"/>
      <c r="ALT278" s="19">
        <v>210</v>
      </c>
      <c r="ALU278" s="19"/>
      <c r="ALV278" s="27"/>
      <c r="ALW278" s="19"/>
      <c r="ALX278" s="19"/>
      <c r="ALY278" s="19"/>
      <c r="ALZ278" s="19">
        <v>200</v>
      </c>
      <c r="AMA278" s="19"/>
      <c r="AMB278" s="19">
        <v>194</v>
      </c>
      <c r="AMC278" s="19"/>
      <c r="AMD278" s="19"/>
      <c r="AME278" s="19">
        <v>200</v>
      </c>
      <c r="AMF278" s="19"/>
      <c r="AMG278" s="19"/>
      <c r="AMH278" s="19">
        <v>205</v>
      </c>
      <c r="AMI278" s="19"/>
      <c r="AMJ278" s="19"/>
      <c r="AMK278" s="19">
        <v>205</v>
      </c>
      <c r="AML278" s="19"/>
      <c r="AMM278" s="19"/>
      <c r="AMN278" s="19"/>
      <c r="AMO278" s="19"/>
      <c r="AMP278" s="19"/>
      <c r="AMQ278" s="19"/>
      <c r="AMR278" s="19">
        <v>190</v>
      </c>
      <c r="AMS278" s="19"/>
      <c r="AMT278" s="19"/>
      <c r="AMU278" s="19">
        <v>180</v>
      </c>
      <c r="AMV278" s="19"/>
      <c r="AMW278" s="21">
        <v>135</v>
      </c>
      <c r="AMX278" s="21"/>
      <c r="AMY278" s="21"/>
      <c r="AMZ278" s="19">
        <v>135</v>
      </c>
      <c r="ANA278" s="19">
        <v>130</v>
      </c>
      <c r="ANB278" s="19"/>
      <c r="ANC278" s="19"/>
      <c r="AND278" s="19"/>
      <c r="ANE278" s="19"/>
      <c r="ANF278" s="19">
        <v>113</v>
      </c>
      <c r="ANG278" s="19">
        <v>90</v>
      </c>
      <c r="ANH278" s="19"/>
      <c r="ANI278" s="19">
        <v>115</v>
      </c>
      <c r="ANJ278" s="19">
        <v>115</v>
      </c>
      <c r="ANK278" s="19"/>
      <c r="ANL278" s="19">
        <v>90</v>
      </c>
      <c r="ANM278" s="19">
        <v>90</v>
      </c>
      <c r="ANN278" s="19"/>
      <c r="ANO278" s="19">
        <v>75</v>
      </c>
      <c r="ANP278" s="19">
        <v>60</v>
      </c>
      <c r="ANQ278" s="19"/>
      <c r="ANR278" s="19">
        <v>68</v>
      </c>
      <c r="ANS278" s="19">
        <v>65</v>
      </c>
      <c r="ANT278" s="19"/>
      <c r="ANU278" s="19">
        <v>72</v>
      </c>
      <c r="ANV278" s="19">
        <v>64</v>
      </c>
      <c r="ANW278" s="19"/>
      <c r="ANX278" s="19">
        <v>60</v>
      </c>
      <c r="ANY278" s="19">
        <v>42</v>
      </c>
      <c r="ANZ278" s="19"/>
      <c r="AOA278" s="19">
        <v>53</v>
      </c>
      <c r="AOB278" s="19">
        <v>49.5</v>
      </c>
      <c r="AOC278" s="19"/>
      <c r="AOD278" s="19">
        <v>50</v>
      </c>
      <c r="AOE278" s="19">
        <v>50</v>
      </c>
      <c r="AOF278" s="19"/>
      <c r="AOG278" s="21">
        <v>25</v>
      </c>
      <c r="AOH278" s="21">
        <v>25</v>
      </c>
      <c r="AOI278" s="21"/>
      <c r="AOJ278" s="19">
        <v>30</v>
      </c>
      <c r="AOK278" s="19">
        <v>20</v>
      </c>
      <c r="AOL278" s="19"/>
      <c r="AOM278" s="19">
        <v>41</v>
      </c>
      <c r="AON278" s="19">
        <v>26</v>
      </c>
      <c r="AOO278" s="19"/>
      <c r="AOP278" s="19">
        <v>41</v>
      </c>
      <c r="AOQ278" s="19">
        <v>31.5</v>
      </c>
      <c r="AOR278" s="19"/>
      <c r="AOS278" s="19">
        <v>36</v>
      </c>
      <c r="AOT278" s="19">
        <v>34</v>
      </c>
      <c r="AOU278" s="19"/>
      <c r="AOV278" s="19">
        <v>37</v>
      </c>
      <c r="AOW278" s="19">
        <v>29</v>
      </c>
      <c r="AOX278" s="19"/>
      <c r="AOY278" s="19">
        <v>31</v>
      </c>
      <c r="AOZ278" s="19">
        <v>28.5</v>
      </c>
      <c r="APA278" s="19"/>
      <c r="APB278" s="19">
        <v>31</v>
      </c>
      <c r="APC278" s="19">
        <v>26.5</v>
      </c>
      <c r="APD278" s="19"/>
      <c r="APE278" s="19">
        <v>30</v>
      </c>
      <c r="APF278" s="19">
        <v>22</v>
      </c>
      <c r="APG278" s="19"/>
      <c r="APH278" s="19">
        <v>21.75</v>
      </c>
      <c r="API278" s="19">
        <v>15</v>
      </c>
      <c r="APJ278" s="19"/>
      <c r="APK278" s="19">
        <v>18.5</v>
      </c>
      <c r="APL278" s="19">
        <v>15</v>
      </c>
      <c r="APM278" s="19"/>
      <c r="APN278" s="19">
        <v>29</v>
      </c>
      <c r="APO278" s="19">
        <v>10</v>
      </c>
      <c r="APP278" s="19"/>
      <c r="APQ278" s="21">
        <v>16.5</v>
      </c>
      <c r="APR278" s="21">
        <v>12</v>
      </c>
      <c r="APS278" s="21"/>
      <c r="APT278" s="19">
        <v>16</v>
      </c>
      <c r="APU278" s="19">
        <v>13</v>
      </c>
      <c r="APV278" s="19"/>
      <c r="APW278" s="19"/>
      <c r="APX278" s="19"/>
      <c r="APY278" s="19"/>
      <c r="APZ278" s="19"/>
      <c r="AQA278" s="19"/>
      <c r="AQB278" s="19"/>
      <c r="AQC278" s="19"/>
      <c r="AQD278" s="19"/>
      <c r="AQE278" s="19"/>
      <c r="AQF278" s="19"/>
      <c r="AQG278" s="19"/>
      <c r="AQH278" s="19"/>
      <c r="AQI278" s="19"/>
      <c r="AQJ278" s="19"/>
      <c r="AQK278" s="19"/>
      <c r="AQL278" s="19"/>
      <c r="AQM278" s="19"/>
      <c r="AQN278" s="19"/>
      <c r="AQO278" s="19"/>
      <c r="AQP278" s="19"/>
      <c r="AQQ278" s="19"/>
      <c r="AQR278" s="19">
        <v>25</v>
      </c>
      <c r="AQS278" s="19">
        <v>25</v>
      </c>
      <c r="AQT278" s="19"/>
      <c r="AQU278" s="19">
        <v>25</v>
      </c>
      <c r="AQV278" s="19">
        <v>25</v>
      </c>
      <c r="AQW278" s="19"/>
      <c r="AQX278" s="19"/>
      <c r="AQY278" s="19"/>
      <c r="AQZ278" s="19"/>
      <c r="ARA278" s="21"/>
      <c r="ARB278" s="21"/>
      <c r="ARC278" s="21"/>
      <c r="ARD278" s="19">
        <v>15</v>
      </c>
      <c r="ARE278" s="19">
        <v>10</v>
      </c>
      <c r="ARF278" s="19"/>
      <c r="ARG278" s="19">
        <v>10</v>
      </c>
      <c r="ARH278" s="19">
        <v>6</v>
      </c>
      <c r="ARI278" s="19"/>
      <c r="ARJ278" s="19"/>
      <c r="ARK278" s="19"/>
      <c r="ARL278" s="19"/>
      <c r="ARM278" s="19"/>
      <c r="ARN278" s="19"/>
      <c r="ARO278" s="19"/>
      <c r="ARP278" s="19"/>
      <c r="ARQ278" s="19"/>
      <c r="ARR278" s="19"/>
      <c r="ARS278" s="19"/>
      <c r="ART278" s="19"/>
      <c r="ARU278" s="19"/>
      <c r="ARV278" s="19"/>
      <c r="ARW278" s="19"/>
      <c r="ARX278" s="19"/>
      <c r="ARY278" s="19"/>
      <c r="ARZ278" s="19"/>
      <c r="ASA278" s="19"/>
      <c r="ASB278" s="19"/>
      <c r="ASC278" s="19"/>
      <c r="ASD278" s="19"/>
      <c r="ASE278" s="19"/>
      <c r="ASF278" s="19"/>
      <c r="ASG278" s="19"/>
      <c r="ASH278" s="19"/>
      <c r="ASI278" s="19"/>
      <c r="ASJ278" s="19"/>
      <c r="ASK278" s="21"/>
      <c r="ASL278" s="21"/>
      <c r="ASM278" s="21"/>
      <c r="ASN278" s="19"/>
      <c r="ASO278" s="19"/>
      <c r="ASP278" s="19"/>
      <c r="ASQ278" s="19"/>
      <c r="ASR278" s="19"/>
      <c r="ASS278" s="19"/>
      <c r="AST278" s="19"/>
      <c r="ASU278" s="19"/>
      <c r="ASV278" s="19"/>
      <c r="ASW278" s="19"/>
      <c r="ASX278" s="19"/>
      <c r="ASY278" s="19"/>
      <c r="ASZ278" s="19"/>
      <c r="ATA278" s="19"/>
      <c r="ATB278" s="19"/>
      <c r="ATC278" s="19"/>
      <c r="ATD278" s="19"/>
      <c r="ATE278" s="19"/>
      <c r="ATF278" s="19"/>
      <c r="ATG278" s="19"/>
      <c r="ATH278" s="19"/>
      <c r="ATI278" s="19"/>
      <c r="ATJ278" s="19"/>
      <c r="ATK278" s="19"/>
      <c r="ATL278" s="19"/>
      <c r="ATM278" s="19"/>
      <c r="ATN278" s="19"/>
      <c r="ATO278" s="19"/>
      <c r="ATP278" s="19"/>
      <c r="ATQ278" s="19"/>
      <c r="ATR278" s="19"/>
      <c r="ATS278" s="19"/>
      <c r="ATT278" s="19"/>
      <c r="ATU278" s="21"/>
      <c r="ATV278" s="21"/>
      <c r="ATW278" s="21"/>
      <c r="ATX278" s="19"/>
      <c r="ATY278" s="19"/>
      <c r="ATZ278" s="19"/>
      <c r="AUA278" s="19"/>
      <c r="AUB278" s="19"/>
      <c r="AUC278" s="19"/>
      <c r="AUD278" s="19"/>
      <c r="AUE278" s="19"/>
      <c r="AUF278" s="19"/>
      <c r="AUG278" s="19"/>
      <c r="AUH278" s="19"/>
      <c r="AUI278" s="19"/>
      <c r="AUJ278" s="19"/>
      <c r="AUK278" s="19"/>
      <c r="AUL278" s="19"/>
      <c r="AUM278" s="19"/>
      <c r="AUN278" s="19"/>
      <c r="AUO278" s="19"/>
      <c r="AUP278" s="19"/>
      <c r="AUQ278" s="19"/>
      <c r="AUR278" s="19"/>
      <c r="AUS278" s="19"/>
      <c r="AUT278" s="19"/>
      <c r="AUU278" s="19"/>
      <c r="AUV278" s="19"/>
      <c r="AUW278" s="19"/>
      <c r="AUX278" s="19"/>
      <c r="AUY278" s="19"/>
      <c r="AUZ278" s="19"/>
      <c r="AVA278" s="19"/>
      <c r="AVB278" s="19"/>
      <c r="AVC278" s="19"/>
      <c r="AVD278" s="19"/>
      <c r="AVE278" s="21"/>
      <c r="AVF278" s="21"/>
      <c r="AVG278" s="21"/>
      <c r="AVH278" s="19"/>
      <c r="AVI278" s="19"/>
      <c r="AVJ278" s="19"/>
      <c r="AVK278" s="19"/>
      <c r="AVL278" s="19"/>
      <c r="AVM278" s="19"/>
      <c r="AVN278" s="19"/>
      <c r="AVO278" s="19"/>
      <c r="AVP278" s="22"/>
      <c r="AVQ278" s="19"/>
      <c r="AVR278" s="19"/>
      <c r="AVS278" s="19"/>
      <c r="AVT278" s="19"/>
      <c r="AVU278" s="19"/>
      <c r="AVV278" s="19"/>
      <c r="AVW278" s="19"/>
      <c r="AVX278" s="19"/>
      <c r="AVY278" s="22"/>
      <c r="AVZ278" s="19"/>
      <c r="AWA278" s="19"/>
      <c r="AWB278" s="19"/>
      <c r="AWC278" s="19"/>
      <c r="AWD278" s="19"/>
      <c r="AWE278" s="19"/>
      <c r="AWF278" s="19"/>
      <c r="AWG278" s="19"/>
      <c r="AWH278" s="22"/>
      <c r="AWI278" s="19"/>
      <c r="AWJ278" s="19"/>
      <c r="AWK278" s="19"/>
      <c r="AWL278" s="19"/>
      <c r="AWM278" s="19"/>
      <c r="AWN278" s="19"/>
      <c r="AWO278" s="23"/>
      <c r="AWP278" s="23"/>
      <c r="AWQ278" s="23"/>
      <c r="AWR278" s="19"/>
      <c r="AWS278" s="19"/>
      <c r="AWT278" s="19"/>
      <c r="AWU278" s="19"/>
      <c r="AWV278" s="19"/>
      <c r="AWW278" s="19"/>
      <c r="AWX278" s="19"/>
      <c r="AWY278" s="19"/>
      <c r="AWZ278" s="22"/>
      <c r="AXA278" s="19"/>
      <c r="AXB278" s="19"/>
      <c r="AXC278" s="19"/>
      <c r="AXD278" s="19"/>
      <c r="AXE278" s="19"/>
      <c r="AXF278" s="19"/>
      <c r="AXG278" s="19"/>
      <c r="AXH278" s="19"/>
      <c r="AXI278" s="22"/>
      <c r="AXJ278" s="19"/>
      <c r="AXK278" s="19"/>
      <c r="AXL278" s="19"/>
      <c r="AXM278" s="19"/>
      <c r="AXN278" s="19"/>
      <c r="AXO278" s="19"/>
      <c r="AXP278" s="19"/>
      <c r="AXQ278" s="19"/>
      <c r="AXR278" s="22"/>
      <c r="AXS278" s="19"/>
      <c r="AXT278" s="19"/>
      <c r="AXU278" s="19"/>
      <c r="AXV278" s="19"/>
      <c r="AXW278" s="19"/>
      <c r="AXX278" s="19"/>
      <c r="AXY278" s="21"/>
      <c r="AXZ278" s="21"/>
      <c r="AYA278" s="21"/>
      <c r="AYB278" s="22"/>
      <c r="AYC278" s="22"/>
      <c r="AYD278" s="22"/>
      <c r="AYE278" s="22"/>
      <c r="AYF278" s="22"/>
      <c r="AYG278" s="22"/>
      <c r="AYH278" s="22"/>
      <c r="AYI278" s="22"/>
      <c r="AYJ278" s="22"/>
      <c r="AYK278" s="22"/>
      <c r="AYL278" s="22"/>
      <c r="AYM278" s="22"/>
      <c r="AYN278" s="22"/>
      <c r="AYO278" s="22"/>
      <c r="AYP278" s="22"/>
      <c r="AYQ278" s="22"/>
      <c r="AYR278" s="22"/>
      <c r="AYS278" s="22"/>
      <c r="AYT278" s="22"/>
      <c r="AYU278" s="22"/>
      <c r="AYV278" s="22"/>
      <c r="AYW278" s="22"/>
      <c r="AYX278" s="22"/>
      <c r="AYY278" s="22"/>
      <c r="AYZ278" s="22"/>
      <c r="AZA278" s="22"/>
      <c r="AZB278" s="22"/>
      <c r="AZC278" s="22"/>
      <c r="AZD278" s="22"/>
      <c r="AZE278" s="22"/>
      <c r="AZF278" s="22"/>
      <c r="AZG278" s="22"/>
      <c r="AZH278" s="22"/>
      <c r="AZI278" s="21"/>
      <c r="AZJ278" s="21"/>
      <c r="AZK278" s="21"/>
      <c r="AZL278" s="19"/>
      <c r="AZM278" s="19"/>
      <c r="AZN278" s="19"/>
      <c r="AZO278" s="19"/>
      <c r="AZP278" s="19"/>
      <c r="AZQ278" s="19"/>
      <c r="AZR278" s="19"/>
      <c r="AZS278" s="19"/>
      <c r="AZT278" s="19"/>
      <c r="AZU278" s="19"/>
      <c r="AZV278" s="19"/>
      <c r="AZW278" s="19"/>
      <c r="AZX278" s="19"/>
      <c r="AZY278" s="19"/>
      <c r="AZZ278" s="19"/>
      <c r="BAA278" s="22"/>
      <c r="BAB278" s="22"/>
      <c r="BAC278" s="22"/>
      <c r="BAD278" s="19"/>
      <c r="BAE278" s="19"/>
      <c r="BAF278" s="19"/>
      <c r="BAG278" s="19"/>
      <c r="BAH278" s="19"/>
      <c r="BAI278" s="19"/>
      <c r="BAJ278" s="19"/>
      <c r="BAK278" s="19"/>
      <c r="BAL278" s="19"/>
      <c r="BAM278" s="19"/>
      <c r="BAN278" s="19"/>
      <c r="BAO278" s="19"/>
      <c r="BAP278" s="22"/>
      <c r="BAQ278" s="22"/>
      <c r="BAR278" s="22"/>
      <c r="BAS278" s="21"/>
      <c r="BAT278" s="21"/>
      <c r="BAU278" s="21"/>
      <c r="BAV278" s="19"/>
      <c r="BAW278" s="19"/>
      <c r="BAX278" s="19"/>
      <c r="BAY278" s="19"/>
      <c r="BAZ278" s="19"/>
      <c r="BBA278" s="19"/>
      <c r="BBB278" s="22"/>
      <c r="BBC278" s="22"/>
      <c r="BBD278" s="22"/>
      <c r="BBE278" s="19"/>
      <c r="BBF278" s="19"/>
      <c r="BBG278" s="19"/>
      <c r="BBH278" s="19"/>
      <c r="BBI278" s="19"/>
      <c r="BBJ278" s="19"/>
      <c r="BBK278" s="19"/>
      <c r="BBL278" s="19"/>
      <c r="BBM278" s="19"/>
      <c r="BBN278" s="19"/>
      <c r="BBO278" s="19"/>
      <c r="BBP278" s="19"/>
      <c r="BBQ278" s="19"/>
      <c r="BBR278" s="19"/>
      <c r="BBS278" s="19"/>
      <c r="BBT278" s="19"/>
      <c r="BBU278" s="19"/>
      <c r="BBV278" s="19"/>
      <c r="BBW278" s="19"/>
      <c r="BBX278" s="19"/>
      <c r="BBY278" s="19"/>
      <c r="BBZ278" s="19"/>
      <c r="BCA278" s="19"/>
      <c r="BCB278" s="19"/>
      <c r="BCC278" s="21"/>
      <c r="BCD278" s="21"/>
      <c r="BCE278" s="21"/>
      <c r="BCF278" s="19"/>
      <c r="BCG278" s="19"/>
      <c r="BCH278" s="19"/>
      <c r="BCI278" s="19"/>
      <c r="BCJ278" s="19"/>
      <c r="BCK278" s="19"/>
      <c r="BCL278" s="22"/>
      <c r="BCM278" s="22"/>
      <c r="BCN278" s="22"/>
      <c r="BCO278" s="19"/>
      <c r="BCP278" s="19"/>
      <c r="BCQ278" s="19"/>
      <c r="BCR278" s="19"/>
      <c r="BCS278" s="19"/>
      <c r="BCT278" s="19"/>
      <c r="BCU278" s="22"/>
      <c r="BCV278" s="22"/>
      <c r="BCW278" s="22"/>
      <c r="BCX278" s="19"/>
      <c r="BCY278" s="19"/>
      <c r="BCZ278" s="19"/>
      <c r="BDA278" s="19"/>
      <c r="BDB278" s="19"/>
      <c r="BDC278" s="19"/>
      <c r="BDD278" s="22"/>
      <c r="BDE278" s="22"/>
      <c r="BDF278" s="22"/>
      <c r="BDG278" s="19"/>
      <c r="BDH278" s="19"/>
      <c r="BDI278" s="19"/>
      <c r="BDJ278" s="19"/>
      <c r="BDK278" s="19"/>
      <c r="BDL278" s="19"/>
      <c r="BDM278" s="21"/>
      <c r="BDN278" s="21"/>
      <c r="BDO278" s="21"/>
      <c r="BDP278" s="19"/>
      <c r="BDQ278" s="19"/>
      <c r="BDR278" s="19"/>
      <c r="BDS278" s="19"/>
      <c r="BDT278" s="19"/>
      <c r="BDU278" s="19"/>
      <c r="BDV278" s="22"/>
      <c r="BDW278" s="22"/>
      <c r="BDX278" s="22"/>
      <c r="BDY278" s="19"/>
      <c r="BDZ278" s="19"/>
      <c r="BEA278" s="19"/>
      <c r="BEB278" s="19"/>
      <c r="BEC278" s="19"/>
      <c r="BED278" s="19"/>
      <c r="BEE278" s="22"/>
      <c r="BEF278" s="22"/>
      <c r="BEG278" s="22"/>
      <c r="BEH278" s="19"/>
      <c r="BEI278" s="19"/>
      <c r="BEJ278" s="19"/>
      <c r="BEK278" s="19"/>
      <c r="BEL278" s="19"/>
      <c r="BEM278" s="19"/>
      <c r="BEN278" s="22"/>
      <c r="BEO278" s="22"/>
      <c r="BEP278" s="22"/>
      <c r="BEQ278" s="19"/>
      <c r="BER278" s="19"/>
      <c r="BES278" s="19"/>
      <c r="BET278" s="19"/>
      <c r="BEU278" s="19"/>
      <c r="BEV278" s="19"/>
      <c r="BEW278" s="21"/>
      <c r="BEX278" s="21"/>
      <c r="BEY278" s="21"/>
      <c r="BEZ278" s="19"/>
      <c r="BFA278" s="19"/>
      <c r="BFB278" s="19"/>
      <c r="BFC278" s="19"/>
      <c r="BFD278" s="19"/>
      <c r="BFE278" s="19"/>
      <c r="BFF278" s="22"/>
      <c r="BFG278" s="22"/>
      <c r="BFH278" s="22"/>
      <c r="BFI278" s="19"/>
      <c r="BFJ278" s="19"/>
      <c r="BFK278" s="19"/>
      <c r="BFL278" s="19"/>
      <c r="BFM278" s="19"/>
      <c r="BFN278" s="19"/>
      <c r="BFO278" s="22"/>
      <c r="BFP278" s="22"/>
      <c r="BFQ278" s="22"/>
      <c r="BFR278" s="19"/>
      <c r="BFS278" s="19"/>
      <c r="BFT278" s="19"/>
      <c r="BFU278" s="19"/>
      <c r="BFV278" s="19"/>
      <c r="BFW278" s="19"/>
      <c r="BFX278" s="22"/>
      <c r="BFY278" s="22"/>
      <c r="BFZ278" s="22"/>
      <c r="BGA278" s="19"/>
      <c r="BGB278" s="19"/>
      <c r="BGC278" s="19"/>
      <c r="BGD278" s="19"/>
      <c r="BGE278" s="19"/>
      <c r="BGF278" s="19"/>
      <c r="BGG278" s="23"/>
      <c r="BGH278" s="23"/>
      <c r="BGI278" s="23"/>
      <c r="BGJ278" s="19"/>
      <c r="BGK278" s="19"/>
      <c r="BGL278" s="19"/>
      <c r="BGM278" s="19"/>
      <c r="BGN278" s="19"/>
      <c r="BGO278" s="19"/>
      <c r="BGP278" s="22"/>
      <c r="BGQ278" s="22"/>
      <c r="BGR278" s="22"/>
      <c r="BGS278" s="19"/>
      <c r="BGT278" s="19"/>
      <c r="BGU278" s="19"/>
      <c r="BGV278" s="19"/>
      <c r="BGW278" s="19"/>
      <c r="BGX278" s="19"/>
      <c r="BGY278" s="22"/>
      <c r="BGZ278" s="22"/>
      <c r="BHA278" s="22"/>
      <c r="BHB278" s="19"/>
      <c r="BHC278" s="19"/>
      <c r="BHD278" s="19"/>
      <c r="BHE278" s="19"/>
      <c r="BHF278" s="19"/>
      <c r="BHG278" s="19"/>
      <c r="BHH278" s="22"/>
      <c r="BHI278" s="22"/>
      <c r="BHJ278" s="22"/>
      <c r="BHK278" s="19"/>
      <c r="BHL278" s="19"/>
      <c r="BHM278" s="19"/>
      <c r="BHN278" s="19"/>
      <c r="BHO278" s="19"/>
      <c r="BHP278" s="19"/>
      <c r="BHQ278" s="21"/>
      <c r="BHR278" s="21"/>
      <c r="BHS278" s="21"/>
      <c r="BHT278" s="19"/>
      <c r="BHU278" s="19"/>
      <c r="BHV278" s="19"/>
      <c r="BHW278" s="19"/>
      <c r="BHX278" s="19"/>
      <c r="BHY278" s="19"/>
      <c r="BHZ278" s="22"/>
      <c r="BIA278" s="22"/>
      <c r="BIB278" s="22"/>
      <c r="BIC278" s="19"/>
      <c r="BID278" s="19"/>
      <c r="BIE278" s="19"/>
      <c r="BIF278" s="19"/>
      <c r="BIG278" s="19"/>
      <c r="BIH278" s="19"/>
      <c r="BII278" s="22"/>
      <c r="BIJ278" s="22"/>
      <c r="BIK278" s="22"/>
      <c r="BIL278" s="19"/>
      <c r="BIM278" s="19"/>
      <c r="BIN278" s="19"/>
      <c r="BIO278" s="19"/>
      <c r="BIP278" s="19"/>
      <c r="BIQ278" s="19"/>
      <c r="BIR278" s="22"/>
      <c r="BIS278" s="22"/>
      <c r="BIT278" s="22"/>
      <c r="BIU278" s="19"/>
      <c r="BIV278" s="19"/>
      <c r="BIW278" s="19"/>
      <c r="BIX278" s="19"/>
      <c r="BIY278" s="19"/>
      <c r="BIZ278" s="19"/>
      <c r="BJA278" s="21"/>
      <c r="BJB278" s="21"/>
      <c r="BJC278" s="21"/>
      <c r="BJD278" s="19"/>
      <c r="BJE278" s="19"/>
      <c r="BJF278" s="19"/>
      <c r="BJG278" s="19"/>
      <c r="BJH278" s="19"/>
      <c r="BJI278" s="19"/>
      <c r="BJJ278" s="22"/>
      <c r="BJK278" s="22"/>
      <c r="BJL278" s="22"/>
      <c r="BJM278" s="19"/>
      <c r="BJN278" s="19"/>
      <c r="BJO278" s="19"/>
      <c r="BJP278" s="19"/>
      <c r="BJQ278" s="19"/>
      <c r="BJR278" s="19"/>
      <c r="BJS278" s="22"/>
      <c r="BJT278" s="22"/>
      <c r="BJU278" s="22"/>
      <c r="BJV278" s="19"/>
      <c r="BJW278" s="19"/>
      <c r="BJX278" s="19"/>
      <c r="BJY278" s="19"/>
      <c r="BJZ278" s="19"/>
      <c r="BKA278" s="19"/>
      <c r="BKB278" s="22"/>
      <c r="BKC278" s="22"/>
      <c r="BKD278" s="22"/>
      <c r="BKE278" s="19"/>
      <c r="BKF278" s="19"/>
      <c r="BKG278" s="19"/>
      <c r="BKH278" s="19"/>
      <c r="BKI278" s="19"/>
      <c r="BKJ278" s="19"/>
      <c r="BKK278" s="21"/>
      <c r="BKL278" s="21"/>
      <c r="BKM278" s="21"/>
      <c r="BKN278" s="19"/>
      <c r="BKO278" s="22"/>
      <c r="BKP278" s="19"/>
      <c r="BKQ278" s="19"/>
      <c r="BKR278" s="19"/>
      <c r="BKS278" s="19"/>
      <c r="BKT278" s="22"/>
      <c r="BKU278" s="22"/>
      <c r="BKV278" s="22"/>
      <c r="BKW278" s="19"/>
      <c r="BKX278" s="19"/>
      <c r="BKY278" s="19"/>
      <c r="BKZ278" s="19"/>
      <c r="BLA278" s="19"/>
      <c r="BLB278" s="19"/>
      <c r="BLC278" s="19"/>
      <c r="BLD278" s="19"/>
      <c r="BLE278" s="22"/>
      <c r="BLF278" s="19"/>
      <c r="BLG278" s="19"/>
      <c r="BLH278" s="19"/>
      <c r="BLI278" s="13"/>
      <c r="BLJ278" s="13"/>
      <c r="BLK278" s="13"/>
      <c r="BLL278" s="13"/>
      <c r="BLM278" s="13"/>
      <c r="BLN278" s="13"/>
    </row>
    <row r="279" spans="1:1678">
      <c r="A279" s="7" t="s">
        <v>861</v>
      </c>
      <c r="B279" s="8">
        <v>281</v>
      </c>
      <c r="C279" s="7" t="s">
        <v>8</v>
      </c>
      <c r="D279" s="7" t="s">
        <v>862</v>
      </c>
      <c r="E279" s="7" t="s">
        <v>863</v>
      </c>
      <c r="F279" s="7"/>
      <c r="G279" s="7">
        <v>250</v>
      </c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21"/>
      <c r="AFZ279" s="21"/>
      <c r="AGA279" s="21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21"/>
      <c r="AHJ279" s="21"/>
      <c r="AHK279" s="21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21"/>
      <c r="AIT279" s="21"/>
      <c r="AIU279" s="21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21"/>
      <c r="AKD279" s="21"/>
      <c r="AKE279" s="21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>
        <v>225</v>
      </c>
      <c r="ALB279" s="19">
        <v>235</v>
      </c>
      <c r="ALC279" s="19">
        <v>228</v>
      </c>
      <c r="ALD279" s="19">
        <v>190</v>
      </c>
      <c r="ALE279" s="19">
        <v>200</v>
      </c>
      <c r="ALF279" s="19">
        <v>190</v>
      </c>
      <c r="ALG279" s="19">
        <v>125</v>
      </c>
      <c r="ALH279" s="19">
        <v>130</v>
      </c>
      <c r="ALI279" s="19">
        <v>135</v>
      </c>
      <c r="ALJ279" s="19">
        <v>145</v>
      </c>
      <c r="ALK279" s="19">
        <v>150</v>
      </c>
      <c r="ALL279" s="19">
        <v>143</v>
      </c>
      <c r="ALM279" s="21">
        <v>140</v>
      </c>
      <c r="ALN279" s="21">
        <v>145</v>
      </c>
      <c r="ALO279" s="21">
        <v>140</v>
      </c>
      <c r="ALP279" s="27">
        <v>165</v>
      </c>
      <c r="ALQ279" s="19">
        <v>170</v>
      </c>
      <c r="ALR279" s="19">
        <v>165</v>
      </c>
      <c r="ALS279" s="19">
        <v>165</v>
      </c>
      <c r="ALT279" s="19">
        <v>178</v>
      </c>
      <c r="ALU279" s="19">
        <v>173</v>
      </c>
      <c r="ALV279" s="27">
        <v>173</v>
      </c>
      <c r="ALW279" s="19">
        <v>178</v>
      </c>
      <c r="ALX279" s="19">
        <v>174</v>
      </c>
      <c r="ALY279" s="19">
        <v>145</v>
      </c>
      <c r="ALZ279" s="19">
        <v>148</v>
      </c>
      <c r="AMA279" s="19">
        <v>143</v>
      </c>
      <c r="AMB279" s="19">
        <v>142</v>
      </c>
      <c r="AMC279" s="19">
        <v>146</v>
      </c>
      <c r="AMD279" s="19">
        <v>142.25</v>
      </c>
      <c r="AME279" s="19">
        <v>142</v>
      </c>
      <c r="AMF279" s="19">
        <v>147</v>
      </c>
      <c r="AMG279" s="19">
        <v>143</v>
      </c>
      <c r="AMH279" s="19">
        <v>133</v>
      </c>
      <c r="AMI279" s="19">
        <v>136</v>
      </c>
      <c r="AMJ279" s="19">
        <v>132</v>
      </c>
      <c r="AMK279" s="19">
        <v>223</v>
      </c>
      <c r="AML279" s="19">
        <v>226</v>
      </c>
      <c r="AMM279" s="19">
        <v>226</v>
      </c>
      <c r="AMN279" s="19"/>
      <c r="AMO279" s="19">
        <v>210</v>
      </c>
      <c r="AMP279" s="19">
        <v>210</v>
      </c>
      <c r="AMQ279" s="19">
        <v>212</v>
      </c>
      <c r="AMR279" s="19">
        <v>217</v>
      </c>
      <c r="AMS279" s="19">
        <v>214</v>
      </c>
      <c r="AMT279" s="19">
        <v>231</v>
      </c>
      <c r="AMU279" s="19">
        <v>233</v>
      </c>
      <c r="AMV279" s="19">
        <v>233</v>
      </c>
      <c r="AMW279" s="21">
        <v>227</v>
      </c>
      <c r="AMX279" s="21">
        <v>230</v>
      </c>
      <c r="AMY279" s="21"/>
      <c r="AMZ279" s="19">
        <v>228</v>
      </c>
      <c r="ANA279" s="19">
        <v>205</v>
      </c>
      <c r="ANB279" s="19"/>
      <c r="ANC279" s="19">
        <v>215</v>
      </c>
      <c r="AND279" s="19">
        <v>200</v>
      </c>
      <c r="ANE279" s="19"/>
      <c r="ANF279" s="19">
        <v>221</v>
      </c>
      <c r="ANG279" s="19">
        <v>206</v>
      </c>
      <c r="ANH279" s="19"/>
      <c r="ANI279" s="19">
        <v>230.5</v>
      </c>
      <c r="ANJ279" s="19">
        <v>215</v>
      </c>
      <c r="ANK279" s="19"/>
      <c r="ANL279" s="19">
        <v>227</v>
      </c>
      <c r="ANM279" s="19">
        <v>221.75</v>
      </c>
      <c r="ANN279" s="19"/>
      <c r="ANO279" s="19">
        <v>227</v>
      </c>
      <c r="ANP279" s="19">
        <v>219</v>
      </c>
      <c r="ANQ279" s="19"/>
      <c r="ANR279" s="19">
        <v>237</v>
      </c>
      <c r="ANS279" s="19">
        <v>224.5</v>
      </c>
      <c r="ANT279" s="19"/>
      <c r="ANU279" s="19">
        <v>234</v>
      </c>
      <c r="ANV279" s="19">
        <v>229</v>
      </c>
      <c r="ANW279" s="19"/>
      <c r="ANX279" s="19">
        <v>248.5</v>
      </c>
      <c r="ANY279" s="19">
        <v>232.5</v>
      </c>
      <c r="ANZ279" s="19"/>
      <c r="AOA279" s="19">
        <v>259</v>
      </c>
      <c r="AOB279" s="19">
        <v>247.5</v>
      </c>
      <c r="AOC279" s="19"/>
      <c r="AOD279" s="19">
        <v>258.5</v>
      </c>
      <c r="AOE279" s="19">
        <v>250</v>
      </c>
      <c r="AOF279" s="19"/>
      <c r="AOG279" s="21">
        <v>257</v>
      </c>
      <c r="AOH279" s="21">
        <v>247</v>
      </c>
      <c r="AOI279" s="21"/>
      <c r="AOJ279" s="19">
        <v>264</v>
      </c>
      <c r="AOK279" s="19">
        <v>248</v>
      </c>
      <c r="AOL279" s="19"/>
      <c r="AOM279" s="19">
        <v>282</v>
      </c>
      <c r="AON279" s="19">
        <v>260</v>
      </c>
      <c r="AOO279" s="19"/>
      <c r="AOP279" s="19">
        <v>285</v>
      </c>
      <c r="AOQ279" s="19">
        <v>266</v>
      </c>
      <c r="AOR279" s="19"/>
      <c r="AOS279" s="19">
        <v>271</v>
      </c>
      <c r="AOT279" s="19">
        <v>263.5</v>
      </c>
      <c r="AOU279" s="19"/>
      <c r="AOV279" s="19">
        <v>264</v>
      </c>
      <c r="AOW279" s="19">
        <v>255.5</v>
      </c>
      <c r="AOX279" s="19"/>
      <c r="AOY279" s="19">
        <v>274</v>
      </c>
      <c r="AOZ279" s="19">
        <v>262</v>
      </c>
      <c r="APA279" s="19"/>
      <c r="APB279" s="19">
        <v>283.5</v>
      </c>
      <c r="APC279" s="19">
        <v>269</v>
      </c>
      <c r="APD279" s="19"/>
      <c r="APE279" s="19">
        <v>288</v>
      </c>
      <c r="APF279" s="19">
        <v>270</v>
      </c>
      <c r="APG279" s="19"/>
      <c r="APH279" s="19">
        <v>278</v>
      </c>
      <c r="API279" s="19">
        <v>265</v>
      </c>
      <c r="APJ279" s="19"/>
      <c r="APK279" s="19">
        <v>269.5</v>
      </c>
      <c r="APL279" s="19">
        <v>252</v>
      </c>
      <c r="APM279" s="19"/>
      <c r="APN279" s="19">
        <v>276.5</v>
      </c>
      <c r="APO279" s="19">
        <v>255</v>
      </c>
      <c r="APP279" s="19"/>
      <c r="APQ279" s="21">
        <v>272</v>
      </c>
      <c r="APR279" s="21">
        <v>265</v>
      </c>
      <c r="APS279" s="21"/>
      <c r="APT279" s="19">
        <v>282</v>
      </c>
      <c r="APU279" s="19">
        <v>271</v>
      </c>
      <c r="APV279" s="19"/>
      <c r="APW279" s="19">
        <v>281</v>
      </c>
      <c r="APX279" s="19">
        <v>262</v>
      </c>
      <c r="APY279" s="19"/>
      <c r="APZ279" s="19">
        <v>279</v>
      </c>
      <c r="AQA279" s="19">
        <v>263</v>
      </c>
      <c r="AQB279" s="19"/>
      <c r="AQC279" s="19">
        <v>278</v>
      </c>
      <c r="AQD279" s="19">
        <v>270</v>
      </c>
      <c r="AQE279" s="19"/>
      <c r="AQF279" s="19">
        <v>275</v>
      </c>
      <c r="AQG279" s="19">
        <v>266</v>
      </c>
      <c r="AQH279" s="19"/>
      <c r="AQI279" s="19">
        <v>281</v>
      </c>
      <c r="AQJ279" s="19">
        <v>272</v>
      </c>
      <c r="AQK279" s="19"/>
      <c r="AQL279" s="19">
        <v>280</v>
      </c>
      <c r="AQM279" s="19">
        <v>268</v>
      </c>
      <c r="AQN279" s="19"/>
      <c r="AQO279" s="19">
        <v>273</v>
      </c>
      <c r="AQP279" s="19">
        <v>260</v>
      </c>
      <c r="AQQ279" s="19"/>
      <c r="AQR279" s="19">
        <v>283</v>
      </c>
      <c r="AQS279" s="19">
        <v>260</v>
      </c>
      <c r="AQT279" s="19"/>
      <c r="AQU279" s="19">
        <v>275</v>
      </c>
      <c r="AQV279" s="19">
        <v>265</v>
      </c>
      <c r="AQW279" s="19"/>
      <c r="AQX279" s="19">
        <v>275</v>
      </c>
      <c r="AQY279" s="19">
        <v>248</v>
      </c>
      <c r="AQZ279" s="19"/>
      <c r="ARA279" s="21">
        <v>255</v>
      </c>
      <c r="ARB279" s="21">
        <v>230</v>
      </c>
      <c r="ARC279" s="21"/>
      <c r="ARD279" s="19">
        <v>253</v>
      </c>
      <c r="ARE279" s="19">
        <v>235</v>
      </c>
      <c r="ARF279" s="19"/>
      <c r="ARG279" s="19">
        <v>258</v>
      </c>
      <c r="ARH279" s="19">
        <v>244</v>
      </c>
      <c r="ARI279" s="19"/>
      <c r="ARJ279" s="19">
        <v>263</v>
      </c>
      <c r="ARK279" s="19">
        <v>257.5</v>
      </c>
      <c r="ARL279" s="19"/>
      <c r="ARM279" s="19">
        <v>265</v>
      </c>
      <c r="ARN279" s="19">
        <v>260</v>
      </c>
      <c r="ARO279" s="19"/>
      <c r="ARP279" s="19">
        <v>276</v>
      </c>
      <c r="ARQ279" s="19">
        <v>263</v>
      </c>
      <c r="ARR279" s="19"/>
      <c r="ARS279" s="19">
        <v>276</v>
      </c>
      <c r="ART279" s="19">
        <v>260</v>
      </c>
      <c r="ARU279" s="19"/>
      <c r="ARV279" s="19">
        <v>273</v>
      </c>
      <c r="ARW279" s="19">
        <v>260</v>
      </c>
      <c r="ARX279" s="19"/>
      <c r="ARY279" s="19">
        <v>270.5</v>
      </c>
      <c r="ARZ279" s="19">
        <v>262</v>
      </c>
      <c r="ASA279" s="19"/>
      <c r="ASB279" s="19">
        <v>265</v>
      </c>
      <c r="ASC279" s="19">
        <v>256</v>
      </c>
      <c r="ASD279" s="19"/>
      <c r="ASE279" s="19">
        <v>263</v>
      </c>
      <c r="ASF279" s="19">
        <v>255</v>
      </c>
      <c r="ASG279" s="19"/>
      <c r="ASH279" s="19">
        <v>263</v>
      </c>
      <c r="ASI279" s="19">
        <v>259</v>
      </c>
      <c r="ASJ279" s="19"/>
      <c r="ASK279" s="21">
        <v>240</v>
      </c>
      <c r="ASL279" s="21">
        <v>210</v>
      </c>
      <c r="ASM279" s="21"/>
      <c r="ASN279" s="19">
        <v>227</v>
      </c>
      <c r="ASO279" s="19">
        <v>214</v>
      </c>
      <c r="ASP279" s="19"/>
      <c r="ASQ279" s="19">
        <v>219</v>
      </c>
      <c r="ASR279" s="19">
        <v>208</v>
      </c>
      <c r="ASS279" s="19"/>
      <c r="AST279" s="19">
        <v>218</v>
      </c>
      <c r="ASU279" s="19">
        <v>210</v>
      </c>
      <c r="ASV279" s="19"/>
      <c r="ASW279" s="19">
        <v>215</v>
      </c>
      <c r="ASX279" s="19">
        <v>194</v>
      </c>
      <c r="ASY279" s="19"/>
      <c r="ASZ279" s="19">
        <v>215</v>
      </c>
      <c r="ATA279" s="19">
        <v>215</v>
      </c>
      <c r="ATB279" s="19"/>
      <c r="ATC279" s="19"/>
      <c r="ATD279" s="19"/>
      <c r="ATE279" s="19"/>
      <c r="ATF279" s="19">
        <v>192</v>
      </c>
      <c r="ATG279" s="19">
        <v>192</v>
      </c>
      <c r="ATH279" s="19"/>
      <c r="ATI279" s="19">
        <v>190</v>
      </c>
      <c r="ATJ279" s="19">
        <v>190</v>
      </c>
      <c r="ATK279" s="19"/>
      <c r="ATL279" s="19"/>
      <c r="ATM279" s="19"/>
      <c r="ATN279" s="19"/>
      <c r="ATO279" s="19"/>
      <c r="ATP279" s="19"/>
      <c r="ATQ279" s="19"/>
      <c r="ATR279" s="19">
        <v>188</v>
      </c>
      <c r="ATS279" s="19">
        <v>188</v>
      </c>
      <c r="ATT279" s="19"/>
      <c r="ATU279" s="21">
        <v>163</v>
      </c>
      <c r="ATV279" s="21">
        <v>163</v>
      </c>
      <c r="ATW279" s="21"/>
      <c r="ATX279" s="19">
        <v>188</v>
      </c>
      <c r="ATY279" s="19">
        <v>161</v>
      </c>
      <c r="ATZ279" s="19"/>
      <c r="AUA279" s="19">
        <v>200</v>
      </c>
      <c r="AUB279" s="19">
        <v>190</v>
      </c>
      <c r="AUC279" s="19"/>
      <c r="AUD279" s="19">
        <v>213</v>
      </c>
      <c r="AUE279" s="19">
        <v>190</v>
      </c>
      <c r="AUF279" s="19"/>
      <c r="AUG279" s="19">
        <v>205</v>
      </c>
      <c r="AUH279" s="19">
        <v>199</v>
      </c>
      <c r="AUI279" s="19"/>
      <c r="AUJ279" s="19">
        <v>205</v>
      </c>
      <c r="AUK279" s="19">
        <v>195</v>
      </c>
      <c r="AUL279" s="19"/>
      <c r="AUM279" s="19">
        <v>200</v>
      </c>
      <c r="AUN279" s="19">
        <v>190</v>
      </c>
      <c r="AUO279" s="19"/>
      <c r="AUP279" s="19">
        <v>203</v>
      </c>
      <c r="AUQ279" s="19">
        <v>192</v>
      </c>
      <c r="AUR279" s="19"/>
      <c r="AUS279" s="19">
        <v>206</v>
      </c>
      <c r="AUT279" s="19">
        <v>196</v>
      </c>
      <c r="AUU279" s="19"/>
      <c r="AUV279" s="19">
        <v>210.5</v>
      </c>
      <c r="AUW279" s="19">
        <v>204</v>
      </c>
      <c r="AUX279" s="19"/>
      <c r="AUY279" s="19">
        <v>210</v>
      </c>
      <c r="AUZ279" s="19">
        <v>203</v>
      </c>
      <c r="AVA279" s="19"/>
      <c r="AVB279" s="19">
        <v>207</v>
      </c>
      <c r="AVC279" s="19">
        <v>195</v>
      </c>
      <c r="AVD279" s="19"/>
      <c r="AVE279" s="21">
        <v>198</v>
      </c>
      <c r="AVF279" s="21">
        <v>182</v>
      </c>
      <c r="AVG279" s="21"/>
      <c r="AVH279" s="19">
        <v>207</v>
      </c>
      <c r="AVI279" s="19">
        <v>183</v>
      </c>
      <c r="AVJ279" s="19"/>
      <c r="AVK279" s="19">
        <v>202</v>
      </c>
      <c r="AVL279" s="19">
        <v>195</v>
      </c>
      <c r="AVM279" s="19"/>
      <c r="AVN279" s="19">
        <v>200</v>
      </c>
      <c r="AVO279" s="19">
        <v>183</v>
      </c>
      <c r="AVP279" s="22"/>
      <c r="AVQ279" s="19">
        <v>186</v>
      </c>
      <c r="AVR279" s="19">
        <v>180</v>
      </c>
      <c r="AVS279" s="19"/>
      <c r="AVT279" s="19">
        <v>183</v>
      </c>
      <c r="AVU279" s="19">
        <v>177</v>
      </c>
      <c r="AVV279" s="19"/>
      <c r="AVW279" s="19">
        <v>183</v>
      </c>
      <c r="AVX279" s="19">
        <v>178</v>
      </c>
      <c r="AVY279" s="22"/>
      <c r="AVZ279" s="19">
        <v>191</v>
      </c>
      <c r="AWA279" s="19">
        <v>180</v>
      </c>
      <c r="AWB279" s="19"/>
      <c r="AWC279" s="19">
        <v>195</v>
      </c>
      <c r="AWD279" s="19">
        <v>183</v>
      </c>
      <c r="AWE279" s="19"/>
      <c r="AWF279" s="19">
        <v>209.5</v>
      </c>
      <c r="AWG279" s="19">
        <v>194</v>
      </c>
      <c r="AWH279" s="22"/>
      <c r="AWI279" s="19">
        <v>217</v>
      </c>
      <c r="AWJ279" s="19">
        <v>200</v>
      </c>
      <c r="AWK279" s="19"/>
      <c r="AWL279" s="19">
        <v>204</v>
      </c>
      <c r="AWM279" s="19">
        <v>197.5</v>
      </c>
      <c r="AWN279" s="19"/>
      <c r="AWO279" s="23">
        <v>205.5</v>
      </c>
      <c r="AWP279" s="23">
        <v>183</v>
      </c>
      <c r="AWQ279" s="23"/>
      <c r="AWR279" s="19">
        <v>194.5</v>
      </c>
      <c r="AWS279" s="19">
        <v>155</v>
      </c>
      <c r="AWT279" s="19"/>
      <c r="AWU279" s="19">
        <v>175</v>
      </c>
      <c r="AWV279" s="19">
        <v>162</v>
      </c>
      <c r="AWW279" s="19"/>
      <c r="AWX279" s="19">
        <v>180</v>
      </c>
      <c r="AWY279" s="19">
        <v>166</v>
      </c>
      <c r="AWZ279" s="22"/>
      <c r="AXA279" s="19">
        <v>182</v>
      </c>
      <c r="AXB279" s="19">
        <v>175</v>
      </c>
      <c r="AXC279" s="19"/>
      <c r="AXD279" s="19">
        <v>181</v>
      </c>
      <c r="AXE279" s="19">
        <v>175</v>
      </c>
      <c r="AXF279" s="19"/>
      <c r="AXG279" s="19">
        <v>183</v>
      </c>
      <c r="AXH279" s="19">
        <v>175</v>
      </c>
      <c r="AXI279" s="22"/>
      <c r="AXJ279" s="19">
        <v>192</v>
      </c>
      <c r="AXK279" s="19">
        <v>181</v>
      </c>
      <c r="AXL279" s="19"/>
      <c r="AXM279" s="19">
        <v>191</v>
      </c>
      <c r="AXN279" s="19">
        <v>183</v>
      </c>
      <c r="AXO279" s="19"/>
      <c r="AXP279" s="19">
        <v>197</v>
      </c>
      <c r="AXQ279" s="19">
        <v>188.5</v>
      </c>
      <c r="AXR279" s="22"/>
      <c r="AXS279" s="19">
        <v>218</v>
      </c>
      <c r="AXT279" s="19">
        <v>193</v>
      </c>
      <c r="AXU279" s="19"/>
      <c r="AXV279" s="19">
        <v>254</v>
      </c>
      <c r="AXW279" s="19">
        <v>211.5</v>
      </c>
      <c r="AXX279" s="19"/>
      <c r="AXY279" s="21">
        <v>243</v>
      </c>
      <c r="AXZ279" s="21">
        <v>222</v>
      </c>
      <c r="AYA279" s="21"/>
      <c r="AYB279" s="22">
        <v>225</v>
      </c>
      <c r="AYC279" s="22">
        <v>226</v>
      </c>
      <c r="AYD279" s="22">
        <v>226</v>
      </c>
      <c r="AYE279" s="22">
        <v>220</v>
      </c>
      <c r="AYF279" s="22">
        <v>222</v>
      </c>
      <c r="AYG279" s="22">
        <v>221</v>
      </c>
      <c r="AYH279" s="22">
        <v>223</v>
      </c>
      <c r="AYI279" s="22">
        <v>225</v>
      </c>
      <c r="AYJ279" s="22">
        <v>223</v>
      </c>
      <c r="AYK279" s="22">
        <v>220</v>
      </c>
      <c r="AYL279" s="22">
        <v>222</v>
      </c>
      <c r="AYM279" s="22"/>
      <c r="AYN279" s="22">
        <v>240</v>
      </c>
      <c r="AYO279" s="22">
        <v>242</v>
      </c>
      <c r="AYP279" s="22">
        <v>239</v>
      </c>
      <c r="AYQ279" s="22">
        <v>223</v>
      </c>
      <c r="AYR279" s="22">
        <v>225</v>
      </c>
      <c r="AYS279" s="22">
        <v>225</v>
      </c>
      <c r="AYT279" s="22">
        <v>238</v>
      </c>
      <c r="AYU279" s="22">
        <v>240</v>
      </c>
      <c r="AYV279" s="22">
        <v>238</v>
      </c>
      <c r="AYW279" s="22">
        <v>263</v>
      </c>
      <c r="AYX279" s="22">
        <v>267</v>
      </c>
      <c r="AYY279" s="22">
        <v>267</v>
      </c>
      <c r="AYZ279" s="22">
        <v>288</v>
      </c>
      <c r="AZA279" s="22">
        <v>290</v>
      </c>
      <c r="AZB279" s="22">
        <v>289</v>
      </c>
      <c r="AZC279" s="22">
        <v>278</v>
      </c>
      <c r="AZD279" s="22">
        <v>281</v>
      </c>
      <c r="AZE279" s="22">
        <v>282</v>
      </c>
      <c r="AZF279" s="22">
        <v>192</v>
      </c>
      <c r="AZG279" s="22">
        <v>195</v>
      </c>
      <c r="AZH279" s="22">
        <v>200</v>
      </c>
      <c r="AZI279" s="21">
        <v>210</v>
      </c>
      <c r="AZJ279" s="21">
        <v>213</v>
      </c>
      <c r="AZK279" s="21">
        <v>210</v>
      </c>
      <c r="AZL279" s="19">
        <v>222</v>
      </c>
      <c r="AZM279" s="19">
        <v>225</v>
      </c>
      <c r="AZN279" s="19">
        <v>222</v>
      </c>
      <c r="AZO279" s="19">
        <v>231</v>
      </c>
      <c r="AZP279" s="19">
        <v>233</v>
      </c>
      <c r="AZQ279" s="19">
        <v>230</v>
      </c>
      <c r="AZR279" s="19">
        <v>265</v>
      </c>
      <c r="AZS279" s="19">
        <v>267</v>
      </c>
      <c r="AZT279" s="19">
        <v>266</v>
      </c>
      <c r="AZU279" s="19">
        <v>262</v>
      </c>
      <c r="AZV279" s="19">
        <v>265</v>
      </c>
      <c r="AZW279" s="19"/>
      <c r="AZX279" s="19"/>
      <c r="AZY279" s="19"/>
      <c r="AZZ279" s="19"/>
      <c r="BAA279" s="22"/>
      <c r="BAB279" s="22"/>
      <c r="BAC279" s="22"/>
      <c r="BAD279" s="19">
        <v>238</v>
      </c>
      <c r="BAE279" s="19">
        <v>242</v>
      </c>
      <c r="BAF279" s="19"/>
      <c r="BAG279" s="19">
        <v>230</v>
      </c>
      <c r="BAH279" s="19"/>
      <c r="BAI279" s="19"/>
      <c r="BAJ279" s="19">
        <v>243</v>
      </c>
      <c r="BAK279" s="19">
        <v>246</v>
      </c>
      <c r="BAL279" s="19"/>
      <c r="BAM279" s="19">
        <v>242</v>
      </c>
      <c r="BAN279" s="19">
        <v>245</v>
      </c>
      <c r="BAO279" s="19">
        <v>245</v>
      </c>
      <c r="BAP279" s="22">
        <v>242</v>
      </c>
      <c r="BAQ279" s="22">
        <v>245</v>
      </c>
      <c r="BAR279" s="22">
        <v>242</v>
      </c>
      <c r="BAS279" s="21">
        <v>235</v>
      </c>
      <c r="BAT279" s="21">
        <v>238</v>
      </c>
      <c r="BAU279" s="21"/>
      <c r="BAV279" s="19">
        <v>233</v>
      </c>
      <c r="BAW279" s="19">
        <v>235</v>
      </c>
      <c r="BAX279" s="19"/>
      <c r="BAY279" s="19">
        <v>229</v>
      </c>
      <c r="BAZ279" s="19">
        <v>232</v>
      </c>
      <c r="BBA279" s="19">
        <v>229.5</v>
      </c>
      <c r="BBB279" s="22">
        <v>214</v>
      </c>
      <c r="BBC279" s="22">
        <v>217</v>
      </c>
      <c r="BBD279" s="22">
        <v>215</v>
      </c>
      <c r="BBE279" s="19">
        <v>220</v>
      </c>
      <c r="BBF279" s="19">
        <v>223</v>
      </c>
      <c r="BBG279" s="19"/>
      <c r="BBH279" s="19">
        <v>215</v>
      </c>
      <c r="BBI279" s="19">
        <v>218</v>
      </c>
      <c r="BBJ279" s="19"/>
      <c r="BBK279" s="19">
        <v>208</v>
      </c>
      <c r="BBL279" s="19">
        <v>210</v>
      </c>
      <c r="BBM279" s="19"/>
      <c r="BBN279" s="19">
        <v>221</v>
      </c>
      <c r="BBO279" s="19">
        <v>223</v>
      </c>
      <c r="BBP279" s="19">
        <v>220</v>
      </c>
      <c r="BBQ279" s="19">
        <v>220</v>
      </c>
      <c r="BBR279" s="19">
        <v>223</v>
      </c>
      <c r="BBS279" s="19">
        <v>220</v>
      </c>
      <c r="BBT279" s="19">
        <v>224</v>
      </c>
      <c r="BBU279" s="19">
        <v>226</v>
      </c>
      <c r="BBV279" s="19">
        <v>226</v>
      </c>
      <c r="BBW279" s="19">
        <v>230</v>
      </c>
      <c r="BBX279" s="19">
        <v>233</v>
      </c>
      <c r="BBY279" s="19">
        <v>230</v>
      </c>
      <c r="BBZ279" s="19">
        <v>219</v>
      </c>
      <c r="BCA279" s="19">
        <v>221</v>
      </c>
      <c r="BCB279" s="19"/>
      <c r="BCC279" s="21">
        <v>214</v>
      </c>
      <c r="BCD279" s="21">
        <v>216</v>
      </c>
      <c r="BCE279" s="21"/>
      <c r="BCF279" s="19">
        <v>210</v>
      </c>
      <c r="BCG279" s="19">
        <v>212</v>
      </c>
      <c r="BCH279" s="19"/>
      <c r="BCI279" s="19"/>
      <c r="BCJ279" s="19"/>
      <c r="BCK279" s="19"/>
      <c r="BCL279" s="22"/>
      <c r="BCM279" s="22"/>
      <c r="BCN279" s="22"/>
      <c r="BCO279" s="19">
        <v>192</v>
      </c>
      <c r="BCP279" s="19">
        <v>195</v>
      </c>
      <c r="BCQ279" s="19"/>
      <c r="BCR279" s="19">
        <v>195</v>
      </c>
      <c r="BCS279" s="19">
        <v>197</v>
      </c>
      <c r="BCT279" s="19">
        <v>194.5</v>
      </c>
      <c r="BCU279" s="22">
        <v>196</v>
      </c>
      <c r="BCV279" s="22">
        <v>198</v>
      </c>
      <c r="BCW279" s="22">
        <v>197</v>
      </c>
      <c r="BCX279" s="19">
        <v>207</v>
      </c>
      <c r="BCY279" s="19">
        <v>210</v>
      </c>
      <c r="BCZ279" s="19">
        <v>220</v>
      </c>
      <c r="BDA279" s="19">
        <v>220</v>
      </c>
      <c r="BDB279" s="19">
        <v>222</v>
      </c>
      <c r="BDC279" s="19">
        <v>221</v>
      </c>
      <c r="BDD279" s="22">
        <v>208</v>
      </c>
      <c r="BDE279" s="22">
        <v>210</v>
      </c>
      <c r="BDF279" s="22">
        <v>207.5</v>
      </c>
      <c r="BDG279" s="19">
        <v>204</v>
      </c>
      <c r="BDH279" s="19">
        <v>206</v>
      </c>
      <c r="BDI279" s="19"/>
      <c r="BDJ279" s="19"/>
      <c r="BDK279" s="19"/>
      <c r="BDL279" s="19">
        <v>166</v>
      </c>
      <c r="BDM279" s="21">
        <v>168</v>
      </c>
      <c r="BDN279" s="21">
        <v>170</v>
      </c>
      <c r="BDO279" s="21"/>
      <c r="BDP279" s="19">
        <v>151</v>
      </c>
      <c r="BDQ279" s="19">
        <v>153</v>
      </c>
      <c r="BDR279" s="19"/>
      <c r="BDS279" s="19">
        <v>147</v>
      </c>
      <c r="BDT279" s="19">
        <v>149</v>
      </c>
      <c r="BDU279" s="19">
        <v>147</v>
      </c>
      <c r="BDV279" s="22">
        <v>153</v>
      </c>
      <c r="BDW279" s="22">
        <v>155</v>
      </c>
      <c r="BDX279" s="22">
        <v>154</v>
      </c>
      <c r="BDY279" s="19">
        <v>163</v>
      </c>
      <c r="BDZ279" s="19">
        <v>167</v>
      </c>
      <c r="BEA279" s="19"/>
      <c r="BEB279" s="19">
        <v>156</v>
      </c>
      <c r="BEC279" s="19">
        <v>158</v>
      </c>
      <c r="BED279" s="19">
        <v>157</v>
      </c>
      <c r="BEE279" s="22">
        <v>168</v>
      </c>
      <c r="BEF279" s="22">
        <v>170</v>
      </c>
      <c r="BEG279" s="22">
        <v>169</v>
      </c>
      <c r="BEH279" s="19">
        <v>178</v>
      </c>
      <c r="BEI279" s="19">
        <v>180</v>
      </c>
      <c r="BEJ279" s="19">
        <v>175</v>
      </c>
      <c r="BEK279" s="19">
        <v>186</v>
      </c>
      <c r="BEL279" s="19">
        <v>189</v>
      </c>
      <c r="BEM279" s="19">
        <v>185</v>
      </c>
      <c r="BEN279" s="22">
        <v>188</v>
      </c>
      <c r="BEO279" s="22"/>
      <c r="BEP279" s="22">
        <v>186</v>
      </c>
      <c r="BEQ279" s="19">
        <v>182</v>
      </c>
      <c r="BER279" s="19">
        <v>185</v>
      </c>
      <c r="BES279" s="19">
        <v>185</v>
      </c>
      <c r="BET279" s="19"/>
      <c r="BEU279" s="19"/>
      <c r="BEV279" s="19">
        <v>181</v>
      </c>
      <c r="BEW279" s="21">
        <v>172</v>
      </c>
      <c r="BEX279" s="21">
        <v>175</v>
      </c>
      <c r="BEY279" s="21"/>
      <c r="BEZ279" s="19"/>
      <c r="BFA279" s="19"/>
      <c r="BFB279" s="19">
        <v>186</v>
      </c>
      <c r="BFC279" s="19">
        <v>194</v>
      </c>
      <c r="BFD279" s="19">
        <v>196</v>
      </c>
      <c r="BFE279" s="19"/>
      <c r="BFF279" s="22"/>
      <c r="BFG279" s="22"/>
      <c r="BFH279" s="22"/>
      <c r="BFI279" s="19">
        <v>186</v>
      </c>
      <c r="BFJ279" s="19">
        <v>188</v>
      </c>
      <c r="BFK279" s="19">
        <v>189</v>
      </c>
      <c r="BFL279" s="19"/>
      <c r="BFM279" s="19"/>
      <c r="BFN279" s="19"/>
      <c r="BFO279" s="22"/>
      <c r="BFP279" s="22"/>
      <c r="BFQ279" s="22">
        <v>203</v>
      </c>
      <c r="BFR279" s="19">
        <v>226</v>
      </c>
      <c r="BFS279" s="19">
        <v>228</v>
      </c>
      <c r="BFT279" s="19">
        <v>222</v>
      </c>
      <c r="BFU279" s="19">
        <v>211</v>
      </c>
      <c r="BFV279" s="19">
        <v>213</v>
      </c>
      <c r="BFW279" s="19">
        <v>212</v>
      </c>
      <c r="BFX279" s="22"/>
      <c r="BFY279" s="22"/>
      <c r="BFZ279" s="22">
        <v>226</v>
      </c>
      <c r="BGA279" s="19"/>
      <c r="BGB279" s="19"/>
      <c r="BGC279" s="19">
        <v>215</v>
      </c>
      <c r="BGD279" s="19"/>
      <c r="BGE279" s="19"/>
      <c r="BGF279" s="19">
        <v>214</v>
      </c>
      <c r="BGG279" s="23">
        <v>237</v>
      </c>
      <c r="BGH279" s="23">
        <v>239</v>
      </c>
      <c r="BGI279" s="23">
        <v>236</v>
      </c>
      <c r="BGJ279" s="19"/>
      <c r="BGK279" s="19"/>
      <c r="BGL279" s="19">
        <v>231</v>
      </c>
      <c r="BGM279" s="19"/>
      <c r="BGN279" s="19"/>
      <c r="BGO279" s="19">
        <v>242</v>
      </c>
      <c r="BGP279" s="22"/>
      <c r="BGQ279" s="22"/>
      <c r="BGR279" s="22">
        <v>253</v>
      </c>
      <c r="BGS279" s="19"/>
      <c r="BGT279" s="19"/>
      <c r="BGU279" s="19">
        <v>273</v>
      </c>
      <c r="BGV279" s="19"/>
      <c r="BGW279" s="19"/>
      <c r="BGX279" s="19"/>
      <c r="BGY279" s="22"/>
      <c r="BGZ279" s="22"/>
      <c r="BHA279" s="22">
        <v>244</v>
      </c>
      <c r="BHB279" s="19"/>
      <c r="BHC279" s="19"/>
      <c r="BHD279" s="19"/>
      <c r="BHE279" s="19"/>
      <c r="BHF279" s="19"/>
      <c r="BHG279" s="19"/>
      <c r="BHH279" s="22"/>
      <c r="BHI279" s="22"/>
      <c r="BHJ279" s="22">
        <v>242</v>
      </c>
      <c r="BHK279" s="19"/>
      <c r="BHL279" s="19"/>
      <c r="BHM279" s="19"/>
      <c r="BHN279" s="19"/>
      <c r="BHO279" s="19"/>
      <c r="BHP279" s="19">
        <v>215</v>
      </c>
      <c r="BHQ279" s="21">
        <v>210</v>
      </c>
      <c r="BHR279" s="21"/>
      <c r="BHS279" s="21">
        <v>210</v>
      </c>
      <c r="BHT279" s="19">
        <v>230</v>
      </c>
      <c r="BHU279" s="19">
        <v>210</v>
      </c>
      <c r="BHV279" s="19"/>
      <c r="BHW279" s="19">
        <v>230</v>
      </c>
      <c r="BHX279" s="19">
        <v>215</v>
      </c>
      <c r="BHY279" s="19"/>
      <c r="BHZ279" s="22">
        <v>217</v>
      </c>
      <c r="BIA279" s="22">
        <v>208</v>
      </c>
      <c r="BIB279" s="22"/>
      <c r="BIC279" s="19">
        <v>217.5</v>
      </c>
      <c r="BID279" s="19">
        <v>210</v>
      </c>
      <c r="BIE279" s="19"/>
      <c r="BIF279" s="19">
        <v>221</v>
      </c>
      <c r="BIG279" s="19">
        <v>210</v>
      </c>
      <c r="BIH279" s="19"/>
      <c r="BII279" s="22">
        <v>256</v>
      </c>
      <c r="BIJ279" s="22">
        <v>220</v>
      </c>
      <c r="BIK279" s="22"/>
      <c r="BIL279" s="19">
        <v>250</v>
      </c>
      <c r="BIM279" s="19">
        <v>234</v>
      </c>
      <c r="BIN279" s="19"/>
      <c r="BIO279" s="19">
        <v>254</v>
      </c>
      <c r="BIP279" s="19">
        <v>237</v>
      </c>
      <c r="BIQ279" s="19"/>
      <c r="BIR279" s="22">
        <v>277</v>
      </c>
      <c r="BIS279" s="22">
        <v>220</v>
      </c>
      <c r="BIT279" s="22"/>
      <c r="BIU279" s="19">
        <v>235</v>
      </c>
      <c r="BIV279" s="19">
        <v>210</v>
      </c>
      <c r="BIW279" s="19"/>
      <c r="BIX279" s="19">
        <v>234</v>
      </c>
      <c r="BIY279" s="19">
        <v>218</v>
      </c>
      <c r="BIZ279" s="19"/>
      <c r="BJA279" s="21">
        <v>230</v>
      </c>
      <c r="BJB279" s="21">
        <v>215</v>
      </c>
      <c r="BJC279" s="21"/>
      <c r="BJD279" s="19">
        <v>230</v>
      </c>
      <c r="BJE279" s="19">
        <v>209</v>
      </c>
      <c r="BJF279" s="19"/>
      <c r="BJG279" s="19">
        <v>223</v>
      </c>
      <c r="BJH279" s="19">
        <v>214</v>
      </c>
      <c r="BJI279" s="19"/>
      <c r="BJJ279" s="22">
        <v>234</v>
      </c>
      <c r="BJK279" s="22">
        <v>216</v>
      </c>
      <c r="BJL279" s="22"/>
      <c r="BJM279" s="19">
        <v>237</v>
      </c>
      <c r="BJN279" s="19">
        <v>221</v>
      </c>
      <c r="BJO279" s="19"/>
      <c r="BJP279" s="19">
        <v>235</v>
      </c>
      <c r="BJQ279" s="19">
        <v>220</v>
      </c>
      <c r="BJR279" s="19"/>
      <c r="BJS279" s="22">
        <v>217</v>
      </c>
      <c r="BJT279" s="22">
        <v>200</v>
      </c>
      <c r="BJU279" s="22"/>
      <c r="BJV279" s="19">
        <v>205</v>
      </c>
      <c r="BJW279" s="19">
        <v>203</v>
      </c>
      <c r="BJX279" s="19"/>
      <c r="BJY279" s="19">
        <v>225</v>
      </c>
      <c r="BJZ279" s="19">
        <v>204</v>
      </c>
      <c r="BKA279" s="19"/>
      <c r="BKB279" s="22">
        <v>218</v>
      </c>
      <c r="BKC279" s="22">
        <v>194</v>
      </c>
      <c r="BKD279" s="22"/>
      <c r="BKE279" s="19">
        <v>205</v>
      </c>
      <c r="BKF279" s="19">
        <v>175</v>
      </c>
      <c r="BKG279" s="19"/>
      <c r="BKH279" s="19">
        <v>182</v>
      </c>
      <c r="BKI279" s="19">
        <v>170</v>
      </c>
      <c r="BKJ279" s="19"/>
      <c r="BKK279" s="21">
        <v>172</v>
      </c>
      <c r="BKL279" s="21">
        <v>161</v>
      </c>
      <c r="BKM279" s="21"/>
      <c r="BKN279" s="19"/>
      <c r="BKO279" s="22"/>
      <c r="BKP279" s="19"/>
      <c r="BKQ279" s="19"/>
      <c r="BKR279" s="19"/>
      <c r="BKS279" s="19">
        <v>163</v>
      </c>
      <c r="BKT279" s="22"/>
      <c r="BKU279" s="22"/>
      <c r="BKV279" s="22">
        <v>156</v>
      </c>
      <c r="BKW279" s="19"/>
      <c r="BKX279" s="19"/>
      <c r="BKY279" s="19">
        <v>139</v>
      </c>
      <c r="BKZ279" s="19"/>
      <c r="BLA279" s="19"/>
      <c r="BLB279" s="19">
        <v>151</v>
      </c>
      <c r="BLC279" s="19"/>
      <c r="BLD279" s="19"/>
      <c r="BLE279" s="22"/>
      <c r="BLF279" s="19"/>
      <c r="BLG279" s="19"/>
      <c r="BLH279" s="19"/>
      <c r="BLI279" s="13"/>
      <c r="BLJ279" s="13"/>
      <c r="BLK279" s="13">
        <v>333</v>
      </c>
      <c r="BLL279" s="13"/>
      <c r="BLM279" s="13"/>
      <c r="BLN279" s="13">
        <v>385</v>
      </c>
    </row>
    <row r="280" spans="1:1678">
      <c r="A280" s="7" t="s">
        <v>864</v>
      </c>
      <c r="B280" s="8">
        <v>282</v>
      </c>
      <c r="C280" s="7" t="s">
        <v>8</v>
      </c>
      <c r="D280" s="7" t="s">
        <v>865</v>
      </c>
      <c r="E280" s="7" t="s">
        <v>866</v>
      </c>
      <c r="F280" s="7"/>
      <c r="G280" s="7">
        <v>100</v>
      </c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21"/>
      <c r="AFZ280" s="21"/>
      <c r="AGA280" s="21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21"/>
      <c r="AHJ280" s="21"/>
      <c r="AHK280" s="21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21"/>
      <c r="AIT280" s="21"/>
      <c r="AIU280" s="21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21"/>
      <c r="AKD280" s="21"/>
      <c r="AKE280" s="21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>
        <v>117</v>
      </c>
      <c r="AKZ280" s="19"/>
      <c r="ALA280" s="19"/>
      <c r="ALB280" s="19">
        <v>115</v>
      </c>
      <c r="ALC280" s="19"/>
      <c r="ALD280" s="19"/>
      <c r="ALE280" s="19">
        <v>102</v>
      </c>
      <c r="ALF280" s="19"/>
      <c r="ALG280" s="19"/>
      <c r="ALH280" s="19">
        <v>96</v>
      </c>
      <c r="ALI280" s="19">
        <v>90</v>
      </c>
      <c r="ALJ280" s="19">
        <v>86</v>
      </c>
      <c r="ALK280" s="19">
        <v>85</v>
      </c>
      <c r="ALL280" s="19"/>
      <c r="ALM280" s="21">
        <v>85</v>
      </c>
      <c r="ALN280" s="21"/>
      <c r="ALO280" s="21"/>
      <c r="ALP280" s="27"/>
      <c r="ALQ280" s="19">
        <v>85</v>
      </c>
      <c r="ALR280" s="19"/>
      <c r="ALS280" s="19">
        <v>90</v>
      </c>
      <c r="ALT280" s="19">
        <v>92</v>
      </c>
      <c r="ALU280" s="19"/>
      <c r="ALV280" s="27">
        <v>92</v>
      </c>
      <c r="ALW280" s="19">
        <v>95</v>
      </c>
      <c r="ALX280" s="19"/>
      <c r="ALY280" s="19"/>
      <c r="ALZ280" s="19">
        <v>88</v>
      </c>
      <c r="AMA280" s="19"/>
      <c r="AMB280" s="19"/>
      <c r="AMC280" s="19"/>
      <c r="AMD280" s="19"/>
      <c r="AME280" s="19"/>
      <c r="AMF280" s="19"/>
      <c r="AMG280" s="19"/>
      <c r="AMH280" s="19"/>
      <c r="AMI280" s="19"/>
      <c r="AMJ280" s="19"/>
      <c r="AMK280" s="19"/>
      <c r="AML280" s="19"/>
      <c r="AMM280" s="19"/>
      <c r="AMN280" s="19"/>
      <c r="AMO280" s="19"/>
      <c r="AMP280" s="19"/>
      <c r="AMQ280" s="19"/>
      <c r="AMR280" s="19"/>
      <c r="AMS280" s="19"/>
      <c r="AMT280" s="19"/>
      <c r="AMU280" s="19"/>
      <c r="AMV280" s="19"/>
      <c r="AMW280" s="21"/>
      <c r="AMX280" s="21"/>
      <c r="AMY280" s="21"/>
      <c r="AMZ280" s="19"/>
      <c r="ANA280" s="19"/>
      <c r="ANB280" s="19"/>
      <c r="ANC280" s="19"/>
      <c r="AND280" s="19"/>
      <c r="ANE280" s="19"/>
      <c r="ANF280" s="19"/>
      <c r="ANG280" s="19"/>
      <c r="ANH280" s="19"/>
      <c r="ANI280" s="19"/>
      <c r="ANJ280" s="19"/>
      <c r="ANK280" s="19"/>
      <c r="ANL280" s="19"/>
      <c r="ANM280" s="19"/>
      <c r="ANN280" s="19"/>
      <c r="ANO280" s="19"/>
      <c r="ANP280" s="19"/>
      <c r="ANQ280" s="19"/>
      <c r="ANR280" s="19"/>
      <c r="ANS280" s="19"/>
      <c r="ANT280" s="19"/>
      <c r="ANU280" s="19"/>
      <c r="ANV280" s="19"/>
      <c r="ANW280" s="19"/>
      <c r="ANX280" s="19"/>
      <c r="ANY280" s="19"/>
      <c r="ANZ280" s="19"/>
      <c r="AOA280" s="19"/>
      <c r="AOB280" s="19"/>
      <c r="AOC280" s="19"/>
      <c r="AOD280" s="19"/>
      <c r="AOE280" s="19"/>
      <c r="AOF280" s="19"/>
      <c r="AOG280" s="21"/>
      <c r="AOH280" s="21"/>
      <c r="AOI280" s="21"/>
      <c r="AOJ280" s="19"/>
      <c r="AOK280" s="19"/>
      <c r="AOL280" s="19"/>
      <c r="AOM280" s="19"/>
      <c r="AON280" s="19"/>
      <c r="AOO280" s="19"/>
      <c r="AOP280" s="19"/>
      <c r="AOQ280" s="19"/>
      <c r="AOR280" s="19"/>
      <c r="AOS280" s="19"/>
      <c r="AOT280" s="19"/>
      <c r="AOU280" s="19"/>
      <c r="AOV280" s="19"/>
      <c r="AOW280" s="19"/>
      <c r="AOX280" s="19"/>
      <c r="AOY280" s="19"/>
      <c r="AOZ280" s="19"/>
      <c r="APA280" s="19"/>
      <c r="APB280" s="19"/>
      <c r="APC280" s="19"/>
      <c r="APD280" s="19"/>
      <c r="APE280" s="19"/>
      <c r="APF280" s="19"/>
      <c r="APG280" s="19"/>
      <c r="APH280" s="19"/>
      <c r="API280" s="19"/>
      <c r="APJ280" s="19"/>
      <c r="APK280" s="19"/>
      <c r="APL280" s="19"/>
      <c r="APM280" s="19"/>
      <c r="APN280" s="19"/>
      <c r="APO280" s="19"/>
      <c r="APP280" s="19"/>
      <c r="APQ280" s="21"/>
      <c r="APR280" s="21"/>
      <c r="APS280" s="21"/>
      <c r="APT280" s="19"/>
      <c r="APU280" s="19"/>
      <c r="APV280" s="19"/>
      <c r="APW280" s="19"/>
      <c r="APX280" s="19"/>
      <c r="APY280" s="19"/>
      <c r="APZ280" s="19"/>
      <c r="AQA280" s="19"/>
      <c r="AQB280" s="19"/>
      <c r="AQC280" s="19"/>
      <c r="AQD280" s="19"/>
      <c r="AQE280" s="19"/>
      <c r="AQF280" s="19"/>
      <c r="AQG280" s="19"/>
      <c r="AQH280" s="19"/>
      <c r="AQI280" s="19"/>
      <c r="AQJ280" s="19"/>
      <c r="AQK280" s="19"/>
      <c r="AQL280" s="19"/>
      <c r="AQM280" s="19"/>
      <c r="AQN280" s="19"/>
      <c r="AQO280" s="19"/>
      <c r="AQP280" s="19"/>
      <c r="AQQ280" s="19"/>
      <c r="AQR280" s="19"/>
      <c r="AQS280" s="19"/>
      <c r="AQT280" s="19"/>
      <c r="AQU280" s="19"/>
      <c r="AQV280" s="19"/>
      <c r="AQW280" s="19"/>
      <c r="AQX280" s="19"/>
      <c r="AQY280" s="19"/>
      <c r="AQZ280" s="19"/>
      <c r="ARA280" s="21"/>
      <c r="ARB280" s="21"/>
      <c r="ARC280" s="21"/>
      <c r="ARD280" s="19"/>
      <c r="ARE280" s="19"/>
      <c r="ARF280" s="19"/>
      <c r="ARG280" s="19"/>
      <c r="ARH280" s="19"/>
      <c r="ARI280" s="19"/>
      <c r="ARJ280" s="19"/>
      <c r="ARK280" s="19"/>
      <c r="ARL280" s="19"/>
      <c r="ARM280" s="19"/>
      <c r="ARN280" s="19"/>
      <c r="ARO280" s="19"/>
      <c r="ARP280" s="19"/>
      <c r="ARQ280" s="19"/>
      <c r="ARR280" s="19"/>
      <c r="ARS280" s="19"/>
      <c r="ART280" s="19"/>
      <c r="ARU280" s="19"/>
      <c r="ARV280" s="19"/>
      <c r="ARW280" s="19"/>
      <c r="ARX280" s="19"/>
      <c r="ARY280" s="19"/>
      <c r="ARZ280" s="19"/>
      <c r="ASA280" s="19"/>
      <c r="ASB280" s="19"/>
      <c r="ASC280" s="19"/>
      <c r="ASD280" s="19"/>
      <c r="ASE280" s="19"/>
      <c r="ASF280" s="19"/>
      <c r="ASG280" s="19"/>
      <c r="ASH280" s="19"/>
      <c r="ASI280" s="19"/>
      <c r="ASJ280" s="19"/>
      <c r="ASK280" s="21"/>
      <c r="ASL280" s="21"/>
      <c r="ASM280" s="21"/>
      <c r="ASN280" s="19"/>
      <c r="ASO280" s="19"/>
      <c r="ASP280" s="19"/>
      <c r="ASQ280" s="19"/>
      <c r="ASR280" s="19"/>
      <c r="ASS280" s="19"/>
      <c r="AST280" s="19"/>
      <c r="ASU280" s="19"/>
      <c r="ASV280" s="19"/>
      <c r="ASW280" s="19"/>
      <c r="ASX280" s="19"/>
      <c r="ASY280" s="19"/>
      <c r="ASZ280" s="19"/>
      <c r="ATA280" s="19"/>
      <c r="ATB280" s="19"/>
      <c r="ATC280" s="19"/>
      <c r="ATD280" s="19"/>
      <c r="ATE280" s="19"/>
      <c r="ATF280" s="19"/>
      <c r="ATG280" s="19"/>
      <c r="ATH280" s="19"/>
      <c r="ATI280" s="19"/>
      <c r="ATJ280" s="19"/>
      <c r="ATK280" s="19"/>
      <c r="ATL280" s="19"/>
      <c r="ATM280" s="19"/>
      <c r="ATN280" s="19"/>
      <c r="ATO280" s="19"/>
      <c r="ATP280" s="19"/>
      <c r="ATQ280" s="19"/>
      <c r="ATR280" s="19"/>
      <c r="ATS280" s="19"/>
      <c r="ATT280" s="19"/>
      <c r="ATU280" s="21"/>
      <c r="ATV280" s="21"/>
      <c r="ATW280" s="21"/>
      <c r="ATX280" s="19"/>
      <c r="ATY280" s="19"/>
      <c r="ATZ280" s="19"/>
      <c r="AUA280" s="19"/>
      <c r="AUB280" s="19"/>
      <c r="AUC280" s="19"/>
      <c r="AUD280" s="19"/>
      <c r="AUE280" s="19"/>
      <c r="AUF280" s="19"/>
      <c r="AUG280" s="19"/>
      <c r="AUH280" s="19"/>
      <c r="AUI280" s="19"/>
      <c r="AUJ280" s="19"/>
      <c r="AUK280" s="19"/>
      <c r="AUL280" s="19"/>
      <c r="AUM280" s="19"/>
      <c r="AUN280" s="19"/>
      <c r="AUO280" s="19"/>
      <c r="AUP280" s="19"/>
      <c r="AUQ280" s="19"/>
      <c r="AUR280" s="19"/>
      <c r="AUS280" s="19"/>
      <c r="AUT280" s="19"/>
      <c r="AUU280" s="19"/>
      <c r="AUV280" s="19"/>
      <c r="AUW280" s="19"/>
      <c r="AUX280" s="19"/>
      <c r="AUY280" s="19"/>
      <c r="AUZ280" s="19"/>
      <c r="AVA280" s="19"/>
      <c r="AVB280" s="19"/>
      <c r="AVC280" s="19"/>
      <c r="AVD280" s="19"/>
      <c r="AVE280" s="21"/>
      <c r="AVF280" s="21"/>
      <c r="AVG280" s="21"/>
      <c r="AVH280" s="19"/>
      <c r="AVI280" s="19"/>
      <c r="AVJ280" s="19"/>
      <c r="AVK280" s="19"/>
      <c r="AVL280" s="19"/>
      <c r="AVM280" s="19"/>
      <c r="AVN280" s="19"/>
      <c r="AVO280" s="19"/>
      <c r="AVP280" s="22"/>
      <c r="AVQ280" s="19"/>
      <c r="AVR280" s="19"/>
      <c r="AVS280" s="19"/>
      <c r="AVT280" s="19"/>
      <c r="AVU280" s="19"/>
      <c r="AVV280" s="19"/>
      <c r="AVW280" s="19"/>
      <c r="AVX280" s="19"/>
      <c r="AVY280" s="22"/>
      <c r="AVZ280" s="19"/>
      <c r="AWA280" s="19"/>
      <c r="AWB280" s="19"/>
      <c r="AWC280" s="19"/>
      <c r="AWD280" s="19"/>
      <c r="AWE280" s="19"/>
      <c r="AWF280" s="19"/>
      <c r="AWG280" s="19"/>
      <c r="AWH280" s="22"/>
      <c r="AWI280" s="19"/>
      <c r="AWJ280" s="19"/>
      <c r="AWK280" s="19"/>
      <c r="AWL280" s="19"/>
      <c r="AWM280" s="19"/>
      <c r="AWN280" s="19"/>
      <c r="AWO280" s="23"/>
      <c r="AWP280" s="23"/>
      <c r="AWQ280" s="23"/>
      <c r="AWR280" s="19"/>
      <c r="AWS280" s="19"/>
      <c r="AWT280" s="19"/>
      <c r="AWU280" s="19"/>
      <c r="AWV280" s="19"/>
      <c r="AWW280" s="19"/>
      <c r="AWX280" s="19"/>
      <c r="AWY280" s="19"/>
      <c r="AWZ280" s="22"/>
      <c r="AXA280" s="19"/>
      <c r="AXB280" s="19"/>
      <c r="AXC280" s="19"/>
      <c r="AXD280" s="19"/>
      <c r="AXE280" s="19"/>
      <c r="AXF280" s="19"/>
      <c r="AXG280" s="19"/>
      <c r="AXH280" s="19"/>
      <c r="AXI280" s="22"/>
      <c r="AXJ280" s="19"/>
      <c r="AXK280" s="19"/>
      <c r="AXL280" s="19"/>
      <c r="AXM280" s="19"/>
      <c r="AXN280" s="19"/>
      <c r="AXO280" s="19"/>
      <c r="AXP280" s="19"/>
      <c r="AXQ280" s="19"/>
      <c r="AXR280" s="22"/>
      <c r="AXS280" s="19"/>
      <c r="AXT280" s="19"/>
      <c r="AXU280" s="19"/>
      <c r="AXV280" s="19"/>
      <c r="AXW280" s="19"/>
      <c r="AXX280" s="19"/>
      <c r="AXY280" s="21"/>
      <c r="AXZ280" s="21"/>
      <c r="AYA280" s="21"/>
      <c r="AYB280" s="22"/>
      <c r="AYC280" s="22"/>
      <c r="AYD280" s="22"/>
      <c r="AYE280" s="22"/>
      <c r="AYF280" s="22"/>
      <c r="AYG280" s="22"/>
      <c r="AYH280" s="22"/>
      <c r="AYI280" s="22"/>
      <c r="AYJ280" s="22"/>
      <c r="AYK280" s="22"/>
      <c r="AYL280" s="22"/>
      <c r="AYM280" s="22"/>
      <c r="AYN280" s="22"/>
      <c r="AYO280" s="22"/>
      <c r="AYP280" s="22"/>
      <c r="AYQ280" s="22"/>
      <c r="AYR280" s="22"/>
      <c r="AYS280" s="22"/>
      <c r="AYT280" s="22"/>
      <c r="AYU280" s="22"/>
      <c r="AYV280" s="22"/>
      <c r="AYW280" s="22"/>
      <c r="AYX280" s="22"/>
      <c r="AYY280" s="22"/>
      <c r="AYZ280" s="22"/>
      <c r="AZA280" s="22"/>
      <c r="AZB280" s="22"/>
      <c r="AZC280" s="22"/>
      <c r="AZD280" s="22"/>
      <c r="AZE280" s="22"/>
      <c r="AZF280" s="22"/>
      <c r="AZG280" s="22"/>
      <c r="AZH280" s="22"/>
      <c r="AZI280" s="21"/>
      <c r="AZJ280" s="21"/>
      <c r="AZK280" s="21"/>
      <c r="AZL280" s="19"/>
      <c r="AZM280" s="19"/>
      <c r="AZN280" s="19"/>
      <c r="AZO280" s="19"/>
      <c r="AZP280" s="19"/>
      <c r="AZQ280" s="19"/>
      <c r="AZR280" s="19"/>
      <c r="AZS280" s="19"/>
      <c r="AZT280" s="19"/>
      <c r="AZU280" s="19"/>
      <c r="AZV280" s="19"/>
      <c r="AZW280" s="19"/>
      <c r="AZX280" s="19"/>
      <c r="AZY280" s="19"/>
      <c r="AZZ280" s="19"/>
      <c r="BAA280" s="22"/>
      <c r="BAB280" s="22"/>
      <c r="BAC280" s="22"/>
      <c r="BAD280" s="19"/>
      <c r="BAE280" s="19"/>
      <c r="BAF280" s="19"/>
      <c r="BAG280" s="19"/>
      <c r="BAH280" s="19"/>
      <c r="BAI280" s="19"/>
      <c r="BAJ280" s="19"/>
      <c r="BAK280" s="19"/>
      <c r="BAL280" s="19"/>
      <c r="BAM280" s="19"/>
      <c r="BAN280" s="19"/>
      <c r="BAO280" s="19"/>
      <c r="BAP280" s="22"/>
      <c r="BAQ280" s="22"/>
      <c r="BAR280" s="22"/>
      <c r="BAS280" s="21"/>
      <c r="BAT280" s="21"/>
      <c r="BAU280" s="21"/>
      <c r="BAV280" s="19"/>
      <c r="BAW280" s="19"/>
      <c r="BAX280" s="19"/>
      <c r="BAY280" s="19"/>
      <c r="BAZ280" s="19"/>
      <c r="BBA280" s="19"/>
      <c r="BBB280" s="22"/>
      <c r="BBC280" s="22"/>
      <c r="BBD280" s="22"/>
      <c r="BBE280" s="19"/>
      <c r="BBF280" s="19"/>
      <c r="BBG280" s="19"/>
      <c r="BBH280" s="19"/>
      <c r="BBI280" s="19"/>
      <c r="BBJ280" s="19"/>
      <c r="BBK280" s="19"/>
      <c r="BBL280" s="19"/>
      <c r="BBM280" s="19"/>
      <c r="BBN280" s="19"/>
      <c r="BBO280" s="19"/>
      <c r="BBP280" s="19"/>
      <c r="BBQ280" s="19"/>
      <c r="BBR280" s="19"/>
      <c r="BBS280" s="19"/>
      <c r="BBT280" s="19"/>
      <c r="BBU280" s="19"/>
      <c r="BBV280" s="19"/>
      <c r="BBW280" s="19"/>
      <c r="BBX280" s="19"/>
      <c r="BBY280" s="19"/>
      <c r="BBZ280" s="19"/>
      <c r="BCA280" s="19"/>
      <c r="BCB280" s="19"/>
      <c r="BCC280" s="21"/>
      <c r="BCD280" s="21"/>
      <c r="BCE280" s="21"/>
      <c r="BCF280" s="19"/>
      <c r="BCG280" s="19"/>
      <c r="BCH280" s="19"/>
      <c r="BCI280" s="19"/>
      <c r="BCJ280" s="19"/>
      <c r="BCK280" s="19"/>
      <c r="BCL280" s="22"/>
      <c r="BCM280" s="22"/>
      <c r="BCN280" s="22"/>
      <c r="BCO280" s="19"/>
      <c r="BCP280" s="19"/>
      <c r="BCQ280" s="19"/>
      <c r="BCR280" s="19"/>
      <c r="BCS280" s="19"/>
      <c r="BCT280" s="19"/>
      <c r="BCU280" s="22"/>
      <c r="BCV280" s="22"/>
      <c r="BCW280" s="22"/>
      <c r="BCX280" s="19"/>
      <c r="BCY280" s="19"/>
      <c r="BCZ280" s="19"/>
      <c r="BDA280" s="19"/>
      <c r="BDB280" s="19"/>
      <c r="BDC280" s="19"/>
      <c r="BDD280" s="22"/>
      <c r="BDE280" s="22"/>
      <c r="BDF280" s="22"/>
      <c r="BDG280" s="19"/>
      <c r="BDH280" s="19"/>
      <c r="BDI280" s="19"/>
      <c r="BDJ280" s="19"/>
      <c r="BDK280" s="19"/>
      <c r="BDL280" s="19"/>
      <c r="BDM280" s="21"/>
      <c r="BDN280" s="21"/>
      <c r="BDO280" s="21"/>
      <c r="BDP280" s="19"/>
      <c r="BDQ280" s="19"/>
      <c r="BDR280" s="19"/>
      <c r="BDS280" s="19"/>
      <c r="BDT280" s="19"/>
      <c r="BDU280" s="19"/>
      <c r="BDV280" s="22"/>
      <c r="BDW280" s="22"/>
      <c r="BDX280" s="22"/>
      <c r="BDY280" s="19"/>
      <c r="BDZ280" s="19"/>
      <c r="BEA280" s="19"/>
      <c r="BEB280" s="19"/>
      <c r="BEC280" s="19"/>
      <c r="BED280" s="19"/>
      <c r="BEE280" s="22"/>
      <c r="BEF280" s="22"/>
      <c r="BEG280" s="22"/>
      <c r="BEH280" s="19"/>
      <c r="BEI280" s="19"/>
      <c r="BEJ280" s="19"/>
      <c r="BEK280" s="19"/>
      <c r="BEL280" s="19"/>
      <c r="BEM280" s="19"/>
      <c r="BEN280" s="22"/>
      <c r="BEO280" s="22"/>
      <c r="BEP280" s="22"/>
      <c r="BEQ280" s="19"/>
      <c r="BER280" s="19"/>
      <c r="BES280" s="19"/>
      <c r="BET280" s="19"/>
      <c r="BEU280" s="19"/>
      <c r="BEV280" s="19"/>
      <c r="BEW280" s="21"/>
      <c r="BEX280" s="21"/>
      <c r="BEY280" s="21"/>
      <c r="BEZ280" s="19"/>
      <c r="BFA280" s="19"/>
      <c r="BFB280" s="19"/>
      <c r="BFC280" s="19"/>
      <c r="BFD280" s="19"/>
      <c r="BFE280" s="19"/>
      <c r="BFF280" s="22"/>
      <c r="BFG280" s="22"/>
      <c r="BFH280" s="22"/>
      <c r="BFI280" s="19"/>
      <c r="BFJ280" s="19"/>
      <c r="BFK280" s="19"/>
      <c r="BFL280" s="19"/>
      <c r="BFM280" s="19"/>
      <c r="BFN280" s="19"/>
      <c r="BFO280" s="22"/>
      <c r="BFP280" s="22"/>
      <c r="BFQ280" s="22"/>
      <c r="BFR280" s="19"/>
      <c r="BFS280" s="19"/>
      <c r="BFT280" s="19"/>
      <c r="BFU280" s="19"/>
      <c r="BFV280" s="19"/>
      <c r="BFW280" s="19"/>
      <c r="BFX280" s="22"/>
      <c r="BFY280" s="22"/>
      <c r="BFZ280" s="22"/>
      <c r="BGA280" s="19"/>
      <c r="BGB280" s="19"/>
      <c r="BGC280" s="19"/>
      <c r="BGD280" s="19"/>
      <c r="BGE280" s="19"/>
      <c r="BGF280" s="19"/>
      <c r="BGG280" s="23"/>
      <c r="BGH280" s="23"/>
      <c r="BGI280" s="23"/>
      <c r="BGJ280" s="19"/>
      <c r="BGK280" s="19"/>
      <c r="BGL280" s="19"/>
      <c r="BGM280" s="19"/>
      <c r="BGN280" s="19"/>
      <c r="BGO280" s="19"/>
      <c r="BGP280" s="22"/>
      <c r="BGQ280" s="22"/>
      <c r="BGR280" s="22"/>
      <c r="BGS280" s="19"/>
      <c r="BGT280" s="19"/>
      <c r="BGU280" s="19"/>
      <c r="BGV280" s="19"/>
      <c r="BGW280" s="19"/>
      <c r="BGX280" s="19"/>
      <c r="BGY280" s="22"/>
      <c r="BGZ280" s="22"/>
      <c r="BHA280" s="22"/>
      <c r="BHB280" s="19"/>
      <c r="BHC280" s="19"/>
      <c r="BHD280" s="19"/>
      <c r="BHE280" s="19"/>
      <c r="BHF280" s="19"/>
      <c r="BHG280" s="19"/>
      <c r="BHH280" s="22"/>
      <c r="BHI280" s="22"/>
      <c r="BHJ280" s="22"/>
      <c r="BHK280" s="19"/>
      <c r="BHL280" s="19"/>
      <c r="BHM280" s="19"/>
      <c r="BHN280" s="19"/>
      <c r="BHO280" s="19"/>
      <c r="BHP280" s="19"/>
      <c r="BHQ280" s="21"/>
      <c r="BHR280" s="21"/>
      <c r="BHS280" s="21"/>
      <c r="BHT280" s="19"/>
      <c r="BHU280" s="19"/>
      <c r="BHV280" s="19"/>
      <c r="BHW280" s="19"/>
      <c r="BHX280" s="19"/>
      <c r="BHY280" s="19"/>
      <c r="BHZ280" s="22"/>
      <c r="BIA280" s="22"/>
      <c r="BIB280" s="22"/>
      <c r="BIC280" s="19"/>
      <c r="BID280" s="19"/>
      <c r="BIE280" s="19"/>
      <c r="BIF280" s="19"/>
      <c r="BIG280" s="19"/>
      <c r="BIH280" s="19"/>
      <c r="BII280" s="22"/>
      <c r="BIJ280" s="22"/>
      <c r="BIK280" s="22"/>
      <c r="BIL280" s="19"/>
      <c r="BIM280" s="19"/>
      <c r="BIN280" s="19"/>
      <c r="BIO280" s="19"/>
      <c r="BIP280" s="19"/>
      <c r="BIQ280" s="19"/>
      <c r="BIR280" s="22"/>
      <c r="BIS280" s="22"/>
      <c r="BIT280" s="22"/>
      <c r="BIU280" s="19"/>
      <c r="BIV280" s="19"/>
      <c r="BIW280" s="19"/>
      <c r="BIX280" s="19"/>
      <c r="BIY280" s="19"/>
      <c r="BIZ280" s="19"/>
      <c r="BJA280" s="21"/>
      <c r="BJB280" s="21"/>
      <c r="BJC280" s="21"/>
      <c r="BJD280" s="19"/>
      <c r="BJE280" s="19"/>
      <c r="BJF280" s="19"/>
      <c r="BJG280" s="19"/>
      <c r="BJH280" s="19"/>
      <c r="BJI280" s="19"/>
      <c r="BJJ280" s="22"/>
      <c r="BJK280" s="22"/>
      <c r="BJL280" s="22"/>
      <c r="BJM280" s="19"/>
      <c r="BJN280" s="19"/>
      <c r="BJO280" s="19"/>
      <c r="BJP280" s="19"/>
      <c r="BJQ280" s="19"/>
      <c r="BJR280" s="19"/>
      <c r="BJS280" s="22"/>
      <c r="BJT280" s="22"/>
      <c r="BJU280" s="22"/>
      <c r="BJV280" s="19"/>
      <c r="BJW280" s="19"/>
      <c r="BJX280" s="19"/>
      <c r="BJY280" s="19"/>
      <c r="BJZ280" s="19"/>
      <c r="BKA280" s="19"/>
      <c r="BKB280" s="22"/>
      <c r="BKC280" s="22"/>
      <c r="BKD280" s="22"/>
      <c r="BKE280" s="19"/>
      <c r="BKF280" s="19"/>
      <c r="BKG280" s="19"/>
      <c r="BKH280" s="19"/>
      <c r="BKI280" s="19"/>
      <c r="BKJ280" s="19"/>
      <c r="BKK280" s="21"/>
      <c r="BKL280" s="21"/>
      <c r="BKM280" s="21"/>
      <c r="BKN280" s="19"/>
      <c r="BKO280" s="22"/>
      <c r="BKP280" s="19"/>
      <c r="BKQ280" s="19"/>
      <c r="BKR280" s="19"/>
      <c r="BKS280" s="19"/>
      <c r="BKT280" s="22"/>
      <c r="BKU280" s="22"/>
      <c r="BKV280" s="22"/>
      <c r="BKW280" s="19"/>
      <c r="BKX280" s="19"/>
      <c r="BKY280" s="19"/>
      <c r="BKZ280" s="19"/>
      <c r="BLA280" s="19"/>
      <c r="BLB280" s="19"/>
      <c r="BLC280" s="19"/>
      <c r="BLD280" s="19"/>
      <c r="BLE280" s="22"/>
      <c r="BLF280" s="19"/>
      <c r="BLG280" s="19"/>
      <c r="BLH280" s="19"/>
      <c r="BLI280" s="54"/>
      <c r="BLJ280" s="54"/>
      <c r="BLK280" s="54">
        <v>140</v>
      </c>
      <c r="BLL280" s="54"/>
      <c r="BLM280" s="54"/>
      <c r="BLN280" s="54">
        <v>185</v>
      </c>
    </row>
    <row r="281" spans="1:1678">
      <c r="A281" s="7" t="s">
        <v>867</v>
      </c>
      <c r="B281" s="8">
        <v>283</v>
      </c>
      <c r="C281" s="7" t="s">
        <v>8</v>
      </c>
      <c r="D281" s="7" t="s">
        <v>868</v>
      </c>
      <c r="E281" s="7" t="s">
        <v>869</v>
      </c>
      <c r="F281" s="7"/>
      <c r="G281" s="7">
        <v>100</v>
      </c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21"/>
      <c r="AFZ281" s="21"/>
      <c r="AGA281" s="21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21"/>
      <c r="AHJ281" s="21"/>
      <c r="AHK281" s="21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21"/>
      <c r="AIT281" s="21"/>
      <c r="AIU281" s="21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21"/>
      <c r="AKD281" s="21"/>
      <c r="AKE281" s="21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>
        <v>300</v>
      </c>
      <c r="ALB281" s="19">
        <v>310</v>
      </c>
      <c r="ALC281" s="19"/>
      <c r="ALD281" s="19">
        <v>260</v>
      </c>
      <c r="ALE281" s="19">
        <v>270</v>
      </c>
      <c r="ALF281" s="19">
        <v>270</v>
      </c>
      <c r="ALG281" s="19"/>
      <c r="ALH281" s="19"/>
      <c r="ALI281" s="19"/>
      <c r="ALJ281" s="19">
        <v>195</v>
      </c>
      <c r="ALK281" s="19">
        <v>215</v>
      </c>
      <c r="ALL281" s="19">
        <v>195</v>
      </c>
      <c r="ALM281" s="21">
        <v>265</v>
      </c>
      <c r="ALN281" s="21"/>
      <c r="ALO281" s="21">
        <v>269</v>
      </c>
      <c r="ALP281" s="27">
        <v>260</v>
      </c>
      <c r="ALQ281" s="19">
        <v>265</v>
      </c>
      <c r="ALR281" s="19"/>
      <c r="ALS281" s="19">
        <v>265</v>
      </c>
      <c r="ALT281" s="19">
        <v>275</v>
      </c>
      <c r="ALU281" s="19">
        <v>270</v>
      </c>
      <c r="ALV281" s="27">
        <v>325</v>
      </c>
      <c r="ALW281" s="19">
        <v>330</v>
      </c>
      <c r="ALX281" s="19">
        <v>328</v>
      </c>
      <c r="ALY281" s="19"/>
      <c r="ALZ281" s="19">
        <v>305</v>
      </c>
      <c r="AMA281" s="19"/>
      <c r="AMB281" s="19">
        <v>280</v>
      </c>
      <c r="AMC281" s="19"/>
      <c r="AMD281" s="19">
        <v>285</v>
      </c>
      <c r="AME281" s="19"/>
      <c r="AMF281" s="19">
        <v>375</v>
      </c>
      <c r="AMG281" s="19"/>
      <c r="AMH281" s="19">
        <v>355</v>
      </c>
      <c r="AMI281" s="19">
        <v>365</v>
      </c>
      <c r="AMJ281" s="19"/>
      <c r="AMK281" s="19">
        <v>355</v>
      </c>
      <c r="AML281" s="19">
        <v>365</v>
      </c>
      <c r="AMM281" s="19">
        <v>355</v>
      </c>
      <c r="AMN281" s="19"/>
      <c r="AMO281" s="19">
        <v>345</v>
      </c>
      <c r="AMP281" s="19">
        <v>344</v>
      </c>
      <c r="AMQ281" s="19">
        <v>350</v>
      </c>
      <c r="AMR281" s="19">
        <v>360</v>
      </c>
      <c r="AMS281" s="19"/>
      <c r="AMT281" s="19">
        <v>380</v>
      </c>
      <c r="AMU281" s="19">
        <v>385</v>
      </c>
      <c r="AMV281" s="19"/>
      <c r="AMW281" s="21">
        <v>360</v>
      </c>
      <c r="AMX281" s="21">
        <v>370</v>
      </c>
      <c r="AMY281" s="21"/>
      <c r="AMZ281" s="19">
        <v>440</v>
      </c>
      <c r="ANA281" s="19">
        <v>370</v>
      </c>
      <c r="ANB281" s="19"/>
      <c r="ANC281" s="19">
        <v>443</v>
      </c>
      <c r="AND281" s="19">
        <v>400</v>
      </c>
      <c r="ANE281" s="19"/>
      <c r="ANF281" s="19">
        <v>443</v>
      </c>
      <c r="ANG281" s="19">
        <v>410</v>
      </c>
      <c r="ANH281" s="19"/>
      <c r="ANI281" s="19">
        <v>441</v>
      </c>
      <c r="ANJ281" s="19">
        <v>426</v>
      </c>
      <c r="ANK281" s="19"/>
      <c r="ANL281" s="19">
        <v>447</v>
      </c>
      <c r="ANM281" s="19">
        <v>430</v>
      </c>
      <c r="ANN281" s="19"/>
      <c r="ANO281" s="19">
        <v>460.5</v>
      </c>
      <c r="ANP281" s="19">
        <v>444</v>
      </c>
      <c r="ANQ281" s="19"/>
      <c r="ANR281" s="19">
        <v>505</v>
      </c>
      <c r="ANS281" s="19">
        <v>450</v>
      </c>
      <c r="ANT281" s="19"/>
      <c r="ANU281" s="19">
        <v>502</v>
      </c>
      <c r="ANV281" s="19">
        <v>490</v>
      </c>
      <c r="ANW281" s="19"/>
      <c r="ANX281" s="19">
        <v>511</v>
      </c>
      <c r="ANY281" s="19">
        <v>500</v>
      </c>
      <c r="ANZ281" s="19"/>
      <c r="AOA281" s="19">
        <v>685</v>
      </c>
      <c r="AOB281" s="19">
        <v>515</v>
      </c>
      <c r="AOC281" s="19"/>
      <c r="AOD281" s="19">
        <v>695</v>
      </c>
      <c r="AOE281" s="19">
        <v>600</v>
      </c>
      <c r="AOF281" s="19"/>
      <c r="AOG281" s="21">
        <v>607</v>
      </c>
      <c r="AOH281" s="21">
        <v>570</v>
      </c>
      <c r="AOI281" s="21"/>
      <c r="AOJ281" s="19">
        <v>640</v>
      </c>
      <c r="AOK281" s="19">
        <v>590</v>
      </c>
      <c r="AOL281" s="19"/>
      <c r="AOM281" s="19">
        <v>692</v>
      </c>
      <c r="AON281" s="19">
        <v>625</v>
      </c>
      <c r="AOO281" s="19"/>
      <c r="AOP281" s="19">
        <v>698</v>
      </c>
      <c r="AOQ281" s="19">
        <v>649</v>
      </c>
      <c r="AOR281" s="19"/>
      <c r="AOS281" s="19">
        <v>681</v>
      </c>
      <c r="AOT281" s="19">
        <v>660</v>
      </c>
      <c r="AOU281" s="19"/>
      <c r="AOV281" s="19">
        <v>680</v>
      </c>
      <c r="AOW281" s="19">
        <v>675</v>
      </c>
      <c r="AOX281" s="19"/>
      <c r="AOY281" s="19">
        <v>595</v>
      </c>
      <c r="AOZ281" s="19">
        <v>673</v>
      </c>
      <c r="APA281" s="19"/>
      <c r="APB281" s="19">
        <v>680</v>
      </c>
      <c r="APC281" s="19">
        <v>645</v>
      </c>
      <c r="APD281" s="19"/>
      <c r="APE281" s="19">
        <v>655</v>
      </c>
      <c r="APF281" s="19">
        <v>620</v>
      </c>
      <c r="APG281" s="19"/>
      <c r="APH281" s="19">
        <v>650</v>
      </c>
      <c r="API281" s="19">
        <v>635</v>
      </c>
      <c r="APJ281" s="19"/>
      <c r="APK281" s="19">
        <v>645</v>
      </c>
      <c r="APL281" s="19">
        <v>425</v>
      </c>
      <c r="APM281" s="19"/>
      <c r="APN281" s="19">
        <v>505</v>
      </c>
      <c r="APO281" s="19">
        <v>440</v>
      </c>
      <c r="APP281" s="19"/>
      <c r="APQ281" s="21">
        <v>475</v>
      </c>
      <c r="APR281" s="21">
        <v>434</v>
      </c>
      <c r="APS281" s="21"/>
      <c r="APT281" s="19">
        <v>515</v>
      </c>
      <c r="APU281" s="19">
        <v>465</v>
      </c>
      <c r="APV281" s="19"/>
      <c r="APW281" s="19">
        <v>515</v>
      </c>
      <c r="APX281" s="19">
        <v>410</v>
      </c>
      <c r="APY281" s="19"/>
      <c r="APZ281" s="19">
        <v>412</v>
      </c>
      <c r="AQA281" s="19">
        <v>368</v>
      </c>
      <c r="AQB281" s="19"/>
      <c r="AQC281" s="19">
        <v>400</v>
      </c>
      <c r="AQD281" s="19">
        <v>335</v>
      </c>
      <c r="AQE281" s="19"/>
      <c r="AQF281" s="19">
        <v>346</v>
      </c>
      <c r="AQG281" s="19">
        <v>312</v>
      </c>
      <c r="AQH281" s="19"/>
      <c r="AQI281" s="19">
        <v>330</v>
      </c>
      <c r="AQJ281" s="19">
        <v>305</v>
      </c>
      <c r="AQK281" s="19"/>
      <c r="AQL281" s="19">
        <v>325</v>
      </c>
      <c r="AQM281" s="19">
        <v>288</v>
      </c>
      <c r="AQN281" s="19"/>
      <c r="AQO281" s="19">
        <v>300</v>
      </c>
      <c r="AQP281" s="19">
        <v>250</v>
      </c>
      <c r="AQQ281" s="19"/>
      <c r="AQR281" s="19">
        <v>250</v>
      </c>
      <c r="AQS281" s="19">
        <v>105</v>
      </c>
      <c r="AQT281" s="19"/>
      <c r="AQU281" s="19">
        <v>140</v>
      </c>
      <c r="AQV281" s="19">
        <v>132</v>
      </c>
      <c r="AQW281" s="19"/>
      <c r="AQX281" s="19">
        <v>100</v>
      </c>
      <c r="AQY281" s="19">
        <v>45</v>
      </c>
      <c r="AQZ281" s="19"/>
      <c r="ARA281" s="21">
        <v>125</v>
      </c>
      <c r="ARB281" s="21">
        <v>55</v>
      </c>
      <c r="ARC281" s="21"/>
      <c r="ARD281" s="19">
        <v>132</v>
      </c>
      <c r="ARE281" s="19">
        <v>95</v>
      </c>
      <c r="ARF281" s="19"/>
      <c r="ARG281" s="19">
        <v>112</v>
      </c>
      <c r="ARH281" s="19">
        <v>80</v>
      </c>
      <c r="ARI281" s="19"/>
      <c r="ARJ281" s="19">
        <v>95</v>
      </c>
      <c r="ARK281" s="19">
        <v>76</v>
      </c>
      <c r="ARL281" s="19"/>
      <c r="ARM281" s="19">
        <v>85</v>
      </c>
      <c r="ARN281" s="19">
        <v>59</v>
      </c>
      <c r="ARO281" s="19"/>
      <c r="ARP281" s="19">
        <v>70</v>
      </c>
      <c r="ARQ281" s="19">
        <v>50</v>
      </c>
      <c r="ARR281" s="19"/>
      <c r="ARS281" s="19">
        <v>65</v>
      </c>
      <c r="ART281" s="19">
        <v>45</v>
      </c>
      <c r="ARU281" s="19"/>
      <c r="ARV281" s="19">
        <v>70</v>
      </c>
      <c r="ARW281" s="19">
        <v>50</v>
      </c>
      <c r="ARX281" s="19"/>
      <c r="ARY281" s="19">
        <v>83</v>
      </c>
      <c r="ARZ281" s="19">
        <v>70</v>
      </c>
      <c r="ASA281" s="19"/>
      <c r="ASB281" s="19">
        <v>75</v>
      </c>
      <c r="ASC281" s="19">
        <v>50</v>
      </c>
      <c r="ASD281" s="19"/>
      <c r="ASE281" s="19">
        <v>62</v>
      </c>
      <c r="ASF281" s="19">
        <v>53</v>
      </c>
      <c r="ASG281" s="19"/>
      <c r="ASH281" s="19">
        <v>63</v>
      </c>
      <c r="ASI281" s="19">
        <v>52</v>
      </c>
      <c r="ASJ281" s="19"/>
      <c r="ASK281" s="21">
        <v>60</v>
      </c>
      <c r="ASL281" s="21">
        <v>45.75</v>
      </c>
      <c r="ASM281" s="21"/>
      <c r="ASN281" s="19">
        <v>55</v>
      </c>
      <c r="ASO281" s="19">
        <v>45</v>
      </c>
      <c r="ASP281" s="19"/>
      <c r="ASQ281" s="19">
        <v>50</v>
      </c>
      <c r="ASR281" s="19">
        <v>40</v>
      </c>
      <c r="ASS281" s="19"/>
      <c r="AST281" s="19">
        <v>53</v>
      </c>
      <c r="ASU281" s="19">
        <v>40</v>
      </c>
      <c r="ASV281" s="19"/>
      <c r="ASW281" s="19">
        <v>50</v>
      </c>
      <c r="ASX281" s="19">
        <v>45</v>
      </c>
      <c r="ASY281" s="19"/>
      <c r="ASZ281" s="19"/>
      <c r="ATA281" s="19"/>
      <c r="ATB281" s="19"/>
      <c r="ATC281" s="19"/>
      <c r="ATD281" s="19"/>
      <c r="ATE281" s="19"/>
      <c r="ATF281" s="19"/>
      <c r="ATG281" s="19"/>
      <c r="ATH281" s="19"/>
      <c r="ATI281" s="19"/>
      <c r="ATJ281" s="19"/>
      <c r="ATK281" s="19"/>
      <c r="ATL281" s="19"/>
      <c r="ATM281" s="19"/>
      <c r="ATN281" s="19"/>
      <c r="ATO281" s="19"/>
      <c r="ATP281" s="19"/>
      <c r="ATQ281" s="19"/>
      <c r="ATR281" s="19">
        <v>52</v>
      </c>
      <c r="ATS281" s="19">
        <v>52</v>
      </c>
      <c r="ATT281" s="19"/>
      <c r="ATU281" s="21">
        <v>45</v>
      </c>
      <c r="ATV281" s="21">
        <v>45</v>
      </c>
      <c r="ATW281" s="21"/>
      <c r="ATX281" s="19">
        <v>60</v>
      </c>
      <c r="ATY281" s="19">
        <v>48</v>
      </c>
      <c r="ATZ281" s="19"/>
      <c r="AUA281" s="19">
        <v>79</v>
      </c>
      <c r="AUB281" s="19">
        <v>58</v>
      </c>
      <c r="AUC281" s="19"/>
      <c r="AUD281" s="19">
        <v>120</v>
      </c>
      <c r="AUE281" s="19">
        <v>76</v>
      </c>
      <c r="AUF281" s="19"/>
      <c r="AUG281" s="19">
        <v>101.75</v>
      </c>
      <c r="AUH281" s="19">
        <v>93.5</v>
      </c>
      <c r="AUI281" s="19"/>
      <c r="AUJ281" s="19">
        <v>98</v>
      </c>
      <c r="AUK281" s="19">
        <v>90</v>
      </c>
      <c r="AUL281" s="19"/>
      <c r="AUM281" s="19">
        <v>80</v>
      </c>
      <c r="AUN281" s="19">
        <v>75</v>
      </c>
      <c r="AUO281" s="19"/>
      <c r="AUP281" s="19">
        <v>95</v>
      </c>
      <c r="AUQ281" s="19">
        <v>75</v>
      </c>
      <c r="AUR281" s="19"/>
      <c r="AUS281" s="19">
        <v>106</v>
      </c>
      <c r="AUT281" s="19">
        <v>90</v>
      </c>
      <c r="AUU281" s="19"/>
      <c r="AUV281" s="19">
        <v>103</v>
      </c>
      <c r="AUW281" s="19">
        <v>99</v>
      </c>
      <c r="AUX281" s="19"/>
      <c r="AUY281" s="19">
        <v>109</v>
      </c>
      <c r="AUZ281" s="19">
        <v>97</v>
      </c>
      <c r="AVA281" s="19"/>
      <c r="AVB281" s="19">
        <v>130</v>
      </c>
      <c r="AVC281" s="19">
        <v>106.5</v>
      </c>
      <c r="AVD281" s="19"/>
      <c r="AVE281" s="21">
        <v>126</v>
      </c>
      <c r="AVF281" s="21">
        <v>114</v>
      </c>
      <c r="AVG281" s="21"/>
      <c r="AVH281" s="19">
        <v>141</v>
      </c>
      <c r="AVI281" s="19">
        <v>118</v>
      </c>
      <c r="AVJ281" s="19"/>
      <c r="AVK281" s="19">
        <v>148</v>
      </c>
      <c r="AVL281" s="19">
        <v>135</v>
      </c>
      <c r="AVM281" s="19"/>
      <c r="AVN281" s="19">
        <v>140</v>
      </c>
      <c r="AVO281" s="19">
        <v>125</v>
      </c>
      <c r="AVP281" s="22"/>
      <c r="AVQ281" s="19">
        <v>142</v>
      </c>
      <c r="AVR281" s="19">
        <v>130</v>
      </c>
      <c r="AVS281" s="19"/>
      <c r="AVT281" s="19">
        <v>140</v>
      </c>
      <c r="AVU281" s="19">
        <v>134</v>
      </c>
      <c r="AVV281" s="19"/>
      <c r="AVW281" s="19">
        <v>137.5</v>
      </c>
      <c r="AVX281" s="19">
        <v>133</v>
      </c>
      <c r="AVY281" s="22"/>
      <c r="AVZ281" s="19">
        <v>140</v>
      </c>
      <c r="AWA281" s="19">
        <v>132</v>
      </c>
      <c r="AWB281" s="19"/>
      <c r="AWC281" s="19">
        <v>157</v>
      </c>
      <c r="AWD281" s="19">
        <v>142</v>
      </c>
      <c r="AWE281" s="19"/>
      <c r="AWF281" s="19">
        <v>174</v>
      </c>
      <c r="AWG281" s="19">
        <v>152</v>
      </c>
      <c r="AWH281" s="22"/>
      <c r="AWI281" s="19">
        <v>172.5</v>
      </c>
      <c r="AWJ281" s="19">
        <v>160</v>
      </c>
      <c r="AWK281" s="19"/>
      <c r="AWL281" s="19">
        <v>171</v>
      </c>
      <c r="AWM281" s="19">
        <v>163</v>
      </c>
      <c r="AWN281" s="19"/>
      <c r="AWO281" s="23">
        <v>182</v>
      </c>
      <c r="AWP281" s="23">
        <v>160</v>
      </c>
      <c r="AWQ281" s="23"/>
      <c r="AWR281" s="19">
        <v>169</v>
      </c>
      <c r="AWS281" s="19">
        <v>115</v>
      </c>
      <c r="AWT281" s="19"/>
      <c r="AWU281" s="19">
        <v>145.5</v>
      </c>
      <c r="AWV281" s="19">
        <v>130</v>
      </c>
      <c r="AWW281" s="19"/>
      <c r="AWX281" s="19">
        <v>155</v>
      </c>
      <c r="AWY281" s="19">
        <v>138</v>
      </c>
      <c r="AWZ281" s="22"/>
      <c r="AXA281" s="19">
        <v>157</v>
      </c>
      <c r="AXB281" s="19">
        <v>150</v>
      </c>
      <c r="AXC281" s="19"/>
      <c r="AXD281" s="19">
        <v>161</v>
      </c>
      <c r="AXE281" s="19">
        <v>149</v>
      </c>
      <c r="AXF281" s="19"/>
      <c r="AXG281" s="19">
        <v>180</v>
      </c>
      <c r="AXH281" s="19">
        <v>155</v>
      </c>
      <c r="AXI281" s="22"/>
      <c r="AXJ281" s="19">
        <v>196.5</v>
      </c>
      <c r="AXK281" s="19">
        <v>171</v>
      </c>
      <c r="AXL281" s="19"/>
      <c r="AXM281" s="19">
        <v>188</v>
      </c>
      <c r="AXN281" s="19">
        <v>181</v>
      </c>
      <c r="AXO281" s="19"/>
      <c r="AXP281" s="19">
        <v>208</v>
      </c>
      <c r="AXQ281" s="19">
        <v>184</v>
      </c>
      <c r="AXR281" s="22"/>
      <c r="AXS281" s="19">
        <v>240</v>
      </c>
      <c r="AXT281" s="19">
        <v>204</v>
      </c>
      <c r="AXU281" s="19"/>
      <c r="AXV281" s="19">
        <v>248</v>
      </c>
      <c r="AXW281" s="19">
        <v>230</v>
      </c>
      <c r="AXX281" s="19"/>
      <c r="AXY281" s="21">
        <v>245.5</v>
      </c>
      <c r="AXZ281" s="21">
        <v>235</v>
      </c>
      <c r="AYA281" s="21"/>
      <c r="AYB281" s="22">
        <v>261</v>
      </c>
      <c r="AYC281" s="22">
        <v>263</v>
      </c>
      <c r="AYD281" s="22">
        <v>262</v>
      </c>
      <c r="AYE281" s="22">
        <v>258</v>
      </c>
      <c r="AYF281" s="22">
        <v>260</v>
      </c>
      <c r="AYG281" s="22">
        <v>258</v>
      </c>
      <c r="AYH281" s="22">
        <v>298</v>
      </c>
      <c r="AYI281" s="22">
        <v>300</v>
      </c>
      <c r="AYJ281" s="22">
        <v>288</v>
      </c>
      <c r="AYK281" s="22">
        <v>289</v>
      </c>
      <c r="AYL281" s="22">
        <v>291</v>
      </c>
      <c r="AYM281" s="22"/>
      <c r="AYN281" s="22">
        <v>292</v>
      </c>
      <c r="AYO281" s="22">
        <v>295</v>
      </c>
      <c r="AYP281" s="22"/>
      <c r="AYQ281" s="22">
        <v>287</v>
      </c>
      <c r="AYR281" s="22">
        <v>280</v>
      </c>
      <c r="AYS281" s="22"/>
      <c r="AYT281" s="22">
        <v>294</v>
      </c>
      <c r="AYU281" s="22">
        <v>296</v>
      </c>
      <c r="AYV281" s="22">
        <v>294</v>
      </c>
      <c r="AYW281" s="22">
        <v>320</v>
      </c>
      <c r="AYX281" s="22">
        <v>322</v>
      </c>
      <c r="AYY281" s="22">
        <v>320</v>
      </c>
      <c r="AYZ281" s="22">
        <v>332</v>
      </c>
      <c r="AZA281" s="22">
        <v>335</v>
      </c>
      <c r="AZB281" s="22">
        <v>334</v>
      </c>
      <c r="AZC281" s="22">
        <v>320</v>
      </c>
      <c r="AZD281" s="22">
        <v>325</v>
      </c>
      <c r="AZE281" s="22">
        <v>328</v>
      </c>
      <c r="AZF281" s="22"/>
      <c r="AZG281" s="22"/>
      <c r="AZH281" s="22">
        <v>201</v>
      </c>
      <c r="AZI281" s="21">
        <v>220</v>
      </c>
      <c r="AZJ281" s="21">
        <v>225</v>
      </c>
      <c r="AZK281" s="21">
        <v>225</v>
      </c>
      <c r="AZL281" s="19">
        <v>273</v>
      </c>
      <c r="AZM281" s="19">
        <v>275</v>
      </c>
      <c r="AZN281" s="19">
        <v>278</v>
      </c>
      <c r="AZO281" s="19">
        <v>265</v>
      </c>
      <c r="AZP281" s="19">
        <v>268</v>
      </c>
      <c r="AZQ281" s="19">
        <v>268</v>
      </c>
      <c r="AZR281" s="19">
        <v>279</v>
      </c>
      <c r="AZS281" s="19">
        <v>282</v>
      </c>
      <c r="AZT281" s="19">
        <v>277</v>
      </c>
      <c r="AZU281" s="19">
        <v>263</v>
      </c>
      <c r="AZV281" s="19">
        <v>266</v>
      </c>
      <c r="AZW281" s="19">
        <v>265</v>
      </c>
      <c r="AZX281" s="19">
        <v>238</v>
      </c>
      <c r="AZY281" s="19">
        <v>241</v>
      </c>
      <c r="AZZ281" s="19">
        <v>240</v>
      </c>
      <c r="BAA281" s="22">
        <v>217</v>
      </c>
      <c r="BAB281" s="22">
        <v>220</v>
      </c>
      <c r="BAC281" s="22">
        <v>218</v>
      </c>
      <c r="BAD281" s="19">
        <v>220</v>
      </c>
      <c r="BAE281" s="19">
        <v>223</v>
      </c>
      <c r="BAF281" s="19">
        <v>220</v>
      </c>
      <c r="BAG281" s="19">
        <v>210</v>
      </c>
      <c r="BAH281" s="19">
        <v>213</v>
      </c>
      <c r="BAI281" s="19">
        <v>210</v>
      </c>
      <c r="BAJ281" s="19">
        <v>220</v>
      </c>
      <c r="BAK281" s="19">
        <v>223</v>
      </c>
      <c r="BAL281" s="19">
        <v>221</v>
      </c>
      <c r="BAM281" s="19">
        <v>222</v>
      </c>
      <c r="BAN281" s="19">
        <v>225</v>
      </c>
      <c r="BAO281" s="19">
        <v>226</v>
      </c>
      <c r="BAP281" s="22">
        <v>210</v>
      </c>
      <c r="BAQ281" s="22">
        <v>215</v>
      </c>
      <c r="BAR281" s="22">
        <v>215</v>
      </c>
      <c r="BAS281" s="21">
        <v>204</v>
      </c>
      <c r="BAT281" s="21">
        <v>207</v>
      </c>
      <c r="BAU281" s="21">
        <v>204</v>
      </c>
      <c r="BAV281" s="19">
        <v>201</v>
      </c>
      <c r="BAW281" s="19">
        <v>203</v>
      </c>
      <c r="BAX281" s="19">
        <v>201</v>
      </c>
      <c r="BAY281" s="19">
        <v>199</v>
      </c>
      <c r="BAZ281" s="19">
        <v>201</v>
      </c>
      <c r="BBA281" s="19">
        <v>198</v>
      </c>
      <c r="BBB281" s="22">
        <v>192</v>
      </c>
      <c r="BBC281" s="22">
        <v>194</v>
      </c>
      <c r="BBD281" s="22">
        <v>192</v>
      </c>
      <c r="BBE281" s="19">
        <v>185</v>
      </c>
      <c r="BBF281" s="19">
        <v>187</v>
      </c>
      <c r="BBG281" s="19">
        <v>186</v>
      </c>
      <c r="BBH281" s="19">
        <v>170</v>
      </c>
      <c r="BBI281" s="19">
        <v>172</v>
      </c>
      <c r="BBJ281" s="19">
        <v>171.5</v>
      </c>
      <c r="BBK281" s="19">
        <v>163</v>
      </c>
      <c r="BBL281" s="19">
        <v>166</v>
      </c>
      <c r="BBM281" s="19">
        <v>164</v>
      </c>
      <c r="BBN281" s="19">
        <v>177</v>
      </c>
      <c r="BBO281" s="19">
        <v>179</v>
      </c>
      <c r="BBP281" s="19">
        <v>178.5</v>
      </c>
      <c r="BBQ281" s="19">
        <v>183</v>
      </c>
      <c r="BBR281" s="19">
        <v>186</v>
      </c>
      <c r="BBS281" s="19"/>
      <c r="BBT281" s="19">
        <v>170</v>
      </c>
      <c r="BBU281" s="19">
        <v>173</v>
      </c>
      <c r="BBV281" s="19"/>
      <c r="BBW281" s="19">
        <v>172</v>
      </c>
      <c r="BBX281" s="19">
        <v>175</v>
      </c>
      <c r="BBY281" s="19"/>
      <c r="BBZ281" s="19">
        <v>171</v>
      </c>
      <c r="BCA281" s="19">
        <v>173</v>
      </c>
      <c r="BCB281" s="19">
        <v>170</v>
      </c>
      <c r="BCC281" s="21">
        <v>163</v>
      </c>
      <c r="BCD281" s="21">
        <v>165</v>
      </c>
      <c r="BCE281" s="21"/>
      <c r="BCF281" s="19">
        <v>149</v>
      </c>
      <c r="BCG281" s="19">
        <v>151</v>
      </c>
      <c r="BCH281" s="19">
        <v>150.25</v>
      </c>
      <c r="BCI281" s="19">
        <v>140</v>
      </c>
      <c r="BCJ281" s="19">
        <v>143</v>
      </c>
      <c r="BCK281" s="19"/>
      <c r="BCL281" s="22">
        <v>144</v>
      </c>
      <c r="BCM281" s="22">
        <v>146</v>
      </c>
      <c r="BCN281" s="22">
        <v>145.5</v>
      </c>
      <c r="BCO281" s="19">
        <v>145</v>
      </c>
      <c r="BCP281" s="19">
        <v>148</v>
      </c>
      <c r="BCQ281" s="19"/>
      <c r="BCR281" s="19">
        <v>158</v>
      </c>
      <c r="BCS281" s="19">
        <v>160</v>
      </c>
      <c r="BCT281" s="19"/>
      <c r="BCU281" s="22">
        <v>168</v>
      </c>
      <c r="BCV281" s="22">
        <v>170</v>
      </c>
      <c r="BCW281" s="22">
        <v>168.5</v>
      </c>
      <c r="BCX281" s="19">
        <v>172</v>
      </c>
      <c r="BCY281" s="19">
        <v>174</v>
      </c>
      <c r="BCZ281" s="19">
        <v>173.5</v>
      </c>
      <c r="BDA281" s="19">
        <v>188</v>
      </c>
      <c r="BDB281" s="19">
        <v>190</v>
      </c>
      <c r="BDC281" s="19">
        <v>185</v>
      </c>
      <c r="BDD281" s="22">
        <v>176</v>
      </c>
      <c r="BDE281" s="22">
        <v>178</v>
      </c>
      <c r="BDF281" s="22">
        <v>177</v>
      </c>
      <c r="BDG281" s="19">
        <v>169</v>
      </c>
      <c r="BDH281" s="19">
        <v>171</v>
      </c>
      <c r="BDI281" s="19"/>
      <c r="BDJ281" s="19">
        <v>155</v>
      </c>
      <c r="BDK281" s="19">
        <v>157</v>
      </c>
      <c r="BDL281" s="19"/>
      <c r="BDM281" s="21">
        <v>156</v>
      </c>
      <c r="BDN281" s="21">
        <v>158</v>
      </c>
      <c r="BDO281" s="21"/>
      <c r="BDP281" s="19">
        <v>158</v>
      </c>
      <c r="BDQ281" s="19">
        <v>160</v>
      </c>
      <c r="BDR281" s="19"/>
      <c r="BDS281" s="19">
        <v>159</v>
      </c>
      <c r="BDT281" s="19">
        <v>161</v>
      </c>
      <c r="BDU281" s="19">
        <v>159</v>
      </c>
      <c r="BDV281" s="22"/>
      <c r="BDW281" s="22"/>
      <c r="BDX281" s="22"/>
      <c r="BDY281" s="19">
        <v>169</v>
      </c>
      <c r="BDZ281" s="19">
        <v>171</v>
      </c>
      <c r="BEA281" s="19"/>
      <c r="BEB281" s="19">
        <v>164</v>
      </c>
      <c r="BEC281" s="19">
        <v>166</v>
      </c>
      <c r="BED281" s="19"/>
      <c r="BEE281" s="22">
        <v>164</v>
      </c>
      <c r="BEF281" s="22">
        <v>166</v>
      </c>
      <c r="BEG281" s="22">
        <v>162.5</v>
      </c>
      <c r="BEH281" s="19">
        <v>177</v>
      </c>
      <c r="BEI281" s="19">
        <v>179</v>
      </c>
      <c r="BEJ281" s="19">
        <v>176.5</v>
      </c>
      <c r="BEK281" s="19">
        <v>195</v>
      </c>
      <c r="BEL281" s="19">
        <v>197</v>
      </c>
      <c r="BEM281" s="19">
        <v>195.5</v>
      </c>
      <c r="BEN281" s="22">
        <v>190</v>
      </c>
      <c r="BEO281" s="22">
        <v>192</v>
      </c>
      <c r="BEP281" s="22">
        <v>192</v>
      </c>
      <c r="BEQ281" s="19">
        <v>201</v>
      </c>
      <c r="BER281" s="19">
        <v>203</v>
      </c>
      <c r="BES281" s="19">
        <v>200</v>
      </c>
      <c r="BET281" s="19">
        <v>203</v>
      </c>
      <c r="BEU281" s="19">
        <v>205</v>
      </c>
      <c r="BEV281" s="19">
        <v>204.5</v>
      </c>
      <c r="BEW281" s="21"/>
      <c r="BEX281" s="21"/>
      <c r="BEY281" s="21"/>
      <c r="BEZ281" s="19">
        <v>233</v>
      </c>
      <c r="BFA281" s="19">
        <v>235</v>
      </c>
      <c r="BFB281" s="19">
        <v>234</v>
      </c>
      <c r="BFC281" s="19">
        <v>230</v>
      </c>
      <c r="BFD281" s="19">
        <v>232</v>
      </c>
      <c r="BFE281" s="19">
        <v>232</v>
      </c>
      <c r="BFF281" s="22">
        <v>225</v>
      </c>
      <c r="BFG281" s="22">
        <v>227</v>
      </c>
      <c r="BFH281" s="22"/>
      <c r="BFI281" s="19">
        <v>233</v>
      </c>
      <c r="BFJ281" s="19">
        <v>235</v>
      </c>
      <c r="BFK281" s="19">
        <v>233.5</v>
      </c>
      <c r="BFL281" s="19"/>
      <c r="BFM281" s="19"/>
      <c r="BFN281" s="19"/>
      <c r="BFO281" s="22"/>
      <c r="BFP281" s="22"/>
      <c r="BFQ281" s="22">
        <v>265</v>
      </c>
      <c r="BFR281" s="19">
        <v>278</v>
      </c>
      <c r="BFS281" s="19">
        <v>280</v>
      </c>
      <c r="BFT281" s="19"/>
      <c r="BFU281" s="19">
        <v>268</v>
      </c>
      <c r="BFV281" s="19">
        <v>270</v>
      </c>
      <c r="BFW281" s="19">
        <v>267</v>
      </c>
      <c r="BFX281" s="22">
        <v>263</v>
      </c>
      <c r="BFY281" s="22">
        <v>265</v>
      </c>
      <c r="BFZ281" s="22">
        <v>263</v>
      </c>
      <c r="BGA281" s="19">
        <v>263</v>
      </c>
      <c r="BGB281" s="19">
        <v>265</v>
      </c>
      <c r="BGC281" s="19">
        <v>265</v>
      </c>
      <c r="BGD281" s="19">
        <v>258</v>
      </c>
      <c r="BGE281" s="19">
        <v>260</v>
      </c>
      <c r="BGF281" s="19">
        <v>259</v>
      </c>
      <c r="BGG281" s="23">
        <v>260</v>
      </c>
      <c r="BGH281" s="23">
        <v>262</v>
      </c>
      <c r="BGI281" s="23">
        <v>259</v>
      </c>
      <c r="BGJ281" s="19">
        <v>269</v>
      </c>
      <c r="BGK281" s="19">
        <v>270</v>
      </c>
      <c r="BGL281" s="19">
        <v>269</v>
      </c>
      <c r="BGM281" s="19"/>
      <c r="BGN281" s="19"/>
      <c r="BGO281" s="19">
        <v>273</v>
      </c>
      <c r="BGP281" s="22">
        <v>269</v>
      </c>
      <c r="BGQ281" s="22">
        <v>270</v>
      </c>
      <c r="BGR281" s="22">
        <v>271</v>
      </c>
      <c r="BGS281" s="19">
        <v>286</v>
      </c>
      <c r="BGT281" s="19">
        <v>288</v>
      </c>
      <c r="BGU281" s="19">
        <v>287</v>
      </c>
      <c r="BGV281" s="19">
        <v>269</v>
      </c>
      <c r="BGW281" s="19">
        <v>272</v>
      </c>
      <c r="BGX281" s="19">
        <v>268</v>
      </c>
      <c r="BGY281" s="22">
        <v>262</v>
      </c>
      <c r="BGZ281" s="22">
        <v>264</v>
      </c>
      <c r="BHA281" s="22">
        <v>260</v>
      </c>
      <c r="BHB281" s="19"/>
      <c r="BHC281" s="19"/>
      <c r="BHD281" s="19">
        <v>262</v>
      </c>
      <c r="BHE281" s="19"/>
      <c r="BHF281" s="19"/>
      <c r="BHG281" s="19">
        <v>255</v>
      </c>
      <c r="BHH281" s="22"/>
      <c r="BHI281" s="22"/>
      <c r="BHJ281" s="22">
        <v>243</v>
      </c>
      <c r="BHK281" s="19">
        <v>257</v>
      </c>
      <c r="BHL281" s="19">
        <v>260</v>
      </c>
      <c r="BHM281" s="19">
        <v>257</v>
      </c>
      <c r="BHN281" s="19">
        <v>268</v>
      </c>
      <c r="BHO281" s="19">
        <v>270</v>
      </c>
      <c r="BHP281" s="19">
        <v>267</v>
      </c>
      <c r="BHQ281" s="21">
        <v>270</v>
      </c>
      <c r="BHR281" s="21">
        <v>272</v>
      </c>
      <c r="BHS281" s="21">
        <v>270</v>
      </c>
      <c r="BHT281" s="19">
        <v>315</v>
      </c>
      <c r="BHU281" s="19">
        <v>269.5</v>
      </c>
      <c r="BHV281" s="19"/>
      <c r="BHW281" s="19">
        <v>313</v>
      </c>
      <c r="BHX281" s="19">
        <v>285</v>
      </c>
      <c r="BHY281" s="19"/>
      <c r="BHZ281" s="22">
        <v>290</v>
      </c>
      <c r="BIA281" s="22">
        <v>279</v>
      </c>
      <c r="BIB281" s="22"/>
      <c r="BIC281" s="19">
        <v>290</v>
      </c>
      <c r="BID281" s="19">
        <v>275</v>
      </c>
      <c r="BIE281" s="19"/>
      <c r="BIF281" s="19">
        <v>320</v>
      </c>
      <c r="BIG281" s="19">
        <v>280</v>
      </c>
      <c r="BIH281" s="19"/>
      <c r="BII281" s="22">
        <v>328</v>
      </c>
      <c r="BIJ281" s="22">
        <v>305</v>
      </c>
      <c r="BIK281" s="22"/>
      <c r="BIL281" s="19">
        <v>320</v>
      </c>
      <c r="BIM281" s="19">
        <v>305</v>
      </c>
      <c r="BIN281" s="19"/>
      <c r="BIO281" s="19">
        <v>352</v>
      </c>
      <c r="BIP281" s="19">
        <v>318</v>
      </c>
      <c r="BIQ281" s="19"/>
      <c r="BIR281" s="22">
        <v>362.5</v>
      </c>
      <c r="BIS281" s="22">
        <v>280</v>
      </c>
      <c r="BIT281" s="22"/>
      <c r="BIU281" s="19">
        <v>310</v>
      </c>
      <c r="BIV281" s="19">
        <v>266</v>
      </c>
      <c r="BIW281" s="19"/>
      <c r="BIX281" s="19">
        <v>328</v>
      </c>
      <c r="BIY281" s="19">
        <v>290</v>
      </c>
      <c r="BIZ281" s="19"/>
      <c r="BJA281" s="21">
        <v>322</v>
      </c>
      <c r="BJB281" s="21">
        <v>292</v>
      </c>
      <c r="BJC281" s="21"/>
      <c r="BJD281" s="19"/>
      <c r="BJE281" s="19"/>
      <c r="BJF281" s="19"/>
      <c r="BJG281" s="19"/>
      <c r="BJH281" s="19"/>
      <c r="BJI281" s="19"/>
      <c r="BJJ281" s="22"/>
      <c r="BJK281" s="22"/>
      <c r="BJL281" s="22"/>
      <c r="BJM281" s="19"/>
      <c r="BJN281" s="19"/>
      <c r="BJO281" s="19"/>
      <c r="BJP281" s="19"/>
      <c r="BJQ281" s="19"/>
      <c r="BJR281" s="19"/>
      <c r="BJS281" s="22"/>
      <c r="BJT281" s="22"/>
      <c r="BJU281" s="22"/>
      <c r="BJV281" s="19"/>
      <c r="BJW281" s="19"/>
      <c r="BJX281" s="19"/>
      <c r="BJY281" s="19"/>
      <c r="BJZ281" s="19"/>
      <c r="BKA281" s="19"/>
      <c r="BKB281" s="22"/>
      <c r="BKC281" s="22"/>
      <c r="BKD281" s="22"/>
      <c r="BKE281" s="19"/>
      <c r="BKF281" s="19"/>
      <c r="BKG281" s="19"/>
      <c r="BKH281" s="19"/>
      <c r="BKI281" s="19"/>
      <c r="BKJ281" s="19"/>
      <c r="BKK281" s="21"/>
      <c r="BKL281" s="21"/>
      <c r="BKM281" s="21"/>
      <c r="BKN281" s="19"/>
      <c r="BKO281" s="22"/>
      <c r="BKP281" s="19"/>
      <c r="BKQ281" s="19"/>
      <c r="BKR281" s="19"/>
      <c r="BKS281" s="19"/>
      <c r="BKT281" s="22"/>
      <c r="BKU281" s="22"/>
      <c r="BKV281" s="22"/>
      <c r="BKW281" s="19"/>
      <c r="BKX281" s="19"/>
      <c r="BKY281" s="19">
        <v>95</v>
      </c>
      <c r="BKZ281" s="19"/>
      <c r="BLA281" s="19"/>
      <c r="BLB281" s="19">
        <v>100</v>
      </c>
      <c r="BLC281" s="19"/>
      <c r="BLD281" s="19"/>
      <c r="BLE281" s="22">
        <v>100</v>
      </c>
      <c r="BLF281" s="19"/>
      <c r="BLG281" s="19"/>
      <c r="BLH281" s="19">
        <v>96</v>
      </c>
      <c r="BLI281" s="13"/>
      <c r="BLJ281" s="13"/>
      <c r="BLK281" s="13">
        <v>144</v>
      </c>
      <c r="BLL281" s="13"/>
      <c r="BLM281" s="13">
        <v>180</v>
      </c>
      <c r="BLN281" s="13">
        <v>187</v>
      </c>
    </row>
    <row r="282" spans="1:1678">
      <c r="A282" s="7" t="s">
        <v>870</v>
      </c>
      <c r="B282" s="8">
        <v>284</v>
      </c>
      <c r="C282" s="7" t="s">
        <v>40</v>
      </c>
      <c r="D282" s="7" t="s">
        <v>871</v>
      </c>
      <c r="E282" s="7" t="s">
        <v>872</v>
      </c>
      <c r="F282" s="7"/>
      <c r="G282" s="7">
        <v>250</v>
      </c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21"/>
      <c r="AFZ282" s="21"/>
      <c r="AGA282" s="21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21"/>
      <c r="AHJ282" s="21"/>
      <c r="AHK282" s="21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21"/>
      <c r="AIT282" s="21"/>
      <c r="AIU282" s="21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21"/>
      <c r="AKD282" s="21"/>
      <c r="AKE282" s="21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>
        <v>490</v>
      </c>
      <c r="ALE282" s="19"/>
      <c r="ALF282" s="19"/>
      <c r="ALG282" s="19"/>
      <c r="ALH282" s="19"/>
      <c r="ALI282" s="19"/>
      <c r="ALJ282" s="19">
        <v>480</v>
      </c>
      <c r="ALK282" s="19"/>
      <c r="ALL282" s="19"/>
      <c r="ALM282" s="21">
        <v>480</v>
      </c>
      <c r="ALN282" s="21"/>
      <c r="ALO282" s="21"/>
      <c r="ALP282" s="35">
        <v>506</v>
      </c>
      <c r="ALQ282" s="22">
        <v>510</v>
      </c>
      <c r="ALR282" s="22">
        <v>506</v>
      </c>
      <c r="ALS282" s="22">
        <v>518</v>
      </c>
      <c r="ALT282" s="22"/>
      <c r="ALU282" s="22">
        <v>520</v>
      </c>
      <c r="ALV282" s="22">
        <v>528</v>
      </c>
      <c r="ALW282" s="19"/>
      <c r="ALX282" s="19"/>
      <c r="ALY282" s="19" t="s">
        <v>567</v>
      </c>
      <c r="ALZ282" s="19"/>
      <c r="AMA282" s="19"/>
      <c r="AMB282" s="19"/>
      <c r="AMC282" s="19"/>
      <c r="AMD282" s="19"/>
      <c r="AME282" s="19"/>
      <c r="AMF282" s="19"/>
      <c r="AMG282" s="19"/>
      <c r="AMH282" s="19"/>
      <c r="AMI282" s="19"/>
      <c r="AMJ282" s="19"/>
      <c r="AMK282" s="19"/>
      <c r="AML282" s="19"/>
      <c r="AMM282" s="19"/>
      <c r="AMN282" s="19"/>
      <c r="AMO282" s="19"/>
      <c r="AMP282" s="19"/>
      <c r="AMQ282" s="19"/>
      <c r="AMR282" s="19"/>
      <c r="AMS282" s="19"/>
      <c r="AMT282" s="19"/>
      <c r="AMU282" s="19"/>
      <c r="AMV282" s="19"/>
      <c r="AMW282" s="21"/>
      <c r="AMX282" s="21"/>
      <c r="AMY282" s="21"/>
      <c r="AMZ282" s="22"/>
      <c r="ANA282" s="22"/>
      <c r="ANB282" s="22"/>
      <c r="ANC282" s="22"/>
      <c r="AND282" s="22"/>
      <c r="ANE282" s="22"/>
      <c r="ANF282" s="22"/>
      <c r="ANG282" s="19"/>
      <c r="ANH282" s="19"/>
      <c r="ANI282" s="19"/>
      <c r="ANJ282" s="19"/>
      <c r="ANK282" s="19"/>
      <c r="ANL282" s="19"/>
      <c r="ANM282" s="19"/>
      <c r="ANN282" s="19"/>
      <c r="ANO282" s="19"/>
      <c r="ANP282" s="19"/>
      <c r="ANQ282" s="19"/>
      <c r="ANR282" s="19"/>
      <c r="ANS282" s="19"/>
      <c r="ANT282" s="19"/>
      <c r="ANU282" s="19"/>
      <c r="ANV282" s="19"/>
      <c r="ANW282" s="19"/>
      <c r="ANX282" s="19"/>
      <c r="ANY282" s="19"/>
      <c r="ANZ282" s="19"/>
      <c r="AOA282" s="19"/>
      <c r="AOB282" s="19"/>
      <c r="AOC282" s="19"/>
      <c r="AOD282" s="19"/>
      <c r="AOE282" s="19"/>
      <c r="AOF282" s="19"/>
      <c r="AOG282" s="21"/>
      <c r="AOH282" s="21"/>
      <c r="AOI282" s="21"/>
      <c r="AOJ282" s="19"/>
      <c r="AOK282" s="19"/>
      <c r="AOL282" s="19"/>
      <c r="AOM282" s="19"/>
      <c r="AON282" s="19"/>
      <c r="AOO282" s="19"/>
      <c r="AOP282" s="19"/>
      <c r="AOQ282" s="19"/>
      <c r="AOR282" s="19"/>
      <c r="AOS282" s="19"/>
      <c r="AOT282" s="19"/>
      <c r="AOU282" s="19"/>
      <c r="AOV282" s="19"/>
      <c r="AOW282" s="19"/>
      <c r="AOX282" s="19"/>
      <c r="AOY282" s="19"/>
      <c r="AOZ282" s="19"/>
      <c r="APA282" s="19"/>
      <c r="APB282" s="19"/>
      <c r="APC282" s="19"/>
      <c r="APD282" s="19"/>
      <c r="APE282" s="19"/>
      <c r="APF282" s="19"/>
      <c r="APG282" s="19"/>
      <c r="APH282" s="19"/>
      <c r="API282" s="19"/>
      <c r="APJ282" s="19"/>
      <c r="APK282" s="19"/>
      <c r="APL282" s="19"/>
      <c r="APM282" s="19"/>
      <c r="APN282" s="19"/>
      <c r="APO282" s="19"/>
      <c r="APP282" s="19"/>
      <c r="APQ282" s="21"/>
      <c r="APR282" s="21"/>
      <c r="APS282" s="21"/>
      <c r="APT282" s="19"/>
      <c r="APU282" s="19"/>
      <c r="APV282" s="19"/>
      <c r="APW282" s="19"/>
      <c r="APX282" s="19"/>
      <c r="APY282" s="19"/>
      <c r="APZ282" s="19"/>
      <c r="AQA282" s="19"/>
      <c r="AQB282" s="19"/>
      <c r="AQC282" s="19"/>
      <c r="AQD282" s="19"/>
      <c r="AQE282" s="19"/>
      <c r="AQF282" s="19"/>
      <c r="AQG282" s="19"/>
      <c r="AQH282" s="19"/>
      <c r="AQI282" s="19"/>
      <c r="AQJ282" s="19"/>
      <c r="AQK282" s="19"/>
      <c r="AQL282" s="19"/>
      <c r="AQM282" s="19"/>
      <c r="AQN282" s="19"/>
      <c r="AQO282" s="19"/>
      <c r="AQP282" s="19"/>
      <c r="AQQ282" s="19"/>
      <c r="AQR282" s="19"/>
      <c r="AQS282" s="19"/>
      <c r="AQT282" s="19"/>
      <c r="AQU282" s="19"/>
      <c r="AQV282" s="19"/>
      <c r="AQW282" s="19"/>
      <c r="AQX282" s="19"/>
      <c r="AQY282" s="19"/>
      <c r="AQZ282" s="19"/>
      <c r="ARA282" s="21"/>
      <c r="ARB282" s="21"/>
      <c r="ARC282" s="21"/>
      <c r="ARD282" s="19"/>
      <c r="ARE282" s="19"/>
      <c r="ARF282" s="19"/>
      <c r="ARG282" s="19"/>
      <c r="ARH282" s="19"/>
      <c r="ARI282" s="19"/>
      <c r="ARJ282" s="19"/>
      <c r="ARK282" s="19"/>
      <c r="ARL282" s="19"/>
      <c r="ARM282" s="19"/>
      <c r="ARN282" s="19"/>
      <c r="ARO282" s="19"/>
      <c r="ARP282" s="19"/>
      <c r="ARQ282" s="19"/>
      <c r="ARR282" s="19"/>
      <c r="ARS282" s="19"/>
      <c r="ART282" s="19"/>
      <c r="ARU282" s="19"/>
      <c r="ARV282" s="19"/>
      <c r="ARW282" s="19"/>
      <c r="ARX282" s="19"/>
      <c r="ARY282" s="19"/>
      <c r="ARZ282" s="19"/>
      <c r="ASA282" s="19"/>
      <c r="ASB282" s="19"/>
      <c r="ASC282" s="19"/>
      <c r="ASD282" s="19"/>
      <c r="ASE282" s="19"/>
      <c r="ASF282" s="19"/>
      <c r="ASG282" s="19"/>
      <c r="ASH282" s="19"/>
      <c r="ASI282" s="19"/>
      <c r="ASJ282" s="19"/>
      <c r="ASK282" s="21"/>
      <c r="ASL282" s="21"/>
      <c r="ASM282" s="21"/>
      <c r="ASN282" s="19"/>
      <c r="ASO282" s="19"/>
      <c r="ASP282" s="19"/>
      <c r="ASQ282" s="19"/>
      <c r="ASR282" s="19"/>
      <c r="ASS282" s="19"/>
      <c r="AST282" s="19"/>
      <c r="ASU282" s="19"/>
      <c r="ASV282" s="19"/>
      <c r="ASW282" s="19"/>
      <c r="ASX282" s="19"/>
      <c r="ASY282" s="19"/>
      <c r="ASZ282" s="19"/>
      <c r="ATA282" s="19"/>
      <c r="ATB282" s="19"/>
      <c r="ATC282" s="19"/>
      <c r="ATD282" s="19"/>
      <c r="ATE282" s="19"/>
      <c r="ATF282" s="19"/>
      <c r="ATG282" s="19"/>
      <c r="ATH282" s="19"/>
      <c r="ATI282" s="19"/>
      <c r="ATJ282" s="19"/>
      <c r="ATK282" s="19"/>
      <c r="ATL282" s="19"/>
      <c r="ATM282" s="19"/>
      <c r="ATN282" s="19"/>
      <c r="ATO282" s="19"/>
      <c r="ATP282" s="19"/>
      <c r="ATQ282" s="19"/>
      <c r="ATR282" s="19"/>
      <c r="ATS282" s="19"/>
      <c r="ATT282" s="19"/>
      <c r="ATU282" s="21"/>
      <c r="ATV282" s="21"/>
      <c r="ATW282" s="21"/>
      <c r="ATX282" s="22"/>
      <c r="ATY282" s="22"/>
      <c r="ATZ282" s="22"/>
      <c r="AUA282" s="22"/>
      <c r="AUB282" s="22"/>
      <c r="AUC282" s="22"/>
      <c r="AUD282" s="22"/>
      <c r="AUE282" s="19"/>
      <c r="AUF282" s="19"/>
      <c r="AUG282" s="19"/>
      <c r="AUH282" s="19"/>
      <c r="AUI282" s="19"/>
      <c r="AUJ282" s="19"/>
      <c r="AUK282" s="19"/>
      <c r="AUL282" s="19"/>
      <c r="AUM282" s="19"/>
      <c r="AUN282" s="19"/>
      <c r="AUO282" s="19"/>
      <c r="AUP282" s="19"/>
      <c r="AUQ282" s="19"/>
      <c r="AUR282" s="19"/>
      <c r="AUS282" s="19"/>
      <c r="AUT282" s="19"/>
      <c r="AUU282" s="19"/>
      <c r="AUV282" s="19"/>
      <c r="AUW282" s="19"/>
      <c r="AUX282" s="19"/>
      <c r="AUY282" s="19"/>
      <c r="AUZ282" s="19"/>
      <c r="AVA282" s="19"/>
      <c r="AVB282" s="19"/>
      <c r="AVC282" s="19"/>
      <c r="AVD282" s="19"/>
      <c r="AVE282" s="21"/>
      <c r="AVF282" s="21"/>
      <c r="AVG282" s="21"/>
      <c r="AVH282" s="19"/>
      <c r="AVI282" s="19"/>
      <c r="AVJ282" s="19"/>
      <c r="AVK282" s="19"/>
      <c r="AVL282" s="19"/>
      <c r="AVM282" s="19"/>
      <c r="AVN282" s="19"/>
      <c r="AVO282" s="19"/>
      <c r="AVP282" s="22"/>
      <c r="AVQ282" s="19"/>
      <c r="AVR282" s="19"/>
      <c r="AVS282" s="19"/>
      <c r="AVT282" s="19"/>
      <c r="AVU282" s="19"/>
      <c r="AVV282" s="19"/>
      <c r="AVW282" s="19"/>
      <c r="AVX282" s="19"/>
      <c r="AVY282" s="22"/>
      <c r="AVZ282" s="19"/>
      <c r="AWA282" s="19"/>
      <c r="AWB282" s="19"/>
      <c r="AWC282" s="19"/>
      <c r="AWD282" s="19"/>
      <c r="AWE282" s="19"/>
      <c r="AWF282" s="19"/>
      <c r="AWG282" s="19"/>
      <c r="AWH282" s="22"/>
      <c r="AWI282" s="19"/>
      <c r="AWJ282" s="19"/>
      <c r="AWK282" s="19"/>
      <c r="AWL282" s="19"/>
      <c r="AWM282" s="19"/>
      <c r="AWN282" s="19"/>
      <c r="AWO282" s="23"/>
      <c r="AWP282" s="23"/>
      <c r="AWQ282" s="23"/>
      <c r="AWR282" s="19"/>
      <c r="AWS282" s="19"/>
      <c r="AWT282" s="19"/>
      <c r="AWU282" s="19"/>
      <c r="AWV282" s="19"/>
      <c r="AWW282" s="19"/>
      <c r="AWX282" s="19"/>
      <c r="AWY282" s="19"/>
      <c r="AWZ282" s="22"/>
      <c r="AXA282" s="19"/>
      <c r="AXB282" s="19"/>
      <c r="AXC282" s="19"/>
      <c r="AXD282" s="19"/>
      <c r="AXE282" s="19"/>
      <c r="AXF282" s="19"/>
      <c r="AXG282" s="19"/>
      <c r="AXH282" s="19"/>
      <c r="AXI282" s="22"/>
      <c r="AXJ282" s="19"/>
      <c r="AXK282" s="19"/>
      <c r="AXL282" s="19"/>
      <c r="AXM282" s="19"/>
      <c r="AXN282" s="19"/>
      <c r="AXO282" s="19"/>
      <c r="AXP282" s="19"/>
      <c r="AXQ282" s="19"/>
      <c r="AXR282" s="22"/>
      <c r="AXS282" s="19"/>
      <c r="AXT282" s="19"/>
      <c r="AXU282" s="19"/>
      <c r="AXV282" s="19"/>
      <c r="AXW282" s="19"/>
      <c r="AXX282" s="19"/>
      <c r="AXY282" s="21"/>
      <c r="AXZ282" s="21"/>
      <c r="AYA282" s="21"/>
      <c r="AYB282" s="22"/>
      <c r="AYC282" s="22"/>
      <c r="AYD282" s="22"/>
      <c r="AYE282" s="22"/>
      <c r="AYF282" s="22"/>
      <c r="AYG282" s="22"/>
      <c r="AYH282" s="22"/>
      <c r="AYI282" s="22"/>
      <c r="AYJ282" s="22"/>
      <c r="AYK282" s="22"/>
      <c r="AYL282" s="22"/>
      <c r="AYM282" s="22"/>
      <c r="AYN282" s="22"/>
      <c r="AYO282" s="22"/>
      <c r="AYP282" s="22"/>
      <c r="AYQ282" s="22"/>
      <c r="AYR282" s="22"/>
      <c r="AYS282" s="22"/>
      <c r="AYT282" s="22"/>
      <c r="AYU282" s="22"/>
      <c r="AYV282" s="22"/>
      <c r="AYW282" s="22"/>
      <c r="AYX282" s="22"/>
      <c r="AYY282" s="22"/>
      <c r="AYZ282" s="22"/>
      <c r="AZA282" s="22"/>
      <c r="AZB282" s="22"/>
      <c r="AZC282" s="22"/>
      <c r="AZD282" s="22"/>
      <c r="AZE282" s="22"/>
      <c r="AZF282" s="22"/>
      <c r="AZG282" s="22"/>
      <c r="AZH282" s="22"/>
      <c r="AZI282" s="21"/>
      <c r="AZJ282" s="21"/>
      <c r="AZK282" s="21"/>
      <c r="AZL282" s="19"/>
      <c r="AZM282" s="19"/>
      <c r="AZN282" s="19"/>
      <c r="AZO282" s="19"/>
      <c r="AZP282" s="19"/>
      <c r="AZQ282" s="19"/>
      <c r="AZR282" s="19"/>
      <c r="AZS282" s="19"/>
      <c r="AZT282" s="19"/>
      <c r="AZU282" s="19"/>
      <c r="AZV282" s="19"/>
      <c r="AZW282" s="19"/>
      <c r="AZX282" s="19"/>
      <c r="AZY282" s="19"/>
      <c r="AZZ282" s="19"/>
      <c r="BAA282" s="22"/>
      <c r="BAB282" s="22"/>
      <c r="BAC282" s="22"/>
      <c r="BAD282" s="19"/>
      <c r="BAE282" s="19"/>
      <c r="BAF282" s="19"/>
      <c r="BAG282" s="19"/>
      <c r="BAH282" s="19"/>
      <c r="BAI282" s="19"/>
      <c r="BAJ282" s="19"/>
      <c r="BAK282" s="19"/>
      <c r="BAL282" s="19"/>
      <c r="BAM282" s="19"/>
      <c r="BAN282" s="19"/>
      <c r="BAO282" s="19"/>
      <c r="BAP282" s="22"/>
      <c r="BAQ282" s="22"/>
      <c r="BAR282" s="22"/>
      <c r="BAS282" s="21"/>
      <c r="BAT282" s="21"/>
      <c r="BAU282" s="21"/>
      <c r="BAV282" s="19"/>
      <c r="BAW282" s="19"/>
      <c r="BAX282" s="19"/>
      <c r="BAY282" s="19"/>
      <c r="BAZ282" s="19"/>
      <c r="BBA282" s="19"/>
      <c r="BBB282" s="22"/>
      <c r="BBC282" s="22"/>
      <c r="BBD282" s="22"/>
      <c r="BBE282" s="19"/>
      <c r="BBF282" s="19"/>
      <c r="BBG282" s="19"/>
      <c r="BBH282" s="19"/>
      <c r="BBI282" s="19"/>
      <c r="BBJ282" s="19"/>
      <c r="BBK282" s="19"/>
      <c r="BBL282" s="19"/>
      <c r="BBM282" s="19"/>
      <c r="BBN282" s="19"/>
      <c r="BBO282" s="19"/>
      <c r="BBP282" s="19"/>
      <c r="BBQ282" s="19"/>
      <c r="BBR282" s="19"/>
      <c r="BBS282" s="19"/>
      <c r="BBT282" s="19"/>
      <c r="BBU282" s="19"/>
      <c r="BBV282" s="19"/>
      <c r="BBW282" s="19"/>
      <c r="BBX282" s="19"/>
      <c r="BBY282" s="19"/>
      <c r="BBZ282" s="19"/>
      <c r="BCA282" s="19"/>
      <c r="BCB282" s="19"/>
      <c r="BCC282" s="21"/>
      <c r="BCD282" s="21"/>
      <c r="BCE282" s="21"/>
      <c r="BCF282" s="19"/>
      <c r="BCG282" s="19"/>
      <c r="BCH282" s="19"/>
      <c r="BCI282" s="19"/>
      <c r="BCJ282" s="19"/>
      <c r="BCK282" s="19"/>
      <c r="BCL282" s="22"/>
      <c r="BCM282" s="22"/>
      <c r="BCN282" s="22"/>
      <c r="BCO282" s="19"/>
      <c r="BCP282" s="19"/>
      <c r="BCQ282" s="19"/>
      <c r="BCR282" s="19"/>
      <c r="BCS282" s="19"/>
      <c r="BCT282" s="19"/>
      <c r="BCU282" s="22"/>
      <c r="BCV282" s="22"/>
      <c r="BCW282" s="22"/>
      <c r="BCX282" s="19"/>
      <c r="BCY282" s="19"/>
      <c r="BCZ282" s="19"/>
      <c r="BDA282" s="19"/>
      <c r="BDB282" s="19"/>
      <c r="BDC282" s="19"/>
      <c r="BDD282" s="22"/>
      <c r="BDE282" s="22"/>
      <c r="BDF282" s="22"/>
      <c r="BDG282" s="19"/>
      <c r="BDH282" s="19"/>
      <c r="BDI282" s="19"/>
      <c r="BDJ282" s="19"/>
      <c r="BDK282" s="19"/>
      <c r="BDL282" s="19"/>
      <c r="BDM282" s="21"/>
      <c r="BDN282" s="21"/>
      <c r="BDO282" s="21"/>
      <c r="BDP282" s="19"/>
      <c r="BDQ282" s="19"/>
      <c r="BDR282" s="19"/>
      <c r="BDS282" s="19"/>
      <c r="BDT282" s="19"/>
      <c r="BDU282" s="19"/>
      <c r="BDV282" s="22"/>
      <c r="BDW282" s="22"/>
      <c r="BDX282" s="22"/>
      <c r="BDY282" s="19"/>
      <c r="BDZ282" s="19"/>
      <c r="BEA282" s="19"/>
      <c r="BEB282" s="19"/>
      <c r="BEC282" s="19"/>
      <c r="BED282" s="19"/>
      <c r="BEE282" s="22"/>
      <c r="BEF282" s="22"/>
      <c r="BEG282" s="22"/>
      <c r="BEH282" s="19"/>
      <c r="BEI282" s="19"/>
      <c r="BEJ282" s="19"/>
      <c r="BEK282" s="19"/>
      <c r="BEL282" s="19"/>
      <c r="BEM282" s="19"/>
      <c r="BEN282" s="22"/>
      <c r="BEO282" s="22"/>
      <c r="BEP282" s="22"/>
      <c r="BEQ282" s="19"/>
      <c r="BER282" s="19"/>
      <c r="BES282" s="19"/>
      <c r="BET282" s="19"/>
      <c r="BEU282" s="19"/>
      <c r="BEV282" s="19"/>
      <c r="BEW282" s="21"/>
      <c r="BEX282" s="21"/>
      <c r="BEY282" s="21"/>
      <c r="BEZ282" s="19"/>
      <c r="BFA282" s="19"/>
      <c r="BFB282" s="19"/>
      <c r="BFC282" s="19"/>
      <c r="BFD282" s="19"/>
      <c r="BFE282" s="19"/>
      <c r="BFF282" s="22"/>
      <c r="BFG282" s="22"/>
      <c r="BFH282" s="22"/>
      <c r="BFI282" s="19"/>
      <c r="BFJ282" s="19"/>
      <c r="BFK282" s="19"/>
      <c r="BFL282" s="19"/>
      <c r="BFM282" s="19"/>
      <c r="BFN282" s="19"/>
      <c r="BFO282" s="22"/>
      <c r="BFP282" s="22"/>
      <c r="BFQ282" s="22"/>
      <c r="BFR282" s="19"/>
      <c r="BFS282" s="19"/>
      <c r="BFT282" s="19"/>
      <c r="BFU282" s="19"/>
      <c r="BFV282" s="19"/>
      <c r="BFW282" s="19"/>
      <c r="BFX282" s="22"/>
      <c r="BFY282" s="22"/>
      <c r="BFZ282" s="22"/>
      <c r="BGA282" s="19"/>
      <c r="BGB282" s="19"/>
      <c r="BGC282" s="19"/>
      <c r="BGD282" s="19"/>
      <c r="BGE282" s="19"/>
      <c r="BGF282" s="19"/>
      <c r="BGG282" s="23"/>
      <c r="BGH282" s="23"/>
      <c r="BGI282" s="23"/>
      <c r="BGJ282" s="19"/>
      <c r="BGK282" s="19"/>
      <c r="BGL282" s="19"/>
      <c r="BGM282" s="19"/>
      <c r="BGN282" s="19"/>
      <c r="BGO282" s="19"/>
      <c r="BGP282" s="22"/>
      <c r="BGQ282" s="22"/>
      <c r="BGR282" s="22"/>
      <c r="BGS282" s="19"/>
      <c r="BGT282" s="19"/>
      <c r="BGU282" s="19"/>
      <c r="BGV282" s="19"/>
      <c r="BGW282" s="19"/>
      <c r="BGX282" s="19"/>
      <c r="BGY282" s="22"/>
      <c r="BGZ282" s="22"/>
      <c r="BHA282" s="22"/>
      <c r="BHB282" s="19"/>
      <c r="BHC282" s="19"/>
      <c r="BHD282" s="19"/>
      <c r="BHE282" s="19"/>
      <c r="BHF282" s="19"/>
      <c r="BHG282" s="19"/>
      <c r="BHH282" s="22"/>
      <c r="BHI282" s="22"/>
      <c r="BHJ282" s="22"/>
      <c r="BHK282" s="19"/>
      <c r="BHL282" s="19"/>
      <c r="BHM282" s="19"/>
      <c r="BHN282" s="19"/>
      <c r="BHO282" s="19"/>
      <c r="BHP282" s="19"/>
      <c r="BHQ282" s="21"/>
      <c r="BHR282" s="21"/>
      <c r="BHS282" s="21"/>
      <c r="BHT282" s="19"/>
      <c r="BHU282" s="19"/>
      <c r="BHV282" s="19"/>
      <c r="BHW282" s="19"/>
      <c r="BHX282" s="19"/>
      <c r="BHY282" s="19"/>
      <c r="BHZ282" s="22"/>
      <c r="BIA282" s="22"/>
      <c r="BIB282" s="22"/>
      <c r="BIC282" s="19"/>
      <c r="BID282" s="19"/>
      <c r="BIE282" s="19"/>
      <c r="BIF282" s="19"/>
      <c r="BIG282" s="19"/>
      <c r="BIH282" s="19"/>
      <c r="BII282" s="22"/>
      <c r="BIJ282" s="22"/>
      <c r="BIK282" s="22"/>
      <c r="BIL282" s="19"/>
      <c r="BIM282" s="19"/>
      <c r="BIN282" s="19"/>
      <c r="BIO282" s="19"/>
      <c r="BIP282" s="19"/>
      <c r="BIQ282" s="19"/>
      <c r="BIR282" s="22"/>
      <c r="BIS282" s="22"/>
      <c r="BIT282" s="22"/>
      <c r="BIU282" s="19"/>
      <c r="BIV282" s="19"/>
      <c r="BIW282" s="19"/>
      <c r="BIX282" s="19"/>
      <c r="BIY282" s="19"/>
      <c r="BIZ282" s="19"/>
      <c r="BJA282" s="21"/>
      <c r="BJB282" s="21"/>
      <c r="BJC282" s="21"/>
      <c r="BJD282" s="19"/>
      <c r="BJE282" s="19"/>
      <c r="BJF282" s="19"/>
      <c r="BJG282" s="19"/>
      <c r="BJH282" s="19"/>
      <c r="BJI282" s="19"/>
      <c r="BJJ282" s="22"/>
      <c r="BJK282" s="22"/>
      <c r="BJL282" s="22"/>
      <c r="BJM282" s="19"/>
      <c r="BJN282" s="19"/>
      <c r="BJO282" s="19"/>
      <c r="BJP282" s="19"/>
      <c r="BJQ282" s="19"/>
      <c r="BJR282" s="19"/>
      <c r="BJS282" s="22"/>
      <c r="BJT282" s="22"/>
      <c r="BJU282" s="22"/>
      <c r="BJV282" s="19"/>
      <c r="BJW282" s="19"/>
      <c r="BJX282" s="19"/>
      <c r="BJY282" s="19"/>
      <c r="BJZ282" s="19"/>
      <c r="BKA282" s="19"/>
      <c r="BKB282" s="22"/>
      <c r="BKC282" s="22"/>
      <c r="BKD282" s="22"/>
      <c r="BKE282" s="19"/>
      <c r="BKF282" s="19"/>
      <c r="BKG282" s="19"/>
      <c r="BKH282" s="19"/>
      <c r="BKI282" s="19"/>
      <c r="BKJ282" s="19"/>
      <c r="BKK282" s="21"/>
      <c r="BKL282" s="21"/>
      <c r="BKM282" s="21"/>
      <c r="BKN282" s="19"/>
      <c r="BKO282" s="22"/>
      <c r="BKP282" s="19"/>
      <c r="BKQ282" s="19"/>
      <c r="BKR282" s="19"/>
      <c r="BKS282" s="19"/>
      <c r="BKT282" s="22"/>
      <c r="BKU282" s="22"/>
      <c r="BKV282" s="22"/>
      <c r="BKW282" s="19"/>
      <c r="BKX282" s="19"/>
      <c r="BKY282" s="19"/>
      <c r="BKZ282" s="19"/>
      <c r="BLA282" s="19"/>
      <c r="BLB282" s="19"/>
      <c r="BLC282" s="19"/>
      <c r="BLD282" s="19"/>
      <c r="BLE282" s="22"/>
      <c r="BLF282" s="19"/>
      <c r="BLG282" s="19"/>
      <c r="BLH282" s="19"/>
      <c r="BLI282" s="13"/>
      <c r="BLJ282" s="13"/>
      <c r="BLK282" s="13">
        <v>130</v>
      </c>
      <c r="BLL282" s="13"/>
      <c r="BLM282" s="13"/>
      <c r="BLN282" s="13">
        <v>275</v>
      </c>
    </row>
    <row r="283" spans="1:1678">
      <c r="A283" s="7" t="s">
        <v>873</v>
      </c>
      <c r="B283" s="8">
        <v>285</v>
      </c>
      <c r="C283" s="7" t="s">
        <v>40</v>
      </c>
      <c r="D283" s="7" t="s">
        <v>874</v>
      </c>
      <c r="E283" s="7" t="s">
        <v>875</v>
      </c>
      <c r="F283" s="7"/>
      <c r="G283" s="7">
        <v>250</v>
      </c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21"/>
      <c r="AFZ283" s="21"/>
      <c r="AGA283" s="21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21"/>
      <c r="AHJ283" s="21"/>
      <c r="AHK283" s="21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21"/>
      <c r="AIT283" s="21"/>
      <c r="AIU283" s="21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21"/>
      <c r="AKD283" s="21"/>
      <c r="AKE283" s="21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>
        <v>165</v>
      </c>
      <c r="ALH283" s="19">
        <v>170</v>
      </c>
      <c r="ALI283" s="19"/>
      <c r="ALJ283" s="19">
        <v>173</v>
      </c>
      <c r="ALK283" s="19">
        <v>178</v>
      </c>
      <c r="ALL283" s="19"/>
      <c r="ALM283" s="21">
        <v>160</v>
      </c>
      <c r="ALN283" s="21">
        <v>170</v>
      </c>
      <c r="ALO283" s="21">
        <v>165</v>
      </c>
      <c r="ALP283" s="35">
        <v>170</v>
      </c>
      <c r="ALQ283" s="22">
        <v>175</v>
      </c>
      <c r="ALR283" s="22"/>
      <c r="ALS283" s="22">
        <v>347</v>
      </c>
      <c r="ALT283" s="22">
        <v>352</v>
      </c>
      <c r="ALU283" s="22"/>
      <c r="ALV283" s="22">
        <v>337</v>
      </c>
      <c r="ALW283" s="19">
        <v>342</v>
      </c>
      <c r="ALX283" s="19"/>
      <c r="ALY283" s="19">
        <v>320</v>
      </c>
      <c r="ALZ283" s="19">
        <v>325</v>
      </c>
      <c r="AMA283" s="19"/>
      <c r="AMB283" s="19"/>
      <c r="AMC283" s="19"/>
      <c r="AMD283" s="19"/>
      <c r="AME283" s="19"/>
      <c r="AMF283" s="19"/>
      <c r="AMG283" s="19"/>
      <c r="AMH283" s="19"/>
      <c r="AMI283" s="19"/>
      <c r="AMJ283" s="19"/>
      <c r="AMK283" s="19"/>
      <c r="AML283" s="19"/>
      <c r="AMM283" s="19"/>
      <c r="AMN283" s="19"/>
      <c r="AMO283" s="19"/>
      <c r="AMP283" s="19"/>
      <c r="AMQ283" s="19"/>
      <c r="AMR283" s="19"/>
      <c r="AMS283" s="19"/>
      <c r="AMT283" s="19"/>
      <c r="AMU283" s="19"/>
      <c r="AMV283" s="19"/>
      <c r="AMW283" s="21"/>
      <c r="AMX283" s="21"/>
      <c r="AMY283" s="21"/>
      <c r="AMZ283" s="22"/>
      <c r="ANA283" s="22"/>
      <c r="ANB283" s="22"/>
      <c r="ANC283" s="22"/>
      <c r="AND283" s="22"/>
      <c r="ANE283" s="22"/>
      <c r="ANF283" s="22"/>
      <c r="ANG283" s="19"/>
      <c r="ANH283" s="19"/>
      <c r="ANI283" s="19"/>
      <c r="ANJ283" s="19"/>
      <c r="ANK283" s="19"/>
      <c r="ANL283" s="19"/>
      <c r="ANM283" s="19"/>
      <c r="ANN283" s="19"/>
      <c r="ANO283" s="19"/>
      <c r="ANP283" s="19"/>
      <c r="ANQ283" s="19"/>
      <c r="ANR283" s="19"/>
      <c r="ANS283" s="19"/>
      <c r="ANT283" s="19"/>
      <c r="ANU283" s="19"/>
      <c r="ANV283" s="19"/>
      <c r="ANW283" s="19"/>
      <c r="ANX283" s="19"/>
      <c r="ANY283" s="19"/>
      <c r="ANZ283" s="19"/>
      <c r="AOA283" s="19"/>
      <c r="AOB283" s="19"/>
      <c r="AOC283" s="19"/>
      <c r="AOD283" s="19"/>
      <c r="AOE283" s="19"/>
      <c r="AOF283" s="19"/>
      <c r="AOG283" s="21"/>
      <c r="AOH283" s="21"/>
      <c r="AOI283" s="21"/>
      <c r="AOJ283" s="19"/>
      <c r="AOK283" s="19"/>
      <c r="AOL283" s="19"/>
      <c r="AOM283" s="19"/>
      <c r="AON283" s="19"/>
      <c r="AOO283" s="19"/>
      <c r="AOP283" s="19"/>
      <c r="AOQ283" s="19"/>
      <c r="AOR283" s="19"/>
      <c r="AOS283" s="19"/>
      <c r="AOT283" s="19"/>
      <c r="AOU283" s="19"/>
      <c r="AOV283" s="19"/>
      <c r="AOW283" s="19"/>
      <c r="AOX283" s="19"/>
      <c r="AOY283" s="19"/>
      <c r="AOZ283" s="19"/>
      <c r="APA283" s="19"/>
      <c r="APB283" s="19"/>
      <c r="APC283" s="19"/>
      <c r="APD283" s="19"/>
      <c r="APE283" s="19"/>
      <c r="APF283" s="19"/>
      <c r="APG283" s="19"/>
      <c r="APH283" s="19"/>
      <c r="API283" s="19"/>
      <c r="APJ283" s="19"/>
      <c r="APK283" s="19"/>
      <c r="APL283" s="19"/>
      <c r="APM283" s="19"/>
      <c r="APN283" s="19"/>
      <c r="APO283" s="19"/>
      <c r="APP283" s="19"/>
      <c r="APQ283" s="21"/>
      <c r="APR283" s="21"/>
      <c r="APS283" s="21"/>
      <c r="APT283" s="19"/>
      <c r="APU283" s="19"/>
      <c r="APV283" s="19"/>
      <c r="APW283" s="19"/>
      <c r="APX283" s="19"/>
      <c r="APY283" s="19"/>
      <c r="APZ283" s="19"/>
      <c r="AQA283" s="19"/>
      <c r="AQB283" s="19"/>
      <c r="AQC283" s="19"/>
      <c r="AQD283" s="19"/>
      <c r="AQE283" s="19"/>
      <c r="AQF283" s="19"/>
      <c r="AQG283" s="19"/>
      <c r="AQH283" s="19"/>
      <c r="AQI283" s="19"/>
      <c r="AQJ283" s="19"/>
      <c r="AQK283" s="19"/>
      <c r="AQL283" s="19"/>
      <c r="AQM283" s="19"/>
      <c r="AQN283" s="19"/>
      <c r="AQO283" s="19"/>
      <c r="AQP283" s="19"/>
      <c r="AQQ283" s="19"/>
      <c r="AQR283" s="19"/>
      <c r="AQS283" s="19"/>
      <c r="AQT283" s="19"/>
      <c r="AQU283" s="19"/>
      <c r="AQV283" s="19"/>
      <c r="AQW283" s="19"/>
      <c r="AQX283" s="19"/>
      <c r="AQY283" s="19"/>
      <c r="AQZ283" s="19"/>
      <c r="ARA283" s="21"/>
      <c r="ARB283" s="21"/>
      <c r="ARC283" s="21"/>
      <c r="ARD283" s="19"/>
      <c r="ARE283" s="19"/>
      <c r="ARF283" s="19"/>
      <c r="ARG283" s="19"/>
      <c r="ARH283" s="19"/>
      <c r="ARI283" s="19"/>
      <c r="ARJ283" s="19"/>
      <c r="ARK283" s="19"/>
      <c r="ARL283" s="19"/>
      <c r="ARM283" s="19"/>
      <c r="ARN283" s="19"/>
      <c r="ARO283" s="19"/>
      <c r="ARP283" s="19"/>
      <c r="ARQ283" s="19"/>
      <c r="ARR283" s="19"/>
      <c r="ARS283" s="19"/>
      <c r="ART283" s="19"/>
      <c r="ARU283" s="19"/>
      <c r="ARV283" s="19"/>
      <c r="ARW283" s="19"/>
      <c r="ARX283" s="19"/>
      <c r="ARY283" s="19"/>
      <c r="ARZ283" s="19"/>
      <c r="ASA283" s="19"/>
      <c r="ASB283" s="19"/>
      <c r="ASC283" s="19"/>
      <c r="ASD283" s="19"/>
      <c r="ASE283" s="19"/>
      <c r="ASF283" s="19"/>
      <c r="ASG283" s="19"/>
      <c r="ASH283" s="19"/>
      <c r="ASI283" s="19"/>
      <c r="ASJ283" s="19"/>
      <c r="ASK283" s="21"/>
      <c r="ASL283" s="21"/>
      <c r="ASM283" s="21"/>
      <c r="ASN283" s="19"/>
      <c r="ASO283" s="19"/>
      <c r="ASP283" s="19"/>
      <c r="ASQ283" s="19"/>
      <c r="ASR283" s="19"/>
      <c r="ASS283" s="19"/>
      <c r="AST283" s="19"/>
      <c r="ASU283" s="19"/>
      <c r="ASV283" s="19"/>
      <c r="ASW283" s="19"/>
      <c r="ASX283" s="19"/>
      <c r="ASY283" s="19"/>
      <c r="ASZ283" s="19"/>
      <c r="ATA283" s="19"/>
      <c r="ATB283" s="19"/>
      <c r="ATC283" s="19"/>
      <c r="ATD283" s="19"/>
      <c r="ATE283" s="19"/>
      <c r="ATF283" s="19"/>
      <c r="ATG283" s="19"/>
      <c r="ATH283" s="19"/>
      <c r="ATI283" s="19"/>
      <c r="ATJ283" s="19"/>
      <c r="ATK283" s="19"/>
      <c r="ATL283" s="19"/>
      <c r="ATM283" s="19"/>
      <c r="ATN283" s="19"/>
      <c r="ATO283" s="19"/>
      <c r="ATP283" s="19"/>
      <c r="ATQ283" s="19"/>
      <c r="ATR283" s="19"/>
      <c r="ATS283" s="19"/>
      <c r="ATT283" s="19"/>
      <c r="ATU283" s="21"/>
      <c r="ATV283" s="21"/>
      <c r="ATW283" s="21"/>
      <c r="ATX283" s="22"/>
      <c r="ATY283" s="22"/>
      <c r="ATZ283" s="22"/>
      <c r="AUA283" s="22"/>
      <c r="AUB283" s="22"/>
      <c r="AUC283" s="22"/>
      <c r="AUD283" s="22"/>
      <c r="AUE283" s="19"/>
      <c r="AUF283" s="19"/>
      <c r="AUG283" s="19"/>
      <c r="AUH283" s="19"/>
      <c r="AUI283" s="19"/>
      <c r="AUJ283" s="19"/>
      <c r="AUK283" s="19"/>
      <c r="AUL283" s="19"/>
      <c r="AUM283" s="19"/>
      <c r="AUN283" s="19"/>
      <c r="AUO283" s="19"/>
      <c r="AUP283" s="19"/>
      <c r="AUQ283" s="19"/>
      <c r="AUR283" s="19"/>
      <c r="AUS283" s="19"/>
      <c r="AUT283" s="19"/>
      <c r="AUU283" s="19"/>
      <c r="AUV283" s="19"/>
      <c r="AUW283" s="19"/>
      <c r="AUX283" s="19"/>
      <c r="AUY283" s="19"/>
      <c r="AUZ283" s="19"/>
      <c r="AVA283" s="19"/>
      <c r="AVB283" s="19"/>
      <c r="AVC283" s="19"/>
      <c r="AVD283" s="19"/>
      <c r="AVE283" s="21"/>
      <c r="AVF283" s="21"/>
      <c r="AVG283" s="21"/>
      <c r="AVH283" s="19"/>
      <c r="AVI283" s="19"/>
      <c r="AVJ283" s="19"/>
      <c r="AVK283" s="19"/>
      <c r="AVL283" s="19"/>
      <c r="AVM283" s="19"/>
      <c r="AVN283" s="19"/>
      <c r="AVO283" s="19"/>
      <c r="AVP283" s="22"/>
      <c r="AVQ283" s="19"/>
      <c r="AVR283" s="19"/>
      <c r="AVS283" s="19"/>
      <c r="AVT283" s="19"/>
      <c r="AVU283" s="19"/>
      <c r="AVV283" s="19"/>
      <c r="AVW283" s="19"/>
      <c r="AVX283" s="19"/>
      <c r="AVY283" s="22"/>
      <c r="AVZ283" s="19"/>
      <c r="AWA283" s="19"/>
      <c r="AWB283" s="19"/>
      <c r="AWC283" s="19"/>
      <c r="AWD283" s="19"/>
      <c r="AWE283" s="19"/>
      <c r="AWF283" s="19"/>
      <c r="AWG283" s="19"/>
      <c r="AWH283" s="22"/>
      <c r="AWI283" s="19"/>
      <c r="AWJ283" s="19"/>
      <c r="AWK283" s="19"/>
      <c r="AWL283" s="19"/>
      <c r="AWM283" s="19"/>
      <c r="AWN283" s="19"/>
      <c r="AWO283" s="23"/>
      <c r="AWP283" s="23"/>
      <c r="AWQ283" s="23"/>
      <c r="AWR283" s="19"/>
      <c r="AWS283" s="19"/>
      <c r="AWT283" s="19"/>
      <c r="AWU283" s="19"/>
      <c r="AWV283" s="19"/>
      <c r="AWW283" s="19"/>
      <c r="AWX283" s="19"/>
      <c r="AWY283" s="19"/>
      <c r="AWZ283" s="22"/>
      <c r="AXA283" s="19"/>
      <c r="AXB283" s="19"/>
      <c r="AXC283" s="19"/>
      <c r="AXD283" s="19"/>
      <c r="AXE283" s="19"/>
      <c r="AXF283" s="19"/>
      <c r="AXG283" s="19"/>
      <c r="AXH283" s="19"/>
      <c r="AXI283" s="22"/>
      <c r="AXJ283" s="19"/>
      <c r="AXK283" s="19"/>
      <c r="AXL283" s="19"/>
      <c r="AXM283" s="19"/>
      <c r="AXN283" s="19"/>
      <c r="AXO283" s="19"/>
      <c r="AXP283" s="19"/>
      <c r="AXQ283" s="19"/>
      <c r="AXR283" s="22"/>
      <c r="AXS283" s="19"/>
      <c r="AXT283" s="19"/>
      <c r="AXU283" s="19"/>
      <c r="AXV283" s="19"/>
      <c r="AXW283" s="19"/>
      <c r="AXX283" s="19"/>
      <c r="AXY283" s="21"/>
      <c r="AXZ283" s="21"/>
      <c r="AYA283" s="21"/>
      <c r="AYB283" s="22"/>
      <c r="AYC283" s="22"/>
      <c r="AYD283" s="22"/>
      <c r="AYE283" s="22"/>
      <c r="AYF283" s="22"/>
      <c r="AYG283" s="22"/>
      <c r="AYH283" s="22"/>
      <c r="AYI283" s="22"/>
      <c r="AYJ283" s="22"/>
      <c r="AYK283" s="22"/>
      <c r="AYL283" s="22"/>
      <c r="AYM283" s="22"/>
      <c r="AYN283" s="22"/>
      <c r="AYO283" s="22"/>
      <c r="AYP283" s="22"/>
      <c r="AYQ283" s="22"/>
      <c r="AYR283" s="22"/>
      <c r="AYS283" s="22"/>
      <c r="AYT283" s="22"/>
      <c r="AYU283" s="22"/>
      <c r="AYV283" s="22"/>
      <c r="AYW283" s="22"/>
      <c r="AYX283" s="22"/>
      <c r="AYY283" s="22"/>
      <c r="AYZ283" s="22"/>
      <c r="AZA283" s="22"/>
      <c r="AZB283" s="22"/>
      <c r="AZC283" s="22"/>
      <c r="AZD283" s="22"/>
      <c r="AZE283" s="22"/>
      <c r="AZF283" s="22"/>
      <c r="AZG283" s="22"/>
      <c r="AZH283" s="22"/>
      <c r="AZI283" s="21"/>
      <c r="AZJ283" s="21"/>
      <c r="AZK283" s="21"/>
      <c r="AZL283" s="19"/>
      <c r="AZM283" s="19"/>
      <c r="AZN283" s="19"/>
      <c r="AZO283" s="19"/>
      <c r="AZP283" s="19"/>
      <c r="AZQ283" s="19"/>
      <c r="AZR283" s="19"/>
      <c r="AZS283" s="19"/>
      <c r="AZT283" s="19"/>
      <c r="AZU283" s="19"/>
      <c r="AZV283" s="19"/>
      <c r="AZW283" s="19"/>
      <c r="AZX283" s="19"/>
      <c r="AZY283" s="19"/>
      <c r="AZZ283" s="19"/>
      <c r="BAA283" s="22"/>
      <c r="BAB283" s="22"/>
      <c r="BAC283" s="22"/>
      <c r="BAD283" s="19"/>
      <c r="BAE283" s="19"/>
      <c r="BAF283" s="19"/>
      <c r="BAG283" s="19"/>
      <c r="BAH283" s="19"/>
      <c r="BAI283" s="19"/>
      <c r="BAJ283" s="19"/>
      <c r="BAK283" s="19"/>
      <c r="BAL283" s="19"/>
      <c r="BAM283" s="19"/>
      <c r="BAN283" s="19"/>
      <c r="BAO283" s="19"/>
      <c r="BAP283" s="22"/>
      <c r="BAQ283" s="22"/>
      <c r="BAR283" s="22"/>
      <c r="BAS283" s="21"/>
      <c r="BAT283" s="21"/>
      <c r="BAU283" s="21"/>
      <c r="BAV283" s="19"/>
      <c r="BAW283" s="19"/>
      <c r="BAX283" s="19"/>
      <c r="BAY283" s="19"/>
      <c r="BAZ283" s="19"/>
      <c r="BBA283" s="19"/>
      <c r="BBB283" s="22"/>
      <c r="BBC283" s="22"/>
      <c r="BBD283" s="22"/>
      <c r="BBE283" s="19"/>
      <c r="BBF283" s="19"/>
      <c r="BBG283" s="19"/>
      <c r="BBH283" s="19"/>
      <c r="BBI283" s="19"/>
      <c r="BBJ283" s="19"/>
      <c r="BBK283" s="19"/>
      <c r="BBL283" s="19"/>
      <c r="BBM283" s="19"/>
      <c r="BBN283" s="19"/>
      <c r="BBO283" s="19"/>
      <c r="BBP283" s="19"/>
      <c r="BBQ283" s="19"/>
      <c r="BBR283" s="19"/>
      <c r="BBS283" s="19"/>
      <c r="BBT283" s="19"/>
      <c r="BBU283" s="19"/>
      <c r="BBV283" s="19"/>
      <c r="BBW283" s="19"/>
      <c r="BBX283" s="19"/>
      <c r="BBY283" s="19"/>
      <c r="BBZ283" s="19"/>
      <c r="BCA283" s="19"/>
      <c r="BCB283" s="19"/>
      <c r="BCC283" s="21"/>
      <c r="BCD283" s="21"/>
      <c r="BCE283" s="21"/>
      <c r="BCF283" s="19"/>
      <c r="BCG283" s="19"/>
      <c r="BCH283" s="19"/>
      <c r="BCI283" s="19"/>
      <c r="BCJ283" s="19"/>
      <c r="BCK283" s="19"/>
      <c r="BCL283" s="22"/>
      <c r="BCM283" s="22"/>
      <c r="BCN283" s="22"/>
      <c r="BCO283" s="19"/>
      <c r="BCP283" s="19"/>
      <c r="BCQ283" s="19"/>
      <c r="BCR283" s="19">
        <v>274</v>
      </c>
      <c r="BCS283" s="19">
        <v>275</v>
      </c>
      <c r="BCT283" s="19">
        <v>274</v>
      </c>
      <c r="BCU283" s="22">
        <v>274</v>
      </c>
      <c r="BCV283" s="22">
        <v>275</v>
      </c>
      <c r="BCW283" s="22">
        <v>273.5</v>
      </c>
      <c r="BCX283" s="19">
        <v>279</v>
      </c>
      <c r="BCY283" s="19">
        <v>281</v>
      </c>
      <c r="BCZ283" s="19">
        <v>279.5</v>
      </c>
      <c r="BDA283" s="19">
        <v>296</v>
      </c>
      <c r="BDB283" s="19">
        <v>297</v>
      </c>
      <c r="BDC283" s="19">
        <v>296.5</v>
      </c>
      <c r="BDD283" s="22">
        <v>286</v>
      </c>
      <c r="BDE283" s="22">
        <v>287</v>
      </c>
      <c r="BDF283" s="22">
        <v>287</v>
      </c>
      <c r="BDG283" s="19">
        <v>281</v>
      </c>
      <c r="BDH283" s="19">
        <v>282</v>
      </c>
      <c r="BDI283" s="19">
        <v>281</v>
      </c>
      <c r="BDJ283" s="19">
        <v>279.5</v>
      </c>
      <c r="BDK283" s="19">
        <v>280.5</v>
      </c>
      <c r="BDL283" s="19">
        <v>280</v>
      </c>
      <c r="BDM283" s="21">
        <v>282</v>
      </c>
      <c r="BDN283" s="21">
        <v>283</v>
      </c>
      <c r="BDO283" s="21">
        <v>284</v>
      </c>
      <c r="BDP283" s="19">
        <v>294</v>
      </c>
      <c r="BDQ283" s="19">
        <v>296</v>
      </c>
      <c r="BDR283" s="19">
        <v>295.5</v>
      </c>
      <c r="BDS283" s="19">
        <v>294</v>
      </c>
      <c r="BDT283" s="19">
        <v>296</v>
      </c>
      <c r="BDU283" s="19">
        <v>294</v>
      </c>
      <c r="BDV283" s="22">
        <v>282</v>
      </c>
      <c r="BDW283" s="22">
        <v>284</v>
      </c>
      <c r="BDX283" s="22">
        <v>282</v>
      </c>
      <c r="BDY283" s="19">
        <v>293</v>
      </c>
      <c r="BDZ283" s="19">
        <v>295</v>
      </c>
      <c r="BEA283" s="19">
        <v>293</v>
      </c>
      <c r="BEB283" s="19">
        <v>287.5</v>
      </c>
      <c r="BEC283" s="19">
        <v>289.5</v>
      </c>
      <c r="BED283" s="19">
        <v>287.5</v>
      </c>
      <c r="BEE283" s="22">
        <v>293</v>
      </c>
      <c r="BEF283" s="22">
        <v>295</v>
      </c>
      <c r="BEG283" s="22">
        <v>292</v>
      </c>
      <c r="BEH283" s="19">
        <v>295.5</v>
      </c>
      <c r="BEI283" s="19">
        <v>296.5</v>
      </c>
      <c r="BEJ283" s="19">
        <v>296</v>
      </c>
      <c r="BEK283" s="19">
        <v>305</v>
      </c>
      <c r="BEL283" s="19">
        <v>307</v>
      </c>
      <c r="BEM283" s="19">
        <v>305</v>
      </c>
      <c r="BEN283" s="22">
        <v>319</v>
      </c>
      <c r="BEO283" s="22">
        <v>320</v>
      </c>
      <c r="BEP283" s="22">
        <v>319</v>
      </c>
      <c r="BEQ283" s="19">
        <v>314</v>
      </c>
      <c r="BER283" s="19">
        <v>315</v>
      </c>
      <c r="BES283" s="19">
        <v>314</v>
      </c>
      <c r="BET283" s="19">
        <v>318</v>
      </c>
      <c r="BEU283" s="19">
        <v>320</v>
      </c>
      <c r="BEV283" s="19"/>
      <c r="BEW283" s="21">
        <v>320</v>
      </c>
      <c r="BEX283" s="21">
        <v>321</v>
      </c>
      <c r="BEY283" s="21">
        <v>319</v>
      </c>
      <c r="BEZ283" s="19">
        <v>345</v>
      </c>
      <c r="BFA283" s="19">
        <v>346</v>
      </c>
      <c r="BFB283" s="19">
        <v>345</v>
      </c>
      <c r="BFC283" s="19">
        <v>382</v>
      </c>
      <c r="BFD283" s="19">
        <v>384</v>
      </c>
      <c r="BFE283" s="19">
        <v>380</v>
      </c>
      <c r="BFF283" s="22">
        <v>360</v>
      </c>
      <c r="BFG283" s="22">
        <v>362</v>
      </c>
      <c r="BFH283" s="22">
        <v>361.5</v>
      </c>
      <c r="BFI283" s="19">
        <v>363.5</v>
      </c>
      <c r="BFJ283" s="19">
        <v>365</v>
      </c>
      <c r="BFK283" s="19">
        <v>366</v>
      </c>
      <c r="BFL283" s="19">
        <v>356.5</v>
      </c>
      <c r="BFM283" s="19">
        <v>358</v>
      </c>
      <c r="BFN283" s="19">
        <v>356</v>
      </c>
      <c r="BFO283" s="22">
        <v>362</v>
      </c>
      <c r="BFP283" s="22">
        <v>363</v>
      </c>
      <c r="BFQ283" s="22" t="s">
        <v>1969</v>
      </c>
      <c r="BFR283" s="19">
        <v>368</v>
      </c>
      <c r="BFS283" s="19">
        <v>370</v>
      </c>
      <c r="BFT283" s="19">
        <v>370</v>
      </c>
      <c r="BFU283" s="19">
        <v>369</v>
      </c>
      <c r="BFV283" s="19">
        <v>371</v>
      </c>
      <c r="BFW283" s="19">
        <v>368.5</v>
      </c>
      <c r="BFX283" s="22">
        <v>375</v>
      </c>
      <c r="BFY283" s="22">
        <v>377</v>
      </c>
      <c r="BFZ283" s="22">
        <v>375</v>
      </c>
      <c r="BGA283" s="19">
        <v>371</v>
      </c>
      <c r="BGB283" s="19">
        <v>373</v>
      </c>
      <c r="BGC283" s="19">
        <v>375</v>
      </c>
      <c r="BGD283" s="19">
        <v>368</v>
      </c>
      <c r="BGE283" s="19">
        <v>370</v>
      </c>
      <c r="BGF283" s="19">
        <v>368</v>
      </c>
      <c r="BGG283" s="23">
        <v>378</v>
      </c>
      <c r="BGH283" s="23">
        <v>380</v>
      </c>
      <c r="BGI283" s="23">
        <v>380</v>
      </c>
      <c r="BGJ283" s="19">
        <v>371</v>
      </c>
      <c r="BGK283" s="19">
        <v>373</v>
      </c>
      <c r="BGL283" s="19">
        <v>372</v>
      </c>
      <c r="BGM283" s="19">
        <v>368</v>
      </c>
      <c r="BGN283" s="19">
        <v>370</v>
      </c>
      <c r="BGO283" s="19">
        <v>370</v>
      </c>
      <c r="BGP283" s="22">
        <v>350</v>
      </c>
      <c r="BGQ283" s="22">
        <v>351</v>
      </c>
      <c r="BGR283" s="22">
        <v>349</v>
      </c>
      <c r="BGS283" s="19">
        <v>375</v>
      </c>
      <c r="BGT283" s="19">
        <v>376</v>
      </c>
      <c r="BGU283" s="19">
        <v>377</v>
      </c>
      <c r="BGV283" s="19">
        <v>362</v>
      </c>
      <c r="BGW283" s="19">
        <v>364</v>
      </c>
      <c r="BGX283" s="19">
        <v>362.5</v>
      </c>
      <c r="BGY283" s="22">
        <v>357</v>
      </c>
      <c r="BGZ283" s="22">
        <v>358</v>
      </c>
      <c r="BHA283" s="22">
        <v>357</v>
      </c>
      <c r="BHB283" s="19">
        <v>360</v>
      </c>
      <c r="BHC283" s="19">
        <v>361</v>
      </c>
      <c r="BHD283" s="19"/>
      <c r="BHE283" s="19">
        <v>358</v>
      </c>
      <c r="BHF283" s="19">
        <v>360</v>
      </c>
      <c r="BHG283" s="19"/>
      <c r="BHH283" s="22">
        <v>350</v>
      </c>
      <c r="BHI283" s="22">
        <v>351</v>
      </c>
      <c r="BHJ283" s="22">
        <v>351</v>
      </c>
      <c r="BHK283" s="19">
        <v>347</v>
      </c>
      <c r="BHL283" s="19">
        <v>349</v>
      </c>
      <c r="BHM283" s="19">
        <v>348</v>
      </c>
      <c r="BHN283" s="19">
        <v>350</v>
      </c>
      <c r="BHO283" s="19">
        <v>351</v>
      </c>
      <c r="BHP283" s="19">
        <v>351</v>
      </c>
      <c r="BHQ283" s="21">
        <v>351</v>
      </c>
      <c r="BHR283" s="21">
        <v>353</v>
      </c>
      <c r="BHS283" s="21">
        <v>350</v>
      </c>
      <c r="BHT283" s="19">
        <v>372</v>
      </c>
      <c r="BHU283" s="19">
        <v>350</v>
      </c>
      <c r="BHV283" s="19"/>
      <c r="BHW283" s="19">
        <v>377</v>
      </c>
      <c r="BHX283" s="19">
        <v>369</v>
      </c>
      <c r="BHY283" s="19"/>
      <c r="BHZ283" s="22">
        <v>370</v>
      </c>
      <c r="BIA283" s="22">
        <v>363</v>
      </c>
      <c r="BIB283" s="22"/>
      <c r="BIC283" s="19">
        <v>376</v>
      </c>
      <c r="BID283" s="19">
        <v>342</v>
      </c>
      <c r="BIE283" s="19"/>
      <c r="BIF283" s="19">
        <v>342.5</v>
      </c>
      <c r="BIG283" s="19">
        <v>340</v>
      </c>
      <c r="BIH283" s="19"/>
      <c r="BII283" s="22">
        <v>375</v>
      </c>
      <c r="BIJ283" s="22">
        <v>339</v>
      </c>
      <c r="BIK283" s="22"/>
      <c r="BIL283" s="19">
        <v>370</v>
      </c>
      <c r="BIM283" s="19">
        <v>358</v>
      </c>
      <c r="BIN283" s="19"/>
      <c r="BIO283" s="19">
        <v>375</v>
      </c>
      <c r="BIP283" s="19">
        <v>364</v>
      </c>
      <c r="BIQ283" s="19"/>
      <c r="BIR283" s="22">
        <v>374</v>
      </c>
      <c r="BIS283" s="22">
        <v>335</v>
      </c>
      <c r="BIT283" s="22"/>
      <c r="BIU283" s="19">
        <v>350</v>
      </c>
      <c r="BIV283" s="19">
        <v>340</v>
      </c>
      <c r="BIW283" s="19"/>
      <c r="BIX283" s="19">
        <v>355</v>
      </c>
      <c r="BIY283" s="19">
        <v>344</v>
      </c>
      <c r="BIZ283" s="19"/>
      <c r="BJA283" s="21">
        <v>349</v>
      </c>
      <c r="BJB283" s="21">
        <v>340</v>
      </c>
      <c r="BJC283" s="21"/>
      <c r="BJD283" s="19">
        <v>354.5</v>
      </c>
      <c r="BJE283" s="19">
        <v>347</v>
      </c>
      <c r="BJF283" s="19"/>
      <c r="BJG283" s="19">
        <v>355</v>
      </c>
      <c r="BJH283" s="19">
        <v>348</v>
      </c>
      <c r="BJI283" s="19"/>
      <c r="BJJ283" s="22">
        <v>365</v>
      </c>
      <c r="BJK283" s="22">
        <v>353</v>
      </c>
      <c r="BJL283" s="22"/>
      <c r="BJM283" s="19">
        <v>375</v>
      </c>
      <c r="BJN283" s="19">
        <v>342</v>
      </c>
      <c r="BJO283" s="19"/>
      <c r="BJP283" s="19">
        <v>349</v>
      </c>
      <c r="BJQ283" s="19">
        <v>337</v>
      </c>
      <c r="BJR283" s="19"/>
      <c r="BJS283" s="22">
        <v>340</v>
      </c>
      <c r="BJT283" s="22">
        <v>324.5</v>
      </c>
      <c r="BJU283" s="22"/>
      <c r="BJV283" s="22">
        <v>337</v>
      </c>
      <c r="BJW283" s="19">
        <v>330</v>
      </c>
      <c r="BJX283" s="19"/>
      <c r="BJY283" s="19">
        <v>353</v>
      </c>
      <c r="BJZ283" s="19">
        <v>336</v>
      </c>
      <c r="BKA283" s="19"/>
      <c r="BKB283" s="22">
        <v>348</v>
      </c>
      <c r="BKC283" s="22">
        <v>338</v>
      </c>
      <c r="BKD283" s="22"/>
      <c r="BKE283" s="22">
        <v>342</v>
      </c>
      <c r="BKF283" s="19">
        <v>335</v>
      </c>
      <c r="BKG283" s="19"/>
      <c r="BKH283" s="19">
        <v>340.5</v>
      </c>
      <c r="BKI283" s="19">
        <v>334</v>
      </c>
      <c r="BKJ283" s="19"/>
      <c r="BKK283" s="21">
        <v>338</v>
      </c>
      <c r="BKL283" s="21">
        <v>330</v>
      </c>
      <c r="BKM283" s="21"/>
      <c r="BKN283" s="22">
        <v>338</v>
      </c>
      <c r="BKO283" s="22">
        <v>340</v>
      </c>
      <c r="BKP283" s="19"/>
      <c r="BKQ283" s="19">
        <v>337</v>
      </c>
      <c r="BKR283" s="19">
        <v>339</v>
      </c>
      <c r="BKS283" s="19">
        <v>339</v>
      </c>
      <c r="BKT283" s="22">
        <v>318</v>
      </c>
      <c r="BKU283" s="22">
        <v>319</v>
      </c>
      <c r="BKV283" s="22">
        <v>317</v>
      </c>
      <c r="BKW283" s="19">
        <v>305</v>
      </c>
      <c r="BKX283" s="19">
        <v>306</v>
      </c>
      <c r="BKY283" s="19">
        <v>305</v>
      </c>
      <c r="BKZ283" s="19">
        <v>304</v>
      </c>
      <c r="BLA283" s="19">
        <v>306</v>
      </c>
      <c r="BLB283" s="19">
        <v>304</v>
      </c>
      <c r="BLC283" s="19">
        <v>308</v>
      </c>
      <c r="BLD283" s="19">
        <v>309</v>
      </c>
      <c r="BLE283" s="22"/>
      <c r="BLF283" s="19">
        <v>300</v>
      </c>
      <c r="BLG283" s="19">
        <v>302</v>
      </c>
      <c r="BLH283" s="19">
        <v>300</v>
      </c>
      <c r="BLI283" s="13">
        <v>472</v>
      </c>
      <c r="BLJ283" s="13">
        <v>475</v>
      </c>
      <c r="BLK283" s="13"/>
      <c r="BLL283" s="13"/>
      <c r="BLM283" s="13">
        <v>670</v>
      </c>
      <c r="BLN283" s="13">
        <v>680</v>
      </c>
    </row>
    <row r="284" spans="1:1678">
      <c r="A284" s="7" t="s">
        <v>876</v>
      </c>
      <c r="B284" s="8">
        <v>286</v>
      </c>
      <c r="C284" s="7" t="s">
        <v>8</v>
      </c>
      <c r="D284" s="7" t="s">
        <v>877</v>
      </c>
      <c r="E284" s="7" t="s">
        <v>878</v>
      </c>
      <c r="F284" s="7"/>
      <c r="G284" s="7">
        <v>250</v>
      </c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21"/>
      <c r="AFZ284" s="21"/>
      <c r="AGA284" s="21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21"/>
      <c r="AHJ284" s="21"/>
      <c r="AHK284" s="21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21"/>
      <c r="AIT284" s="21"/>
      <c r="AIU284" s="21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21"/>
      <c r="AKD284" s="21"/>
      <c r="AKE284" s="21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>
        <v>350</v>
      </c>
      <c r="ALI284" s="19"/>
      <c r="ALJ284" s="19"/>
      <c r="ALK284" s="19">
        <v>350</v>
      </c>
      <c r="ALL284" s="19"/>
      <c r="ALM284" s="21"/>
      <c r="ALN284" s="21">
        <v>270</v>
      </c>
      <c r="ALO284" s="21"/>
      <c r="ALP284" s="27">
        <v>200</v>
      </c>
      <c r="ALQ284" s="19">
        <v>250</v>
      </c>
      <c r="ALR284" s="19"/>
      <c r="ALS284" s="19">
        <v>235</v>
      </c>
      <c r="ALT284" s="19"/>
      <c r="ALU284" s="19"/>
      <c r="ALV284" s="27">
        <v>240</v>
      </c>
      <c r="ALW284" s="19"/>
      <c r="ALX284" s="19"/>
      <c r="ALY284" s="19"/>
      <c r="ALZ284" s="19"/>
      <c r="AMA284" s="19"/>
      <c r="AMB284" s="19"/>
      <c r="AMC284" s="19"/>
      <c r="AMD284" s="19"/>
      <c r="AME284" s="19"/>
      <c r="AMF284" s="19"/>
      <c r="AMG284" s="19"/>
      <c r="AMH284" s="19"/>
      <c r="AMI284" s="19"/>
      <c r="AMJ284" s="19"/>
      <c r="AMK284" s="19"/>
      <c r="AML284" s="19"/>
      <c r="AMM284" s="19"/>
      <c r="AMN284" s="19"/>
      <c r="AMO284" s="19"/>
      <c r="AMP284" s="19"/>
      <c r="AMQ284" s="19"/>
      <c r="AMR284" s="19"/>
      <c r="AMS284" s="19"/>
      <c r="AMT284" s="19"/>
      <c r="AMU284" s="19"/>
      <c r="AMV284" s="19"/>
      <c r="AMW284" s="21"/>
      <c r="AMX284" s="21"/>
      <c r="AMY284" s="21"/>
      <c r="AMZ284" s="19"/>
      <c r="ANA284" s="19"/>
      <c r="ANB284" s="19"/>
      <c r="ANC284" s="19"/>
      <c r="AND284" s="19"/>
      <c r="ANE284" s="19"/>
      <c r="ANF284" s="19"/>
      <c r="ANG284" s="19"/>
      <c r="ANH284" s="19"/>
      <c r="ANI284" s="19"/>
      <c r="ANJ284" s="19"/>
      <c r="ANK284" s="19"/>
      <c r="ANL284" s="19"/>
      <c r="ANM284" s="19"/>
      <c r="ANN284" s="19"/>
      <c r="ANO284" s="19"/>
      <c r="ANP284" s="19"/>
      <c r="ANQ284" s="19"/>
      <c r="ANR284" s="19"/>
      <c r="ANS284" s="19"/>
      <c r="ANT284" s="19"/>
      <c r="ANU284" s="19"/>
      <c r="ANV284" s="19"/>
      <c r="ANW284" s="19"/>
      <c r="ANX284" s="19"/>
      <c r="ANY284" s="19"/>
      <c r="ANZ284" s="19"/>
      <c r="AOA284" s="19"/>
      <c r="AOB284" s="19"/>
      <c r="AOC284" s="19"/>
      <c r="AOD284" s="19"/>
      <c r="AOE284" s="19"/>
      <c r="AOF284" s="19"/>
      <c r="AOG284" s="21"/>
      <c r="AOH284" s="21"/>
      <c r="AOI284" s="21"/>
      <c r="AOJ284" s="19"/>
      <c r="AOK284" s="19"/>
      <c r="AOL284" s="19"/>
      <c r="AOM284" s="19"/>
      <c r="AON284" s="19"/>
      <c r="AOO284" s="19"/>
      <c r="AOP284" s="19"/>
      <c r="AOQ284" s="19"/>
      <c r="AOR284" s="19"/>
      <c r="AOS284" s="19"/>
      <c r="AOT284" s="19"/>
      <c r="AOU284" s="19"/>
      <c r="AOV284" s="19"/>
      <c r="AOW284" s="19"/>
      <c r="AOX284" s="19"/>
      <c r="AOY284" s="19"/>
      <c r="AOZ284" s="19"/>
      <c r="APA284" s="19"/>
      <c r="APB284" s="19"/>
      <c r="APC284" s="19"/>
      <c r="APD284" s="19"/>
      <c r="APE284" s="19"/>
      <c r="APF284" s="19"/>
      <c r="APG284" s="19"/>
      <c r="APH284" s="19"/>
      <c r="API284" s="19"/>
      <c r="APJ284" s="19"/>
      <c r="APK284" s="19"/>
      <c r="APL284" s="19"/>
      <c r="APM284" s="19"/>
      <c r="APN284" s="19"/>
      <c r="APO284" s="19"/>
      <c r="APP284" s="19"/>
      <c r="APQ284" s="21"/>
      <c r="APR284" s="21"/>
      <c r="APS284" s="21"/>
      <c r="APT284" s="19"/>
      <c r="APU284" s="19"/>
      <c r="APV284" s="19"/>
      <c r="APW284" s="19"/>
      <c r="APX284" s="19"/>
      <c r="APY284" s="19"/>
      <c r="APZ284" s="19"/>
      <c r="AQA284" s="19"/>
      <c r="AQB284" s="19"/>
      <c r="AQC284" s="19"/>
      <c r="AQD284" s="19"/>
      <c r="AQE284" s="19"/>
      <c r="AQF284" s="19"/>
      <c r="AQG284" s="19"/>
      <c r="AQH284" s="19"/>
      <c r="AQI284" s="19"/>
      <c r="AQJ284" s="19"/>
      <c r="AQK284" s="19"/>
      <c r="AQL284" s="19"/>
      <c r="AQM284" s="19"/>
      <c r="AQN284" s="19"/>
      <c r="AQO284" s="19"/>
      <c r="AQP284" s="19"/>
      <c r="AQQ284" s="19"/>
      <c r="AQR284" s="19"/>
      <c r="AQS284" s="19"/>
      <c r="AQT284" s="19"/>
      <c r="AQU284" s="19"/>
      <c r="AQV284" s="19"/>
      <c r="AQW284" s="19"/>
      <c r="AQX284" s="19"/>
      <c r="AQY284" s="19"/>
      <c r="AQZ284" s="19"/>
      <c r="ARA284" s="21"/>
      <c r="ARB284" s="21"/>
      <c r="ARC284" s="21"/>
      <c r="ARD284" s="19"/>
      <c r="ARE284" s="19"/>
      <c r="ARF284" s="19"/>
      <c r="ARG284" s="19"/>
      <c r="ARH284" s="19"/>
      <c r="ARI284" s="19"/>
      <c r="ARJ284" s="19"/>
      <c r="ARK284" s="19"/>
      <c r="ARL284" s="19"/>
      <c r="ARM284" s="19"/>
      <c r="ARN284" s="19"/>
      <c r="ARO284" s="19"/>
      <c r="ARP284" s="19"/>
      <c r="ARQ284" s="19"/>
      <c r="ARR284" s="19"/>
      <c r="ARS284" s="19"/>
      <c r="ART284" s="19"/>
      <c r="ARU284" s="19"/>
      <c r="ARV284" s="19"/>
      <c r="ARW284" s="19"/>
      <c r="ARX284" s="19"/>
      <c r="ARY284" s="19"/>
      <c r="ARZ284" s="19"/>
      <c r="ASA284" s="19"/>
      <c r="ASB284" s="19"/>
      <c r="ASC284" s="19"/>
      <c r="ASD284" s="19"/>
      <c r="ASE284" s="19"/>
      <c r="ASF284" s="19"/>
      <c r="ASG284" s="19"/>
      <c r="ASH284" s="19"/>
      <c r="ASI284" s="19"/>
      <c r="ASJ284" s="19"/>
      <c r="ASK284" s="21"/>
      <c r="ASL284" s="21"/>
      <c r="ASM284" s="21"/>
      <c r="ASN284" s="19"/>
      <c r="ASO284" s="19"/>
      <c r="ASP284" s="19"/>
      <c r="ASQ284" s="19"/>
      <c r="ASR284" s="19"/>
      <c r="ASS284" s="19"/>
      <c r="AST284" s="19"/>
      <c r="ASU284" s="19"/>
      <c r="ASV284" s="19"/>
      <c r="ASW284" s="19"/>
      <c r="ASX284" s="19"/>
      <c r="ASY284" s="19"/>
      <c r="ASZ284" s="19"/>
      <c r="ATA284" s="19"/>
      <c r="ATB284" s="19"/>
      <c r="ATC284" s="19"/>
      <c r="ATD284" s="19"/>
      <c r="ATE284" s="19"/>
      <c r="ATF284" s="19"/>
      <c r="ATG284" s="19"/>
      <c r="ATH284" s="19"/>
      <c r="ATI284" s="19"/>
      <c r="ATJ284" s="19"/>
      <c r="ATK284" s="19"/>
      <c r="ATL284" s="19"/>
      <c r="ATM284" s="19"/>
      <c r="ATN284" s="19"/>
      <c r="ATO284" s="19"/>
      <c r="ATP284" s="19"/>
      <c r="ATQ284" s="19"/>
      <c r="ATR284" s="19"/>
      <c r="ATS284" s="19"/>
      <c r="ATT284" s="19"/>
      <c r="ATU284" s="21"/>
      <c r="ATV284" s="21"/>
      <c r="ATW284" s="21"/>
      <c r="ATX284" s="19"/>
      <c r="ATY284" s="19"/>
      <c r="ATZ284" s="19"/>
      <c r="AUA284" s="19"/>
      <c r="AUB284" s="19"/>
      <c r="AUC284" s="19"/>
      <c r="AUD284" s="19"/>
      <c r="AUE284" s="19"/>
      <c r="AUF284" s="19"/>
      <c r="AUG284" s="19"/>
      <c r="AUH284" s="19"/>
      <c r="AUI284" s="19"/>
      <c r="AUJ284" s="19"/>
      <c r="AUK284" s="19"/>
      <c r="AUL284" s="19"/>
      <c r="AUM284" s="19"/>
      <c r="AUN284" s="19"/>
      <c r="AUO284" s="19"/>
      <c r="AUP284" s="19"/>
      <c r="AUQ284" s="19"/>
      <c r="AUR284" s="19"/>
      <c r="AUS284" s="19"/>
      <c r="AUT284" s="19"/>
      <c r="AUU284" s="19"/>
      <c r="AUV284" s="19"/>
      <c r="AUW284" s="19"/>
      <c r="AUX284" s="19"/>
      <c r="AUY284" s="19"/>
      <c r="AUZ284" s="19"/>
      <c r="AVA284" s="19"/>
      <c r="AVB284" s="19"/>
      <c r="AVC284" s="19"/>
      <c r="AVD284" s="19"/>
      <c r="AVE284" s="21"/>
      <c r="AVF284" s="21"/>
      <c r="AVG284" s="21"/>
      <c r="AVH284" s="19"/>
      <c r="AVI284" s="19"/>
      <c r="AVJ284" s="19"/>
      <c r="AVK284" s="19"/>
      <c r="AVL284" s="19"/>
      <c r="AVM284" s="19"/>
      <c r="AVN284" s="19"/>
      <c r="AVO284" s="19"/>
      <c r="AVP284" s="22"/>
      <c r="AVQ284" s="19"/>
      <c r="AVR284" s="19"/>
      <c r="AVS284" s="19"/>
      <c r="AVT284" s="19"/>
      <c r="AVU284" s="19"/>
      <c r="AVV284" s="19"/>
      <c r="AVW284" s="19"/>
      <c r="AVX284" s="19"/>
      <c r="AVY284" s="22"/>
      <c r="AVZ284" s="19"/>
      <c r="AWA284" s="19"/>
      <c r="AWB284" s="19"/>
      <c r="AWC284" s="19"/>
      <c r="AWD284" s="19"/>
      <c r="AWE284" s="19"/>
      <c r="AWF284" s="19"/>
      <c r="AWG284" s="19"/>
      <c r="AWH284" s="22"/>
      <c r="AWI284" s="19"/>
      <c r="AWJ284" s="19"/>
      <c r="AWK284" s="19"/>
      <c r="AWL284" s="19"/>
      <c r="AWM284" s="19"/>
      <c r="AWN284" s="19"/>
      <c r="AWO284" s="23"/>
      <c r="AWP284" s="23"/>
      <c r="AWQ284" s="23"/>
      <c r="AWR284" s="19"/>
      <c r="AWS284" s="19"/>
      <c r="AWT284" s="19"/>
      <c r="AWU284" s="19"/>
      <c r="AWV284" s="19"/>
      <c r="AWW284" s="19"/>
      <c r="AWX284" s="19"/>
      <c r="AWY284" s="19"/>
      <c r="AWZ284" s="22"/>
      <c r="AXA284" s="19"/>
      <c r="AXB284" s="19"/>
      <c r="AXC284" s="19"/>
      <c r="AXD284" s="19"/>
      <c r="AXE284" s="19"/>
      <c r="AXF284" s="19"/>
      <c r="AXG284" s="19"/>
      <c r="AXH284" s="19"/>
      <c r="AXI284" s="22"/>
      <c r="AXJ284" s="19"/>
      <c r="AXK284" s="19"/>
      <c r="AXL284" s="19"/>
      <c r="AXM284" s="19"/>
      <c r="AXN284" s="19"/>
      <c r="AXO284" s="19"/>
      <c r="AXP284" s="19"/>
      <c r="AXQ284" s="19"/>
      <c r="AXR284" s="22"/>
      <c r="AXS284" s="19"/>
      <c r="AXT284" s="19"/>
      <c r="AXU284" s="19"/>
      <c r="AXV284" s="19"/>
      <c r="AXW284" s="19"/>
      <c r="AXX284" s="19"/>
      <c r="AXY284" s="21"/>
      <c r="AXZ284" s="21"/>
      <c r="AYA284" s="21"/>
      <c r="AYB284" s="22"/>
      <c r="AYC284" s="22"/>
      <c r="AYD284" s="22"/>
      <c r="AYE284" s="22"/>
      <c r="AYF284" s="22"/>
      <c r="AYG284" s="22"/>
      <c r="AYH284" s="22"/>
      <c r="AYI284" s="22"/>
      <c r="AYJ284" s="22"/>
      <c r="AYK284" s="22"/>
      <c r="AYL284" s="22"/>
      <c r="AYM284" s="22"/>
      <c r="AYN284" s="22"/>
      <c r="AYO284" s="22"/>
      <c r="AYP284" s="22"/>
      <c r="AYQ284" s="22"/>
      <c r="AYR284" s="22"/>
      <c r="AYS284" s="22"/>
      <c r="AYT284" s="22"/>
      <c r="AYU284" s="22"/>
      <c r="AYV284" s="22"/>
      <c r="AYW284" s="22"/>
      <c r="AYX284" s="22"/>
      <c r="AYY284" s="22"/>
      <c r="AYZ284" s="22"/>
      <c r="AZA284" s="22"/>
      <c r="AZB284" s="22"/>
      <c r="AZC284" s="22"/>
      <c r="AZD284" s="22"/>
      <c r="AZE284" s="22"/>
      <c r="AZF284" s="22"/>
      <c r="AZG284" s="22"/>
      <c r="AZH284" s="22"/>
      <c r="AZI284" s="21"/>
      <c r="AZJ284" s="21"/>
      <c r="AZK284" s="21"/>
      <c r="AZL284" s="19"/>
      <c r="AZM284" s="19"/>
      <c r="AZN284" s="19"/>
      <c r="AZO284" s="19"/>
      <c r="AZP284" s="19"/>
      <c r="AZQ284" s="19"/>
      <c r="AZR284" s="19"/>
      <c r="AZS284" s="19"/>
      <c r="AZT284" s="19"/>
      <c r="AZU284" s="19"/>
      <c r="AZV284" s="19"/>
      <c r="AZW284" s="19"/>
      <c r="AZX284" s="19"/>
      <c r="AZY284" s="19"/>
      <c r="AZZ284" s="19"/>
      <c r="BAA284" s="22"/>
      <c r="BAB284" s="22"/>
      <c r="BAC284" s="22"/>
      <c r="BAD284" s="19"/>
      <c r="BAE284" s="19"/>
      <c r="BAF284" s="19"/>
      <c r="BAG284" s="19"/>
      <c r="BAH284" s="19"/>
      <c r="BAI284" s="19"/>
      <c r="BAJ284" s="19"/>
      <c r="BAK284" s="19"/>
      <c r="BAL284" s="19"/>
      <c r="BAM284" s="19"/>
      <c r="BAN284" s="19"/>
      <c r="BAO284" s="19"/>
      <c r="BAP284" s="22"/>
      <c r="BAQ284" s="22"/>
      <c r="BAR284" s="22"/>
      <c r="BAS284" s="21"/>
      <c r="BAT284" s="21"/>
      <c r="BAU284" s="21"/>
      <c r="BAV284" s="19"/>
      <c r="BAW284" s="19"/>
      <c r="BAX284" s="19"/>
      <c r="BAY284" s="19"/>
      <c r="BAZ284" s="19"/>
      <c r="BBA284" s="19"/>
      <c r="BBB284" s="22"/>
      <c r="BBC284" s="22"/>
      <c r="BBD284" s="22"/>
      <c r="BBE284" s="19"/>
      <c r="BBF284" s="19"/>
      <c r="BBG284" s="19"/>
      <c r="BBH284" s="19"/>
      <c r="BBI284" s="19"/>
      <c r="BBJ284" s="19"/>
      <c r="BBK284" s="19"/>
      <c r="BBL284" s="19"/>
      <c r="BBM284" s="19"/>
      <c r="BBN284" s="19"/>
      <c r="BBO284" s="19"/>
      <c r="BBP284" s="19"/>
      <c r="BBQ284" s="19"/>
      <c r="BBR284" s="19"/>
      <c r="BBS284" s="19"/>
      <c r="BBT284" s="19"/>
      <c r="BBU284" s="19"/>
      <c r="BBV284" s="19"/>
      <c r="BBW284" s="19"/>
      <c r="BBX284" s="19"/>
      <c r="BBY284" s="19"/>
      <c r="BBZ284" s="19"/>
      <c r="BCA284" s="19"/>
      <c r="BCB284" s="19"/>
      <c r="BCC284" s="21"/>
      <c r="BCD284" s="21"/>
      <c r="BCE284" s="21"/>
      <c r="BCF284" s="19"/>
      <c r="BCG284" s="19"/>
      <c r="BCH284" s="19"/>
      <c r="BCI284" s="19"/>
      <c r="BCJ284" s="19"/>
      <c r="BCK284" s="19"/>
      <c r="BCL284" s="22"/>
      <c r="BCM284" s="22"/>
      <c r="BCN284" s="22"/>
      <c r="BCO284" s="19"/>
      <c r="BCP284" s="19"/>
      <c r="BCQ284" s="19"/>
      <c r="BCR284" s="19"/>
      <c r="BCS284" s="19"/>
      <c r="BCT284" s="19"/>
      <c r="BCU284" s="22"/>
      <c r="BCV284" s="22"/>
      <c r="BCW284" s="22"/>
      <c r="BCX284" s="19"/>
      <c r="BCY284" s="19"/>
      <c r="BCZ284" s="19"/>
      <c r="BDA284" s="19"/>
      <c r="BDB284" s="19"/>
      <c r="BDC284" s="19"/>
      <c r="BDD284" s="22"/>
      <c r="BDE284" s="22"/>
      <c r="BDF284" s="22"/>
      <c r="BDG284" s="19"/>
      <c r="BDH284" s="19"/>
      <c r="BDI284" s="19"/>
      <c r="BDJ284" s="19"/>
      <c r="BDK284" s="19"/>
      <c r="BDL284" s="19"/>
      <c r="BDM284" s="21"/>
      <c r="BDN284" s="21"/>
      <c r="BDO284" s="21"/>
      <c r="BDP284" s="19"/>
      <c r="BDQ284" s="19"/>
      <c r="BDR284" s="19"/>
      <c r="BDS284" s="19"/>
      <c r="BDT284" s="19"/>
      <c r="BDU284" s="19"/>
      <c r="BDV284" s="22"/>
      <c r="BDW284" s="22"/>
      <c r="BDX284" s="22"/>
      <c r="BDY284" s="19"/>
      <c r="BDZ284" s="19"/>
      <c r="BEA284" s="19"/>
      <c r="BEB284" s="19"/>
      <c r="BEC284" s="19"/>
      <c r="BED284" s="19"/>
      <c r="BEE284" s="22"/>
      <c r="BEF284" s="22"/>
      <c r="BEG284" s="22"/>
      <c r="BEH284" s="19"/>
      <c r="BEI284" s="19"/>
      <c r="BEJ284" s="19"/>
      <c r="BEK284" s="19"/>
      <c r="BEL284" s="19"/>
      <c r="BEM284" s="19"/>
      <c r="BEN284" s="22"/>
      <c r="BEO284" s="22"/>
      <c r="BEP284" s="22"/>
      <c r="BEQ284" s="19"/>
      <c r="BER284" s="19"/>
      <c r="BES284" s="19"/>
      <c r="BET284" s="19"/>
      <c r="BEU284" s="19"/>
      <c r="BEV284" s="19"/>
      <c r="BEW284" s="21"/>
      <c r="BEX284" s="21"/>
      <c r="BEY284" s="21"/>
      <c r="BEZ284" s="19"/>
      <c r="BFA284" s="19"/>
      <c r="BFB284" s="19"/>
      <c r="BFC284" s="19"/>
      <c r="BFD284" s="19"/>
      <c r="BFE284" s="19"/>
      <c r="BFF284" s="22"/>
      <c r="BFG284" s="22"/>
      <c r="BFH284" s="22"/>
      <c r="BFI284" s="19"/>
      <c r="BFJ284" s="19"/>
      <c r="BFK284" s="19"/>
      <c r="BFL284" s="19"/>
      <c r="BFM284" s="19"/>
      <c r="BFN284" s="19"/>
      <c r="BFO284" s="22"/>
      <c r="BFP284" s="22"/>
      <c r="BFQ284" s="22"/>
      <c r="BFR284" s="19"/>
      <c r="BFS284" s="19"/>
      <c r="BFT284" s="19"/>
      <c r="BFU284" s="19"/>
      <c r="BFV284" s="19"/>
      <c r="BFW284" s="19"/>
      <c r="BFX284" s="22"/>
      <c r="BFY284" s="22"/>
      <c r="BFZ284" s="22"/>
      <c r="BGA284" s="19"/>
      <c r="BGB284" s="19"/>
      <c r="BGC284" s="19"/>
      <c r="BGD284" s="19"/>
      <c r="BGE284" s="19"/>
      <c r="BGF284" s="19"/>
      <c r="BGG284" s="23"/>
      <c r="BGH284" s="23"/>
      <c r="BGI284" s="23"/>
      <c r="BGJ284" s="19"/>
      <c r="BGK284" s="19"/>
      <c r="BGL284" s="19"/>
      <c r="BGM284" s="19"/>
      <c r="BGN284" s="19"/>
      <c r="BGO284" s="19"/>
      <c r="BGP284" s="22"/>
      <c r="BGQ284" s="22"/>
      <c r="BGR284" s="22"/>
      <c r="BGS284" s="19"/>
      <c r="BGT284" s="19"/>
      <c r="BGU284" s="19"/>
      <c r="BGV284" s="19"/>
      <c r="BGW284" s="19"/>
      <c r="BGX284" s="19"/>
      <c r="BGY284" s="22"/>
      <c r="BGZ284" s="22"/>
      <c r="BHA284" s="22"/>
      <c r="BHB284" s="19"/>
      <c r="BHC284" s="19"/>
      <c r="BHD284" s="19"/>
      <c r="BHE284" s="19"/>
      <c r="BHF284" s="19"/>
      <c r="BHG284" s="19"/>
      <c r="BHH284" s="22"/>
      <c r="BHI284" s="22"/>
      <c r="BHJ284" s="22"/>
      <c r="BHK284" s="19"/>
      <c r="BHL284" s="19"/>
      <c r="BHM284" s="19"/>
      <c r="BHN284" s="19"/>
      <c r="BHO284" s="19"/>
      <c r="BHP284" s="19"/>
      <c r="BHQ284" s="21"/>
      <c r="BHR284" s="21"/>
      <c r="BHS284" s="21"/>
      <c r="BHT284" s="19"/>
      <c r="BHU284" s="19"/>
      <c r="BHV284" s="19"/>
      <c r="BHW284" s="19"/>
      <c r="BHX284" s="19"/>
      <c r="BHY284" s="19"/>
      <c r="BHZ284" s="22"/>
      <c r="BIA284" s="22"/>
      <c r="BIB284" s="22"/>
      <c r="BIC284" s="19"/>
      <c r="BID284" s="19"/>
      <c r="BIE284" s="19"/>
      <c r="BIF284" s="19"/>
      <c r="BIG284" s="19"/>
      <c r="BIH284" s="19"/>
      <c r="BII284" s="22"/>
      <c r="BIJ284" s="22"/>
      <c r="BIK284" s="22"/>
      <c r="BIL284" s="19"/>
      <c r="BIM284" s="19"/>
      <c r="BIN284" s="19"/>
      <c r="BIO284" s="19"/>
      <c r="BIP284" s="19"/>
      <c r="BIQ284" s="19"/>
      <c r="BIR284" s="22"/>
      <c r="BIS284" s="22"/>
      <c r="BIT284" s="22"/>
      <c r="BIU284" s="19"/>
      <c r="BIV284" s="19"/>
      <c r="BIW284" s="19"/>
      <c r="BIX284" s="19"/>
      <c r="BIY284" s="19"/>
      <c r="BIZ284" s="19"/>
      <c r="BJA284" s="21"/>
      <c r="BJB284" s="21"/>
      <c r="BJC284" s="21"/>
      <c r="BJD284" s="19"/>
      <c r="BJE284" s="19"/>
      <c r="BJF284" s="19"/>
      <c r="BJG284" s="19"/>
      <c r="BJH284" s="19"/>
      <c r="BJI284" s="19"/>
      <c r="BJJ284" s="22"/>
      <c r="BJK284" s="22"/>
      <c r="BJL284" s="22"/>
      <c r="BJM284" s="19"/>
      <c r="BJN284" s="19"/>
      <c r="BJO284" s="19"/>
      <c r="BJP284" s="19"/>
      <c r="BJQ284" s="19"/>
      <c r="BJR284" s="19"/>
      <c r="BJS284" s="22"/>
      <c r="BJT284" s="22"/>
      <c r="BJU284" s="22"/>
      <c r="BJV284" s="19"/>
      <c r="BJW284" s="19"/>
      <c r="BJX284" s="19"/>
      <c r="BJY284" s="19"/>
      <c r="BJZ284" s="19"/>
      <c r="BKA284" s="19"/>
      <c r="BKB284" s="22"/>
      <c r="BKC284" s="22"/>
      <c r="BKD284" s="22"/>
      <c r="BKE284" s="19"/>
      <c r="BKF284" s="19"/>
      <c r="BKG284" s="19"/>
      <c r="BKH284" s="19"/>
      <c r="BKI284" s="19"/>
      <c r="BKJ284" s="19"/>
      <c r="BKK284" s="21"/>
      <c r="BKL284" s="21"/>
      <c r="BKM284" s="21"/>
      <c r="BKN284" s="19"/>
      <c r="BKO284" s="22"/>
      <c r="BKP284" s="19"/>
      <c r="BKQ284" s="19"/>
      <c r="BKR284" s="19"/>
      <c r="BKS284" s="19"/>
      <c r="BKT284" s="22"/>
      <c r="BKU284" s="22"/>
      <c r="BKV284" s="22"/>
      <c r="BKW284" s="19"/>
      <c r="BKX284" s="19"/>
      <c r="BKY284" s="19"/>
      <c r="BKZ284" s="19"/>
      <c r="BLA284" s="19"/>
      <c r="BLB284" s="19"/>
      <c r="BLC284" s="19"/>
      <c r="BLD284" s="19"/>
      <c r="BLE284" s="22"/>
      <c r="BLF284" s="19"/>
      <c r="BLG284" s="19"/>
      <c r="BLH284" s="19"/>
      <c r="BLI284" s="13"/>
      <c r="BLJ284" s="13"/>
      <c r="BLK284" s="13"/>
      <c r="BLL284" s="13"/>
      <c r="BLM284" s="13"/>
      <c r="BLN284" s="13"/>
    </row>
    <row r="285" spans="1:1678">
      <c r="A285" s="7" t="s">
        <v>879</v>
      </c>
      <c r="B285" s="8">
        <v>287</v>
      </c>
      <c r="C285" s="7" t="s">
        <v>40</v>
      </c>
      <c r="D285" s="7" t="s">
        <v>880</v>
      </c>
      <c r="E285" s="7" t="s">
        <v>881</v>
      </c>
      <c r="F285" s="7"/>
      <c r="G285" s="7">
        <v>250</v>
      </c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21"/>
      <c r="AFZ285" s="21"/>
      <c r="AGA285" s="21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21"/>
      <c r="AHJ285" s="21"/>
      <c r="AHK285" s="21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21"/>
      <c r="AIT285" s="21"/>
      <c r="AIU285" s="21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21"/>
      <c r="AKD285" s="21"/>
      <c r="AKE285" s="21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>
        <v>422</v>
      </c>
      <c r="ALL285" s="19">
        <v>420.5</v>
      </c>
      <c r="ALM285" s="21">
        <v>405</v>
      </c>
      <c r="ALN285" s="21">
        <v>410</v>
      </c>
      <c r="ALO285" s="21">
        <v>410</v>
      </c>
      <c r="ALP285" s="22">
        <v>435</v>
      </c>
      <c r="ALQ285" s="22">
        <v>445</v>
      </c>
      <c r="ALR285" s="22">
        <v>439.5</v>
      </c>
      <c r="ALS285" s="35"/>
      <c r="ALT285" s="22">
        <v>445</v>
      </c>
      <c r="ALU285" s="22"/>
      <c r="ALV285" s="22"/>
      <c r="ALW285" s="19">
        <v>435</v>
      </c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  <c r="AMH285" s="19"/>
      <c r="AMI285" s="19"/>
      <c r="AMJ285" s="19"/>
      <c r="AMK285" s="19"/>
      <c r="AML285" s="19"/>
      <c r="AMM285" s="19"/>
      <c r="AMN285" s="19"/>
      <c r="AMO285" s="19"/>
      <c r="AMP285" s="19"/>
      <c r="AMQ285" s="19"/>
      <c r="AMR285" s="19"/>
      <c r="AMS285" s="19"/>
      <c r="AMT285" s="19"/>
      <c r="AMU285" s="19"/>
      <c r="AMV285" s="19"/>
      <c r="AMW285" s="21"/>
      <c r="AMX285" s="21"/>
      <c r="AMY285" s="21"/>
      <c r="AMZ285" s="22"/>
      <c r="ANA285" s="22"/>
      <c r="ANB285" s="22"/>
      <c r="ANC285" s="22"/>
      <c r="AND285" s="22"/>
      <c r="ANE285" s="22"/>
      <c r="ANF285" s="22"/>
      <c r="ANG285" s="19"/>
      <c r="ANH285" s="19"/>
      <c r="ANI285" s="19"/>
      <c r="ANJ285" s="19"/>
      <c r="ANK285" s="19"/>
      <c r="ANL285" s="19"/>
      <c r="ANM285" s="19"/>
      <c r="ANN285" s="19"/>
      <c r="ANO285" s="19"/>
      <c r="ANP285" s="19"/>
      <c r="ANQ285" s="19"/>
      <c r="ANR285" s="19"/>
      <c r="ANS285" s="19"/>
      <c r="ANT285" s="19"/>
      <c r="ANU285" s="19"/>
      <c r="ANV285" s="19"/>
      <c r="ANW285" s="19"/>
      <c r="ANX285" s="19"/>
      <c r="ANY285" s="19"/>
      <c r="ANZ285" s="19"/>
      <c r="AOA285" s="19"/>
      <c r="AOB285" s="19"/>
      <c r="AOC285" s="19"/>
      <c r="AOD285" s="19"/>
      <c r="AOE285" s="19"/>
      <c r="AOF285" s="19"/>
      <c r="AOG285" s="21"/>
      <c r="AOH285" s="21"/>
      <c r="AOI285" s="21"/>
      <c r="AOJ285" s="19"/>
      <c r="AOK285" s="19"/>
      <c r="AOL285" s="19"/>
      <c r="AOM285" s="19"/>
      <c r="AON285" s="19"/>
      <c r="AOO285" s="19"/>
      <c r="AOP285" s="19"/>
      <c r="AOQ285" s="19"/>
      <c r="AOR285" s="19"/>
      <c r="AOS285" s="19"/>
      <c r="AOT285" s="19"/>
      <c r="AOU285" s="19"/>
      <c r="AOV285" s="19"/>
      <c r="AOW285" s="19"/>
      <c r="AOX285" s="19"/>
      <c r="AOY285" s="19"/>
      <c r="AOZ285" s="19"/>
      <c r="APA285" s="19"/>
      <c r="APB285" s="19"/>
      <c r="APC285" s="19"/>
      <c r="APD285" s="19"/>
      <c r="APE285" s="19"/>
      <c r="APF285" s="19"/>
      <c r="APG285" s="19"/>
      <c r="APH285" s="19"/>
      <c r="API285" s="19"/>
      <c r="APJ285" s="19"/>
      <c r="APK285" s="19"/>
      <c r="APL285" s="19"/>
      <c r="APM285" s="19"/>
      <c r="APN285" s="19"/>
      <c r="APO285" s="19"/>
      <c r="APP285" s="19"/>
      <c r="APQ285" s="21"/>
      <c r="APR285" s="21"/>
      <c r="APS285" s="21"/>
      <c r="APT285" s="19"/>
      <c r="APU285" s="19"/>
      <c r="APV285" s="19"/>
      <c r="APW285" s="19"/>
      <c r="APX285" s="19"/>
      <c r="APY285" s="19"/>
      <c r="APZ285" s="19"/>
      <c r="AQA285" s="19"/>
      <c r="AQB285" s="19"/>
      <c r="AQC285" s="19"/>
      <c r="AQD285" s="19"/>
      <c r="AQE285" s="19"/>
      <c r="AQF285" s="19"/>
      <c r="AQG285" s="19"/>
      <c r="AQH285" s="19"/>
      <c r="AQI285" s="19"/>
      <c r="AQJ285" s="19"/>
      <c r="AQK285" s="19"/>
      <c r="AQL285" s="19"/>
      <c r="AQM285" s="19"/>
      <c r="AQN285" s="19"/>
      <c r="AQO285" s="19"/>
      <c r="AQP285" s="19"/>
      <c r="AQQ285" s="19"/>
      <c r="AQR285" s="19"/>
      <c r="AQS285" s="19"/>
      <c r="AQT285" s="19"/>
      <c r="AQU285" s="19"/>
      <c r="AQV285" s="19"/>
      <c r="AQW285" s="19"/>
      <c r="AQX285" s="19"/>
      <c r="AQY285" s="19"/>
      <c r="AQZ285" s="19"/>
      <c r="ARA285" s="21"/>
      <c r="ARB285" s="21"/>
      <c r="ARC285" s="21"/>
      <c r="ARD285" s="19"/>
      <c r="ARE285" s="19"/>
      <c r="ARF285" s="19"/>
      <c r="ARG285" s="19"/>
      <c r="ARH285" s="19"/>
      <c r="ARI285" s="19"/>
      <c r="ARJ285" s="19"/>
      <c r="ARK285" s="19"/>
      <c r="ARL285" s="19"/>
      <c r="ARM285" s="19"/>
      <c r="ARN285" s="19"/>
      <c r="ARO285" s="19"/>
      <c r="ARP285" s="19"/>
      <c r="ARQ285" s="19"/>
      <c r="ARR285" s="19"/>
      <c r="ARS285" s="19"/>
      <c r="ART285" s="19"/>
      <c r="ARU285" s="19"/>
      <c r="ARV285" s="19"/>
      <c r="ARW285" s="19"/>
      <c r="ARX285" s="19"/>
      <c r="ARY285" s="19"/>
      <c r="ARZ285" s="19"/>
      <c r="ASA285" s="19"/>
      <c r="ASB285" s="19"/>
      <c r="ASC285" s="19"/>
      <c r="ASD285" s="19"/>
      <c r="ASE285" s="19"/>
      <c r="ASF285" s="19"/>
      <c r="ASG285" s="19"/>
      <c r="ASH285" s="19"/>
      <c r="ASI285" s="19"/>
      <c r="ASJ285" s="19"/>
      <c r="ASK285" s="21"/>
      <c r="ASL285" s="21"/>
      <c r="ASM285" s="21"/>
      <c r="ASN285" s="19"/>
      <c r="ASO285" s="19"/>
      <c r="ASP285" s="19"/>
      <c r="ASQ285" s="19"/>
      <c r="ASR285" s="19"/>
      <c r="ASS285" s="19"/>
      <c r="AST285" s="19"/>
      <c r="ASU285" s="19"/>
      <c r="ASV285" s="19"/>
      <c r="ASW285" s="19"/>
      <c r="ASX285" s="19"/>
      <c r="ASY285" s="19"/>
      <c r="ASZ285" s="19"/>
      <c r="ATA285" s="19"/>
      <c r="ATB285" s="19"/>
      <c r="ATC285" s="19"/>
      <c r="ATD285" s="19"/>
      <c r="ATE285" s="19"/>
      <c r="ATF285" s="19"/>
      <c r="ATG285" s="19"/>
      <c r="ATH285" s="19"/>
      <c r="ATI285" s="19"/>
      <c r="ATJ285" s="19"/>
      <c r="ATK285" s="19"/>
      <c r="ATL285" s="19"/>
      <c r="ATM285" s="19"/>
      <c r="ATN285" s="19"/>
      <c r="ATO285" s="19"/>
      <c r="ATP285" s="19"/>
      <c r="ATQ285" s="19"/>
      <c r="ATR285" s="19"/>
      <c r="ATS285" s="19"/>
      <c r="ATT285" s="19"/>
      <c r="ATU285" s="21"/>
      <c r="ATV285" s="21"/>
      <c r="ATW285" s="21"/>
      <c r="ATX285" s="22"/>
      <c r="ATY285" s="22"/>
      <c r="ATZ285" s="22"/>
      <c r="AUA285" s="22"/>
      <c r="AUB285" s="22"/>
      <c r="AUC285" s="22"/>
      <c r="AUD285" s="22"/>
      <c r="AUE285" s="19"/>
      <c r="AUF285" s="19"/>
      <c r="AUG285" s="19"/>
      <c r="AUH285" s="19"/>
      <c r="AUI285" s="19"/>
      <c r="AUJ285" s="19"/>
      <c r="AUK285" s="19"/>
      <c r="AUL285" s="19"/>
      <c r="AUM285" s="19"/>
      <c r="AUN285" s="19"/>
      <c r="AUO285" s="19"/>
      <c r="AUP285" s="19"/>
      <c r="AUQ285" s="19"/>
      <c r="AUR285" s="19"/>
      <c r="AUS285" s="19"/>
      <c r="AUT285" s="19"/>
      <c r="AUU285" s="19"/>
      <c r="AUV285" s="19"/>
      <c r="AUW285" s="19"/>
      <c r="AUX285" s="19"/>
      <c r="AUY285" s="19"/>
      <c r="AUZ285" s="19"/>
      <c r="AVA285" s="19"/>
      <c r="AVB285" s="19"/>
      <c r="AVC285" s="19"/>
      <c r="AVD285" s="19"/>
      <c r="AVE285" s="21"/>
      <c r="AVF285" s="21"/>
      <c r="AVG285" s="21"/>
      <c r="AVH285" s="19"/>
      <c r="AVI285" s="19"/>
      <c r="AVJ285" s="19"/>
      <c r="AVK285" s="19"/>
      <c r="AVL285" s="19"/>
      <c r="AVM285" s="19"/>
      <c r="AVN285" s="19"/>
      <c r="AVO285" s="19"/>
      <c r="AVP285" s="22"/>
      <c r="AVQ285" s="19"/>
      <c r="AVR285" s="19"/>
      <c r="AVS285" s="19"/>
      <c r="AVT285" s="19"/>
      <c r="AVU285" s="19"/>
      <c r="AVV285" s="19"/>
      <c r="AVW285" s="19"/>
      <c r="AVX285" s="19"/>
      <c r="AVY285" s="22"/>
      <c r="AVZ285" s="19"/>
      <c r="AWA285" s="19"/>
      <c r="AWB285" s="19"/>
      <c r="AWC285" s="19"/>
      <c r="AWD285" s="19"/>
      <c r="AWE285" s="19"/>
      <c r="AWF285" s="19"/>
      <c r="AWG285" s="19"/>
      <c r="AWH285" s="22"/>
      <c r="AWI285" s="19"/>
      <c r="AWJ285" s="19"/>
      <c r="AWK285" s="19"/>
      <c r="AWL285" s="19"/>
      <c r="AWM285" s="19"/>
      <c r="AWN285" s="19"/>
      <c r="AWO285" s="23"/>
      <c r="AWP285" s="23"/>
      <c r="AWQ285" s="23"/>
      <c r="AWR285" s="19"/>
      <c r="AWS285" s="19"/>
      <c r="AWT285" s="19"/>
      <c r="AWU285" s="19"/>
      <c r="AWV285" s="19"/>
      <c r="AWW285" s="19"/>
      <c r="AWX285" s="19"/>
      <c r="AWY285" s="19"/>
      <c r="AWZ285" s="22"/>
      <c r="AXA285" s="19"/>
      <c r="AXB285" s="19"/>
      <c r="AXC285" s="19"/>
      <c r="AXD285" s="19"/>
      <c r="AXE285" s="19"/>
      <c r="AXF285" s="19"/>
      <c r="AXG285" s="19"/>
      <c r="AXH285" s="19"/>
      <c r="AXI285" s="22"/>
      <c r="AXJ285" s="19"/>
      <c r="AXK285" s="19"/>
      <c r="AXL285" s="19"/>
      <c r="AXM285" s="19"/>
      <c r="AXN285" s="19"/>
      <c r="AXO285" s="19"/>
      <c r="AXP285" s="19"/>
      <c r="AXQ285" s="19"/>
      <c r="AXR285" s="22"/>
      <c r="AXS285" s="19"/>
      <c r="AXT285" s="19"/>
      <c r="AXU285" s="19"/>
      <c r="AXV285" s="19"/>
      <c r="AXW285" s="19"/>
      <c r="AXX285" s="19"/>
      <c r="AXY285" s="21"/>
      <c r="AXZ285" s="21"/>
      <c r="AYA285" s="21"/>
      <c r="AYB285" s="22"/>
      <c r="AYC285" s="22"/>
      <c r="AYD285" s="22"/>
      <c r="AYE285" s="22"/>
      <c r="AYF285" s="22"/>
      <c r="AYG285" s="22"/>
      <c r="AYH285" s="22"/>
      <c r="AYI285" s="22"/>
      <c r="AYJ285" s="22"/>
      <c r="AYK285" s="22"/>
      <c r="AYL285" s="22"/>
      <c r="AYM285" s="22"/>
      <c r="AYN285" s="22"/>
      <c r="AYO285" s="22"/>
      <c r="AYP285" s="22"/>
      <c r="AYQ285" s="22"/>
      <c r="AYR285" s="22"/>
      <c r="AYS285" s="22"/>
      <c r="AYT285" s="22"/>
      <c r="AYU285" s="22"/>
      <c r="AYV285" s="22"/>
      <c r="AYW285" s="22"/>
      <c r="AYX285" s="22"/>
      <c r="AYY285" s="22"/>
      <c r="AYZ285" s="22"/>
      <c r="AZA285" s="22"/>
      <c r="AZB285" s="22"/>
      <c r="AZC285" s="22"/>
      <c r="AZD285" s="22"/>
      <c r="AZE285" s="22"/>
      <c r="AZF285" s="22"/>
      <c r="AZG285" s="22"/>
      <c r="AZH285" s="22"/>
      <c r="AZI285" s="21"/>
      <c r="AZJ285" s="21"/>
      <c r="AZK285" s="21"/>
      <c r="AZL285" s="19"/>
      <c r="AZM285" s="19"/>
      <c r="AZN285" s="19"/>
      <c r="AZO285" s="19"/>
      <c r="AZP285" s="19"/>
      <c r="AZQ285" s="19"/>
      <c r="AZR285" s="19"/>
      <c r="AZS285" s="19"/>
      <c r="AZT285" s="19"/>
      <c r="AZU285" s="19"/>
      <c r="AZV285" s="19"/>
      <c r="AZW285" s="19"/>
      <c r="AZX285" s="19"/>
      <c r="AZY285" s="19"/>
      <c r="AZZ285" s="19"/>
      <c r="BAA285" s="22"/>
      <c r="BAB285" s="22"/>
      <c r="BAC285" s="22"/>
      <c r="BAD285" s="19"/>
      <c r="BAE285" s="19"/>
      <c r="BAF285" s="19"/>
      <c r="BAG285" s="19"/>
      <c r="BAH285" s="19"/>
      <c r="BAI285" s="19"/>
      <c r="BAJ285" s="19"/>
      <c r="BAK285" s="19"/>
      <c r="BAL285" s="19"/>
      <c r="BAM285" s="19"/>
      <c r="BAN285" s="19"/>
      <c r="BAO285" s="19"/>
      <c r="BAP285" s="22"/>
      <c r="BAQ285" s="22"/>
      <c r="BAR285" s="22"/>
      <c r="BAS285" s="21"/>
      <c r="BAT285" s="21"/>
      <c r="BAU285" s="21"/>
      <c r="BAV285" s="19"/>
      <c r="BAW285" s="19"/>
      <c r="BAX285" s="19"/>
      <c r="BAY285" s="19"/>
      <c r="BAZ285" s="19"/>
      <c r="BBA285" s="19"/>
      <c r="BBB285" s="22"/>
      <c r="BBC285" s="22"/>
      <c r="BBD285" s="22"/>
      <c r="BBE285" s="19"/>
      <c r="BBF285" s="19"/>
      <c r="BBG285" s="19"/>
      <c r="BBH285" s="19"/>
      <c r="BBI285" s="19"/>
      <c r="BBJ285" s="19"/>
      <c r="BBK285" s="19"/>
      <c r="BBL285" s="19"/>
      <c r="BBM285" s="19"/>
      <c r="BBN285" s="19"/>
      <c r="BBO285" s="19"/>
      <c r="BBP285" s="19"/>
      <c r="BBQ285" s="19"/>
      <c r="BBR285" s="19"/>
      <c r="BBS285" s="19"/>
      <c r="BBT285" s="19"/>
      <c r="BBU285" s="19"/>
      <c r="BBV285" s="19"/>
      <c r="BBW285" s="19"/>
      <c r="BBX285" s="19"/>
      <c r="BBY285" s="19"/>
      <c r="BBZ285" s="19"/>
      <c r="BCA285" s="19"/>
      <c r="BCB285" s="19"/>
      <c r="BCC285" s="21"/>
      <c r="BCD285" s="21"/>
      <c r="BCE285" s="21"/>
      <c r="BCF285" s="19"/>
      <c r="BCG285" s="19"/>
      <c r="BCH285" s="19"/>
      <c r="BCI285" s="19"/>
      <c r="BCJ285" s="19"/>
      <c r="BCK285" s="19"/>
      <c r="BCL285" s="22"/>
      <c r="BCM285" s="22"/>
      <c r="BCN285" s="22"/>
      <c r="BCO285" s="19"/>
      <c r="BCP285" s="19"/>
      <c r="BCQ285" s="19"/>
      <c r="BCR285" s="19"/>
      <c r="BCS285" s="19"/>
      <c r="BCT285" s="19"/>
      <c r="BCU285" s="22"/>
      <c r="BCV285" s="22"/>
      <c r="BCW285" s="22"/>
      <c r="BCX285" s="19"/>
      <c r="BCY285" s="19"/>
      <c r="BCZ285" s="19"/>
      <c r="BDA285" s="19"/>
      <c r="BDB285" s="19"/>
      <c r="BDC285" s="19"/>
      <c r="BDD285" s="22"/>
      <c r="BDE285" s="22"/>
      <c r="BDF285" s="22"/>
      <c r="BDG285" s="19"/>
      <c r="BDH285" s="19"/>
      <c r="BDI285" s="19"/>
      <c r="BDJ285" s="19"/>
      <c r="BDK285" s="19"/>
      <c r="BDL285" s="19"/>
      <c r="BDM285" s="21"/>
      <c r="BDN285" s="21"/>
      <c r="BDO285" s="21"/>
      <c r="BDP285" s="19"/>
      <c r="BDQ285" s="19"/>
      <c r="BDR285" s="19"/>
      <c r="BDS285" s="19"/>
      <c r="BDT285" s="19"/>
      <c r="BDU285" s="19"/>
      <c r="BDV285" s="22"/>
      <c r="BDW285" s="22"/>
      <c r="BDX285" s="22"/>
      <c r="BDY285" s="19"/>
      <c r="BDZ285" s="19"/>
      <c r="BEA285" s="19"/>
      <c r="BEB285" s="19"/>
      <c r="BEC285" s="19"/>
      <c r="BED285" s="19"/>
      <c r="BEE285" s="22"/>
      <c r="BEF285" s="22"/>
      <c r="BEG285" s="22"/>
      <c r="BEH285" s="19"/>
      <c r="BEI285" s="19"/>
      <c r="BEJ285" s="19"/>
      <c r="BEK285" s="19"/>
      <c r="BEL285" s="19"/>
      <c r="BEM285" s="19"/>
      <c r="BEN285" s="22"/>
      <c r="BEO285" s="22"/>
      <c r="BEP285" s="22"/>
      <c r="BEQ285" s="19"/>
      <c r="BER285" s="19"/>
      <c r="BES285" s="19"/>
      <c r="BET285" s="19"/>
      <c r="BEU285" s="19"/>
      <c r="BEV285" s="19"/>
      <c r="BEW285" s="21"/>
      <c r="BEX285" s="21"/>
      <c r="BEY285" s="21"/>
      <c r="BEZ285" s="19"/>
      <c r="BFA285" s="19"/>
      <c r="BFB285" s="19"/>
      <c r="BFC285" s="19"/>
      <c r="BFD285" s="19"/>
      <c r="BFE285" s="19"/>
      <c r="BFF285" s="22"/>
      <c r="BFG285" s="22"/>
      <c r="BFH285" s="22"/>
      <c r="BFI285" s="19"/>
      <c r="BFJ285" s="19"/>
      <c r="BFK285" s="19"/>
      <c r="BFL285" s="19"/>
      <c r="BFM285" s="19"/>
      <c r="BFN285" s="19"/>
      <c r="BFO285" s="22"/>
      <c r="BFP285" s="22"/>
      <c r="BFQ285" s="22"/>
      <c r="BFR285" s="19"/>
      <c r="BFS285" s="19"/>
      <c r="BFT285" s="19"/>
      <c r="BFU285" s="19"/>
      <c r="BFV285" s="19"/>
      <c r="BFW285" s="19"/>
      <c r="BFX285" s="22"/>
      <c r="BFY285" s="22"/>
      <c r="BFZ285" s="22"/>
      <c r="BGA285" s="19"/>
      <c r="BGB285" s="19"/>
      <c r="BGC285" s="19"/>
      <c r="BGD285" s="19"/>
      <c r="BGE285" s="19"/>
      <c r="BGF285" s="19"/>
      <c r="BGG285" s="23"/>
      <c r="BGH285" s="23"/>
      <c r="BGI285" s="23"/>
      <c r="BGJ285" s="19"/>
      <c r="BGK285" s="19"/>
      <c r="BGL285" s="19"/>
      <c r="BGM285" s="19"/>
      <c r="BGN285" s="19"/>
      <c r="BGO285" s="19"/>
      <c r="BGP285" s="22"/>
      <c r="BGQ285" s="22"/>
      <c r="BGR285" s="22"/>
      <c r="BGS285" s="19"/>
      <c r="BGT285" s="19"/>
      <c r="BGU285" s="19"/>
      <c r="BGV285" s="19"/>
      <c r="BGW285" s="19"/>
      <c r="BGX285" s="19"/>
      <c r="BGY285" s="22"/>
      <c r="BGZ285" s="22"/>
      <c r="BHA285" s="22"/>
      <c r="BHB285" s="19"/>
      <c r="BHC285" s="19"/>
      <c r="BHD285" s="19"/>
      <c r="BHE285" s="19"/>
      <c r="BHF285" s="19"/>
      <c r="BHG285" s="19"/>
      <c r="BHH285" s="22"/>
      <c r="BHI285" s="22"/>
      <c r="BHJ285" s="22"/>
      <c r="BHK285" s="19"/>
      <c r="BHL285" s="19"/>
      <c r="BHM285" s="19"/>
      <c r="BHN285" s="19"/>
      <c r="BHO285" s="19"/>
      <c r="BHP285" s="19"/>
      <c r="BHQ285" s="21"/>
      <c r="BHR285" s="21"/>
      <c r="BHS285" s="21"/>
      <c r="BHT285" s="19"/>
      <c r="BHU285" s="19"/>
      <c r="BHV285" s="19"/>
      <c r="BHW285" s="19"/>
      <c r="BHX285" s="19"/>
      <c r="BHY285" s="19"/>
      <c r="BHZ285" s="22"/>
      <c r="BIA285" s="22"/>
      <c r="BIB285" s="22"/>
      <c r="BIC285" s="19"/>
      <c r="BID285" s="19"/>
      <c r="BIE285" s="19"/>
      <c r="BIF285" s="19"/>
      <c r="BIG285" s="19"/>
      <c r="BIH285" s="19"/>
      <c r="BII285" s="22"/>
      <c r="BIJ285" s="22"/>
      <c r="BIK285" s="22"/>
      <c r="BIL285" s="19"/>
      <c r="BIM285" s="19"/>
      <c r="BIN285" s="19"/>
      <c r="BIO285" s="19"/>
      <c r="BIP285" s="19"/>
      <c r="BIQ285" s="19"/>
      <c r="BIR285" s="22"/>
      <c r="BIS285" s="22"/>
      <c r="BIT285" s="22"/>
      <c r="BIU285" s="19"/>
      <c r="BIV285" s="19"/>
      <c r="BIW285" s="19"/>
      <c r="BIX285" s="19"/>
      <c r="BIY285" s="19"/>
      <c r="BIZ285" s="19"/>
      <c r="BJA285" s="21"/>
      <c r="BJB285" s="21"/>
      <c r="BJC285" s="21"/>
      <c r="BJD285" s="19"/>
      <c r="BJE285" s="19"/>
      <c r="BJF285" s="19"/>
      <c r="BJG285" s="19"/>
      <c r="BJH285" s="19"/>
      <c r="BJI285" s="19"/>
      <c r="BJJ285" s="22"/>
      <c r="BJK285" s="22"/>
      <c r="BJL285" s="22"/>
      <c r="BJM285" s="19"/>
      <c r="BJN285" s="19"/>
      <c r="BJO285" s="19"/>
      <c r="BJP285" s="19"/>
      <c r="BJQ285" s="19"/>
      <c r="BJR285" s="19"/>
      <c r="BJS285" s="22"/>
      <c r="BJT285" s="22"/>
      <c r="BJU285" s="22"/>
      <c r="BJV285" s="19"/>
      <c r="BJW285" s="19"/>
      <c r="BJX285" s="19"/>
      <c r="BJY285" s="19"/>
      <c r="BJZ285" s="19"/>
      <c r="BKA285" s="19"/>
      <c r="BKB285" s="22"/>
      <c r="BKC285" s="22"/>
      <c r="BKD285" s="22"/>
      <c r="BKE285" s="19"/>
      <c r="BKF285" s="19"/>
      <c r="BKG285" s="19"/>
      <c r="BKH285" s="19"/>
      <c r="BKI285" s="19"/>
      <c r="BKJ285" s="19"/>
      <c r="BKK285" s="21"/>
      <c r="BKL285" s="21"/>
      <c r="BKM285" s="21"/>
      <c r="BKN285" s="19"/>
      <c r="BKO285" s="22"/>
      <c r="BKP285" s="19"/>
      <c r="BKQ285" s="19"/>
      <c r="BKR285" s="19"/>
      <c r="BKS285" s="19"/>
      <c r="BKT285" s="22"/>
      <c r="BKU285" s="22"/>
      <c r="BKV285" s="22"/>
      <c r="BKW285" s="19"/>
      <c r="BKX285" s="19"/>
      <c r="BKY285" s="19"/>
      <c r="BKZ285" s="19"/>
      <c r="BLA285" s="19"/>
      <c r="BLB285" s="19"/>
      <c r="BLC285" s="19"/>
      <c r="BLD285" s="19"/>
      <c r="BLE285" s="22"/>
      <c r="BLF285" s="19"/>
      <c r="BLG285" s="19"/>
      <c r="BLH285" s="19"/>
      <c r="BLI285" s="13"/>
      <c r="BLJ285" s="13"/>
      <c r="BLK285" s="13"/>
      <c r="BLL285" s="13"/>
      <c r="BLM285" s="13"/>
      <c r="BLN285" s="13"/>
    </row>
    <row r="286" spans="1:1678">
      <c r="A286" s="7" t="s">
        <v>882</v>
      </c>
      <c r="B286" s="8">
        <v>288</v>
      </c>
      <c r="C286" s="7" t="s">
        <v>8</v>
      </c>
      <c r="D286" s="7" t="s">
        <v>883</v>
      </c>
      <c r="E286" s="7" t="s">
        <v>884</v>
      </c>
      <c r="F286" s="7"/>
      <c r="G286" s="7">
        <v>250</v>
      </c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21"/>
      <c r="AFZ286" s="21"/>
      <c r="AGA286" s="21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21"/>
      <c r="AHJ286" s="21"/>
      <c r="AHK286" s="21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21"/>
      <c r="AIT286" s="21"/>
      <c r="AIU286" s="21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21"/>
      <c r="AKD286" s="21"/>
      <c r="AKE286" s="21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>
        <v>350</v>
      </c>
      <c r="ALK286" s="19"/>
      <c r="ALL286" s="19"/>
      <c r="ALM286" s="21">
        <v>350</v>
      </c>
      <c r="ALN286" s="21"/>
      <c r="ALO286" s="21"/>
      <c r="ALP286" s="27">
        <v>350</v>
      </c>
      <c r="ALQ286" s="19"/>
      <c r="ALR286" s="19"/>
      <c r="ALS286" s="19">
        <v>350</v>
      </c>
      <c r="ALT286" s="19"/>
      <c r="ALU286" s="19"/>
      <c r="ALV286" s="27">
        <v>350</v>
      </c>
      <c r="ALW286" s="19"/>
      <c r="ALX286" s="19"/>
      <c r="ALY286" s="19">
        <v>350</v>
      </c>
      <c r="ALZ286" s="19"/>
      <c r="AMA286" s="19"/>
      <c r="AMB286" s="19">
        <v>350</v>
      </c>
      <c r="AMC286" s="19"/>
      <c r="AMD286" s="19"/>
      <c r="AME286" s="19">
        <v>350</v>
      </c>
      <c r="AMF286" s="19"/>
      <c r="AMG286" s="19"/>
      <c r="AMH286" s="19">
        <v>350</v>
      </c>
      <c r="AMI286" s="19"/>
      <c r="AMJ286" s="19"/>
      <c r="AMK286" s="19">
        <v>350</v>
      </c>
      <c r="AML286" s="19"/>
      <c r="AMM286" s="19"/>
      <c r="AMN286" s="19">
        <v>350</v>
      </c>
      <c r="AMO286" s="19"/>
      <c r="AMP286" s="19"/>
      <c r="AMQ286" s="19">
        <v>350</v>
      </c>
      <c r="AMR286" s="19"/>
      <c r="AMS286" s="19"/>
      <c r="AMT286" s="19">
        <v>350</v>
      </c>
      <c r="AMU286" s="19"/>
      <c r="AMV286" s="19"/>
      <c r="AMW286" s="21">
        <v>350</v>
      </c>
      <c r="AMX286" s="21"/>
      <c r="AMY286" s="21"/>
      <c r="AMZ286" s="19"/>
      <c r="ANA286" s="19"/>
      <c r="ANB286" s="19"/>
      <c r="ANC286" s="19"/>
      <c r="AND286" s="19"/>
      <c r="ANE286" s="19"/>
      <c r="ANF286" s="19"/>
      <c r="ANG286" s="19"/>
      <c r="ANH286" s="19"/>
      <c r="ANI286" s="19"/>
      <c r="ANJ286" s="19"/>
      <c r="ANK286" s="19"/>
      <c r="ANL286" s="19">
        <v>350</v>
      </c>
      <c r="ANM286" s="19">
        <v>350</v>
      </c>
      <c r="ANN286" s="19"/>
      <c r="ANO286" s="19">
        <v>350</v>
      </c>
      <c r="ANP286" s="19">
        <v>350</v>
      </c>
      <c r="ANQ286" s="19"/>
      <c r="ANR286" s="19">
        <v>350</v>
      </c>
      <c r="ANS286" s="19">
        <v>350</v>
      </c>
      <c r="ANT286" s="19"/>
      <c r="ANU286" s="19">
        <v>350</v>
      </c>
      <c r="ANV286" s="19">
        <v>350</v>
      </c>
      <c r="ANW286" s="19"/>
      <c r="ANX286" s="19">
        <v>360</v>
      </c>
      <c r="ANY286" s="19">
        <v>350</v>
      </c>
      <c r="ANZ286" s="19"/>
      <c r="AOA286" s="19">
        <v>350</v>
      </c>
      <c r="AOB286" s="19">
        <v>350</v>
      </c>
      <c r="AOC286" s="19"/>
      <c r="AOD286" s="19">
        <v>360</v>
      </c>
      <c r="AOE286" s="19">
        <v>350</v>
      </c>
      <c r="AOF286" s="19"/>
      <c r="AOG286" s="21">
        <v>365</v>
      </c>
      <c r="AOH286" s="21">
        <v>350</v>
      </c>
      <c r="AOI286" s="21"/>
      <c r="AOJ286" s="19">
        <v>455</v>
      </c>
      <c r="AOK286" s="19">
        <v>390</v>
      </c>
      <c r="AOL286" s="19"/>
      <c r="AOM286" s="19">
        <v>470</v>
      </c>
      <c r="AON286" s="19">
        <v>435</v>
      </c>
      <c r="AOO286" s="19"/>
      <c r="AOP286" s="19">
        <v>465</v>
      </c>
      <c r="AOQ286" s="19">
        <v>438</v>
      </c>
      <c r="AOR286" s="19"/>
      <c r="AOS286" s="19">
        <v>460</v>
      </c>
      <c r="AOT286" s="19">
        <v>447</v>
      </c>
      <c r="AOU286" s="19"/>
      <c r="AOV286" s="19">
        <v>455</v>
      </c>
      <c r="AOW286" s="19">
        <v>440</v>
      </c>
      <c r="AOX286" s="19"/>
      <c r="AOY286" s="19">
        <v>450</v>
      </c>
      <c r="AOZ286" s="19">
        <v>435</v>
      </c>
      <c r="APA286" s="19"/>
      <c r="APB286" s="19">
        <v>514</v>
      </c>
      <c r="APC286" s="19">
        <v>470</v>
      </c>
      <c r="APD286" s="19"/>
      <c r="APE286" s="19">
        <v>610</v>
      </c>
      <c r="APF286" s="19">
        <v>510</v>
      </c>
      <c r="APG286" s="19"/>
      <c r="APH286" s="19">
        <v>609</v>
      </c>
      <c r="API286" s="19">
        <v>580</v>
      </c>
      <c r="APJ286" s="19"/>
      <c r="APK286" s="19">
        <v>633</v>
      </c>
      <c r="APL286" s="19">
        <v>594</v>
      </c>
      <c r="APM286" s="19"/>
      <c r="APN286" s="19">
        <v>620</v>
      </c>
      <c r="APO286" s="19">
        <v>600</v>
      </c>
      <c r="APP286" s="19"/>
      <c r="APQ286" s="21">
        <v>620.5</v>
      </c>
      <c r="APR286" s="21">
        <v>595</v>
      </c>
      <c r="APS286" s="21"/>
      <c r="APT286" s="19">
        <v>680.5</v>
      </c>
      <c r="APU286" s="19">
        <v>570</v>
      </c>
      <c r="APV286" s="19"/>
      <c r="APW286" s="19">
        <v>670</v>
      </c>
      <c r="APX286" s="19">
        <v>620</v>
      </c>
      <c r="APY286" s="19"/>
      <c r="APZ286" s="19">
        <v>660</v>
      </c>
      <c r="AQA286" s="19">
        <v>610</v>
      </c>
      <c r="AQB286" s="19"/>
      <c r="AQC286" s="19">
        <v>525</v>
      </c>
      <c r="AQD286" s="19">
        <v>614.5</v>
      </c>
      <c r="AQE286" s="19"/>
      <c r="AQF286" s="19">
        <v>625</v>
      </c>
      <c r="AQG286" s="19">
        <v>590</v>
      </c>
      <c r="AQH286" s="19"/>
      <c r="AQI286" s="19">
        <v>608</v>
      </c>
      <c r="AQJ286" s="19">
        <v>593</v>
      </c>
      <c r="AQK286" s="19"/>
      <c r="AQL286" s="19">
        <v>590</v>
      </c>
      <c r="AQM286" s="19">
        <v>560</v>
      </c>
      <c r="AQN286" s="19"/>
      <c r="AQO286" s="19">
        <v>565</v>
      </c>
      <c r="AQP286" s="19">
        <v>560</v>
      </c>
      <c r="AQQ286" s="19"/>
      <c r="AQR286" s="19">
        <v>560</v>
      </c>
      <c r="AQS286" s="19">
        <v>475</v>
      </c>
      <c r="AQT286" s="19"/>
      <c r="AQU286" s="19">
        <v>560</v>
      </c>
      <c r="AQV286" s="19">
        <v>513</v>
      </c>
      <c r="AQW286" s="19"/>
      <c r="AQX286" s="19">
        <v>530</v>
      </c>
      <c r="AQY286" s="19">
        <v>493</v>
      </c>
      <c r="AQZ286" s="19"/>
      <c r="ARA286" s="21">
        <v>510</v>
      </c>
      <c r="ARB286" s="21">
        <v>469</v>
      </c>
      <c r="ARC286" s="21"/>
      <c r="ARD286" s="19">
        <v>530</v>
      </c>
      <c r="ARE286" s="19">
        <v>475</v>
      </c>
      <c r="ARF286" s="19"/>
      <c r="ARG286" s="19">
        <v>515</v>
      </c>
      <c r="ARH286" s="19">
        <v>475</v>
      </c>
      <c r="ARI286" s="19"/>
      <c r="ARJ286" s="19">
        <v>480</v>
      </c>
      <c r="ARK286" s="19">
        <v>375</v>
      </c>
      <c r="ARL286" s="19"/>
      <c r="ARM286" s="19">
        <v>396</v>
      </c>
      <c r="ARN286" s="19">
        <v>350</v>
      </c>
      <c r="ARO286" s="19"/>
      <c r="ARP286" s="19">
        <v>355</v>
      </c>
      <c r="ARQ286" s="19">
        <v>310</v>
      </c>
      <c r="ARR286" s="19"/>
      <c r="ARS286" s="19">
        <v>325</v>
      </c>
      <c r="ART286" s="19">
        <v>295</v>
      </c>
      <c r="ARU286" s="19"/>
      <c r="ARV286" s="19">
        <v>300</v>
      </c>
      <c r="ARW286" s="19">
        <v>260</v>
      </c>
      <c r="ARX286" s="19"/>
      <c r="ARY286" s="19">
        <v>283</v>
      </c>
      <c r="ARZ286" s="19">
        <v>260</v>
      </c>
      <c r="ASA286" s="19"/>
      <c r="ASB286" s="19">
        <v>265</v>
      </c>
      <c r="ASC286" s="19">
        <v>250</v>
      </c>
      <c r="ASD286" s="19"/>
      <c r="ASE286" s="19">
        <v>250</v>
      </c>
      <c r="ASF286" s="19">
        <v>230</v>
      </c>
      <c r="ASG286" s="19"/>
      <c r="ASH286" s="19">
        <v>231</v>
      </c>
      <c r="ASI286" s="19">
        <v>215</v>
      </c>
      <c r="ASJ286" s="19"/>
      <c r="ASK286" s="21">
        <v>222</v>
      </c>
      <c r="ASL286" s="21">
        <v>190</v>
      </c>
      <c r="ASM286" s="21"/>
      <c r="ASN286" s="19">
        <v>205</v>
      </c>
      <c r="ASO286" s="19">
        <v>153</v>
      </c>
      <c r="ASP286" s="19"/>
      <c r="ASQ286" s="19">
        <v>185</v>
      </c>
      <c r="ASR286" s="19">
        <v>140</v>
      </c>
      <c r="ASS286" s="19"/>
      <c r="AST286" s="19">
        <v>183</v>
      </c>
      <c r="ASU286" s="19">
        <v>170</v>
      </c>
      <c r="ASV286" s="19"/>
      <c r="ASW286" s="19">
        <v>180</v>
      </c>
      <c r="ASX286" s="19">
        <v>170</v>
      </c>
      <c r="ASY286" s="19"/>
      <c r="ASZ286" s="19">
        <v>150</v>
      </c>
      <c r="ATA286" s="19">
        <v>112</v>
      </c>
      <c r="ATB286" s="19"/>
      <c r="ATC286" s="19"/>
      <c r="ATD286" s="19"/>
      <c r="ATE286" s="19"/>
      <c r="ATF286" s="19"/>
      <c r="ATG286" s="19"/>
      <c r="ATH286" s="19"/>
      <c r="ATI286" s="19"/>
      <c r="ATJ286" s="19"/>
      <c r="ATK286" s="19"/>
      <c r="ATL286" s="19"/>
      <c r="ATM286" s="19"/>
      <c r="ATN286" s="19"/>
      <c r="ATO286" s="19"/>
      <c r="ATP286" s="19"/>
      <c r="ATQ286" s="19"/>
      <c r="ATR286" s="19"/>
      <c r="ATS286" s="19"/>
      <c r="ATT286" s="19"/>
      <c r="ATU286" s="21"/>
      <c r="ATV286" s="21"/>
      <c r="ATW286" s="21"/>
      <c r="ATX286" s="19">
        <v>49</v>
      </c>
      <c r="ATY286" s="19">
        <v>47</v>
      </c>
      <c r="ATZ286" s="19"/>
      <c r="AUA286" s="19">
        <v>70</v>
      </c>
      <c r="AUB286" s="19">
        <v>47</v>
      </c>
      <c r="AUC286" s="19"/>
      <c r="AUD286" s="19">
        <v>91</v>
      </c>
      <c r="AUE286" s="19">
        <v>61</v>
      </c>
      <c r="AUF286" s="19"/>
      <c r="AUG286" s="19">
        <v>90</v>
      </c>
      <c r="AUH286" s="19">
        <v>75</v>
      </c>
      <c r="AUI286" s="19"/>
      <c r="AUJ286" s="19">
        <v>79</v>
      </c>
      <c r="AUK286" s="19">
        <v>68</v>
      </c>
      <c r="AUL286" s="19"/>
      <c r="AUM286" s="19">
        <v>73</v>
      </c>
      <c r="AUN286" s="19">
        <v>68</v>
      </c>
      <c r="AUO286" s="19"/>
      <c r="AUP286" s="19">
        <v>75.5</v>
      </c>
      <c r="AUQ286" s="19">
        <v>70</v>
      </c>
      <c r="AUR286" s="19"/>
      <c r="AUS286" s="19">
        <v>76.5</v>
      </c>
      <c r="AUT286" s="19">
        <v>71</v>
      </c>
      <c r="AUU286" s="19"/>
      <c r="AUV286" s="19">
        <v>73.5</v>
      </c>
      <c r="AUW286" s="19">
        <v>68</v>
      </c>
      <c r="AUX286" s="19"/>
      <c r="AUY286" s="19">
        <v>87</v>
      </c>
      <c r="AUZ286" s="19">
        <v>67</v>
      </c>
      <c r="AVA286" s="19"/>
      <c r="AVB286" s="19">
        <v>90.5</v>
      </c>
      <c r="AVC286" s="19">
        <v>78</v>
      </c>
      <c r="AVD286" s="19"/>
      <c r="AVE286" s="21">
        <v>85</v>
      </c>
      <c r="AVF286" s="21">
        <v>79</v>
      </c>
      <c r="AVG286" s="21"/>
      <c r="AVH286" s="19">
        <v>102</v>
      </c>
      <c r="AVI286" s="19">
        <v>83.5</v>
      </c>
      <c r="AVJ286" s="19"/>
      <c r="AVK286" s="19">
        <v>100</v>
      </c>
      <c r="AVL286" s="19">
        <v>94</v>
      </c>
      <c r="AVM286" s="19"/>
      <c r="AVN286" s="19">
        <v>93</v>
      </c>
      <c r="AVO286" s="19">
        <v>84</v>
      </c>
      <c r="AVP286" s="22"/>
      <c r="AVQ286" s="19">
        <v>90</v>
      </c>
      <c r="AVR286" s="19">
        <v>66</v>
      </c>
      <c r="AVS286" s="19"/>
      <c r="AVT286" s="19">
        <v>80</v>
      </c>
      <c r="AVU286" s="19">
        <v>65</v>
      </c>
      <c r="AVV286" s="19"/>
      <c r="AVW286" s="19">
        <v>80</v>
      </c>
      <c r="AVX286" s="19">
        <v>75</v>
      </c>
      <c r="AVY286" s="22"/>
      <c r="AVZ286" s="19">
        <v>106</v>
      </c>
      <c r="AWA286" s="19">
        <v>79</v>
      </c>
      <c r="AWB286" s="19"/>
      <c r="AWC286" s="19">
        <v>110</v>
      </c>
      <c r="AWD286" s="19">
        <v>97</v>
      </c>
      <c r="AWE286" s="19"/>
      <c r="AWF286" s="19">
        <v>117</v>
      </c>
      <c r="AWG286" s="19">
        <v>102</v>
      </c>
      <c r="AWH286" s="22"/>
      <c r="AWI286" s="19">
        <v>126</v>
      </c>
      <c r="AWJ286" s="19">
        <v>109</v>
      </c>
      <c r="AWK286" s="19"/>
      <c r="AWL286" s="19">
        <v>128.25</v>
      </c>
      <c r="AWM286" s="19">
        <v>121</v>
      </c>
      <c r="AWN286" s="19"/>
      <c r="AWO286" s="23">
        <v>130</v>
      </c>
      <c r="AWP286" s="23">
        <v>110</v>
      </c>
      <c r="AWQ286" s="23"/>
      <c r="AWR286" s="19">
        <v>123</v>
      </c>
      <c r="AWS286" s="19">
        <v>90</v>
      </c>
      <c r="AWT286" s="19"/>
      <c r="AWU286" s="19">
        <v>101</v>
      </c>
      <c r="AWV286" s="19">
        <v>85</v>
      </c>
      <c r="AWW286" s="19"/>
      <c r="AWX286" s="19">
        <v>96</v>
      </c>
      <c r="AWY286" s="19">
        <v>85.25</v>
      </c>
      <c r="AWZ286" s="22"/>
      <c r="AXA286" s="19">
        <v>95.5</v>
      </c>
      <c r="AXB286" s="19">
        <v>90</v>
      </c>
      <c r="AXC286" s="19"/>
      <c r="AXD286" s="19">
        <v>93.5</v>
      </c>
      <c r="AXE286" s="19">
        <v>90</v>
      </c>
      <c r="AXF286" s="19"/>
      <c r="AXG286" s="19">
        <v>96</v>
      </c>
      <c r="AXH286" s="19">
        <v>90</v>
      </c>
      <c r="AXI286" s="22"/>
      <c r="AXJ286" s="19">
        <v>111.25</v>
      </c>
      <c r="AXK286" s="19">
        <v>92</v>
      </c>
      <c r="AXL286" s="19"/>
      <c r="AXM286" s="19">
        <v>107</v>
      </c>
      <c r="AXN286" s="19">
        <v>100</v>
      </c>
      <c r="AXO286" s="19"/>
      <c r="AXP286" s="19">
        <v>114.5</v>
      </c>
      <c r="AXQ286" s="19">
        <v>103</v>
      </c>
      <c r="AXR286" s="22"/>
      <c r="AXS286" s="19">
        <v>133</v>
      </c>
      <c r="AXT286" s="19">
        <v>110</v>
      </c>
      <c r="AXU286" s="19"/>
      <c r="AXV286" s="19">
        <v>133.5</v>
      </c>
      <c r="AXW286" s="19">
        <v>120</v>
      </c>
      <c r="AXX286" s="19"/>
      <c r="AXY286" s="21">
        <v>126</v>
      </c>
      <c r="AXZ286" s="21">
        <v>117</v>
      </c>
      <c r="AYA286" s="21"/>
      <c r="AYB286" s="22">
        <v>117</v>
      </c>
      <c r="AYC286" s="22">
        <v>118</v>
      </c>
      <c r="AYD286" s="22"/>
      <c r="AYE286" s="22">
        <v>113</v>
      </c>
      <c r="AYF286" s="22">
        <v>115</v>
      </c>
      <c r="AYG286" s="22"/>
      <c r="AYH286" s="22">
        <v>108</v>
      </c>
      <c r="AYI286" s="22">
        <v>109</v>
      </c>
      <c r="AYJ286" s="22"/>
      <c r="AYK286" s="22">
        <v>114.5</v>
      </c>
      <c r="AYL286" s="22">
        <v>115.5</v>
      </c>
      <c r="AYM286" s="22">
        <v>114.5</v>
      </c>
      <c r="AYN286" s="22">
        <v>125</v>
      </c>
      <c r="AYO286" s="22">
        <v>127</v>
      </c>
      <c r="AYP286" s="22">
        <v>124</v>
      </c>
      <c r="AYQ286" s="22">
        <v>118</v>
      </c>
      <c r="AYR286" s="22">
        <v>119</v>
      </c>
      <c r="AYS286" s="22">
        <v>119</v>
      </c>
      <c r="AYT286" s="22">
        <v>123</v>
      </c>
      <c r="AYU286" s="22">
        <v>125</v>
      </c>
      <c r="AYV286" s="22">
        <v>125</v>
      </c>
      <c r="AYW286" s="22">
        <v>170</v>
      </c>
      <c r="AYX286" s="22">
        <v>172</v>
      </c>
      <c r="AYY286" s="22"/>
      <c r="AYZ286" s="22">
        <v>156</v>
      </c>
      <c r="AZA286" s="22">
        <v>157</v>
      </c>
      <c r="AZB286" s="22">
        <v>156</v>
      </c>
      <c r="AZC286" s="22">
        <v>157</v>
      </c>
      <c r="AZD286" s="22">
        <v>159</v>
      </c>
      <c r="AZE286" s="22">
        <v>158</v>
      </c>
      <c r="AZF286" s="22"/>
      <c r="AZG286" s="22"/>
      <c r="AZH286" s="22"/>
      <c r="AZI286" s="21">
        <v>122</v>
      </c>
      <c r="AZJ286" s="21">
        <v>125</v>
      </c>
      <c r="AZK286" s="21">
        <v>125</v>
      </c>
      <c r="AZL286" s="19">
        <v>141</v>
      </c>
      <c r="AZM286" s="19">
        <v>143</v>
      </c>
      <c r="AZN286" s="19">
        <v>143</v>
      </c>
      <c r="AZO286" s="19">
        <v>131</v>
      </c>
      <c r="AZP286" s="19">
        <v>132</v>
      </c>
      <c r="AZQ286" s="19">
        <v>132</v>
      </c>
      <c r="AZR286" s="19">
        <v>131</v>
      </c>
      <c r="AZS286" s="19">
        <v>133</v>
      </c>
      <c r="AZT286" s="19">
        <v>134.5</v>
      </c>
      <c r="AZU286" s="19">
        <v>120</v>
      </c>
      <c r="AZV286" s="19">
        <v>122</v>
      </c>
      <c r="AZW286" s="19">
        <v>120</v>
      </c>
      <c r="AZX286" s="19"/>
      <c r="AZY286" s="19"/>
      <c r="AZZ286" s="19"/>
      <c r="BAA286" s="22">
        <v>100</v>
      </c>
      <c r="BAB286" s="22">
        <v>102</v>
      </c>
      <c r="BAC286" s="22">
        <v>102.5</v>
      </c>
      <c r="BAD286" s="19">
        <v>95</v>
      </c>
      <c r="BAE286" s="19">
        <v>97</v>
      </c>
      <c r="BAF286" s="19">
        <v>95</v>
      </c>
      <c r="BAG286" s="19">
        <v>82</v>
      </c>
      <c r="BAH286" s="19">
        <v>84</v>
      </c>
      <c r="BAI286" s="19">
        <v>84</v>
      </c>
      <c r="BAJ286" s="19">
        <v>103</v>
      </c>
      <c r="BAK286" s="19">
        <v>105</v>
      </c>
      <c r="BAL286" s="19">
        <v>100</v>
      </c>
      <c r="BAM286" s="19">
        <v>109</v>
      </c>
      <c r="BAN286" s="19">
        <v>102</v>
      </c>
      <c r="BAO286" s="19"/>
      <c r="BAP286" s="22">
        <v>124</v>
      </c>
      <c r="BAQ286" s="22">
        <v>127</v>
      </c>
      <c r="BAR286" s="22">
        <v>120</v>
      </c>
      <c r="BAS286" s="21">
        <v>122</v>
      </c>
      <c r="BAT286" s="21">
        <v>123</v>
      </c>
      <c r="BAU286" s="21">
        <v>123</v>
      </c>
      <c r="BAV286" s="19">
        <v>120</v>
      </c>
      <c r="BAW286" s="19">
        <v>122</v>
      </c>
      <c r="BAX286" s="19">
        <v>119</v>
      </c>
      <c r="BAY286" s="19">
        <v>118</v>
      </c>
      <c r="BAZ286" s="19">
        <v>120</v>
      </c>
      <c r="BBA286" s="19"/>
      <c r="BBB286" s="22">
        <v>112</v>
      </c>
      <c r="BBC286" s="22">
        <v>114</v>
      </c>
      <c r="BBD286" s="22">
        <v>112</v>
      </c>
      <c r="BBE286" s="19">
        <v>118</v>
      </c>
      <c r="BBF286" s="19">
        <v>120</v>
      </c>
      <c r="BBG286" s="19">
        <v>120.5</v>
      </c>
      <c r="BBH286" s="19">
        <v>107</v>
      </c>
      <c r="BBI286" s="19">
        <v>100</v>
      </c>
      <c r="BBJ286" s="19">
        <v>109</v>
      </c>
      <c r="BBK286" s="19">
        <v>97</v>
      </c>
      <c r="BBL286" s="19">
        <v>99</v>
      </c>
      <c r="BBM286" s="19">
        <v>97</v>
      </c>
      <c r="BBN286" s="19">
        <v>100</v>
      </c>
      <c r="BBO286" s="19">
        <v>101</v>
      </c>
      <c r="BBP286" s="19">
        <v>102</v>
      </c>
      <c r="BBQ286" s="19">
        <v>98</v>
      </c>
      <c r="BBR286" s="19">
        <v>99</v>
      </c>
      <c r="BBS286" s="19">
        <v>98.5</v>
      </c>
      <c r="BBT286" s="19"/>
      <c r="BBU286" s="19"/>
      <c r="BBV286" s="19"/>
      <c r="BBW286" s="19">
        <v>88.5</v>
      </c>
      <c r="BBX286" s="19">
        <v>89.5</v>
      </c>
      <c r="BBY286" s="19">
        <v>89</v>
      </c>
      <c r="BBZ286" s="19">
        <v>81</v>
      </c>
      <c r="BCA286" s="19">
        <v>82</v>
      </c>
      <c r="BCB286" s="19"/>
      <c r="BCC286" s="21">
        <v>73</v>
      </c>
      <c r="BCD286" s="21">
        <v>74</v>
      </c>
      <c r="BCE286" s="21">
        <v>72</v>
      </c>
      <c r="BCF286" s="19">
        <v>75</v>
      </c>
      <c r="BCG286" s="19">
        <v>77</v>
      </c>
      <c r="BCH286" s="19"/>
      <c r="BCI286" s="19">
        <v>76</v>
      </c>
      <c r="BCJ286" s="19">
        <v>78</v>
      </c>
      <c r="BCK286" s="19">
        <v>76</v>
      </c>
      <c r="BCL286" s="22">
        <v>75</v>
      </c>
      <c r="BCM286" s="22">
        <v>76</v>
      </c>
      <c r="BCN286" s="22">
        <v>74</v>
      </c>
      <c r="BCO286" s="19">
        <v>80</v>
      </c>
      <c r="BCP286" s="19">
        <v>82</v>
      </c>
      <c r="BCQ286" s="19">
        <v>80</v>
      </c>
      <c r="BCR286" s="19">
        <v>78</v>
      </c>
      <c r="BCS286" s="19">
        <v>79</v>
      </c>
      <c r="BCT286" s="19">
        <v>78</v>
      </c>
      <c r="BCU286" s="22"/>
      <c r="BCV286" s="22">
        <v>76</v>
      </c>
      <c r="BCW286" s="22">
        <v>76</v>
      </c>
      <c r="BCX286" s="19">
        <v>74</v>
      </c>
      <c r="BCY286" s="19">
        <v>75</v>
      </c>
      <c r="BCZ286" s="19">
        <v>74</v>
      </c>
      <c r="BDA286" s="19">
        <v>78</v>
      </c>
      <c r="BDB286" s="19">
        <v>80</v>
      </c>
      <c r="BDC286" s="19">
        <v>80</v>
      </c>
      <c r="BDD286" s="22">
        <v>71.5</v>
      </c>
      <c r="BDE286" s="22">
        <v>73.5</v>
      </c>
      <c r="BDF286" s="22">
        <v>72.5</v>
      </c>
      <c r="BDG286" s="19">
        <v>70</v>
      </c>
      <c r="BDH286" s="19">
        <v>71</v>
      </c>
      <c r="BDI286" s="19">
        <v>69</v>
      </c>
      <c r="BDJ286" s="19"/>
      <c r="BDK286" s="19"/>
      <c r="BDL286" s="19"/>
      <c r="BDM286" s="21">
        <v>67</v>
      </c>
      <c r="BDN286" s="21">
        <v>68</v>
      </c>
      <c r="BDO286" s="21">
        <v>66.25</v>
      </c>
      <c r="BDP286" s="19">
        <v>67</v>
      </c>
      <c r="BDQ286" s="22">
        <v>68</v>
      </c>
      <c r="BDR286" s="19">
        <v>67.25</v>
      </c>
      <c r="BDS286" s="19">
        <v>73</v>
      </c>
      <c r="BDT286" s="19">
        <v>74</v>
      </c>
      <c r="BDU286" s="19">
        <v>73</v>
      </c>
      <c r="BDV286" s="22">
        <v>75</v>
      </c>
      <c r="BDW286" s="22">
        <v>76</v>
      </c>
      <c r="BDX286" s="22">
        <v>74.5</v>
      </c>
      <c r="BDY286" s="19">
        <v>78</v>
      </c>
      <c r="BDZ286" s="19">
        <v>80</v>
      </c>
      <c r="BEA286" s="19">
        <v>79</v>
      </c>
      <c r="BEB286" s="19">
        <v>75</v>
      </c>
      <c r="BEC286" s="19">
        <v>76</v>
      </c>
      <c r="BED286" s="19"/>
      <c r="BEE286" s="22">
        <v>73</v>
      </c>
      <c r="BEF286" s="22">
        <v>75</v>
      </c>
      <c r="BEG286" s="22">
        <v>72.5</v>
      </c>
      <c r="BEH286" s="19">
        <v>78</v>
      </c>
      <c r="BEI286" s="19">
        <v>79</v>
      </c>
      <c r="BEJ286" s="19">
        <v>77.5</v>
      </c>
      <c r="BEK286" s="19">
        <v>88</v>
      </c>
      <c r="BEL286" s="19">
        <v>90</v>
      </c>
      <c r="BEM286" s="19">
        <v>83.5</v>
      </c>
      <c r="BEN286" s="22">
        <v>105</v>
      </c>
      <c r="BEO286" s="22">
        <v>107</v>
      </c>
      <c r="BEP286" s="22">
        <v>107</v>
      </c>
      <c r="BEQ286" s="19">
        <v>102.5</v>
      </c>
      <c r="BER286" s="19">
        <v>103.5</v>
      </c>
      <c r="BES286" s="19">
        <v>102.5</v>
      </c>
      <c r="BET286" s="19">
        <v>99</v>
      </c>
      <c r="BEU286" s="19">
        <v>100</v>
      </c>
      <c r="BEV286" s="19">
        <v>99.5</v>
      </c>
      <c r="BEW286" s="21">
        <v>96</v>
      </c>
      <c r="BEX286" s="21">
        <v>97</v>
      </c>
      <c r="BEY286" s="21">
        <v>97.25</v>
      </c>
      <c r="BEZ286" s="19">
        <v>114</v>
      </c>
      <c r="BFA286" s="19">
        <v>115</v>
      </c>
      <c r="BFB286" s="19">
        <v>115.25</v>
      </c>
      <c r="BFC286" s="19">
        <v>112</v>
      </c>
      <c r="BFD286" s="19">
        <v>113</v>
      </c>
      <c r="BFE286" s="19">
        <v>112.5</v>
      </c>
      <c r="BFF286" s="22">
        <v>123.5</v>
      </c>
      <c r="BFG286" s="22">
        <v>124.5</v>
      </c>
      <c r="BFH286" s="22">
        <v>124</v>
      </c>
      <c r="BFI286" s="19">
        <v>114</v>
      </c>
      <c r="BFJ286" s="19">
        <v>116</v>
      </c>
      <c r="BFK286" s="19">
        <v>115</v>
      </c>
      <c r="BFL286" s="19">
        <v>126</v>
      </c>
      <c r="BFM286" s="19">
        <v>128</v>
      </c>
      <c r="BFN286" s="19">
        <v>124</v>
      </c>
      <c r="BFO286" s="22">
        <v>139</v>
      </c>
      <c r="BFP286" s="22"/>
      <c r="BFQ286" s="22">
        <v>132</v>
      </c>
      <c r="BFR286" s="19">
        <v>144</v>
      </c>
      <c r="BFS286" s="19">
        <v>145</v>
      </c>
      <c r="BFT286" s="19">
        <v>143.5</v>
      </c>
      <c r="BFU286" s="19">
        <v>114</v>
      </c>
      <c r="BFV286" s="19">
        <v>116</v>
      </c>
      <c r="BFW286" s="19">
        <v>110</v>
      </c>
      <c r="BFX286" s="22"/>
      <c r="BFY286" s="22"/>
      <c r="BFZ286" s="22"/>
      <c r="BGA286" s="19">
        <v>243</v>
      </c>
      <c r="BGB286" s="19">
        <v>244</v>
      </c>
      <c r="BGC286" s="19">
        <v>244.5</v>
      </c>
      <c r="BGD286" s="19">
        <v>239</v>
      </c>
      <c r="BGE286" s="19">
        <v>240</v>
      </c>
      <c r="BGF286" s="19">
        <v>239.5</v>
      </c>
      <c r="BGG286" s="23"/>
      <c r="BGH286" s="23"/>
      <c r="BGI286" s="23"/>
      <c r="BGJ286" s="19">
        <v>278</v>
      </c>
      <c r="BGK286" s="19">
        <v>279</v>
      </c>
      <c r="BGL286" s="19">
        <v>279.5</v>
      </c>
      <c r="BGM286" s="19">
        <v>287</v>
      </c>
      <c r="BGN286" s="19">
        <v>289</v>
      </c>
      <c r="BGO286" s="19">
        <v>289</v>
      </c>
      <c r="BGP286" s="22"/>
      <c r="BGQ286" s="22"/>
      <c r="BGR286" s="22"/>
      <c r="BGS286" s="19"/>
      <c r="BGT286" s="19"/>
      <c r="BGU286" s="19"/>
      <c r="BGV286" s="19"/>
      <c r="BGW286" s="19"/>
      <c r="BGX286" s="19"/>
      <c r="BGY286" s="22"/>
      <c r="BGZ286" s="22"/>
      <c r="BHA286" s="22"/>
      <c r="BHB286" s="19"/>
      <c r="BHC286" s="19"/>
      <c r="BHD286" s="19"/>
      <c r="BHE286" s="19"/>
      <c r="BHF286" s="19"/>
      <c r="BHG286" s="19"/>
      <c r="BHH286" s="22"/>
      <c r="BHI286" s="22"/>
      <c r="BHJ286" s="22"/>
      <c r="BHK286" s="19"/>
      <c r="BHL286" s="19"/>
      <c r="BHM286" s="19"/>
      <c r="BHN286" s="19"/>
      <c r="BHO286" s="19"/>
      <c r="BHP286" s="19"/>
      <c r="BHQ286" s="21"/>
      <c r="BHR286" s="21"/>
      <c r="BHS286" s="21"/>
      <c r="BHT286" s="19">
        <v>322</v>
      </c>
      <c r="BHU286" s="19">
        <v>286.5</v>
      </c>
      <c r="BHV286" s="19"/>
      <c r="BHW286" s="19">
        <v>327.5</v>
      </c>
      <c r="BHX286" s="19">
        <v>310</v>
      </c>
      <c r="BHY286" s="19"/>
      <c r="BHZ286" s="22">
        <v>315</v>
      </c>
      <c r="BIA286" s="22">
        <v>291</v>
      </c>
      <c r="BIB286" s="22"/>
      <c r="BIC286" s="19">
        <v>323.5</v>
      </c>
      <c r="BID286" s="19">
        <v>310</v>
      </c>
      <c r="BIE286" s="19"/>
      <c r="BIF286" s="19">
        <v>321.5</v>
      </c>
      <c r="BIG286" s="19">
        <v>305</v>
      </c>
      <c r="BIH286" s="19"/>
      <c r="BII286" s="22">
        <v>341</v>
      </c>
      <c r="BIJ286" s="22">
        <v>313</v>
      </c>
      <c r="BIK286" s="22"/>
      <c r="BIL286" s="19">
        <v>354</v>
      </c>
      <c r="BIM286" s="19">
        <v>315.5</v>
      </c>
      <c r="BIN286" s="19"/>
      <c r="BIO286" s="19">
        <v>366</v>
      </c>
      <c r="BIP286" s="19">
        <v>347</v>
      </c>
      <c r="BIQ286" s="19"/>
      <c r="BIR286" s="22">
        <v>361</v>
      </c>
      <c r="BIS286" s="22">
        <v>290</v>
      </c>
      <c r="BIT286" s="22"/>
      <c r="BIU286" s="19">
        <v>361.5</v>
      </c>
      <c r="BIV286" s="19">
        <v>286</v>
      </c>
      <c r="BIW286" s="19"/>
      <c r="BIX286" s="19">
        <v>323.5</v>
      </c>
      <c r="BIY286" s="19">
        <v>302</v>
      </c>
      <c r="BIZ286" s="19"/>
      <c r="BJA286" s="21">
        <v>313</v>
      </c>
      <c r="BJB286" s="21">
        <v>300</v>
      </c>
      <c r="BJC286" s="21"/>
      <c r="BJD286" s="19">
        <v>305</v>
      </c>
      <c r="BJE286" s="19">
        <v>287</v>
      </c>
      <c r="BJF286" s="19"/>
      <c r="BJG286" s="19">
        <v>320</v>
      </c>
      <c r="BJH286" s="19">
        <v>295.5</v>
      </c>
      <c r="BJI286" s="19"/>
      <c r="BJJ286" s="22">
        <v>321.5</v>
      </c>
      <c r="BJK286" s="22">
        <v>309.5</v>
      </c>
      <c r="BJL286" s="22"/>
      <c r="BJM286" s="19">
        <v>328</v>
      </c>
      <c r="BJN286" s="19">
        <v>309</v>
      </c>
      <c r="BJO286" s="19"/>
      <c r="BJP286" s="19">
        <v>324</v>
      </c>
      <c r="BJQ286" s="19">
        <v>305</v>
      </c>
      <c r="BJR286" s="19"/>
      <c r="BJS286" s="22">
        <v>309</v>
      </c>
      <c r="BJT286" s="22">
        <v>285</v>
      </c>
      <c r="BJU286" s="22"/>
      <c r="BJV286" s="19">
        <v>300</v>
      </c>
      <c r="BJW286" s="19">
        <v>285</v>
      </c>
      <c r="BJX286" s="19"/>
      <c r="BJY286" s="19">
        <v>316</v>
      </c>
      <c r="BJZ286" s="19">
        <v>287</v>
      </c>
      <c r="BKA286" s="19"/>
      <c r="BKB286" s="22">
        <v>307</v>
      </c>
      <c r="BKC286" s="22">
        <v>279</v>
      </c>
      <c r="BKD286" s="22"/>
      <c r="BKE286" s="19">
        <v>295</v>
      </c>
      <c r="BKF286" s="19">
        <v>278</v>
      </c>
      <c r="BKG286" s="19"/>
      <c r="BKH286" s="19">
        <v>288</v>
      </c>
      <c r="BKI286" s="19">
        <v>276</v>
      </c>
      <c r="BKJ286" s="19"/>
      <c r="BKK286" s="21">
        <v>267.5</v>
      </c>
      <c r="BKL286" s="21">
        <v>255</v>
      </c>
      <c r="BKM286" s="21"/>
      <c r="BKN286" s="19">
        <v>269</v>
      </c>
      <c r="BKO286" s="22">
        <v>271</v>
      </c>
      <c r="BKP286" s="19">
        <v>270</v>
      </c>
      <c r="BKQ286" s="19">
        <v>256</v>
      </c>
      <c r="BKR286" s="19">
        <v>258</v>
      </c>
      <c r="BKS286" s="19">
        <v>256.5</v>
      </c>
      <c r="BKT286" s="22">
        <v>250</v>
      </c>
      <c r="BKU286" s="22">
        <v>252</v>
      </c>
      <c r="BKV286" s="22">
        <v>250</v>
      </c>
      <c r="BKW286" s="19">
        <v>242</v>
      </c>
      <c r="BKX286" s="19">
        <v>243</v>
      </c>
      <c r="BKY286" s="19">
        <v>242</v>
      </c>
      <c r="BKZ286" s="19">
        <v>238</v>
      </c>
      <c r="BLA286" s="19">
        <v>240</v>
      </c>
      <c r="BLB286" s="19">
        <v>240</v>
      </c>
      <c r="BLC286" s="19">
        <v>239</v>
      </c>
      <c r="BLD286" s="19">
        <v>241</v>
      </c>
      <c r="BLE286" s="22">
        <v>240</v>
      </c>
      <c r="BLF286" s="19">
        <v>225</v>
      </c>
      <c r="BLG286" s="19">
        <v>227</v>
      </c>
      <c r="BLH286" s="19">
        <v>225</v>
      </c>
      <c r="BLI286" s="13"/>
      <c r="BLJ286" s="13"/>
      <c r="BLK286" s="13">
        <v>525</v>
      </c>
      <c r="BLL286" s="13"/>
      <c r="BLM286" s="13"/>
      <c r="BLN286" s="13"/>
    </row>
    <row r="287" spans="1:1678">
      <c r="A287" s="7" t="s">
        <v>1985</v>
      </c>
      <c r="B287" s="8">
        <v>290</v>
      </c>
      <c r="C287" s="7" t="s">
        <v>8</v>
      </c>
      <c r="D287" s="7"/>
      <c r="E287" s="7"/>
      <c r="F287" s="7"/>
      <c r="G287" s="7">
        <v>200</v>
      </c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21"/>
      <c r="AFZ287" s="21"/>
      <c r="AGA287" s="21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21"/>
      <c r="AHJ287" s="21"/>
      <c r="AHK287" s="21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21"/>
      <c r="AIT287" s="21"/>
      <c r="AIU287" s="21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21"/>
      <c r="AKD287" s="21"/>
      <c r="AKE287" s="21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21"/>
      <c r="ALN287" s="21">
        <v>200</v>
      </c>
      <c r="ALO287" s="21"/>
      <c r="ALP287" s="19"/>
      <c r="ALQ287" s="19"/>
      <c r="ALR287" s="19"/>
      <c r="ALS287" s="19"/>
      <c r="ALT287" s="19"/>
      <c r="ALU287" s="19"/>
      <c r="ALV287" s="27"/>
      <c r="ALW287" s="19"/>
      <c r="ALX287" s="19"/>
      <c r="ALY287" s="19"/>
      <c r="ALZ287" s="19"/>
      <c r="AMA287" s="19"/>
      <c r="AMB287" s="19"/>
      <c r="AMC287" s="19"/>
      <c r="AMD287" s="19"/>
      <c r="AME287" s="19"/>
      <c r="AMF287" s="19"/>
      <c r="AMG287" s="19"/>
      <c r="AMH287" s="19"/>
      <c r="AMI287" s="19"/>
      <c r="AMJ287" s="19"/>
      <c r="AMK287" s="19"/>
      <c r="AML287" s="19"/>
      <c r="AMM287" s="19"/>
      <c r="AMN287" s="19"/>
      <c r="AMO287" s="19"/>
      <c r="AMP287" s="19"/>
      <c r="AMQ287" s="19"/>
      <c r="AMR287" s="19"/>
      <c r="AMS287" s="19"/>
      <c r="AMT287" s="19"/>
      <c r="AMU287" s="19"/>
      <c r="AMV287" s="19"/>
      <c r="AMW287" s="21"/>
      <c r="AMX287" s="21"/>
      <c r="AMY287" s="21"/>
      <c r="AMZ287" s="19"/>
      <c r="ANA287" s="19"/>
      <c r="ANB287" s="19"/>
      <c r="ANC287" s="19"/>
      <c r="AND287" s="19"/>
      <c r="ANE287" s="19"/>
      <c r="ANF287" s="19"/>
      <c r="ANG287" s="19"/>
      <c r="ANH287" s="19"/>
      <c r="ANI287" s="19"/>
      <c r="ANJ287" s="19"/>
      <c r="ANK287" s="19"/>
      <c r="ANL287" s="19"/>
      <c r="ANM287" s="19"/>
      <c r="ANN287" s="19"/>
      <c r="ANO287" s="19"/>
      <c r="ANP287" s="19"/>
      <c r="ANQ287" s="19"/>
      <c r="ANR287" s="19"/>
      <c r="ANS287" s="19"/>
      <c r="ANT287" s="19"/>
      <c r="ANU287" s="19"/>
      <c r="ANV287" s="19"/>
      <c r="ANW287" s="19"/>
      <c r="ANX287" s="19"/>
      <c r="ANY287" s="19"/>
      <c r="ANZ287" s="19"/>
      <c r="AOA287" s="19"/>
      <c r="AOB287" s="19"/>
      <c r="AOC287" s="19"/>
      <c r="AOD287" s="19"/>
      <c r="AOE287" s="19"/>
      <c r="AOF287" s="19"/>
      <c r="AOG287" s="21"/>
      <c r="AOH287" s="21"/>
      <c r="AOI287" s="21"/>
      <c r="AOJ287" s="19"/>
      <c r="AOK287" s="19"/>
      <c r="AOL287" s="19"/>
      <c r="AOM287" s="19"/>
      <c r="AON287" s="19"/>
      <c r="AOO287" s="19"/>
      <c r="AOP287" s="19"/>
      <c r="AOQ287" s="19"/>
      <c r="AOR287" s="19"/>
      <c r="AOS287" s="19"/>
      <c r="AOT287" s="19"/>
      <c r="AOU287" s="19"/>
      <c r="AOV287" s="19"/>
      <c r="AOW287" s="19"/>
      <c r="AOX287" s="19"/>
      <c r="AOY287" s="19"/>
      <c r="AOZ287" s="19"/>
      <c r="APA287" s="19"/>
      <c r="APB287" s="19"/>
      <c r="APC287" s="19"/>
      <c r="APD287" s="19"/>
      <c r="APE287" s="19"/>
      <c r="APF287" s="19"/>
      <c r="APG287" s="19"/>
      <c r="APH287" s="19"/>
      <c r="API287" s="19"/>
      <c r="APJ287" s="19"/>
      <c r="APK287" s="19"/>
      <c r="APL287" s="19"/>
      <c r="APM287" s="19"/>
      <c r="APN287" s="19"/>
      <c r="APO287" s="19"/>
      <c r="APP287" s="19"/>
      <c r="APQ287" s="21"/>
      <c r="APR287" s="21"/>
      <c r="APS287" s="21"/>
      <c r="APT287" s="19"/>
      <c r="APU287" s="19"/>
      <c r="APV287" s="19"/>
      <c r="APW287" s="19"/>
      <c r="APX287" s="19"/>
      <c r="APY287" s="19"/>
      <c r="APZ287" s="19"/>
      <c r="AQA287" s="19"/>
      <c r="AQB287" s="19"/>
      <c r="AQC287" s="19"/>
      <c r="AQD287" s="19"/>
      <c r="AQE287" s="19"/>
      <c r="AQF287" s="19"/>
      <c r="AQG287" s="19"/>
      <c r="AQH287" s="19"/>
      <c r="AQI287" s="19"/>
      <c r="AQJ287" s="19"/>
      <c r="AQK287" s="19"/>
      <c r="AQL287" s="19"/>
      <c r="AQM287" s="19"/>
      <c r="AQN287" s="19"/>
      <c r="AQO287" s="19"/>
      <c r="AQP287" s="19"/>
      <c r="AQQ287" s="19"/>
      <c r="AQR287" s="19"/>
      <c r="AQS287" s="19"/>
      <c r="AQT287" s="19"/>
      <c r="AQU287" s="19"/>
      <c r="AQV287" s="19"/>
      <c r="AQW287" s="19"/>
      <c r="AQX287" s="19"/>
      <c r="AQY287" s="19"/>
      <c r="AQZ287" s="19"/>
      <c r="ARA287" s="21"/>
      <c r="ARB287" s="21"/>
      <c r="ARC287" s="21"/>
      <c r="ARD287" s="19"/>
      <c r="ARE287" s="19"/>
      <c r="ARF287" s="19"/>
      <c r="ARG287" s="19"/>
      <c r="ARH287" s="19"/>
      <c r="ARI287" s="19"/>
      <c r="ARJ287" s="19"/>
      <c r="ARK287" s="19"/>
      <c r="ARL287" s="19"/>
      <c r="ARM287" s="19"/>
      <c r="ARN287" s="19"/>
      <c r="ARO287" s="19"/>
      <c r="ARP287" s="19"/>
      <c r="ARQ287" s="19"/>
      <c r="ARR287" s="19"/>
      <c r="ARS287" s="19"/>
      <c r="ART287" s="19"/>
      <c r="ARU287" s="19"/>
      <c r="ARV287" s="19"/>
      <c r="ARW287" s="19"/>
      <c r="ARX287" s="19"/>
      <c r="ARY287" s="19"/>
      <c r="ARZ287" s="19"/>
      <c r="ASA287" s="19"/>
      <c r="ASB287" s="19"/>
      <c r="ASC287" s="19"/>
      <c r="ASD287" s="19"/>
      <c r="ASE287" s="19"/>
      <c r="ASF287" s="19"/>
      <c r="ASG287" s="19"/>
      <c r="ASH287" s="19"/>
      <c r="ASI287" s="19"/>
      <c r="ASJ287" s="19"/>
      <c r="ASK287" s="21"/>
      <c r="ASL287" s="21"/>
      <c r="ASM287" s="21"/>
      <c r="ASN287" s="19"/>
      <c r="ASO287" s="19"/>
      <c r="ASP287" s="19"/>
      <c r="ASQ287" s="19"/>
      <c r="ASR287" s="19"/>
      <c r="ASS287" s="19"/>
      <c r="AST287" s="19"/>
      <c r="ASU287" s="19"/>
      <c r="ASV287" s="19"/>
      <c r="ASW287" s="19"/>
      <c r="ASX287" s="19"/>
      <c r="ASY287" s="19"/>
      <c r="ASZ287" s="19"/>
      <c r="ATA287" s="19"/>
      <c r="ATB287" s="19"/>
      <c r="ATC287" s="19"/>
      <c r="ATD287" s="19"/>
      <c r="ATE287" s="19"/>
      <c r="ATF287" s="19"/>
      <c r="ATG287" s="19"/>
      <c r="ATH287" s="19"/>
      <c r="ATI287" s="19"/>
      <c r="ATJ287" s="19"/>
      <c r="ATK287" s="19"/>
      <c r="ATL287" s="19"/>
      <c r="ATM287" s="19"/>
      <c r="ATN287" s="19"/>
      <c r="ATO287" s="19"/>
      <c r="ATP287" s="19"/>
      <c r="ATQ287" s="19"/>
      <c r="ATR287" s="19"/>
      <c r="ATS287" s="19"/>
      <c r="ATT287" s="19"/>
      <c r="ATU287" s="21"/>
      <c r="ATV287" s="21"/>
      <c r="ATW287" s="21"/>
      <c r="ATX287" s="19"/>
      <c r="ATY287" s="19"/>
      <c r="ATZ287" s="19"/>
      <c r="AUA287" s="19"/>
      <c r="AUB287" s="19"/>
      <c r="AUC287" s="19"/>
      <c r="AUD287" s="19"/>
      <c r="AUE287" s="19"/>
      <c r="AUF287" s="19"/>
      <c r="AUG287" s="19"/>
      <c r="AUH287" s="19"/>
      <c r="AUI287" s="19"/>
      <c r="AUJ287" s="19"/>
      <c r="AUK287" s="19"/>
      <c r="AUL287" s="19"/>
      <c r="AUM287" s="19"/>
      <c r="AUN287" s="19"/>
      <c r="AUO287" s="19"/>
      <c r="AUP287" s="19"/>
      <c r="AUQ287" s="19"/>
      <c r="AUR287" s="19"/>
      <c r="AUS287" s="19"/>
      <c r="AUT287" s="19"/>
      <c r="AUU287" s="19"/>
      <c r="AUV287" s="19"/>
      <c r="AUW287" s="19"/>
      <c r="AUX287" s="19"/>
      <c r="AUY287" s="19"/>
      <c r="AUZ287" s="19"/>
      <c r="AVA287" s="19"/>
      <c r="AVB287" s="19"/>
      <c r="AVC287" s="19"/>
      <c r="AVD287" s="19"/>
      <c r="AVE287" s="21"/>
      <c r="AVF287" s="21"/>
      <c r="AVG287" s="21"/>
      <c r="AVH287" s="19"/>
      <c r="AVI287" s="19"/>
      <c r="AVJ287" s="19"/>
      <c r="AVK287" s="19"/>
      <c r="AVL287" s="19"/>
      <c r="AVM287" s="19"/>
      <c r="AVN287" s="19"/>
      <c r="AVO287" s="19"/>
      <c r="AVP287" s="22"/>
      <c r="AVQ287" s="19"/>
      <c r="AVR287" s="19"/>
      <c r="AVS287" s="19"/>
      <c r="AVT287" s="19"/>
      <c r="AVU287" s="19"/>
      <c r="AVV287" s="19"/>
      <c r="AVW287" s="19"/>
      <c r="AVX287" s="19"/>
      <c r="AVY287" s="22"/>
      <c r="AVZ287" s="19"/>
      <c r="AWA287" s="19"/>
      <c r="AWB287" s="19"/>
      <c r="AWC287" s="19"/>
      <c r="AWD287" s="19"/>
      <c r="AWE287" s="19"/>
      <c r="AWF287" s="19"/>
      <c r="AWG287" s="19"/>
      <c r="AWH287" s="22"/>
      <c r="AWI287" s="19"/>
      <c r="AWJ287" s="19"/>
      <c r="AWK287" s="19"/>
      <c r="AWL287" s="19"/>
      <c r="AWM287" s="19"/>
      <c r="AWN287" s="19"/>
      <c r="AWO287" s="23"/>
      <c r="AWP287" s="23"/>
      <c r="AWQ287" s="23"/>
      <c r="AWR287" s="19"/>
      <c r="AWS287" s="19"/>
      <c r="AWT287" s="19"/>
      <c r="AWU287" s="19"/>
      <c r="AWV287" s="19"/>
      <c r="AWW287" s="19"/>
      <c r="AWX287" s="19"/>
      <c r="AWY287" s="19"/>
      <c r="AWZ287" s="22"/>
      <c r="AXA287" s="19"/>
      <c r="AXB287" s="19"/>
      <c r="AXC287" s="19"/>
      <c r="AXD287" s="19"/>
      <c r="AXE287" s="19"/>
      <c r="AXF287" s="19"/>
      <c r="AXG287" s="19"/>
      <c r="AXH287" s="19"/>
      <c r="AXI287" s="22"/>
      <c r="AXJ287" s="19"/>
      <c r="AXK287" s="19"/>
      <c r="AXL287" s="19"/>
      <c r="AXM287" s="19"/>
      <c r="AXN287" s="19"/>
      <c r="AXO287" s="19"/>
      <c r="AXP287" s="19"/>
      <c r="AXQ287" s="19"/>
      <c r="AXR287" s="22"/>
      <c r="AXS287" s="19"/>
      <c r="AXT287" s="19"/>
      <c r="AXU287" s="19"/>
      <c r="AXV287" s="19"/>
      <c r="AXW287" s="19"/>
      <c r="AXX287" s="19"/>
      <c r="AXY287" s="21"/>
      <c r="AXZ287" s="21"/>
      <c r="AYA287" s="21"/>
      <c r="AYB287" s="22"/>
      <c r="AYC287" s="22"/>
      <c r="AYD287" s="22"/>
      <c r="AYE287" s="22"/>
      <c r="AYF287" s="22"/>
      <c r="AYG287" s="22"/>
      <c r="AYH287" s="22"/>
      <c r="AYI287" s="22"/>
      <c r="AYJ287" s="22"/>
      <c r="AYK287" s="22"/>
      <c r="AYL287" s="22"/>
      <c r="AYM287" s="22"/>
      <c r="AYN287" s="22"/>
      <c r="AYO287" s="22"/>
      <c r="AYP287" s="22"/>
      <c r="AYQ287" s="22"/>
      <c r="AYR287" s="22"/>
      <c r="AYS287" s="22"/>
      <c r="AYT287" s="22"/>
      <c r="AYU287" s="22"/>
      <c r="AYV287" s="22"/>
      <c r="AYW287" s="22"/>
      <c r="AYX287" s="22"/>
      <c r="AYY287" s="22"/>
      <c r="AYZ287" s="22"/>
      <c r="AZA287" s="22"/>
      <c r="AZB287" s="22"/>
      <c r="AZC287" s="22"/>
      <c r="AZD287" s="22"/>
      <c r="AZE287" s="22"/>
      <c r="AZF287" s="22"/>
      <c r="AZG287" s="22"/>
      <c r="AZH287" s="22"/>
      <c r="AZI287" s="21"/>
      <c r="AZJ287" s="21"/>
      <c r="AZK287" s="21"/>
      <c r="AZL287" s="19"/>
      <c r="AZM287" s="19"/>
      <c r="AZN287" s="19"/>
      <c r="AZO287" s="19"/>
      <c r="AZP287" s="19"/>
      <c r="AZQ287" s="19"/>
      <c r="AZR287" s="19"/>
      <c r="AZS287" s="19"/>
      <c r="AZT287" s="19"/>
      <c r="AZU287" s="19"/>
      <c r="AZV287" s="19"/>
      <c r="AZW287" s="19"/>
      <c r="AZX287" s="19"/>
      <c r="AZY287" s="19"/>
      <c r="AZZ287" s="19"/>
      <c r="BAA287" s="22"/>
      <c r="BAB287" s="22"/>
      <c r="BAC287" s="22"/>
      <c r="BAD287" s="19"/>
      <c r="BAE287" s="19"/>
      <c r="BAF287" s="19"/>
      <c r="BAG287" s="19"/>
      <c r="BAH287" s="19"/>
      <c r="BAI287" s="19"/>
      <c r="BAJ287" s="19"/>
      <c r="BAK287" s="19"/>
      <c r="BAL287" s="19"/>
      <c r="BAM287" s="19"/>
      <c r="BAN287" s="19"/>
      <c r="BAO287" s="19"/>
      <c r="BAP287" s="22"/>
      <c r="BAQ287" s="22"/>
      <c r="BAR287" s="22"/>
      <c r="BAS287" s="21"/>
      <c r="BAT287" s="21"/>
      <c r="BAU287" s="21"/>
      <c r="BAV287" s="19"/>
      <c r="BAW287" s="19"/>
      <c r="BAX287" s="19"/>
      <c r="BAY287" s="19"/>
      <c r="BAZ287" s="19"/>
      <c r="BBA287" s="19"/>
      <c r="BBB287" s="22"/>
      <c r="BBC287" s="22"/>
      <c r="BBD287" s="22"/>
      <c r="BBE287" s="19"/>
      <c r="BBF287" s="19"/>
      <c r="BBG287" s="19"/>
      <c r="BBH287" s="19"/>
      <c r="BBI287" s="19"/>
      <c r="BBJ287" s="19"/>
      <c r="BBK287" s="19"/>
      <c r="BBL287" s="19"/>
      <c r="BBM287" s="19"/>
      <c r="BBN287" s="19"/>
      <c r="BBO287" s="19"/>
      <c r="BBP287" s="19"/>
      <c r="BBQ287" s="19"/>
      <c r="BBR287" s="19"/>
      <c r="BBS287" s="19"/>
      <c r="BBT287" s="19"/>
      <c r="BBU287" s="19"/>
      <c r="BBV287" s="19"/>
      <c r="BBW287" s="19"/>
      <c r="BBX287" s="19"/>
      <c r="BBY287" s="19"/>
      <c r="BBZ287" s="19"/>
      <c r="BCA287" s="19"/>
      <c r="BCB287" s="19"/>
      <c r="BCC287" s="21"/>
      <c r="BCD287" s="21"/>
      <c r="BCE287" s="21"/>
      <c r="BCF287" s="19"/>
      <c r="BCG287" s="19"/>
      <c r="BCH287" s="19"/>
      <c r="BCI287" s="19"/>
      <c r="BCJ287" s="19"/>
      <c r="BCK287" s="19"/>
      <c r="BCL287" s="22"/>
      <c r="BCM287" s="22"/>
      <c r="BCN287" s="22"/>
      <c r="BCO287" s="19"/>
      <c r="BCP287" s="19"/>
      <c r="BCQ287" s="19"/>
      <c r="BCR287" s="19"/>
      <c r="BCS287" s="19"/>
      <c r="BCT287" s="19"/>
      <c r="BCU287" s="22"/>
      <c r="BCV287" s="22"/>
      <c r="BCW287" s="22"/>
      <c r="BCX287" s="19"/>
      <c r="BCY287" s="19"/>
      <c r="BCZ287" s="19"/>
      <c r="BDA287" s="19"/>
      <c r="BDB287" s="19"/>
      <c r="BDC287" s="19"/>
      <c r="BDD287" s="22"/>
      <c r="BDE287" s="22"/>
      <c r="BDF287" s="22"/>
      <c r="BDG287" s="19"/>
      <c r="BDH287" s="19"/>
      <c r="BDI287" s="19"/>
      <c r="BDJ287" s="19"/>
      <c r="BDK287" s="19"/>
      <c r="BDL287" s="19"/>
      <c r="BDM287" s="21"/>
      <c r="BDN287" s="21"/>
      <c r="BDO287" s="21"/>
      <c r="BDP287" s="19"/>
      <c r="BDQ287" s="19"/>
      <c r="BDR287" s="19"/>
      <c r="BDS287" s="19"/>
      <c r="BDT287" s="19"/>
      <c r="BDU287" s="19"/>
      <c r="BDV287" s="22"/>
      <c r="BDW287" s="22"/>
      <c r="BDX287" s="22"/>
      <c r="BDY287" s="19"/>
      <c r="BDZ287" s="19"/>
      <c r="BEA287" s="19"/>
      <c r="BEB287" s="19"/>
      <c r="BEC287" s="19"/>
      <c r="BED287" s="19"/>
      <c r="BEE287" s="22"/>
      <c r="BEF287" s="22"/>
      <c r="BEG287" s="22"/>
      <c r="BEH287" s="19"/>
      <c r="BEI287" s="19"/>
      <c r="BEJ287" s="19"/>
      <c r="BEK287" s="19"/>
      <c r="BEL287" s="19"/>
      <c r="BEM287" s="19"/>
      <c r="BEN287" s="22"/>
      <c r="BEO287" s="22"/>
      <c r="BEP287" s="22"/>
      <c r="BEQ287" s="19"/>
      <c r="BER287" s="19"/>
      <c r="BES287" s="19"/>
      <c r="BET287" s="19"/>
      <c r="BEU287" s="19"/>
      <c r="BEV287" s="19"/>
      <c r="BEW287" s="21"/>
      <c r="BEX287" s="21"/>
      <c r="BEY287" s="21"/>
      <c r="BEZ287" s="19"/>
      <c r="BFA287" s="19"/>
      <c r="BFB287" s="19"/>
      <c r="BFC287" s="19"/>
      <c r="BFD287" s="19"/>
      <c r="BFE287" s="19"/>
      <c r="BFF287" s="22"/>
      <c r="BFG287" s="22"/>
      <c r="BFH287" s="22"/>
      <c r="BFI287" s="19"/>
      <c r="BFJ287" s="19"/>
      <c r="BFK287" s="19"/>
      <c r="BFL287" s="19"/>
      <c r="BFM287" s="19"/>
      <c r="BFN287" s="19"/>
      <c r="BFO287" s="22"/>
      <c r="BFP287" s="22"/>
      <c r="BFQ287" s="22"/>
      <c r="BFR287" s="19"/>
      <c r="BFS287" s="19"/>
      <c r="BFT287" s="19"/>
      <c r="BFU287" s="19"/>
      <c r="BFV287" s="19"/>
      <c r="BFW287" s="19"/>
      <c r="BFX287" s="22"/>
      <c r="BFY287" s="22"/>
      <c r="BFZ287" s="22"/>
      <c r="BGA287" s="19"/>
      <c r="BGB287" s="19"/>
      <c r="BGC287" s="19"/>
      <c r="BGD287" s="19"/>
      <c r="BGE287" s="19"/>
      <c r="BGF287" s="19"/>
      <c r="BGG287" s="23"/>
      <c r="BGH287" s="23"/>
      <c r="BGI287" s="23"/>
      <c r="BGJ287" s="19"/>
      <c r="BGK287" s="19"/>
      <c r="BGL287" s="19"/>
      <c r="BGM287" s="19"/>
      <c r="BGN287" s="19"/>
      <c r="BGO287" s="19"/>
      <c r="BGP287" s="22"/>
      <c r="BGQ287" s="22"/>
      <c r="BGR287" s="22"/>
      <c r="BGS287" s="19"/>
      <c r="BGT287" s="19"/>
      <c r="BGU287" s="19"/>
      <c r="BGV287" s="19"/>
      <c r="BGW287" s="19"/>
      <c r="BGX287" s="19"/>
      <c r="BGY287" s="22"/>
      <c r="BGZ287" s="22"/>
      <c r="BHA287" s="22"/>
      <c r="BHB287" s="19"/>
      <c r="BHC287" s="19"/>
      <c r="BHD287" s="19"/>
      <c r="BHE287" s="19"/>
      <c r="BHF287" s="19"/>
      <c r="BHG287" s="19"/>
      <c r="BHH287" s="22"/>
      <c r="BHI287" s="22"/>
      <c r="BHJ287" s="22"/>
      <c r="BHK287" s="19"/>
      <c r="BHL287" s="19"/>
      <c r="BHM287" s="19"/>
      <c r="BHN287" s="19"/>
      <c r="BHO287" s="19"/>
      <c r="BHP287" s="19"/>
      <c r="BHQ287" s="21"/>
      <c r="BHR287" s="21"/>
      <c r="BHS287" s="21"/>
      <c r="BHT287" s="19"/>
      <c r="BHU287" s="19"/>
      <c r="BHV287" s="19"/>
      <c r="BHW287" s="19"/>
      <c r="BHX287" s="19"/>
      <c r="BHY287" s="19"/>
      <c r="BHZ287" s="22"/>
      <c r="BIA287" s="22"/>
      <c r="BIB287" s="22"/>
      <c r="BIC287" s="19"/>
      <c r="BID287" s="19"/>
      <c r="BIE287" s="19"/>
      <c r="BIF287" s="19"/>
      <c r="BIG287" s="19"/>
      <c r="BIH287" s="19"/>
      <c r="BII287" s="22"/>
      <c r="BIJ287" s="22"/>
      <c r="BIK287" s="22"/>
      <c r="BIL287" s="19"/>
      <c r="BIM287" s="19"/>
      <c r="BIN287" s="19"/>
      <c r="BIO287" s="19"/>
      <c r="BIP287" s="19"/>
      <c r="BIQ287" s="19"/>
      <c r="BIR287" s="22"/>
      <c r="BIS287" s="22"/>
      <c r="BIT287" s="22"/>
      <c r="BIU287" s="19"/>
      <c r="BIV287" s="19"/>
      <c r="BIW287" s="19"/>
      <c r="BIX287" s="19"/>
      <c r="BIY287" s="19"/>
      <c r="BIZ287" s="19"/>
      <c r="BJA287" s="21"/>
      <c r="BJB287" s="21"/>
      <c r="BJC287" s="21"/>
      <c r="BJD287" s="19"/>
      <c r="BJE287" s="19"/>
      <c r="BJF287" s="19"/>
      <c r="BJG287" s="19"/>
      <c r="BJH287" s="19"/>
      <c r="BJI287" s="19"/>
      <c r="BJJ287" s="22"/>
      <c r="BJK287" s="22"/>
      <c r="BJL287" s="22"/>
      <c r="BJM287" s="19"/>
      <c r="BJN287" s="19"/>
      <c r="BJO287" s="19"/>
      <c r="BJP287" s="19"/>
      <c r="BJQ287" s="19"/>
      <c r="BJR287" s="19"/>
      <c r="BJS287" s="22"/>
      <c r="BJT287" s="22"/>
      <c r="BJU287" s="22"/>
      <c r="BJV287" s="19"/>
      <c r="BJW287" s="19"/>
      <c r="BJX287" s="19"/>
      <c r="BJY287" s="19"/>
      <c r="BJZ287" s="19"/>
      <c r="BKA287" s="19"/>
      <c r="BKB287" s="22"/>
      <c r="BKC287" s="22"/>
      <c r="BKD287" s="22"/>
      <c r="BKE287" s="19"/>
      <c r="BKF287" s="19"/>
      <c r="BKG287" s="19"/>
      <c r="BKH287" s="19"/>
      <c r="BKI287" s="19"/>
      <c r="BKJ287" s="19"/>
      <c r="BKK287" s="21"/>
      <c r="BKL287" s="21"/>
      <c r="BKM287" s="21"/>
      <c r="BKN287" s="19"/>
      <c r="BKO287" s="22"/>
      <c r="BKP287" s="19"/>
      <c r="BKQ287" s="19"/>
      <c r="BKR287" s="19"/>
      <c r="BKS287" s="19"/>
      <c r="BKT287" s="22"/>
      <c r="BKU287" s="22"/>
      <c r="BKV287" s="22"/>
      <c r="BKW287" s="19"/>
      <c r="BKX287" s="19"/>
      <c r="BKY287" s="19"/>
      <c r="BKZ287" s="19"/>
      <c r="BLA287" s="19"/>
      <c r="BLB287" s="19"/>
      <c r="BLC287" s="19"/>
      <c r="BLD287" s="19"/>
      <c r="BLE287" s="22"/>
      <c r="BLF287" s="19"/>
      <c r="BLG287" s="19"/>
      <c r="BLH287" s="19"/>
      <c r="BLI287" s="13"/>
      <c r="BLJ287" s="13"/>
      <c r="BLK287" s="13"/>
      <c r="BLL287" s="13"/>
      <c r="BLM287" s="13"/>
      <c r="BLN287" s="13"/>
    </row>
    <row r="288" spans="1:1678">
      <c r="A288" s="7" t="s">
        <v>891</v>
      </c>
      <c r="B288" s="8">
        <v>291</v>
      </c>
      <c r="C288" s="7" t="s">
        <v>278</v>
      </c>
      <c r="D288" s="7" t="s">
        <v>892</v>
      </c>
      <c r="E288" s="7" t="s">
        <v>893</v>
      </c>
      <c r="F288" s="7"/>
      <c r="G288" s="7">
        <v>250</v>
      </c>
      <c r="AER288" s="19"/>
      <c r="AES288" s="19"/>
      <c r="AET288" s="19"/>
      <c r="AEU288" s="19">
        <v>328</v>
      </c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>
        <v>550</v>
      </c>
      <c r="AFU288" s="19"/>
      <c r="AFV288" s="19">
        <v>550</v>
      </c>
      <c r="AFW288" s="19"/>
      <c r="AFX288" s="19"/>
      <c r="AFY288" s="21">
        <v>592</v>
      </c>
      <c r="AFZ288" s="21"/>
      <c r="AGA288" s="21"/>
      <c r="AGB288" s="19">
        <v>585</v>
      </c>
      <c r="AGC288" s="19"/>
      <c r="AGD288" s="19"/>
      <c r="AGE288" s="19">
        <v>585</v>
      </c>
      <c r="AGF288" s="19"/>
      <c r="AGG288" s="19"/>
      <c r="AGH288" s="19">
        <v>588</v>
      </c>
      <c r="AGI288" s="19"/>
      <c r="AGJ288" s="19" t="s">
        <v>1986</v>
      </c>
      <c r="AGK288" s="19"/>
      <c r="AGL288" s="19">
        <v>590</v>
      </c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>
        <v>525</v>
      </c>
      <c r="AHD288" s="19"/>
      <c r="AHE288" s="19"/>
      <c r="AHF288" s="19">
        <v>630</v>
      </c>
      <c r="AHG288" s="19"/>
      <c r="AHH288" s="19"/>
      <c r="AHI288" s="21">
        <v>640</v>
      </c>
      <c r="AHJ288" s="21"/>
      <c r="AHK288" s="21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21"/>
      <c r="AIT288" s="21"/>
      <c r="AIU288" s="21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21"/>
      <c r="AKD288" s="21"/>
      <c r="AKE288" s="21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21"/>
      <c r="ALN288" s="21"/>
      <c r="ALO288" s="21"/>
      <c r="ALP288" s="19"/>
      <c r="ALQ288" s="19"/>
      <c r="ALR288" s="19"/>
      <c r="ALS288" s="19"/>
      <c r="ALT288" s="19"/>
      <c r="ALU288" s="19"/>
      <c r="ALV288" s="27"/>
      <c r="ALW288" s="19"/>
      <c r="ALX288" s="19"/>
      <c r="ALY288" s="19"/>
      <c r="ALZ288" s="19"/>
      <c r="AMA288" s="19"/>
      <c r="AMB288" s="19"/>
      <c r="AMC288" s="19"/>
      <c r="AMD288" s="19"/>
      <c r="AME288" s="19"/>
      <c r="AMF288" s="19"/>
      <c r="AMG288" s="19"/>
      <c r="AMH288" s="19"/>
      <c r="AMI288" s="19"/>
      <c r="AMJ288" s="19"/>
      <c r="AMK288" s="19"/>
      <c r="AML288" s="19"/>
      <c r="AMM288" s="19"/>
      <c r="AMN288" s="19"/>
      <c r="AMO288" s="19"/>
      <c r="AMP288" s="19"/>
      <c r="AMQ288" s="19"/>
      <c r="AMR288" s="19"/>
      <c r="AMS288" s="19"/>
      <c r="AMT288" s="19"/>
      <c r="AMU288" s="19"/>
      <c r="AMV288" s="19"/>
      <c r="AMW288" s="21"/>
      <c r="AMX288" s="21"/>
      <c r="AMY288" s="21"/>
      <c r="AMZ288" s="19"/>
      <c r="ANA288" s="19"/>
      <c r="ANB288" s="19"/>
      <c r="ANC288" s="19"/>
      <c r="AND288" s="19"/>
      <c r="ANE288" s="19"/>
      <c r="ANF288" s="19"/>
      <c r="ANG288" s="19"/>
      <c r="ANH288" s="19"/>
      <c r="ANI288" s="19"/>
      <c r="ANJ288" s="19"/>
      <c r="ANK288" s="19"/>
      <c r="ANL288" s="19"/>
      <c r="ANM288" s="19"/>
      <c r="ANN288" s="19"/>
      <c r="ANO288" s="19"/>
      <c r="ANP288" s="19"/>
      <c r="ANQ288" s="19"/>
      <c r="ANR288" s="19"/>
      <c r="ANS288" s="19"/>
      <c r="ANT288" s="19"/>
      <c r="ANU288" s="19"/>
      <c r="ANV288" s="19"/>
      <c r="ANW288" s="19"/>
      <c r="ANX288" s="19"/>
      <c r="ANY288" s="19"/>
      <c r="ANZ288" s="19"/>
      <c r="AOA288" s="19"/>
      <c r="AOB288" s="19"/>
      <c r="AOC288" s="19"/>
      <c r="AOD288" s="19"/>
      <c r="AOE288" s="19"/>
      <c r="AOF288" s="19"/>
      <c r="AOG288" s="21"/>
      <c r="AOH288" s="21"/>
      <c r="AOI288" s="21"/>
      <c r="AOJ288" s="19"/>
      <c r="AOK288" s="19"/>
      <c r="AOL288" s="19"/>
      <c r="AOM288" s="19"/>
      <c r="AON288" s="19"/>
      <c r="AOO288" s="19"/>
      <c r="AOP288" s="19"/>
      <c r="AOQ288" s="19"/>
      <c r="AOR288" s="19"/>
      <c r="AOS288" s="19"/>
      <c r="AOT288" s="19"/>
      <c r="AOU288" s="19"/>
      <c r="AOV288" s="19"/>
      <c r="AOW288" s="19"/>
      <c r="AOX288" s="19"/>
      <c r="AOY288" s="19"/>
      <c r="AOZ288" s="19"/>
      <c r="APA288" s="19"/>
      <c r="APB288" s="19"/>
      <c r="APC288" s="19"/>
      <c r="APD288" s="19"/>
      <c r="APE288" s="19"/>
      <c r="APF288" s="19"/>
      <c r="APG288" s="19"/>
      <c r="APH288" s="19"/>
      <c r="API288" s="19"/>
      <c r="APJ288" s="19"/>
      <c r="APK288" s="19"/>
      <c r="APL288" s="19"/>
      <c r="APM288" s="19"/>
      <c r="APN288" s="19"/>
      <c r="APO288" s="19"/>
      <c r="APP288" s="19"/>
      <c r="APQ288" s="21"/>
      <c r="APR288" s="21"/>
      <c r="APS288" s="21"/>
      <c r="APT288" s="19"/>
      <c r="APU288" s="19"/>
      <c r="APV288" s="19"/>
      <c r="APW288" s="19"/>
      <c r="APX288" s="19"/>
      <c r="APY288" s="19"/>
      <c r="APZ288" s="19"/>
      <c r="AQA288" s="19"/>
      <c r="AQB288" s="19"/>
      <c r="AQC288" s="19"/>
      <c r="AQD288" s="19"/>
      <c r="AQE288" s="19"/>
      <c r="AQF288" s="19"/>
      <c r="AQG288" s="19"/>
      <c r="AQH288" s="19"/>
      <c r="AQI288" s="19"/>
      <c r="AQJ288" s="19"/>
      <c r="AQK288" s="19"/>
      <c r="AQL288" s="19"/>
      <c r="AQM288" s="19"/>
      <c r="AQN288" s="19"/>
      <c r="AQO288" s="19"/>
      <c r="AQP288" s="19"/>
      <c r="AQQ288" s="19"/>
      <c r="AQR288" s="19"/>
      <c r="AQS288" s="19"/>
      <c r="AQT288" s="19"/>
      <c r="AQU288" s="19"/>
      <c r="AQV288" s="19"/>
      <c r="AQW288" s="19"/>
      <c r="AQX288" s="19"/>
      <c r="AQY288" s="19"/>
      <c r="AQZ288" s="19"/>
      <c r="ARA288" s="21"/>
      <c r="ARB288" s="21"/>
      <c r="ARC288" s="21"/>
      <c r="ARD288" s="19"/>
      <c r="ARE288" s="19"/>
      <c r="ARF288" s="19"/>
      <c r="ARG288" s="19"/>
      <c r="ARH288" s="19"/>
      <c r="ARI288" s="19"/>
      <c r="ARJ288" s="19"/>
      <c r="ARK288" s="19"/>
      <c r="ARL288" s="19"/>
      <c r="ARM288" s="19"/>
      <c r="ARN288" s="19"/>
      <c r="ARO288" s="19"/>
      <c r="ARP288" s="19"/>
      <c r="ARQ288" s="19"/>
      <c r="ARR288" s="19"/>
      <c r="ARS288" s="19"/>
      <c r="ART288" s="19"/>
      <c r="ARU288" s="19"/>
      <c r="ARV288" s="19"/>
      <c r="ARW288" s="19"/>
      <c r="ARX288" s="19"/>
      <c r="ARY288" s="19"/>
      <c r="ARZ288" s="19"/>
      <c r="ASA288" s="19"/>
      <c r="ASB288" s="19"/>
      <c r="ASC288" s="19"/>
      <c r="ASD288" s="19"/>
      <c r="ASE288" s="19"/>
      <c r="ASF288" s="19"/>
      <c r="ASG288" s="19"/>
      <c r="ASH288" s="19"/>
      <c r="ASI288" s="19"/>
      <c r="ASJ288" s="19"/>
      <c r="ASK288" s="21"/>
      <c r="ASL288" s="21"/>
      <c r="ASM288" s="21"/>
      <c r="ASN288" s="19"/>
      <c r="ASO288" s="19"/>
      <c r="ASP288" s="19"/>
      <c r="ASQ288" s="19"/>
      <c r="ASR288" s="19"/>
      <c r="ASS288" s="19"/>
      <c r="AST288" s="19"/>
      <c r="ASU288" s="19"/>
      <c r="ASV288" s="19"/>
      <c r="ASW288" s="19"/>
      <c r="ASX288" s="19"/>
      <c r="ASY288" s="19"/>
      <c r="ASZ288" s="19"/>
      <c r="ATA288" s="19"/>
      <c r="ATB288" s="19"/>
      <c r="ATC288" s="19"/>
      <c r="ATD288" s="19"/>
      <c r="ATE288" s="19"/>
      <c r="ATF288" s="19"/>
      <c r="ATG288" s="19"/>
      <c r="ATH288" s="19"/>
      <c r="ATI288" s="19"/>
      <c r="ATJ288" s="19"/>
      <c r="ATK288" s="19"/>
      <c r="ATL288" s="19"/>
      <c r="ATM288" s="19"/>
      <c r="ATN288" s="19"/>
      <c r="ATO288" s="19"/>
      <c r="ATP288" s="19"/>
      <c r="ATQ288" s="19"/>
      <c r="ATR288" s="19"/>
      <c r="ATS288" s="19"/>
      <c r="ATT288" s="19"/>
      <c r="ATU288" s="21"/>
      <c r="ATV288" s="21"/>
      <c r="ATW288" s="21"/>
      <c r="ATX288" s="19"/>
      <c r="ATY288" s="19"/>
      <c r="ATZ288" s="19"/>
      <c r="AUA288" s="19"/>
      <c r="AUB288" s="19"/>
      <c r="AUC288" s="19"/>
      <c r="AUD288" s="19"/>
      <c r="AUE288" s="19"/>
      <c r="AUF288" s="19"/>
      <c r="AUG288" s="19"/>
      <c r="AUH288" s="19"/>
      <c r="AUI288" s="19"/>
      <c r="AUJ288" s="19"/>
      <c r="AUK288" s="19"/>
      <c r="AUL288" s="19"/>
      <c r="AUM288" s="19"/>
      <c r="AUN288" s="19"/>
      <c r="AUO288" s="19"/>
      <c r="AUP288" s="19"/>
      <c r="AUQ288" s="19"/>
      <c r="AUR288" s="19"/>
      <c r="AUS288" s="19"/>
      <c r="AUT288" s="19"/>
      <c r="AUU288" s="19"/>
      <c r="AUV288" s="19"/>
      <c r="AUW288" s="19"/>
      <c r="AUX288" s="19"/>
      <c r="AUY288" s="19"/>
      <c r="AUZ288" s="19"/>
      <c r="AVA288" s="19"/>
      <c r="AVB288" s="19"/>
      <c r="AVC288" s="19"/>
      <c r="AVD288" s="19"/>
      <c r="AVE288" s="21"/>
      <c r="AVF288" s="21"/>
      <c r="AVG288" s="21"/>
      <c r="AVH288" s="19"/>
      <c r="AVI288" s="19"/>
      <c r="AVJ288" s="19"/>
      <c r="AVK288" s="19"/>
      <c r="AVL288" s="19"/>
      <c r="AVM288" s="19"/>
      <c r="AVN288" s="19"/>
      <c r="AVO288" s="19"/>
      <c r="AVP288" s="22"/>
      <c r="AVQ288" s="19"/>
      <c r="AVR288" s="19"/>
      <c r="AVS288" s="19"/>
      <c r="AVT288" s="19"/>
      <c r="AVU288" s="19"/>
      <c r="AVV288" s="19"/>
      <c r="AVW288" s="19"/>
      <c r="AVX288" s="19"/>
      <c r="AVY288" s="22"/>
      <c r="AVZ288" s="19"/>
      <c r="AWA288" s="19"/>
      <c r="AWB288" s="19"/>
      <c r="AWC288" s="19"/>
      <c r="AWD288" s="19"/>
      <c r="AWE288" s="19"/>
      <c r="AWF288" s="19"/>
      <c r="AWG288" s="19"/>
      <c r="AWH288" s="22"/>
      <c r="AWI288" s="19"/>
      <c r="AWJ288" s="19"/>
      <c r="AWK288" s="19"/>
      <c r="AWL288" s="19"/>
      <c r="AWM288" s="19"/>
      <c r="AWN288" s="19"/>
      <c r="AWO288" s="23"/>
      <c r="AWP288" s="23"/>
      <c r="AWQ288" s="23"/>
      <c r="AWR288" s="19"/>
      <c r="AWS288" s="19"/>
      <c r="AWT288" s="19"/>
      <c r="AWU288" s="19"/>
      <c r="AWV288" s="19"/>
      <c r="AWW288" s="19"/>
      <c r="AWX288" s="19"/>
      <c r="AWY288" s="19"/>
      <c r="AWZ288" s="22"/>
      <c r="AXA288" s="19"/>
      <c r="AXB288" s="19"/>
      <c r="AXC288" s="19"/>
      <c r="AXD288" s="19"/>
      <c r="AXE288" s="19"/>
      <c r="AXF288" s="19"/>
      <c r="AXG288" s="19"/>
      <c r="AXH288" s="19"/>
      <c r="AXI288" s="22"/>
      <c r="AXJ288" s="19"/>
      <c r="AXK288" s="19"/>
      <c r="AXL288" s="19"/>
      <c r="AXM288" s="19"/>
      <c r="AXN288" s="19"/>
      <c r="AXO288" s="19"/>
      <c r="AXP288" s="19"/>
      <c r="AXQ288" s="19"/>
      <c r="AXR288" s="22"/>
      <c r="AXS288" s="19"/>
      <c r="AXT288" s="19"/>
      <c r="AXU288" s="19"/>
      <c r="AXV288" s="19"/>
      <c r="AXW288" s="19"/>
      <c r="AXX288" s="19"/>
      <c r="AXY288" s="21"/>
      <c r="AXZ288" s="21"/>
      <c r="AYA288" s="21"/>
      <c r="AYB288" s="22">
        <v>558</v>
      </c>
      <c r="AYC288" s="22">
        <v>562</v>
      </c>
      <c r="AYD288" s="22">
        <v>558</v>
      </c>
      <c r="AYE288" s="22">
        <v>550</v>
      </c>
      <c r="AYF288" s="22">
        <v>555</v>
      </c>
      <c r="AYG288" s="22"/>
      <c r="AYH288" s="22">
        <v>493</v>
      </c>
      <c r="AYI288" s="22">
        <v>498</v>
      </c>
      <c r="AYJ288" s="22"/>
      <c r="AYK288" s="22">
        <v>492</v>
      </c>
      <c r="AYL288" s="22">
        <v>497</v>
      </c>
      <c r="AYM288" s="22">
        <v>494</v>
      </c>
      <c r="AYN288" s="22">
        <v>494</v>
      </c>
      <c r="AYO288" s="22">
        <v>500</v>
      </c>
      <c r="AYP288" s="22">
        <v>495</v>
      </c>
      <c r="AYQ288" s="22">
        <v>510</v>
      </c>
      <c r="AYR288" s="22">
        <v>515</v>
      </c>
      <c r="AYS288" s="22"/>
      <c r="AYT288" s="22">
        <v>510</v>
      </c>
      <c r="AYU288" s="22">
        <v>515</v>
      </c>
      <c r="AYV288" s="22"/>
      <c r="AYW288" s="22">
        <v>560</v>
      </c>
      <c r="AYX288" s="22">
        <v>570</v>
      </c>
      <c r="AYY288" s="22"/>
      <c r="AYZ288" s="22">
        <v>572</v>
      </c>
      <c r="AZA288" s="22">
        <v>577</v>
      </c>
      <c r="AZB288" s="22">
        <v>573</v>
      </c>
      <c r="AZC288" s="22">
        <v>540</v>
      </c>
      <c r="AZD288" s="22"/>
      <c r="AZE288" s="22"/>
      <c r="AZF288" s="22"/>
      <c r="AZG288" s="22">
        <v>450</v>
      </c>
      <c r="AZH288" s="22"/>
      <c r="AZI288" s="21">
        <v>450</v>
      </c>
      <c r="AZJ288" s="21">
        <v>455</v>
      </c>
      <c r="AZK288" s="21"/>
      <c r="AZL288" s="19">
        <v>470</v>
      </c>
      <c r="AZM288" s="19"/>
      <c r="AZN288" s="19"/>
      <c r="AZO288" s="19">
        <v>465</v>
      </c>
      <c r="AZP288" s="19"/>
      <c r="AZQ288" s="19"/>
      <c r="AZR288" s="19">
        <v>425</v>
      </c>
      <c r="AZS288" s="19"/>
      <c r="AZT288" s="19"/>
      <c r="AZU288" s="19">
        <v>435</v>
      </c>
      <c r="AZV288" s="19">
        <v>440</v>
      </c>
      <c r="AZW288" s="19"/>
      <c r="AZX288" s="19"/>
      <c r="AZY288" s="19">
        <v>415</v>
      </c>
      <c r="AZZ288" s="19"/>
      <c r="BAA288" s="22">
        <v>410</v>
      </c>
      <c r="BAB288" s="22"/>
      <c r="BAC288" s="22"/>
      <c r="BAD288" s="19">
        <v>390</v>
      </c>
      <c r="BAE288" s="19">
        <v>400</v>
      </c>
      <c r="BAF288" s="19"/>
      <c r="BAG288" s="19">
        <v>375</v>
      </c>
      <c r="BAH288" s="19"/>
      <c r="BAI288" s="19"/>
      <c r="BAJ288" s="19">
        <v>395</v>
      </c>
      <c r="BAK288" s="19">
        <v>400</v>
      </c>
      <c r="BAL288" s="19"/>
      <c r="BAM288" s="19">
        <v>440</v>
      </c>
      <c r="BAN288" s="19"/>
      <c r="BAO288" s="19">
        <v>440</v>
      </c>
      <c r="BAP288" s="22">
        <v>440</v>
      </c>
      <c r="BAQ288" s="22">
        <v>450</v>
      </c>
      <c r="BAR288" s="22">
        <v>447</v>
      </c>
      <c r="BAS288" s="21">
        <v>440</v>
      </c>
      <c r="BAT288" s="21"/>
      <c r="BAU288" s="21"/>
      <c r="BAV288" s="19">
        <v>445</v>
      </c>
      <c r="BAW288" s="19">
        <v>450</v>
      </c>
      <c r="BAX288" s="19">
        <v>445</v>
      </c>
      <c r="BAY288" s="19">
        <v>398</v>
      </c>
      <c r="BAZ288" s="19">
        <v>403</v>
      </c>
      <c r="BBA288" s="19"/>
      <c r="BBB288" s="22">
        <v>396</v>
      </c>
      <c r="BBC288" s="22">
        <v>400</v>
      </c>
      <c r="BBD288" s="22">
        <v>397</v>
      </c>
      <c r="BBE288" s="19">
        <v>410</v>
      </c>
      <c r="BBF288" s="19">
        <v>415</v>
      </c>
      <c r="BBG288" s="19">
        <v>410</v>
      </c>
      <c r="BBH288" s="19">
        <v>407</v>
      </c>
      <c r="BBI288" s="19">
        <v>412</v>
      </c>
      <c r="BBJ288" s="19"/>
      <c r="BBK288" s="19">
        <v>420</v>
      </c>
      <c r="BBL288" s="19">
        <v>425</v>
      </c>
      <c r="BBM288" s="19"/>
      <c r="BBN288" s="19"/>
      <c r="BBO288" s="19">
        <v>455</v>
      </c>
      <c r="BBP288" s="19"/>
      <c r="BBQ288" s="19">
        <v>442</v>
      </c>
      <c r="BBR288" s="19">
        <v>447</v>
      </c>
      <c r="BBS288" s="19"/>
      <c r="BBT288" s="19">
        <v>464</v>
      </c>
      <c r="BBU288" s="19">
        <v>467</v>
      </c>
      <c r="BBV288" s="19"/>
      <c r="BBW288" s="19">
        <v>462</v>
      </c>
      <c r="BBX288" s="19">
        <v>465</v>
      </c>
      <c r="BBY288" s="19"/>
      <c r="BBZ288" s="19">
        <v>470</v>
      </c>
      <c r="BCA288" s="19">
        <v>475</v>
      </c>
      <c r="BCB288" s="19">
        <v>472</v>
      </c>
      <c r="BCC288" s="21">
        <v>475</v>
      </c>
      <c r="BCD288" s="21">
        <v>480</v>
      </c>
      <c r="BCE288" s="21"/>
      <c r="BCF288" s="19">
        <v>472</v>
      </c>
      <c r="BCG288" s="19">
        <v>477</v>
      </c>
      <c r="BCH288" s="19">
        <v>475</v>
      </c>
      <c r="BCI288" s="19">
        <v>470</v>
      </c>
      <c r="BCJ288" s="19">
        <v>475</v>
      </c>
      <c r="BCK288" s="19"/>
      <c r="BCL288" s="22">
        <v>463</v>
      </c>
      <c r="BCM288" s="22">
        <v>468</v>
      </c>
      <c r="BCN288" s="22"/>
      <c r="BCO288" s="19">
        <v>457</v>
      </c>
      <c r="BCP288" s="19">
        <v>462</v>
      </c>
      <c r="BCQ288" s="19"/>
      <c r="BCR288" s="19">
        <v>493</v>
      </c>
      <c r="BCS288" s="19">
        <v>488</v>
      </c>
      <c r="BCT288" s="19"/>
      <c r="BCU288" s="22">
        <v>480</v>
      </c>
      <c r="BCV288" s="22">
        <v>485</v>
      </c>
      <c r="BCW288" s="22"/>
      <c r="BCX288" s="19">
        <v>490</v>
      </c>
      <c r="BCY288" s="19"/>
      <c r="BCZ288" s="19">
        <v>492</v>
      </c>
      <c r="BDA288" s="19">
        <v>502</v>
      </c>
      <c r="BDB288" s="19"/>
      <c r="BDC288" s="19"/>
      <c r="BDD288" s="22">
        <v>495</v>
      </c>
      <c r="BDE288" s="22">
        <v>500</v>
      </c>
      <c r="BDF288" s="22"/>
      <c r="BDG288" s="19">
        <v>495</v>
      </c>
      <c r="BDH288" s="19">
        <v>500</v>
      </c>
      <c r="BDI288" s="19"/>
      <c r="BDJ288" s="19">
        <v>497</v>
      </c>
      <c r="BDK288" s="19">
        <v>502</v>
      </c>
      <c r="BDL288" s="19"/>
      <c r="BDM288" s="21">
        <v>505</v>
      </c>
      <c r="BDN288" s="21">
        <v>510</v>
      </c>
      <c r="BDO288" s="21">
        <v>506</v>
      </c>
      <c r="BDP288" s="19">
        <v>515</v>
      </c>
      <c r="BDQ288" s="19">
        <v>520</v>
      </c>
      <c r="BDR288" s="19">
        <v>515</v>
      </c>
      <c r="BDS288" s="19">
        <v>529</v>
      </c>
      <c r="BDT288" s="19">
        <v>534</v>
      </c>
      <c r="BDU288" s="19">
        <v>529.5</v>
      </c>
      <c r="BDV288" s="22">
        <v>507</v>
      </c>
      <c r="BDW288" s="22">
        <v>512</v>
      </c>
      <c r="BDX288" s="22">
        <v>506</v>
      </c>
      <c r="BDY288" s="19">
        <v>533</v>
      </c>
      <c r="BDZ288" s="19">
        <v>538</v>
      </c>
      <c r="BEA288" s="19">
        <v>535</v>
      </c>
      <c r="BEB288" s="19">
        <v>526</v>
      </c>
      <c r="BEC288" s="19">
        <v>531</v>
      </c>
      <c r="BED288" s="19"/>
      <c r="BEE288" s="22">
        <v>540</v>
      </c>
      <c r="BEF288" s="22">
        <v>545</v>
      </c>
      <c r="BEG288" s="22">
        <v>541</v>
      </c>
      <c r="BEH288" s="19">
        <v>568</v>
      </c>
      <c r="BEI288" s="19"/>
      <c r="BEJ288" s="19">
        <v>569.5</v>
      </c>
      <c r="BEK288" s="19">
        <v>590</v>
      </c>
      <c r="BEL288" s="19"/>
      <c r="BEM288" s="19">
        <v>590</v>
      </c>
      <c r="BEN288" s="22">
        <v>615</v>
      </c>
      <c r="BEO288" s="22"/>
      <c r="BEP288" s="22">
        <v>618</v>
      </c>
      <c r="BEQ288" s="19">
        <v>607</v>
      </c>
      <c r="BER288" s="19"/>
      <c r="BES288" s="19"/>
      <c r="BET288" s="19">
        <v>619</v>
      </c>
      <c r="BEU288" s="19">
        <v>624</v>
      </c>
      <c r="BEV288" s="19">
        <v>621</v>
      </c>
      <c r="BEW288" s="21">
        <v>625</v>
      </c>
      <c r="BEX288" s="21">
        <v>630</v>
      </c>
      <c r="BEY288" s="21">
        <v>623</v>
      </c>
      <c r="BEZ288" s="19">
        <v>648</v>
      </c>
      <c r="BFA288" s="19">
        <v>653</v>
      </c>
      <c r="BFB288" s="19"/>
      <c r="BFC288" s="19">
        <v>615</v>
      </c>
      <c r="BFD288" s="19">
        <v>620</v>
      </c>
      <c r="BFE288" s="19"/>
      <c r="BFF288" s="22">
        <v>616</v>
      </c>
      <c r="BFG288" s="22">
        <v>621</v>
      </c>
      <c r="BFH288" s="22"/>
      <c r="BFI288" s="19">
        <v>630</v>
      </c>
      <c r="BFJ288" s="19"/>
      <c r="BFK288" s="19"/>
      <c r="BFL288" s="19">
        <v>630</v>
      </c>
      <c r="BFM288" s="19">
        <v>635</v>
      </c>
      <c r="BFN288" s="19"/>
      <c r="BFO288" s="22">
        <v>652</v>
      </c>
      <c r="BFP288" s="22"/>
      <c r="BFQ288" s="22">
        <v>660</v>
      </c>
      <c r="BFR288" s="19">
        <v>682</v>
      </c>
      <c r="BFS288" s="19">
        <v>681</v>
      </c>
      <c r="BFT288" s="19">
        <v>683</v>
      </c>
      <c r="BFU288" s="19">
        <v>682</v>
      </c>
      <c r="BFV288" s="19">
        <v>687</v>
      </c>
      <c r="BFW288" s="19">
        <v>683</v>
      </c>
      <c r="BFX288" s="22">
        <v>690</v>
      </c>
      <c r="BFY288" s="22">
        <v>695</v>
      </c>
      <c r="BFZ288" s="22"/>
      <c r="BGA288" s="19">
        <v>679</v>
      </c>
      <c r="BGB288" s="19">
        <v>684</v>
      </c>
      <c r="BGC288" s="19">
        <v>680</v>
      </c>
      <c r="BGD288" s="19">
        <v>693</v>
      </c>
      <c r="BGE288" s="19">
        <v>698</v>
      </c>
      <c r="BGF288" s="19"/>
      <c r="BGG288" s="23">
        <v>697</v>
      </c>
      <c r="BGH288" s="23">
        <v>702</v>
      </c>
      <c r="BGI288" s="23"/>
      <c r="BGJ288" s="19">
        <v>700</v>
      </c>
      <c r="BGK288" s="19">
        <v>705</v>
      </c>
      <c r="BGL288" s="19">
        <v>700</v>
      </c>
      <c r="BGM288" s="19">
        <v>702</v>
      </c>
      <c r="BGN288" s="19">
        <v>707</v>
      </c>
      <c r="BGO288" s="19">
        <v>703</v>
      </c>
      <c r="BGP288" s="22">
        <v>675</v>
      </c>
      <c r="BGQ288" s="22">
        <v>680</v>
      </c>
      <c r="BGR288" s="22">
        <v>676</v>
      </c>
      <c r="BGS288" s="19">
        <v>657</v>
      </c>
      <c r="BGT288" s="19">
        <v>662</v>
      </c>
      <c r="BGU288" s="19">
        <v>657</v>
      </c>
      <c r="BGV288" s="19">
        <v>655</v>
      </c>
      <c r="BGW288" s="19">
        <v>660</v>
      </c>
      <c r="BGX288" s="19">
        <v>657</v>
      </c>
      <c r="BGY288" s="22">
        <v>645</v>
      </c>
      <c r="BGZ288" s="22">
        <v>650</v>
      </c>
      <c r="BHA288" s="22"/>
      <c r="BHB288" s="19">
        <v>645</v>
      </c>
      <c r="BHC288" s="19">
        <v>650</v>
      </c>
      <c r="BHD288" s="19"/>
      <c r="BHE288" s="19">
        <v>645</v>
      </c>
      <c r="BHF288" s="19">
        <v>650</v>
      </c>
      <c r="BHG288" s="19">
        <v>645</v>
      </c>
      <c r="BHH288" s="22">
        <v>635</v>
      </c>
      <c r="BHI288" s="22">
        <v>640</v>
      </c>
      <c r="BHJ288" s="22">
        <v>636</v>
      </c>
      <c r="BHK288" s="19">
        <v>638</v>
      </c>
      <c r="BHL288" s="19"/>
      <c r="BHM288" s="19"/>
      <c r="BHN288" s="19">
        <v>639</v>
      </c>
      <c r="BHO288" s="19">
        <v>644</v>
      </c>
      <c r="BHP288" s="19"/>
      <c r="BHQ288" s="21">
        <v>637</v>
      </c>
      <c r="BHR288" s="21">
        <v>642</v>
      </c>
      <c r="BHS288" s="21">
        <v>638</v>
      </c>
      <c r="BHT288" s="19">
        <v>653</v>
      </c>
      <c r="BHU288" s="19">
        <v>639.5</v>
      </c>
      <c r="BHV288" s="19"/>
      <c r="BHW288" s="19">
        <v>652</v>
      </c>
      <c r="BHX288" s="19">
        <v>605</v>
      </c>
      <c r="BHY288" s="19"/>
      <c r="BHZ288" s="22">
        <v>608</v>
      </c>
      <c r="BIA288" s="22">
        <v>600</v>
      </c>
      <c r="BIB288" s="22"/>
      <c r="BIC288" s="19">
        <v>608</v>
      </c>
      <c r="BID288" s="19">
        <v>603</v>
      </c>
      <c r="BIE288" s="19"/>
      <c r="BIF288" s="19">
        <v>608.5</v>
      </c>
      <c r="BIG288" s="19">
        <v>605</v>
      </c>
      <c r="BIH288" s="19"/>
      <c r="BII288" s="22">
        <v>632</v>
      </c>
      <c r="BIJ288" s="22">
        <v>608.5</v>
      </c>
      <c r="BIK288" s="22" t="s">
        <v>567</v>
      </c>
      <c r="BIL288" s="19">
        <v>645</v>
      </c>
      <c r="BIM288" s="19">
        <v>630</v>
      </c>
      <c r="BIN288" s="19"/>
      <c r="BIO288" s="19">
        <v>645</v>
      </c>
      <c r="BIP288" s="19">
        <v>641</v>
      </c>
      <c r="BIQ288" s="19"/>
      <c r="BIR288" s="22">
        <v>643</v>
      </c>
      <c r="BIS288" s="22">
        <v>627</v>
      </c>
      <c r="BIT288" s="22"/>
      <c r="BIU288" s="19">
        <v>625</v>
      </c>
      <c r="BIV288" s="19">
        <v>617</v>
      </c>
      <c r="BIW288" s="19"/>
      <c r="BIX288" s="19">
        <v>627.75</v>
      </c>
      <c r="BIY288" s="19">
        <v>622</v>
      </c>
      <c r="BIZ288" s="19"/>
      <c r="BJA288" s="21">
        <v>625.5</v>
      </c>
      <c r="BJB288" s="21">
        <v>620</v>
      </c>
      <c r="BJC288" s="21"/>
      <c r="BJD288" s="19">
        <v>630</v>
      </c>
      <c r="BJE288" s="19">
        <v>624</v>
      </c>
      <c r="BJF288" s="19"/>
      <c r="BJG288" s="19">
        <v>630.5</v>
      </c>
      <c r="BJH288" s="19">
        <v>624</v>
      </c>
      <c r="BJI288" s="19"/>
      <c r="BJJ288" s="22">
        <v>636</v>
      </c>
      <c r="BJK288" s="22">
        <v>597</v>
      </c>
      <c r="BJL288" s="22"/>
      <c r="BJM288" s="19">
        <v>610</v>
      </c>
      <c r="BJN288" s="19">
        <v>605</v>
      </c>
      <c r="BJO288" s="19"/>
      <c r="BJP288" s="19">
        <v>610</v>
      </c>
      <c r="BJQ288" s="19">
        <v>600</v>
      </c>
      <c r="BJR288" s="19"/>
      <c r="BJS288" s="22">
        <v>605</v>
      </c>
      <c r="BJT288" s="22">
        <v>598</v>
      </c>
      <c r="BJU288" s="22"/>
      <c r="BJV288" s="19">
        <v>607</v>
      </c>
      <c r="BJW288" s="19">
        <v>600</v>
      </c>
      <c r="BJX288" s="19"/>
      <c r="BJY288" s="19">
        <v>609</v>
      </c>
      <c r="BJZ288" s="19">
        <v>605</v>
      </c>
      <c r="BKA288" s="19"/>
      <c r="BKB288" s="22">
        <v>610</v>
      </c>
      <c r="BKC288" s="22">
        <v>605</v>
      </c>
      <c r="BKD288" s="22"/>
      <c r="BKE288" s="19">
        <v>610</v>
      </c>
      <c r="BKF288" s="19">
        <v>605</v>
      </c>
      <c r="BKG288" s="19"/>
      <c r="BKH288" s="19">
        <v>615</v>
      </c>
      <c r="BKI288" s="19">
        <v>605</v>
      </c>
      <c r="BKJ288" s="19"/>
      <c r="BKK288" s="21">
        <v>617</v>
      </c>
      <c r="BKL288" s="21">
        <v>610</v>
      </c>
      <c r="BKM288" s="21"/>
      <c r="BKN288" s="19">
        <v>628</v>
      </c>
      <c r="BKO288" s="22">
        <v>633</v>
      </c>
      <c r="BKP288" s="19">
        <v>630</v>
      </c>
      <c r="BKQ288" s="19">
        <v>627</v>
      </c>
      <c r="BKR288" s="19">
        <v>632</v>
      </c>
      <c r="BKS288" s="19">
        <v>628</v>
      </c>
      <c r="BKT288" s="22">
        <v>585</v>
      </c>
      <c r="BKU288" s="22">
        <v>590</v>
      </c>
      <c r="BKV288" s="22">
        <v>588</v>
      </c>
      <c r="BKW288" s="19">
        <v>585</v>
      </c>
      <c r="BKX288" s="19">
        <v>590</v>
      </c>
      <c r="BKY288" s="19">
        <v>585</v>
      </c>
      <c r="BKZ288" s="19">
        <v>579</v>
      </c>
      <c r="BLA288" s="19">
        <v>584</v>
      </c>
      <c r="BLB288" s="19">
        <v>581</v>
      </c>
      <c r="BLC288" s="19">
        <v>577</v>
      </c>
      <c r="BLD288" s="19">
        <v>582</v>
      </c>
      <c r="BLE288" s="22">
        <v>578</v>
      </c>
      <c r="BLF288" s="19">
        <v>575</v>
      </c>
      <c r="BLG288" s="19">
        <v>580</v>
      </c>
      <c r="BLH288" s="19">
        <v>575</v>
      </c>
      <c r="BLI288" s="13">
        <v>660</v>
      </c>
      <c r="BLJ288" s="13"/>
      <c r="BLK288" s="13"/>
      <c r="BLL288" s="13">
        <v>720</v>
      </c>
      <c r="BLM288" s="13"/>
      <c r="BLN288" s="13">
        <v>725</v>
      </c>
    </row>
    <row r="289" spans="1:1678">
      <c r="A289" s="7" t="s">
        <v>894</v>
      </c>
      <c r="B289" s="8">
        <v>292</v>
      </c>
      <c r="C289" s="7" t="s">
        <v>40</v>
      </c>
      <c r="D289" s="7" t="s">
        <v>895</v>
      </c>
      <c r="E289" s="7" t="s">
        <v>896</v>
      </c>
      <c r="F289" s="7"/>
      <c r="G289" s="7">
        <v>250</v>
      </c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>
        <v>245</v>
      </c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21"/>
      <c r="AFZ289" s="21"/>
      <c r="AGA289" s="21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21"/>
      <c r="AHJ289" s="21"/>
      <c r="AHK289" s="21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21"/>
      <c r="AIT289" s="21"/>
      <c r="AIU289" s="21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21"/>
      <c r="AKD289" s="21"/>
      <c r="AKE289" s="21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21"/>
      <c r="ALN289" s="21"/>
      <c r="ALO289" s="21"/>
      <c r="ALP289" s="19"/>
      <c r="ALQ289" s="19"/>
      <c r="ALR289" s="19"/>
      <c r="ALS289" s="19"/>
      <c r="ALT289" s="19"/>
      <c r="ALU289" s="19"/>
      <c r="ALV289" s="27"/>
      <c r="ALW289" s="19"/>
      <c r="ALX289" s="19"/>
      <c r="ALY289" s="19"/>
      <c r="ALZ289" s="19"/>
      <c r="AMA289" s="19"/>
      <c r="AMB289" s="19"/>
      <c r="AMC289" s="19"/>
      <c r="AMD289" s="19"/>
      <c r="AME289" s="19"/>
      <c r="AMF289" s="19"/>
      <c r="AMG289" s="19"/>
      <c r="AMH289" s="19"/>
      <c r="AMI289" s="19"/>
      <c r="AMJ289" s="19"/>
      <c r="AMK289" s="19"/>
      <c r="AML289" s="19"/>
      <c r="AMM289" s="19"/>
      <c r="AMN289" s="19"/>
      <c r="AMO289" s="19"/>
      <c r="AMP289" s="19"/>
      <c r="AMQ289" s="19"/>
      <c r="AMR289" s="19"/>
      <c r="AMS289" s="19"/>
      <c r="AMT289" s="19"/>
      <c r="AMU289" s="19"/>
      <c r="AMV289" s="19"/>
      <c r="AMW289" s="21"/>
      <c r="AMX289" s="21"/>
      <c r="AMY289" s="21"/>
      <c r="AMZ289" s="19"/>
      <c r="ANA289" s="19"/>
      <c r="ANB289" s="19"/>
      <c r="ANC289" s="19"/>
      <c r="AND289" s="19"/>
      <c r="ANE289" s="19"/>
      <c r="ANF289" s="19"/>
      <c r="ANG289" s="19"/>
      <c r="ANH289" s="19"/>
      <c r="ANI289" s="19"/>
      <c r="ANJ289" s="19"/>
      <c r="ANK289" s="19"/>
      <c r="ANL289" s="19"/>
      <c r="ANM289" s="19"/>
      <c r="ANN289" s="19"/>
      <c r="ANO289" s="19"/>
      <c r="ANP289" s="19"/>
      <c r="ANQ289" s="19"/>
      <c r="ANR289" s="19"/>
      <c r="ANS289" s="19"/>
      <c r="ANT289" s="19"/>
      <c r="ANU289" s="19"/>
      <c r="ANV289" s="19"/>
      <c r="ANW289" s="19"/>
      <c r="ANX289" s="19"/>
      <c r="ANY289" s="19"/>
      <c r="ANZ289" s="19"/>
      <c r="AOA289" s="19"/>
      <c r="AOB289" s="19"/>
      <c r="AOC289" s="19"/>
      <c r="AOD289" s="19"/>
      <c r="AOE289" s="19"/>
      <c r="AOF289" s="19"/>
      <c r="AOG289" s="21"/>
      <c r="AOH289" s="21"/>
      <c r="AOI289" s="21"/>
      <c r="AOJ289" s="19"/>
      <c r="AOK289" s="19"/>
      <c r="AOL289" s="19"/>
      <c r="AOM289" s="19"/>
      <c r="AON289" s="19"/>
      <c r="AOO289" s="19"/>
      <c r="AOP289" s="19"/>
      <c r="AOQ289" s="19"/>
      <c r="AOR289" s="19"/>
      <c r="AOS289" s="19"/>
      <c r="AOT289" s="19"/>
      <c r="AOU289" s="19"/>
      <c r="AOV289" s="19"/>
      <c r="AOW289" s="19"/>
      <c r="AOX289" s="19"/>
      <c r="AOY289" s="19"/>
      <c r="AOZ289" s="19"/>
      <c r="APA289" s="19"/>
      <c r="APB289" s="19"/>
      <c r="APC289" s="19"/>
      <c r="APD289" s="19"/>
      <c r="APE289" s="19"/>
      <c r="APF289" s="19"/>
      <c r="APG289" s="19"/>
      <c r="APH289" s="19"/>
      <c r="API289" s="19"/>
      <c r="APJ289" s="19"/>
      <c r="APK289" s="19"/>
      <c r="APL289" s="19"/>
      <c r="APM289" s="19"/>
      <c r="APN289" s="19"/>
      <c r="APO289" s="19"/>
      <c r="APP289" s="19"/>
      <c r="APQ289" s="21"/>
      <c r="APR289" s="21"/>
      <c r="APS289" s="21"/>
      <c r="APT289" s="19"/>
      <c r="APU289" s="19"/>
      <c r="APV289" s="19"/>
      <c r="APW289" s="19"/>
      <c r="APX289" s="19"/>
      <c r="APY289" s="19"/>
      <c r="APZ289" s="19"/>
      <c r="AQA289" s="19"/>
      <c r="AQB289" s="19"/>
      <c r="AQC289" s="19"/>
      <c r="AQD289" s="19"/>
      <c r="AQE289" s="19"/>
      <c r="AQF289" s="19"/>
      <c r="AQG289" s="19"/>
      <c r="AQH289" s="19"/>
      <c r="AQI289" s="19"/>
      <c r="AQJ289" s="19"/>
      <c r="AQK289" s="19"/>
      <c r="AQL289" s="19"/>
      <c r="AQM289" s="19"/>
      <c r="AQN289" s="19"/>
      <c r="AQO289" s="19"/>
      <c r="AQP289" s="19"/>
      <c r="AQQ289" s="19"/>
      <c r="AQR289" s="19"/>
      <c r="AQS289" s="19"/>
      <c r="AQT289" s="19"/>
      <c r="AQU289" s="19"/>
      <c r="AQV289" s="19"/>
      <c r="AQW289" s="19"/>
      <c r="AQX289" s="19"/>
      <c r="AQY289" s="19"/>
      <c r="AQZ289" s="19"/>
      <c r="ARA289" s="21"/>
      <c r="ARB289" s="21"/>
      <c r="ARC289" s="21"/>
      <c r="ARD289" s="19"/>
      <c r="ARE289" s="19"/>
      <c r="ARF289" s="19"/>
      <c r="ARG289" s="19"/>
      <c r="ARH289" s="19"/>
      <c r="ARI289" s="19"/>
      <c r="ARJ289" s="19"/>
      <c r="ARK289" s="19"/>
      <c r="ARL289" s="19"/>
      <c r="ARM289" s="19"/>
      <c r="ARN289" s="19"/>
      <c r="ARO289" s="19"/>
      <c r="ARP289" s="19"/>
      <c r="ARQ289" s="19"/>
      <c r="ARR289" s="19"/>
      <c r="ARS289" s="19"/>
      <c r="ART289" s="19"/>
      <c r="ARU289" s="19"/>
      <c r="ARV289" s="19"/>
      <c r="ARW289" s="19"/>
      <c r="ARX289" s="19"/>
      <c r="ARY289" s="19"/>
      <c r="ARZ289" s="19"/>
      <c r="ASA289" s="19"/>
      <c r="ASB289" s="19"/>
      <c r="ASC289" s="19"/>
      <c r="ASD289" s="19"/>
      <c r="ASE289" s="19"/>
      <c r="ASF289" s="19"/>
      <c r="ASG289" s="19"/>
      <c r="ASH289" s="19"/>
      <c r="ASI289" s="19"/>
      <c r="ASJ289" s="19"/>
      <c r="ASK289" s="21"/>
      <c r="ASL289" s="21"/>
      <c r="ASM289" s="21"/>
      <c r="ASN289" s="19"/>
      <c r="ASO289" s="19"/>
      <c r="ASP289" s="19"/>
      <c r="ASQ289" s="19"/>
      <c r="ASR289" s="19"/>
      <c r="ASS289" s="19"/>
      <c r="AST289" s="19"/>
      <c r="ASU289" s="19"/>
      <c r="ASV289" s="19"/>
      <c r="ASW289" s="19"/>
      <c r="ASX289" s="19"/>
      <c r="ASY289" s="19"/>
      <c r="ASZ289" s="19"/>
      <c r="ATA289" s="19"/>
      <c r="ATB289" s="19"/>
      <c r="ATC289" s="19"/>
      <c r="ATD289" s="19"/>
      <c r="ATE289" s="19"/>
      <c r="ATF289" s="19"/>
      <c r="ATG289" s="19"/>
      <c r="ATH289" s="19"/>
      <c r="ATI289" s="19"/>
      <c r="ATJ289" s="19"/>
      <c r="ATK289" s="19"/>
      <c r="ATL289" s="19"/>
      <c r="ATM289" s="19"/>
      <c r="ATN289" s="19"/>
      <c r="ATO289" s="19"/>
      <c r="ATP289" s="19"/>
      <c r="ATQ289" s="19"/>
      <c r="ATR289" s="19"/>
      <c r="ATS289" s="19"/>
      <c r="ATT289" s="19"/>
      <c r="ATU289" s="21"/>
      <c r="ATV289" s="21"/>
      <c r="ATW289" s="21"/>
      <c r="ATX289" s="19"/>
      <c r="ATY289" s="19"/>
      <c r="ATZ289" s="19"/>
      <c r="AUA289" s="19"/>
      <c r="AUB289" s="19"/>
      <c r="AUC289" s="19"/>
      <c r="AUD289" s="19"/>
      <c r="AUE289" s="19"/>
      <c r="AUF289" s="19"/>
      <c r="AUG289" s="19"/>
      <c r="AUH289" s="19"/>
      <c r="AUI289" s="19"/>
      <c r="AUJ289" s="19"/>
      <c r="AUK289" s="19"/>
      <c r="AUL289" s="19"/>
      <c r="AUM289" s="19"/>
      <c r="AUN289" s="19"/>
      <c r="AUO289" s="19"/>
      <c r="AUP289" s="19"/>
      <c r="AUQ289" s="19"/>
      <c r="AUR289" s="19"/>
      <c r="AUS289" s="19"/>
      <c r="AUT289" s="19"/>
      <c r="AUU289" s="19"/>
      <c r="AUV289" s="19"/>
      <c r="AUW289" s="19"/>
      <c r="AUX289" s="19"/>
      <c r="AUY289" s="19"/>
      <c r="AUZ289" s="19"/>
      <c r="AVA289" s="19"/>
      <c r="AVB289" s="19"/>
      <c r="AVC289" s="19"/>
      <c r="AVD289" s="19"/>
      <c r="AVE289" s="21"/>
      <c r="AVF289" s="21"/>
      <c r="AVG289" s="21"/>
      <c r="AVH289" s="19"/>
      <c r="AVI289" s="19"/>
      <c r="AVJ289" s="19"/>
      <c r="AVK289" s="19"/>
      <c r="AVL289" s="19"/>
      <c r="AVM289" s="19"/>
      <c r="AVN289" s="19"/>
      <c r="AVO289" s="19"/>
      <c r="AVP289" s="22"/>
      <c r="AVQ289" s="19"/>
      <c r="AVR289" s="19"/>
      <c r="AVS289" s="19"/>
      <c r="AVT289" s="19"/>
      <c r="AVU289" s="19"/>
      <c r="AVV289" s="19"/>
      <c r="AVW289" s="19"/>
      <c r="AVX289" s="19"/>
      <c r="AVY289" s="22"/>
      <c r="AVZ289" s="19"/>
      <c r="AWA289" s="19"/>
      <c r="AWB289" s="19"/>
      <c r="AWC289" s="19"/>
      <c r="AWD289" s="19"/>
      <c r="AWE289" s="19"/>
      <c r="AWF289" s="19"/>
      <c r="AWG289" s="19"/>
      <c r="AWH289" s="22"/>
      <c r="AWI289" s="19"/>
      <c r="AWJ289" s="19"/>
      <c r="AWK289" s="19"/>
      <c r="AWL289" s="19"/>
      <c r="AWM289" s="19"/>
      <c r="AWN289" s="19"/>
      <c r="AWO289" s="23"/>
      <c r="AWP289" s="23"/>
      <c r="AWQ289" s="23"/>
      <c r="AWR289" s="19"/>
      <c r="AWS289" s="19"/>
      <c r="AWT289" s="19"/>
      <c r="AWU289" s="19"/>
      <c r="AWV289" s="19"/>
      <c r="AWW289" s="19"/>
      <c r="AWX289" s="19"/>
      <c r="AWY289" s="19"/>
      <c r="AWZ289" s="22"/>
      <c r="AXA289" s="19"/>
      <c r="AXB289" s="19"/>
      <c r="AXC289" s="19"/>
      <c r="AXD289" s="19"/>
      <c r="AXE289" s="19"/>
      <c r="AXF289" s="19"/>
      <c r="AXG289" s="19"/>
      <c r="AXH289" s="19"/>
      <c r="AXI289" s="22"/>
      <c r="AXJ289" s="19"/>
      <c r="AXK289" s="19"/>
      <c r="AXL289" s="19"/>
      <c r="AXM289" s="19"/>
      <c r="AXN289" s="19"/>
      <c r="AXO289" s="19"/>
      <c r="AXP289" s="19"/>
      <c r="AXQ289" s="19"/>
      <c r="AXR289" s="22"/>
      <c r="AXS289" s="19"/>
      <c r="AXT289" s="19"/>
      <c r="AXU289" s="19"/>
      <c r="AXV289" s="19"/>
      <c r="AXW289" s="19"/>
      <c r="AXX289" s="19"/>
      <c r="AXY289" s="21"/>
      <c r="AXZ289" s="21"/>
      <c r="AYA289" s="21"/>
      <c r="AYB289" s="22"/>
      <c r="AYC289" s="22"/>
      <c r="AYD289" s="22"/>
      <c r="AYE289" s="22"/>
      <c r="AYF289" s="22"/>
      <c r="AYG289" s="22"/>
      <c r="AYH289" s="22"/>
      <c r="AYI289" s="22"/>
      <c r="AYJ289" s="22"/>
      <c r="AYK289" s="22"/>
      <c r="AYL289" s="22"/>
      <c r="AYM289" s="22"/>
      <c r="AYN289" s="22"/>
      <c r="AYO289" s="22"/>
      <c r="AYP289" s="22"/>
      <c r="AYQ289" s="22"/>
      <c r="AYR289" s="22"/>
      <c r="AYS289" s="22"/>
      <c r="AYT289" s="22"/>
      <c r="AYU289" s="22"/>
      <c r="AYV289" s="22"/>
      <c r="AYW289" s="22"/>
      <c r="AYX289" s="22"/>
      <c r="AYY289" s="22"/>
      <c r="AYZ289" s="22"/>
      <c r="AZA289" s="22"/>
      <c r="AZB289" s="22"/>
      <c r="AZC289" s="22"/>
      <c r="AZD289" s="22"/>
      <c r="AZE289" s="22"/>
      <c r="AZF289" s="22"/>
      <c r="AZG289" s="22"/>
      <c r="AZH289" s="22"/>
      <c r="AZI289" s="21"/>
      <c r="AZJ289" s="21"/>
      <c r="AZK289" s="21"/>
      <c r="AZL289" s="19"/>
      <c r="AZM289" s="19"/>
      <c r="AZN289" s="19"/>
      <c r="AZO289" s="19"/>
      <c r="AZP289" s="19"/>
      <c r="AZQ289" s="19"/>
      <c r="AZR289" s="19"/>
      <c r="AZS289" s="19"/>
      <c r="AZT289" s="19"/>
      <c r="AZU289" s="19"/>
      <c r="AZV289" s="19"/>
      <c r="AZW289" s="19"/>
      <c r="AZX289" s="19"/>
      <c r="AZY289" s="19"/>
      <c r="AZZ289" s="19"/>
      <c r="BAA289" s="22"/>
      <c r="BAB289" s="22"/>
      <c r="BAC289" s="22"/>
      <c r="BAD289" s="19"/>
      <c r="BAE289" s="19"/>
      <c r="BAF289" s="19"/>
      <c r="BAG289" s="19"/>
      <c r="BAH289" s="19"/>
      <c r="BAI289" s="19"/>
      <c r="BAJ289" s="19"/>
      <c r="BAK289" s="19"/>
      <c r="BAL289" s="19"/>
      <c r="BAM289" s="19"/>
      <c r="BAN289" s="19"/>
      <c r="BAO289" s="19"/>
      <c r="BAP289" s="22"/>
      <c r="BAQ289" s="22"/>
      <c r="BAR289" s="22"/>
      <c r="BAS289" s="21"/>
      <c r="BAT289" s="21"/>
      <c r="BAU289" s="21"/>
      <c r="BAV289" s="19"/>
      <c r="BAW289" s="19"/>
      <c r="BAX289" s="19"/>
      <c r="BAY289" s="19"/>
      <c r="BAZ289" s="19"/>
      <c r="BBA289" s="19"/>
      <c r="BBB289" s="22"/>
      <c r="BBC289" s="22"/>
      <c r="BBD289" s="22"/>
      <c r="BBE289" s="19"/>
      <c r="BBF289" s="19"/>
      <c r="BBG289" s="19"/>
      <c r="BBH289" s="19"/>
      <c r="BBI289" s="19"/>
      <c r="BBJ289" s="19"/>
      <c r="BBK289" s="19"/>
      <c r="BBL289" s="19"/>
      <c r="BBM289" s="19"/>
      <c r="BBN289" s="19"/>
      <c r="BBO289" s="19"/>
      <c r="BBP289" s="19"/>
      <c r="BBQ289" s="19"/>
      <c r="BBR289" s="19"/>
      <c r="BBS289" s="19"/>
      <c r="BBT289" s="19"/>
      <c r="BBU289" s="19"/>
      <c r="BBV289" s="19"/>
      <c r="BBW289" s="19"/>
      <c r="BBX289" s="19"/>
      <c r="BBY289" s="19"/>
      <c r="BBZ289" s="19"/>
      <c r="BCA289" s="19"/>
      <c r="BCB289" s="19"/>
      <c r="BCC289" s="21"/>
      <c r="BCD289" s="21"/>
      <c r="BCE289" s="21"/>
      <c r="BCF289" s="19"/>
      <c r="BCG289" s="19"/>
      <c r="BCH289" s="19"/>
      <c r="BCI289" s="19"/>
      <c r="BCJ289" s="19"/>
      <c r="BCK289" s="19"/>
      <c r="BCL289" s="22"/>
      <c r="BCM289" s="22"/>
      <c r="BCN289" s="22"/>
      <c r="BCO289" s="19"/>
      <c r="BCP289" s="19"/>
      <c r="BCQ289" s="19"/>
      <c r="BCR289" s="19"/>
      <c r="BCS289" s="19"/>
      <c r="BCT289" s="19"/>
      <c r="BCU289" s="22"/>
      <c r="BCV289" s="22"/>
      <c r="BCW289" s="22"/>
      <c r="BCX289" s="19"/>
      <c r="BCY289" s="19"/>
      <c r="BCZ289" s="19"/>
      <c r="BDA289" s="19"/>
      <c r="BDB289" s="19"/>
      <c r="BDC289" s="19"/>
      <c r="BDD289" s="22"/>
      <c r="BDE289" s="22"/>
      <c r="BDF289" s="22"/>
      <c r="BDG289" s="19"/>
      <c r="BDH289" s="19"/>
      <c r="BDI289" s="19"/>
      <c r="BDJ289" s="19"/>
      <c r="BDK289" s="19"/>
      <c r="BDL289" s="19"/>
      <c r="BDM289" s="21"/>
      <c r="BDN289" s="21"/>
      <c r="BDO289" s="21"/>
      <c r="BDP289" s="19"/>
      <c r="BDQ289" s="19"/>
      <c r="BDR289" s="19"/>
      <c r="BDS289" s="19"/>
      <c r="BDT289" s="19"/>
      <c r="BDU289" s="19"/>
      <c r="BDV289" s="22"/>
      <c r="BDW289" s="22"/>
      <c r="BDX289" s="22"/>
      <c r="BDY289" s="19"/>
      <c r="BDZ289" s="19"/>
      <c r="BEA289" s="19"/>
      <c r="BEB289" s="19"/>
      <c r="BEC289" s="19"/>
      <c r="BED289" s="19"/>
      <c r="BEE289" s="22"/>
      <c r="BEF289" s="22"/>
      <c r="BEG289" s="22"/>
      <c r="BEH289" s="19"/>
      <c r="BEI289" s="19"/>
      <c r="BEJ289" s="19"/>
      <c r="BEK289" s="19"/>
      <c r="BEL289" s="19"/>
      <c r="BEM289" s="19"/>
      <c r="BEN289" s="22"/>
      <c r="BEO289" s="22"/>
      <c r="BEP289" s="22"/>
      <c r="BEQ289" s="19"/>
      <c r="BER289" s="19"/>
      <c r="BES289" s="19"/>
      <c r="BET289" s="19"/>
      <c r="BEU289" s="19"/>
      <c r="BEV289" s="19"/>
      <c r="BEW289" s="21"/>
      <c r="BEX289" s="21"/>
      <c r="BEY289" s="21"/>
      <c r="BEZ289" s="19"/>
      <c r="BFA289" s="19"/>
      <c r="BFB289" s="19"/>
      <c r="BFC289" s="19"/>
      <c r="BFD289" s="19"/>
      <c r="BFE289" s="19"/>
      <c r="BFF289" s="22"/>
      <c r="BFG289" s="22"/>
      <c r="BFH289" s="22"/>
      <c r="BFI289" s="19"/>
      <c r="BFJ289" s="19"/>
      <c r="BFK289" s="19"/>
      <c r="BFL289" s="19"/>
      <c r="BFM289" s="19"/>
      <c r="BFN289" s="19"/>
      <c r="BFO289" s="22"/>
      <c r="BFP289" s="22"/>
      <c r="BFQ289" s="22"/>
      <c r="BFR289" s="19"/>
      <c r="BFS289" s="19"/>
      <c r="BFT289" s="19"/>
      <c r="BFU289" s="19"/>
      <c r="BFV289" s="19"/>
      <c r="BFW289" s="19"/>
      <c r="BFX289" s="22"/>
      <c r="BFY289" s="22"/>
      <c r="BFZ289" s="22"/>
      <c r="BGA289" s="19"/>
      <c r="BGB289" s="19"/>
      <c r="BGC289" s="19"/>
      <c r="BGD289" s="19"/>
      <c r="BGE289" s="19"/>
      <c r="BGF289" s="19"/>
      <c r="BGG289" s="23"/>
      <c r="BGH289" s="23"/>
      <c r="BGI289" s="23"/>
      <c r="BGJ289" s="19"/>
      <c r="BGK289" s="19"/>
      <c r="BGL289" s="19"/>
      <c r="BGM289" s="19"/>
      <c r="BGN289" s="19"/>
      <c r="BGO289" s="19"/>
      <c r="BGP289" s="22"/>
      <c r="BGQ289" s="22"/>
      <c r="BGR289" s="22"/>
      <c r="BGS289" s="19"/>
      <c r="BGT289" s="19"/>
      <c r="BGU289" s="19"/>
      <c r="BGV289" s="19"/>
      <c r="BGW289" s="19"/>
      <c r="BGX289" s="19"/>
      <c r="BGY289" s="22"/>
      <c r="BGZ289" s="22"/>
      <c r="BHA289" s="22"/>
      <c r="BHB289" s="19"/>
      <c r="BHC289" s="19"/>
      <c r="BHD289" s="19"/>
      <c r="BHE289" s="19"/>
      <c r="BHF289" s="19"/>
      <c r="BHG289" s="19"/>
      <c r="BHH289" s="22"/>
      <c r="BHI289" s="22"/>
      <c r="BHJ289" s="22"/>
      <c r="BHK289" s="19"/>
      <c r="BHL289" s="19"/>
      <c r="BHM289" s="19"/>
      <c r="BHN289" s="19"/>
      <c r="BHO289" s="19"/>
      <c r="BHP289" s="19"/>
      <c r="BHQ289" s="21"/>
      <c r="BHR289" s="21"/>
      <c r="BHS289" s="21"/>
      <c r="BHT289" s="19"/>
      <c r="BHU289" s="19"/>
      <c r="BHV289" s="19"/>
      <c r="BHW289" s="19"/>
      <c r="BHX289" s="19"/>
      <c r="BHY289" s="19"/>
      <c r="BHZ289" s="22"/>
      <c r="BIA289" s="22"/>
      <c r="BIB289" s="22"/>
      <c r="BIC289" s="19"/>
      <c r="BID289" s="19"/>
      <c r="BIE289" s="19"/>
      <c r="BIF289" s="19"/>
      <c r="BIG289" s="19"/>
      <c r="BIH289" s="19"/>
      <c r="BII289" s="22"/>
      <c r="BIJ289" s="22"/>
      <c r="BIK289" s="22"/>
      <c r="BIL289" s="19"/>
      <c r="BIM289" s="19"/>
      <c r="BIN289" s="19"/>
      <c r="BIO289" s="19"/>
      <c r="BIP289" s="19"/>
      <c r="BIQ289" s="19"/>
      <c r="BIR289" s="22"/>
      <c r="BIS289" s="22"/>
      <c r="BIT289" s="22"/>
      <c r="BIU289" s="19"/>
      <c r="BIV289" s="19"/>
      <c r="BIW289" s="19"/>
      <c r="BIX289" s="19"/>
      <c r="BIY289" s="19"/>
      <c r="BIZ289" s="19"/>
      <c r="BJA289" s="21"/>
      <c r="BJB289" s="21"/>
      <c r="BJC289" s="21"/>
      <c r="BJD289" s="19"/>
      <c r="BJE289" s="19"/>
      <c r="BJF289" s="19"/>
      <c r="BJG289" s="19"/>
      <c r="BJH289" s="19"/>
      <c r="BJI289" s="19"/>
      <c r="BJJ289" s="22"/>
      <c r="BJK289" s="22"/>
      <c r="BJL289" s="22"/>
      <c r="BJM289" s="19"/>
      <c r="BJN289" s="19"/>
      <c r="BJO289" s="19"/>
      <c r="BJP289" s="19"/>
      <c r="BJQ289" s="19"/>
      <c r="BJR289" s="19"/>
      <c r="BJS289" s="22"/>
      <c r="BJT289" s="22"/>
      <c r="BJU289" s="22"/>
      <c r="BJV289" s="19"/>
      <c r="BJW289" s="19"/>
      <c r="BJX289" s="19"/>
      <c r="BJY289" s="19"/>
      <c r="BJZ289" s="19"/>
      <c r="BKA289" s="19"/>
      <c r="BKB289" s="22"/>
      <c r="BKC289" s="22"/>
      <c r="BKD289" s="22"/>
      <c r="BKE289" s="19"/>
      <c r="BKF289" s="19"/>
      <c r="BKG289" s="19"/>
      <c r="BKH289" s="19"/>
      <c r="BKI289" s="19"/>
      <c r="BKJ289" s="19"/>
      <c r="BKK289" s="21"/>
      <c r="BKL289" s="21"/>
      <c r="BKM289" s="21"/>
      <c r="BKN289" s="19"/>
      <c r="BKO289" s="22"/>
      <c r="BKP289" s="19"/>
      <c r="BKQ289" s="19"/>
      <c r="BKR289" s="19"/>
      <c r="BKS289" s="19"/>
      <c r="BKT289" s="22"/>
      <c r="BKU289" s="22"/>
      <c r="BKV289" s="22"/>
      <c r="BKW289" s="19"/>
      <c r="BKX289" s="19"/>
      <c r="BKY289" s="19"/>
      <c r="BKZ289" s="19"/>
      <c r="BLA289" s="19"/>
      <c r="BLB289" s="19"/>
      <c r="BLC289" s="19"/>
      <c r="BLD289" s="19"/>
      <c r="BLE289" s="22"/>
      <c r="BLF289" s="19"/>
      <c r="BLG289" s="19"/>
      <c r="BLH289" s="19"/>
      <c r="BLI289" s="13"/>
      <c r="BLJ289" s="13"/>
      <c r="BLK289" s="13"/>
      <c r="BLL289" s="13"/>
      <c r="BLM289" s="13"/>
      <c r="BLN289" s="13"/>
    </row>
    <row r="290" spans="1:1678">
      <c r="A290" s="7" t="s">
        <v>897</v>
      </c>
      <c r="B290" s="8">
        <v>293</v>
      </c>
      <c r="C290" s="7" t="s">
        <v>278</v>
      </c>
      <c r="D290" s="7" t="s">
        <v>898</v>
      </c>
      <c r="E290" s="7" t="s">
        <v>899</v>
      </c>
      <c r="F290" s="7"/>
      <c r="G290" s="7">
        <v>250</v>
      </c>
      <c r="ALP290" s="27">
        <v>600</v>
      </c>
      <c r="ALQ290" s="27"/>
      <c r="ALR290" s="27"/>
      <c r="ALS290" s="27"/>
      <c r="ALT290" s="27"/>
      <c r="ALU290" s="27"/>
      <c r="ALV290" s="27"/>
      <c r="ALW290" s="27"/>
      <c r="ALX290" s="27"/>
      <c r="ALY290" s="27"/>
      <c r="ALZ290" s="27"/>
      <c r="AMA290" s="27"/>
      <c r="AMB290" s="27"/>
      <c r="AMC290" s="27"/>
      <c r="AMD290" s="27"/>
      <c r="AME290" s="27"/>
      <c r="AMF290" s="27"/>
      <c r="AMG290" s="27"/>
      <c r="AMH290" s="27"/>
      <c r="AMI290" s="27"/>
      <c r="AMJ290" s="27"/>
      <c r="AMK290" s="27"/>
      <c r="AML290" s="27"/>
      <c r="AMM290" s="27"/>
      <c r="AMN290" s="27"/>
      <c r="AMO290" s="27"/>
      <c r="AMP290" s="27"/>
      <c r="AMQ290" s="27"/>
      <c r="AMR290" s="27"/>
      <c r="AMS290" s="27"/>
      <c r="AMT290" s="27"/>
      <c r="AMU290" s="27"/>
      <c r="AMV290" s="27"/>
      <c r="AMW290" s="63"/>
      <c r="AMX290" s="63"/>
      <c r="AMY290" s="63"/>
      <c r="AMZ290" s="19"/>
      <c r="ANA290" s="19"/>
      <c r="ANB290" s="19"/>
      <c r="ANC290" s="19"/>
      <c r="AND290" s="19"/>
      <c r="ANE290" s="19"/>
      <c r="ANF290" s="19"/>
      <c r="ANG290" s="19"/>
      <c r="ANH290" s="19"/>
      <c r="ANI290" s="19"/>
      <c r="ANJ290" s="19"/>
      <c r="ANK290" s="19"/>
      <c r="ANL290" s="19"/>
      <c r="ANM290" s="19"/>
      <c r="ANN290" s="19"/>
      <c r="ANO290" s="19"/>
      <c r="ANP290" s="19"/>
      <c r="ANQ290" s="19"/>
      <c r="ANR290" s="19"/>
      <c r="ANS290" s="19"/>
      <c r="ANT290" s="19"/>
      <c r="ANU290" s="19"/>
      <c r="ANV290" s="19"/>
      <c r="ANW290" s="19"/>
      <c r="ANX290" s="19"/>
      <c r="ANY290" s="19"/>
      <c r="ANZ290" s="19"/>
      <c r="AOA290" s="19"/>
      <c r="AOB290" s="19"/>
      <c r="AOC290" s="19"/>
      <c r="AOD290" s="19"/>
      <c r="AOE290" s="19"/>
      <c r="AOF290" s="19"/>
      <c r="AOG290" s="21"/>
      <c r="AOH290" s="21"/>
      <c r="AOI290" s="21"/>
      <c r="AOJ290" s="19"/>
      <c r="AOK290" s="19"/>
      <c r="AOL290" s="19"/>
      <c r="AOM290" s="19"/>
      <c r="AON290" s="19"/>
      <c r="AOO290" s="19"/>
      <c r="AOP290" s="19"/>
      <c r="AOQ290" s="19"/>
      <c r="AOR290" s="19"/>
      <c r="AOS290" s="19"/>
      <c r="AOT290" s="19"/>
      <c r="AOU290" s="19"/>
      <c r="AOV290" s="19"/>
      <c r="AOW290" s="19"/>
      <c r="AOX290" s="19"/>
      <c r="AOY290" s="19"/>
      <c r="AOZ290" s="19"/>
      <c r="APA290" s="19"/>
      <c r="APB290" s="19"/>
      <c r="APC290" s="19"/>
      <c r="APD290" s="19"/>
      <c r="APE290" s="19"/>
      <c r="APF290" s="19"/>
      <c r="APG290" s="19"/>
      <c r="APH290" s="19"/>
      <c r="API290" s="19"/>
      <c r="APJ290" s="19"/>
      <c r="APK290" s="19"/>
      <c r="APL290" s="19"/>
      <c r="APM290" s="19"/>
      <c r="APN290" s="19"/>
      <c r="APO290" s="19"/>
      <c r="APP290" s="19"/>
      <c r="APQ290" s="21"/>
      <c r="APR290" s="21"/>
      <c r="APS290" s="21"/>
      <c r="APT290" s="19"/>
      <c r="APU290" s="19"/>
      <c r="APV290" s="19"/>
      <c r="APW290" s="19"/>
      <c r="APX290" s="19"/>
      <c r="APY290" s="19"/>
      <c r="APZ290" s="19"/>
      <c r="AQA290" s="19"/>
      <c r="AQB290" s="19"/>
      <c r="AQC290" s="19"/>
      <c r="AQD290" s="19"/>
      <c r="AQE290" s="19"/>
      <c r="AQF290" s="19"/>
      <c r="AQG290" s="19"/>
      <c r="AQH290" s="19"/>
      <c r="AQI290" s="19"/>
      <c r="AQJ290" s="19"/>
      <c r="AQK290" s="19"/>
      <c r="AQL290" s="19"/>
      <c r="AQM290" s="19"/>
      <c r="AQN290" s="19"/>
      <c r="AQO290" s="19"/>
      <c r="AQP290" s="19"/>
      <c r="AQQ290" s="19"/>
      <c r="AQR290" s="19"/>
      <c r="AQS290" s="19"/>
      <c r="AQT290" s="19"/>
      <c r="AQU290" s="19"/>
      <c r="AQV290" s="19"/>
      <c r="AQW290" s="19"/>
      <c r="AQX290" s="19"/>
      <c r="AQY290" s="19"/>
      <c r="AQZ290" s="19"/>
      <c r="ARA290" s="21"/>
      <c r="ARB290" s="21"/>
      <c r="ARC290" s="21"/>
      <c r="ARD290" s="19"/>
      <c r="ARE290" s="19"/>
      <c r="ARF290" s="19"/>
      <c r="ARG290" s="19"/>
      <c r="ARH290" s="19"/>
      <c r="ARI290" s="19"/>
      <c r="ARJ290" s="19"/>
      <c r="ARK290" s="19"/>
      <c r="ARL290" s="19"/>
      <c r="ARM290" s="19"/>
      <c r="ARN290" s="19"/>
      <c r="ARO290" s="19"/>
      <c r="ARP290" s="19"/>
      <c r="ARQ290" s="19"/>
      <c r="ARR290" s="19"/>
      <c r="ARS290" s="19"/>
      <c r="ART290" s="19"/>
      <c r="ARU290" s="19"/>
      <c r="ARV290" s="19"/>
      <c r="ARW290" s="19"/>
      <c r="ARX290" s="19"/>
      <c r="ARY290" s="19"/>
      <c r="ARZ290" s="19"/>
      <c r="ASA290" s="19"/>
      <c r="ASB290" s="19"/>
      <c r="ASC290" s="19"/>
      <c r="ASD290" s="19"/>
      <c r="ASE290" s="19"/>
      <c r="ASF290" s="19"/>
      <c r="ASG290" s="19"/>
      <c r="ASH290" s="19"/>
      <c r="ASI290" s="19"/>
      <c r="ASJ290" s="19"/>
      <c r="ASK290" s="21"/>
      <c r="ASL290" s="21"/>
      <c r="ASM290" s="21"/>
      <c r="ASN290" s="19"/>
      <c r="ASO290" s="19"/>
      <c r="ASP290" s="19"/>
      <c r="ASQ290" s="19"/>
      <c r="ASR290" s="19"/>
      <c r="ASS290" s="19"/>
      <c r="AST290" s="19"/>
      <c r="ASU290" s="19"/>
      <c r="ASV290" s="19"/>
      <c r="ASW290" s="19"/>
      <c r="ASX290" s="19"/>
      <c r="ASY290" s="19"/>
      <c r="ASZ290" s="19"/>
      <c r="ATA290" s="19"/>
      <c r="ATB290" s="19"/>
      <c r="ATC290" s="19"/>
      <c r="ATD290" s="19"/>
      <c r="ATE290" s="19"/>
      <c r="ATF290" s="19"/>
      <c r="ATG290" s="19"/>
      <c r="ATH290" s="19"/>
      <c r="ATI290" s="19"/>
      <c r="ATJ290" s="19"/>
      <c r="ATK290" s="19"/>
      <c r="ATL290" s="19"/>
      <c r="ATM290" s="19"/>
      <c r="ATN290" s="19"/>
      <c r="ATO290" s="19"/>
      <c r="ATP290" s="19"/>
      <c r="ATQ290" s="19"/>
      <c r="ATR290" s="19"/>
      <c r="ATS290" s="19"/>
      <c r="ATT290" s="19"/>
      <c r="ATU290" s="21"/>
      <c r="ATV290" s="21"/>
      <c r="ATW290" s="21"/>
      <c r="ATX290" s="19"/>
      <c r="ATY290" s="19"/>
      <c r="ATZ290" s="19"/>
      <c r="AUA290" s="19"/>
      <c r="AUB290" s="19"/>
      <c r="AUC290" s="19"/>
      <c r="AUD290" s="19"/>
      <c r="AUE290" s="19"/>
      <c r="AUF290" s="19"/>
      <c r="AUG290" s="19"/>
      <c r="AUH290" s="19"/>
      <c r="AUI290" s="19"/>
      <c r="AUJ290" s="19"/>
      <c r="AUK290" s="19"/>
      <c r="AUL290" s="19"/>
      <c r="AUM290" s="19"/>
      <c r="AUN290" s="19"/>
      <c r="AUO290" s="19"/>
      <c r="AUP290" s="19"/>
      <c r="AUQ290" s="19"/>
      <c r="AUR290" s="19"/>
      <c r="AUS290" s="19"/>
      <c r="AUT290" s="19"/>
      <c r="AUU290" s="19"/>
      <c r="AUV290" s="19"/>
      <c r="AUW290" s="19"/>
      <c r="AUX290" s="19"/>
      <c r="AUY290" s="19"/>
      <c r="AUZ290" s="19"/>
      <c r="AVA290" s="19"/>
      <c r="AVB290" s="19"/>
      <c r="AVC290" s="19"/>
      <c r="AVD290" s="19"/>
      <c r="AVE290" s="21"/>
      <c r="AVF290" s="21"/>
      <c r="AVG290" s="21"/>
      <c r="AVH290" s="19"/>
      <c r="AVI290" s="19"/>
      <c r="AVJ290" s="19"/>
      <c r="AVK290" s="19"/>
      <c r="AVL290" s="19"/>
      <c r="AVM290" s="19"/>
      <c r="AVN290" s="19"/>
      <c r="AVO290" s="19"/>
      <c r="AVP290" s="22"/>
      <c r="AVQ290" s="19"/>
      <c r="AVR290" s="19"/>
      <c r="AVS290" s="19"/>
      <c r="AVT290" s="19"/>
      <c r="AVU290" s="19"/>
      <c r="AVV290" s="19"/>
      <c r="AVW290" s="19"/>
      <c r="AVX290" s="19"/>
      <c r="AVY290" s="22"/>
      <c r="AVZ290" s="19"/>
      <c r="AWA290" s="19"/>
      <c r="AWB290" s="19"/>
      <c r="AWC290" s="19"/>
      <c r="AWD290" s="19"/>
      <c r="AWE290" s="19"/>
      <c r="AWF290" s="19"/>
      <c r="AWG290" s="19"/>
      <c r="AWH290" s="22"/>
      <c r="AWI290" s="19"/>
      <c r="AWJ290" s="19"/>
      <c r="AWK290" s="19"/>
      <c r="AWL290" s="19"/>
      <c r="AWM290" s="19"/>
      <c r="AWN290" s="19"/>
      <c r="AWO290" s="23"/>
      <c r="AWP290" s="23"/>
      <c r="AWQ290" s="23"/>
      <c r="AWR290" s="19"/>
      <c r="AWS290" s="19"/>
      <c r="AWT290" s="19"/>
      <c r="AWU290" s="19"/>
      <c r="AWV290" s="19"/>
      <c r="AWW290" s="19"/>
      <c r="AWX290" s="19"/>
      <c r="AWY290" s="19"/>
      <c r="AWZ290" s="22"/>
      <c r="AXA290" s="19"/>
      <c r="AXB290" s="19"/>
      <c r="AXC290" s="19"/>
      <c r="AXD290" s="19"/>
      <c r="AXE290" s="19"/>
      <c r="AXF290" s="19"/>
      <c r="AXG290" s="19"/>
      <c r="AXH290" s="19"/>
      <c r="AXI290" s="22"/>
      <c r="AXJ290" s="19"/>
      <c r="AXK290" s="19"/>
      <c r="AXL290" s="19"/>
      <c r="AXM290" s="19"/>
      <c r="AXN290" s="19"/>
      <c r="AXO290" s="19"/>
      <c r="AXP290" s="19"/>
      <c r="AXQ290" s="19"/>
      <c r="AXR290" s="22"/>
      <c r="AXS290" s="19"/>
      <c r="AXT290" s="19"/>
      <c r="AXU290" s="19"/>
      <c r="AXV290" s="19"/>
      <c r="AXW290" s="19"/>
      <c r="AXX290" s="19"/>
      <c r="AXY290" s="21"/>
      <c r="AXZ290" s="21"/>
      <c r="AYA290" s="21"/>
      <c r="AYB290" s="22"/>
      <c r="AYC290" s="22">
        <v>505</v>
      </c>
      <c r="AYD290" s="22"/>
      <c r="AYE290" s="22">
        <v>480</v>
      </c>
      <c r="AYF290" s="22">
        <v>485</v>
      </c>
      <c r="AYG290" s="22"/>
      <c r="AYH290" s="22">
        <v>460</v>
      </c>
      <c r="AYI290" s="22">
        <v>465</v>
      </c>
      <c r="AYJ290" s="22">
        <v>462</v>
      </c>
      <c r="AYK290" s="22">
        <v>451</v>
      </c>
      <c r="AYL290" s="22">
        <v>456</v>
      </c>
      <c r="AYM290" s="22">
        <v>454</v>
      </c>
      <c r="AYN290" s="22">
        <v>456</v>
      </c>
      <c r="AYO290" s="22"/>
      <c r="AYP290" s="22">
        <v>456</v>
      </c>
      <c r="AYQ290" s="22">
        <v>465</v>
      </c>
      <c r="AYR290" s="22">
        <v>470</v>
      </c>
      <c r="AYS290" s="22"/>
      <c r="AYT290" s="22">
        <v>467</v>
      </c>
      <c r="AYU290" s="22">
        <v>472</v>
      </c>
      <c r="AYV290" s="22"/>
      <c r="AYW290" s="22">
        <v>498</v>
      </c>
      <c r="AYX290" s="22"/>
      <c r="AYY290" s="22"/>
      <c r="AYZ290" s="22">
        <v>510</v>
      </c>
      <c r="AZA290" s="22">
        <v>515</v>
      </c>
      <c r="AZB290" s="22">
        <v>512</v>
      </c>
      <c r="AZC290" s="22"/>
      <c r="AZD290" s="22">
        <v>495</v>
      </c>
      <c r="AZE290" s="22"/>
      <c r="AZF290" s="22"/>
      <c r="AZG290" s="22">
        <v>370</v>
      </c>
      <c r="AZH290" s="22"/>
      <c r="AZI290" s="21">
        <v>400</v>
      </c>
      <c r="AZJ290" s="21">
        <v>410</v>
      </c>
      <c r="AZK290" s="21"/>
      <c r="AZL290" s="19">
        <v>377</v>
      </c>
      <c r="AZM290" s="19">
        <v>382</v>
      </c>
      <c r="AZN290" s="19">
        <v>379</v>
      </c>
      <c r="AZO290" s="19"/>
      <c r="AZP290" s="19">
        <v>370</v>
      </c>
      <c r="AZQ290" s="19"/>
      <c r="AZR290" s="19">
        <v>362</v>
      </c>
      <c r="AZS290" s="19"/>
      <c r="AZT290" s="19">
        <v>365</v>
      </c>
      <c r="AZU290" s="19">
        <v>375</v>
      </c>
      <c r="AZV290" s="19">
        <v>330</v>
      </c>
      <c r="AZW290" s="19">
        <v>380</v>
      </c>
      <c r="AZX290" s="19"/>
      <c r="AZY290" s="19">
        <v>370</v>
      </c>
      <c r="AZZ290" s="19"/>
      <c r="BAA290" s="22">
        <v>320</v>
      </c>
      <c r="BAB290" s="22"/>
      <c r="BAC290" s="22"/>
      <c r="BAD290" s="19">
        <v>324</v>
      </c>
      <c r="BAE290" s="19"/>
      <c r="BAF290" s="19"/>
      <c r="BAG290" s="19">
        <v>325</v>
      </c>
      <c r="BAH290" s="19"/>
      <c r="BAI290" s="19"/>
      <c r="BAJ290" s="19">
        <v>325</v>
      </c>
      <c r="BAK290" s="19"/>
      <c r="BAL290" s="19"/>
      <c r="BAM290" s="19">
        <v>370</v>
      </c>
      <c r="BAN290" s="19">
        <v>375</v>
      </c>
      <c r="BAO290" s="19">
        <v>370</v>
      </c>
      <c r="BAP290" s="22">
        <v>370</v>
      </c>
      <c r="BAQ290" s="22"/>
      <c r="BAR290" s="22"/>
      <c r="BAS290" s="21">
        <v>383</v>
      </c>
      <c r="BAT290" s="21">
        <v>388</v>
      </c>
      <c r="BAU290" s="21"/>
      <c r="BAV290" s="19">
        <v>366</v>
      </c>
      <c r="BAW290" s="19">
        <v>370</v>
      </c>
      <c r="BAX290" s="19">
        <v>368</v>
      </c>
      <c r="BAY290" s="19"/>
      <c r="BAZ290" s="19">
        <v>367</v>
      </c>
      <c r="BBA290" s="19"/>
      <c r="BBB290" s="22">
        <v>360</v>
      </c>
      <c r="BBC290" s="22">
        <v>365</v>
      </c>
      <c r="BBD290" s="22"/>
      <c r="BBE290" s="19">
        <v>370</v>
      </c>
      <c r="BBF290" s="19">
        <v>375</v>
      </c>
      <c r="BBG290" s="19">
        <v>372</v>
      </c>
      <c r="BBH290" s="19">
        <v>380</v>
      </c>
      <c r="BBI290" s="19">
        <v>385</v>
      </c>
      <c r="BBJ290" s="19"/>
      <c r="BBK290" s="19">
        <v>393</v>
      </c>
      <c r="BBL290" s="19"/>
      <c r="BBM290" s="19"/>
      <c r="BBN290" s="19">
        <v>400</v>
      </c>
      <c r="BBO290" s="19">
        <v>405</v>
      </c>
      <c r="BBP290" s="19"/>
      <c r="BBQ290" s="19">
        <v>404</v>
      </c>
      <c r="BBR290" s="19">
        <v>408</v>
      </c>
      <c r="BBS290" s="19"/>
      <c r="BBT290" s="19">
        <v>430</v>
      </c>
      <c r="BBU290" s="19"/>
      <c r="BBV290" s="19"/>
      <c r="BBW290" s="19">
        <v>423</v>
      </c>
      <c r="BBX290" s="19">
        <v>428</v>
      </c>
      <c r="BBY290" s="19"/>
      <c r="BBZ290" s="19">
        <v>443</v>
      </c>
      <c r="BCA290" s="19"/>
      <c r="BCB290" s="19"/>
      <c r="BCC290" s="21">
        <v>448</v>
      </c>
      <c r="BCD290" s="21">
        <v>453</v>
      </c>
      <c r="BCE290" s="21">
        <v>448</v>
      </c>
      <c r="BCF290" s="19">
        <v>427</v>
      </c>
      <c r="BCG290" s="19">
        <v>432</v>
      </c>
      <c r="BCH290" s="19"/>
      <c r="BCI290" s="19">
        <v>397</v>
      </c>
      <c r="BCJ290" s="19">
        <v>402</v>
      </c>
      <c r="BCK290" s="19"/>
      <c r="BCL290" s="22">
        <v>413</v>
      </c>
      <c r="BCM290" s="22">
        <v>418</v>
      </c>
      <c r="BCN290" s="22">
        <v>414</v>
      </c>
      <c r="BCO290" s="19">
        <v>410</v>
      </c>
      <c r="BCP290" s="19">
        <v>415</v>
      </c>
      <c r="BCQ290" s="19">
        <v>410</v>
      </c>
      <c r="BCR290" s="19">
        <v>427</v>
      </c>
      <c r="BCS290" s="19">
        <v>432</v>
      </c>
      <c r="BCT290" s="19"/>
      <c r="BCU290" s="22">
        <v>428</v>
      </c>
      <c r="BCV290" s="22"/>
      <c r="BCW290" s="22"/>
      <c r="BCX290" s="19">
        <v>440</v>
      </c>
      <c r="BCY290" s="19"/>
      <c r="BCZ290" s="19"/>
      <c r="BDA290" s="19">
        <v>453</v>
      </c>
      <c r="BDB290" s="19"/>
      <c r="BDC290" s="19"/>
      <c r="BDD290" s="22">
        <v>450</v>
      </c>
      <c r="BDE290" s="22">
        <v>455</v>
      </c>
      <c r="BDF290" s="22"/>
      <c r="BDG290" s="19">
        <v>458</v>
      </c>
      <c r="BDH290" s="19"/>
      <c r="BDI290" s="19"/>
      <c r="BDJ290" s="19">
        <v>462</v>
      </c>
      <c r="BDK290" s="19">
        <v>467</v>
      </c>
      <c r="BDL290" s="19"/>
      <c r="BDM290" s="21">
        <v>468</v>
      </c>
      <c r="BDN290" s="21">
        <v>473</v>
      </c>
      <c r="BDO290" s="21"/>
      <c r="BDP290" s="19">
        <v>449</v>
      </c>
      <c r="BDQ290" s="19">
        <v>454</v>
      </c>
      <c r="BDR290" s="19"/>
      <c r="BDS290" s="19">
        <v>440</v>
      </c>
      <c r="BDT290" s="19">
        <v>445</v>
      </c>
      <c r="BDU290" s="19"/>
      <c r="BDV290" s="22">
        <v>460</v>
      </c>
      <c r="BDW290" s="22"/>
      <c r="BDX290" s="22">
        <v>463</v>
      </c>
      <c r="BDY290" s="19">
        <v>470</v>
      </c>
      <c r="BDZ290" s="19"/>
      <c r="BEA290" s="19"/>
      <c r="BEB290" s="19">
        <v>473</v>
      </c>
      <c r="BEC290" s="19"/>
      <c r="BED290" s="19"/>
      <c r="BEE290" s="22">
        <v>482</v>
      </c>
      <c r="BEF290" s="22"/>
      <c r="BEG290" s="22"/>
      <c r="BEH290" s="19">
        <v>505</v>
      </c>
      <c r="BEI290" s="19"/>
      <c r="BEJ290" s="19"/>
      <c r="BEK290" s="19">
        <v>530</v>
      </c>
      <c r="BEL290" s="19"/>
      <c r="BEM290" s="19"/>
      <c r="BEN290" s="22">
        <v>540</v>
      </c>
      <c r="BEO290" s="22"/>
      <c r="BEP290" s="22">
        <v>542</v>
      </c>
      <c r="BEQ290" s="19">
        <v>534</v>
      </c>
      <c r="BER290" s="19">
        <v>539</v>
      </c>
      <c r="BES290" s="19">
        <v>535</v>
      </c>
      <c r="BET290" s="19">
        <v>543</v>
      </c>
      <c r="BEU290" s="19">
        <v>548</v>
      </c>
      <c r="BEV290" s="19">
        <v>546</v>
      </c>
      <c r="BEW290" s="21">
        <v>534</v>
      </c>
      <c r="BEX290" s="21">
        <v>539</v>
      </c>
      <c r="BEY290" s="21"/>
      <c r="BEZ290" s="19">
        <v>525</v>
      </c>
      <c r="BFA290" s="19"/>
      <c r="BFB290" s="19"/>
      <c r="BFC290" s="19">
        <v>548</v>
      </c>
      <c r="BFD290" s="19">
        <v>553</v>
      </c>
      <c r="BFE290" s="19"/>
      <c r="BFF290" s="22">
        <v>540</v>
      </c>
      <c r="BFG290" s="22">
        <v>545</v>
      </c>
      <c r="BFH290" s="22"/>
      <c r="BFI290" s="19">
        <v>568</v>
      </c>
      <c r="BFJ290" s="19"/>
      <c r="BFK290" s="19"/>
      <c r="BFL290" s="19">
        <v>578</v>
      </c>
      <c r="BFM290" s="19"/>
      <c r="BFN290" s="19">
        <v>580</v>
      </c>
      <c r="BFO290" s="22">
        <v>585</v>
      </c>
      <c r="BFP290" s="22"/>
      <c r="BFQ290" s="22">
        <v>585</v>
      </c>
      <c r="BFR290" s="19">
        <v>602</v>
      </c>
      <c r="BFS290" s="19">
        <v>607</v>
      </c>
      <c r="BFT290" s="19">
        <v>603</v>
      </c>
      <c r="BFU290" s="19">
        <v>603</v>
      </c>
      <c r="BFV290" s="19"/>
      <c r="BFW290" s="19">
        <v>603</v>
      </c>
      <c r="BFX290" s="22">
        <v>603</v>
      </c>
      <c r="BFY290" s="22">
        <v>608</v>
      </c>
      <c r="BFZ290" s="22"/>
      <c r="BGA290" s="19">
        <v>606</v>
      </c>
      <c r="BGB290" s="19">
        <v>611</v>
      </c>
      <c r="BGC290" s="19"/>
      <c r="BGD290" s="19">
        <v>614</v>
      </c>
      <c r="BGE290" s="19">
        <v>619</v>
      </c>
      <c r="BGF290" s="19"/>
      <c r="BGG290" s="23">
        <v>631</v>
      </c>
      <c r="BGH290" s="23">
        <v>636</v>
      </c>
      <c r="BGI290" s="23">
        <v>631</v>
      </c>
      <c r="BGJ290" s="19">
        <v>625</v>
      </c>
      <c r="BGK290" s="19">
        <v>630</v>
      </c>
      <c r="BGL290" s="19"/>
      <c r="BGM290" s="19">
        <v>620</v>
      </c>
      <c r="BGN290" s="19">
        <v>625</v>
      </c>
      <c r="BGO290" s="19">
        <v>622</v>
      </c>
      <c r="BGP290" s="22">
        <v>604</v>
      </c>
      <c r="BGQ290" s="22">
        <v>609</v>
      </c>
      <c r="BGR290" s="22"/>
      <c r="BGS290" s="19">
        <v>612</v>
      </c>
      <c r="BGT290" s="19">
        <v>617</v>
      </c>
      <c r="BGU290" s="19"/>
      <c r="BGV290" s="19">
        <v>614</v>
      </c>
      <c r="BGW290" s="19">
        <v>619</v>
      </c>
      <c r="BGX290" s="19">
        <v>617</v>
      </c>
      <c r="BGY290" s="22">
        <v>608</v>
      </c>
      <c r="BGZ290" s="22">
        <v>613</v>
      </c>
      <c r="BHA290" s="22"/>
      <c r="BHB290" s="19">
        <v>610</v>
      </c>
      <c r="BHC290" s="19">
        <v>615</v>
      </c>
      <c r="BHD290" s="19">
        <v>611</v>
      </c>
      <c r="BHE290" s="19">
        <v>615</v>
      </c>
      <c r="BHF290" s="19">
        <v>620</v>
      </c>
      <c r="BHG290" s="19"/>
      <c r="BHH290" s="22">
        <v>601</v>
      </c>
      <c r="BHI290" s="22">
        <v>606</v>
      </c>
      <c r="BHJ290" s="22">
        <v>603</v>
      </c>
      <c r="BHK290" s="19">
        <v>599</v>
      </c>
      <c r="BHL290" s="19"/>
      <c r="BHM290" s="19">
        <v>600</v>
      </c>
      <c r="BHN290" s="19">
        <v>620</v>
      </c>
      <c r="BHO290" s="19">
        <v>625</v>
      </c>
      <c r="BHP290" s="19">
        <v>622</v>
      </c>
      <c r="BHQ290" s="21">
        <v>615</v>
      </c>
      <c r="BHR290" s="21">
        <v>620</v>
      </c>
      <c r="BHS290" s="21"/>
      <c r="BHT290" s="19">
        <v>620</v>
      </c>
      <c r="BHU290" s="19">
        <v>590</v>
      </c>
      <c r="BHV290" s="19"/>
      <c r="BHW290" s="19">
        <v>605</v>
      </c>
      <c r="BHX290" s="19">
        <v>601</v>
      </c>
      <c r="BHY290" s="19"/>
      <c r="BHZ290" s="22">
        <v>595</v>
      </c>
      <c r="BIA290" s="22">
        <v>575</v>
      </c>
      <c r="BIB290" s="22"/>
      <c r="BIC290" s="19">
        <v>585</v>
      </c>
      <c r="BID290" s="19">
        <v>580</v>
      </c>
      <c r="BIE290" s="19"/>
      <c r="BIF290" s="19">
        <v>586</v>
      </c>
      <c r="BIG290" s="19">
        <v>582</v>
      </c>
      <c r="BIH290" s="19"/>
      <c r="BII290" s="22">
        <v>605.5</v>
      </c>
      <c r="BIJ290" s="22">
        <v>588</v>
      </c>
      <c r="BIK290" s="22"/>
      <c r="BIL290" s="19">
        <v>614.5</v>
      </c>
      <c r="BIM290" s="19">
        <v>609</v>
      </c>
      <c r="BIN290" s="19"/>
      <c r="BIO290" s="19">
        <v>628</v>
      </c>
      <c r="BIP290" s="19">
        <v>616</v>
      </c>
      <c r="BIQ290" s="19"/>
      <c r="BIR290" s="22">
        <v>630</v>
      </c>
      <c r="BIS290" s="22">
        <v>614</v>
      </c>
      <c r="BIT290" s="22"/>
      <c r="BIU290" s="19">
        <v>600</v>
      </c>
      <c r="BIV290" s="19">
        <v>590</v>
      </c>
      <c r="BIW290" s="19"/>
      <c r="BIX290" s="19">
        <v>621</v>
      </c>
      <c r="BIY290" s="19">
        <v>602</v>
      </c>
      <c r="BIZ290" s="19"/>
      <c r="BJA290" s="21">
        <v>619</v>
      </c>
      <c r="BJB290" s="21">
        <v>610</v>
      </c>
      <c r="BJC290" s="21"/>
      <c r="BJD290" s="19">
        <v>617</v>
      </c>
      <c r="BJE290" s="19">
        <v>589</v>
      </c>
      <c r="BJF290" s="19"/>
      <c r="BJG290" s="19">
        <v>595</v>
      </c>
      <c r="BJH290" s="19">
        <v>595</v>
      </c>
      <c r="BJI290" s="19"/>
      <c r="BJJ290" s="22">
        <v>588</v>
      </c>
      <c r="BJK290" s="22">
        <v>577.5</v>
      </c>
      <c r="BJL290" s="22"/>
      <c r="BJM290" s="19">
        <v>591</v>
      </c>
      <c r="BJN290" s="19">
        <v>587</v>
      </c>
      <c r="BJO290" s="19"/>
      <c r="BJP290" s="19">
        <v>592.5</v>
      </c>
      <c r="BJQ290" s="19">
        <v>589</v>
      </c>
      <c r="BJR290" s="19"/>
      <c r="BJS290" s="22">
        <v>592</v>
      </c>
      <c r="BJT290" s="22">
        <v>598</v>
      </c>
      <c r="BJU290" s="22"/>
      <c r="BJV290" s="19">
        <v>603</v>
      </c>
      <c r="BJW290" s="19">
        <v>590</v>
      </c>
      <c r="BJX290" s="19"/>
      <c r="BJY290" s="19">
        <v>608</v>
      </c>
      <c r="BJZ290" s="19">
        <v>602.5</v>
      </c>
      <c r="BKA290" s="19"/>
      <c r="BKB290" s="22">
        <v>615</v>
      </c>
      <c r="BKC290" s="22">
        <v>605</v>
      </c>
      <c r="BKD290" s="22"/>
      <c r="BKE290" s="19">
        <v>613</v>
      </c>
      <c r="BKF290" s="19">
        <v>603</v>
      </c>
      <c r="BKG290" s="19"/>
      <c r="BKH290" s="19">
        <v>610</v>
      </c>
      <c r="BKI290" s="19">
        <v>600</v>
      </c>
      <c r="BKJ290" s="19"/>
      <c r="BKK290" s="21">
        <v>612</v>
      </c>
      <c r="BKL290" s="21">
        <v>608</v>
      </c>
      <c r="BKM290" s="21"/>
      <c r="BKN290" s="19">
        <v>613</v>
      </c>
      <c r="BKO290" s="22">
        <v>618</v>
      </c>
      <c r="BKP290" s="19"/>
      <c r="BKQ290" s="19">
        <v>617</v>
      </c>
      <c r="BKR290" s="19">
        <v>622</v>
      </c>
      <c r="BKS290" s="19"/>
      <c r="BKT290" s="22">
        <v>583</v>
      </c>
      <c r="BKU290" s="22">
        <v>588</v>
      </c>
      <c r="BKV290" s="22">
        <v>584</v>
      </c>
      <c r="BKW290" s="19">
        <v>578</v>
      </c>
      <c r="BKX290" s="19">
        <v>583</v>
      </c>
      <c r="BKY290" s="19">
        <v>580</v>
      </c>
      <c r="BKZ290" s="19">
        <v>570</v>
      </c>
      <c r="BLA290" s="19"/>
      <c r="BLB290" s="19"/>
      <c r="BLC290" s="19">
        <v>577</v>
      </c>
      <c r="BLD290" s="19"/>
      <c r="BLE290" s="22"/>
      <c r="BLF290" s="19">
        <v>580</v>
      </c>
      <c r="BLG290" s="19">
        <v>585</v>
      </c>
      <c r="BLH290" s="19">
        <v>581</v>
      </c>
      <c r="BLI290" s="13">
        <v>350</v>
      </c>
      <c r="BLJ290" s="13"/>
      <c r="BLK290" s="13"/>
      <c r="BLL290" s="13">
        <v>425</v>
      </c>
      <c r="BLM290" s="13"/>
      <c r="BLN290" s="13"/>
    </row>
    <row r="291" spans="1:1678">
      <c r="A291" s="7" t="s">
        <v>900</v>
      </c>
      <c r="B291" s="8">
        <v>294</v>
      </c>
      <c r="C291" s="7" t="s">
        <v>278</v>
      </c>
      <c r="D291" s="7" t="s">
        <v>901</v>
      </c>
      <c r="E291" s="7" t="s">
        <v>902</v>
      </c>
      <c r="F291" s="7"/>
      <c r="G291" s="7">
        <v>250</v>
      </c>
      <c r="ALP291" s="27">
        <v>480</v>
      </c>
      <c r="ALQ291" s="27"/>
      <c r="ALR291" s="27"/>
      <c r="ALS291" s="27">
        <v>710</v>
      </c>
      <c r="ALT291" s="27"/>
      <c r="ALU291" s="27"/>
      <c r="ALV291" s="27"/>
      <c r="ALW291" s="27"/>
      <c r="ALX291" s="27"/>
      <c r="ALY291" s="27"/>
      <c r="ALZ291" s="27"/>
      <c r="AMA291" s="27"/>
      <c r="AMB291" s="27"/>
      <c r="AMC291" s="27"/>
      <c r="AMD291" s="27"/>
      <c r="AME291" s="27"/>
      <c r="AMF291" s="27"/>
      <c r="AMG291" s="27"/>
      <c r="AMH291" s="27"/>
      <c r="AMI291" s="27"/>
      <c r="AMJ291" s="27"/>
      <c r="AMK291" s="27"/>
      <c r="AML291" s="27"/>
      <c r="AMM291" s="27"/>
      <c r="AMN291" s="27"/>
      <c r="AMO291" s="27"/>
      <c r="AMP291" s="27"/>
      <c r="AMQ291" s="27"/>
      <c r="AMR291" s="27"/>
      <c r="AMS291" s="27"/>
      <c r="AMT291" s="27"/>
      <c r="AMU291" s="27"/>
      <c r="AMV291" s="27"/>
      <c r="AMW291" s="63"/>
      <c r="AMX291" s="63"/>
      <c r="AMY291" s="63"/>
      <c r="AMZ291" s="19"/>
      <c r="ANA291" s="19"/>
      <c r="ANB291" s="19"/>
      <c r="ANC291" s="19"/>
      <c r="AND291" s="19"/>
      <c r="ANE291" s="19"/>
      <c r="ANF291" s="19"/>
      <c r="ANG291" s="19"/>
      <c r="ANH291" s="19"/>
      <c r="ANI291" s="19"/>
      <c r="ANJ291" s="19"/>
      <c r="ANK291" s="19"/>
      <c r="ANL291" s="19"/>
      <c r="ANM291" s="19"/>
      <c r="ANN291" s="19"/>
      <c r="ANO291" s="19"/>
      <c r="ANP291" s="19"/>
      <c r="ANQ291" s="19"/>
      <c r="ANR291" s="19"/>
      <c r="ANS291" s="19"/>
      <c r="ANT291" s="19"/>
      <c r="ANU291" s="19"/>
      <c r="ANV291" s="19"/>
      <c r="ANW291" s="19"/>
      <c r="ANX291" s="19"/>
      <c r="ANY291" s="19"/>
      <c r="ANZ291" s="19"/>
      <c r="AOA291" s="19"/>
      <c r="AOB291" s="19"/>
      <c r="AOC291" s="19"/>
      <c r="AOD291" s="19"/>
      <c r="AOE291" s="19"/>
      <c r="AOF291" s="19"/>
      <c r="AOG291" s="21"/>
      <c r="AOH291" s="21"/>
      <c r="AOI291" s="21"/>
      <c r="AOJ291" s="19"/>
      <c r="AOK291" s="19"/>
      <c r="AOL291" s="19"/>
      <c r="AOM291" s="19"/>
      <c r="AON291" s="19"/>
      <c r="AOO291" s="19"/>
      <c r="AOP291" s="19"/>
      <c r="AOQ291" s="19"/>
      <c r="AOR291" s="19"/>
      <c r="AOS291" s="19"/>
      <c r="AOT291" s="19"/>
      <c r="AOU291" s="19"/>
      <c r="AOV291" s="19"/>
      <c r="AOW291" s="19"/>
      <c r="AOX291" s="19"/>
      <c r="AOY291" s="19"/>
      <c r="AOZ291" s="19"/>
      <c r="APA291" s="19"/>
      <c r="APB291" s="19"/>
      <c r="APC291" s="19"/>
      <c r="APD291" s="19"/>
      <c r="APE291" s="19"/>
      <c r="APF291" s="19"/>
      <c r="APG291" s="19"/>
      <c r="APH291" s="19"/>
      <c r="API291" s="19"/>
      <c r="APJ291" s="19"/>
      <c r="APK291" s="19"/>
      <c r="APL291" s="19"/>
      <c r="APM291" s="19"/>
      <c r="APN291" s="19"/>
      <c r="APO291" s="19"/>
      <c r="APP291" s="19"/>
      <c r="APQ291" s="21"/>
      <c r="APR291" s="21"/>
      <c r="APS291" s="21"/>
      <c r="APT291" s="19"/>
      <c r="APU291" s="19"/>
      <c r="APV291" s="19"/>
      <c r="APW291" s="19"/>
      <c r="APX291" s="19"/>
      <c r="APY291" s="19"/>
      <c r="APZ291" s="19"/>
      <c r="AQA291" s="19"/>
      <c r="AQB291" s="19"/>
      <c r="AQC291" s="19"/>
      <c r="AQD291" s="19"/>
      <c r="AQE291" s="19"/>
      <c r="AQF291" s="19"/>
      <c r="AQG291" s="19"/>
      <c r="AQH291" s="19"/>
      <c r="AQI291" s="19"/>
      <c r="AQJ291" s="19"/>
      <c r="AQK291" s="19"/>
      <c r="AQL291" s="19"/>
      <c r="AQM291" s="19"/>
      <c r="AQN291" s="19"/>
      <c r="AQO291" s="19"/>
      <c r="AQP291" s="19"/>
      <c r="AQQ291" s="19"/>
      <c r="AQR291" s="19"/>
      <c r="AQS291" s="19"/>
      <c r="AQT291" s="19"/>
      <c r="AQU291" s="19"/>
      <c r="AQV291" s="19"/>
      <c r="AQW291" s="19"/>
      <c r="AQX291" s="19"/>
      <c r="AQY291" s="19"/>
      <c r="AQZ291" s="19"/>
      <c r="ARA291" s="21"/>
      <c r="ARB291" s="21"/>
      <c r="ARC291" s="21"/>
      <c r="ARD291" s="19"/>
      <c r="ARE291" s="19"/>
      <c r="ARF291" s="19"/>
      <c r="ARG291" s="19"/>
      <c r="ARH291" s="19"/>
      <c r="ARI291" s="19"/>
      <c r="ARJ291" s="19"/>
      <c r="ARK291" s="19"/>
      <c r="ARL291" s="19"/>
      <c r="ARM291" s="19"/>
      <c r="ARN291" s="19"/>
      <c r="ARO291" s="19"/>
      <c r="ARP291" s="19"/>
      <c r="ARQ291" s="19"/>
      <c r="ARR291" s="19"/>
      <c r="ARS291" s="19"/>
      <c r="ART291" s="19"/>
      <c r="ARU291" s="19"/>
      <c r="ARV291" s="19"/>
      <c r="ARW291" s="19"/>
      <c r="ARX291" s="19"/>
      <c r="ARY291" s="19"/>
      <c r="ARZ291" s="19"/>
      <c r="ASA291" s="19"/>
      <c r="ASB291" s="19"/>
      <c r="ASC291" s="19"/>
      <c r="ASD291" s="19"/>
      <c r="ASE291" s="19"/>
      <c r="ASF291" s="19"/>
      <c r="ASG291" s="19"/>
      <c r="ASH291" s="19"/>
      <c r="ASI291" s="19"/>
      <c r="ASJ291" s="19"/>
      <c r="ASK291" s="21"/>
      <c r="ASL291" s="21"/>
      <c r="ASM291" s="21"/>
      <c r="ASN291" s="19"/>
      <c r="ASO291" s="19"/>
      <c r="ASP291" s="19"/>
      <c r="ASQ291" s="19"/>
      <c r="ASR291" s="19"/>
      <c r="ASS291" s="19"/>
      <c r="AST291" s="19"/>
      <c r="ASU291" s="19"/>
      <c r="ASV291" s="19"/>
      <c r="ASW291" s="19"/>
      <c r="ASX291" s="19"/>
      <c r="ASY291" s="19"/>
      <c r="ASZ291" s="19"/>
      <c r="ATA291" s="19"/>
      <c r="ATB291" s="19"/>
      <c r="ATC291" s="19"/>
      <c r="ATD291" s="19"/>
      <c r="ATE291" s="19"/>
      <c r="ATF291" s="19"/>
      <c r="ATG291" s="19"/>
      <c r="ATH291" s="19"/>
      <c r="ATI291" s="19"/>
      <c r="ATJ291" s="19"/>
      <c r="ATK291" s="19"/>
      <c r="ATL291" s="19"/>
      <c r="ATM291" s="19"/>
      <c r="ATN291" s="19"/>
      <c r="ATO291" s="19"/>
      <c r="ATP291" s="19"/>
      <c r="ATQ291" s="19"/>
      <c r="ATR291" s="19"/>
      <c r="ATS291" s="19"/>
      <c r="ATT291" s="19"/>
      <c r="ATU291" s="21"/>
      <c r="ATV291" s="21"/>
      <c r="ATW291" s="21"/>
      <c r="ATX291" s="19"/>
      <c r="ATY291" s="19"/>
      <c r="ATZ291" s="19"/>
      <c r="AUA291" s="19"/>
      <c r="AUB291" s="19"/>
      <c r="AUC291" s="19"/>
      <c r="AUD291" s="19"/>
      <c r="AUE291" s="19"/>
      <c r="AUF291" s="19"/>
      <c r="AUG291" s="19"/>
      <c r="AUH291" s="19"/>
      <c r="AUI291" s="19"/>
      <c r="AUJ291" s="19"/>
      <c r="AUK291" s="19"/>
      <c r="AUL291" s="19"/>
      <c r="AUM291" s="19"/>
      <c r="AUN291" s="19"/>
      <c r="AUO291" s="19"/>
      <c r="AUP291" s="19"/>
      <c r="AUQ291" s="19"/>
      <c r="AUR291" s="19"/>
      <c r="AUS291" s="19"/>
      <c r="AUT291" s="19"/>
      <c r="AUU291" s="19"/>
      <c r="AUV291" s="19"/>
      <c r="AUW291" s="19"/>
      <c r="AUX291" s="19"/>
      <c r="AUY291" s="19"/>
      <c r="AUZ291" s="19"/>
      <c r="AVA291" s="19"/>
      <c r="AVB291" s="19"/>
      <c r="AVC291" s="19"/>
      <c r="AVD291" s="19"/>
      <c r="AVE291" s="21"/>
      <c r="AVF291" s="21"/>
      <c r="AVG291" s="21"/>
      <c r="AVH291" s="19"/>
      <c r="AVI291" s="19"/>
      <c r="AVJ291" s="19"/>
      <c r="AVK291" s="19"/>
      <c r="AVL291" s="19"/>
      <c r="AVM291" s="19"/>
      <c r="AVN291" s="19"/>
      <c r="AVO291" s="19"/>
      <c r="AVP291" s="22"/>
      <c r="AVQ291" s="19"/>
      <c r="AVR291" s="19"/>
      <c r="AVS291" s="19"/>
      <c r="AVT291" s="19"/>
      <c r="AVU291" s="19"/>
      <c r="AVV291" s="19"/>
      <c r="AVW291" s="19"/>
      <c r="AVX291" s="19"/>
      <c r="AVY291" s="22"/>
      <c r="AVZ291" s="19"/>
      <c r="AWA291" s="19"/>
      <c r="AWB291" s="19"/>
      <c r="AWC291" s="19"/>
      <c r="AWD291" s="19"/>
      <c r="AWE291" s="19"/>
      <c r="AWF291" s="19"/>
      <c r="AWG291" s="19"/>
      <c r="AWH291" s="22"/>
      <c r="AWI291" s="19"/>
      <c r="AWJ291" s="19"/>
      <c r="AWK291" s="19"/>
      <c r="AWL291" s="19"/>
      <c r="AWM291" s="19"/>
      <c r="AWN291" s="19"/>
      <c r="AWO291" s="23"/>
      <c r="AWP291" s="23"/>
      <c r="AWQ291" s="23"/>
      <c r="AWR291" s="19"/>
      <c r="AWS291" s="19"/>
      <c r="AWT291" s="19"/>
      <c r="AWU291" s="19"/>
      <c r="AWV291" s="19"/>
      <c r="AWW291" s="19"/>
      <c r="AWX291" s="19"/>
      <c r="AWY291" s="19"/>
      <c r="AWZ291" s="22"/>
      <c r="AXA291" s="19"/>
      <c r="AXB291" s="19"/>
      <c r="AXC291" s="19"/>
      <c r="AXD291" s="19"/>
      <c r="AXE291" s="19"/>
      <c r="AXF291" s="19"/>
      <c r="AXG291" s="19"/>
      <c r="AXH291" s="19"/>
      <c r="AXI291" s="22"/>
      <c r="AXJ291" s="19"/>
      <c r="AXK291" s="19"/>
      <c r="AXL291" s="19"/>
      <c r="AXM291" s="19"/>
      <c r="AXN291" s="19"/>
      <c r="AXO291" s="19"/>
      <c r="AXP291" s="19"/>
      <c r="AXQ291" s="19"/>
      <c r="AXR291" s="22"/>
      <c r="AXS291" s="19"/>
      <c r="AXT291" s="19"/>
      <c r="AXU291" s="19"/>
      <c r="AXV291" s="19"/>
      <c r="AXW291" s="19"/>
      <c r="AXX291" s="19"/>
      <c r="AXY291" s="21"/>
      <c r="AXZ291" s="21"/>
      <c r="AYA291" s="21"/>
      <c r="AYB291" s="22">
        <v>558</v>
      </c>
      <c r="AYC291" s="22">
        <v>562</v>
      </c>
      <c r="AYD291" s="22">
        <v>558</v>
      </c>
      <c r="AYE291" s="22">
        <v>550</v>
      </c>
      <c r="AYF291" s="22">
        <v>555</v>
      </c>
      <c r="AYG291" s="22"/>
      <c r="AYH291" s="22">
        <v>493</v>
      </c>
      <c r="AYI291" s="22">
        <v>498</v>
      </c>
      <c r="AYJ291" s="22"/>
      <c r="AYK291" s="22">
        <v>492</v>
      </c>
      <c r="AYL291" s="22">
        <v>497</v>
      </c>
      <c r="AYM291" s="22">
        <v>494</v>
      </c>
      <c r="AYN291" s="22">
        <v>494</v>
      </c>
      <c r="AYO291" s="22">
        <v>500</v>
      </c>
      <c r="AYP291" s="22">
        <v>495</v>
      </c>
      <c r="AYQ291" s="22">
        <v>510</v>
      </c>
      <c r="AYR291" s="22">
        <v>515</v>
      </c>
      <c r="AYS291" s="22"/>
      <c r="AYT291" s="22">
        <v>510</v>
      </c>
      <c r="AYU291" s="22">
        <v>515</v>
      </c>
      <c r="AYV291" s="22"/>
      <c r="AYW291" s="22">
        <v>560</v>
      </c>
      <c r="AYX291" s="22">
        <v>570</v>
      </c>
      <c r="AYY291" s="22"/>
      <c r="AYZ291" s="22">
        <v>572</v>
      </c>
      <c r="AZA291" s="22">
        <v>577</v>
      </c>
      <c r="AZB291" s="22">
        <v>573</v>
      </c>
      <c r="AZC291" s="22">
        <v>540</v>
      </c>
      <c r="AZD291" s="22"/>
      <c r="AZE291" s="22"/>
      <c r="AZF291" s="22"/>
      <c r="AZG291" s="22">
        <v>450</v>
      </c>
      <c r="AZH291" s="22"/>
      <c r="AZI291" s="21">
        <v>450</v>
      </c>
      <c r="AZJ291" s="21">
        <v>455</v>
      </c>
      <c r="AZK291" s="21"/>
      <c r="AZL291" s="19">
        <v>470</v>
      </c>
      <c r="AZM291" s="19"/>
      <c r="AZN291" s="19"/>
      <c r="AZO291" s="19">
        <v>465</v>
      </c>
      <c r="AZP291" s="19"/>
      <c r="AZQ291" s="19"/>
      <c r="AZR291" s="19">
        <v>425</v>
      </c>
      <c r="AZS291" s="19"/>
      <c r="AZT291" s="19"/>
      <c r="AZU291" s="19">
        <v>435</v>
      </c>
      <c r="AZV291" s="19">
        <v>440</v>
      </c>
      <c r="AZW291" s="19"/>
      <c r="AZX291" s="19"/>
      <c r="AZY291" s="19">
        <v>415</v>
      </c>
      <c r="AZZ291" s="19"/>
      <c r="BAA291" s="22">
        <v>410</v>
      </c>
      <c r="BAB291" s="22"/>
      <c r="BAC291" s="22"/>
      <c r="BAD291" s="19">
        <v>390</v>
      </c>
      <c r="BAE291" s="19">
        <v>400</v>
      </c>
      <c r="BAF291" s="19"/>
      <c r="BAG291" s="19">
        <v>375</v>
      </c>
      <c r="BAH291" s="19"/>
      <c r="BAI291" s="19"/>
      <c r="BAJ291" s="19">
        <v>395</v>
      </c>
      <c r="BAK291" s="19">
        <v>400</v>
      </c>
      <c r="BAL291" s="19"/>
      <c r="BAM291" s="19">
        <v>440</v>
      </c>
      <c r="BAN291" s="19"/>
      <c r="BAO291" s="19">
        <v>440</v>
      </c>
      <c r="BAP291" s="22">
        <v>440</v>
      </c>
      <c r="BAQ291" s="22">
        <v>450</v>
      </c>
      <c r="BAR291" s="22">
        <v>447</v>
      </c>
      <c r="BAS291" s="21">
        <v>440</v>
      </c>
      <c r="BAT291" s="21"/>
      <c r="BAU291" s="21"/>
      <c r="BAV291" s="19">
        <v>445</v>
      </c>
      <c r="BAW291" s="19">
        <v>450</v>
      </c>
      <c r="BAX291" s="19">
        <v>445</v>
      </c>
      <c r="BAY291" s="19">
        <v>398</v>
      </c>
      <c r="BAZ291" s="19">
        <v>403</v>
      </c>
      <c r="BBA291" s="19"/>
      <c r="BBB291" s="22">
        <v>396</v>
      </c>
      <c r="BBC291" s="22">
        <v>400</v>
      </c>
      <c r="BBD291" s="22">
        <v>397</v>
      </c>
      <c r="BBE291" s="19">
        <v>410</v>
      </c>
      <c r="BBF291" s="19">
        <v>415</v>
      </c>
      <c r="BBG291" s="19">
        <v>410</v>
      </c>
      <c r="BBH291" s="19">
        <v>407</v>
      </c>
      <c r="BBI291" s="19">
        <v>412</v>
      </c>
      <c r="BBJ291" s="19"/>
      <c r="BBK291" s="19">
        <v>420</v>
      </c>
      <c r="BBL291" s="19">
        <v>425</v>
      </c>
      <c r="BBM291" s="19"/>
      <c r="BBN291" s="19"/>
      <c r="BBO291" s="19">
        <v>455</v>
      </c>
      <c r="BBP291" s="19"/>
      <c r="BBQ291" s="19">
        <v>442</v>
      </c>
      <c r="BBR291" s="19">
        <v>447</v>
      </c>
      <c r="BBS291" s="19"/>
      <c r="BBT291" s="19">
        <v>464</v>
      </c>
      <c r="BBU291" s="19">
        <v>467</v>
      </c>
      <c r="BBV291" s="19"/>
      <c r="BBW291" s="19">
        <v>462</v>
      </c>
      <c r="BBX291" s="19">
        <v>465</v>
      </c>
      <c r="BBY291" s="19"/>
      <c r="BBZ291" s="19">
        <v>470</v>
      </c>
      <c r="BCA291" s="19">
        <v>475</v>
      </c>
      <c r="BCB291" s="19">
        <v>472</v>
      </c>
      <c r="BCC291" s="21">
        <v>475</v>
      </c>
      <c r="BCD291" s="21">
        <v>480</v>
      </c>
      <c r="BCE291" s="21"/>
      <c r="BCF291" s="19">
        <v>472</v>
      </c>
      <c r="BCG291" s="19">
        <v>477</v>
      </c>
      <c r="BCH291" s="19">
        <v>475</v>
      </c>
      <c r="BCI291" s="19">
        <v>470</v>
      </c>
      <c r="BCJ291" s="19">
        <v>475</v>
      </c>
      <c r="BCK291" s="19"/>
      <c r="BCL291" s="22">
        <v>463</v>
      </c>
      <c r="BCM291" s="22">
        <v>468</v>
      </c>
      <c r="BCN291" s="22"/>
      <c r="BCO291" s="19">
        <v>457</v>
      </c>
      <c r="BCP291" s="19">
        <v>462</v>
      </c>
      <c r="BCQ291" s="19"/>
      <c r="BCR291" s="19">
        <v>493</v>
      </c>
      <c r="BCS291" s="19">
        <v>488</v>
      </c>
      <c r="BCT291" s="19"/>
      <c r="BCU291" s="22">
        <v>480</v>
      </c>
      <c r="BCV291" s="22">
        <v>485</v>
      </c>
      <c r="BCW291" s="22"/>
      <c r="BCX291" s="19">
        <v>490</v>
      </c>
      <c r="BCY291" s="19"/>
      <c r="BCZ291" s="19">
        <v>492</v>
      </c>
      <c r="BDA291" s="19">
        <v>502</v>
      </c>
      <c r="BDB291" s="19"/>
      <c r="BDC291" s="19"/>
      <c r="BDD291" s="22">
        <v>495</v>
      </c>
      <c r="BDE291" s="22">
        <v>500</v>
      </c>
      <c r="BDF291" s="22"/>
      <c r="BDG291" s="19">
        <v>495</v>
      </c>
      <c r="BDH291" s="19">
        <v>500</v>
      </c>
      <c r="BDI291" s="19"/>
      <c r="BDJ291" s="19">
        <v>497</v>
      </c>
      <c r="BDK291" s="19">
        <v>502</v>
      </c>
      <c r="BDL291" s="19"/>
      <c r="BDM291" s="21">
        <v>505</v>
      </c>
      <c r="BDN291" s="21">
        <v>510</v>
      </c>
      <c r="BDO291" s="21">
        <v>506</v>
      </c>
      <c r="BDP291" s="19">
        <v>515</v>
      </c>
      <c r="BDQ291" s="19">
        <v>520</v>
      </c>
      <c r="BDR291" s="19">
        <v>515</v>
      </c>
      <c r="BDS291" s="19">
        <v>529</v>
      </c>
      <c r="BDT291" s="19">
        <v>534</v>
      </c>
      <c r="BDU291" s="19">
        <v>529.5</v>
      </c>
      <c r="BDV291" s="22">
        <v>507</v>
      </c>
      <c r="BDW291" s="22">
        <v>512</v>
      </c>
      <c r="BDX291" s="22">
        <v>506</v>
      </c>
      <c r="BDY291" s="19">
        <v>533</v>
      </c>
      <c r="BDZ291" s="19">
        <v>538</v>
      </c>
      <c r="BEA291" s="19">
        <v>535</v>
      </c>
      <c r="BEB291" s="19">
        <v>526</v>
      </c>
      <c r="BEC291" s="19">
        <v>531</v>
      </c>
      <c r="BED291" s="19"/>
      <c r="BEE291" s="22">
        <v>540</v>
      </c>
      <c r="BEF291" s="22">
        <v>545</v>
      </c>
      <c r="BEG291" s="22">
        <v>541</v>
      </c>
      <c r="BEH291" s="19">
        <v>568</v>
      </c>
      <c r="BEI291" s="19"/>
      <c r="BEJ291" s="19">
        <v>569.5</v>
      </c>
      <c r="BEK291" s="19">
        <v>590</v>
      </c>
      <c r="BEL291" s="19"/>
      <c r="BEM291" s="19">
        <v>590</v>
      </c>
      <c r="BEN291" s="22">
        <v>615</v>
      </c>
      <c r="BEO291" s="22"/>
      <c r="BEP291" s="22">
        <v>618</v>
      </c>
      <c r="BEQ291" s="19">
        <v>607</v>
      </c>
      <c r="BER291" s="19"/>
      <c r="BES291" s="19"/>
      <c r="BET291" s="19">
        <v>619</v>
      </c>
      <c r="BEU291" s="19">
        <v>624</v>
      </c>
      <c r="BEV291" s="19">
        <v>621</v>
      </c>
      <c r="BEW291" s="21">
        <v>625</v>
      </c>
      <c r="BEX291" s="21">
        <v>630</v>
      </c>
      <c r="BEY291" s="21">
        <v>623</v>
      </c>
      <c r="BEZ291" s="19">
        <v>648</v>
      </c>
      <c r="BFA291" s="19">
        <v>653</v>
      </c>
      <c r="BFB291" s="19"/>
      <c r="BFC291" s="19">
        <v>615</v>
      </c>
      <c r="BFD291" s="19">
        <v>620</v>
      </c>
      <c r="BFE291" s="19"/>
      <c r="BFF291" s="22">
        <v>616</v>
      </c>
      <c r="BFG291" s="22">
        <v>621</v>
      </c>
      <c r="BFH291" s="22"/>
      <c r="BFI291" s="19">
        <v>630</v>
      </c>
      <c r="BFJ291" s="19"/>
      <c r="BFK291" s="19"/>
      <c r="BFL291" s="19">
        <v>630</v>
      </c>
      <c r="BFM291" s="19">
        <v>635</v>
      </c>
      <c r="BFN291" s="19"/>
      <c r="BFO291" s="22">
        <v>652</v>
      </c>
      <c r="BFP291" s="22"/>
      <c r="BFQ291" s="22">
        <v>660</v>
      </c>
      <c r="BFR291" s="19">
        <v>682</v>
      </c>
      <c r="BFS291" s="19">
        <v>681</v>
      </c>
      <c r="BFT291" s="19">
        <v>683</v>
      </c>
      <c r="BFU291" s="19">
        <v>682</v>
      </c>
      <c r="BFV291" s="19">
        <v>687</v>
      </c>
      <c r="BFW291" s="19">
        <v>683</v>
      </c>
      <c r="BFX291" s="22">
        <v>690</v>
      </c>
      <c r="BFY291" s="22">
        <v>695</v>
      </c>
      <c r="BFZ291" s="22"/>
      <c r="BGA291" s="19">
        <v>679</v>
      </c>
      <c r="BGB291" s="19">
        <v>684</v>
      </c>
      <c r="BGC291" s="19">
        <v>680</v>
      </c>
      <c r="BGD291" s="19">
        <v>693</v>
      </c>
      <c r="BGE291" s="19">
        <v>698</v>
      </c>
      <c r="BGF291" s="19"/>
      <c r="BGG291" s="23">
        <v>697</v>
      </c>
      <c r="BGH291" s="23">
        <v>702</v>
      </c>
      <c r="BGI291" s="23"/>
      <c r="BGJ291" s="19">
        <v>700</v>
      </c>
      <c r="BGK291" s="19">
        <v>705</v>
      </c>
      <c r="BGL291" s="19">
        <v>700</v>
      </c>
      <c r="BGM291" s="19">
        <v>702</v>
      </c>
      <c r="BGN291" s="19">
        <v>707</v>
      </c>
      <c r="BGO291" s="19">
        <v>703</v>
      </c>
      <c r="BGP291" s="22">
        <v>675</v>
      </c>
      <c r="BGQ291" s="22">
        <v>680</v>
      </c>
      <c r="BGR291" s="22">
        <v>676</v>
      </c>
      <c r="BGS291" s="19">
        <v>657</v>
      </c>
      <c r="BGT291" s="19">
        <v>662</v>
      </c>
      <c r="BGU291" s="19">
        <v>657</v>
      </c>
      <c r="BGV291" s="19">
        <v>655</v>
      </c>
      <c r="BGW291" s="19">
        <v>660</v>
      </c>
      <c r="BGX291" s="19">
        <v>657</v>
      </c>
      <c r="BGY291" s="22">
        <v>645</v>
      </c>
      <c r="BGZ291" s="22">
        <v>650</v>
      </c>
      <c r="BHA291" s="22"/>
      <c r="BHB291" s="19">
        <v>645</v>
      </c>
      <c r="BHC291" s="19">
        <v>650</v>
      </c>
      <c r="BHD291" s="19"/>
      <c r="BHE291" s="19">
        <v>645</v>
      </c>
      <c r="BHF291" s="19">
        <v>650</v>
      </c>
      <c r="BHG291" s="19">
        <v>645</v>
      </c>
      <c r="BHH291" s="22">
        <v>635</v>
      </c>
      <c r="BHI291" s="22">
        <v>640</v>
      </c>
      <c r="BHJ291" s="22">
        <v>636</v>
      </c>
      <c r="BHK291" s="19">
        <v>638</v>
      </c>
      <c r="BHL291" s="19"/>
      <c r="BHM291" s="19"/>
      <c r="BHN291" s="19">
        <v>639</v>
      </c>
      <c r="BHO291" s="19">
        <v>644</v>
      </c>
      <c r="BHP291" s="19"/>
      <c r="BHQ291" s="21">
        <v>637</v>
      </c>
      <c r="BHR291" s="21">
        <v>642</v>
      </c>
      <c r="BHS291" s="21">
        <v>638</v>
      </c>
      <c r="BHT291" s="19">
        <v>653</v>
      </c>
      <c r="BHU291" s="19">
        <v>639.5</v>
      </c>
      <c r="BHV291" s="19"/>
      <c r="BHW291" s="19">
        <v>652</v>
      </c>
      <c r="BHX291" s="19">
        <v>605</v>
      </c>
      <c r="BHY291" s="19"/>
      <c r="BHZ291" s="22">
        <v>608</v>
      </c>
      <c r="BIA291" s="22">
        <v>600</v>
      </c>
      <c r="BIB291" s="22"/>
      <c r="BIC291" s="19">
        <v>608</v>
      </c>
      <c r="BID291" s="19">
        <v>603</v>
      </c>
      <c r="BIE291" s="19"/>
      <c r="BIF291" s="19">
        <v>608.5</v>
      </c>
      <c r="BIG291" s="19">
        <v>605</v>
      </c>
      <c r="BIH291" s="19"/>
      <c r="BII291" s="22">
        <v>632</v>
      </c>
      <c r="BIJ291" s="22">
        <v>608.5</v>
      </c>
      <c r="BIK291" s="22" t="s">
        <v>567</v>
      </c>
      <c r="BIL291" s="19">
        <v>645</v>
      </c>
      <c r="BIM291" s="19">
        <v>630</v>
      </c>
      <c r="BIN291" s="19"/>
      <c r="BIO291" s="19">
        <v>645</v>
      </c>
      <c r="BIP291" s="19">
        <v>641</v>
      </c>
      <c r="BIQ291" s="19"/>
      <c r="BIR291" s="22">
        <v>643</v>
      </c>
      <c r="BIS291" s="22">
        <v>627</v>
      </c>
      <c r="BIT291" s="22"/>
      <c r="BIU291" s="19">
        <v>625</v>
      </c>
      <c r="BIV291" s="19">
        <v>617</v>
      </c>
      <c r="BIW291" s="19"/>
      <c r="BIX291" s="19">
        <v>627.75</v>
      </c>
      <c r="BIY291" s="19">
        <v>622</v>
      </c>
      <c r="BIZ291" s="19"/>
      <c r="BJA291" s="21">
        <v>625.5</v>
      </c>
      <c r="BJB291" s="21">
        <v>620</v>
      </c>
      <c r="BJC291" s="21"/>
      <c r="BJD291" s="19">
        <v>630</v>
      </c>
      <c r="BJE291" s="19">
        <v>624</v>
      </c>
      <c r="BJF291" s="19"/>
      <c r="BJG291" s="19">
        <v>630.5</v>
      </c>
      <c r="BJH291" s="19">
        <v>624</v>
      </c>
      <c r="BJI291" s="19"/>
      <c r="BJJ291" s="22">
        <v>636</v>
      </c>
      <c r="BJK291" s="22">
        <v>597</v>
      </c>
      <c r="BJL291" s="22"/>
      <c r="BJM291" s="19">
        <v>610</v>
      </c>
      <c r="BJN291" s="19">
        <v>605</v>
      </c>
      <c r="BJO291" s="19"/>
      <c r="BJP291" s="19">
        <v>610</v>
      </c>
      <c r="BJQ291" s="19">
        <v>600</v>
      </c>
      <c r="BJR291" s="19"/>
      <c r="BJS291" s="22">
        <v>605</v>
      </c>
      <c r="BJT291" s="22">
        <v>598</v>
      </c>
      <c r="BJU291" s="22"/>
      <c r="BJV291" s="19">
        <v>607</v>
      </c>
      <c r="BJW291" s="19">
        <v>600</v>
      </c>
      <c r="BJX291" s="19"/>
      <c r="BJY291" s="19">
        <v>609</v>
      </c>
      <c r="BJZ291" s="19">
        <v>605</v>
      </c>
      <c r="BKA291" s="19"/>
      <c r="BKB291" s="22">
        <v>610</v>
      </c>
      <c r="BKC291" s="22">
        <v>605</v>
      </c>
      <c r="BKD291" s="22"/>
      <c r="BKE291" s="19">
        <v>610</v>
      </c>
      <c r="BKF291" s="19">
        <v>605</v>
      </c>
      <c r="BKG291" s="19"/>
      <c r="BKH291" s="19">
        <v>615</v>
      </c>
      <c r="BKI291" s="19">
        <v>605</v>
      </c>
      <c r="BKJ291" s="19"/>
      <c r="BKK291" s="21">
        <v>617</v>
      </c>
      <c r="BKL291" s="21">
        <v>610</v>
      </c>
      <c r="BKM291" s="21"/>
      <c r="BKN291" s="19">
        <v>628</v>
      </c>
      <c r="BKO291" s="22">
        <v>633</v>
      </c>
      <c r="BKP291" s="19">
        <v>630</v>
      </c>
      <c r="BKQ291" s="19">
        <v>627</v>
      </c>
      <c r="BKR291" s="19">
        <v>632</v>
      </c>
      <c r="BKS291" s="19">
        <v>628</v>
      </c>
      <c r="BKT291" s="22">
        <v>585</v>
      </c>
      <c r="BKU291" s="22">
        <v>590</v>
      </c>
      <c r="BKV291" s="22">
        <v>588</v>
      </c>
      <c r="BKW291" s="19">
        <v>585</v>
      </c>
      <c r="BKX291" s="19">
        <v>590</v>
      </c>
      <c r="BKY291" s="19">
        <v>585</v>
      </c>
      <c r="BKZ291" s="19">
        <v>579</v>
      </c>
      <c r="BLA291" s="19">
        <v>584</v>
      </c>
      <c r="BLB291" s="19">
        <v>581</v>
      </c>
      <c r="BLC291" s="19">
        <v>577</v>
      </c>
      <c r="BLD291" s="19">
        <v>582</v>
      </c>
      <c r="BLE291" s="22">
        <v>578</v>
      </c>
      <c r="BLF291" s="19">
        <v>575</v>
      </c>
      <c r="BLG291" s="19">
        <v>580</v>
      </c>
      <c r="BLH291" s="19">
        <v>575</v>
      </c>
      <c r="BLI291" s="13">
        <v>660</v>
      </c>
      <c r="BLJ291" s="13"/>
      <c r="BLK291" s="13"/>
      <c r="BLL291" s="13">
        <v>720</v>
      </c>
      <c r="BLM291" s="13"/>
      <c r="BLN291" s="13">
        <v>725</v>
      </c>
    </row>
    <row r="292" spans="1:1678">
      <c r="A292" s="7" t="s">
        <v>903</v>
      </c>
      <c r="B292" s="8">
        <v>295</v>
      </c>
      <c r="C292" s="7" t="s">
        <v>40</v>
      </c>
      <c r="D292" s="7" t="s">
        <v>904</v>
      </c>
      <c r="E292" s="7" t="s">
        <v>905</v>
      </c>
      <c r="F292" s="7"/>
      <c r="G292" s="7">
        <v>200</v>
      </c>
      <c r="ALP292" s="27"/>
      <c r="ALQ292" s="27"/>
      <c r="ALR292" s="27"/>
      <c r="ALS292" s="27">
        <v>600</v>
      </c>
      <c r="ALT292" s="27">
        <v>610</v>
      </c>
      <c r="ALU292" s="27">
        <v>600</v>
      </c>
      <c r="ALV292" s="27">
        <v>602</v>
      </c>
      <c r="ALW292" s="27">
        <v>607</v>
      </c>
      <c r="ALX292" s="27"/>
      <c r="ALY292" s="27">
        <v>575</v>
      </c>
      <c r="ALZ292" s="27">
        <v>585</v>
      </c>
      <c r="AMA292" s="27"/>
      <c r="AMB292" s="27">
        <v>575</v>
      </c>
      <c r="AMC292" s="27">
        <v>580</v>
      </c>
      <c r="AMD292" s="27"/>
      <c r="AME292" s="27">
        <v>580</v>
      </c>
      <c r="AMF292" s="27"/>
      <c r="AMG292" s="27"/>
      <c r="AMH292" s="27">
        <v>590</v>
      </c>
      <c r="AMI292" s="27">
        <v>600</v>
      </c>
      <c r="AMJ292" s="19"/>
      <c r="AMK292" s="19">
        <v>580</v>
      </c>
      <c r="AML292" s="27">
        <v>590</v>
      </c>
      <c r="AMM292" s="19"/>
      <c r="AMN292" s="27">
        <v>585</v>
      </c>
      <c r="AMO292" s="27">
        <v>595</v>
      </c>
      <c r="AMP292" s="27"/>
      <c r="AMQ292" s="27">
        <v>600</v>
      </c>
      <c r="AMR292" s="27">
        <v>610</v>
      </c>
      <c r="AMS292" s="27"/>
      <c r="AMT292" s="27">
        <v>620</v>
      </c>
      <c r="AMU292" s="27">
        <v>630</v>
      </c>
      <c r="AMV292" s="27"/>
      <c r="AMW292" s="63">
        <v>615</v>
      </c>
      <c r="AMX292" s="63">
        <v>625</v>
      </c>
      <c r="AMY292" s="63"/>
      <c r="AMZ292" s="19">
        <v>620</v>
      </c>
      <c r="ANA292" s="19">
        <v>595</v>
      </c>
      <c r="ANB292" s="19"/>
      <c r="ANC292" s="19">
        <v>600</v>
      </c>
      <c r="AND292" s="19">
        <v>570</v>
      </c>
      <c r="ANE292" s="19"/>
      <c r="ANF292" s="19">
        <v>588</v>
      </c>
      <c r="ANG292" s="19">
        <v>570</v>
      </c>
      <c r="ANH292" s="19"/>
      <c r="ANI292" s="19">
        <v>585</v>
      </c>
      <c r="ANJ292" s="19">
        <v>560</v>
      </c>
      <c r="ANK292" s="19"/>
      <c r="ANL292" s="19"/>
      <c r="ANM292" s="19"/>
      <c r="ANN292" s="19"/>
      <c r="ANO292" s="19"/>
      <c r="ANP292" s="19"/>
      <c r="ANQ292" s="19"/>
      <c r="ANR292" s="19"/>
      <c r="ANS292" s="19"/>
      <c r="ANT292" s="19"/>
      <c r="ANU292" s="19"/>
      <c r="ANV292" s="19"/>
      <c r="ANW292" s="19"/>
      <c r="ANX292" s="19"/>
      <c r="ANY292" s="19"/>
      <c r="ANZ292" s="19"/>
      <c r="AOA292" s="19"/>
      <c r="AOB292" s="19"/>
      <c r="AOC292" s="19"/>
      <c r="AOD292" s="19"/>
      <c r="AOE292" s="19"/>
      <c r="AOF292" s="19"/>
      <c r="AOG292" s="21"/>
      <c r="AOH292" s="21"/>
      <c r="AOI292" s="21"/>
      <c r="AOJ292" s="19"/>
      <c r="AOK292" s="19"/>
      <c r="AOL292" s="19"/>
      <c r="AOM292" s="19"/>
      <c r="AON292" s="19"/>
      <c r="AOO292" s="19"/>
      <c r="AOP292" s="19"/>
      <c r="AOQ292" s="19"/>
      <c r="AOR292" s="19"/>
      <c r="AOS292" s="19"/>
      <c r="AOT292" s="19"/>
      <c r="AOU292" s="19"/>
      <c r="AOV292" s="19"/>
      <c r="AOW292" s="19"/>
      <c r="AOX292" s="19"/>
      <c r="AOY292" s="19"/>
      <c r="AOZ292" s="19"/>
      <c r="APA292" s="19"/>
      <c r="APB292" s="19"/>
      <c r="APC292" s="19"/>
      <c r="APD292" s="19"/>
      <c r="APE292" s="19"/>
      <c r="APF292" s="19"/>
      <c r="APG292" s="19"/>
      <c r="APH292" s="19"/>
      <c r="API292" s="19"/>
      <c r="APJ292" s="19"/>
      <c r="APK292" s="19"/>
      <c r="APL292" s="19"/>
      <c r="APM292" s="19"/>
      <c r="APN292" s="19"/>
      <c r="APO292" s="19"/>
      <c r="APP292" s="19"/>
      <c r="APQ292" s="21"/>
      <c r="APR292" s="21"/>
      <c r="APS292" s="21"/>
      <c r="APT292" s="19"/>
      <c r="APU292" s="19"/>
      <c r="APV292" s="19"/>
      <c r="APW292" s="19"/>
      <c r="APX292" s="19"/>
      <c r="APY292" s="19"/>
      <c r="APZ292" s="19"/>
      <c r="AQA292" s="19"/>
      <c r="AQB292" s="19"/>
      <c r="AQC292" s="19"/>
      <c r="AQD292" s="19"/>
      <c r="AQE292" s="19"/>
      <c r="AQF292" s="19"/>
      <c r="AQG292" s="19"/>
      <c r="AQH292" s="19"/>
      <c r="AQI292" s="19"/>
      <c r="AQJ292" s="19"/>
      <c r="AQK292" s="19"/>
      <c r="AQL292" s="19"/>
      <c r="AQM292" s="19"/>
      <c r="AQN292" s="19"/>
      <c r="AQO292" s="19"/>
      <c r="AQP292" s="19"/>
      <c r="AQQ292" s="19"/>
      <c r="AQR292" s="19"/>
      <c r="AQS292" s="19"/>
      <c r="AQT292" s="19"/>
      <c r="AQU292" s="19"/>
      <c r="AQV292" s="19"/>
      <c r="AQW292" s="19"/>
      <c r="AQX292" s="19"/>
      <c r="AQY292" s="19"/>
      <c r="AQZ292" s="19"/>
      <c r="ARA292" s="21"/>
      <c r="ARB292" s="21"/>
      <c r="ARC292" s="21"/>
      <c r="ARD292" s="19"/>
      <c r="ARE292" s="19"/>
      <c r="ARF292" s="19"/>
      <c r="ARG292" s="19"/>
      <c r="ARH292" s="19"/>
      <c r="ARI292" s="19"/>
      <c r="ARJ292" s="19"/>
      <c r="ARK292" s="19"/>
      <c r="ARL292" s="19"/>
      <c r="ARM292" s="19"/>
      <c r="ARN292" s="19"/>
      <c r="ARO292" s="19"/>
      <c r="ARP292" s="19"/>
      <c r="ARQ292" s="19"/>
      <c r="ARR292" s="19"/>
      <c r="ARS292" s="19"/>
      <c r="ART292" s="19"/>
      <c r="ARU292" s="19"/>
      <c r="ARV292" s="19"/>
      <c r="ARW292" s="19"/>
      <c r="ARX292" s="19"/>
      <c r="ARY292" s="19"/>
      <c r="ARZ292" s="19"/>
      <c r="ASA292" s="19"/>
      <c r="ASB292" s="19"/>
      <c r="ASC292" s="19"/>
      <c r="ASD292" s="19"/>
      <c r="ASE292" s="19"/>
      <c r="ASF292" s="19"/>
      <c r="ASG292" s="19"/>
      <c r="ASH292" s="19"/>
      <c r="ASI292" s="19"/>
      <c r="ASJ292" s="19"/>
      <c r="ASK292" s="21"/>
      <c r="ASL292" s="21"/>
      <c r="ASM292" s="21"/>
      <c r="ASN292" s="19"/>
      <c r="ASO292" s="19"/>
      <c r="ASP292" s="19"/>
      <c r="ASQ292" s="19"/>
      <c r="ASR292" s="19"/>
      <c r="ASS292" s="19"/>
      <c r="AST292" s="19"/>
      <c r="ASU292" s="19"/>
      <c r="ASV292" s="19"/>
      <c r="ASW292" s="19"/>
      <c r="ASX292" s="19"/>
      <c r="ASY292" s="19"/>
      <c r="ASZ292" s="19"/>
      <c r="ATA292" s="19"/>
      <c r="ATB292" s="19"/>
      <c r="ATC292" s="19"/>
      <c r="ATD292" s="19"/>
      <c r="ATE292" s="19"/>
      <c r="ATF292" s="19"/>
      <c r="ATG292" s="19"/>
      <c r="ATH292" s="19"/>
      <c r="ATI292" s="19"/>
      <c r="ATJ292" s="19"/>
      <c r="ATK292" s="19"/>
      <c r="ATL292" s="19"/>
      <c r="ATM292" s="19"/>
      <c r="ATN292" s="19"/>
      <c r="ATO292" s="19"/>
      <c r="ATP292" s="19"/>
      <c r="ATQ292" s="19"/>
      <c r="ATR292" s="19"/>
      <c r="ATS292" s="19"/>
      <c r="ATT292" s="19"/>
      <c r="ATU292" s="21"/>
      <c r="ATV292" s="21"/>
      <c r="ATW292" s="21"/>
      <c r="ATX292" s="19"/>
      <c r="ATY292" s="19"/>
      <c r="ATZ292" s="19"/>
      <c r="AUA292" s="19"/>
      <c r="AUB292" s="19"/>
      <c r="AUC292" s="19"/>
      <c r="AUD292" s="19"/>
      <c r="AUE292" s="19"/>
      <c r="AUF292" s="19"/>
      <c r="AUG292" s="19"/>
      <c r="AUH292" s="19"/>
      <c r="AUI292" s="19"/>
      <c r="AUJ292" s="19"/>
      <c r="AUK292" s="19"/>
      <c r="AUL292" s="19"/>
      <c r="AUM292" s="19"/>
      <c r="AUN292" s="19"/>
      <c r="AUO292" s="19"/>
      <c r="AUP292" s="19"/>
      <c r="AUQ292" s="19"/>
      <c r="AUR292" s="19"/>
      <c r="AUS292" s="19"/>
      <c r="AUT292" s="19"/>
      <c r="AUU292" s="19"/>
      <c r="AUV292" s="19"/>
      <c r="AUW292" s="19"/>
      <c r="AUX292" s="19"/>
      <c r="AUY292" s="19"/>
      <c r="AUZ292" s="19"/>
      <c r="AVA292" s="19"/>
      <c r="AVB292" s="19"/>
      <c r="AVC292" s="19"/>
      <c r="AVD292" s="19"/>
      <c r="AVE292" s="21"/>
      <c r="AVF292" s="21"/>
      <c r="AVG292" s="21"/>
      <c r="AVH292" s="19"/>
      <c r="AVI292" s="19"/>
      <c r="AVJ292" s="19"/>
      <c r="AVK292" s="19"/>
      <c r="AVL292" s="19"/>
      <c r="AVM292" s="19"/>
      <c r="AVN292" s="19"/>
      <c r="AVO292" s="19"/>
      <c r="AVP292" s="22"/>
      <c r="AVQ292" s="19"/>
      <c r="AVR292" s="19"/>
      <c r="AVS292" s="19"/>
      <c r="AVT292" s="19"/>
      <c r="AVU292" s="19"/>
      <c r="AVV292" s="19"/>
      <c r="AVW292" s="19"/>
      <c r="AVX292" s="19"/>
      <c r="AVY292" s="22"/>
      <c r="AVZ292" s="19"/>
      <c r="AWA292" s="19"/>
      <c r="AWB292" s="19"/>
      <c r="AWC292" s="19"/>
      <c r="AWD292" s="19"/>
      <c r="AWE292" s="19"/>
      <c r="AWF292" s="19"/>
      <c r="AWG292" s="19"/>
      <c r="AWH292" s="22"/>
      <c r="AWI292" s="19"/>
      <c r="AWJ292" s="19"/>
      <c r="AWK292" s="19"/>
      <c r="AWL292" s="19"/>
      <c r="AWM292" s="19"/>
      <c r="AWN292" s="19"/>
      <c r="AWO292" s="23"/>
      <c r="AWP292" s="23"/>
      <c r="AWQ292" s="23"/>
      <c r="AWR292" s="19">
        <v>635</v>
      </c>
      <c r="AWS292" s="19">
        <v>575</v>
      </c>
      <c r="AWT292" s="19"/>
      <c r="AWU292" s="19">
        <v>575</v>
      </c>
      <c r="AWV292" s="19">
        <v>545</v>
      </c>
      <c r="AWW292" s="19"/>
      <c r="AWX292" s="19">
        <v>570</v>
      </c>
      <c r="AWY292" s="19">
        <v>520</v>
      </c>
      <c r="AWZ292" s="22"/>
      <c r="AXA292" s="19">
        <v>543</v>
      </c>
      <c r="AXB292" s="19">
        <v>532</v>
      </c>
      <c r="AXC292" s="19"/>
      <c r="AXD292" s="19">
        <v>538</v>
      </c>
      <c r="AXE292" s="19">
        <v>525</v>
      </c>
      <c r="AXF292" s="19"/>
      <c r="AXG292" s="19">
        <v>540</v>
      </c>
      <c r="AXH292" s="19">
        <v>512</v>
      </c>
      <c r="AXI292" s="22"/>
      <c r="AXJ292" s="19">
        <v>520</v>
      </c>
      <c r="AXK292" s="19">
        <v>510</v>
      </c>
      <c r="AXL292" s="19"/>
      <c r="AXM292" s="19">
        <v>520</v>
      </c>
      <c r="AXN292" s="19">
        <v>505</v>
      </c>
      <c r="AXO292" s="19"/>
      <c r="AXP292" s="19">
        <v>547</v>
      </c>
      <c r="AXQ292" s="19">
        <v>519</v>
      </c>
      <c r="AXR292" s="22"/>
      <c r="AXS292" s="19">
        <v>577</v>
      </c>
      <c r="AXT292" s="19">
        <v>544</v>
      </c>
      <c r="AXU292" s="19"/>
      <c r="AXV292" s="19">
        <v>580</v>
      </c>
      <c r="AXW292" s="19">
        <v>565</v>
      </c>
      <c r="AXX292" s="19"/>
      <c r="AXY292" s="21">
        <v>575</v>
      </c>
      <c r="AXZ292" s="21">
        <v>560</v>
      </c>
      <c r="AYA292" s="21"/>
      <c r="AYB292" s="22"/>
      <c r="AYC292" s="22"/>
      <c r="AYD292" s="22"/>
      <c r="AYE292" s="22">
        <v>558</v>
      </c>
      <c r="AYF292" s="22">
        <v>563</v>
      </c>
      <c r="AYG292" s="22">
        <v>558</v>
      </c>
      <c r="AYH292" s="22">
        <v>564</v>
      </c>
      <c r="AYI292" s="22">
        <v>570</v>
      </c>
      <c r="AYJ292" s="22"/>
      <c r="AYK292" s="22">
        <v>522</v>
      </c>
      <c r="AYL292" s="22">
        <v>527</v>
      </c>
      <c r="AYM292" s="22"/>
      <c r="AYN292" s="22">
        <v>540</v>
      </c>
      <c r="AYO292" s="22">
        <v>545</v>
      </c>
      <c r="AYP292" s="22">
        <v>540</v>
      </c>
      <c r="AYQ292" s="22">
        <v>535</v>
      </c>
      <c r="AYR292" s="22">
        <v>535</v>
      </c>
      <c r="AYS292" s="22">
        <v>540</v>
      </c>
      <c r="AYT292" s="22">
        <v>547</v>
      </c>
      <c r="AYU292" s="22">
        <v>552</v>
      </c>
      <c r="AYV292" s="22"/>
      <c r="AYW292" s="22">
        <v>640</v>
      </c>
      <c r="AYX292" s="22">
        <v>650</v>
      </c>
      <c r="AYY292" s="22">
        <v>630</v>
      </c>
      <c r="AYZ292" s="22">
        <v>642</v>
      </c>
      <c r="AZA292" s="22">
        <v>645</v>
      </c>
      <c r="AZB292" s="22">
        <v>643</v>
      </c>
      <c r="AZC292" s="22">
        <v>602</v>
      </c>
      <c r="AZD292" s="22">
        <v>607</v>
      </c>
      <c r="AZE292" s="22">
        <v>605</v>
      </c>
      <c r="AZF292" s="22">
        <v>455</v>
      </c>
      <c r="AZG292" s="22">
        <v>460</v>
      </c>
      <c r="AZH292" s="22">
        <v>460</v>
      </c>
      <c r="AZI292" s="21">
        <v>475</v>
      </c>
      <c r="AZJ292" s="21">
        <v>480</v>
      </c>
      <c r="AZK292" s="21"/>
      <c r="AZL292" s="19">
        <v>500</v>
      </c>
      <c r="AZM292" s="19">
        <v>505</v>
      </c>
      <c r="AZN292" s="19">
        <v>505</v>
      </c>
      <c r="AZO292" s="19">
        <v>505</v>
      </c>
      <c r="AZP292" s="19">
        <v>510</v>
      </c>
      <c r="AZQ292" s="19">
        <v>504</v>
      </c>
      <c r="AZR292" s="19">
        <v>548</v>
      </c>
      <c r="AZS292" s="19">
        <v>553</v>
      </c>
      <c r="AZT292" s="19">
        <v>550</v>
      </c>
      <c r="AZU292" s="19">
        <v>540</v>
      </c>
      <c r="AZV292" s="19">
        <v>545</v>
      </c>
      <c r="AZW292" s="19">
        <v>543</v>
      </c>
      <c r="AZX292" s="19">
        <v>610</v>
      </c>
      <c r="AZY292" s="19">
        <v>613</v>
      </c>
      <c r="AZZ292" s="19">
        <v>612</v>
      </c>
      <c r="BAA292" s="22">
        <v>573</v>
      </c>
      <c r="BAB292" s="22">
        <v>578</v>
      </c>
      <c r="BAC292" s="22"/>
      <c r="BAD292" s="19">
        <v>495</v>
      </c>
      <c r="BAE292" s="19">
        <v>500</v>
      </c>
      <c r="BAF292" s="19"/>
      <c r="BAG292" s="19">
        <v>480</v>
      </c>
      <c r="BAH292" s="19">
        <v>485</v>
      </c>
      <c r="BAI292" s="19"/>
      <c r="BAJ292" s="19">
        <v>530</v>
      </c>
      <c r="BAK292" s="19">
        <v>535</v>
      </c>
      <c r="BAL292" s="19">
        <v>520</v>
      </c>
      <c r="BAM292" s="19">
        <v>578</v>
      </c>
      <c r="BAN292" s="19">
        <v>583</v>
      </c>
      <c r="BAO292" s="19">
        <v>578</v>
      </c>
      <c r="BAP292" s="22">
        <v>570</v>
      </c>
      <c r="BAQ292" s="22">
        <v>575</v>
      </c>
      <c r="BAR292" s="22">
        <v>570</v>
      </c>
      <c r="BAS292" s="21">
        <v>560</v>
      </c>
      <c r="BAT292" s="21">
        <v>565</v>
      </c>
      <c r="BAU292" s="21">
        <v>560</v>
      </c>
      <c r="BAV292" s="19">
        <v>575</v>
      </c>
      <c r="BAW292" s="19">
        <v>578</v>
      </c>
      <c r="BAX292" s="19">
        <v>574</v>
      </c>
      <c r="BAY292" s="19">
        <v>570</v>
      </c>
      <c r="BAZ292" s="19">
        <v>573</v>
      </c>
      <c r="BBA292" s="19"/>
      <c r="BBB292" s="22">
        <v>580</v>
      </c>
      <c r="BBC292" s="22">
        <v>583</v>
      </c>
      <c r="BBD292" s="22">
        <v>575</v>
      </c>
      <c r="BBE292" s="19">
        <v>544</v>
      </c>
      <c r="BBF292" s="19">
        <v>548</v>
      </c>
      <c r="BBG292" s="19"/>
      <c r="BBH292" s="19"/>
      <c r="BBI292" s="19"/>
      <c r="BBJ292" s="19"/>
      <c r="BBK292" s="19">
        <v>497</v>
      </c>
      <c r="BBL292" s="19">
        <v>501</v>
      </c>
      <c r="BBM292" s="19">
        <v>497</v>
      </c>
      <c r="BBN292" s="19">
        <v>504</v>
      </c>
      <c r="BBO292" s="19">
        <v>508</v>
      </c>
      <c r="BBP292" s="19">
        <v>507</v>
      </c>
      <c r="BBQ292" s="19">
        <v>521</v>
      </c>
      <c r="BBR292" s="19">
        <v>524</v>
      </c>
      <c r="BBS292" s="19">
        <v>523</v>
      </c>
      <c r="BBT292" s="19">
        <v>512</v>
      </c>
      <c r="BBU292" s="19">
        <v>515</v>
      </c>
      <c r="BBV292" s="19">
        <v>511.5</v>
      </c>
      <c r="BBW292" s="19">
        <v>508</v>
      </c>
      <c r="BBX292" s="19">
        <v>511</v>
      </c>
      <c r="BBY292" s="19"/>
      <c r="BBZ292" s="19">
        <v>539</v>
      </c>
      <c r="BCA292" s="19">
        <v>542</v>
      </c>
      <c r="BCB292" s="19">
        <v>540</v>
      </c>
      <c r="BCC292" s="21">
        <v>538</v>
      </c>
      <c r="BCD292" s="21">
        <v>541</v>
      </c>
      <c r="BCE292" s="21">
        <v>538</v>
      </c>
      <c r="BCF292" s="19">
        <v>538</v>
      </c>
      <c r="BCG292" s="19">
        <v>542</v>
      </c>
      <c r="BCH292" s="19">
        <v>540</v>
      </c>
      <c r="BCI292" s="19">
        <v>535</v>
      </c>
      <c r="BCJ292" s="19">
        <v>537</v>
      </c>
      <c r="BCK292" s="19"/>
      <c r="BCL292" s="22">
        <v>535</v>
      </c>
      <c r="BCM292" s="22">
        <v>537</v>
      </c>
      <c r="BCN292" s="22">
        <v>536.5</v>
      </c>
      <c r="BCO292" s="19">
        <v>499</v>
      </c>
      <c r="BCP292" s="19">
        <v>495</v>
      </c>
      <c r="BCQ292" s="19">
        <v>493</v>
      </c>
      <c r="BCR292" s="19">
        <v>502</v>
      </c>
      <c r="BCS292" s="19">
        <v>504</v>
      </c>
      <c r="BCT292" s="19">
        <v>502.5</v>
      </c>
      <c r="BCU292" s="22">
        <v>487</v>
      </c>
      <c r="BCV292" s="22">
        <v>489</v>
      </c>
      <c r="BCW292" s="22">
        <v>487</v>
      </c>
      <c r="BCX292" s="19">
        <v>490</v>
      </c>
      <c r="BCY292" s="19">
        <v>492</v>
      </c>
      <c r="BCZ292" s="19">
        <v>490</v>
      </c>
      <c r="BDA292" s="19">
        <v>517</v>
      </c>
      <c r="BDB292" s="19">
        <v>519</v>
      </c>
      <c r="BDC292" s="19">
        <v>517</v>
      </c>
      <c r="BDD292" s="22">
        <v>513</v>
      </c>
      <c r="BDE292" s="22">
        <v>515</v>
      </c>
      <c r="BDF292" s="22">
        <v>513</v>
      </c>
      <c r="BDG292" s="19">
        <v>510</v>
      </c>
      <c r="BDH292" s="19">
        <v>511</v>
      </c>
      <c r="BDI292" s="19">
        <v>511</v>
      </c>
      <c r="BDJ292" s="19">
        <v>516</v>
      </c>
      <c r="BDK292" s="19">
        <v>517</v>
      </c>
      <c r="BDL292" s="19">
        <v>516</v>
      </c>
      <c r="BDM292" s="21">
        <v>511</v>
      </c>
      <c r="BDN292" s="21">
        <v>516</v>
      </c>
      <c r="BDO292" s="21">
        <v>514</v>
      </c>
      <c r="BDP292" s="19">
        <v>534</v>
      </c>
      <c r="BDQ292" s="19">
        <v>536</v>
      </c>
      <c r="BDR292" s="19">
        <v>537</v>
      </c>
      <c r="BDS292" s="19">
        <v>541</v>
      </c>
      <c r="BDT292" s="19">
        <v>543</v>
      </c>
      <c r="BDU292" s="19">
        <v>542</v>
      </c>
      <c r="BDV292" s="22">
        <v>571</v>
      </c>
      <c r="BDW292" s="22">
        <v>573</v>
      </c>
      <c r="BDX292" s="22">
        <v>572</v>
      </c>
      <c r="BDY292" s="19">
        <v>530</v>
      </c>
      <c r="BDZ292" s="19">
        <v>532</v>
      </c>
      <c r="BEA292" s="19">
        <v>531</v>
      </c>
      <c r="BEB292" s="19">
        <v>539</v>
      </c>
      <c r="BEC292" s="19">
        <v>541</v>
      </c>
      <c r="BED292" s="19"/>
      <c r="BEE292" s="22">
        <v>528.5</v>
      </c>
      <c r="BEF292" s="22">
        <v>530</v>
      </c>
      <c r="BEG292" s="22">
        <v>529</v>
      </c>
      <c r="BEH292" s="19">
        <v>545</v>
      </c>
      <c r="BEI292" s="19">
        <v>547</v>
      </c>
      <c r="BEJ292" s="19">
        <v>547</v>
      </c>
      <c r="BEK292" s="19">
        <v>552</v>
      </c>
      <c r="BEL292" s="19">
        <v>554</v>
      </c>
      <c r="BEM292" s="19">
        <v>555</v>
      </c>
      <c r="BEN292" s="22">
        <v>549</v>
      </c>
      <c r="BEO292" s="22">
        <v>551</v>
      </c>
      <c r="BEP292" s="22">
        <v>550</v>
      </c>
      <c r="BEQ292" s="19">
        <v>539</v>
      </c>
      <c r="BER292" s="19">
        <v>541</v>
      </c>
      <c r="BES292" s="19">
        <v>539</v>
      </c>
      <c r="BET292" s="19">
        <v>543</v>
      </c>
      <c r="BEU292" s="19">
        <v>546</v>
      </c>
      <c r="BEV292" s="19">
        <v>540</v>
      </c>
      <c r="BEW292" s="21">
        <v>545</v>
      </c>
      <c r="BEX292" s="21">
        <v>547</v>
      </c>
      <c r="BEY292" s="21">
        <v>545</v>
      </c>
      <c r="BEZ292" s="19">
        <v>559</v>
      </c>
      <c r="BFA292" s="19">
        <v>561</v>
      </c>
      <c r="BFB292" s="19">
        <v>560</v>
      </c>
      <c r="BFC292" s="19">
        <v>567</v>
      </c>
      <c r="BFD292" s="19">
        <v>569</v>
      </c>
      <c r="BFE292" s="19">
        <v>566</v>
      </c>
      <c r="BFF292" s="22">
        <v>568</v>
      </c>
      <c r="BFG292" s="22">
        <v>570</v>
      </c>
      <c r="BFH292" s="22">
        <v>570</v>
      </c>
      <c r="BFI292" s="19">
        <v>547</v>
      </c>
      <c r="BFJ292" s="19">
        <v>549</v>
      </c>
      <c r="BFK292" s="19">
        <v>550</v>
      </c>
      <c r="BFL292" s="19">
        <v>534</v>
      </c>
      <c r="BFM292" s="19">
        <v>536</v>
      </c>
      <c r="BFN292" s="19">
        <v>535</v>
      </c>
      <c r="BFO292" s="22">
        <v>557</v>
      </c>
      <c r="BFP292" s="22">
        <v>559</v>
      </c>
      <c r="BFQ292" s="22">
        <v>554</v>
      </c>
      <c r="BFR292" s="19">
        <v>575</v>
      </c>
      <c r="BFS292" s="19">
        <v>577</v>
      </c>
      <c r="BFT292" s="19">
        <v>578</v>
      </c>
      <c r="BFU292" s="19">
        <v>575</v>
      </c>
      <c r="BFV292" s="19">
        <v>577</v>
      </c>
      <c r="BFW292" s="19">
        <v>575</v>
      </c>
      <c r="BFX292" s="22">
        <v>578</v>
      </c>
      <c r="BFY292" s="22">
        <v>580</v>
      </c>
      <c r="BFZ292" s="22">
        <v>577</v>
      </c>
      <c r="BGA292" s="19">
        <v>576</v>
      </c>
      <c r="BGB292" s="19">
        <v>578</v>
      </c>
      <c r="BGC292" s="19">
        <v>577</v>
      </c>
      <c r="BGD292" s="19">
        <v>581</v>
      </c>
      <c r="BGE292" s="19">
        <v>583</v>
      </c>
      <c r="BGF292" s="19">
        <v>581</v>
      </c>
      <c r="BGG292" s="23">
        <v>594</v>
      </c>
      <c r="BGH292" s="23">
        <v>596</v>
      </c>
      <c r="BGI292" s="23">
        <v>594.5</v>
      </c>
      <c r="BGJ292" s="19">
        <v>609</v>
      </c>
      <c r="BGK292" s="19">
        <v>611</v>
      </c>
      <c r="BGL292" s="19">
        <v>610</v>
      </c>
      <c r="BGM292" s="19">
        <v>610</v>
      </c>
      <c r="BGN292" s="19">
        <v>612</v>
      </c>
      <c r="BGO292" s="19">
        <v>611</v>
      </c>
      <c r="BGP292" s="22">
        <v>619</v>
      </c>
      <c r="BGQ292" s="22">
        <v>621</v>
      </c>
      <c r="BGR292" s="22">
        <v>623</v>
      </c>
      <c r="BGS292" s="19">
        <v>607</v>
      </c>
      <c r="BGT292" s="19">
        <v>609</v>
      </c>
      <c r="BGU292" s="19">
        <v>606</v>
      </c>
      <c r="BGV292" s="19">
        <v>603</v>
      </c>
      <c r="BGW292" s="19">
        <v>605</v>
      </c>
      <c r="BGX292" s="19">
        <v>604</v>
      </c>
      <c r="BGY292" s="22">
        <v>563</v>
      </c>
      <c r="BGZ292" s="22">
        <v>565</v>
      </c>
      <c r="BHA292" s="22">
        <v>564</v>
      </c>
      <c r="BHB292" s="19">
        <v>578</v>
      </c>
      <c r="BHC292" s="19">
        <v>580</v>
      </c>
      <c r="BHD292" s="19">
        <v>576</v>
      </c>
      <c r="BHE292" s="19">
        <v>568</v>
      </c>
      <c r="BHF292" s="19">
        <v>570</v>
      </c>
      <c r="BHG292" s="19">
        <v>570</v>
      </c>
      <c r="BHH292" s="22">
        <v>566</v>
      </c>
      <c r="BHI292" s="22">
        <v>570</v>
      </c>
      <c r="BHJ292" s="22">
        <v>565</v>
      </c>
      <c r="BHK292" s="19">
        <v>580</v>
      </c>
      <c r="BHL292" s="19">
        <v>582</v>
      </c>
      <c r="BHM292" s="19">
        <v>580.5</v>
      </c>
      <c r="BHN292" s="19">
        <v>589</v>
      </c>
      <c r="BHO292" s="19">
        <v>591</v>
      </c>
      <c r="BHP292" s="19">
        <v>590</v>
      </c>
      <c r="BHQ292" s="21">
        <v>590</v>
      </c>
      <c r="BHR292" s="21">
        <v>593</v>
      </c>
      <c r="BHS292" s="21">
        <v>590</v>
      </c>
      <c r="BHT292" s="19">
        <v>600</v>
      </c>
      <c r="BHU292" s="19">
        <v>587</v>
      </c>
      <c r="BHV292" s="19"/>
      <c r="BHW292" s="19">
        <v>625</v>
      </c>
      <c r="BHX292" s="19">
        <v>597</v>
      </c>
      <c r="BHY292" s="19"/>
      <c r="BHZ292" s="22">
        <v>619</v>
      </c>
      <c r="BIA292" s="22">
        <v>609</v>
      </c>
      <c r="BIB292" s="22"/>
      <c r="BIC292" s="19">
        <v>614</v>
      </c>
      <c r="BID292" s="19">
        <v>566</v>
      </c>
      <c r="BIE292" s="19"/>
      <c r="BIF292" s="19">
        <v>567</v>
      </c>
      <c r="BIG292" s="19">
        <v>556</v>
      </c>
      <c r="BIH292" s="19"/>
      <c r="BII292" s="22">
        <v>583</v>
      </c>
      <c r="BIJ292" s="22">
        <v>566</v>
      </c>
      <c r="BIK292" s="22"/>
      <c r="BIL292" s="19">
        <v>584</v>
      </c>
      <c r="BIM292" s="19">
        <v>574</v>
      </c>
      <c r="BIN292" s="19"/>
      <c r="BIO292" s="19">
        <v>655</v>
      </c>
      <c r="BIP292" s="19">
        <v>584</v>
      </c>
      <c r="BIQ292" s="19"/>
      <c r="BIR292" s="22">
        <v>645</v>
      </c>
      <c r="BIS292" s="22">
        <v>563</v>
      </c>
      <c r="BIT292" s="22"/>
      <c r="BIU292" s="19">
        <v>585</v>
      </c>
      <c r="BIV292" s="19">
        <v>559</v>
      </c>
      <c r="BIW292" s="19"/>
      <c r="BIX292" s="19">
        <v>602</v>
      </c>
      <c r="BIY292" s="19">
        <v>581</v>
      </c>
      <c r="BIZ292" s="19"/>
      <c r="BJA292" s="21">
        <v>596.5</v>
      </c>
      <c r="BJB292" s="21">
        <v>580</v>
      </c>
      <c r="BJC292" s="21"/>
      <c r="BJD292" s="19">
        <v>609</v>
      </c>
      <c r="BJE292" s="19">
        <v>585</v>
      </c>
      <c r="BJF292" s="19"/>
      <c r="BJG292" s="19">
        <v>617</v>
      </c>
      <c r="BJH292" s="19">
        <v>590</v>
      </c>
      <c r="BJI292" s="19"/>
      <c r="BJJ292" s="22">
        <v>624</v>
      </c>
      <c r="BJK292" s="22">
        <v>609</v>
      </c>
      <c r="BJL292" s="22"/>
      <c r="BJM292" s="19">
        <v>639</v>
      </c>
      <c r="BJN292" s="19">
        <v>585</v>
      </c>
      <c r="BJO292" s="19"/>
      <c r="BJP292" s="19">
        <v>615</v>
      </c>
      <c r="BJQ292" s="19">
        <v>580</v>
      </c>
      <c r="BJR292" s="19"/>
      <c r="BJS292" s="22">
        <v>593</v>
      </c>
      <c r="BJT292" s="22">
        <v>574</v>
      </c>
      <c r="BJU292" s="22"/>
      <c r="BJV292" s="19">
        <v>599</v>
      </c>
      <c r="BJW292" s="19">
        <v>583</v>
      </c>
      <c r="BJX292" s="19"/>
      <c r="BJY292" s="19">
        <v>628</v>
      </c>
      <c r="BJZ292" s="19">
        <v>598.5</v>
      </c>
      <c r="BKA292" s="19"/>
      <c r="BKB292" s="22">
        <v>625</v>
      </c>
      <c r="BKC292" s="22">
        <v>610</v>
      </c>
      <c r="BKD292" s="22"/>
      <c r="BKE292" s="19">
        <v>612</v>
      </c>
      <c r="BKF292" s="19">
        <v>590</v>
      </c>
      <c r="BKG292" s="19"/>
      <c r="BKH292" s="19">
        <v>605.25</v>
      </c>
      <c r="BKI292" s="19">
        <v>595</v>
      </c>
      <c r="BKJ292" s="19"/>
      <c r="BKK292" s="21">
        <v>604</v>
      </c>
      <c r="BKL292" s="21">
        <v>590</v>
      </c>
      <c r="BKM292" s="21"/>
      <c r="BKN292" s="19">
        <v>603</v>
      </c>
      <c r="BKO292" s="22">
        <v>606</v>
      </c>
      <c r="BKP292" s="19">
        <v>604</v>
      </c>
      <c r="BKQ292" s="19">
        <v>601</v>
      </c>
      <c r="BKR292" s="19">
        <v>604</v>
      </c>
      <c r="BKS292" s="19">
        <v>603</v>
      </c>
      <c r="BKT292" s="22">
        <v>561</v>
      </c>
      <c r="BKU292" s="22">
        <v>563</v>
      </c>
      <c r="BKV292" s="22">
        <v>561</v>
      </c>
      <c r="BKW292" s="19">
        <v>552</v>
      </c>
      <c r="BKX292" s="19">
        <v>554</v>
      </c>
      <c r="BKY292" s="19">
        <v>553</v>
      </c>
      <c r="BKZ292" s="19">
        <v>549</v>
      </c>
      <c r="BLA292" s="19">
        <v>552</v>
      </c>
      <c r="BLB292" s="19">
        <v>550</v>
      </c>
      <c r="BLC292" s="19">
        <v>547</v>
      </c>
      <c r="BLD292" s="19">
        <v>550</v>
      </c>
      <c r="BLE292" s="22">
        <v>547.5</v>
      </c>
      <c r="BLF292" s="19">
        <v>515</v>
      </c>
      <c r="BLG292" s="19">
        <v>518</v>
      </c>
      <c r="BLH292" s="19">
        <v>535</v>
      </c>
      <c r="BLI292" s="13">
        <v>730</v>
      </c>
      <c r="BLJ292" s="13">
        <v>733</v>
      </c>
      <c r="BLK292" s="13">
        <v>734</v>
      </c>
      <c r="BLL292" s="13"/>
      <c r="BLM292" s="13"/>
      <c r="BLN292" s="13">
        <v>925</v>
      </c>
    </row>
    <row r="293" spans="1:1678">
      <c r="A293" s="7" t="s">
        <v>906</v>
      </c>
      <c r="B293" s="8">
        <v>296</v>
      </c>
      <c r="C293" s="7" t="s">
        <v>278</v>
      </c>
      <c r="D293" s="7" t="s">
        <v>907</v>
      </c>
      <c r="E293" s="7" t="s">
        <v>908</v>
      </c>
      <c r="F293" s="7"/>
      <c r="G293" s="7">
        <v>200</v>
      </c>
      <c r="ALP293" s="27"/>
      <c r="ALQ293" s="27"/>
      <c r="ALR293" s="27"/>
      <c r="ALS293" s="27"/>
      <c r="ALT293" s="27"/>
      <c r="ALU293" s="27"/>
      <c r="ALV293" s="27">
        <v>385</v>
      </c>
      <c r="ALW293" s="27"/>
      <c r="ALX293" s="27"/>
      <c r="ALY293" s="27" t="s">
        <v>567</v>
      </c>
      <c r="ALZ293" s="27"/>
      <c r="AMA293" s="27"/>
      <c r="AMB293" s="27">
        <v>385</v>
      </c>
      <c r="AMC293" s="27"/>
      <c r="AMD293" s="27"/>
      <c r="AME293" s="27">
        <v>380</v>
      </c>
      <c r="AMF293" s="19"/>
      <c r="AMG293" s="19"/>
      <c r="AMH293" s="27"/>
      <c r="AMI293" s="27"/>
      <c r="AMJ293" s="19"/>
      <c r="AMK293" s="27"/>
      <c r="AML293" s="27"/>
      <c r="AMM293" s="27"/>
      <c r="AMN293" s="27"/>
      <c r="AMO293" s="27"/>
      <c r="AMP293" s="27"/>
      <c r="AMQ293" s="27"/>
      <c r="AMR293" s="27"/>
      <c r="AMS293" s="27"/>
      <c r="AMT293" s="27">
        <v>390</v>
      </c>
      <c r="AMU293" s="27"/>
      <c r="AMV293" s="27"/>
      <c r="AMW293" s="63">
        <v>380</v>
      </c>
      <c r="AMX293" s="63"/>
      <c r="AMY293" s="63"/>
      <c r="AMZ293" s="19"/>
      <c r="ANA293" s="19"/>
      <c r="ANB293" s="19"/>
      <c r="ANC293" s="19"/>
      <c r="AND293" s="19"/>
      <c r="ANE293" s="19"/>
      <c r="ANF293" s="19"/>
      <c r="ANG293" s="19"/>
      <c r="ANH293" s="19"/>
      <c r="ANI293" s="19"/>
      <c r="ANJ293" s="19"/>
      <c r="ANK293" s="19"/>
      <c r="ANL293" s="19"/>
      <c r="ANM293" s="19"/>
      <c r="ANN293" s="19"/>
      <c r="ANO293" s="19"/>
      <c r="ANP293" s="19"/>
      <c r="ANQ293" s="19"/>
      <c r="ANR293" s="19"/>
      <c r="ANS293" s="19"/>
      <c r="ANT293" s="19"/>
      <c r="ANU293" s="19"/>
      <c r="ANV293" s="19"/>
      <c r="ANW293" s="19"/>
      <c r="ANX293" s="19"/>
      <c r="ANY293" s="19"/>
      <c r="ANZ293" s="19"/>
      <c r="AOA293" s="19"/>
      <c r="AOB293" s="19"/>
      <c r="AOC293" s="19"/>
      <c r="AOD293" s="19"/>
      <c r="AOE293" s="19"/>
      <c r="AOF293" s="19"/>
      <c r="AOG293" s="21"/>
      <c r="AOH293" s="21"/>
      <c r="AOI293" s="21"/>
      <c r="AOJ293" s="19"/>
      <c r="AOK293" s="19"/>
      <c r="AOL293" s="19"/>
      <c r="AOM293" s="19"/>
      <c r="AON293" s="19"/>
      <c r="AOO293" s="19"/>
      <c r="AOP293" s="19"/>
      <c r="AOQ293" s="19"/>
      <c r="AOR293" s="19"/>
      <c r="AOS293" s="19"/>
      <c r="AOT293" s="19"/>
      <c r="AOU293" s="19"/>
      <c r="AOV293" s="19"/>
      <c r="AOW293" s="19"/>
      <c r="AOX293" s="19"/>
      <c r="AOY293" s="19"/>
      <c r="AOZ293" s="19"/>
      <c r="APA293" s="19"/>
      <c r="APB293" s="19"/>
      <c r="APC293" s="19"/>
      <c r="APD293" s="19"/>
      <c r="APE293" s="19"/>
      <c r="APF293" s="19"/>
      <c r="APG293" s="19"/>
      <c r="APH293" s="19"/>
      <c r="API293" s="19"/>
      <c r="APJ293" s="19"/>
      <c r="APK293" s="19"/>
      <c r="APL293" s="19"/>
      <c r="APM293" s="19"/>
      <c r="APN293" s="19"/>
      <c r="APO293" s="19"/>
      <c r="APP293" s="19"/>
      <c r="APQ293" s="21"/>
      <c r="APR293" s="21"/>
      <c r="APS293" s="21"/>
      <c r="APT293" s="19"/>
      <c r="APU293" s="19"/>
      <c r="APV293" s="19"/>
      <c r="APW293" s="19"/>
      <c r="APX293" s="19"/>
      <c r="APY293" s="19"/>
      <c r="APZ293" s="19"/>
      <c r="AQA293" s="19"/>
      <c r="AQB293" s="19"/>
      <c r="AQC293" s="19"/>
      <c r="AQD293" s="19"/>
      <c r="AQE293" s="19"/>
      <c r="AQF293" s="19"/>
      <c r="AQG293" s="19"/>
      <c r="AQH293" s="19"/>
      <c r="AQI293" s="19"/>
      <c r="AQJ293" s="19"/>
      <c r="AQK293" s="19"/>
      <c r="AQL293" s="19"/>
      <c r="AQM293" s="19"/>
      <c r="AQN293" s="19"/>
      <c r="AQO293" s="19"/>
      <c r="AQP293" s="19"/>
      <c r="AQQ293" s="19"/>
      <c r="AQR293" s="19"/>
      <c r="AQS293" s="19"/>
      <c r="AQT293" s="19"/>
      <c r="AQU293" s="19"/>
      <c r="AQV293" s="19"/>
      <c r="AQW293" s="19"/>
      <c r="AQX293" s="19"/>
      <c r="AQY293" s="19"/>
      <c r="AQZ293" s="19"/>
      <c r="ARA293" s="21"/>
      <c r="ARB293" s="21"/>
      <c r="ARC293" s="21"/>
      <c r="ARD293" s="19"/>
      <c r="ARE293" s="19"/>
      <c r="ARF293" s="19"/>
      <c r="ARG293" s="19"/>
      <c r="ARH293" s="19"/>
      <c r="ARI293" s="19"/>
      <c r="ARJ293" s="19"/>
      <c r="ARK293" s="19"/>
      <c r="ARL293" s="19"/>
      <c r="ARM293" s="19"/>
      <c r="ARN293" s="19"/>
      <c r="ARO293" s="19"/>
      <c r="ARP293" s="19"/>
      <c r="ARQ293" s="19"/>
      <c r="ARR293" s="19"/>
      <c r="ARS293" s="19"/>
      <c r="ART293" s="19"/>
      <c r="ARU293" s="19"/>
      <c r="ARV293" s="19"/>
      <c r="ARW293" s="19"/>
      <c r="ARX293" s="19"/>
      <c r="ARY293" s="19"/>
      <c r="ARZ293" s="19"/>
      <c r="ASA293" s="19"/>
      <c r="ASB293" s="19"/>
      <c r="ASC293" s="19"/>
      <c r="ASD293" s="19"/>
      <c r="ASE293" s="19"/>
      <c r="ASF293" s="19"/>
      <c r="ASG293" s="19"/>
      <c r="ASH293" s="19"/>
      <c r="ASI293" s="19"/>
      <c r="ASJ293" s="19"/>
      <c r="ASK293" s="21"/>
      <c r="ASL293" s="21"/>
      <c r="ASM293" s="21"/>
      <c r="ASN293" s="19"/>
      <c r="ASO293" s="19"/>
      <c r="ASP293" s="19"/>
      <c r="ASQ293" s="19"/>
      <c r="ASR293" s="19"/>
      <c r="ASS293" s="19"/>
      <c r="AST293" s="19"/>
      <c r="ASU293" s="19"/>
      <c r="ASV293" s="19"/>
      <c r="ASW293" s="19"/>
      <c r="ASX293" s="19"/>
      <c r="ASY293" s="19"/>
      <c r="ASZ293" s="19"/>
      <c r="ATA293" s="19"/>
      <c r="ATB293" s="19"/>
      <c r="ATC293" s="19"/>
      <c r="ATD293" s="19"/>
      <c r="ATE293" s="19"/>
      <c r="ATF293" s="19"/>
      <c r="ATG293" s="19"/>
      <c r="ATH293" s="19"/>
      <c r="ATI293" s="19"/>
      <c r="ATJ293" s="19"/>
      <c r="ATK293" s="19"/>
      <c r="ATL293" s="19"/>
      <c r="ATM293" s="19"/>
      <c r="ATN293" s="19"/>
      <c r="ATO293" s="19"/>
      <c r="ATP293" s="19"/>
      <c r="ATQ293" s="19"/>
      <c r="ATR293" s="19"/>
      <c r="ATS293" s="19"/>
      <c r="ATT293" s="19"/>
      <c r="ATU293" s="21"/>
      <c r="ATV293" s="21"/>
      <c r="ATW293" s="21"/>
      <c r="ATX293" s="19"/>
      <c r="ATY293" s="19"/>
      <c r="ATZ293" s="19"/>
      <c r="AUA293" s="19"/>
      <c r="AUB293" s="19"/>
      <c r="AUC293" s="19"/>
      <c r="AUD293" s="19"/>
      <c r="AUE293" s="19"/>
      <c r="AUF293" s="19"/>
      <c r="AUG293" s="19"/>
      <c r="AUH293" s="19"/>
      <c r="AUI293" s="19"/>
      <c r="AUJ293" s="19"/>
      <c r="AUK293" s="19"/>
      <c r="AUL293" s="19"/>
      <c r="AUM293" s="19"/>
      <c r="AUN293" s="19"/>
      <c r="AUO293" s="19"/>
      <c r="AUP293" s="19"/>
      <c r="AUQ293" s="19"/>
      <c r="AUR293" s="19"/>
      <c r="AUS293" s="19"/>
      <c r="AUT293" s="19"/>
      <c r="AUU293" s="19"/>
      <c r="AUV293" s="19"/>
      <c r="AUW293" s="19"/>
      <c r="AUX293" s="19"/>
      <c r="AUY293" s="19"/>
      <c r="AUZ293" s="19"/>
      <c r="AVA293" s="19"/>
      <c r="AVB293" s="19"/>
      <c r="AVC293" s="19"/>
      <c r="AVD293" s="19"/>
      <c r="AVE293" s="21"/>
      <c r="AVF293" s="21"/>
      <c r="AVG293" s="21"/>
      <c r="AVH293" s="19"/>
      <c r="AVI293" s="19"/>
      <c r="AVJ293" s="19"/>
      <c r="AVK293" s="19"/>
      <c r="AVL293" s="19"/>
      <c r="AVM293" s="19"/>
      <c r="AVN293" s="19"/>
      <c r="AVO293" s="19"/>
      <c r="AVP293" s="22"/>
      <c r="AVQ293" s="19"/>
      <c r="AVR293" s="19"/>
      <c r="AVS293" s="19"/>
      <c r="AVT293" s="19"/>
      <c r="AVU293" s="19"/>
      <c r="AVV293" s="19"/>
      <c r="AVW293" s="19"/>
      <c r="AVX293" s="19"/>
      <c r="AVY293" s="22"/>
      <c r="AVZ293" s="19"/>
      <c r="AWA293" s="19"/>
      <c r="AWB293" s="19"/>
      <c r="AWC293" s="19"/>
      <c r="AWD293" s="19"/>
      <c r="AWE293" s="19"/>
      <c r="AWF293" s="19"/>
      <c r="AWG293" s="19"/>
      <c r="AWH293" s="22"/>
      <c r="AWI293" s="19"/>
      <c r="AWJ293" s="19"/>
      <c r="AWK293" s="19"/>
      <c r="AWL293" s="19"/>
      <c r="AWM293" s="19"/>
      <c r="AWN293" s="19"/>
      <c r="AWO293" s="23"/>
      <c r="AWP293" s="23"/>
      <c r="AWQ293" s="23"/>
      <c r="AWR293" s="19"/>
      <c r="AWS293" s="19"/>
      <c r="AWT293" s="19"/>
      <c r="AWU293" s="19"/>
      <c r="AWV293" s="19"/>
      <c r="AWW293" s="19"/>
      <c r="AWX293" s="19"/>
      <c r="AWY293" s="19"/>
      <c r="AWZ293" s="22"/>
      <c r="AXA293" s="19"/>
      <c r="AXB293" s="19"/>
      <c r="AXC293" s="19"/>
      <c r="AXD293" s="19"/>
      <c r="AXE293" s="19"/>
      <c r="AXF293" s="19"/>
      <c r="AXG293" s="19"/>
      <c r="AXH293" s="19"/>
      <c r="AXI293" s="22"/>
      <c r="AXJ293" s="19"/>
      <c r="AXK293" s="19"/>
      <c r="AXL293" s="19"/>
      <c r="AXM293" s="19"/>
      <c r="AXN293" s="19"/>
      <c r="AXO293" s="19"/>
      <c r="AXP293" s="19"/>
      <c r="AXQ293" s="19"/>
      <c r="AXR293" s="22"/>
      <c r="AXS293" s="19"/>
      <c r="AXT293" s="19"/>
      <c r="AXU293" s="19"/>
      <c r="AXV293" s="19"/>
      <c r="AXW293" s="19"/>
      <c r="AXX293" s="19"/>
      <c r="AXY293" s="21"/>
      <c r="AXZ293" s="21"/>
      <c r="AYA293" s="21"/>
      <c r="AYB293" s="22">
        <v>329</v>
      </c>
      <c r="AYC293" s="22">
        <v>334</v>
      </c>
      <c r="AYD293" s="22">
        <v>329</v>
      </c>
      <c r="AYE293" s="22">
        <v>335</v>
      </c>
      <c r="AYF293" s="22">
        <v>339</v>
      </c>
      <c r="AYG293" s="22"/>
      <c r="AYH293" s="22">
        <v>295</v>
      </c>
      <c r="AYI293" s="22">
        <v>300</v>
      </c>
      <c r="AYJ293" s="22"/>
      <c r="AYK293" s="22">
        <v>300</v>
      </c>
      <c r="AYL293" s="22">
        <v>305</v>
      </c>
      <c r="AYM293" s="22"/>
      <c r="AYN293" s="22">
        <v>315</v>
      </c>
      <c r="AYO293" s="22">
        <v>320</v>
      </c>
      <c r="AYP293" s="22">
        <v>315</v>
      </c>
      <c r="AYQ293" s="22">
        <v>305</v>
      </c>
      <c r="AYR293" s="22">
        <v>310</v>
      </c>
      <c r="AYS293" s="22">
        <v>310</v>
      </c>
      <c r="AYT293" s="22">
        <v>310</v>
      </c>
      <c r="AYU293" s="22">
        <v>315</v>
      </c>
      <c r="AYV293" s="22"/>
      <c r="AYW293" s="22">
        <v>327</v>
      </c>
      <c r="AYX293" s="22">
        <v>332</v>
      </c>
      <c r="AYY293" s="22"/>
      <c r="AYZ293" s="22">
        <v>335</v>
      </c>
      <c r="AZA293" s="22">
        <v>340</v>
      </c>
      <c r="AZB293" s="22"/>
      <c r="AZC293" s="22"/>
      <c r="AZD293" s="22">
        <v>310</v>
      </c>
      <c r="AZE293" s="22"/>
      <c r="AZF293" s="22"/>
      <c r="AZG293" s="22">
        <v>245</v>
      </c>
      <c r="AZH293" s="22"/>
      <c r="AZI293" s="21">
        <v>275</v>
      </c>
      <c r="AZJ293" s="21">
        <v>282</v>
      </c>
      <c r="AZK293" s="21">
        <v>280</v>
      </c>
      <c r="AZL293" s="19">
        <v>295</v>
      </c>
      <c r="AZM293" s="19">
        <v>300</v>
      </c>
      <c r="AZN293" s="19">
        <v>296.5</v>
      </c>
      <c r="AZO293" s="19">
        <v>283</v>
      </c>
      <c r="AZP293" s="19">
        <v>288</v>
      </c>
      <c r="AZQ293" s="19"/>
      <c r="AZR293" s="19"/>
      <c r="AZS293" s="19">
        <v>262</v>
      </c>
      <c r="AZT293" s="19"/>
      <c r="AZU293" s="19">
        <v>250</v>
      </c>
      <c r="AZV293" s="19">
        <v>253</v>
      </c>
      <c r="AZW293" s="19">
        <v>251.5</v>
      </c>
      <c r="AZX293" s="19"/>
      <c r="AZY293" s="19">
        <v>242</v>
      </c>
      <c r="AZZ293" s="19"/>
      <c r="BAA293" s="22">
        <v>230</v>
      </c>
      <c r="BAB293" s="22">
        <v>235</v>
      </c>
      <c r="BAC293" s="22">
        <v>230</v>
      </c>
      <c r="BAD293" s="19">
        <v>225</v>
      </c>
      <c r="BAE293" s="19">
        <v>230</v>
      </c>
      <c r="BAF293" s="19"/>
      <c r="BAG293" s="19">
        <v>225</v>
      </c>
      <c r="BAH293" s="19">
        <v>230</v>
      </c>
      <c r="BAI293" s="19"/>
      <c r="BAJ293" s="19">
        <v>230</v>
      </c>
      <c r="BAK293" s="19"/>
      <c r="BAL293" s="19">
        <v>232</v>
      </c>
      <c r="BAM293" s="19">
        <v>265</v>
      </c>
      <c r="BAN293" s="19">
        <v>270</v>
      </c>
      <c r="BAO293" s="19"/>
      <c r="BAP293" s="22">
        <v>258</v>
      </c>
      <c r="BAQ293" s="22">
        <v>263</v>
      </c>
      <c r="BAR293" s="22">
        <v>260</v>
      </c>
      <c r="BAS293" s="21">
        <v>265</v>
      </c>
      <c r="BAT293" s="21">
        <v>270</v>
      </c>
      <c r="BAU293" s="21"/>
      <c r="BAV293" s="19">
        <v>275</v>
      </c>
      <c r="BAW293" s="19">
        <v>280</v>
      </c>
      <c r="BAX293" s="19"/>
      <c r="BAY293" s="19">
        <v>272</v>
      </c>
      <c r="BAZ293" s="19">
        <v>275</v>
      </c>
      <c r="BBA293" s="19"/>
      <c r="BBB293" s="22">
        <v>244</v>
      </c>
      <c r="BBC293" s="22">
        <v>247</v>
      </c>
      <c r="BBD293" s="22">
        <v>245</v>
      </c>
      <c r="BBE293" s="19">
        <v>249</v>
      </c>
      <c r="BBF293" s="19">
        <v>248</v>
      </c>
      <c r="BBG293" s="19">
        <v>250</v>
      </c>
      <c r="BBH293" s="19">
        <v>250</v>
      </c>
      <c r="BBI293" s="19">
        <v>253</v>
      </c>
      <c r="BBJ293" s="19"/>
      <c r="BBK293" s="19">
        <v>265</v>
      </c>
      <c r="BBL293" s="19">
        <v>268</v>
      </c>
      <c r="BBM293" s="19"/>
      <c r="BBN293" s="19">
        <v>272</v>
      </c>
      <c r="BBO293" s="19">
        <v>275</v>
      </c>
      <c r="BBP293" s="19">
        <v>270</v>
      </c>
      <c r="BBQ293" s="19">
        <v>285</v>
      </c>
      <c r="BBR293" s="19">
        <v>288</v>
      </c>
      <c r="BBS293" s="19">
        <v>287</v>
      </c>
      <c r="BBT293" s="19">
        <v>292</v>
      </c>
      <c r="BBU293" s="19">
        <v>295</v>
      </c>
      <c r="BBV293" s="19">
        <v>293</v>
      </c>
      <c r="BBW293" s="19">
        <v>288</v>
      </c>
      <c r="BBX293" s="19">
        <v>292</v>
      </c>
      <c r="BBY293" s="19"/>
      <c r="BBZ293" s="19">
        <v>293</v>
      </c>
      <c r="BCA293" s="19">
        <v>298</v>
      </c>
      <c r="BCB293" s="19"/>
      <c r="BCC293" s="21">
        <v>295</v>
      </c>
      <c r="BCD293" s="21">
        <v>300</v>
      </c>
      <c r="BCE293" s="21"/>
      <c r="BCF293" s="19">
        <v>298</v>
      </c>
      <c r="BCG293" s="19">
        <v>301</v>
      </c>
      <c r="BCH293" s="19"/>
      <c r="BCI293" s="19">
        <v>304</v>
      </c>
      <c r="BCJ293" s="19">
        <v>308</v>
      </c>
      <c r="BCK293" s="19">
        <v>305</v>
      </c>
      <c r="BCL293" s="22">
        <v>302</v>
      </c>
      <c r="BCM293" s="22">
        <v>306</v>
      </c>
      <c r="BCN293" s="22">
        <v>304</v>
      </c>
      <c r="BCO293" s="19">
        <v>292</v>
      </c>
      <c r="BCP293" s="19">
        <v>297</v>
      </c>
      <c r="BCQ293" s="19"/>
      <c r="BCR293" s="19">
        <v>315</v>
      </c>
      <c r="BCS293" s="19">
        <v>318</v>
      </c>
      <c r="BCT293" s="19"/>
      <c r="BCU293" s="22">
        <v>315</v>
      </c>
      <c r="BCV293" s="22">
        <v>319</v>
      </c>
      <c r="BCW293" s="22"/>
      <c r="BCX293" s="19">
        <v>335</v>
      </c>
      <c r="BCY293" s="19"/>
      <c r="BCZ293" s="19">
        <v>336</v>
      </c>
      <c r="BDA293" s="19">
        <v>341</v>
      </c>
      <c r="BDB293" s="19">
        <v>341</v>
      </c>
      <c r="BDC293" s="19"/>
      <c r="BDD293" s="22">
        <v>336</v>
      </c>
      <c r="BDE293" s="22">
        <v>340</v>
      </c>
      <c r="BDF293" s="22">
        <v>335</v>
      </c>
      <c r="BDG293" s="19">
        <v>339</v>
      </c>
      <c r="BDH293" s="19">
        <v>343</v>
      </c>
      <c r="BDI293" s="19"/>
      <c r="BDJ293" s="19">
        <v>338</v>
      </c>
      <c r="BDK293" s="19">
        <v>342</v>
      </c>
      <c r="BDL293" s="19"/>
      <c r="BDM293" s="21">
        <v>338</v>
      </c>
      <c r="BDN293" s="21">
        <v>340</v>
      </c>
      <c r="BDO293" s="21"/>
      <c r="BDP293" s="19">
        <v>344</v>
      </c>
      <c r="BDQ293" s="19">
        <v>349</v>
      </c>
      <c r="BDR293" s="19">
        <v>345</v>
      </c>
      <c r="BDS293" s="19">
        <v>350</v>
      </c>
      <c r="BDT293" s="19">
        <v>355</v>
      </c>
      <c r="BDU293" s="19">
        <v>352</v>
      </c>
      <c r="BDV293" s="22">
        <v>349</v>
      </c>
      <c r="BDW293" s="22">
        <v>354</v>
      </c>
      <c r="BDX293" s="22">
        <v>350</v>
      </c>
      <c r="BDY293" s="19">
        <v>368</v>
      </c>
      <c r="BDZ293" s="19">
        <v>373</v>
      </c>
      <c r="BEA293" s="19">
        <v>370</v>
      </c>
      <c r="BEB293" s="19">
        <v>364</v>
      </c>
      <c r="BEC293" s="19">
        <v>369</v>
      </c>
      <c r="BED293" s="19">
        <v>365</v>
      </c>
      <c r="BEE293" s="22">
        <v>369</v>
      </c>
      <c r="BEF293" s="22">
        <v>374</v>
      </c>
      <c r="BEG293" s="22"/>
      <c r="BEH293" s="19">
        <v>386</v>
      </c>
      <c r="BEI293" s="19"/>
      <c r="BEJ293" s="19">
        <v>388</v>
      </c>
      <c r="BEK293" s="19">
        <v>404</v>
      </c>
      <c r="BEL293" s="19"/>
      <c r="BEM293" s="19">
        <v>404.5</v>
      </c>
      <c r="BEN293" s="22">
        <v>417</v>
      </c>
      <c r="BEO293" s="22"/>
      <c r="BEP293" s="22"/>
      <c r="BEQ293" s="19">
        <v>410</v>
      </c>
      <c r="BER293" s="19">
        <v>415</v>
      </c>
      <c r="BES293" s="19">
        <v>411</v>
      </c>
      <c r="BET293" s="19">
        <v>420</v>
      </c>
      <c r="BEU293" s="19">
        <v>425</v>
      </c>
      <c r="BEV293" s="19">
        <v>420</v>
      </c>
      <c r="BEW293" s="21">
        <v>421</v>
      </c>
      <c r="BEX293" s="21">
        <v>425</v>
      </c>
      <c r="BEY293" s="21">
        <v>422</v>
      </c>
      <c r="BEZ293" s="19">
        <v>443</v>
      </c>
      <c r="BFA293" s="19">
        <v>448</v>
      </c>
      <c r="BFB293" s="19"/>
      <c r="BFC293" s="19">
        <v>458</v>
      </c>
      <c r="BFD293" s="19">
        <v>463</v>
      </c>
      <c r="BFE293" s="19">
        <v>459</v>
      </c>
      <c r="BFF293" s="22">
        <v>428</v>
      </c>
      <c r="BFG293" s="22">
        <v>433</v>
      </c>
      <c r="BFH293" s="22">
        <v>429</v>
      </c>
      <c r="BFI293" s="19">
        <v>435</v>
      </c>
      <c r="BFJ293" s="19"/>
      <c r="BFK293" s="19"/>
      <c r="BFL293" s="19">
        <v>436</v>
      </c>
      <c r="BFM293" s="19">
        <v>441</v>
      </c>
      <c r="BFN293" s="19">
        <v>437</v>
      </c>
      <c r="BFO293" s="22">
        <v>450</v>
      </c>
      <c r="BFP293" s="22">
        <v>455</v>
      </c>
      <c r="BFQ293" s="22">
        <v>450</v>
      </c>
      <c r="BFR293" s="19">
        <v>467</v>
      </c>
      <c r="BFS293" s="19">
        <v>472</v>
      </c>
      <c r="BFT293" s="19">
        <v>469</v>
      </c>
      <c r="BFU293" s="19">
        <v>462</v>
      </c>
      <c r="BFV293" s="19">
        <v>467</v>
      </c>
      <c r="BFW293" s="19"/>
      <c r="BFX293" s="22">
        <v>459</v>
      </c>
      <c r="BFY293" s="22">
        <v>464</v>
      </c>
      <c r="BFZ293" s="22"/>
      <c r="BGA293" s="19">
        <v>453</v>
      </c>
      <c r="BGB293" s="19">
        <v>458</v>
      </c>
      <c r="BGC293" s="19">
        <v>454</v>
      </c>
      <c r="BGD293" s="19">
        <v>457</v>
      </c>
      <c r="BGE293" s="19">
        <v>462</v>
      </c>
      <c r="BGF293" s="19"/>
      <c r="BGG293" s="23">
        <v>486</v>
      </c>
      <c r="BGH293" s="23">
        <v>491</v>
      </c>
      <c r="BGI293" s="23"/>
      <c r="BGJ293" s="19">
        <v>482</v>
      </c>
      <c r="BGK293" s="19">
        <v>487</v>
      </c>
      <c r="BGL293" s="19">
        <v>484</v>
      </c>
      <c r="BGM293" s="19">
        <v>482</v>
      </c>
      <c r="BGN293" s="19">
        <v>487</v>
      </c>
      <c r="BGO293" s="19">
        <v>482</v>
      </c>
      <c r="BGP293" s="22">
        <v>449</v>
      </c>
      <c r="BGQ293" s="22">
        <v>454</v>
      </c>
      <c r="BGR293" s="22">
        <v>453</v>
      </c>
      <c r="BGS293" s="19">
        <v>449</v>
      </c>
      <c r="BGT293" s="19">
        <v>454</v>
      </c>
      <c r="BGU293" s="19"/>
      <c r="BGV293" s="19">
        <v>448</v>
      </c>
      <c r="BGW293" s="19">
        <v>453</v>
      </c>
      <c r="BGX293" s="19">
        <v>450</v>
      </c>
      <c r="BGY293" s="22">
        <v>445</v>
      </c>
      <c r="BGZ293" s="22">
        <v>450</v>
      </c>
      <c r="BHA293" s="22">
        <v>446</v>
      </c>
      <c r="BHB293" s="19">
        <v>450</v>
      </c>
      <c r="BHC293" s="19">
        <v>455</v>
      </c>
      <c r="BHD293" s="19"/>
      <c r="BHE293" s="19">
        <v>449</v>
      </c>
      <c r="BHF293" s="19">
        <v>454</v>
      </c>
      <c r="BHG293" s="19">
        <v>450</v>
      </c>
      <c r="BHH293" s="22">
        <v>444</v>
      </c>
      <c r="BHI293" s="22">
        <v>449</v>
      </c>
      <c r="BHJ293" s="22">
        <v>446.5</v>
      </c>
      <c r="BHK293" s="19">
        <v>445</v>
      </c>
      <c r="BHL293" s="19"/>
      <c r="BHM293" s="19">
        <v>448</v>
      </c>
      <c r="BHN293" s="19">
        <v>457</v>
      </c>
      <c r="BHO293" s="19">
        <v>462</v>
      </c>
      <c r="BHP293" s="19">
        <v>458</v>
      </c>
      <c r="BHQ293" s="21">
        <v>455</v>
      </c>
      <c r="BHR293" s="21">
        <v>460</v>
      </c>
      <c r="BHS293" s="21"/>
      <c r="BHT293" s="19">
        <v>479.5</v>
      </c>
      <c r="BHU293" s="19">
        <v>460</v>
      </c>
      <c r="BHV293" s="19"/>
      <c r="BHW293" s="19">
        <v>470</v>
      </c>
      <c r="BHX293" s="19">
        <v>460</v>
      </c>
      <c r="BHY293" s="19"/>
      <c r="BHZ293" s="22">
        <v>465</v>
      </c>
      <c r="BIA293" s="22">
        <v>426</v>
      </c>
      <c r="BIB293" s="22"/>
      <c r="BIC293" s="19">
        <v>440</v>
      </c>
      <c r="BID293" s="19">
        <v>431</v>
      </c>
      <c r="BIE293" s="19"/>
      <c r="BIF293" s="19">
        <v>451</v>
      </c>
      <c r="BIG293" s="19">
        <v>440</v>
      </c>
      <c r="BIH293" s="19"/>
      <c r="BII293" s="22">
        <v>460</v>
      </c>
      <c r="BIJ293" s="22">
        <v>450</v>
      </c>
      <c r="BIK293" s="22"/>
      <c r="BIL293" s="19">
        <v>468</v>
      </c>
      <c r="BIM293" s="19">
        <v>462</v>
      </c>
      <c r="BIN293" s="19"/>
      <c r="BIO293" s="19">
        <v>469</v>
      </c>
      <c r="BIP293" s="19">
        <v>462</v>
      </c>
      <c r="BIQ293" s="19"/>
      <c r="BIR293" s="22">
        <v>466</v>
      </c>
      <c r="BIS293" s="22">
        <v>453</v>
      </c>
      <c r="BIT293" s="22"/>
      <c r="BIU293" s="19">
        <v>453</v>
      </c>
      <c r="BIV293" s="19">
        <v>443</v>
      </c>
      <c r="BIW293" s="19"/>
      <c r="BIX293" s="19">
        <v>462</v>
      </c>
      <c r="BIY293" s="19">
        <v>444</v>
      </c>
      <c r="BIZ293" s="19"/>
      <c r="BJA293" s="21">
        <v>455</v>
      </c>
      <c r="BJB293" s="21">
        <v>449</v>
      </c>
      <c r="BJC293" s="21"/>
      <c r="BJD293" s="19">
        <v>458</v>
      </c>
      <c r="BJE293" s="19">
        <v>452.5</v>
      </c>
      <c r="BJF293" s="19"/>
      <c r="BJG293" s="19">
        <v>460</v>
      </c>
      <c r="BJH293" s="19">
        <v>453.5</v>
      </c>
      <c r="BJI293" s="19"/>
      <c r="BJJ293" s="22">
        <v>470</v>
      </c>
      <c r="BJK293" s="22">
        <v>441</v>
      </c>
      <c r="BJL293" s="22"/>
      <c r="BJM293" s="19">
        <v>448</v>
      </c>
      <c r="BJN293" s="19">
        <v>444</v>
      </c>
      <c r="BJO293" s="19"/>
      <c r="BJP293" s="19">
        <v>455</v>
      </c>
      <c r="BJQ293" s="19">
        <v>450</v>
      </c>
      <c r="BJR293" s="19"/>
      <c r="BJS293" s="22">
        <v>458</v>
      </c>
      <c r="BJT293" s="22">
        <v>443</v>
      </c>
      <c r="BJU293" s="22"/>
      <c r="BJV293" s="19">
        <v>448</v>
      </c>
      <c r="BJW293" s="19">
        <v>440</v>
      </c>
      <c r="BJX293" s="19"/>
      <c r="BJY293" s="19">
        <v>447</v>
      </c>
      <c r="BJZ293" s="19">
        <v>442</v>
      </c>
      <c r="BKA293" s="19"/>
      <c r="BKB293" s="22">
        <v>448</v>
      </c>
      <c r="BKC293" s="22">
        <v>444</v>
      </c>
      <c r="BKD293" s="22"/>
      <c r="BKE293" s="19">
        <v>448</v>
      </c>
      <c r="BKF293" s="19">
        <v>440</v>
      </c>
      <c r="BKG293" s="19"/>
      <c r="BKH293" s="19">
        <v>444</v>
      </c>
      <c r="BKI293" s="19">
        <v>440</v>
      </c>
      <c r="BKJ293" s="19"/>
      <c r="BKK293" s="21">
        <v>450</v>
      </c>
      <c r="BKL293" s="21">
        <v>441</v>
      </c>
      <c r="BKM293" s="21"/>
      <c r="BKN293" s="19">
        <v>464</v>
      </c>
      <c r="BKO293" s="22">
        <v>469</v>
      </c>
      <c r="BKP293" s="19">
        <v>465</v>
      </c>
      <c r="BKQ293" s="19">
        <v>457</v>
      </c>
      <c r="BKR293" s="19">
        <v>462</v>
      </c>
      <c r="BKS293" s="19">
        <v>458</v>
      </c>
      <c r="BKT293" s="22">
        <v>427</v>
      </c>
      <c r="BKU293" s="22">
        <v>432</v>
      </c>
      <c r="BKV293" s="22">
        <v>429</v>
      </c>
      <c r="BKW293" s="19">
        <v>430</v>
      </c>
      <c r="BKX293" s="19">
        <v>435</v>
      </c>
      <c r="BKY293" s="19"/>
      <c r="BKZ293" s="19">
        <v>430</v>
      </c>
      <c r="BLA293" s="19">
        <v>435</v>
      </c>
      <c r="BLB293" s="19">
        <v>430</v>
      </c>
      <c r="BLC293" s="19">
        <v>430</v>
      </c>
      <c r="BLD293" s="19">
        <v>435</v>
      </c>
      <c r="BLE293" s="22"/>
      <c r="BLF293" s="19">
        <v>430</v>
      </c>
      <c r="BLG293" s="19">
        <v>435</v>
      </c>
      <c r="BLH293" s="19">
        <v>430</v>
      </c>
      <c r="BLI293" s="13">
        <v>490</v>
      </c>
      <c r="BLJ293" s="13"/>
      <c r="BLK293" s="13"/>
      <c r="BLL293" s="13">
        <v>555</v>
      </c>
      <c r="BLM293" s="13"/>
      <c r="BLN293" s="13">
        <v>560</v>
      </c>
    </row>
    <row r="294" spans="1:1678">
      <c r="A294" s="7" t="s">
        <v>909</v>
      </c>
      <c r="B294" s="8">
        <v>297</v>
      </c>
      <c r="C294" s="7" t="s">
        <v>40</v>
      </c>
      <c r="D294" s="7" t="s">
        <v>910</v>
      </c>
      <c r="E294" s="7" t="s">
        <v>911</v>
      </c>
      <c r="F294" s="7"/>
      <c r="G294" s="7">
        <v>125</v>
      </c>
      <c r="ALP294" s="27"/>
      <c r="ALQ294" s="27"/>
      <c r="ALR294" s="27"/>
      <c r="ALS294" s="35"/>
      <c r="ALT294" s="35"/>
      <c r="ALU294" s="35"/>
      <c r="ALV294" s="35"/>
      <c r="ALW294" s="27"/>
      <c r="ALX294" s="27"/>
      <c r="ALY294" s="27">
        <v>140</v>
      </c>
      <c r="ALZ294" s="27">
        <v>150</v>
      </c>
      <c r="AMA294" s="27"/>
      <c r="AMB294" s="27">
        <v>140</v>
      </c>
      <c r="AMC294" s="27">
        <v>145</v>
      </c>
      <c r="AMD294" s="27"/>
      <c r="AME294" s="27"/>
      <c r="AMF294" s="27"/>
      <c r="AMG294" s="27"/>
      <c r="AMH294" s="27"/>
      <c r="AMI294" s="27"/>
      <c r="AMJ294" s="27"/>
      <c r="AMK294" s="19"/>
      <c r="AML294" s="19">
        <v>150</v>
      </c>
      <c r="AMM294" s="19"/>
      <c r="AMN294" s="27">
        <v>122</v>
      </c>
      <c r="AMO294" s="27"/>
      <c r="AMP294" s="27"/>
      <c r="AMQ294" s="27">
        <v>129</v>
      </c>
      <c r="AMR294" s="27">
        <v>125</v>
      </c>
      <c r="AMS294" s="27"/>
      <c r="AMT294" s="27">
        <v>123</v>
      </c>
      <c r="AMU294" s="27">
        <v>125</v>
      </c>
      <c r="AMV294" s="27"/>
      <c r="AMW294" s="63">
        <v>120</v>
      </c>
      <c r="AMX294" s="63">
        <v>125</v>
      </c>
      <c r="AMY294" s="63"/>
      <c r="AMZ294" s="19"/>
      <c r="ANA294" s="19"/>
      <c r="ANB294" s="19"/>
      <c r="ANC294" s="22"/>
      <c r="AND294" s="22"/>
      <c r="ANE294" s="22"/>
      <c r="ANF294" s="22"/>
      <c r="ANG294" s="19"/>
      <c r="ANH294" s="19"/>
      <c r="ANI294" s="19"/>
      <c r="ANJ294" s="19"/>
      <c r="ANK294" s="19"/>
      <c r="ANL294" s="19"/>
      <c r="ANM294" s="19"/>
      <c r="ANN294" s="19"/>
      <c r="ANO294" s="19"/>
      <c r="ANP294" s="19"/>
      <c r="ANQ294" s="19"/>
      <c r="ANR294" s="19"/>
      <c r="ANS294" s="19"/>
      <c r="ANT294" s="19"/>
      <c r="ANU294" s="19"/>
      <c r="ANV294" s="19"/>
      <c r="ANW294" s="19"/>
      <c r="ANX294" s="19"/>
      <c r="ANY294" s="19"/>
      <c r="ANZ294" s="19"/>
      <c r="AOA294" s="19"/>
      <c r="AOB294" s="19"/>
      <c r="AOC294" s="19"/>
      <c r="AOD294" s="19"/>
      <c r="AOE294" s="19"/>
      <c r="AOF294" s="19"/>
      <c r="AOG294" s="21"/>
      <c r="AOH294" s="21"/>
      <c r="AOI294" s="21"/>
      <c r="AOJ294" s="19"/>
      <c r="AOK294" s="19"/>
      <c r="AOL294" s="19"/>
      <c r="AOM294" s="19"/>
      <c r="AON294" s="19"/>
      <c r="AOO294" s="19"/>
      <c r="AOP294" s="19"/>
      <c r="AOQ294" s="19"/>
      <c r="AOR294" s="19"/>
      <c r="AOS294" s="19"/>
      <c r="AOT294" s="19"/>
      <c r="AOU294" s="19"/>
      <c r="AOV294" s="19"/>
      <c r="AOW294" s="19"/>
      <c r="AOX294" s="19"/>
      <c r="AOY294" s="19"/>
      <c r="AOZ294" s="19"/>
      <c r="APA294" s="19"/>
      <c r="APB294" s="19"/>
      <c r="APC294" s="19"/>
      <c r="APD294" s="19"/>
      <c r="APE294" s="19"/>
      <c r="APF294" s="19"/>
      <c r="APG294" s="19"/>
      <c r="APH294" s="19"/>
      <c r="API294" s="19"/>
      <c r="APJ294" s="19"/>
      <c r="APK294" s="19"/>
      <c r="APL294" s="19"/>
      <c r="APM294" s="19"/>
      <c r="APN294" s="19"/>
      <c r="APO294" s="19"/>
      <c r="APP294" s="19"/>
      <c r="APQ294" s="21"/>
      <c r="APR294" s="21"/>
      <c r="APS294" s="21"/>
      <c r="APT294" s="19"/>
      <c r="APU294" s="19"/>
      <c r="APV294" s="19"/>
      <c r="APW294" s="19"/>
      <c r="APX294" s="19"/>
      <c r="APY294" s="19"/>
      <c r="APZ294" s="19"/>
      <c r="AQA294" s="19"/>
      <c r="AQB294" s="19"/>
      <c r="AQC294" s="19"/>
      <c r="AQD294" s="19"/>
      <c r="AQE294" s="19"/>
      <c r="AQF294" s="19"/>
      <c r="AQG294" s="19"/>
      <c r="AQH294" s="19"/>
      <c r="AQI294" s="19"/>
      <c r="AQJ294" s="19"/>
      <c r="AQK294" s="19"/>
      <c r="AQL294" s="19"/>
      <c r="AQM294" s="19"/>
      <c r="AQN294" s="19"/>
      <c r="AQO294" s="19"/>
      <c r="AQP294" s="19"/>
      <c r="AQQ294" s="19"/>
      <c r="AQR294" s="19"/>
      <c r="AQS294" s="19"/>
      <c r="AQT294" s="19"/>
      <c r="AQU294" s="19"/>
      <c r="AQV294" s="19"/>
      <c r="AQW294" s="19"/>
      <c r="AQX294" s="19"/>
      <c r="AQY294" s="19"/>
      <c r="AQZ294" s="19"/>
      <c r="ARA294" s="21"/>
      <c r="ARB294" s="21"/>
      <c r="ARC294" s="21"/>
      <c r="ARD294" s="19"/>
      <c r="ARE294" s="19"/>
      <c r="ARF294" s="19"/>
      <c r="ARG294" s="19"/>
      <c r="ARH294" s="19"/>
      <c r="ARI294" s="19"/>
      <c r="ARJ294" s="19"/>
      <c r="ARK294" s="19"/>
      <c r="ARL294" s="19"/>
      <c r="ARM294" s="19"/>
      <c r="ARN294" s="19"/>
      <c r="ARO294" s="19"/>
      <c r="ARP294" s="19"/>
      <c r="ARQ294" s="19"/>
      <c r="ARR294" s="19"/>
      <c r="ARS294" s="19"/>
      <c r="ART294" s="19"/>
      <c r="ARU294" s="19"/>
      <c r="ARV294" s="19"/>
      <c r="ARW294" s="19"/>
      <c r="ARX294" s="19"/>
      <c r="ARY294" s="19"/>
      <c r="ARZ294" s="19"/>
      <c r="ASA294" s="19"/>
      <c r="ASB294" s="19"/>
      <c r="ASC294" s="19"/>
      <c r="ASD294" s="19"/>
      <c r="ASE294" s="19"/>
      <c r="ASF294" s="19"/>
      <c r="ASG294" s="19"/>
      <c r="ASH294" s="19"/>
      <c r="ASI294" s="19"/>
      <c r="ASJ294" s="19"/>
      <c r="ASK294" s="21"/>
      <c r="ASL294" s="21"/>
      <c r="ASM294" s="21"/>
      <c r="ASN294" s="19"/>
      <c r="ASO294" s="19"/>
      <c r="ASP294" s="19"/>
      <c r="ASQ294" s="19"/>
      <c r="ASR294" s="19"/>
      <c r="ASS294" s="19"/>
      <c r="AST294" s="19"/>
      <c r="ASU294" s="19"/>
      <c r="ASV294" s="19"/>
      <c r="ASW294" s="19"/>
      <c r="ASX294" s="19"/>
      <c r="ASY294" s="19"/>
      <c r="ASZ294" s="19"/>
      <c r="ATA294" s="19"/>
      <c r="ATB294" s="19"/>
      <c r="ATC294" s="19"/>
      <c r="ATD294" s="19"/>
      <c r="ATE294" s="19"/>
      <c r="ATF294" s="19"/>
      <c r="ATG294" s="19"/>
      <c r="ATH294" s="19"/>
      <c r="ATI294" s="19"/>
      <c r="ATJ294" s="19"/>
      <c r="ATK294" s="19"/>
      <c r="ATL294" s="19"/>
      <c r="ATM294" s="19"/>
      <c r="ATN294" s="19"/>
      <c r="ATO294" s="19"/>
      <c r="ATP294" s="19"/>
      <c r="ATQ294" s="19"/>
      <c r="ATR294" s="19"/>
      <c r="ATS294" s="19"/>
      <c r="ATT294" s="19"/>
      <c r="ATU294" s="21"/>
      <c r="ATV294" s="21"/>
      <c r="ATW294" s="21"/>
      <c r="ATX294" s="19"/>
      <c r="ATY294" s="19"/>
      <c r="ATZ294" s="19"/>
      <c r="AUA294" s="22"/>
      <c r="AUB294" s="22"/>
      <c r="AUC294" s="22"/>
      <c r="AUD294" s="22"/>
      <c r="AUE294" s="19"/>
      <c r="AUF294" s="19"/>
      <c r="AUG294" s="19"/>
      <c r="AUH294" s="19"/>
      <c r="AUI294" s="19"/>
      <c r="AUJ294" s="19"/>
      <c r="AUK294" s="19"/>
      <c r="AUL294" s="19"/>
      <c r="AUM294" s="19"/>
      <c r="AUN294" s="19"/>
      <c r="AUO294" s="19"/>
      <c r="AUP294" s="19"/>
      <c r="AUQ294" s="19"/>
      <c r="AUR294" s="19"/>
      <c r="AUS294" s="19"/>
      <c r="AUT294" s="19"/>
      <c r="AUU294" s="19"/>
      <c r="AUV294" s="19"/>
      <c r="AUW294" s="19"/>
      <c r="AUX294" s="19"/>
      <c r="AUY294" s="19"/>
      <c r="AUZ294" s="19"/>
      <c r="AVA294" s="19"/>
      <c r="AVB294" s="19"/>
      <c r="AVC294" s="19"/>
      <c r="AVD294" s="19"/>
      <c r="AVE294" s="21"/>
      <c r="AVF294" s="21"/>
      <c r="AVG294" s="21"/>
      <c r="AVH294" s="19"/>
      <c r="AVI294" s="19"/>
      <c r="AVJ294" s="19"/>
      <c r="AVK294" s="19"/>
      <c r="AVL294" s="19"/>
      <c r="AVM294" s="19"/>
      <c r="AVN294" s="19"/>
      <c r="AVO294" s="19"/>
      <c r="AVP294" s="22"/>
      <c r="AVQ294" s="19"/>
      <c r="AVR294" s="19"/>
      <c r="AVS294" s="19"/>
      <c r="AVT294" s="19"/>
      <c r="AVU294" s="19"/>
      <c r="AVV294" s="19"/>
      <c r="AVW294" s="19"/>
      <c r="AVX294" s="19"/>
      <c r="AVY294" s="22"/>
      <c r="AVZ294" s="19"/>
      <c r="AWA294" s="19"/>
      <c r="AWB294" s="19"/>
      <c r="AWC294" s="19"/>
      <c r="AWD294" s="19"/>
      <c r="AWE294" s="19"/>
      <c r="AWF294" s="19"/>
      <c r="AWG294" s="19"/>
      <c r="AWH294" s="22"/>
      <c r="AWI294" s="19"/>
      <c r="AWJ294" s="19"/>
      <c r="AWK294" s="19"/>
      <c r="AWL294" s="19"/>
      <c r="AWM294" s="19"/>
      <c r="AWN294" s="19"/>
      <c r="AWO294" s="23"/>
      <c r="AWP294" s="23"/>
      <c r="AWQ294" s="23"/>
      <c r="AWR294" s="19"/>
      <c r="AWS294" s="19"/>
      <c r="AWT294" s="19"/>
      <c r="AWU294" s="19"/>
      <c r="AWV294" s="19"/>
      <c r="AWW294" s="19"/>
      <c r="AWX294" s="19"/>
      <c r="AWY294" s="19"/>
      <c r="AWZ294" s="22"/>
      <c r="AXA294" s="19"/>
      <c r="AXB294" s="19"/>
      <c r="AXC294" s="19"/>
      <c r="AXD294" s="19"/>
      <c r="AXE294" s="19"/>
      <c r="AXF294" s="19"/>
      <c r="AXG294" s="19"/>
      <c r="AXH294" s="19"/>
      <c r="AXI294" s="22"/>
      <c r="AXJ294" s="19"/>
      <c r="AXK294" s="19"/>
      <c r="AXL294" s="19"/>
      <c r="AXM294" s="19"/>
      <c r="AXN294" s="19"/>
      <c r="AXO294" s="19"/>
      <c r="AXP294" s="19"/>
      <c r="AXQ294" s="19"/>
      <c r="AXR294" s="22"/>
      <c r="AXS294" s="19"/>
      <c r="AXT294" s="19"/>
      <c r="AXU294" s="19"/>
      <c r="AXV294" s="19"/>
      <c r="AXW294" s="19"/>
      <c r="AXX294" s="19"/>
      <c r="AXY294" s="21"/>
      <c r="AXZ294" s="21"/>
      <c r="AYA294" s="21"/>
      <c r="AYB294" s="22"/>
      <c r="AYC294" s="22"/>
      <c r="AYD294" s="22"/>
      <c r="AYE294" s="22"/>
      <c r="AYF294" s="22"/>
      <c r="AYG294" s="22"/>
      <c r="AYH294" s="22"/>
      <c r="AYI294" s="22"/>
      <c r="AYJ294" s="22"/>
      <c r="AYK294" s="22"/>
      <c r="AYL294" s="22"/>
      <c r="AYM294" s="22"/>
      <c r="AYN294" s="22"/>
      <c r="AYO294" s="22"/>
      <c r="AYP294" s="22"/>
      <c r="AYQ294" s="22"/>
      <c r="AYR294" s="22"/>
      <c r="AYS294" s="22"/>
      <c r="AYT294" s="22"/>
      <c r="AYU294" s="22"/>
      <c r="AYV294" s="22"/>
      <c r="AYW294" s="22"/>
      <c r="AYX294" s="22"/>
      <c r="AYY294" s="22"/>
      <c r="AYZ294" s="22"/>
      <c r="AZA294" s="22"/>
      <c r="AZB294" s="22"/>
      <c r="AZC294" s="22"/>
      <c r="AZD294" s="22"/>
      <c r="AZE294" s="22"/>
      <c r="AZF294" s="22"/>
      <c r="AZG294" s="22"/>
      <c r="AZH294" s="22"/>
      <c r="AZI294" s="21"/>
      <c r="AZJ294" s="21"/>
      <c r="AZK294" s="21"/>
      <c r="AZL294" s="19"/>
      <c r="AZM294" s="19"/>
      <c r="AZN294" s="19"/>
      <c r="AZO294" s="19"/>
      <c r="AZP294" s="19"/>
      <c r="AZQ294" s="19"/>
      <c r="AZR294" s="19"/>
      <c r="AZS294" s="19"/>
      <c r="AZT294" s="19"/>
      <c r="AZU294" s="19"/>
      <c r="AZV294" s="19"/>
      <c r="AZW294" s="19"/>
      <c r="AZX294" s="19"/>
      <c r="AZY294" s="19"/>
      <c r="AZZ294" s="19"/>
      <c r="BAA294" s="22"/>
      <c r="BAB294" s="22"/>
      <c r="BAC294" s="22"/>
      <c r="BAD294" s="19"/>
      <c r="BAE294" s="19"/>
      <c r="BAF294" s="19"/>
      <c r="BAG294" s="19"/>
      <c r="BAH294" s="19"/>
      <c r="BAI294" s="19"/>
      <c r="BAJ294" s="19"/>
      <c r="BAK294" s="19"/>
      <c r="BAL294" s="19"/>
      <c r="BAM294" s="19"/>
      <c r="BAN294" s="19"/>
      <c r="BAO294" s="19"/>
      <c r="BAP294" s="22"/>
      <c r="BAQ294" s="22"/>
      <c r="BAR294" s="22"/>
      <c r="BAS294" s="21"/>
      <c r="BAT294" s="21"/>
      <c r="BAU294" s="21"/>
      <c r="BAV294" s="19"/>
      <c r="BAW294" s="19"/>
      <c r="BAX294" s="19"/>
      <c r="BAY294" s="19"/>
      <c r="BAZ294" s="19"/>
      <c r="BBA294" s="19"/>
      <c r="BBB294" s="22"/>
      <c r="BBC294" s="22"/>
      <c r="BBD294" s="22"/>
      <c r="BBE294" s="19"/>
      <c r="BBF294" s="19"/>
      <c r="BBG294" s="19"/>
      <c r="BBH294" s="19"/>
      <c r="BBI294" s="19"/>
      <c r="BBJ294" s="19"/>
      <c r="BBK294" s="19"/>
      <c r="BBL294" s="19"/>
      <c r="BBM294" s="19"/>
      <c r="BBN294" s="19"/>
      <c r="BBO294" s="19"/>
      <c r="BBP294" s="19"/>
      <c r="BBQ294" s="19"/>
      <c r="BBR294" s="19"/>
      <c r="BBS294" s="19"/>
      <c r="BBT294" s="19"/>
      <c r="BBU294" s="19"/>
      <c r="BBV294" s="19"/>
      <c r="BBW294" s="19"/>
      <c r="BBX294" s="19"/>
      <c r="BBY294" s="19"/>
      <c r="BBZ294" s="19"/>
      <c r="BCA294" s="19"/>
      <c r="BCB294" s="19"/>
      <c r="BCC294" s="21"/>
      <c r="BCD294" s="21"/>
      <c r="BCE294" s="21"/>
      <c r="BCF294" s="19"/>
      <c r="BCG294" s="19"/>
      <c r="BCH294" s="19"/>
      <c r="BCI294" s="19"/>
      <c r="BCJ294" s="19"/>
      <c r="BCK294" s="19"/>
      <c r="BCL294" s="22"/>
      <c r="BCM294" s="22"/>
      <c r="BCN294" s="22"/>
      <c r="BCO294" s="19"/>
      <c r="BCP294" s="19"/>
      <c r="BCQ294" s="19"/>
      <c r="BCR294" s="19"/>
      <c r="BCS294" s="19"/>
      <c r="BCT294" s="19"/>
      <c r="BCU294" s="22"/>
      <c r="BCV294" s="22"/>
      <c r="BCW294" s="22"/>
      <c r="BCX294" s="19"/>
      <c r="BCY294" s="19"/>
      <c r="BCZ294" s="19"/>
      <c r="BDA294" s="19"/>
      <c r="BDB294" s="19"/>
      <c r="BDC294" s="19"/>
      <c r="BDD294" s="22"/>
      <c r="BDE294" s="22"/>
      <c r="BDF294" s="22"/>
      <c r="BDG294" s="19"/>
      <c r="BDH294" s="19"/>
      <c r="BDI294" s="19"/>
      <c r="BDJ294" s="19"/>
      <c r="BDK294" s="19"/>
      <c r="BDL294" s="19"/>
      <c r="BDM294" s="21"/>
      <c r="BDN294" s="21"/>
      <c r="BDO294" s="21"/>
      <c r="BDP294" s="19"/>
      <c r="BDQ294" s="19"/>
      <c r="BDR294" s="19"/>
      <c r="BDS294" s="19"/>
      <c r="BDT294" s="19"/>
      <c r="BDU294" s="19"/>
      <c r="BDV294" s="22"/>
      <c r="BDW294" s="22"/>
      <c r="BDX294" s="22"/>
      <c r="BDY294" s="19"/>
      <c r="BDZ294" s="19"/>
      <c r="BEA294" s="19"/>
      <c r="BEB294" s="19"/>
      <c r="BEC294" s="19"/>
      <c r="BED294" s="19"/>
      <c r="BEE294" s="22"/>
      <c r="BEF294" s="22"/>
      <c r="BEG294" s="22"/>
      <c r="BEH294" s="19"/>
      <c r="BEI294" s="19"/>
      <c r="BEJ294" s="19"/>
      <c r="BEK294" s="19"/>
      <c r="BEL294" s="19"/>
      <c r="BEM294" s="19"/>
      <c r="BEN294" s="22"/>
      <c r="BEO294" s="22"/>
      <c r="BEP294" s="22"/>
      <c r="BEQ294" s="19"/>
      <c r="BER294" s="19"/>
      <c r="BES294" s="19"/>
      <c r="BET294" s="19"/>
      <c r="BEU294" s="19"/>
      <c r="BEV294" s="19"/>
      <c r="BEW294" s="21"/>
      <c r="BEX294" s="21"/>
      <c r="BEY294" s="21"/>
      <c r="BEZ294" s="19"/>
      <c r="BFA294" s="19"/>
      <c r="BFB294" s="19"/>
      <c r="BFC294" s="19"/>
      <c r="BFD294" s="19"/>
      <c r="BFE294" s="19"/>
      <c r="BFF294" s="22"/>
      <c r="BFG294" s="22"/>
      <c r="BFH294" s="22"/>
      <c r="BFI294" s="19"/>
      <c r="BFJ294" s="19"/>
      <c r="BFK294" s="19"/>
      <c r="BFL294" s="19"/>
      <c r="BFM294" s="19"/>
      <c r="BFN294" s="19"/>
      <c r="BFO294" s="22"/>
      <c r="BFP294" s="22"/>
      <c r="BFQ294" s="22"/>
      <c r="BFR294" s="19"/>
      <c r="BFS294" s="19"/>
      <c r="BFT294" s="19"/>
      <c r="BFU294" s="19"/>
      <c r="BFV294" s="19"/>
      <c r="BFW294" s="19"/>
      <c r="BFX294" s="22"/>
      <c r="BFY294" s="22"/>
      <c r="BFZ294" s="22"/>
      <c r="BGA294" s="19"/>
      <c r="BGB294" s="19"/>
      <c r="BGC294" s="19"/>
      <c r="BGD294" s="19"/>
      <c r="BGE294" s="19"/>
      <c r="BGF294" s="19"/>
      <c r="BGG294" s="23"/>
      <c r="BGH294" s="23"/>
      <c r="BGI294" s="23"/>
      <c r="BGJ294" s="19"/>
      <c r="BGK294" s="19"/>
      <c r="BGL294" s="19"/>
      <c r="BGM294" s="19"/>
      <c r="BGN294" s="19"/>
      <c r="BGO294" s="19"/>
      <c r="BGP294" s="22"/>
      <c r="BGQ294" s="22"/>
      <c r="BGR294" s="22"/>
      <c r="BGS294" s="19"/>
      <c r="BGT294" s="19"/>
      <c r="BGU294" s="19"/>
      <c r="BGV294" s="19"/>
      <c r="BGW294" s="19"/>
      <c r="BGX294" s="19"/>
      <c r="BGY294" s="22"/>
      <c r="BGZ294" s="22"/>
      <c r="BHA294" s="22"/>
      <c r="BHB294" s="19"/>
      <c r="BHC294" s="19"/>
      <c r="BHD294" s="19"/>
      <c r="BHE294" s="19"/>
      <c r="BHF294" s="19"/>
      <c r="BHG294" s="19"/>
      <c r="BHH294" s="22"/>
      <c r="BHI294" s="22"/>
      <c r="BHJ294" s="22"/>
      <c r="BHK294" s="19"/>
      <c r="BHL294" s="19"/>
      <c r="BHM294" s="19"/>
      <c r="BHN294" s="19"/>
      <c r="BHO294" s="19"/>
      <c r="BHP294" s="19"/>
      <c r="BHQ294" s="21"/>
      <c r="BHR294" s="21"/>
      <c r="BHS294" s="21"/>
      <c r="BHT294" s="19">
        <v>600</v>
      </c>
      <c r="BHU294" s="19">
        <v>587</v>
      </c>
      <c r="BHV294" s="19"/>
      <c r="BHW294" s="19">
        <v>625</v>
      </c>
      <c r="BHX294" s="19">
        <v>597</v>
      </c>
      <c r="BHY294" s="19"/>
      <c r="BHZ294" s="22">
        <v>619</v>
      </c>
      <c r="BIA294" s="22">
        <v>609</v>
      </c>
      <c r="BIB294" s="22"/>
      <c r="BIC294" s="19">
        <v>614</v>
      </c>
      <c r="BID294" s="19">
        <v>566</v>
      </c>
      <c r="BIE294" s="19"/>
      <c r="BIF294" s="19">
        <v>567</v>
      </c>
      <c r="BIG294" s="19">
        <v>556</v>
      </c>
      <c r="BIH294" s="19"/>
      <c r="BII294" s="22">
        <v>583</v>
      </c>
      <c r="BIJ294" s="22">
        <v>566</v>
      </c>
      <c r="BIK294" s="22"/>
      <c r="BIL294" s="19">
        <v>584</v>
      </c>
      <c r="BIM294" s="19">
        <v>574</v>
      </c>
      <c r="BIN294" s="19"/>
      <c r="BIO294" s="19">
        <v>655</v>
      </c>
      <c r="BIP294" s="19">
        <v>584</v>
      </c>
      <c r="BIQ294" s="19"/>
      <c r="BIR294" s="22">
        <v>645</v>
      </c>
      <c r="BIS294" s="22">
        <v>563</v>
      </c>
      <c r="BIT294" s="22"/>
      <c r="BIU294" s="19">
        <v>585</v>
      </c>
      <c r="BIV294" s="19">
        <v>559</v>
      </c>
      <c r="BIW294" s="19"/>
      <c r="BIX294" s="19">
        <v>602</v>
      </c>
      <c r="BIY294" s="19">
        <v>581</v>
      </c>
      <c r="BIZ294" s="19"/>
      <c r="BJA294" s="21">
        <v>596.5</v>
      </c>
      <c r="BJB294" s="21">
        <v>580</v>
      </c>
      <c r="BJC294" s="21"/>
      <c r="BJD294" s="19"/>
      <c r="BJE294" s="19"/>
      <c r="BJF294" s="19"/>
      <c r="BJG294" s="19"/>
      <c r="BJH294" s="19"/>
      <c r="BJI294" s="19"/>
      <c r="BJJ294" s="22"/>
      <c r="BJK294" s="22"/>
      <c r="BJL294" s="22"/>
      <c r="BJM294" s="19"/>
      <c r="BJN294" s="19"/>
      <c r="BJO294" s="19"/>
      <c r="BJP294" s="19"/>
      <c r="BJQ294" s="19"/>
      <c r="BJR294" s="19"/>
      <c r="BJS294" s="22"/>
      <c r="BJT294" s="22"/>
      <c r="BJU294" s="22"/>
      <c r="BJV294" s="19"/>
      <c r="BJW294" s="19"/>
      <c r="BJX294" s="19"/>
      <c r="BJY294" s="19"/>
      <c r="BJZ294" s="19"/>
      <c r="BKA294" s="19"/>
      <c r="BKB294" s="22"/>
      <c r="BKC294" s="22"/>
      <c r="BKD294" s="22"/>
      <c r="BKE294" s="19"/>
      <c r="BKF294" s="19"/>
      <c r="BKG294" s="19"/>
      <c r="BKH294" s="19"/>
      <c r="BKI294" s="19"/>
      <c r="BKJ294" s="19"/>
      <c r="BKK294" s="21"/>
      <c r="BKL294" s="21"/>
      <c r="BKM294" s="21"/>
      <c r="BKN294" s="19"/>
      <c r="BKO294" s="22"/>
      <c r="BKP294" s="19"/>
      <c r="BKQ294" s="19"/>
      <c r="BKR294" s="19"/>
      <c r="BKS294" s="19"/>
      <c r="BKT294" s="22"/>
      <c r="BKU294" s="22"/>
      <c r="BKV294" s="22"/>
      <c r="BKW294" s="19"/>
      <c r="BKX294" s="19"/>
      <c r="BKY294" s="19"/>
      <c r="BKZ294" s="19"/>
      <c r="BLA294" s="19"/>
      <c r="BLB294" s="19"/>
      <c r="BLC294" s="19"/>
      <c r="BLD294" s="19"/>
      <c r="BLE294" s="22"/>
      <c r="BLF294" s="19"/>
      <c r="BLG294" s="19"/>
      <c r="BLH294" s="19"/>
      <c r="BLI294" s="13"/>
      <c r="BLJ294" s="13"/>
      <c r="BLK294" s="13"/>
      <c r="BLL294" s="13"/>
      <c r="BLM294" s="13"/>
      <c r="BLN294" s="13"/>
    </row>
    <row r="295" spans="1:1678" ht="43">
      <c r="A295" s="33" t="s">
        <v>912</v>
      </c>
      <c r="B295" s="8">
        <v>298</v>
      </c>
      <c r="C295" s="7" t="s">
        <v>8</v>
      </c>
      <c r="D295" s="7" t="s">
        <v>913</v>
      </c>
      <c r="E295" s="7" t="s">
        <v>914</v>
      </c>
      <c r="F295" s="7"/>
      <c r="G295" s="7">
        <v>125</v>
      </c>
      <c r="ALP295" s="19"/>
      <c r="ALQ295" s="27"/>
      <c r="ALR295" s="27"/>
      <c r="ALS295" s="35"/>
      <c r="ALT295" s="35"/>
      <c r="ALU295" s="35"/>
      <c r="ALV295" s="35"/>
      <c r="ALW295" s="27"/>
      <c r="ALX295" s="27"/>
      <c r="ALY295" s="19"/>
      <c r="ALZ295" s="27"/>
      <c r="AMA295" s="27"/>
      <c r="AMB295" s="19"/>
      <c r="AMC295" s="27"/>
      <c r="AMD295" s="27"/>
      <c r="AME295" s="27">
        <v>122</v>
      </c>
      <c r="AMF295" s="27" t="s">
        <v>567</v>
      </c>
      <c r="AMG295" s="27"/>
      <c r="AMH295" s="27">
        <v>120</v>
      </c>
      <c r="AMI295" s="27">
        <v>125</v>
      </c>
      <c r="AMJ295" s="19"/>
      <c r="AMK295" s="27"/>
      <c r="AML295" s="27">
        <v>120</v>
      </c>
      <c r="AMM295" s="19"/>
      <c r="AMN295" s="27"/>
      <c r="AMO295" s="27">
        <v>100</v>
      </c>
      <c r="AMP295" s="27">
        <v>100</v>
      </c>
      <c r="AMQ295" s="27"/>
      <c r="AMR295" s="27">
        <v>170</v>
      </c>
      <c r="AMS295" s="27"/>
      <c r="AMT295" s="27">
        <v>155</v>
      </c>
      <c r="AMU295" s="27">
        <v>160</v>
      </c>
      <c r="AMV295" s="27"/>
      <c r="AMW295" s="63">
        <v>152</v>
      </c>
      <c r="AMX295" s="63">
        <v>160</v>
      </c>
      <c r="AMY295" s="63"/>
      <c r="AMZ295" s="19">
        <v>160</v>
      </c>
      <c r="ANA295" s="19">
        <v>150</v>
      </c>
      <c r="ANB295" s="19"/>
      <c r="ANC295" s="22">
        <v>200</v>
      </c>
      <c r="AND295" s="22">
        <v>200</v>
      </c>
      <c r="ANE295" s="22"/>
      <c r="ANF295" s="22">
        <v>200</v>
      </c>
      <c r="ANG295" s="19">
        <v>195</v>
      </c>
      <c r="ANH295" s="19"/>
      <c r="ANI295" s="19">
        <v>187</v>
      </c>
      <c r="ANJ295" s="19">
        <v>187</v>
      </c>
      <c r="ANK295" s="19"/>
      <c r="ANL295" s="19">
        <v>188</v>
      </c>
      <c r="ANM295" s="19">
        <v>187</v>
      </c>
      <c r="ANN295" s="19"/>
      <c r="ANO295" s="19">
        <v>190</v>
      </c>
      <c r="ANP295" s="19">
        <v>182</v>
      </c>
      <c r="ANQ295" s="19"/>
      <c r="ANR295" s="19">
        <v>190</v>
      </c>
      <c r="ANS295" s="19">
        <v>182</v>
      </c>
      <c r="ANT295" s="19"/>
      <c r="ANU295" s="19">
        <v>175</v>
      </c>
      <c r="ANV295" s="19">
        <v>175</v>
      </c>
      <c r="ANW295" s="19"/>
      <c r="ANX295" s="19">
        <v>160</v>
      </c>
      <c r="ANY295" s="19">
        <v>160</v>
      </c>
      <c r="ANZ295" s="19"/>
      <c r="AOA295" s="19">
        <v>160</v>
      </c>
      <c r="AOB295" s="19">
        <v>160</v>
      </c>
      <c r="AOC295" s="19"/>
      <c r="AOD295" s="19">
        <v>155</v>
      </c>
      <c r="AOE295" s="19">
        <v>155</v>
      </c>
      <c r="AOF295" s="19"/>
      <c r="AOG295" s="21">
        <v>160</v>
      </c>
      <c r="AOH295" s="21">
        <v>155</v>
      </c>
      <c r="AOI295" s="21"/>
      <c r="AOJ295" s="19">
        <v>155</v>
      </c>
      <c r="AOK295" s="19">
        <v>155</v>
      </c>
      <c r="AOL295" s="19"/>
      <c r="AOM295" s="19">
        <v>178</v>
      </c>
      <c r="AON295" s="19">
        <v>155</v>
      </c>
      <c r="AOO295" s="19"/>
      <c r="AOP295" s="19">
        <v>178</v>
      </c>
      <c r="AOQ295" s="19">
        <v>173</v>
      </c>
      <c r="AOR295" s="19"/>
      <c r="AOS295" s="19">
        <v>175</v>
      </c>
      <c r="AOT295" s="19">
        <v>175</v>
      </c>
      <c r="AOU295" s="19"/>
      <c r="AOV295" s="19">
        <v>175</v>
      </c>
      <c r="AOW295" s="19">
        <v>175</v>
      </c>
      <c r="AOX295" s="19"/>
      <c r="AOY295" s="19">
        <v>175</v>
      </c>
      <c r="AOZ295" s="19">
        <v>175</v>
      </c>
      <c r="APA295" s="19"/>
      <c r="APB295" s="19">
        <v>175</v>
      </c>
      <c r="APC295" s="19">
        <v>160</v>
      </c>
      <c r="APD295" s="19"/>
      <c r="APE295" s="19">
        <v>155</v>
      </c>
      <c r="APF295" s="19">
        <v>155</v>
      </c>
      <c r="APG295" s="19"/>
      <c r="APH295" s="19">
        <v>160</v>
      </c>
      <c r="API295" s="19">
        <v>150</v>
      </c>
      <c r="APJ295" s="19"/>
      <c r="APK295" s="19">
        <v>155</v>
      </c>
      <c r="APL295" s="19">
        <v>155</v>
      </c>
      <c r="APM295" s="19"/>
      <c r="APN295" s="19">
        <v>150</v>
      </c>
      <c r="APO295" s="19">
        <v>150</v>
      </c>
      <c r="APP295" s="19"/>
      <c r="APQ295" s="21">
        <v>150</v>
      </c>
      <c r="APR295" s="21">
        <v>150</v>
      </c>
      <c r="APS295" s="21"/>
      <c r="APT295" s="19">
        <v>150</v>
      </c>
      <c r="APU295" s="19">
        <v>150</v>
      </c>
      <c r="APV295" s="19"/>
      <c r="APW295" s="19">
        <v>150</v>
      </c>
      <c r="APX295" s="19">
        <v>150</v>
      </c>
      <c r="APY295" s="19"/>
      <c r="APZ295" s="19">
        <v>150</v>
      </c>
      <c r="AQA295" s="19">
        <v>150</v>
      </c>
      <c r="AQB295" s="19"/>
      <c r="AQC295" s="19">
        <v>150</v>
      </c>
      <c r="AQD295" s="19">
        <v>65</v>
      </c>
      <c r="AQE295" s="19"/>
      <c r="AQF295" s="19">
        <v>85</v>
      </c>
      <c r="AQG295" s="19">
        <v>64.5</v>
      </c>
      <c r="AQH295" s="19"/>
      <c r="AQI295" s="19">
        <v>60</v>
      </c>
      <c r="AQJ295" s="19">
        <v>60</v>
      </c>
      <c r="AQK295" s="19"/>
      <c r="AQL295" s="19">
        <v>60</v>
      </c>
      <c r="AQM295" s="19">
        <v>30</v>
      </c>
      <c r="AQN295" s="19"/>
      <c r="AQO295" s="19">
        <v>42</v>
      </c>
      <c r="AQP295" s="19">
        <v>10</v>
      </c>
      <c r="AQQ295" s="19"/>
      <c r="AQR295" s="19">
        <v>33.5</v>
      </c>
      <c r="AQS295" s="19">
        <v>27</v>
      </c>
      <c r="AQT295" s="19"/>
      <c r="AQU295" s="19">
        <v>42</v>
      </c>
      <c r="AQV295" s="19">
        <v>24.5</v>
      </c>
      <c r="AQW295" s="19"/>
      <c r="AQX295" s="19">
        <v>32</v>
      </c>
      <c r="AQY295" s="19">
        <v>32</v>
      </c>
      <c r="AQZ295" s="19"/>
      <c r="ARA295" s="21">
        <v>34</v>
      </c>
      <c r="ARB295" s="21">
        <v>34</v>
      </c>
      <c r="ARC295" s="21"/>
      <c r="ARD295" s="19">
        <v>31</v>
      </c>
      <c r="ARE295" s="19">
        <v>23</v>
      </c>
      <c r="ARF295" s="19"/>
      <c r="ARG295" s="19">
        <v>26</v>
      </c>
      <c r="ARH295" s="19">
        <v>20</v>
      </c>
      <c r="ARI295" s="19"/>
      <c r="ARJ295" s="19">
        <v>20</v>
      </c>
      <c r="ARK295" s="19">
        <v>10</v>
      </c>
      <c r="ARL295" s="19"/>
      <c r="ARM295" s="19">
        <v>23</v>
      </c>
      <c r="ARN295" s="19">
        <v>10</v>
      </c>
      <c r="ARO295" s="19"/>
      <c r="ARP295" s="19">
        <v>21</v>
      </c>
      <c r="ARQ295" s="19">
        <v>15</v>
      </c>
      <c r="ARR295" s="19"/>
      <c r="ARS295" s="19">
        <v>21</v>
      </c>
      <c r="ART295" s="19">
        <v>15</v>
      </c>
      <c r="ARU295" s="19"/>
      <c r="ARV295" s="19">
        <v>19</v>
      </c>
      <c r="ARW295" s="19">
        <v>12.5</v>
      </c>
      <c r="ARX295" s="19"/>
      <c r="ARY295" s="19">
        <v>20</v>
      </c>
      <c r="ARZ295" s="19">
        <v>13</v>
      </c>
      <c r="ASA295" s="19"/>
      <c r="ASB295" s="19">
        <v>17</v>
      </c>
      <c r="ASC295" s="19">
        <v>13</v>
      </c>
      <c r="ASD295" s="19"/>
      <c r="ASE295" s="19">
        <v>15</v>
      </c>
      <c r="ASF295" s="19">
        <v>12</v>
      </c>
      <c r="ASG295" s="19"/>
      <c r="ASH295" s="19">
        <v>12</v>
      </c>
      <c r="ASI295" s="19">
        <v>11</v>
      </c>
      <c r="ASJ295" s="19"/>
      <c r="ASK295" s="21">
        <v>12</v>
      </c>
      <c r="ASL295" s="21">
        <v>3</v>
      </c>
      <c r="ASM295" s="21"/>
      <c r="ASN295" s="19"/>
      <c r="ASO295" s="19"/>
      <c r="ASP295" s="19"/>
      <c r="ASQ295" s="19"/>
      <c r="ASR295" s="19"/>
      <c r="ASS295" s="19"/>
      <c r="AST295" s="19"/>
      <c r="ASU295" s="19"/>
      <c r="ASV295" s="19"/>
      <c r="ASW295" s="19"/>
      <c r="ASX295" s="19"/>
      <c r="ASY295" s="19"/>
      <c r="ASZ295" s="19"/>
      <c r="ATA295" s="19"/>
      <c r="ATB295" s="19"/>
      <c r="ATC295" s="19"/>
      <c r="ATD295" s="19"/>
      <c r="ATE295" s="19"/>
      <c r="ATF295" s="19"/>
      <c r="ATG295" s="19"/>
      <c r="ATH295" s="19"/>
      <c r="ATI295" s="19"/>
      <c r="ATJ295" s="19"/>
      <c r="ATK295" s="19"/>
      <c r="ATL295" s="19"/>
      <c r="ATM295" s="19"/>
      <c r="ATN295" s="19"/>
      <c r="ATO295" s="19"/>
      <c r="ATP295" s="19"/>
      <c r="ATQ295" s="19"/>
      <c r="ATR295" s="19"/>
      <c r="ATS295" s="19"/>
      <c r="ATT295" s="19"/>
      <c r="ATU295" s="21"/>
      <c r="ATV295" s="21"/>
      <c r="ATW295" s="21"/>
      <c r="ATX295" s="19"/>
      <c r="ATY295" s="19"/>
      <c r="ATZ295" s="19"/>
      <c r="AUA295" s="22"/>
      <c r="AUB295" s="22"/>
      <c r="AUC295" s="22"/>
      <c r="AUD295" s="22"/>
      <c r="AUE295" s="19"/>
      <c r="AUF295" s="19"/>
      <c r="AUG295" s="19"/>
      <c r="AUH295" s="19"/>
      <c r="AUI295" s="19"/>
      <c r="AUJ295" s="19"/>
      <c r="AUK295" s="19"/>
      <c r="AUL295" s="19"/>
      <c r="AUM295" s="19"/>
      <c r="AUN295" s="19"/>
      <c r="AUO295" s="19"/>
      <c r="AUP295" s="19"/>
      <c r="AUQ295" s="19"/>
      <c r="AUR295" s="19"/>
      <c r="AUS295" s="19"/>
      <c r="AUT295" s="19"/>
      <c r="AUU295" s="19"/>
      <c r="AUV295" s="19"/>
      <c r="AUW295" s="19"/>
      <c r="AUX295" s="19"/>
      <c r="AUY295" s="19"/>
      <c r="AUZ295" s="19"/>
      <c r="AVA295" s="19"/>
      <c r="AVB295" s="19"/>
      <c r="AVC295" s="19"/>
      <c r="AVD295" s="19"/>
      <c r="AVE295" s="21"/>
      <c r="AVF295" s="21"/>
      <c r="AVG295" s="21"/>
      <c r="AVH295" s="19"/>
      <c r="AVI295" s="19"/>
      <c r="AVJ295" s="19"/>
      <c r="AVK295" s="19"/>
      <c r="AVL295" s="19"/>
      <c r="AVM295" s="19"/>
      <c r="AVN295" s="19"/>
      <c r="AVO295" s="19"/>
      <c r="AVP295" s="22"/>
      <c r="AVQ295" s="19"/>
      <c r="AVR295" s="19"/>
      <c r="AVS295" s="19"/>
      <c r="AVT295" s="19"/>
      <c r="AVU295" s="19"/>
      <c r="AVV295" s="19"/>
      <c r="AVW295" s="19"/>
      <c r="AVX295" s="19"/>
      <c r="AVY295" s="22"/>
      <c r="AVZ295" s="19"/>
      <c r="AWA295" s="19"/>
      <c r="AWB295" s="19"/>
      <c r="AWC295" s="19"/>
      <c r="AWD295" s="19"/>
      <c r="AWE295" s="19"/>
      <c r="AWF295" s="19"/>
      <c r="AWG295" s="19"/>
      <c r="AWH295" s="22"/>
      <c r="AWI295" s="19"/>
      <c r="AWJ295" s="19"/>
      <c r="AWK295" s="19"/>
      <c r="AWL295" s="19"/>
      <c r="AWM295" s="19"/>
      <c r="AWN295" s="19"/>
      <c r="AWO295" s="23"/>
      <c r="AWP295" s="23"/>
      <c r="AWQ295" s="23"/>
      <c r="AWR295" s="19"/>
      <c r="AWS295" s="19"/>
      <c r="AWT295" s="19"/>
      <c r="AWU295" s="19"/>
      <c r="AWV295" s="19"/>
      <c r="AWW295" s="19"/>
      <c r="AWX295" s="19"/>
      <c r="AWY295" s="19"/>
      <c r="AWZ295" s="22"/>
      <c r="AXA295" s="19"/>
      <c r="AXB295" s="19"/>
      <c r="AXC295" s="19"/>
      <c r="AXD295" s="19"/>
      <c r="AXE295" s="19"/>
      <c r="AXF295" s="19"/>
      <c r="AXG295" s="19"/>
      <c r="AXH295" s="19"/>
      <c r="AXI295" s="22"/>
      <c r="AXJ295" s="19"/>
      <c r="AXK295" s="19"/>
      <c r="AXL295" s="19"/>
      <c r="AXM295" s="19"/>
      <c r="AXN295" s="19"/>
      <c r="AXO295" s="19"/>
      <c r="AXP295" s="19"/>
      <c r="AXQ295" s="19"/>
      <c r="AXR295" s="22"/>
      <c r="AXS295" s="19"/>
      <c r="AXT295" s="19"/>
      <c r="AXU295" s="19"/>
      <c r="AXV295" s="19"/>
      <c r="AXW295" s="19"/>
      <c r="AXX295" s="19"/>
      <c r="AXY295" s="21"/>
      <c r="AXZ295" s="21"/>
      <c r="AYA295" s="21"/>
      <c r="AYB295" s="22"/>
      <c r="AYC295" s="22"/>
      <c r="AYD295" s="22"/>
      <c r="AYE295" s="22"/>
      <c r="AYF295" s="22"/>
      <c r="AYG295" s="22"/>
      <c r="AYH295" s="22"/>
      <c r="AYI295" s="22"/>
      <c r="AYJ295" s="22"/>
      <c r="AYK295" s="22"/>
      <c r="AYL295" s="22"/>
      <c r="AYM295" s="22"/>
      <c r="AYN295" s="22"/>
      <c r="AYO295" s="22"/>
      <c r="AYP295" s="22"/>
      <c r="AYQ295" s="22"/>
      <c r="AYR295" s="22"/>
      <c r="AYS295" s="22"/>
      <c r="AYT295" s="22"/>
      <c r="AYU295" s="22"/>
      <c r="AYV295" s="22"/>
      <c r="AYW295" s="22"/>
      <c r="AYX295" s="22"/>
      <c r="AYY295" s="22"/>
      <c r="AYZ295" s="22"/>
      <c r="AZA295" s="22"/>
      <c r="AZB295" s="22"/>
      <c r="AZC295" s="22"/>
      <c r="AZD295" s="22"/>
      <c r="AZE295" s="22"/>
      <c r="AZF295" s="22"/>
      <c r="AZG295" s="22"/>
      <c r="AZH295" s="22"/>
      <c r="AZI295" s="21"/>
      <c r="AZJ295" s="21"/>
      <c r="AZK295" s="21"/>
      <c r="AZL295" s="19"/>
      <c r="AZM295" s="19"/>
      <c r="AZN295" s="19"/>
      <c r="AZO295" s="19"/>
      <c r="AZP295" s="19"/>
      <c r="AZQ295" s="19"/>
      <c r="AZR295" s="19"/>
      <c r="AZS295" s="19"/>
      <c r="AZT295" s="19"/>
      <c r="AZU295" s="19"/>
      <c r="AZV295" s="19"/>
      <c r="AZW295" s="19"/>
      <c r="AZX295" s="19"/>
      <c r="AZY295" s="19"/>
      <c r="AZZ295" s="19"/>
      <c r="BAA295" s="22"/>
      <c r="BAB295" s="22"/>
      <c r="BAC295" s="22"/>
      <c r="BAD295" s="19"/>
      <c r="BAE295" s="19"/>
      <c r="BAF295" s="19"/>
      <c r="BAG295" s="19"/>
      <c r="BAH295" s="19"/>
      <c r="BAI295" s="19"/>
      <c r="BAJ295" s="19"/>
      <c r="BAK295" s="19"/>
      <c r="BAL295" s="19"/>
      <c r="BAM295" s="19"/>
      <c r="BAN295" s="19"/>
      <c r="BAO295" s="19"/>
      <c r="BAP295" s="22"/>
      <c r="BAQ295" s="22"/>
      <c r="BAR295" s="22"/>
      <c r="BAS295" s="21"/>
      <c r="BAT295" s="21"/>
      <c r="BAU295" s="21"/>
      <c r="BAV295" s="19"/>
      <c r="BAW295" s="19"/>
      <c r="BAX295" s="19"/>
      <c r="BAY295" s="19"/>
      <c r="BAZ295" s="19"/>
      <c r="BBA295" s="19"/>
      <c r="BBB295" s="22"/>
      <c r="BBC295" s="22"/>
      <c r="BBD295" s="22"/>
      <c r="BBE295" s="19"/>
      <c r="BBF295" s="19"/>
      <c r="BBG295" s="19"/>
      <c r="BBH295" s="19"/>
      <c r="BBI295" s="19"/>
      <c r="BBJ295" s="19"/>
      <c r="BBK295" s="19"/>
      <c r="BBL295" s="19"/>
      <c r="BBM295" s="19"/>
      <c r="BBN295" s="19"/>
      <c r="BBO295" s="19"/>
      <c r="BBP295" s="19"/>
      <c r="BBQ295" s="19"/>
      <c r="BBR295" s="19"/>
      <c r="BBS295" s="19"/>
      <c r="BBT295" s="19"/>
      <c r="BBU295" s="19"/>
      <c r="BBV295" s="19"/>
      <c r="BBW295" s="19"/>
      <c r="BBX295" s="19"/>
      <c r="BBY295" s="19"/>
      <c r="BBZ295" s="19"/>
      <c r="BCA295" s="19"/>
      <c r="BCB295" s="19"/>
      <c r="BCC295" s="21"/>
      <c r="BCD295" s="21"/>
      <c r="BCE295" s="21"/>
      <c r="BCF295" s="19"/>
      <c r="BCG295" s="19"/>
      <c r="BCH295" s="19"/>
      <c r="BCI295" s="19"/>
      <c r="BCJ295" s="19"/>
      <c r="BCK295" s="19"/>
      <c r="BCL295" s="22"/>
      <c r="BCM295" s="22"/>
      <c r="BCN295" s="22"/>
      <c r="BCO295" s="19"/>
      <c r="BCP295" s="19"/>
      <c r="BCQ295" s="19"/>
      <c r="BCR295" s="19"/>
      <c r="BCS295" s="19"/>
      <c r="BCT295" s="19"/>
      <c r="BCU295" s="22"/>
      <c r="BCV295" s="22"/>
      <c r="BCW295" s="22"/>
      <c r="BCX295" s="19"/>
      <c r="BCY295" s="19"/>
      <c r="BCZ295" s="19"/>
      <c r="BDA295" s="19"/>
      <c r="BDB295" s="19"/>
      <c r="BDC295" s="19"/>
      <c r="BDD295" s="22"/>
      <c r="BDE295" s="22"/>
      <c r="BDF295" s="22"/>
      <c r="BDG295" s="19"/>
      <c r="BDH295" s="19"/>
      <c r="BDI295" s="19"/>
      <c r="BDJ295" s="19"/>
      <c r="BDK295" s="19"/>
      <c r="BDL295" s="19"/>
      <c r="BDM295" s="21"/>
      <c r="BDN295" s="21"/>
      <c r="BDO295" s="21"/>
      <c r="BDP295" s="19"/>
      <c r="BDQ295" s="19"/>
      <c r="BDR295" s="19"/>
      <c r="BDS295" s="19"/>
      <c r="BDT295" s="19"/>
      <c r="BDU295" s="19"/>
      <c r="BDV295" s="22"/>
      <c r="BDW295" s="22"/>
      <c r="BDX295" s="22"/>
      <c r="BDY295" s="19"/>
      <c r="BDZ295" s="19"/>
      <c r="BEA295" s="19"/>
      <c r="BEB295" s="19"/>
      <c r="BEC295" s="19"/>
      <c r="BED295" s="19"/>
      <c r="BEE295" s="22"/>
      <c r="BEF295" s="22"/>
      <c r="BEG295" s="22"/>
      <c r="BEH295" s="19"/>
      <c r="BEI295" s="19"/>
      <c r="BEJ295" s="19"/>
      <c r="BEK295" s="19"/>
      <c r="BEL295" s="19"/>
      <c r="BEM295" s="19"/>
      <c r="BEN295" s="22"/>
      <c r="BEO295" s="22"/>
      <c r="BEP295" s="22"/>
      <c r="BEQ295" s="19"/>
      <c r="BER295" s="19"/>
      <c r="BES295" s="19"/>
      <c r="BET295" s="19"/>
      <c r="BEU295" s="19"/>
      <c r="BEV295" s="19"/>
      <c r="BEW295" s="21"/>
      <c r="BEX295" s="21"/>
      <c r="BEY295" s="21"/>
      <c r="BEZ295" s="19"/>
      <c r="BFA295" s="19"/>
      <c r="BFB295" s="19"/>
      <c r="BFC295" s="19"/>
      <c r="BFD295" s="19"/>
      <c r="BFE295" s="19"/>
      <c r="BFF295" s="22"/>
      <c r="BFG295" s="22"/>
      <c r="BFH295" s="22"/>
      <c r="BFI295" s="19"/>
      <c r="BFJ295" s="19"/>
      <c r="BFK295" s="19"/>
      <c r="BFL295" s="19"/>
      <c r="BFM295" s="19"/>
      <c r="BFN295" s="19"/>
      <c r="BFO295" s="22"/>
      <c r="BFP295" s="22"/>
      <c r="BFQ295" s="22"/>
      <c r="BFR295" s="19"/>
      <c r="BFS295" s="19"/>
      <c r="BFT295" s="19"/>
      <c r="BFU295" s="19"/>
      <c r="BFV295" s="19"/>
      <c r="BFW295" s="19"/>
      <c r="BFX295" s="22"/>
      <c r="BFY295" s="22"/>
      <c r="BFZ295" s="22"/>
      <c r="BGA295" s="19"/>
      <c r="BGB295" s="19"/>
      <c r="BGC295" s="19"/>
      <c r="BGD295" s="19"/>
      <c r="BGE295" s="19"/>
      <c r="BGF295" s="19"/>
      <c r="BGG295" s="23"/>
      <c r="BGH295" s="23"/>
      <c r="BGI295" s="23"/>
      <c r="BGJ295" s="19"/>
      <c r="BGK295" s="19"/>
      <c r="BGL295" s="19"/>
      <c r="BGM295" s="19"/>
      <c r="BGN295" s="19"/>
      <c r="BGO295" s="19"/>
      <c r="BGP295" s="22"/>
      <c r="BGQ295" s="22"/>
      <c r="BGR295" s="22"/>
      <c r="BGS295" s="19"/>
      <c r="BGT295" s="19"/>
      <c r="BGU295" s="19"/>
      <c r="BGV295" s="19"/>
      <c r="BGW295" s="19"/>
      <c r="BGX295" s="19"/>
      <c r="BGY295" s="22"/>
      <c r="BGZ295" s="22"/>
      <c r="BHA295" s="22"/>
      <c r="BHB295" s="19"/>
      <c r="BHC295" s="19"/>
      <c r="BHD295" s="19"/>
      <c r="BHE295" s="19"/>
      <c r="BHF295" s="19"/>
      <c r="BHG295" s="19"/>
      <c r="BHH295" s="22"/>
      <c r="BHI295" s="22"/>
      <c r="BHJ295" s="22"/>
      <c r="BHK295" s="19"/>
      <c r="BHL295" s="19"/>
      <c r="BHM295" s="19"/>
      <c r="BHN295" s="19"/>
      <c r="BHO295" s="19"/>
      <c r="BHP295" s="19"/>
      <c r="BHQ295" s="21"/>
      <c r="BHR295" s="21"/>
      <c r="BHS295" s="21"/>
      <c r="BHT295" s="19"/>
      <c r="BHU295" s="19"/>
      <c r="BHV295" s="19"/>
      <c r="BHW295" s="19"/>
      <c r="BHX295" s="19"/>
      <c r="BHY295" s="19"/>
      <c r="BHZ295" s="22"/>
      <c r="BIA295" s="22"/>
      <c r="BIB295" s="22"/>
      <c r="BIC295" s="19"/>
      <c r="BID295" s="19"/>
      <c r="BIE295" s="19"/>
      <c r="BIF295" s="19"/>
      <c r="BIG295" s="19"/>
      <c r="BIH295" s="19"/>
      <c r="BII295" s="22"/>
      <c r="BIJ295" s="22"/>
      <c r="BIK295" s="22"/>
      <c r="BIL295" s="19"/>
      <c r="BIM295" s="19"/>
      <c r="BIN295" s="19"/>
      <c r="BIO295" s="19"/>
      <c r="BIP295" s="19"/>
      <c r="BIQ295" s="19"/>
      <c r="BIR295" s="22"/>
      <c r="BIS295" s="22"/>
      <c r="BIT295" s="22"/>
      <c r="BIU295" s="19"/>
      <c r="BIV295" s="19"/>
      <c r="BIW295" s="19"/>
      <c r="BIX295" s="19"/>
      <c r="BIY295" s="19"/>
      <c r="BIZ295" s="19"/>
      <c r="BJA295" s="21"/>
      <c r="BJB295" s="21"/>
      <c r="BJC295" s="21"/>
      <c r="BJD295" s="19"/>
      <c r="BJE295" s="19"/>
      <c r="BJF295" s="19"/>
      <c r="BJG295" s="19"/>
      <c r="BJH295" s="19"/>
      <c r="BJI295" s="19"/>
      <c r="BJJ295" s="22"/>
      <c r="BJK295" s="22"/>
      <c r="BJL295" s="22"/>
      <c r="BJM295" s="19"/>
      <c r="BJN295" s="19"/>
      <c r="BJO295" s="19"/>
      <c r="BJP295" s="19"/>
      <c r="BJQ295" s="19"/>
      <c r="BJR295" s="19"/>
      <c r="BJS295" s="22"/>
      <c r="BJT295" s="22"/>
      <c r="BJU295" s="22"/>
      <c r="BJV295" s="19"/>
      <c r="BJW295" s="19"/>
      <c r="BJX295" s="19"/>
      <c r="BJY295" s="19"/>
      <c r="BJZ295" s="19"/>
      <c r="BKA295" s="19"/>
      <c r="BKB295" s="22"/>
      <c r="BKC295" s="22"/>
      <c r="BKD295" s="22"/>
      <c r="BKE295" s="19"/>
      <c r="BKF295" s="19"/>
      <c r="BKG295" s="19"/>
      <c r="BKH295" s="19"/>
      <c r="BKI295" s="19"/>
      <c r="BKJ295" s="19"/>
      <c r="BKK295" s="21"/>
      <c r="BKL295" s="21"/>
      <c r="BKM295" s="21"/>
      <c r="BKN295" s="19"/>
      <c r="BKO295" s="22"/>
      <c r="BKP295" s="19"/>
      <c r="BKQ295" s="19"/>
      <c r="BKR295" s="19"/>
      <c r="BKS295" s="19"/>
      <c r="BKT295" s="22"/>
      <c r="BKU295" s="22"/>
      <c r="BKV295" s="22"/>
      <c r="BKW295" s="19"/>
      <c r="BKX295" s="19"/>
      <c r="BKY295" s="19"/>
      <c r="BKZ295" s="19"/>
      <c r="BLA295" s="19"/>
      <c r="BLB295" s="19"/>
      <c r="BLC295" s="19"/>
      <c r="BLD295" s="19"/>
      <c r="BLE295" s="22"/>
      <c r="BLF295" s="19"/>
      <c r="BLG295" s="19"/>
      <c r="BLH295" s="19"/>
      <c r="BLI295" s="13"/>
      <c r="BLJ295" s="13"/>
      <c r="BLK295" s="13"/>
      <c r="BLL295" s="13"/>
      <c r="BLM295" s="13"/>
      <c r="BLN295" s="13"/>
    </row>
    <row r="296" spans="1:1678">
      <c r="A296" s="7" t="s">
        <v>915</v>
      </c>
      <c r="B296" s="8">
        <v>299</v>
      </c>
      <c r="C296" s="7" t="s">
        <v>278</v>
      </c>
      <c r="D296" s="7" t="s">
        <v>916</v>
      </c>
      <c r="E296" s="7" t="s">
        <v>917</v>
      </c>
      <c r="F296" s="7"/>
      <c r="G296" s="7"/>
      <c r="ALP296" s="19"/>
      <c r="ALQ296" s="27"/>
      <c r="ALR296" s="27"/>
      <c r="ALS296" s="35"/>
      <c r="ALT296" s="35"/>
      <c r="ALU296" s="35"/>
      <c r="ALV296" s="35"/>
      <c r="ALW296" s="27"/>
      <c r="ALX296" s="27"/>
      <c r="ALY296" s="27"/>
      <c r="ALZ296" s="27"/>
      <c r="AMA296" s="27"/>
      <c r="AMB296" s="27"/>
      <c r="AMC296" s="27"/>
      <c r="AMD296" s="27"/>
      <c r="AME296" s="27"/>
      <c r="AMF296" s="27"/>
      <c r="AMG296" s="27"/>
      <c r="AMH296" s="27">
        <v>190</v>
      </c>
      <c r="AMI296" s="19"/>
      <c r="AMJ296" s="27">
        <v>195</v>
      </c>
      <c r="AMK296" s="27">
        <v>195</v>
      </c>
      <c r="AML296" s="19"/>
      <c r="AMM296" s="19"/>
      <c r="AMN296" s="27"/>
      <c r="AMO296" s="27"/>
      <c r="AMP296" s="27"/>
      <c r="AMQ296" s="27"/>
      <c r="AMR296" s="27"/>
      <c r="AMS296" s="27"/>
      <c r="AMT296" s="27"/>
      <c r="AMU296" s="27"/>
      <c r="AMV296" s="27"/>
      <c r="AMW296" s="63"/>
      <c r="AMX296" s="63"/>
      <c r="AMY296" s="63"/>
      <c r="AMZ296" s="19"/>
      <c r="ANA296" s="19"/>
      <c r="ANB296" s="19"/>
      <c r="ANC296" s="22"/>
      <c r="AND296" s="22"/>
      <c r="ANE296" s="22"/>
      <c r="ANF296" s="22"/>
      <c r="ANG296" s="19"/>
      <c r="ANH296" s="19"/>
      <c r="ANI296" s="19"/>
      <c r="ANJ296" s="19"/>
      <c r="ANK296" s="19"/>
      <c r="ANL296" s="19"/>
      <c r="ANM296" s="19"/>
      <c r="ANN296" s="19"/>
      <c r="ANO296" s="19"/>
      <c r="ANP296" s="19"/>
      <c r="ANQ296" s="19"/>
      <c r="ANR296" s="19"/>
      <c r="ANS296" s="19"/>
      <c r="ANT296" s="19"/>
      <c r="ANU296" s="19"/>
      <c r="ANV296" s="19"/>
      <c r="ANW296" s="19"/>
      <c r="ANX296" s="19"/>
      <c r="ANY296" s="19"/>
      <c r="ANZ296" s="19"/>
      <c r="AOA296" s="19"/>
      <c r="AOB296" s="19"/>
      <c r="AOC296" s="19"/>
      <c r="AOD296" s="19"/>
      <c r="AOE296" s="19"/>
      <c r="AOF296" s="19"/>
      <c r="AOG296" s="21"/>
      <c r="AOH296" s="21"/>
      <c r="AOI296" s="21"/>
      <c r="AOJ296" s="19"/>
      <c r="AOK296" s="19"/>
      <c r="AOL296" s="19"/>
      <c r="AOM296" s="19"/>
      <c r="AON296" s="19"/>
      <c r="AOO296" s="19"/>
      <c r="AOP296" s="19"/>
      <c r="AOQ296" s="19"/>
      <c r="AOR296" s="19"/>
      <c r="AOS296" s="19"/>
      <c r="AOT296" s="19"/>
      <c r="AOU296" s="19"/>
      <c r="AOV296" s="19"/>
      <c r="AOW296" s="19"/>
      <c r="AOX296" s="19"/>
      <c r="AOY296" s="19"/>
      <c r="AOZ296" s="19"/>
      <c r="APA296" s="19"/>
      <c r="APB296" s="19"/>
      <c r="APC296" s="19"/>
      <c r="APD296" s="19"/>
      <c r="APE296" s="19"/>
      <c r="APF296" s="19"/>
      <c r="APG296" s="19"/>
      <c r="APH296" s="19"/>
      <c r="API296" s="19"/>
      <c r="APJ296" s="19"/>
      <c r="APK296" s="19"/>
      <c r="APL296" s="19"/>
      <c r="APM296" s="19"/>
      <c r="APN296" s="19"/>
      <c r="APO296" s="19"/>
      <c r="APP296" s="19"/>
      <c r="APQ296" s="21"/>
      <c r="APR296" s="21"/>
      <c r="APS296" s="21"/>
      <c r="APT296" s="19"/>
      <c r="APU296" s="19"/>
      <c r="APV296" s="19"/>
      <c r="APW296" s="19"/>
      <c r="APX296" s="19"/>
      <c r="APY296" s="19"/>
      <c r="APZ296" s="19"/>
      <c r="AQA296" s="19"/>
      <c r="AQB296" s="19"/>
      <c r="AQC296" s="19"/>
      <c r="AQD296" s="19"/>
      <c r="AQE296" s="19"/>
      <c r="AQF296" s="19"/>
      <c r="AQG296" s="19"/>
      <c r="AQH296" s="19"/>
      <c r="AQI296" s="19"/>
      <c r="AQJ296" s="19"/>
      <c r="AQK296" s="19"/>
      <c r="AQL296" s="19"/>
      <c r="AQM296" s="19"/>
      <c r="AQN296" s="19"/>
      <c r="AQO296" s="19"/>
      <c r="AQP296" s="19"/>
      <c r="AQQ296" s="19"/>
      <c r="AQR296" s="19"/>
      <c r="AQS296" s="19"/>
      <c r="AQT296" s="19"/>
      <c r="AQU296" s="19"/>
      <c r="AQV296" s="19"/>
      <c r="AQW296" s="19"/>
      <c r="AQX296" s="19"/>
      <c r="AQY296" s="19"/>
      <c r="AQZ296" s="19"/>
      <c r="ARA296" s="21"/>
      <c r="ARB296" s="21"/>
      <c r="ARC296" s="21"/>
      <c r="ARD296" s="19"/>
      <c r="ARE296" s="19"/>
      <c r="ARF296" s="19"/>
      <c r="ARG296" s="19"/>
      <c r="ARH296" s="19"/>
      <c r="ARI296" s="19"/>
      <c r="ARJ296" s="19"/>
      <c r="ARK296" s="19"/>
      <c r="ARL296" s="19"/>
      <c r="ARM296" s="19"/>
      <c r="ARN296" s="19"/>
      <c r="ARO296" s="19"/>
      <c r="ARP296" s="19"/>
      <c r="ARQ296" s="19"/>
      <c r="ARR296" s="19"/>
      <c r="ARS296" s="19"/>
      <c r="ART296" s="19"/>
      <c r="ARU296" s="19"/>
      <c r="ARV296" s="19"/>
      <c r="ARW296" s="19"/>
      <c r="ARX296" s="19"/>
      <c r="ARY296" s="19"/>
      <c r="ARZ296" s="19"/>
      <c r="ASA296" s="19"/>
      <c r="ASB296" s="19"/>
      <c r="ASC296" s="19"/>
      <c r="ASD296" s="19"/>
      <c r="ASE296" s="19"/>
      <c r="ASF296" s="19"/>
      <c r="ASG296" s="19"/>
      <c r="ASH296" s="19"/>
      <c r="ASI296" s="19"/>
      <c r="ASJ296" s="19"/>
      <c r="ASK296" s="21"/>
      <c r="ASL296" s="21"/>
      <c r="ASM296" s="21"/>
      <c r="ASN296" s="19"/>
      <c r="ASO296" s="19"/>
      <c r="ASP296" s="19"/>
      <c r="ASQ296" s="19"/>
      <c r="ASR296" s="19"/>
      <c r="ASS296" s="19"/>
      <c r="AST296" s="19"/>
      <c r="ASU296" s="19"/>
      <c r="ASV296" s="19"/>
      <c r="ASW296" s="19"/>
      <c r="ASX296" s="19"/>
      <c r="ASY296" s="19"/>
      <c r="ASZ296" s="19"/>
      <c r="ATA296" s="19"/>
      <c r="ATB296" s="19"/>
      <c r="ATC296" s="19"/>
      <c r="ATD296" s="19"/>
      <c r="ATE296" s="19"/>
      <c r="ATF296" s="19"/>
      <c r="ATG296" s="19"/>
      <c r="ATH296" s="19"/>
      <c r="ATI296" s="19"/>
      <c r="ATJ296" s="19"/>
      <c r="ATK296" s="19"/>
      <c r="ATL296" s="19"/>
      <c r="ATM296" s="19"/>
      <c r="ATN296" s="19"/>
      <c r="ATO296" s="19"/>
      <c r="ATP296" s="19"/>
      <c r="ATQ296" s="19"/>
      <c r="ATR296" s="19"/>
      <c r="ATS296" s="19"/>
      <c r="ATT296" s="19"/>
      <c r="ATU296" s="21"/>
      <c r="ATV296" s="21"/>
      <c r="ATW296" s="21"/>
      <c r="ATX296" s="19"/>
      <c r="ATY296" s="19"/>
      <c r="ATZ296" s="19"/>
      <c r="AUA296" s="22"/>
      <c r="AUB296" s="22"/>
      <c r="AUC296" s="22"/>
      <c r="AUD296" s="22"/>
      <c r="AUE296" s="19"/>
      <c r="AUF296" s="19"/>
      <c r="AUG296" s="19"/>
      <c r="AUH296" s="19"/>
      <c r="AUI296" s="19"/>
      <c r="AUJ296" s="19"/>
      <c r="AUK296" s="19"/>
      <c r="AUL296" s="19"/>
      <c r="AUM296" s="19"/>
      <c r="AUN296" s="19"/>
      <c r="AUO296" s="19"/>
      <c r="AUP296" s="19"/>
      <c r="AUQ296" s="19"/>
      <c r="AUR296" s="19"/>
      <c r="AUS296" s="19"/>
      <c r="AUT296" s="19"/>
      <c r="AUU296" s="19"/>
      <c r="AUV296" s="19"/>
      <c r="AUW296" s="19"/>
      <c r="AUX296" s="19"/>
      <c r="AUY296" s="19"/>
      <c r="AUZ296" s="19"/>
      <c r="AVA296" s="19"/>
      <c r="AVB296" s="19"/>
      <c r="AVC296" s="19"/>
      <c r="AVD296" s="19"/>
      <c r="AVE296" s="21"/>
      <c r="AVF296" s="21"/>
      <c r="AVG296" s="21"/>
      <c r="AVH296" s="19"/>
      <c r="AVI296" s="19"/>
      <c r="AVJ296" s="19"/>
      <c r="AVK296" s="19"/>
      <c r="AVL296" s="19"/>
      <c r="AVM296" s="19"/>
      <c r="AVN296" s="19"/>
      <c r="AVO296" s="19"/>
      <c r="AVP296" s="22"/>
      <c r="AVQ296" s="19"/>
      <c r="AVR296" s="19"/>
      <c r="AVS296" s="19"/>
      <c r="AVT296" s="19"/>
      <c r="AVU296" s="19"/>
      <c r="AVV296" s="19"/>
      <c r="AVW296" s="19"/>
      <c r="AVX296" s="19"/>
      <c r="AVY296" s="22"/>
      <c r="AVZ296" s="19"/>
      <c r="AWA296" s="19"/>
      <c r="AWB296" s="19"/>
      <c r="AWC296" s="19"/>
      <c r="AWD296" s="19"/>
      <c r="AWE296" s="19"/>
      <c r="AWF296" s="19"/>
      <c r="AWG296" s="19"/>
      <c r="AWH296" s="22"/>
      <c r="AWI296" s="19"/>
      <c r="AWJ296" s="19"/>
      <c r="AWK296" s="19"/>
      <c r="AWL296" s="19"/>
      <c r="AWM296" s="19"/>
      <c r="AWN296" s="19"/>
      <c r="AWO296" s="23"/>
      <c r="AWP296" s="23"/>
      <c r="AWQ296" s="23"/>
      <c r="AWR296" s="19"/>
      <c r="AWS296" s="19"/>
      <c r="AWT296" s="19"/>
      <c r="AWU296" s="19"/>
      <c r="AWV296" s="19"/>
      <c r="AWW296" s="19"/>
      <c r="AWX296" s="19"/>
      <c r="AWY296" s="19"/>
      <c r="AWZ296" s="22"/>
      <c r="AXA296" s="19"/>
      <c r="AXB296" s="19"/>
      <c r="AXC296" s="19"/>
      <c r="AXD296" s="19"/>
      <c r="AXE296" s="19"/>
      <c r="AXF296" s="19"/>
      <c r="AXG296" s="19"/>
      <c r="AXH296" s="19"/>
      <c r="AXI296" s="22"/>
      <c r="AXJ296" s="19"/>
      <c r="AXK296" s="19"/>
      <c r="AXL296" s="19"/>
      <c r="AXM296" s="19"/>
      <c r="AXN296" s="19"/>
      <c r="AXO296" s="19"/>
      <c r="AXP296" s="19"/>
      <c r="AXQ296" s="19"/>
      <c r="AXR296" s="22"/>
      <c r="AXS296" s="19"/>
      <c r="AXT296" s="19"/>
      <c r="AXU296" s="19"/>
      <c r="AXV296" s="19"/>
      <c r="AXW296" s="19"/>
      <c r="AXX296" s="19"/>
      <c r="AXY296" s="21"/>
      <c r="AXZ296" s="21"/>
      <c r="AYA296" s="21"/>
      <c r="AYB296" s="22">
        <v>224</v>
      </c>
      <c r="AYC296" s="22">
        <v>248</v>
      </c>
      <c r="AYD296" s="22">
        <v>245</v>
      </c>
      <c r="AYE296" s="22">
        <v>255</v>
      </c>
      <c r="AYF296" s="22">
        <v>260</v>
      </c>
      <c r="AYG296" s="22">
        <v>256</v>
      </c>
      <c r="AYH296" s="22">
        <v>235</v>
      </c>
      <c r="AYI296" s="22">
        <v>240</v>
      </c>
      <c r="AYJ296" s="22"/>
      <c r="AYK296" s="22">
        <v>235</v>
      </c>
      <c r="AYL296" s="22"/>
      <c r="AYM296" s="22"/>
      <c r="AYN296" s="22">
        <v>240</v>
      </c>
      <c r="AYO296" s="22"/>
      <c r="AYP296" s="22"/>
      <c r="AYQ296" s="22">
        <v>238</v>
      </c>
      <c r="AYR296" s="22">
        <v>242</v>
      </c>
      <c r="AYS296" s="22">
        <v>240</v>
      </c>
      <c r="AYT296" s="22">
        <v>243</v>
      </c>
      <c r="AYU296" s="22">
        <v>248</v>
      </c>
      <c r="AYV296" s="22"/>
      <c r="AYW296" s="22">
        <v>275</v>
      </c>
      <c r="AYX296" s="22"/>
      <c r="AYY296" s="22"/>
      <c r="AYZ296" s="22"/>
      <c r="AZA296" s="22">
        <v>270</v>
      </c>
      <c r="AZB296" s="22"/>
      <c r="AZC296" s="22"/>
      <c r="AZD296" s="22">
        <v>260</v>
      </c>
      <c r="AZE296" s="22"/>
      <c r="AZF296" s="22"/>
      <c r="AZG296" s="22">
        <v>150</v>
      </c>
      <c r="AZH296" s="22">
        <v>150</v>
      </c>
      <c r="AZI296" s="21">
        <v>170</v>
      </c>
      <c r="AZJ296" s="21">
        <v>175</v>
      </c>
      <c r="AZK296" s="21">
        <v>175.5</v>
      </c>
      <c r="AZL296" s="19">
        <v>200</v>
      </c>
      <c r="AZM296" s="19">
        <v>205</v>
      </c>
      <c r="AZN296" s="19"/>
      <c r="AZO296" s="19">
        <v>197</v>
      </c>
      <c r="AZP296" s="19">
        <v>200</v>
      </c>
      <c r="AZQ296" s="19"/>
      <c r="AZR296" s="19">
        <v>187</v>
      </c>
      <c r="AZS296" s="19">
        <v>192</v>
      </c>
      <c r="AZT296" s="19">
        <v>186</v>
      </c>
      <c r="AZU296" s="19">
        <v>181</v>
      </c>
      <c r="AZV296" s="19">
        <v>185</v>
      </c>
      <c r="AZW296" s="19">
        <v>182</v>
      </c>
      <c r="AZX296" s="19">
        <v>192</v>
      </c>
      <c r="AZY296" s="19">
        <v>195</v>
      </c>
      <c r="AZZ296" s="19">
        <v>194.5</v>
      </c>
      <c r="BAA296" s="22">
        <v>177</v>
      </c>
      <c r="BAB296" s="22">
        <v>182</v>
      </c>
      <c r="BAC296" s="22"/>
      <c r="BAD296" s="19">
        <v>170</v>
      </c>
      <c r="BAE296" s="19">
        <v>175</v>
      </c>
      <c r="BAF296" s="19"/>
      <c r="BAG296" s="19">
        <v>170</v>
      </c>
      <c r="BAH296" s="19">
        <v>175</v>
      </c>
      <c r="BAI296" s="19"/>
      <c r="BAJ296" s="19">
        <v>175</v>
      </c>
      <c r="BAK296" s="19">
        <v>180</v>
      </c>
      <c r="BAL296" s="19"/>
      <c r="BAM296" s="19">
        <v>198</v>
      </c>
      <c r="BAN296" s="19">
        <v>201</v>
      </c>
      <c r="BAO296" s="19">
        <v>197</v>
      </c>
      <c r="BAP296" s="22">
        <v>195</v>
      </c>
      <c r="BAQ296" s="22">
        <v>200</v>
      </c>
      <c r="BAR296" s="22"/>
      <c r="BAS296" s="21">
        <v>203</v>
      </c>
      <c r="BAT296" s="21">
        <v>207</v>
      </c>
      <c r="BAU296" s="21">
        <v>203</v>
      </c>
      <c r="BAV296" s="19">
        <v>210</v>
      </c>
      <c r="BAW296" s="19">
        <v>212</v>
      </c>
      <c r="BAX296" s="19"/>
      <c r="BAY296" s="19">
        <v>212</v>
      </c>
      <c r="BAZ296" s="19">
        <v>215</v>
      </c>
      <c r="BBA296" s="19"/>
      <c r="BBB296" s="22">
        <v>195</v>
      </c>
      <c r="BBC296" s="22">
        <v>200</v>
      </c>
      <c r="BBD296" s="22"/>
      <c r="BBE296" s="19">
        <v>204</v>
      </c>
      <c r="BBF296" s="19">
        <v>208</v>
      </c>
      <c r="BBG296" s="19">
        <v>205</v>
      </c>
      <c r="BBH296" s="19">
        <v>198</v>
      </c>
      <c r="BBI296" s="19">
        <v>201</v>
      </c>
      <c r="BBJ296" s="19"/>
      <c r="BBK296" s="19">
        <v>210</v>
      </c>
      <c r="BBL296" s="19">
        <v>215</v>
      </c>
      <c r="BBM296" s="19">
        <v>210</v>
      </c>
      <c r="BBN296" s="19">
        <v>221</v>
      </c>
      <c r="BBO296" s="19">
        <v>225</v>
      </c>
      <c r="BBP296" s="19"/>
      <c r="BBQ296" s="19">
        <v>230</v>
      </c>
      <c r="BBR296" s="19">
        <v>235</v>
      </c>
      <c r="BBS296" s="19"/>
      <c r="BBT296" s="19">
        <v>240</v>
      </c>
      <c r="BBU296" s="19">
        <v>243</v>
      </c>
      <c r="BBV296" s="19"/>
      <c r="BBW296" s="19">
        <v>236</v>
      </c>
      <c r="BBX296" s="19">
        <v>240</v>
      </c>
      <c r="BBY296" s="19"/>
      <c r="BBZ296" s="19">
        <v>238</v>
      </c>
      <c r="BCA296" s="19">
        <v>242</v>
      </c>
      <c r="BCB296" s="19">
        <v>240.5</v>
      </c>
      <c r="BCC296" s="21">
        <v>240</v>
      </c>
      <c r="BCD296" s="21">
        <v>242</v>
      </c>
      <c r="BCE296" s="21"/>
      <c r="BCF296" s="19">
        <v>245</v>
      </c>
      <c r="BCG296" s="19">
        <v>247</v>
      </c>
      <c r="BCH296" s="19">
        <v>246</v>
      </c>
      <c r="BCI296" s="19">
        <v>267</v>
      </c>
      <c r="BCJ296" s="19">
        <v>271</v>
      </c>
      <c r="BCK296" s="19"/>
      <c r="BCL296" s="22">
        <v>283</v>
      </c>
      <c r="BCM296" s="22"/>
      <c r="BCN296" s="22">
        <v>287</v>
      </c>
      <c r="BCO296" s="19">
        <v>260</v>
      </c>
      <c r="BCP296" s="19">
        <v>263</v>
      </c>
      <c r="BCQ296" s="19"/>
      <c r="BCR296" s="19">
        <v>278</v>
      </c>
      <c r="BCS296" s="19">
        <v>291</v>
      </c>
      <c r="BCT296" s="19"/>
      <c r="BCU296" s="22">
        <v>276</v>
      </c>
      <c r="BCV296" s="22">
        <v>280</v>
      </c>
      <c r="BCW296" s="22"/>
      <c r="BCX296" s="19">
        <v>285</v>
      </c>
      <c r="BCY296" s="19"/>
      <c r="BCZ296" s="19">
        <v>286</v>
      </c>
      <c r="BDA296" s="19">
        <v>298</v>
      </c>
      <c r="BDB296" s="19"/>
      <c r="BDC296" s="19">
        <v>299</v>
      </c>
      <c r="BDD296" s="22">
        <v>290</v>
      </c>
      <c r="BDE296" s="22">
        <v>293</v>
      </c>
      <c r="BDF296" s="22">
        <v>289.5</v>
      </c>
      <c r="BDG296" s="19">
        <v>299</v>
      </c>
      <c r="BDH296" s="19">
        <v>303</v>
      </c>
      <c r="BDI296" s="19">
        <v>300</v>
      </c>
      <c r="BDJ296" s="19">
        <v>299</v>
      </c>
      <c r="BDK296" s="19">
        <v>302</v>
      </c>
      <c r="BDL296" s="19"/>
      <c r="BDM296" s="21">
        <v>300</v>
      </c>
      <c r="BDN296" s="21">
        <v>305</v>
      </c>
      <c r="BDO296" s="21">
        <v>302</v>
      </c>
      <c r="BDP296" s="19">
        <v>322</v>
      </c>
      <c r="BDQ296" s="19">
        <v>327</v>
      </c>
      <c r="BDR296" s="19">
        <v>323</v>
      </c>
      <c r="BDS296" s="19">
        <v>337</v>
      </c>
      <c r="BDT296" s="19"/>
      <c r="BDU296" s="19">
        <v>340</v>
      </c>
      <c r="BDV296" s="22">
        <v>328</v>
      </c>
      <c r="BDW296" s="22">
        <v>332</v>
      </c>
      <c r="BDX296" s="22">
        <v>330</v>
      </c>
      <c r="BDY296" s="19">
        <v>365</v>
      </c>
      <c r="BDZ296" s="19">
        <v>370</v>
      </c>
      <c r="BEA296" s="19">
        <v>365</v>
      </c>
      <c r="BEB296" s="19">
        <v>351</v>
      </c>
      <c r="BEC296" s="19">
        <v>356</v>
      </c>
      <c r="BED296" s="19">
        <v>351</v>
      </c>
      <c r="BEE296" s="22">
        <v>365</v>
      </c>
      <c r="BEF296" s="22">
        <v>370</v>
      </c>
      <c r="BEG296" s="22"/>
      <c r="BEH296" s="19">
        <v>372</v>
      </c>
      <c r="BEI296" s="19"/>
      <c r="BEJ296" s="19">
        <v>373</v>
      </c>
      <c r="BEK296" s="19">
        <v>381</v>
      </c>
      <c r="BEL296" s="19"/>
      <c r="BEM296" s="19">
        <v>382.5</v>
      </c>
      <c r="BEN296" s="22">
        <v>419</v>
      </c>
      <c r="BEO296" s="22"/>
      <c r="BEP296" s="22">
        <v>422</v>
      </c>
      <c r="BEQ296" s="19">
        <v>412</v>
      </c>
      <c r="BER296" s="19">
        <v>417</v>
      </c>
      <c r="BES296" s="19">
        <v>414</v>
      </c>
      <c r="BET296" s="19">
        <v>415</v>
      </c>
      <c r="BEU296" s="19">
        <v>420</v>
      </c>
      <c r="BEV296" s="19"/>
      <c r="BEW296" s="21">
        <v>419</v>
      </c>
      <c r="BEX296" s="21">
        <v>424</v>
      </c>
      <c r="BEY296" s="21"/>
      <c r="BEZ296" s="19">
        <v>441</v>
      </c>
      <c r="BFA296" s="19">
        <v>446</v>
      </c>
      <c r="BFB296" s="19"/>
      <c r="BFC296" s="19">
        <v>437</v>
      </c>
      <c r="BFD296" s="19">
        <v>442</v>
      </c>
      <c r="BFE296" s="19">
        <v>438.5</v>
      </c>
      <c r="BFF296" s="22">
        <v>423</v>
      </c>
      <c r="BFG296" s="22">
        <v>428</v>
      </c>
      <c r="BFH296" s="22">
        <v>427.5</v>
      </c>
      <c r="BFI296" s="19">
        <v>435</v>
      </c>
      <c r="BFJ296" s="19"/>
      <c r="BFK296" s="19">
        <v>435</v>
      </c>
      <c r="BFL296" s="19">
        <v>441</v>
      </c>
      <c r="BFM296" s="19">
        <v>446</v>
      </c>
      <c r="BFN296" s="19">
        <v>442</v>
      </c>
      <c r="BFO296" s="22">
        <v>463</v>
      </c>
      <c r="BFP296" s="22"/>
      <c r="BFQ296" s="22">
        <v>465</v>
      </c>
      <c r="BFR296" s="19">
        <v>482</v>
      </c>
      <c r="BFS296" s="19">
        <v>487</v>
      </c>
      <c r="BFT296" s="19">
        <v>484</v>
      </c>
      <c r="BFU296" s="19">
        <v>483</v>
      </c>
      <c r="BFV296" s="19">
        <v>488</v>
      </c>
      <c r="BFW296" s="19">
        <v>485.5</v>
      </c>
      <c r="BFX296" s="22">
        <v>487</v>
      </c>
      <c r="BFY296" s="22">
        <v>492</v>
      </c>
      <c r="BFZ296" s="22">
        <v>488</v>
      </c>
      <c r="BGA296" s="19">
        <v>480</v>
      </c>
      <c r="BGB296" s="19">
        <v>485</v>
      </c>
      <c r="BGC296" s="19"/>
      <c r="BGD296" s="19">
        <v>477</v>
      </c>
      <c r="BGE296" s="19">
        <v>482</v>
      </c>
      <c r="BGF296" s="19">
        <v>477.5</v>
      </c>
      <c r="BGG296" s="23">
        <v>498</v>
      </c>
      <c r="BGH296" s="23"/>
      <c r="BGI296" s="23">
        <v>500</v>
      </c>
      <c r="BGJ296" s="19">
        <v>490</v>
      </c>
      <c r="BGK296" s="19">
        <v>495</v>
      </c>
      <c r="BGL296" s="19">
        <v>492</v>
      </c>
      <c r="BGM296" s="19">
        <v>495</v>
      </c>
      <c r="BGN296" s="19">
        <v>500</v>
      </c>
      <c r="BGO296" s="19">
        <v>495</v>
      </c>
      <c r="BGP296" s="22">
        <v>475</v>
      </c>
      <c r="BGQ296" s="22">
        <v>480</v>
      </c>
      <c r="BGR296" s="22">
        <v>478</v>
      </c>
      <c r="BGS296" s="19">
        <v>470</v>
      </c>
      <c r="BGT296" s="19">
        <v>475</v>
      </c>
      <c r="BGU296" s="19">
        <v>470</v>
      </c>
      <c r="BGV296" s="19">
        <v>464</v>
      </c>
      <c r="BGW296" s="19">
        <v>469</v>
      </c>
      <c r="BGX296" s="19">
        <v>465</v>
      </c>
      <c r="BGY296" s="22">
        <v>465</v>
      </c>
      <c r="BGZ296" s="22">
        <v>470</v>
      </c>
      <c r="BHA296" s="22">
        <v>466.5</v>
      </c>
      <c r="BHB296" s="19">
        <v>472</v>
      </c>
      <c r="BHC296" s="19">
        <v>477</v>
      </c>
      <c r="BHD296" s="19">
        <v>475</v>
      </c>
      <c r="BHE296" s="19">
        <v>470</v>
      </c>
      <c r="BHF296" s="19">
        <v>475</v>
      </c>
      <c r="BHG296" s="19"/>
      <c r="BHH296" s="22">
        <v>464</v>
      </c>
      <c r="BHI296" s="22"/>
      <c r="BHJ296" s="22">
        <v>465</v>
      </c>
      <c r="BHK296" s="19">
        <v>460</v>
      </c>
      <c r="BHL296" s="19"/>
      <c r="BHM296" s="19"/>
      <c r="BHN296" s="19">
        <v>465</v>
      </c>
      <c r="BHO296" s="19">
        <v>470</v>
      </c>
      <c r="BHP296" s="19"/>
      <c r="BHQ296" s="21">
        <v>466</v>
      </c>
      <c r="BHR296" s="21">
        <v>471</v>
      </c>
      <c r="BHS296" s="21"/>
      <c r="BHT296" s="19">
        <v>480</v>
      </c>
      <c r="BHU296" s="19">
        <v>460</v>
      </c>
      <c r="BHV296" s="19"/>
      <c r="BHW296" s="19">
        <v>470</v>
      </c>
      <c r="BHX296" s="19">
        <v>462</v>
      </c>
      <c r="BHY296" s="19"/>
      <c r="BHZ296" s="22">
        <v>462.5</v>
      </c>
      <c r="BIA296" s="22">
        <v>430</v>
      </c>
      <c r="BIB296" s="22"/>
      <c r="BIC296" s="19">
        <v>434</v>
      </c>
      <c r="BID296" s="19">
        <v>426</v>
      </c>
      <c r="BIE296" s="19"/>
      <c r="BIF296" s="19">
        <v>435.5</v>
      </c>
      <c r="BIG296" s="19">
        <v>428.5</v>
      </c>
      <c r="BIH296" s="19"/>
      <c r="BII296" s="22">
        <v>447</v>
      </c>
      <c r="BIJ296" s="22">
        <v>432</v>
      </c>
      <c r="BIK296" s="22"/>
      <c r="BIL296" s="19">
        <v>458</v>
      </c>
      <c r="BIM296" s="19">
        <v>447</v>
      </c>
      <c r="BIN296" s="19"/>
      <c r="BIO296" s="19">
        <v>460</v>
      </c>
      <c r="BIP296" s="19">
        <v>451</v>
      </c>
      <c r="BIQ296" s="19"/>
      <c r="BIR296" s="22">
        <v>456.5</v>
      </c>
      <c r="BIS296" s="22">
        <v>433</v>
      </c>
      <c r="BIT296" s="22"/>
      <c r="BIU296" s="19">
        <v>435</v>
      </c>
      <c r="BIV296" s="19">
        <v>412</v>
      </c>
      <c r="BIW296" s="19"/>
      <c r="BIX296" s="19">
        <v>446.5</v>
      </c>
      <c r="BIY296" s="19">
        <v>424</v>
      </c>
      <c r="BIZ296" s="19"/>
      <c r="BJA296" s="21">
        <v>440.5</v>
      </c>
      <c r="BJB296" s="21">
        <v>433</v>
      </c>
      <c r="BJC296" s="21"/>
      <c r="BJD296" s="19">
        <v>450</v>
      </c>
      <c r="BJE296" s="19">
        <v>441</v>
      </c>
      <c r="BJF296" s="19"/>
      <c r="BJG296" s="19">
        <v>453</v>
      </c>
      <c r="BJH296" s="19">
        <v>440</v>
      </c>
      <c r="BJI296" s="19"/>
      <c r="BJJ296" s="22">
        <v>456</v>
      </c>
      <c r="BJK296" s="22">
        <v>421</v>
      </c>
      <c r="BJL296" s="22"/>
      <c r="BJM296" s="19">
        <v>424</v>
      </c>
      <c r="BJN296" s="19">
        <v>418</v>
      </c>
      <c r="BJO296" s="19"/>
      <c r="BJP296" s="19">
        <v>438</v>
      </c>
      <c r="BJQ296" s="19">
        <v>422</v>
      </c>
      <c r="BJR296" s="19"/>
      <c r="BJS296" s="22">
        <v>434</v>
      </c>
      <c r="BJT296" s="22">
        <v>421.5</v>
      </c>
      <c r="BJU296" s="22"/>
      <c r="BJV296" s="19">
        <v>430</v>
      </c>
      <c r="BJW296" s="19">
        <v>420</v>
      </c>
      <c r="BJX296" s="19"/>
      <c r="BJY296" s="19">
        <v>434</v>
      </c>
      <c r="BJZ296" s="19">
        <v>424.5</v>
      </c>
      <c r="BKA296" s="19"/>
      <c r="BKB296" s="22">
        <v>439.5</v>
      </c>
      <c r="BKC296" s="22">
        <v>432</v>
      </c>
      <c r="BKD296" s="22"/>
      <c r="BKE296" s="19">
        <v>437</v>
      </c>
      <c r="BKF296" s="19">
        <v>428</v>
      </c>
      <c r="BKG296" s="19"/>
      <c r="BKH296" s="19">
        <v>433</v>
      </c>
      <c r="BKI296" s="19">
        <v>428</v>
      </c>
      <c r="BKJ296" s="19"/>
      <c r="BKK296" s="21">
        <v>440</v>
      </c>
      <c r="BKL296" s="21">
        <v>432</v>
      </c>
      <c r="BKM296" s="21"/>
      <c r="BKN296" s="19">
        <v>448</v>
      </c>
      <c r="BKO296" s="22">
        <v>453</v>
      </c>
      <c r="BKP296" s="19">
        <v>448</v>
      </c>
      <c r="BKQ296" s="19">
        <v>444.5</v>
      </c>
      <c r="BKR296" s="19">
        <v>449.5</v>
      </c>
      <c r="BKS296" s="19">
        <v>445</v>
      </c>
      <c r="BKT296" s="22">
        <v>412</v>
      </c>
      <c r="BKU296" s="22">
        <v>417</v>
      </c>
      <c r="BKV296" s="22">
        <v>413</v>
      </c>
      <c r="BKW296" s="19">
        <v>420</v>
      </c>
      <c r="BKX296" s="19">
        <v>425</v>
      </c>
      <c r="BKY296" s="19">
        <v>422</v>
      </c>
      <c r="BKZ296" s="19">
        <v>417</v>
      </c>
      <c r="BLA296" s="19">
        <v>422</v>
      </c>
      <c r="BLB296" s="19">
        <v>418</v>
      </c>
      <c r="BLC296" s="19">
        <v>418</v>
      </c>
      <c r="BLD296" s="19">
        <v>423</v>
      </c>
      <c r="BLE296" s="22">
        <v>419</v>
      </c>
      <c r="BLF296" s="19">
        <v>413</v>
      </c>
      <c r="BLG296" s="19">
        <v>418</v>
      </c>
      <c r="BLH296" s="19"/>
      <c r="BLI296" s="13">
        <v>510</v>
      </c>
      <c r="BLJ296" s="13"/>
      <c r="BLK296" s="13">
        <v>510</v>
      </c>
      <c r="BLL296" s="13">
        <v>545</v>
      </c>
      <c r="BLM296" s="13"/>
      <c r="BLN296" s="13">
        <v>550</v>
      </c>
    </row>
    <row r="297" spans="1:1678">
      <c r="A297" s="7" t="s">
        <v>918</v>
      </c>
      <c r="B297" s="8">
        <v>300</v>
      </c>
      <c r="C297" s="7" t="s">
        <v>8</v>
      </c>
      <c r="D297" s="7" t="s">
        <v>919</v>
      </c>
      <c r="E297" s="7" t="s">
        <v>920</v>
      </c>
      <c r="F297" s="7"/>
      <c r="G297" s="7">
        <v>1000</v>
      </c>
      <c r="ALP297" s="19"/>
      <c r="ALQ297" s="27"/>
      <c r="ALR297" s="27"/>
      <c r="ALS297" s="35"/>
      <c r="ALT297" s="35"/>
      <c r="ALU297" s="35"/>
      <c r="ALV297" s="35"/>
      <c r="ALW297" s="27"/>
      <c r="ALX297" s="27"/>
      <c r="ALY297" s="19"/>
      <c r="ALZ297" s="27"/>
      <c r="AMA297" s="27"/>
      <c r="AMB297" s="19"/>
      <c r="AMC297" s="27"/>
      <c r="AMD297" s="27"/>
      <c r="AME297" s="27"/>
      <c r="AMF297" s="27"/>
      <c r="AMG297" s="27"/>
      <c r="AMH297" s="19">
        <v>2000</v>
      </c>
      <c r="AMI297" s="19"/>
      <c r="AMJ297" s="27"/>
      <c r="AMK297" s="19">
        <v>2000</v>
      </c>
      <c r="AML297" s="19"/>
      <c r="AMM297" s="19"/>
      <c r="AMN297" s="27">
        <v>2000</v>
      </c>
      <c r="AMO297" s="27"/>
      <c r="AMP297" s="27"/>
      <c r="AMQ297" s="27">
        <v>2000</v>
      </c>
      <c r="AMR297" s="27"/>
      <c r="AMS297" s="27"/>
      <c r="AMT297" s="27">
        <v>2000</v>
      </c>
      <c r="AMU297" s="27"/>
      <c r="AMV297" s="27"/>
      <c r="AMW297" s="63">
        <v>2000</v>
      </c>
      <c r="AMX297" s="63"/>
      <c r="AMY297" s="63"/>
      <c r="AMZ297" s="19">
        <v>2000</v>
      </c>
      <c r="ANA297" s="19">
        <v>2000</v>
      </c>
      <c r="ANB297" s="19"/>
      <c r="ANC297" s="19">
        <v>2000</v>
      </c>
      <c r="AND297" s="19">
        <v>2000</v>
      </c>
      <c r="ANE297" s="19"/>
      <c r="ANF297" s="19">
        <v>2000</v>
      </c>
      <c r="ANG297" s="19">
        <v>2000</v>
      </c>
      <c r="ANH297" s="19"/>
      <c r="ANI297" s="19">
        <v>2000</v>
      </c>
      <c r="ANJ297" s="19">
        <v>2000</v>
      </c>
      <c r="ANK297" s="19"/>
      <c r="ANL297" s="19">
        <v>2000</v>
      </c>
      <c r="ANM297" s="19">
        <v>2000</v>
      </c>
      <c r="ANN297" s="19"/>
      <c r="ANO297" s="19">
        <v>2000</v>
      </c>
      <c r="ANP297" s="19">
        <v>2000</v>
      </c>
      <c r="ANQ297" s="19"/>
      <c r="ANR297" s="19">
        <v>2000</v>
      </c>
      <c r="ANS297" s="19">
        <v>2000</v>
      </c>
      <c r="ANT297" s="19"/>
      <c r="ANU297" s="19">
        <v>2000</v>
      </c>
      <c r="ANV297" s="19">
        <v>2000</v>
      </c>
      <c r="ANW297" s="19"/>
      <c r="ANX297" s="19">
        <v>2000</v>
      </c>
      <c r="ANY297" s="19">
        <v>2000</v>
      </c>
      <c r="ANZ297" s="19"/>
      <c r="AOA297" s="19">
        <v>2000</v>
      </c>
      <c r="AOB297" s="19">
        <v>2000</v>
      </c>
      <c r="AOC297" s="19"/>
      <c r="AOD297" s="19"/>
      <c r="AOE297" s="19"/>
      <c r="AOF297" s="19"/>
      <c r="AOG297" s="21">
        <v>2000</v>
      </c>
      <c r="AOH297" s="21">
        <v>2000</v>
      </c>
      <c r="AOI297" s="21"/>
      <c r="AOJ297" s="19"/>
      <c r="AOK297" s="19"/>
      <c r="AOL297" s="19"/>
      <c r="AOM297" s="19"/>
      <c r="AON297" s="19"/>
      <c r="AOO297" s="19"/>
      <c r="AOP297" s="19"/>
      <c r="AOQ297" s="19"/>
      <c r="AOR297" s="19"/>
      <c r="AOS297" s="19"/>
      <c r="AOT297" s="19"/>
      <c r="AOU297" s="19"/>
      <c r="AOV297" s="19"/>
      <c r="AOW297" s="19"/>
      <c r="AOX297" s="19"/>
      <c r="AOY297" s="19"/>
      <c r="AOZ297" s="19"/>
      <c r="APA297" s="19"/>
      <c r="APB297" s="19"/>
      <c r="APC297" s="19"/>
      <c r="APD297" s="19"/>
      <c r="APE297" s="19"/>
      <c r="APF297" s="19"/>
      <c r="APG297" s="19"/>
      <c r="APH297" s="19"/>
      <c r="API297" s="19"/>
      <c r="APJ297" s="19"/>
      <c r="APK297" s="19"/>
      <c r="APL297" s="19"/>
      <c r="APM297" s="19"/>
      <c r="APN297" s="19"/>
      <c r="APO297" s="19"/>
      <c r="APP297" s="19"/>
      <c r="APQ297" s="21">
        <v>2000</v>
      </c>
      <c r="APR297" s="21">
        <v>2000</v>
      </c>
      <c r="APS297" s="21"/>
      <c r="APT297" s="19">
        <v>2000</v>
      </c>
      <c r="APU297" s="19">
        <v>2000</v>
      </c>
      <c r="APV297" s="19"/>
      <c r="APW297" s="19">
        <v>2000</v>
      </c>
      <c r="APX297" s="19">
        <v>2000</v>
      </c>
      <c r="APY297" s="19"/>
      <c r="APZ297" s="19">
        <v>2000</v>
      </c>
      <c r="AQA297" s="19">
        <v>2000</v>
      </c>
      <c r="AQB297" s="19"/>
      <c r="AQC297" s="19">
        <v>2000</v>
      </c>
      <c r="AQD297" s="19">
        <v>2000</v>
      </c>
      <c r="AQE297" s="19"/>
      <c r="AQF297" s="19">
        <v>2000</v>
      </c>
      <c r="AQG297" s="19">
        <v>2000</v>
      </c>
      <c r="AQH297" s="19"/>
      <c r="AQI297" s="19">
        <v>2000</v>
      </c>
      <c r="AQJ297" s="19">
        <v>2000</v>
      </c>
      <c r="AQK297" s="19"/>
      <c r="AQL297" s="19">
        <v>2000</v>
      </c>
      <c r="AQM297" s="19">
        <v>2000</v>
      </c>
      <c r="AQN297" s="19"/>
      <c r="AQO297" s="19">
        <v>2000</v>
      </c>
      <c r="AQP297" s="19">
        <v>2000</v>
      </c>
      <c r="AQQ297" s="19"/>
      <c r="AQR297" s="19">
        <v>2000</v>
      </c>
      <c r="AQS297" s="19">
        <v>2000</v>
      </c>
      <c r="AQT297" s="19"/>
      <c r="AQU297" s="19">
        <v>2000</v>
      </c>
      <c r="AQV297" s="19">
        <v>2000</v>
      </c>
      <c r="AQW297" s="19"/>
      <c r="AQX297" s="19">
        <v>2400</v>
      </c>
      <c r="AQY297" s="19">
        <v>2000</v>
      </c>
      <c r="AQZ297" s="19"/>
      <c r="ARA297" s="21">
        <v>2400</v>
      </c>
      <c r="ARB297" s="21">
        <v>2400</v>
      </c>
      <c r="ARC297" s="21"/>
      <c r="ARD297" s="19"/>
      <c r="ARE297" s="19"/>
      <c r="ARF297" s="19"/>
      <c r="ARG297" s="19"/>
      <c r="ARH297" s="19"/>
      <c r="ARI297" s="19"/>
      <c r="ARJ297" s="19"/>
      <c r="ARK297" s="19"/>
      <c r="ARL297" s="19"/>
      <c r="ARM297" s="19"/>
      <c r="ARN297" s="19"/>
      <c r="ARO297" s="19"/>
      <c r="ARP297" s="19"/>
      <c r="ARQ297" s="19"/>
      <c r="ARR297" s="19"/>
      <c r="ARS297" s="19"/>
      <c r="ART297" s="19"/>
      <c r="ARU297" s="19"/>
      <c r="ARV297" s="19"/>
      <c r="ARW297" s="19"/>
      <c r="ARX297" s="19"/>
      <c r="ARY297" s="19"/>
      <c r="ARZ297" s="19"/>
      <c r="ASA297" s="19"/>
      <c r="ASB297" s="19"/>
      <c r="ASC297" s="19"/>
      <c r="ASD297" s="19"/>
      <c r="ASE297" s="19"/>
      <c r="ASF297" s="19"/>
      <c r="ASG297" s="19"/>
      <c r="ASH297" s="19"/>
      <c r="ASI297" s="19"/>
      <c r="ASJ297" s="19"/>
      <c r="ASK297" s="21"/>
      <c r="ASL297" s="21"/>
      <c r="ASM297" s="21"/>
      <c r="ASN297" s="19">
        <v>2400</v>
      </c>
      <c r="ASO297" s="19">
        <v>2400</v>
      </c>
      <c r="ASP297" s="19"/>
      <c r="ASQ297" s="19">
        <v>2400</v>
      </c>
      <c r="ASR297" s="19">
        <v>2400</v>
      </c>
      <c r="ASS297" s="19"/>
      <c r="AST297" s="19">
        <v>2400</v>
      </c>
      <c r="ASU297" s="19">
        <v>2400</v>
      </c>
      <c r="ASV297" s="19"/>
      <c r="ASW297" s="19">
        <v>2400</v>
      </c>
      <c r="ASX297" s="19">
        <v>2400</v>
      </c>
      <c r="ASY297" s="19"/>
      <c r="ASZ297" s="19">
        <v>2400</v>
      </c>
      <c r="ATA297" s="19">
        <v>2400</v>
      </c>
      <c r="ATB297" s="19"/>
      <c r="ATC297" s="19"/>
      <c r="ATD297" s="19"/>
      <c r="ATE297" s="19"/>
      <c r="ATF297" s="19"/>
      <c r="ATG297" s="19"/>
      <c r="ATH297" s="19"/>
      <c r="ATI297" s="19">
        <v>2800</v>
      </c>
      <c r="ATJ297" s="19">
        <v>2800</v>
      </c>
      <c r="ATK297" s="19"/>
      <c r="ATL297" s="19"/>
      <c r="ATM297" s="19"/>
      <c r="ATN297" s="19"/>
      <c r="ATO297" s="19"/>
      <c r="ATP297" s="19"/>
      <c r="ATQ297" s="19"/>
      <c r="ATR297" s="19"/>
      <c r="ATS297" s="19"/>
      <c r="ATT297" s="19"/>
      <c r="ATU297" s="21">
        <v>2500</v>
      </c>
      <c r="ATV297" s="21">
        <v>2500</v>
      </c>
      <c r="ATW297" s="21"/>
      <c r="ATX297" s="19"/>
      <c r="ATY297" s="19"/>
      <c r="ATZ297" s="19"/>
      <c r="AUA297" s="19"/>
      <c r="AUB297" s="19"/>
      <c r="AUC297" s="19"/>
      <c r="AUD297" s="19"/>
      <c r="AUE297" s="19"/>
      <c r="AUF297" s="19"/>
      <c r="AUG297" s="19">
        <v>3025</v>
      </c>
      <c r="AUH297" s="19">
        <v>3025</v>
      </c>
      <c r="AUI297" s="19"/>
      <c r="AUJ297" s="19"/>
      <c r="AUK297" s="19"/>
      <c r="AUL297" s="19"/>
      <c r="AUM297" s="19"/>
      <c r="AUN297" s="19"/>
      <c r="AUO297" s="19"/>
      <c r="AUP297" s="19"/>
      <c r="AUQ297" s="19"/>
      <c r="AUR297" s="19"/>
      <c r="AUS297" s="19"/>
      <c r="AUT297" s="19"/>
      <c r="AUU297" s="19"/>
      <c r="AUV297" s="19"/>
      <c r="AUW297" s="19"/>
      <c r="AUX297" s="19"/>
      <c r="AUY297" s="19"/>
      <c r="AUZ297" s="19"/>
      <c r="AVA297" s="19"/>
      <c r="AVB297" s="19"/>
      <c r="AVC297" s="19"/>
      <c r="AVD297" s="19"/>
      <c r="AVE297" s="21">
        <v>3200</v>
      </c>
      <c r="AVF297" s="21">
        <v>3200</v>
      </c>
      <c r="AVG297" s="21"/>
      <c r="AVH297" s="19"/>
      <c r="AVI297" s="19"/>
      <c r="AVJ297" s="19"/>
      <c r="AVK297" s="19"/>
      <c r="AVL297" s="19"/>
      <c r="AVM297" s="19"/>
      <c r="AVN297" s="19"/>
      <c r="AVO297" s="19"/>
      <c r="AVP297" s="22"/>
      <c r="AVQ297" s="19"/>
      <c r="AVR297" s="19"/>
      <c r="AVS297" s="19"/>
      <c r="AVT297" s="19"/>
      <c r="AVU297" s="19"/>
      <c r="AVV297" s="19"/>
      <c r="AVW297" s="19"/>
      <c r="AVX297" s="19"/>
      <c r="AVY297" s="22"/>
      <c r="AVZ297" s="19"/>
      <c r="AWA297" s="19"/>
      <c r="AWB297" s="19"/>
      <c r="AWC297" s="19"/>
      <c r="AWD297" s="19"/>
      <c r="AWE297" s="19"/>
      <c r="AWF297" s="19"/>
      <c r="AWG297" s="19"/>
      <c r="AWH297" s="22"/>
      <c r="AWI297" s="19"/>
      <c r="AWJ297" s="19"/>
      <c r="AWK297" s="19"/>
      <c r="AWL297" s="19"/>
      <c r="AWM297" s="19"/>
      <c r="AWN297" s="19"/>
      <c r="AWO297" s="23">
        <v>3000</v>
      </c>
      <c r="AWP297" s="23">
        <v>3000</v>
      </c>
      <c r="AWQ297" s="23"/>
      <c r="AWR297" s="19">
        <v>3100</v>
      </c>
      <c r="AWS297" s="19">
        <v>3100</v>
      </c>
      <c r="AWT297" s="19"/>
      <c r="AWU297" s="19"/>
      <c r="AWV297" s="19"/>
      <c r="AWW297" s="19"/>
      <c r="AWX297" s="19"/>
      <c r="AWY297" s="19"/>
      <c r="AWZ297" s="22"/>
      <c r="AXA297" s="19"/>
      <c r="AXB297" s="19"/>
      <c r="AXC297" s="19"/>
      <c r="AXD297" s="19"/>
      <c r="AXE297" s="19"/>
      <c r="AXF297" s="19"/>
      <c r="AXG297" s="19"/>
      <c r="AXH297" s="19"/>
      <c r="AXI297" s="22"/>
      <c r="AXJ297" s="19"/>
      <c r="AXK297" s="19"/>
      <c r="AXL297" s="19"/>
      <c r="AXM297" s="19"/>
      <c r="AXN297" s="19"/>
      <c r="AXO297" s="19"/>
      <c r="AXP297" s="19"/>
      <c r="AXQ297" s="19"/>
      <c r="AXR297" s="22"/>
      <c r="AXS297" s="19"/>
      <c r="AXT297" s="19"/>
      <c r="AXU297" s="19"/>
      <c r="AXV297" s="19"/>
      <c r="AXW297" s="19"/>
      <c r="AXX297" s="19"/>
      <c r="AXY297" s="21">
        <v>3000</v>
      </c>
      <c r="AXZ297" s="21">
        <v>3000</v>
      </c>
      <c r="AYA297" s="21"/>
      <c r="AYB297" s="22"/>
      <c r="AYC297" s="22"/>
      <c r="AYD297" s="22"/>
      <c r="AYE297" s="22"/>
      <c r="AYF297" s="22"/>
      <c r="AYG297" s="22"/>
      <c r="AYH297" s="22"/>
      <c r="AYI297" s="22"/>
      <c r="AYJ297" s="22"/>
      <c r="AYK297" s="22"/>
      <c r="AYL297" s="22"/>
      <c r="AYM297" s="22"/>
      <c r="AYN297" s="22"/>
      <c r="AYO297" s="22"/>
      <c r="AYP297" s="22"/>
      <c r="AYQ297" s="22"/>
      <c r="AYR297" s="22"/>
      <c r="AYS297" s="22"/>
      <c r="AYT297" s="22"/>
      <c r="AYU297" s="22"/>
      <c r="AYV297" s="22"/>
      <c r="AYW297" s="22"/>
      <c r="AYX297" s="22"/>
      <c r="AYY297" s="22"/>
      <c r="AYZ297" s="22"/>
      <c r="AZA297" s="22"/>
      <c r="AZB297" s="22"/>
      <c r="AZC297" s="22"/>
      <c r="AZD297" s="22"/>
      <c r="AZE297" s="22"/>
      <c r="AZF297" s="22"/>
      <c r="AZG297" s="22"/>
      <c r="AZH297" s="22"/>
      <c r="AZI297" s="21"/>
      <c r="AZJ297" s="21"/>
      <c r="AZK297" s="21"/>
      <c r="AZL297" s="19"/>
      <c r="AZM297" s="19"/>
      <c r="AZN297" s="19"/>
      <c r="AZO297" s="19"/>
      <c r="AZP297" s="19"/>
      <c r="AZQ297" s="19"/>
      <c r="AZR297" s="19"/>
      <c r="AZS297" s="19"/>
      <c r="AZT297" s="19"/>
      <c r="AZU297" s="19"/>
      <c r="AZV297" s="19"/>
      <c r="AZW297" s="19"/>
      <c r="AZX297" s="19"/>
      <c r="AZY297" s="19"/>
      <c r="AZZ297" s="19"/>
      <c r="BAA297" s="22"/>
      <c r="BAB297" s="22"/>
      <c r="BAC297" s="22"/>
      <c r="BAD297" s="19"/>
      <c r="BAE297" s="19"/>
      <c r="BAF297" s="19"/>
      <c r="BAG297" s="19"/>
      <c r="BAH297" s="19"/>
      <c r="BAI297" s="19"/>
      <c r="BAJ297" s="19"/>
      <c r="BAK297" s="19"/>
      <c r="BAL297" s="19"/>
      <c r="BAM297" s="19"/>
      <c r="BAN297" s="19"/>
      <c r="BAO297" s="19"/>
      <c r="BAP297" s="22"/>
      <c r="BAQ297" s="22"/>
      <c r="BAR297" s="22"/>
      <c r="BAS297" s="21">
        <v>3000</v>
      </c>
      <c r="BAT297" s="21"/>
      <c r="BAU297" s="21"/>
      <c r="BAV297" s="19"/>
      <c r="BAW297" s="19"/>
      <c r="BAX297" s="19"/>
      <c r="BAY297" s="19"/>
      <c r="BAZ297" s="19"/>
      <c r="BBA297" s="19"/>
      <c r="BBB297" s="22"/>
      <c r="BBC297" s="22"/>
      <c r="BBD297" s="22"/>
      <c r="BBE297" s="19"/>
      <c r="BBF297" s="19"/>
      <c r="BBG297" s="19"/>
      <c r="BBH297" s="19"/>
      <c r="BBI297" s="19"/>
      <c r="BBJ297" s="19"/>
      <c r="BBK297" s="19"/>
      <c r="BBL297" s="19"/>
      <c r="BBM297" s="19"/>
      <c r="BBN297" s="19"/>
      <c r="BBO297" s="19"/>
      <c r="BBP297" s="19"/>
      <c r="BBQ297" s="19"/>
      <c r="BBR297" s="19"/>
      <c r="BBS297" s="19"/>
      <c r="BBT297" s="19"/>
      <c r="BBU297" s="19"/>
      <c r="BBV297" s="19"/>
      <c r="BBW297" s="19"/>
      <c r="BBX297" s="19"/>
      <c r="BBY297" s="19"/>
      <c r="BBZ297" s="19"/>
      <c r="BCA297" s="19"/>
      <c r="BCB297" s="19"/>
      <c r="BCC297" s="21">
        <v>3000</v>
      </c>
      <c r="BCD297" s="21"/>
      <c r="BCE297" s="21"/>
      <c r="BCF297" s="19"/>
      <c r="BCG297" s="19"/>
      <c r="BCH297" s="19"/>
      <c r="BCI297" s="19"/>
      <c r="BCJ297" s="19"/>
      <c r="BCK297" s="19"/>
      <c r="BCL297" s="22"/>
      <c r="BCM297" s="22"/>
      <c r="BCN297" s="22"/>
      <c r="BCO297" s="19"/>
      <c r="BCP297" s="19"/>
      <c r="BCQ297" s="19"/>
      <c r="BCR297" s="19"/>
      <c r="BCS297" s="19"/>
      <c r="BCT297" s="19"/>
      <c r="BCU297" s="22"/>
      <c r="BCV297" s="22"/>
      <c r="BCW297" s="22"/>
      <c r="BCX297" s="19"/>
      <c r="BCY297" s="19"/>
      <c r="BCZ297" s="19"/>
      <c r="BDA297" s="19"/>
      <c r="BDB297" s="19"/>
      <c r="BDC297" s="19"/>
      <c r="BDD297" s="22"/>
      <c r="BDE297" s="22"/>
      <c r="BDF297" s="22"/>
      <c r="BDG297" s="19"/>
      <c r="BDH297" s="19"/>
      <c r="BDI297" s="19"/>
      <c r="BDJ297" s="19"/>
      <c r="BDK297" s="19"/>
      <c r="BDL297" s="19"/>
      <c r="BDM297" s="21">
        <v>2750</v>
      </c>
      <c r="BDN297" s="21"/>
      <c r="BDO297" s="21"/>
      <c r="BDP297" s="19"/>
      <c r="BDQ297" s="19"/>
      <c r="BDR297" s="19"/>
      <c r="BDS297" s="19"/>
      <c r="BDT297" s="19"/>
      <c r="BDU297" s="19"/>
      <c r="BDV297" s="22"/>
      <c r="BDW297" s="22"/>
      <c r="BDX297" s="22"/>
      <c r="BDY297" s="19"/>
      <c r="BDZ297" s="19"/>
      <c r="BEA297" s="19"/>
      <c r="BEB297" s="19"/>
      <c r="BEC297" s="19"/>
      <c r="BED297" s="19"/>
      <c r="BEE297" s="22"/>
      <c r="BEF297" s="22"/>
      <c r="BEG297" s="22"/>
      <c r="BEH297" s="19"/>
      <c r="BEI297" s="19"/>
      <c r="BEJ297" s="19"/>
      <c r="BEK297" s="19"/>
      <c r="BEL297" s="19"/>
      <c r="BEM297" s="19"/>
      <c r="BEN297" s="22"/>
      <c r="BEO297" s="22"/>
      <c r="BEP297" s="22"/>
      <c r="BEQ297" s="19"/>
      <c r="BER297" s="19"/>
      <c r="BES297" s="19"/>
      <c r="BET297" s="19"/>
      <c r="BEU297" s="19"/>
      <c r="BEV297" s="19"/>
      <c r="BEW297" s="21">
        <v>2300</v>
      </c>
      <c r="BEX297" s="21"/>
      <c r="BEY297" s="21"/>
      <c r="BEZ297" s="19"/>
      <c r="BFA297" s="19"/>
      <c r="BFB297" s="19"/>
      <c r="BFC297" s="19"/>
      <c r="BFD297" s="19"/>
      <c r="BFE297" s="19"/>
      <c r="BFF297" s="22"/>
      <c r="BFG297" s="22"/>
      <c r="BFH297" s="22"/>
      <c r="BFI297" s="19"/>
      <c r="BFJ297" s="19"/>
      <c r="BFK297" s="19"/>
      <c r="BFL297" s="19"/>
      <c r="BFM297" s="19"/>
      <c r="BFN297" s="19"/>
      <c r="BFO297" s="22"/>
      <c r="BFP297" s="22"/>
      <c r="BFQ297" s="22"/>
      <c r="BFR297" s="19"/>
      <c r="BFS297" s="19"/>
      <c r="BFT297" s="19"/>
      <c r="BFU297" s="19"/>
      <c r="BFV297" s="19"/>
      <c r="BFW297" s="19"/>
      <c r="BFX297" s="22"/>
      <c r="BFY297" s="22"/>
      <c r="BFZ297" s="22"/>
      <c r="BGA297" s="19"/>
      <c r="BGB297" s="19"/>
      <c r="BGC297" s="19"/>
      <c r="BGD297" s="19"/>
      <c r="BGE297" s="19"/>
      <c r="BGF297" s="19"/>
      <c r="BGG297" s="23">
        <v>2300</v>
      </c>
      <c r="BGH297" s="23"/>
      <c r="BGI297" s="23"/>
      <c r="BGJ297" s="19"/>
      <c r="BGK297" s="19"/>
      <c r="BGL297" s="19"/>
      <c r="BGM297" s="19"/>
      <c r="BGN297" s="19"/>
      <c r="BGO297" s="19"/>
      <c r="BGP297" s="22"/>
      <c r="BGQ297" s="22"/>
      <c r="BGR297" s="22"/>
      <c r="BGS297" s="19"/>
      <c r="BGT297" s="19"/>
      <c r="BGU297" s="19"/>
      <c r="BGV297" s="19"/>
      <c r="BGW297" s="19"/>
      <c r="BGX297" s="19"/>
      <c r="BGY297" s="22"/>
      <c r="BGZ297" s="22"/>
      <c r="BHA297" s="22"/>
      <c r="BHB297" s="19"/>
      <c r="BHC297" s="19"/>
      <c r="BHD297" s="19"/>
      <c r="BHE297" s="19"/>
      <c r="BHF297" s="19"/>
      <c r="BHG297" s="19"/>
      <c r="BHH297" s="22"/>
      <c r="BHI297" s="22"/>
      <c r="BHJ297" s="22"/>
      <c r="BHK297" s="19"/>
      <c r="BHL297" s="19"/>
      <c r="BHM297" s="19"/>
      <c r="BHN297" s="19"/>
      <c r="BHO297" s="19"/>
      <c r="BHP297" s="19"/>
      <c r="BHQ297" s="21">
        <v>2500</v>
      </c>
      <c r="BHR297" s="21"/>
      <c r="BHS297" s="21"/>
      <c r="BHT297" s="19"/>
      <c r="BHU297" s="19"/>
      <c r="BHV297" s="19"/>
      <c r="BHW297" s="19"/>
      <c r="BHX297" s="19"/>
      <c r="BHY297" s="19"/>
      <c r="BHZ297" s="22"/>
      <c r="BIA297" s="22"/>
      <c r="BIB297" s="22"/>
      <c r="BIC297" s="19"/>
      <c r="BID297" s="19"/>
      <c r="BIE297" s="19"/>
      <c r="BIF297" s="19"/>
      <c r="BIG297" s="19"/>
      <c r="BIH297" s="19"/>
      <c r="BII297" s="22"/>
      <c r="BIJ297" s="22"/>
      <c r="BIK297" s="22"/>
      <c r="BIL297" s="19"/>
      <c r="BIM297" s="19"/>
      <c r="BIN297" s="19"/>
      <c r="BIO297" s="19"/>
      <c r="BIP297" s="19"/>
      <c r="BIQ297" s="19"/>
      <c r="BIR297" s="22"/>
      <c r="BIS297" s="22"/>
      <c r="BIT297" s="22"/>
      <c r="BIU297" s="19"/>
      <c r="BIV297" s="19"/>
      <c r="BIW297" s="19"/>
      <c r="BIX297" s="19"/>
      <c r="BIY297" s="19"/>
      <c r="BIZ297" s="19"/>
      <c r="BJA297" s="21"/>
      <c r="BJB297" s="21"/>
      <c r="BJC297" s="21"/>
      <c r="BJD297" s="19"/>
      <c r="BJE297" s="19"/>
      <c r="BJF297" s="19"/>
      <c r="BJG297" s="19"/>
      <c r="BJH297" s="19"/>
      <c r="BJI297" s="19"/>
      <c r="BJJ297" s="22"/>
      <c r="BJK297" s="22"/>
      <c r="BJL297" s="22"/>
      <c r="BJM297" s="19"/>
      <c r="BJN297" s="19"/>
      <c r="BJO297" s="19"/>
      <c r="BJP297" s="19"/>
      <c r="BJQ297" s="19"/>
      <c r="BJR297" s="19"/>
      <c r="BJS297" s="22"/>
      <c r="BJT297" s="22"/>
      <c r="BJU297" s="22"/>
      <c r="BJV297" s="19"/>
      <c r="BJW297" s="19"/>
      <c r="BJX297" s="19"/>
      <c r="BJY297" s="19">
        <v>1800</v>
      </c>
      <c r="BJZ297" s="19">
        <v>1800</v>
      </c>
      <c r="BKA297" s="19"/>
      <c r="BKB297" s="22"/>
      <c r="BKC297" s="22"/>
      <c r="BKD297" s="22"/>
      <c r="BKE297" s="19"/>
      <c r="BKF297" s="19"/>
      <c r="BKG297" s="19"/>
      <c r="BKH297" s="19"/>
      <c r="BKI297" s="19"/>
      <c r="BKJ297" s="19"/>
      <c r="BKK297" s="21"/>
      <c r="BKL297" s="21"/>
      <c r="BKM297" s="21"/>
      <c r="BKN297" s="19"/>
      <c r="BKO297" s="22"/>
      <c r="BKP297" s="19"/>
      <c r="BKQ297" s="19"/>
      <c r="BKR297" s="19"/>
      <c r="BKS297" s="19"/>
      <c r="BKT297" s="22"/>
      <c r="BKU297" s="22"/>
      <c r="BKV297" s="22"/>
      <c r="BKW297" s="19"/>
      <c r="BKX297" s="19"/>
      <c r="BKY297" s="19"/>
      <c r="BKZ297" s="19"/>
      <c r="BLA297" s="19"/>
      <c r="BLB297" s="19"/>
      <c r="BLC297" s="19"/>
      <c r="BLD297" s="19"/>
      <c r="BLE297" s="22"/>
      <c r="BLF297" s="19"/>
      <c r="BLG297" s="19"/>
      <c r="BLH297" s="19"/>
      <c r="BLI297" s="13"/>
      <c r="BLJ297" s="13"/>
      <c r="BLK297" s="13"/>
      <c r="BLL297" s="13"/>
      <c r="BLM297" s="13"/>
      <c r="BLN297" s="13"/>
    </row>
    <row r="298" spans="1:1678">
      <c r="A298" s="7" t="s">
        <v>921</v>
      </c>
      <c r="B298" s="8">
        <v>301</v>
      </c>
      <c r="C298" s="7" t="s">
        <v>206</v>
      </c>
      <c r="D298" s="7" t="s">
        <v>922</v>
      </c>
      <c r="E298" s="7" t="s">
        <v>923</v>
      </c>
      <c r="F298" s="7"/>
      <c r="G298" s="7">
        <v>125</v>
      </c>
      <c r="ALP298" s="27"/>
      <c r="ALQ298" s="27"/>
      <c r="ALR298" s="27"/>
      <c r="ALS298" s="27"/>
      <c r="ALT298" s="27"/>
      <c r="ALU298" s="27"/>
      <c r="ALV298" s="27"/>
      <c r="ALW298" s="27"/>
      <c r="ALX298" s="27"/>
      <c r="ALY298" s="27"/>
      <c r="ALZ298" s="27"/>
      <c r="AMA298" s="27"/>
      <c r="AMB298" s="27"/>
      <c r="AMC298" s="27"/>
      <c r="AMD298" s="27"/>
      <c r="AME298" s="27"/>
      <c r="AMF298" s="27"/>
      <c r="AMG298" s="27"/>
      <c r="AMH298" s="27"/>
      <c r="AMI298" s="27"/>
      <c r="AMJ298" s="27"/>
      <c r="AMK298" s="19"/>
      <c r="AML298" s="19">
        <v>162</v>
      </c>
      <c r="AMM298" s="19"/>
      <c r="AMN298" s="19">
        <v>158</v>
      </c>
      <c r="AMO298" s="27">
        <v>162</v>
      </c>
      <c r="AMP298" s="27"/>
      <c r="AMQ298" s="27">
        <v>178</v>
      </c>
      <c r="AMR298" s="27">
        <v>183</v>
      </c>
      <c r="AMS298" s="27"/>
      <c r="AMT298" s="27">
        <v>200</v>
      </c>
      <c r="AMU298" s="27">
        <v>204</v>
      </c>
      <c r="AMV298" s="27">
        <v>200</v>
      </c>
      <c r="AMW298" s="63">
        <v>190</v>
      </c>
      <c r="AMX298" s="63">
        <v>197</v>
      </c>
      <c r="AMY298" s="63"/>
      <c r="AMZ298" s="19">
        <v>354</v>
      </c>
      <c r="ANA298" s="19">
        <v>190</v>
      </c>
      <c r="ANB298" s="19"/>
      <c r="ANC298" s="19">
        <v>339</v>
      </c>
      <c r="AND298" s="19">
        <v>323</v>
      </c>
      <c r="ANE298" s="19"/>
      <c r="ANF298" s="19">
        <v>332</v>
      </c>
      <c r="ANG298" s="19">
        <v>315</v>
      </c>
      <c r="ANH298" s="19"/>
      <c r="ANI298" s="19">
        <v>311.5</v>
      </c>
      <c r="ANJ298" s="19">
        <v>311</v>
      </c>
      <c r="ANK298" s="19"/>
      <c r="ANL298" s="19"/>
      <c r="ANM298" s="19"/>
      <c r="ANN298" s="19"/>
      <c r="ANO298" s="19"/>
      <c r="ANP298" s="19"/>
      <c r="ANQ298" s="19"/>
      <c r="ANR298" s="19"/>
      <c r="ANS298" s="19"/>
      <c r="ANT298" s="19"/>
      <c r="ANU298" s="19"/>
      <c r="ANV298" s="19"/>
      <c r="ANW298" s="19"/>
      <c r="ANX298" s="19"/>
      <c r="ANY298" s="19"/>
      <c r="ANZ298" s="19"/>
      <c r="AOA298" s="19">
        <v>339</v>
      </c>
      <c r="AOB298" s="19">
        <v>336</v>
      </c>
      <c r="AOC298" s="19"/>
      <c r="AOD298" s="19"/>
      <c r="AOE298" s="19"/>
      <c r="AOF298" s="19"/>
      <c r="AOG298" s="21"/>
      <c r="AOH298" s="21"/>
      <c r="AOI298" s="21"/>
      <c r="AOJ298" s="19"/>
      <c r="AOK298" s="19"/>
      <c r="AOL298" s="19"/>
      <c r="AOM298" s="19"/>
      <c r="AON298" s="19"/>
      <c r="AOO298" s="19"/>
      <c r="AOP298" s="19"/>
      <c r="AOQ298" s="19"/>
      <c r="AOR298" s="19"/>
      <c r="AOS298" s="19"/>
      <c r="AOT298" s="19"/>
      <c r="AOU298" s="19"/>
      <c r="AOV298" s="19"/>
      <c r="AOW298" s="19"/>
      <c r="AOX298" s="19"/>
      <c r="AOY298" s="19"/>
      <c r="AOZ298" s="19"/>
      <c r="APA298" s="19"/>
      <c r="APB298" s="19"/>
      <c r="APC298" s="19"/>
      <c r="APD298" s="19"/>
      <c r="APE298" s="19"/>
      <c r="APF298" s="19"/>
      <c r="APG298" s="19"/>
      <c r="APH298" s="19"/>
      <c r="API298" s="19"/>
      <c r="APJ298" s="19"/>
      <c r="APK298" s="19"/>
      <c r="APL298" s="19"/>
      <c r="APM298" s="19"/>
      <c r="APN298" s="19"/>
      <c r="APO298" s="19"/>
      <c r="APP298" s="19"/>
      <c r="APQ298" s="21"/>
      <c r="APR298" s="21"/>
      <c r="APS298" s="21"/>
      <c r="APT298" s="19"/>
      <c r="APU298" s="19"/>
      <c r="APV298" s="19"/>
      <c r="APW298" s="19"/>
      <c r="APX298" s="19"/>
      <c r="APY298" s="19"/>
      <c r="APZ298" s="19"/>
      <c r="AQA298" s="19"/>
      <c r="AQB298" s="19"/>
      <c r="AQC298" s="19"/>
      <c r="AQD298" s="19"/>
      <c r="AQE298" s="19"/>
      <c r="AQF298" s="19"/>
      <c r="AQG298" s="19"/>
      <c r="AQH298" s="19"/>
      <c r="AQI298" s="19"/>
      <c r="AQJ298" s="19"/>
      <c r="AQK298" s="19"/>
      <c r="AQL298" s="19"/>
      <c r="AQM298" s="19"/>
      <c r="AQN298" s="19"/>
      <c r="AQO298" s="19"/>
      <c r="AQP298" s="19"/>
      <c r="AQQ298" s="19"/>
      <c r="AQR298" s="19"/>
      <c r="AQS298" s="19"/>
      <c r="AQT298" s="19"/>
      <c r="AQU298" s="19"/>
      <c r="AQV298" s="19"/>
      <c r="AQW298" s="19"/>
      <c r="AQX298" s="19"/>
      <c r="AQY298" s="19"/>
      <c r="AQZ298" s="19"/>
      <c r="ARA298" s="21"/>
      <c r="ARB298" s="21"/>
      <c r="ARC298" s="21"/>
      <c r="ARD298" s="19"/>
      <c r="ARE298" s="19"/>
      <c r="ARF298" s="19"/>
      <c r="ARG298" s="19"/>
      <c r="ARH298" s="19"/>
      <c r="ARI298" s="19"/>
      <c r="ARJ298" s="19"/>
      <c r="ARK298" s="19"/>
      <c r="ARL298" s="19"/>
      <c r="ARM298" s="19"/>
      <c r="ARN298" s="19"/>
      <c r="ARO298" s="19"/>
      <c r="ARP298" s="19"/>
      <c r="ARQ298" s="19"/>
      <c r="ARR298" s="19"/>
      <c r="ARS298" s="19"/>
      <c r="ART298" s="19"/>
      <c r="ARU298" s="19"/>
      <c r="ARV298" s="19"/>
      <c r="ARW298" s="19"/>
      <c r="ARX298" s="19"/>
      <c r="ARY298" s="19"/>
      <c r="ARZ298" s="19"/>
      <c r="ASA298" s="19"/>
      <c r="ASB298" s="19"/>
      <c r="ASC298" s="19"/>
      <c r="ASD298" s="19"/>
      <c r="ASE298" s="19"/>
      <c r="ASF298" s="19"/>
      <c r="ASG298" s="19"/>
      <c r="ASH298" s="19"/>
      <c r="ASI298" s="19"/>
      <c r="ASJ298" s="19"/>
      <c r="ASK298" s="21"/>
      <c r="ASL298" s="21"/>
      <c r="ASM298" s="21"/>
      <c r="ASN298" s="19"/>
      <c r="ASO298" s="19"/>
      <c r="ASP298" s="19"/>
      <c r="ASQ298" s="19"/>
      <c r="ASR298" s="19"/>
      <c r="ASS298" s="19"/>
      <c r="AST298" s="19"/>
      <c r="ASU298" s="19"/>
      <c r="ASV298" s="19"/>
      <c r="ASW298" s="19"/>
      <c r="ASX298" s="19"/>
      <c r="ASY298" s="19"/>
      <c r="ASZ298" s="19"/>
      <c r="ATA298" s="19"/>
      <c r="ATB298" s="19"/>
      <c r="ATC298" s="19"/>
      <c r="ATD298" s="19"/>
      <c r="ATE298" s="19"/>
      <c r="ATF298" s="19"/>
      <c r="ATG298" s="19"/>
      <c r="ATH298" s="19"/>
      <c r="ATI298" s="19"/>
      <c r="ATJ298" s="19"/>
      <c r="ATK298" s="19"/>
      <c r="ATL298" s="19"/>
      <c r="ATM298" s="19"/>
      <c r="ATN298" s="19"/>
      <c r="ATO298" s="19"/>
      <c r="ATP298" s="19"/>
      <c r="ATQ298" s="19"/>
      <c r="ATR298" s="19"/>
      <c r="ATS298" s="19"/>
      <c r="ATT298" s="19"/>
      <c r="ATU298" s="21"/>
      <c r="ATV298" s="21"/>
      <c r="ATW298" s="21"/>
      <c r="ATX298" s="19"/>
      <c r="ATY298" s="19"/>
      <c r="ATZ298" s="19"/>
      <c r="AUA298" s="19"/>
      <c r="AUB298" s="19"/>
      <c r="AUC298" s="19"/>
      <c r="AUD298" s="19"/>
      <c r="AUE298" s="19"/>
      <c r="AUF298" s="19"/>
      <c r="AUG298" s="19"/>
      <c r="AUH298" s="19"/>
      <c r="AUI298" s="19"/>
      <c r="AUJ298" s="19"/>
      <c r="AUK298" s="19"/>
      <c r="AUL298" s="19"/>
      <c r="AUM298" s="19"/>
      <c r="AUN298" s="19"/>
      <c r="AUO298" s="19"/>
      <c r="AUP298" s="19"/>
      <c r="AUQ298" s="19"/>
      <c r="AUR298" s="19"/>
      <c r="AUS298" s="19"/>
      <c r="AUT298" s="19"/>
      <c r="AUU298" s="19"/>
      <c r="AUV298" s="19"/>
      <c r="AUW298" s="19"/>
      <c r="AUX298" s="19"/>
      <c r="AUY298" s="19"/>
      <c r="AUZ298" s="19"/>
      <c r="AVA298" s="19"/>
      <c r="AVB298" s="19"/>
      <c r="AVC298" s="19"/>
      <c r="AVD298" s="19"/>
      <c r="AVE298" s="21"/>
      <c r="AVF298" s="21"/>
      <c r="AVG298" s="21"/>
      <c r="AVH298" s="19"/>
      <c r="AVI298" s="19"/>
      <c r="AVJ298" s="19"/>
      <c r="AVK298" s="19"/>
      <c r="AVL298" s="19"/>
      <c r="AVM298" s="19"/>
      <c r="AVN298" s="19"/>
      <c r="AVO298" s="19"/>
      <c r="AVP298" s="22"/>
      <c r="AVQ298" s="19"/>
      <c r="AVR298" s="19"/>
      <c r="AVS298" s="19"/>
      <c r="AVT298" s="19"/>
      <c r="AVU298" s="19"/>
      <c r="AVV298" s="19"/>
      <c r="AVW298" s="19"/>
      <c r="AVX298" s="19"/>
      <c r="AVY298" s="22"/>
      <c r="AVZ298" s="19"/>
      <c r="AWA298" s="19"/>
      <c r="AWB298" s="19"/>
      <c r="AWC298" s="19"/>
      <c r="AWD298" s="19"/>
      <c r="AWE298" s="19"/>
      <c r="AWF298" s="19"/>
      <c r="AWG298" s="19"/>
      <c r="AWH298" s="22"/>
      <c r="AWI298" s="19"/>
      <c r="AWJ298" s="19"/>
      <c r="AWK298" s="19"/>
      <c r="AWL298" s="19"/>
      <c r="AWM298" s="19"/>
      <c r="AWN298" s="19"/>
      <c r="AWO298" s="23"/>
      <c r="AWP298" s="23"/>
      <c r="AWQ298" s="23"/>
      <c r="AWR298" s="19"/>
      <c r="AWS298" s="19"/>
      <c r="AWT298" s="19"/>
      <c r="AWU298" s="19"/>
      <c r="AWV298" s="19"/>
      <c r="AWW298" s="19"/>
      <c r="AWX298" s="19"/>
      <c r="AWY298" s="19"/>
      <c r="AWZ298" s="22"/>
      <c r="AXA298" s="19"/>
      <c r="AXB298" s="19"/>
      <c r="AXC298" s="19"/>
      <c r="AXD298" s="19"/>
      <c r="AXE298" s="19"/>
      <c r="AXF298" s="19"/>
      <c r="AXG298" s="19"/>
      <c r="AXH298" s="19"/>
      <c r="AXI298" s="22"/>
      <c r="AXJ298" s="19"/>
      <c r="AXK298" s="19"/>
      <c r="AXL298" s="19"/>
      <c r="AXM298" s="19"/>
      <c r="AXN298" s="19"/>
      <c r="AXO298" s="19"/>
      <c r="AXP298" s="19"/>
      <c r="AXQ298" s="19"/>
      <c r="AXR298" s="22"/>
      <c r="AXS298" s="19"/>
      <c r="AXT298" s="19"/>
      <c r="AXU298" s="19"/>
      <c r="AXV298" s="19"/>
      <c r="AXW298" s="19"/>
      <c r="AXX298" s="19"/>
      <c r="AXY298" s="21"/>
      <c r="AXZ298" s="21"/>
      <c r="AYA298" s="21"/>
      <c r="AYB298" s="22"/>
      <c r="AYC298" s="22"/>
      <c r="AYD298" s="22"/>
      <c r="AYE298" s="22"/>
      <c r="AYF298" s="22"/>
      <c r="AYG298" s="22"/>
      <c r="AYH298" s="22"/>
      <c r="AYI298" s="22"/>
      <c r="AYJ298" s="22"/>
      <c r="AYK298" s="22"/>
      <c r="AYL298" s="22"/>
      <c r="AYM298" s="22"/>
      <c r="AYN298" s="22"/>
      <c r="AYO298" s="22"/>
      <c r="AYP298" s="22"/>
      <c r="AYQ298" s="22"/>
      <c r="AYR298" s="22"/>
      <c r="AYS298" s="22"/>
      <c r="AYT298" s="22"/>
      <c r="AYU298" s="22"/>
      <c r="AYV298" s="22"/>
      <c r="AYW298" s="22"/>
      <c r="AYX298" s="22"/>
      <c r="AYY298" s="22"/>
      <c r="AYZ298" s="22"/>
      <c r="AZA298" s="22"/>
      <c r="AZB298" s="22"/>
      <c r="AZC298" s="22"/>
      <c r="AZD298" s="22"/>
      <c r="AZE298" s="22"/>
      <c r="AZF298" s="22"/>
      <c r="AZG298" s="22"/>
      <c r="AZH298" s="22"/>
      <c r="AZI298" s="21"/>
      <c r="AZJ298" s="21"/>
      <c r="AZK298" s="21"/>
      <c r="AZL298" s="19"/>
      <c r="AZM298" s="19"/>
      <c r="AZN298" s="19"/>
      <c r="AZO298" s="19"/>
      <c r="AZP298" s="19"/>
      <c r="AZQ298" s="19"/>
      <c r="AZR298" s="19"/>
      <c r="AZS298" s="19"/>
      <c r="AZT298" s="19"/>
      <c r="AZU298" s="19"/>
      <c r="AZV298" s="19"/>
      <c r="AZW298" s="19"/>
      <c r="AZX298" s="19"/>
      <c r="AZY298" s="19"/>
      <c r="AZZ298" s="19"/>
      <c r="BAA298" s="22"/>
      <c r="BAB298" s="22"/>
      <c r="BAC298" s="22"/>
      <c r="BAD298" s="19"/>
      <c r="BAE298" s="19"/>
      <c r="BAF298" s="19"/>
      <c r="BAG298" s="19"/>
      <c r="BAH298" s="19"/>
      <c r="BAI298" s="19"/>
      <c r="BAJ298" s="19"/>
      <c r="BAK298" s="19"/>
      <c r="BAL298" s="19"/>
      <c r="BAM298" s="19"/>
      <c r="BAN298" s="19"/>
      <c r="BAO298" s="19"/>
      <c r="BAP298" s="22"/>
      <c r="BAQ298" s="22"/>
      <c r="BAR298" s="22"/>
      <c r="BAS298" s="21"/>
      <c r="BAT298" s="21"/>
      <c r="BAU298" s="21"/>
      <c r="BAV298" s="19"/>
      <c r="BAW298" s="19"/>
      <c r="BAX298" s="19"/>
      <c r="BAY298" s="19"/>
      <c r="BAZ298" s="19"/>
      <c r="BBA298" s="19"/>
      <c r="BBB298" s="22"/>
      <c r="BBC298" s="22"/>
      <c r="BBD298" s="22"/>
      <c r="BBE298" s="19"/>
      <c r="BBF298" s="19"/>
      <c r="BBG298" s="19"/>
      <c r="BBH298" s="19"/>
      <c r="BBI298" s="19"/>
      <c r="BBJ298" s="19"/>
      <c r="BBK298" s="19"/>
      <c r="BBL298" s="19"/>
      <c r="BBM298" s="19"/>
      <c r="BBN298" s="19"/>
      <c r="BBO298" s="19"/>
      <c r="BBP298" s="19"/>
      <c r="BBQ298" s="19"/>
      <c r="BBR298" s="19"/>
      <c r="BBS298" s="19"/>
      <c r="BBT298" s="19"/>
      <c r="BBU298" s="19"/>
      <c r="BBV298" s="19"/>
      <c r="BBW298" s="19"/>
      <c r="BBX298" s="19"/>
      <c r="BBY298" s="19"/>
      <c r="BBZ298" s="19"/>
      <c r="BCA298" s="19"/>
      <c r="BCB298" s="19"/>
      <c r="BCC298" s="21"/>
      <c r="BCD298" s="21"/>
      <c r="BCE298" s="21"/>
      <c r="BCF298" s="19"/>
      <c r="BCG298" s="19"/>
      <c r="BCH298" s="19"/>
      <c r="BCI298" s="19"/>
      <c r="BCJ298" s="19"/>
      <c r="BCK298" s="19"/>
      <c r="BCL298" s="22"/>
      <c r="BCM298" s="22"/>
      <c r="BCN298" s="22"/>
      <c r="BCO298" s="19"/>
      <c r="BCP298" s="19"/>
      <c r="BCQ298" s="19"/>
      <c r="BCR298" s="19">
        <v>274</v>
      </c>
      <c r="BCS298" s="19">
        <v>275</v>
      </c>
      <c r="BCT298" s="19">
        <v>274</v>
      </c>
      <c r="BCU298" s="22">
        <v>274</v>
      </c>
      <c r="BCV298" s="22">
        <v>275</v>
      </c>
      <c r="BCW298" s="22">
        <v>273.5</v>
      </c>
      <c r="BCX298" s="19">
        <v>279</v>
      </c>
      <c r="BCY298" s="19">
        <v>281</v>
      </c>
      <c r="BCZ298" s="19">
        <v>279.5</v>
      </c>
      <c r="BDA298" s="19">
        <v>296</v>
      </c>
      <c r="BDB298" s="19">
        <v>297</v>
      </c>
      <c r="BDC298" s="19">
        <v>296.5</v>
      </c>
      <c r="BDD298" s="22">
        <v>286</v>
      </c>
      <c r="BDE298" s="22">
        <v>287</v>
      </c>
      <c r="BDF298" s="22">
        <v>287</v>
      </c>
      <c r="BDG298" s="19">
        <v>281</v>
      </c>
      <c r="BDH298" s="19">
        <v>282</v>
      </c>
      <c r="BDI298" s="19">
        <v>281</v>
      </c>
      <c r="BDJ298" s="19">
        <v>279.5</v>
      </c>
      <c r="BDK298" s="19">
        <v>280.5</v>
      </c>
      <c r="BDL298" s="19">
        <v>280</v>
      </c>
      <c r="BDM298" s="21">
        <v>282</v>
      </c>
      <c r="BDN298" s="21">
        <v>283</v>
      </c>
      <c r="BDO298" s="21">
        <v>284</v>
      </c>
      <c r="BDP298" s="19">
        <v>294</v>
      </c>
      <c r="BDQ298" s="19">
        <v>296</v>
      </c>
      <c r="BDR298" s="19">
        <v>295.5</v>
      </c>
      <c r="BDS298" s="19">
        <v>294</v>
      </c>
      <c r="BDT298" s="19">
        <v>296</v>
      </c>
      <c r="BDU298" s="19">
        <v>294</v>
      </c>
      <c r="BDV298" s="22">
        <v>282</v>
      </c>
      <c r="BDW298" s="22">
        <v>284</v>
      </c>
      <c r="BDX298" s="22">
        <v>282</v>
      </c>
      <c r="BDY298" s="19">
        <v>293</v>
      </c>
      <c r="BDZ298" s="19">
        <v>295</v>
      </c>
      <c r="BEA298" s="19">
        <v>293</v>
      </c>
      <c r="BEB298" s="19">
        <v>287.5</v>
      </c>
      <c r="BEC298" s="19">
        <v>289.5</v>
      </c>
      <c r="BED298" s="19">
        <v>287.5</v>
      </c>
      <c r="BEE298" s="22">
        <v>293</v>
      </c>
      <c r="BEF298" s="22">
        <v>295</v>
      </c>
      <c r="BEG298" s="22">
        <v>292</v>
      </c>
      <c r="BEH298" s="19">
        <v>295.5</v>
      </c>
      <c r="BEI298" s="19">
        <v>296.5</v>
      </c>
      <c r="BEJ298" s="19">
        <v>296</v>
      </c>
      <c r="BEK298" s="19">
        <v>305</v>
      </c>
      <c r="BEL298" s="19">
        <v>307</v>
      </c>
      <c r="BEM298" s="19">
        <v>305</v>
      </c>
      <c r="BEN298" s="22">
        <v>319</v>
      </c>
      <c r="BEO298" s="22">
        <v>320</v>
      </c>
      <c r="BEP298" s="22">
        <v>319</v>
      </c>
      <c r="BEQ298" s="19">
        <v>314</v>
      </c>
      <c r="BER298" s="19">
        <v>315</v>
      </c>
      <c r="BES298" s="19">
        <v>314</v>
      </c>
      <c r="BET298" s="19">
        <v>318</v>
      </c>
      <c r="BEU298" s="19">
        <v>320</v>
      </c>
      <c r="BEV298" s="19"/>
      <c r="BEW298" s="21">
        <v>320</v>
      </c>
      <c r="BEX298" s="21">
        <v>321</v>
      </c>
      <c r="BEY298" s="21">
        <v>319</v>
      </c>
      <c r="BEZ298" s="19">
        <v>345</v>
      </c>
      <c r="BFA298" s="19">
        <v>346</v>
      </c>
      <c r="BFB298" s="19">
        <v>345</v>
      </c>
      <c r="BFC298" s="19">
        <v>382</v>
      </c>
      <c r="BFD298" s="19">
        <v>384</v>
      </c>
      <c r="BFE298" s="19">
        <v>380</v>
      </c>
      <c r="BFF298" s="22">
        <v>360</v>
      </c>
      <c r="BFG298" s="22">
        <v>362</v>
      </c>
      <c r="BFH298" s="22">
        <v>361.5</v>
      </c>
      <c r="BFI298" s="19">
        <v>363.5</v>
      </c>
      <c r="BFJ298" s="19">
        <v>365</v>
      </c>
      <c r="BFK298" s="19">
        <v>366</v>
      </c>
      <c r="BFL298" s="19">
        <v>356.5</v>
      </c>
      <c r="BFM298" s="19">
        <v>358</v>
      </c>
      <c r="BFN298" s="19">
        <v>356</v>
      </c>
      <c r="BFO298" s="22">
        <v>362</v>
      </c>
      <c r="BFP298" s="22">
        <v>363</v>
      </c>
      <c r="BFQ298" s="22" t="s">
        <v>1969</v>
      </c>
      <c r="BFR298" s="19">
        <v>368</v>
      </c>
      <c r="BFS298" s="19">
        <v>370</v>
      </c>
      <c r="BFT298" s="19">
        <v>370</v>
      </c>
      <c r="BFU298" s="19">
        <v>369</v>
      </c>
      <c r="BFV298" s="19">
        <v>371</v>
      </c>
      <c r="BFW298" s="19">
        <v>368.5</v>
      </c>
      <c r="BFX298" s="22">
        <v>375</v>
      </c>
      <c r="BFY298" s="22">
        <v>377</v>
      </c>
      <c r="BFZ298" s="22">
        <v>375</v>
      </c>
      <c r="BGA298" s="19">
        <v>371</v>
      </c>
      <c r="BGB298" s="19">
        <v>373</v>
      </c>
      <c r="BGC298" s="19">
        <v>375</v>
      </c>
      <c r="BGD298" s="19">
        <v>368</v>
      </c>
      <c r="BGE298" s="19">
        <v>370</v>
      </c>
      <c r="BGF298" s="19">
        <v>368</v>
      </c>
      <c r="BGG298" s="23">
        <v>378</v>
      </c>
      <c r="BGH298" s="23">
        <v>380</v>
      </c>
      <c r="BGI298" s="23">
        <v>380</v>
      </c>
      <c r="BGJ298" s="19">
        <v>371</v>
      </c>
      <c r="BGK298" s="19">
        <v>373</v>
      </c>
      <c r="BGL298" s="19">
        <v>372</v>
      </c>
      <c r="BGM298" s="19">
        <v>368</v>
      </c>
      <c r="BGN298" s="19">
        <v>370</v>
      </c>
      <c r="BGO298" s="19">
        <v>370</v>
      </c>
      <c r="BGP298" s="22">
        <v>350</v>
      </c>
      <c r="BGQ298" s="22">
        <v>351</v>
      </c>
      <c r="BGR298" s="22">
        <v>349</v>
      </c>
      <c r="BGS298" s="19">
        <v>375</v>
      </c>
      <c r="BGT298" s="19">
        <v>376</v>
      </c>
      <c r="BGU298" s="19">
        <v>377</v>
      </c>
      <c r="BGV298" s="19">
        <v>362</v>
      </c>
      <c r="BGW298" s="19">
        <v>364</v>
      </c>
      <c r="BGX298" s="19">
        <v>362.5</v>
      </c>
      <c r="BGY298" s="22">
        <v>357</v>
      </c>
      <c r="BGZ298" s="22">
        <v>358</v>
      </c>
      <c r="BHA298" s="22">
        <v>357</v>
      </c>
      <c r="BHB298" s="19">
        <v>360</v>
      </c>
      <c r="BHC298" s="19">
        <v>361</v>
      </c>
      <c r="BHD298" s="19"/>
      <c r="BHE298" s="19">
        <v>358</v>
      </c>
      <c r="BHF298" s="19">
        <v>360</v>
      </c>
      <c r="BHG298" s="19"/>
      <c r="BHH298" s="22">
        <v>350</v>
      </c>
      <c r="BHI298" s="22">
        <v>351</v>
      </c>
      <c r="BHJ298" s="22">
        <v>351</v>
      </c>
      <c r="BHK298" s="19">
        <v>347</v>
      </c>
      <c r="BHL298" s="19">
        <v>349</v>
      </c>
      <c r="BHM298" s="19">
        <v>348</v>
      </c>
      <c r="BHN298" s="19">
        <v>350</v>
      </c>
      <c r="BHO298" s="19">
        <v>351</v>
      </c>
      <c r="BHP298" s="19">
        <v>351</v>
      </c>
      <c r="BHQ298" s="21">
        <v>351</v>
      </c>
      <c r="BHR298" s="21">
        <v>353</v>
      </c>
      <c r="BHS298" s="21">
        <v>350</v>
      </c>
      <c r="BHT298" s="19">
        <v>372</v>
      </c>
      <c r="BHU298" s="19">
        <v>350</v>
      </c>
      <c r="BHV298" s="19"/>
      <c r="BHW298" s="19">
        <v>377</v>
      </c>
      <c r="BHX298" s="19">
        <v>369</v>
      </c>
      <c r="BHY298" s="19"/>
      <c r="BHZ298" s="22">
        <v>370</v>
      </c>
      <c r="BIA298" s="22">
        <v>363</v>
      </c>
      <c r="BIB298" s="22"/>
      <c r="BIC298" s="19">
        <v>376</v>
      </c>
      <c r="BID298" s="19">
        <v>342</v>
      </c>
      <c r="BIE298" s="19"/>
      <c r="BIF298" s="19">
        <v>342.5</v>
      </c>
      <c r="BIG298" s="19">
        <v>340</v>
      </c>
      <c r="BIH298" s="19"/>
      <c r="BII298" s="22">
        <v>375</v>
      </c>
      <c r="BIJ298" s="22">
        <v>339</v>
      </c>
      <c r="BIK298" s="22"/>
      <c r="BIL298" s="19">
        <v>370</v>
      </c>
      <c r="BIM298" s="19">
        <v>358</v>
      </c>
      <c r="BIN298" s="19"/>
      <c r="BIO298" s="19">
        <v>375</v>
      </c>
      <c r="BIP298" s="19">
        <v>364</v>
      </c>
      <c r="BIQ298" s="19"/>
      <c r="BIR298" s="22">
        <v>374</v>
      </c>
      <c r="BIS298" s="22">
        <v>335</v>
      </c>
      <c r="BIT298" s="22"/>
      <c r="BIU298" s="19">
        <v>350</v>
      </c>
      <c r="BIV298" s="19">
        <v>340</v>
      </c>
      <c r="BIW298" s="19"/>
      <c r="BIX298" s="19">
        <v>355</v>
      </c>
      <c r="BIY298" s="19">
        <v>344</v>
      </c>
      <c r="BIZ298" s="19"/>
      <c r="BJA298" s="21">
        <v>349</v>
      </c>
      <c r="BJB298" s="21">
        <v>340</v>
      </c>
      <c r="BJC298" s="21"/>
      <c r="BJD298" s="19">
        <v>354.5</v>
      </c>
      <c r="BJE298" s="19">
        <v>347</v>
      </c>
      <c r="BJF298" s="19"/>
      <c r="BJG298" s="19">
        <v>355</v>
      </c>
      <c r="BJH298" s="19">
        <v>348</v>
      </c>
      <c r="BJI298" s="19"/>
      <c r="BJJ298" s="22">
        <v>365</v>
      </c>
      <c r="BJK298" s="22">
        <v>353</v>
      </c>
      <c r="BJL298" s="22"/>
      <c r="BJM298" s="19">
        <v>375</v>
      </c>
      <c r="BJN298" s="19">
        <v>342</v>
      </c>
      <c r="BJO298" s="19"/>
      <c r="BJP298" s="19">
        <v>349</v>
      </c>
      <c r="BJQ298" s="19">
        <v>337</v>
      </c>
      <c r="BJR298" s="19"/>
      <c r="BJS298" s="22">
        <v>340</v>
      </c>
      <c r="BJT298" s="22">
        <v>324.5</v>
      </c>
      <c r="BJU298" s="22"/>
      <c r="BJV298" s="22">
        <v>337</v>
      </c>
      <c r="BJW298" s="19">
        <v>330</v>
      </c>
      <c r="BJX298" s="19"/>
      <c r="BJY298" s="19">
        <v>353</v>
      </c>
      <c r="BJZ298" s="19">
        <v>336</v>
      </c>
      <c r="BKA298" s="19"/>
      <c r="BKB298" s="22">
        <v>348</v>
      </c>
      <c r="BKC298" s="22">
        <v>338</v>
      </c>
      <c r="BKD298" s="22"/>
      <c r="BKE298" s="22">
        <v>342</v>
      </c>
      <c r="BKF298" s="19">
        <v>335</v>
      </c>
      <c r="BKG298" s="19"/>
      <c r="BKH298" s="19">
        <v>340.5</v>
      </c>
      <c r="BKI298" s="19">
        <v>334</v>
      </c>
      <c r="BKJ298" s="19"/>
      <c r="BKK298" s="21">
        <v>338</v>
      </c>
      <c r="BKL298" s="21">
        <v>330</v>
      </c>
      <c r="BKM298" s="21"/>
      <c r="BKN298" s="22">
        <v>338</v>
      </c>
      <c r="BKO298" s="22">
        <v>340</v>
      </c>
      <c r="BKP298" s="19"/>
      <c r="BKQ298" s="19">
        <v>337</v>
      </c>
      <c r="BKR298" s="19">
        <v>339</v>
      </c>
      <c r="BKS298" s="19">
        <v>339</v>
      </c>
      <c r="BKT298" s="22">
        <v>318</v>
      </c>
      <c r="BKU298" s="22">
        <v>319</v>
      </c>
      <c r="BKV298" s="22">
        <v>317</v>
      </c>
      <c r="BKW298" s="19">
        <v>305</v>
      </c>
      <c r="BKX298" s="19">
        <v>306</v>
      </c>
      <c r="BKY298" s="19">
        <v>305</v>
      </c>
      <c r="BKZ298" s="19">
        <v>304</v>
      </c>
      <c r="BLA298" s="19">
        <v>306</v>
      </c>
      <c r="BLB298" s="19">
        <v>304</v>
      </c>
      <c r="BLC298" s="19">
        <v>308</v>
      </c>
      <c r="BLD298" s="19">
        <v>309</v>
      </c>
      <c r="BLE298" s="22"/>
      <c r="BLF298" s="19">
        <v>300</v>
      </c>
      <c r="BLG298" s="19">
        <v>302</v>
      </c>
      <c r="BLH298" s="19">
        <v>300</v>
      </c>
      <c r="BLI298" s="13">
        <v>472</v>
      </c>
      <c r="BLJ298" s="13">
        <v>475</v>
      </c>
      <c r="BLK298" s="13"/>
      <c r="BLL298" s="13"/>
      <c r="BLM298" s="13">
        <v>670</v>
      </c>
      <c r="BLN298" s="13">
        <v>680</v>
      </c>
    </row>
    <row r="299" spans="1:1678">
      <c r="A299" s="7" t="s">
        <v>1987</v>
      </c>
      <c r="B299" s="8">
        <v>302</v>
      </c>
      <c r="C299" s="7" t="s">
        <v>8</v>
      </c>
      <c r="D299" s="7" t="s">
        <v>925</v>
      </c>
      <c r="E299" s="7" t="s">
        <v>926</v>
      </c>
      <c r="F299" s="7"/>
      <c r="G299" s="7">
        <v>125</v>
      </c>
      <c r="ALP299" s="27"/>
      <c r="ALQ299" s="27"/>
      <c r="ALR299" s="27"/>
      <c r="ALS299" s="35"/>
      <c r="ALT299" s="35"/>
      <c r="ALU299" s="35"/>
      <c r="ALV299" s="35"/>
      <c r="ALW299" s="27"/>
      <c r="ALX299" s="27"/>
      <c r="ALY299" s="27"/>
      <c r="ALZ299" s="27"/>
      <c r="AMA299" s="27"/>
      <c r="AMB299" s="27"/>
      <c r="AMC299" s="27"/>
      <c r="AMD299" s="27"/>
      <c r="AME299" s="27"/>
      <c r="AMF299" s="27"/>
      <c r="AMG299" s="27"/>
      <c r="AMH299" s="27"/>
      <c r="AMI299" s="27"/>
      <c r="AMJ299" s="27"/>
      <c r="AMK299" s="27"/>
      <c r="AML299" s="27"/>
      <c r="AMM299" s="27"/>
      <c r="AMN299" s="27">
        <v>200</v>
      </c>
      <c r="AMO299" s="27"/>
      <c r="AMP299" s="27"/>
      <c r="AMQ299" s="27">
        <v>200</v>
      </c>
      <c r="AMR299" s="27"/>
      <c r="AMS299" s="27"/>
      <c r="AMT299" s="27">
        <v>200</v>
      </c>
      <c r="AMU299" s="27"/>
      <c r="AMV299" s="27"/>
      <c r="AMW299" s="63">
        <v>200</v>
      </c>
      <c r="AMX299" s="63"/>
      <c r="AMY299" s="63"/>
      <c r="AMZ299" s="19">
        <v>200</v>
      </c>
      <c r="ANA299" s="19">
        <v>200</v>
      </c>
      <c r="ANB299" s="19"/>
      <c r="ANC299" s="19"/>
      <c r="AND299" s="19"/>
      <c r="ANE299" s="19"/>
      <c r="ANF299" s="19"/>
      <c r="ANG299" s="19"/>
      <c r="ANH299" s="19"/>
      <c r="ANI299" s="19"/>
      <c r="ANJ299" s="19"/>
      <c r="ANK299" s="19"/>
      <c r="ANL299" s="19"/>
      <c r="ANM299" s="19"/>
      <c r="ANN299" s="19"/>
      <c r="ANO299" s="19"/>
      <c r="ANP299" s="19"/>
      <c r="ANQ299" s="19"/>
      <c r="ANR299" s="19"/>
      <c r="ANS299" s="19"/>
      <c r="ANT299" s="19"/>
      <c r="ANU299" s="19"/>
      <c r="ANV299" s="19"/>
      <c r="ANW299" s="19"/>
      <c r="ANX299" s="19"/>
      <c r="ANY299" s="19"/>
      <c r="ANZ299" s="19"/>
      <c r="AOA299" s="19"/>
      <c r="AOB299" s="19"/>
      <c r="AOC299" s="19"/>
      <c r="AOD299" s="19"/>
      <c r="AOE299" s="19"/>
      <c r="AOF299" s="19"/>
      <c r="AOG299" s="21"/>
      <c r="AOH299" s="21"/>
      <c r="AOI299" s="21"/>
      <c r="AOJ299" s="19"/>
      <c r="AOK299" s="19"/>
      <c r="AOL299" s="19"/>
      <c r="AOM299" s="19">
        <v>195</v>
      </c>
      <c r="AON299" s="19">
        <v>190</v>
      </c>
      <c r="AOO299" s="19"/>
      <c r="AOP299" s="19">
        <v>190</v>
      </c>
      <c r="AOQ299" s="19">
        <v>190</v>
      </c>
      <c r="AOR299" s="19"/>
      <c r="AOS299" s="19">
        <v>195</v>
      </c>
      <c r="AOT299" s="19">
        <v>185</v>
      </c>
      <c r="AOU299" s="19"/>
      <c r="AOV299" s="19">
        <v>195</v>
      </c>
      <c r="AOW299" s="19">
        <v>195</v>
      </c>
      <c r="AOX299" s="19"/>
      <c r="AOY299" s="19"/>
      <c r="AOZ299" s="19"/>
      <c r="APA299" s="19"/>
      <c r="APB299" s="19"/>
      <c r="APC299" s="19"/>
      <c r="APD299" s="19"/>
      <c r="APE299" s="19"/>
      <c r="APF299" s="19"/>
      <c r="APG299" s="19"/>
      <c r="APH299" s="19"/>
      <c r="API299" s="19"/>
      <c r="APJ299" s="19"/>
      <c r="APK299" s="19"/>
      <c r="APL299" s="19"/>
      <c r="APM299" s="19"/>
      <c r="APN299" s="19"/>
      <c r="APO299" s="19"/>
      <c r="APP299" s="19"/>
      <c r="APQ299" s="21">
        <v>190</v>
      </c>
      <c r="APR299" s="21">
        <v>190</v>
      </c>
      <c r="APS299" s="21"/>
      <c r="APT299" s="19">
        <v>190</v>
      </c>
      <c r="APU299" s="19">
        <v>190</v>
      </c>
      <c r="APV299" s="19"/>
      <c r="APW299" s="19"/>
      <c r="APX299" s="19"/>
      <c r="APY299" s="19"/>
      <c r="APZ299" s="19"/>
      <c r="AQA299" s="19"/>
      <c r="AQB299" s="19"/>
      <c r="AQC299" s="19"/>
      <c r="AQD299" s="19"/>
      <c r="AQE299" s="19"/>
      <c r="AQF299" s="19"/>
      <c r="AQG299" s="19"/>
      <c r="AQH299" s="19"/>
      <c r="AQI299" s="19"/>
      <c r="AQJ299" s="19"/>
      <c r="AQK299" s="19"/>
      <c r="AQL299" s="19"/>
      <c r="AQM299" s="19"/>
      <c r="AQN299" s="19"/>
      <c r="AQO299" s="19"/>
      <c r="AQP299" s="19"/>
      <c r="AQQ299" s="19"/>
      <c r="AQR299" s="19"/>
      <c r="AQS299" s="19"/>
      <c r="AQT299" s="19"/>
      <c r="AQU299" s="19"/>
      <c r="AQV299" s="19"/>
      <c r="AQW299" s="19"/>
      <c r="AQX299" s="19"/>
      <c r="AQY299" s="19"/>
      <c r="AQZ299" s="19"/>
      <c r="ARA299" s="21">
        <v>200</v>
      </c>
      <c r="ARB299" s="21">
        <v>200</v>
      </c>
      <c r="ARC299" s="21"/>
      <c r="ARD299" s="19"/>
      <c r="ARE299" s="19"/>
      <c r="ARF299" s="19"/>
      <c r="ARG299" s="19"/>
      <c r="ARH299" s="19"/>
      <c r="ARI299" s="19"/>
      <c r="ARJ299" s="19"/>
      <c r="ARK299" s="19"/>
      <c r="ARL299" s="19"/>
      <c r="ARM299" s="19">
        <v>200</v>
      </c>
      <c r="ARN299" s="19">
        <v>200</v>
      </c>
      <c r="ARO299" s="19"/>
      <c r="ARP299" s="19">
        <v>200</v>
      </c>
      <c r="ARQ299" s="19">
        <v>200</v>
      </c>
      <c r="ARR299" s="19"/>
      <c r="ARS299" s="19">
        <v>200</v>
      </c>
      <c r="ART299" s="19">
        <v>200</v>
      </c>
      <c r="ARU299" s="19"/>
      <c r="ARV299" s="19">
        <v>200</v>
      </c>
      <c r="ARW299" s="19">
        <v>200</v>
      </c>
      <c r="ARX299" s="19"/>
      <c r="ARY299" s="19">
        <v>200</v>
      </c>
      <c r="ARZ299" s="19">
        <v>200</v>
      </c>
      <c r="ASA299" s="19"/>
      <c r="ASB299" s="19">
        <v>200</v>
      </c>
      <c r="ASC299" s="19">
        <v>200</v>
      </c>
      <c r="ASD299" s="19"/>
      <c r="ASE299" s="19">
        <v>350</v>
      </c>
      <c r="ASF299" s="19">
        <v>200</v>
      </c>
      <c r="ASG299" s="19"/>
      <c r="ASH299" s="19">
        <v>250</v>
      </c>
      <c r="ASI299" s="19">
        <v>250</v>
      </c>
      <c r="ASJ299" s="19"/>
      <c r="ASK299" s="21"/>
      <c r="ASL299" s="21"/>
      <c r="ASM299" s="21"/>
      <c r="ASN299" s="19"/>
      <c r="ASO299" s="19"/>
      <c r="ASP299" s="19"/>
      <c r="ASQ299" s="19"/>
      <c r="ASR299" s="19"/>
      <c r="ASS299" s="19"/>
      <c r="AST299" s="19"/>
      <c r="ASU299" s="19"/>
      <c r="ASV299" s="19"/>
      <c r="ASW299" s="19"/>
      <c r="ASX299" s="19"/>
      <c r="ASY299" s="19"/>
      <c r="ASZ299" s="19"/>
      <c r="ATA299" s="19"/>
      <c r="ATB299" s="19"/>
      <c r="ATC299" s="19"/>
      <c r="ATD299" s="19"/>
      <c r="ATE299" s="19"/>
      <c r="ATF299" s="19"/>
      <c r="ATG299" s="19"/>
      <c r="ATH299" s="19"/>
      <c r="ATI299" s="19"/>
      <c r="ATJ299" s="19"/>
      <c r="ATK299" s="19"/>
      <c r="ATL299" s="19"/>
      <c r="ATM299" s="19"/>
      <c r="ATN299" s="19"/>
      <c r="ATO299" s="19"/>
      <c r="ATP299" s="19"/>
      <c r="ATQ299" s="19"/>
      <c r="ATR299" s="19"/>
      <c r="ATS299" s="19"/>
      <c r="ATT299" s="19"/>
      <c r="ATU299" s="21"/>
      <c r="ATV299" s="21"/>
      <c r="ATW299" s="21"/>
      <c r="ATX299" s="19"/>
      <c r="ATY299" s="19"/>
      <c r="ATZ299" s="19"/>
      <c r="AUA299" s="19"/>
      <c r="AUB299" s="19"/>
      <c r="AUC299" s="19"/>
      <c r="AUD299" s="19"/>
      <c r="AUE299" s="19"/>
      <c r="AUF299" s="19"/>
      <c r="AUG299" s="19"/>
      <c r="AUH299" s="19"/>
      <c r="AUI299" s="19"/>
      <c r="AUJ299" s="19"/>
      <c r="AUK299" s="19"/>
      <c r="AUL299" s="19"/>
      <c r="AUM299" s="19"/>
      <c r="AUN299" s="19"/>
      <c r="AUO299" s="19"/>
      <c r="AUP299" s="19"/>
      <c r="AUQ299" s="19"/>
      <c r="AUR299" s="19"/>
      <c r="AUS299" s="19"/>
      <c r="AUT299" s="19"/>
      <c r="AUU299" s="19"/>
      <c r="AUV299" s="19"/>
      <c r="AUW299" s="19"/>
      <c r="AUX299" s="19"/>
      <c r="AUY299" s="19"/>
      <c r="AUZ299" s="19"/>
      <c r="AVA299" s="19"/>
      <c r="AVB299" s="19"/>
      <c r="AVC299" s="19"/>
      <c r="AVD299" s="19"/>
      <c r="AVE299" s="21"/>
      <c r="AVF299" s="21"/>
      <c r="AVG299" s="21"/>
      <c r="AVH299" s="19"/>
      <c r="AVI299" s="19"/>
      <c r="AVJ299" s="19"/>
      <c r="AVK299" s="19"/>
      <c r="AVL299" s="19"/>
      <c r="AVM299" s="19"/>
      <c r="AVN299" s="19"/>
      <c r="AVO299" s="19"/>
      <c r="AVP299" s="22"/>
      <c r="AVQ299" s="19"/>
      <c r="AVR299" s="19"/>
      <c r="AVS299" s="19"/>
      <c r="AVT299" s="19"/>
      <c r="AVU299" s="19"/>
      <c r="AVV299" s="19"/>
      <c r="AVW299" s="19"/>
      <c r="AVX299" s="19"/>
      <c r="AVY299" s="22"/>
      <c r="AVZ299" s="19"/>
      <c r="AWA299" s="19"/>
      <c r="AWB299" s="19"/>
      <c r="AWC299" s="19"/>
      <c r="AWD299" s="19"/>
      <c r="AWE299" s="19"/>
      <c r="AWF299" s="19"/>
      <c r="AWG299" s="19"/>
      <c r="AWH299" s="22"/>
      <c r="AWI299" s="19"/>
      <c r="AWJ299" s="19"/>
      <c r="AWK299" s="19"/>
      <c r="AWL299" s="19"/>
      <c r="AWM299" s="19"/>
      <c r="AWN299" s="19"/>
      <c r="AWO299" s="23"/>
      <c r="AWP299" s="23"/>
      <c r="AWQ299" s="23"/>
      <c r="AWR299" s="19"/>
      <c r="AWS299" s="19"/>
      <c r="AWT299" s="19"/>
      <c r="AWU299" s="19"/>
      <c r="AWV299" s="19"/>
      <c r="AWW299" s="19"/>
      <c r="AWX299" s="19"/>
      <c r="AWY299" s="19"/>
      <c r="AWZ299" s="22"/>
      <c r="AXA299" s="19"/>
      <c r="AXB299" s="19"/>
      <c r="AXC299" s="19"/>
      <c r="AXD299" s="19"/>
      <c r="AXE299" s="19"/>
      <c r="AXF299" s="19"/>
      <c r="AXG299" s="19"/>
      <c r="AXH299" s="19"/>
      <c r="AXI299" s="22"/>
      <c r="AXJ299" s="19"/>
      <c r="AXK299" s="19"/>
      <c r="AXL299" s="19"/>
      <c r="AXM299" s="19"/>
      <c r="AXN299" s="19"/>
      <c r="AXO299" s="19"/>
      <c r="AXP299" s="19"/>
      <c r="AXQ299" s="19"/>
      <c r="AXR299" s="22"/>
      <c r="AXS299" s="19"/>
      <c r="AXT299" s="19"/>
      <c r="AXU299" s="19"/>
      <c r="AXV299" s="19"/>
      <c r="AXW299" s="19"/>
      <c r="AXX299" s="19"/>
      <c r="AXY299" s="21"/>
      <c r="AXZ299" s="21"/>
      <c r="AYA299" s="21"/>
      <c r="AYB299" s="22"/>
      <c r="AYC299" s="22"/>
      <c r="AYD299" s="22"/>
      <c r="AYE299" s="22"/>
      <c r="AYF299" s="22"/>
      <c r="AYG299" s="22"/>
      <c r="AYH299" s="22"/>
      <c r="AYI299" s="22"/>
      <c r="AYJ299" s="22"/>
      <c r="AYK299" s="22"/>
      <c r="AYL299" s="22"/>
      <c r="AYM299" s="22"/>
      <c r="AYN299" s="22"/>
      <c r="AYO299" s="22"/>
      <c r="AYP299" s="22"/>
      <c r="AYQ299" s="22"/>
      <c r="AYR299" s="22"/>
      <c r="AYS299" s="22"/>
      <c r="AYT299" s="22"/>
      <c r="AYU299" s="22"/>
      <c r="AYV299" s="22"/>
      <c r="AYW299" s="22"/>
      <c r="AYX299" s="22"/>
      <c r="AYY299" s="22"/>
      <c r="AYZ299" s="22"/>
      <c r="AZA299" s="22"/>
      <c r="AZB299" s="22"/>
      <c r="AZC299" s="22"/>
      <c r="AZD299" s="22"/>
      <c r="AZE299" s="22"/>
      <c r="AZF299" s="22"/>
      <c r="AZG299" s="22"/>
      <c r="AZH299" s="22"/>
      <c r="AZI299" s="21"/>
      <c r="AZJ299" s="21"/>
      <c r="AZK299" s="21"/>
      <c r="AZL299" s="19"/>
      <c r="AZM299" s="19"/>
      <c r="AZN299" s="19"/>
      <c r="AZO299" s="19"/>
      <c r="AZP299" s="19"/>
      <c r="AZQ299" s="19"/>
      <c r="AZR299" s="19"/>
      <c r="AZS299" s="19"/>
      <c r="AZT299" s="19"/>
      <c r="AZU299" s="19"/>
      <c r="AZV299" s="19"/>
      <c r="AZW299" s="19"/>
      <c r="AZX299" s="19"/>
      <c r="AZY299" s="19"/>
      <c r="AZZ299" s="19"/>
      <c r="BAA299" s="22"/>
      <c r="BAB299" s="22"/>
      <c r="BAC299" s="22"/>
      <c r="BAD299" s="19"/>
      <c r="BAE299" s="19"/>
      <c r="BAF299" s="19"/>
      <c r="BAG299" s="19"/>
      <c r="BAH299" s="19"/>
      <c r="BAI299" s="19"/>
      <c r="BAJ299" s="19"/>
      <c r="BAK299" s="19"/>
      <c r="BAL299" s="19"/>
      <c r="BAM299" s="19"/>
      <c r="BAN299" s="19"/>
      <c r="BAO299" s="19"/>
      <c r="BAP299" s="22"/>
      <c r="BAQ299" s="22"/>
      <c r="BAR299" s="22"/>
      <c r="BAS299" s="21"/>
      <c r="BAT299" s="21"/>
      <c r="BAU299" s="21"/>
      <c r="BAV299" s="19"/>
      <c r="BAW299" s="19"/>
      <c r="BAX299" s="19"/>
      <c r="BAY299" s="19"/>
      <c r="BAZ299" s="19"/>
      <c r="BBA299" s="19"/>
      <c r="BBB299" s="22"/>
      <c r="BBC299" s="22"/>
      <c r="BBD299" s="22"/>
      <c r="BBE299" s="19"/>
      <c r="BBF299" s="19"/>
      <c r="BBG299" s="19"/>
      <c r="BBH299" s="19"/>
      <c r="BBI299" s="19"/>
      <c r="BBJ299" s="19"/>
      <c r="BBK299" s="19"/>
      <c r="BBL299" s="19"/>
      <c r="BBM299" s="19"/>
      <c r="BBN299" s="19"/>
      <c r="BBO299" s="19"/>
      <c r="BBP299" s="19"/>
      <c r="BBQ299" s="19"/>
      <c r="BBR299" s="19"/>
      <c r="BBS299" s="19"/>
      <c r="BBT299" s="19"/>
      <c r="BBU299" s="19"/>
      <c r="BBV299" s="19"/>
      <c r="BBW299" s="19"/>
      <c r="BBX299" s="19"/>
      <c r="BBY299" s="19"/>
      <c r="BBZ299" s="19"/>
      <c r="BCA299" s="19"/>
      <c r="BCB299" s="19"/>
      <c r="BCC299" s="21"/>
      <c r="BCD299" s="21"/>
      <c r="BCE299" s="21"/>
      <c r="BCF299" s="19"/>
      <c r="BCG299" s="19"/>
      <c r="BCH299" s="19"/>
      <c r="BCI299" s="19"/>
      <c r="BCJ299" s="19"/>
      <c r="BCK299" s="19"/>
      <c r="BCL299" s="22"/>
      <c r="BCM299" s="22"/>
      <c r="BCN299" s="22"/>
      <c r="BCO299" s="19"/>
      <c r="BCP299" s="19"/>
      <c r="BCQ299" s="19"/>
      <c r="BCR299" s="19"/>
      <c r="BCS299" s="19"/>
      <c r="BCT299" s="19"/>
      <c r="BCU299" s="22"/>
      <c r="BCV299" s="22"/>
      <c r="BCW299" s="22"/>
      <c r="BCX299" s="19"/>
      <c r="BCY299" s="19"/>
      <c r="BCZ299" s="19"/>
      <c r="BDA299" s="19"/>
      <c r="BDB299" s="19"/>
      <c r="BDC299" s="19"/>
      <c r="BDD299" s="22"/>
      <c r="BDE299" s="22"/>
      <c r="BDF299" s="22"/>
      <c r="BDG299" s="19"/>
      <c r="BDH299" s="19"/>
      <c r="BDI299" s="19"/>
      <c r="BDJ299" s="19"/>
      <c r="BDK299" s="19"/>
      <c r="BDL299" s="19"/>
      <c r="BDM299" s="21"/>
      <c r="BDN299" s="21"/>
      <c r="BDO299" s="21"/>
      <c r="BDP299" s="19"/>
      <c r="BDQ299" s="19"/>
      <c r="BDR299" s="19"/>
      <c r="BDS299" s="19"/>
      <c r="BDT299" s="19"/>
      <c r="BDU299" s="19"/>
      <c r="BDV299" s="22"/>
      <c r="BDW299" s="22"/>
      <c r="BDX299" s="22"/>
      <c r="BDY299" s="19"/>
      <c r="BDZ299" s="19"/>
      <c r="BEA299" s="19"/>
      <c r="BEB299" s="19"/>
      <c r="BEC299" s="19"/>
      <c r="BED299" s="19"/>
      <c r="BEE299" s="22"/>
      <c r="BEF299" s="22"/>
      <c r="BEG299" s="22"/>
      <c r="BEH299" s="19"/>
      <c r="BEI299" s="19"/>
      <c r="BEJ299" s="19"/>
      <c r="BEK299" s="19"/>
      <c r="BEL299" s="19"/>
      <c r="BEM299" s="19"/>
      <c r="BEN299" s="22"/>
      <c r="BEO299" s="22"/>
      <c r="BEP299" s="22"/>
      <c r="BEQ299" s="19"/>
      <c r="BER299" s="19"/>
      <c r="BES299" s="19"/>
      <c r="BET299" s="19"/>
      <c r="BEU299" s="19"/>
      <c r="BEV299" s="19"/>
      <c r="BEW299" s="21"/>
      <c r="BEX299" s="21"/>
      <c r="BEY299" s="21"/>
      <c r="BEZ299" s="19"/>
      <c r="BFA299" s="19"/>
      <c r="BFB299" s="19"/>
      <c r="BFC299" s="19"/>
      <c r="BFD299" s="19"/>
      <c r="BFE299" s="19"/>
      <c r="BFF299" s="22"/>
      <c r="BFG299" s="22"/>
      <c r="BFH299" s="22"/>
      <c r="BFI299" s="19"/>
      <c r="BFJ299" s="19"/>
      <c r="BFK299" s="19"/>
      <c r="BFL299" s="19"/>
      <c r="BFM299" s="19"/>
      <c r="BFN299" s="19"/>
      <c r="BFO299" s="22"/>
      <c r="BFP299" s="22"/>
      <c r="BFQ299" s="22"/>
      <c r="BFR299" s="19"/>
      <c r="BFS299" s="19"/>
      <c r="BFT299" s="19"/>
      <c r="BFU299" s="19"/>
      <c r="BFV299" s="19"/>
      <c r="BFW299" s="19"/>
      <c r="BFX299" s="22"/>
      <c r="BFY299" s="22"/>
      <c r="BFZ299" s="22"/>
      <c r="BGA299" s="19"/>
      <c r="BGB299" s="19"/>
      <c r="BGC299" s="19"/>
      <c r="BGD299" s="19"/>
      <c r="BGE299" s="19"/>
      <c r="BGF299" s="19"/>
      <c r="BGG299" s="23"/>
      <c r="BGH299" s="23"/>
      <c r="BGI299" s="23"/>
      <c r="BGJ299" s="19"/>
      <c r="BGK299" s="19"/>
      <c r="BGL299" s="19"/>
      <c r="BGM299" s="19"/>
      <c r="BGN299" s="19"/>
      <c r="BGO299" s="19"/>
      <c r="BGP299" s="22"/>
      <c r="BGQ299" s="22"/>
      <c r="BGR299" s="22"/>
      <c r="BGS299" s="19"/>
      <c r="BGT299" s="19"/>
      <c r="BGU299" s="19"/>
      <c r="BGV299" s="19"/>
      <c r="BGW299" s="19"/>
      <c r="BGX299" s="19"/>
      <c r="BGY299" s="22"/>
      <c r="BGZ299" s="22"/>
      <c r="BHA299" s="22"/>
      <c r="BHB299" s="19"/>
      <c r="BHC299" s="19"/>
      <c r="BHD299" s="19"/>
      <c r="BHE299" s="19"/>
      <c r="BHF299" s="19"/>
      <c r="BHG299" s="19"/>
      <c r="BHH299" s="22"/>
      <c r="BHI299" s="22"/>
      <c r="BHJ299" s="22"/>
      <c r="BHK299" s="19"/>
      <c r="BHL299" s="19"/>
      <c r="BHM299" s="19"/>
      <c r="BHN299" s="19"/>
      <c r="BHO299" s="19"/>
      <c r="BHP299" s="19"/>
      <c r="BHQ299" s="21"/>
      <c r="BHR299" s="21"/>
      <c r="BHS299" s="21"/>
      <c r="BHT299" s="19"/>
      <c r="BHU299" s="19"/>
      <c r="BHV299" s="19"/>
      <c r="BHW299" s="19"/>
      <c r="BHX299" s="19"/>
      <c r="BHY299" s="19"/>
      <c r="BHZ299" s="22"/>
      <c r="BIA299" s="22"/>
      <c r="BIB299" s="22"/>
      <c r="BIC299" s="19"/>
      <c r="BID299" s="19"/>
      <c r="BIE299" s="19"/>
      <c r="BIF299" s="19"/>
      <c r="BIG299" s="19"/>
      <c r="BIH299" s="19"/>
      <c r="BII299" s="22"/>
      <c r="BIJ299" s="22"/>
      <c r="BIK299" s="22"/>
      <c r="BIL299" s="19"/>
      <c r="BIM299" s="19"/>
      <c r="BIN299" s="19"/>
      <c r="BIO299" s="19"/>
      <c r="BIP299" s="19"/>
      <c r="BIQ299" s="19"/>
      <c r="BIR299" s="22"/>
      <c r="BIS299" s="22"/>
      <c r="BIT299" s="22"/>
      <c r="BIU299" s="19"/>
      <c r="BIV299" s="19"/>
      <c r="BIW299" s="19"/>
      <c r="BIX299" s="19"/>
      <c r="BIY299" s="19"/>
      <c r="BIZ299" s="19"/>
      <c r="BJA299" s="21"/>
      <c r="BJB299" s="21"/>
      <c r="BJC299" s="21"/>
      <c r="BJD299" s="19"/>
      <c r="BJE299" s="19"/>
      <c r="BJF299" s="19"/>
      <c r="BJG299" s="19"/>
      <c r="BJH299" s="19"/>
      <c r="BJI299" s="19"/>
      <c r="BJJ299" s="22"/>
      <c r="BJK299" s="22"/>
      <c r="BJL299" s="22"/>
      <c r="BJM299" s="19"/>
      <c r="BJN299" s="19"/>
      <c r="BJO299" s="19"/>
      <c r="BJP299" s="19"/>
      <c r="BJQ299" s="19"/>
      <c r="BJR299" s="19"/>
      <c r="BJS299" s="22"/>
      <c r="BJT299" s="22"/>
      <c r="BJU299" s="22"/>
      <c r="BJV299" s="19"/>
      <c r="BJW299" s="19"/>
      <c r="BJX299" s="19"/>
      <c r="BJY299" s="19"/>
      <c r="BJZ299" s="19"/>
      <c r="BKA299" s="19"/>
      <c r="BKB299" s="22"/>
      <c r="BKC299" s="22"/>
      <c r="BKD299" s="22"/>
      <c r="BKE299" s="19"/>
      <c r="BKF299" s="19"/>
      <c r="BKG299" s="19"/>
      <c r="BKH299" s="19"/>
      <c r="BKI299" s="19"/>
      <c r="BKJ299" s="19"/>
      <c r="BKK299" s="21"/>
      <c r="BKL299" s="21"/>
      <c r="BKM299" s="21"/>
      <c r="BKN299" s="19"/>
      <c r="BKO299" s="22"/>
      <c r="BKP299" s="19"/>
      <c r="BKQ299" s="19"/>
      <c r="BKR299" s="19"/>
      <c r="BKS299" s="19"/>
      <c r="BKT299" s="22"/>
      <c r="BKU299" s="22"/>
      <c r="BKV299" s="22"/>
      <c r="BKW299" s="19"/>
      <c r="BKX299" s="19"/>
      <c r="BKY299" s="19"/>
      <c r="BKZ299" s="19"/>
      <c r="BLA299" s="19"/>
      <c r="BLB299" s="19"/>
      <c r="BLC299" s="19"/>
      <c r="BLD299" s="19"/>
      <c r="BLE299" s="22"/>
      <c r="BLF299" s="19"/>
      <c r="BLG299" s="19"/>
      <c r="BLH299" s="19"/>
      <c r="BLI299" s="13"/>
      <c r="BLJ299" s="13"/>
      <c r="BLK299" s="13"/>
      <c r="BLL299" s="13"/>
      <c r="BLM299" s="13"/>
      <c r="BLN299" s="13"/>
    </row>
    <row r="300" spans="1:1678">
      <c r="A300" s="7" t="s">
        <v>927</v>
      </c>
      <c r="B300" s="8">
        <v>303</v>
      </c>
      <c r="C300" s="7" t="s">
        <v>8</v>
      </c>
      <c r="D300" s="7"/>
      <c r="E300" s="7"/>
      <c r="F300" s="7"/>
      <c r="G300" s="7">
        <v>250</v>
      </c>
      <c r="ALP300" s="27"/>
      <c r="ALQ300" s="27"/>
      <c r="ALR300" s="27"/>
      <c r="ALS300" s="35"/>
      <c r="ALT300" s="35"/>
      <c r="ALU300" s="35"/>
      <c r="ALV300" s="35"/>
      <c r="ALW300" s="27"/>
      <c r="ALX300" s="27"/>
      <c r="ALY300" s="27"/>
      <c r="ALZ300" s="27"/>
      <c r="AMA300" s="27"/>
      <c r="AMB300" s="27"/>
      <c r="AMC300" s="27"/>
      <c r="AMD300" s="27"/>
      <c r="AME300" s="27"/>
      <c r="AMF300" s="27"/>
      <c r="AMG300" s="27"/>
      <c r="AMH300" s="27"/>
      <c r="AMI300" s="27"/>
      <c r="AMJ300" s="27"/>
      <c r="AMK300" s="27">
        <v>200</v>
      </c>
      <c r="AML300" s="27"/>
      <c r="AMM300" s="27"/>
      <c r="AMN300" s="27">
        <v>250</v>
      </c>
      <c r="AMO300" s="27"/>
      <c r="AMP300" s="27"/>
      <c r="AMQ300" s="27"/>
      <c r="AMR300" s="27"/>
      <c r="AMS300" s="27"/>
      <c r="AMT300" s="27"/>
      <c r="AMU300" s="27"/>
      <c r="AMV300" s="27"/>
      <c r="AMW300" s="63"/>
      <c r="AMX300" s="63"/>
      <c r="AMY300" s="63"/>
      <c r="AMZ300" s="19"/>
      <c r="ANA300" s="19"/>
      <c r="ANB300" s="19"/>
      <c r="ANC300" s="19"/>
      <c r="AND300" s="19"/>
      <c r="ANE300" s="19"/>
      <c r="ANF300" s="19"/>
      <c r="ANG300" s="19"/>
      <c r="ANH300" s="19"/>
      <c r="ANI300" s="19"/>
      <c r="ANJ300" s="19"/>
      <c r="ANK300" s="19"/>
      <c r="ANL300" s="19"/>
      <c r="ANM300" s="19"/>
      <c r="ANN300" s="19"/>
      <c r="ANO300" s="19"/>
      <c r="ANP300" s="19"/>
      <c r="ANQ300" s="19"/>
      <c r="ANR300" s="19"/>
      <c r="ANS300" s="19"/>
      <c r="ANT300" s="19"/>
      <c r="ANU300" s="19"/>
      <c r="ANV300" s="19"/>
      <c r="ANW300" s="19"/>
      <c r="ANX300" s="19"/>
      <c r="ANY300" s="19"/>
      <c r="ANZ300" s="19"/>
      <c r="AOA300" s="19"/>
      <c r="AOB300" s="19"/>
      <c r="AOC300" s="19"/>
      <c r="AOD300" s="19"/>
      <c r="AOE300" s="19"/>
      <c r="AOF300" s="19"/>
      <c r="AOG300" s="21">
        <v>200</v>
      </c>
      <c r="AOH300" s="21">
        <v>200</v>
      </c>
      <c r="AOI300" s="21"/>
      <c r="AOJ300" s="19"/>
      <c r="AOK300" s="19"/>
      <c r="AOL300" s="19"/>
      <c r="AOM300" s="19"/>
      <c r="AON300" s="19"/>
      <c r="AOO300" s="19"/>
      <c r="AOP300" s="19"/>
      <c r="AOQ300" s="19"/>
      <c r="AOR300" s="19"/>
      <c r="AOS300" s="19"/>
      <c r="AOT300" s="19"/>
      <c r="AOU300" s="19"/>
      <c r="AOV300" s="19"/>
      <c r="AOW300" s="19"/>
      <c r="AOX300" s="19"/>
      <c r="AOY300" s="19"/>
      <c r="AOZ300" s="19"/>
      <c r="APA300" s="19"/>
      <c r="APB300" s="19"/>
      <c r="APC300" s="19"/>
      <c r="APD300" s="19"/>
      <c r="APE300" s="19"/>
      <c r="APF300" s="19"/>
      <c r="APG300" s="19"/>
      <c r="APH300" s="19"/>
      <c r="API300" s="19"/>
      <c r="APJ300" s="19"/>
      <c r="APK300" s="19"/>
      <c r="APL300" s="19"/>
      <c r="APM300" s="19"/>
      <c r="APN300" s="19"/>
      <c r="APO300" s="19"/>
      <c r="APP300" s="19"/>
      <c r="APQ300" s="21"/>
      <c r="APR300" s="21"/>
      <c r="APS300" s="21"/>
      <c r="APT300" s="19">
        <v>275</v>
      </c>
      <c r="APU300" s="19">
        <v>275</v>
      </c>
      <c r="APV300" s="19"/>
      <c r="APW300" s="19">
        <v>275</v>
      </c>
      <c r="APX300" s="19">
        <v>275</v>
      </c>
      <c r="APY300" s="19"/>
      <c r="APZ300" s="19">
        <v>275</v>
      </c>
      <c r="AQA300" s="19">
        <v>275</v>
      </c>
      <c r="AQB300" s="19"/>
      <c r="AQC300" s="19">
        <v>275</v>
      </c>
      <c r="AQD300" s="19">
        <v>275</v>
      </c>
      <c r="AQE300" s="19"/>
      <c r="AQF300" s="19">
        <v>275</v>
      </c>
      <c r="AQG300" s="19">
        <v>275</v>
      </c>
      <c r="AQH300" s="19"/>
      <c r="AQI300" s="19">
        <v>275</v>
      </c>
      <c r="AQJ300" s="19">
        <v>275</v>
      </c>
      <c r="AQK300" s="19"/>
      <c r="AQL300" s="19">
        <v>275</v>
      </c>
      <c r="AQM300" s="19">
        <v>275</v>
      </c>
      <c r="AQN300" s="19"/>
      <c r="AQO300" s="19">
        <v>275</v>
      </c>
      <c r="AQP300" s="19">
        <v>275</v>
      </c>
      <c r="AQQ300" s="19"/>
      <c r="AQR300" s="19">
        <v>275</v>
      </c>
      <c r="AQS300" s="19">
        <v>275</v>
      </c>
      <c r="AQT300" s="19"/>
      <c r="AQU300" s="19">
        <v>275</v>
      </c>
      <c r="AQV300" s="19">
        <v>275</v>
      </c>
      <c r="AQW300" s="19"/>
      <c r="AQX300" s="19">
        <v>275</v>
      </c>
      <c r="AQY300" s="19">
        <v>275</v>
      </c>
      <c r="AQZ300" s="19"/>
      <c r="ARA300" s="21">
        <v>275</v>
      </c>
      <c r="ARB300" s="21">
        <v>275</v>
      </c>
      <c r="ARC300" s="21"/>
      <c r="ARD300" s="19">
        <v>275</v>
      </c>
      <c r="ARE300" s="19">
        <v>275</v>
      </c>
      <c r="ARF300" s="19"/>
      <c r="ARG300" s="19"/>
      <c r="ARH300" s="19"/>
      <c r="ARI300" s="19"/>
      <c r="ARJ300" s="19"/>
      <c r="ARK300" s="19"/>
      <c r="ARL300" s="19"/>
      <c r="ARM300" s="19"/>
      <c r="ARN300" s="19"/>
      <c r="ARO300" s="19"/>
      <c r="ARP300" s="19"/>
      <c r="ARQ300" s="19"/>
      <c r="ARR300" s="19"/>
      <c r="ARS300" s="19"/>
      <c r="ART300" s="19"/>
      <c r="ARU300" s="19"/>
      <c r="ARV300" s="19"/>
      <c r="ARW300" s="19"/>
      <c r="ARX300" s="19"/>
      <c r="ARY300" s="19"/>
      <c r="ARZ300" s="19"/>
      <c r="ASA300" s="19"/>
      <c r="ASB300" s="19"/>
      <c r="ASC300" s="19"/>
      <c r="ASD300" s="19"/>
      <c r="ASE300" s="19"/>
      <c r="ASF300" s="19"/>
      <c r="ASG300" s="19"/>
      <c r="ASH300" s="19"/>
      <c r="ASI300" s="19"/>
      <c r="ASJ300" s="19"/>
      <c r="ASK300" s="21">
        <v>250</v>
      </c>
      <c r="ASL300" s="21">
        <v>250</v>
      </c>
      <c r="ASM300" s="21"/>
      <c r="ASN300" s="19"/>
      <c r="ASO300" s="19"/>
      <c r="ASP300" s="19"/>
      <c r="ASQ300" s="19"/>
      <c r="ASR300" s="19"/>
      <c r="ASS300" s="19">
        <v>150</v>
      </c>
      <c r="AST300" s="19">
        <v>150</v>
      </c>
      <c r="ASU300" s="19"/>
      <c r="ASV300" s="19">
        <v>150</v>
      </c>
      <c r="ASW300" s="19">
        <v>150</v>
      </c>
      <c r="ASX300" s="19"/>
      <c r="ASY300" s="19"/>
      <c r="ASZ300" s="19"/>
      <c r="ATA300" s="19"/>
      <c r="ATB300" s="19"/>
      <c r="ATC300" s="19"/>
      <c r="ATD300" s="19"/>
      <c r="ATE300" s="19"/>
      <c r="ATF300" s="19"/>
      <c r="ATG300" s="19"/>
      <c r="ATH300" s="19"/>
      <c r="ATI300" s="19"/>
      <c r="ATJ300" s="19"/>
      <c r="ATK300" s="19"/>
      <c r="ATL300" s="19"/>
      <c r="ATM300" s="19"/>
      <c r="ATN300" s="19"/>
      <c r="ATO300" s="19"/>
      <c r="ATP300" s="19"/>
      <c r="ATQ300" s="19"/>
      <c r="ATR300" s="19"/>
      <c r="ATS300" s="19"/>
      <c r="ATT300" s="19"/>
      <c r="ATU300" s="21"/>
      <c r="ATV300" s="21"/>
      <c r="ATW300" s="21"/>
      <c r="ATX300" s="19">
        <v>75</v>
      </c>
      <c r="ATY300" s="19">
        <v>50</v>
      </c>
      <c r="ATZ300" s="19"/>
      <c r="AUA300" s="19"/>
      <c r="AUB300" s="19"/>
      <c r="AUC300" s="19"/>
      <c r="AUD300" s="19"/>
      <c r="AUE300" s="19"/>
      <c r="AUF300" s="19"/>
      <c r="AUG300" s="19"/>
      <c r="AUH300" s="19"/>
      <c r="AUI300" s="19"/>
      <c r="AUJ300" s="19"/>
      <c r="AUK300" s="19"/>
      <c r="AUL300" s="19"/>
      <c r="AUM300" s="19"/>
      <c r="AUN300" s="19"/>
      <c r="AUO300" s="19"/>
      <c r="AUP300" s="19"/>
      <c r="AUQ300" s="19"/>
      <c r="AUR300" s="19"/>
      <c r="AUS300" s="19"/>
      <c r="AUT300" s="19"/>
      <c r="AUU300" s="19"/>
      <c r="AUV300" s="19"/>
      <c r="AUW300" s="19"/>
      <c r="AUX300" s="19"/>
      <c r="AUY300" s="19"/>
      <c r="AUZ300" s="19"/>
      <c r="AVA300" s="19"/>
      <c r="AVB300" s="19"/>
      <c r="AVC300" s="19"/>
      <c r="AVD300" s="19"/>
      <c r="AVE300" s="21"/>
      <c r="AVF300" s="21"/>
      <c r="AVG300" s="21"/>
      <c r="AVH300" s="19"/>
      <c r="AVI300" s="19"/>
      <c r="AVJ300" s="19"/>
      <c r="AVK300" s="19"/>
      <c r="AVL300" s="19"/>
      <c r="AVM300" s="19"/>
      <c r="AVN300" s="19"/>
      <c r="AVO300" s="19"/>
      <c r="AVP300" s="22"/>
      <c r="AVQ300" s="19"/>
      <c r="AVR300" s="19"/>
      <c r="AVS300" s="19"/>
      <c r="AVT300" s="19"/>
      <c r="AVU300" s="19"/>
      <c r="AVV300" s="19"/>
      <c r="AVW300" s="19"/>
      <c r="AVX300" s="19"/>
      <c r="AVY300" s="22"/>
      <c r="AVZ300" s="19"/>
      <c r="AWA300" s="19"/>
      <c r="AWB300" s="19"/>
      <c r="AWC300" s="19"/>
      <c r="AWD300" s="19"/>
      <c r="AWE300" s="19"/>
      <c r="AWF300" s="19"/>
      <c r="AWG300" s="19"/>
      <c r="AWH300" s="22"/>
      <c r="AWI300" s="19"/>
      <c r="AWJ300" s="19"/>
      <c r="AWK300" s="19"/>
      <c r="AWL300" s="19"/>
      <c r="AWM300" s="19"/>
      <c r="AWN300" s="19"/>
      <c r="AWO300" s="23"/>
      <c r="AWP300" s="23"/>
      <c r="AWQ300" s="23"/>
      <c r="AWR300" s="19"/>
      <c r="AWS300" s="19"/>
      <c r="AWT300" s="19"/>
      <c r="AWU300" s="19"/>
      <c r="AWV300" s="19"/>
      <c r="AWW300" s="19"/>
      <c r="AWX300" s="19"/>
      <c r="AWY300" s="19"/>
      <c r="AWZ300" s="22"/>
      <c r="AXA300" s="19"/>
      <c r="AXB300" s="19"/>
      <c r="AXC300" s="19"/>
      <c r="AXD300" s="19"/>
      <c r="AXE300" s="19"/>
      <c r="AXF300" s="19"/>
      <c r="AXG300" s="19"/>
      <c r="AXH300" s="19"/>
      <c r="AXI300" s="22"/>
      <c r="AXJ300" s="19"/>
      <c r="AXK300" s="19"/>
      <c r="AXL300" s="19"/>
      <c r="AXM300" s="19"/>
      <c r="AXN300" s="19"/>
      <c r="AXO300" s="19"/>
      <c r="AXP300" s="19"/>
      <c r="AXQ300" s="19"/>
      <c r="AXR300" s="22"/>
      <c r="AXS300" s="19"/>
      <c r="AXT300" s="19"/>
      <c r="AXU300" s="19"/>
      <c r="AXV300" s="19"/>
      <c r="AXW300" s="19"/>
      <c r="AXX300" s="19"/>
      <c r="AXY300" s="21"/>
      <c r="AXZ300" s="21"/>
      <c r="AYA300" s="21"/>
      <c r="AYB300" s="22"/>
      <c r="AYC300" s="22"/>
      <c r="AYD300" s="22"/>
      <c r="AYE300" s="22"/>
      <c r="AYF300" s="22"/>
      <c r="AYG300" s="22"/>
      <c r="AYH300" s="22"/>
      <c r="AYI300" s="22"/>
      <c r="AYJ300" s="22"/>
      <c r="AYK300" s="22"/>
      <c r="AYL300" s="22"/>
      <c r="AYM300" s="22"/>
      <c r="AYN300" s="22"/>
      <c r="AYO300" s="22"/>
      <c r="AYP300" s="22"/>
      <c r="AYQ300" s="22"/>
      <c r="AYR300" s="22"/>
      <c r="AYS300" s="22"/>
      <c r="AYT300" s="22"/>
      <c r="AYU300" s="22"/>
      <c r="AYV300" s="22"/>
      <c r="AYW300" s="22"/>
      <c r="AYX300" s="22"/>
      <c r="AYY300" s="22"/>
      <c r="AYZ300" s="22"/>
      <c r="AZA300" s="22"/>
      <c r="AZB300" s="22"/>
      <c r="AZC300" s="22"/>
      <c r="AZD300" s="22"/>
      <c r="AZE300" s="22"/>
      <c r="AZF300" s="22"/>
      <c r="AZG300" s="22"/>
      <c r="AZH300" s="22"/>
      <c r="AZI300" s="21"/>
      <c r="AZJ300" s="21"/>
      <c r="AZK300" s="21"/>
      <c r="AZL300" s="19"/>
      <c r="AZM300" s="19"/>
      <c r="AZN300" s="19"/>
      <c r="AZO300" s="19"/>
      <c r="AZP300" s="19"/>
      <c r="AZQ300" s="19"/>
      <c r="AZR300" s="19"/>
      <c r="AZS300" s="19"/>
      <c r="AZT300" s="19"/>
      <c r="AZU300" s="19"/>
      <c r="AZV300" s="19"/>
      <c r="AZW300" s="19"/>
      <c r="AZX300" s="19"/>
      <c r="AZY300" s="19"/>
      <c r="AZZ300" s="19"/>
      <c r="BAA300" s="22"/>
      <c r="BAB300" s="22"/>
      <c r="BAC300" s="22"/>
      <c r="BAD300" s="19"/>
      <c r="BAE300" s="19"/>
      <c r="BAF300" s="19"/>
      <c r="BAG300" s="19"/>
      <c r="BAH300" s="19"/>
      <c r="BAI300" s="19"/>
      <c r="BAJ300" s="19"/>
      <c r="BAK300" s="19"/>
      <c r="BAL300" s="19"/>
      <c r="BAM300" s="19"/>
      <c r="BAN300" s="19"/>
      <c r="BAO300" s="19"/>
      <c r="BAP300" s="22"/>
      <c r="BAQ300" s="22"/>
      <c r="BAR300" s="22"/>
      <c r="BAS300" s="21">
        <v>30</v>
      </c>
      <c r="BAT300" s="21"/>
      <c r="BAU300" s="21"/>
      <c r="BAV300" s="19"/>
      <c r="BAW300" s="19"/>
      <c r="BAX300" s="19"/>
      <c r="BAY300" s="19"/>
      <c r="BAZ300" s="19"/>
      <c r="BBA300" s="19"/>
      <c r="BBB300" s="22"/>
      <c r="BBC300" s="22"/>
      <c r="BBD300" s="22"/>
      <c r="BBE300" s="19"/>
      <c r="BBF300" s="19"/>
      <c r="BBG300" s="19"/>
      <c r="BBH300" s="19"/>
      <c r="BBI300" s="19"/>
      <c r="BBJ300" s="19"/>
      <c r="BBK300" s="19"/>
      <c r="BBL300" s="19"/>
      <c r="BBM300" s="19"/>
      <c r="BBN300" s="19"/>
      <c r="BBO300" s="19"/>
      <c r="BBP300" s="19"/>
      <c r="BBQ300" s="19"/>
      <c r="BBR300" s="19"/>
      <c r="BBS300" s="19"/>
      <c r="BBT300" s="19"/>
      <c r="BBU300" s="19"/>
      <c r="BBV300" s="19"/>
      <c r="BBW300" s="19"/>
      <c r="BBX300" s="19"/>
      <c r="BBY300" s="19"/>
      <c r="BBZ300" s="19"/>
      <c r="BCA300" s="19"/>
      <c r="BCB300" s="19"/>
      <c r="BCC300" s="21"/>
      <c r="BCD300" s="21"/>
      <c r="BCE300" s="21"/>
      <c r="BCF300" s="19"/>
      <c r="BCG300" s="19"/>
      <c r="BCH300" s="19"/>
      <c r="BCI300" s="19"/>
      <c r="BCJ300" s="19"/>
      <c r="BCK300" s="19"/>
      <c r="BCL300" s="22"/>
      <c r="BCM300" s="22"/>
      <c r="BCN300" s="22"/>
      <c r="BCO300" s="19"/>
      <c r="BCP300" s="19"/>
      <c r="BCQ300" s="19"/>
      <c r="BCR300" s="19"/>
      <c r="BCS300" s="19"/>
      <c r="BCT300" s="19"/>
      <c r="BCU300" s="22"/>
      <c r="BCV300" s="22"/>
      <c r="BCW300" s="22"/>
      <c r="BCX300" s="19"/>
      <c r="BCY300" s="19"/>
      <c r="BCZ300" s="19"/>
      <c r="BDA300" s="19"/>
      <c r="BDB300" s="19"/>
      <c r="BDC300" s="19"/>
      <c r="BDD300" s="22"/>
      <c r="BDE300" s="22"/>
      <c r="BDF300" s="22"/>
      <c r="BDG300" s="19"/>
      <c r="BDH300" s="19"/>
      <c r="BDI300" s="19"/>
      <c r="BDJ300" s="19"/>
      <c r="BDK300" s="19"/>
      <c r="BDL300" s="19"/>
      <c r="BDM300" s="21"/>
      <c r="BDN300" s="21"/>
      <c r="BDO300" s="21"/>
      <c r="BDP300" s="19"/>
      <c r="BDQ300" s="19"/>
      <c r="BDR300" s="19"/>
      <c r="BDS300" s="19"/>
      <c r="BDT300" s="19"/>
      <c r="BDU300" s="19"/>
      <c r="BDV300" s="22"/>
      <c r="BDW300" s="22"/>
      <c r="BDX300" s="22"/>
      <c r="BDY300" s="19"/>
      <c r="BDZ300" s="19"/>
      <c r="BEA300" s="19"/>
      <c r="BEB300" s="19"/>
      <c r="BEC300" s="19"/>
      <c r="BED300" s="19"/>
      <c r="BEE300" s="22"/>
      <c r="BEF300" s="22"/>
      <c r="BEG300" s="22"/>
      <c r="BEH300" s="19"/>
      <c r="BEI300" s="19"/>
      <c r="BEJ300" s="19"/>
      <c r="BEK300" s="19"/>
      <c r="BEL300" s="19"/>
      <c r="BEM300" s="19"/>
      <c r="BEN300" s="22"/>
      <c r="BEO300" s="22"/>
      <c r="BEP300" s="22"/>
      <c r="BEQ300" s="19"/>
      <c r="BER300" s="19"/>
      <c r="BES300" s="19"/>
      <c r="BET300" s="19"/>
      <c r="BEU300" s="19"/>
      <c r="BEV300" s="19"/>
      <c r="BEW300" s="21"/>
      <c r="BEX300" s="21"/>
      <c r="BEY300" s="21"/>
      <c r="BEZ300" s="19"/>
      <c r="BFA300" s="19"/>
      <c r="BFB300" s="19"/>
      <c r="BFC300" s="19"/>
      <c r="BFD300" s="19"/>
      <c r="BFE300" s="19"/>
      <c r="BFF300" s="22"/>
      <c r="BFG300" s="22"/>
      <c r="BFH300" s="22"/>
      <c r="BFI300" s="19"/>
      <c r="BFJ300" s="19"/>
      <c r="BFK300" s="19"/>
      <c r="BFL300" s="19"/>
      <c r="BFM300" s="19"/>
      <c r="BFN300" s="19"/>
      <c r="BFO300" s="22"/>
      <c r="BFP300" s="22"/>
      <c r="BFQ300" s="22"/>
      <c r="BFR300" s="19"/>
      <c r="BFS300" s="19"/>
      <c r="BFT300" s="19"/>
      <c r="BFU300" s="19"/>
      <c r="BFV300" s="19"/>
      <c r="BFW300" s="19"/>
      <c r="BFX300" s="22"/>
      <c r="BFY300" s="22"/>
      <c r="BFZ300" s="22"/>
      <c r="BGA300" s="19"/>
      <c r="BGB300" s="19"/>
      <c r="BGC300" s="19"/>
      <c r="BGD300" s="19"/>
      <c r="BGE300" s="19"/>
      <c r="BGF300" s="19"/>
      <c r="BGG300" s="23"/>
      <c r="BGH300" s="23"/>
      <c r="BGI300" s="23"/>
      <c r="BGJ300" s="19"/>
      <c r="BGK300" s="19"/>
      <c r="BGL300" s="19"/>
      <c r="BGM300" s="19"/>
      <c r="BGN300" s="19"/>
      <c r="BGO300" s="19"/>
      <c r="BGP300" s="22"/>
      <c r="BGQ300" s="22"/>
      <c r="BGR300" s="22"/>
      <c r="BGS300" s="19"/>
      <c r="BGT300" s="19"/>
      <c r="BGU300" s="19"/>
      <c r="BGV300" s="19"/>
      <c r="BGW300" s="19"/>
      <c r="BGX300" s="19"/>
      <c r="BGY300" s="22"/>
      <c r="BGZ300" s="22"/>
      <c r="BHA300" s="22"/>
      <c r="BHB300" s="19"/>
      <c r="BHC300" s="19"/>
      <c r="BHD300" s="19"/>
      <c r="BHE300" s="19"/>
      <c r="BHF300" s="19"/>
      <c r="BHG300" s="19"/>
      <c r="BHH300" s="22"/>
      <c r="BHI300" s="22"/>
      <c r="BHJ300" s="22"/>
      <c r="BHK300" s="19"/>
      <c r="BHL300" s="19"/>
      <c r="BHM300" s="19"/>
      <c r="BHN300" s="19"/>
      <c r="BHO300" s="19"/>
      <c r="BHP300" s="19"/>
      <c r="BHQ300" s="21"/>
      <c r="BHR300" s="21"/>
      <c r="BHS300" s="21"/>
      <c r="BHT300" s="19"/>
      <c r="BHU300" s="19"/>
      <c r="BHV300" s="19"/>
      <c r="BHW300" s="19"/>
      <c r="BHX300" s="19"/>
      <c r="BHY300" s="19"/>
      <c r="BHZ300" s="22"/>
      <c r="BIA300" s="22"/>
      <c r="BIB300" s="22"/>
      <c r="BIC300" s="19"/>
      <c r="BID300" s="19"/>
      <c r="BIE300" s="19"/>
      <c r="BIF300" s="19"/>
      <c r="BIG300" s="19"/>
      <c r="BIH300" s="19"/>
      <c r="BII300" s="22"/>
      <c r="BIJ300" s="22"/>
      <c r="BIK300" s="22"/>
      <c r="BIL300" s="19"/>
      <c r="BIM300" s="19"/>
      <c r="BIN300" s="19"/>
      <c r="BIO300" s="19"/>
      <c r="BIP300" s="19"/>
      <c r="BIQ300" s="19"/>
      <c r="BIR300" s="22"/>
      <c r="BIS300" s="22"/>
      <c r="BIT300" s="22"/>
      <c r="BIU300" s="19"/>
      <c r="BIV300" s="19"/>
      <c r="BIW300" s="19"/>
      <c r="BIX300" s="19"/>
      <c r="BIY300" s="19"/>
      <c r="BIZ300" s="19"/>
      <c r="BJA300" s="21"/>
      <c r="BJB300" s="21"/>
      <c r="BJC300" s="21"/>
      <c r="BJD300" s="19"/>
      <c r="BJE300" s="19"/>
      <c r="BJF300" s="19"/>
      <c r="BJG300" s="19"/>
      <c r="BJH300" s="19"/>
      <c r="BJI300" s="19"/>
      <c r="BJJ300" s="22"/>
      <c r="BJK300" s="22"/>
      <c r="BJL300" s="22"/>
      <c r="BJM300" s="19"/>
      <c r="BJN300" s="19"/>
      <c r="BJO300" s="19"/>
      <c r="BJP300" s="19"/>
      <c r="BJQ300" s="19"/>
      <c r="BJR300" s="19"/>
      <c r="BJS300" s="22"/>
      <c r="BJT300" s="22"/>
      <c r="BJU300" s="22"/>
      <c r="BJV300" s="19"/>
      <c r="BJW300" s="19"/>
      <c r="BJX300" s="19"/>
      <c r="BJY300" s="19"/>
      <c r="BJZ300" s="19"/>
      <c r="BKA300" s="19"/>
      <c r="BKB300" s="22"/>
      <c r="BKC300" s="22"/>
      <c r="BKD300" s="22"/>
      <c r="BKE300" s="19"/>
      <c r="BKF300" s="19"/>
      <c r="BKG300" s="19"/>
      <c r="BKH300" s="19"/>
      <c r="BKI300" s="19"/>
      <c r="BKJ300" s="19"/>
      <c r="BKK300" s="21"/>
      <c r="BKL300" s="21"/>
      <c r="BKM300" s="21"/>
      <c r="BKN300" s="19"/>
      <c r="BKO300" s="22"/>
      <c r="BKP300" s="19"/>
      <c r="BKQ300" s="19"/>
      <c r="BKR300" s="19"/>
      <c r="BKS300" s="19"/>
      <c r="BKT300" s="22"/>
      <c r="BKU300" s="22"/>
      <c r="BKV300" s="22"/>
      <c r="BKW300" s="19"/>
      <c r="BKX300" s="19"/>
      <c r="BKY300" s="19"/>
      <c r="BKZ300" s="19"/>
      <c r="BLA300" s="19"/>
      <c r="BLB300" s="19"/>
      <c r="BLC300" s="19"/>
      <c r="BLD300" s="19"/>
      <c r="BLE300" s="22"/>
      <c r="BLF300" s="19"/>
      <c r="BLG300" s="19"/>
      <c r="BLH300" s="19"/>
      <c r="BLI300" s="13"/>
      <c r="BLJ300" s="13"/>
      <c r="BLK300" s="13"/>
      <c r="BLL300" s="13"/>
      <c r="BLM300" s="13"/>
      <c r="BLN300" s="13"/>
    </row>
    <row r="301" spans="1:1678">
      <c r="A301" s="7" t="s">
        <v>930</v>
      </c>
      <c r="B301" s="8">
        <v>304</v>
      </c>
      <c r="C301" s="7" t="s">
        <v>40</v>
      </c>
      <c r="D301" s="7" t="s">
        <v>931</v>
      </c>
      <c r="E301" s="7" t="s">
        <v>932</v>
      </c>
      <c r="F301" s="7"/>
      <c r="G301" s="7">
        <v>200</v>
      </c>
      <c r="ALP301" s="27"/>
      <c r="ALQ301" s="27"/>
      <c r="ALR301" s="27"/>
      <c r="ALS301" s="35"/>
      <c r="ALT301" s="35"/>
      <c r="ALU301" s="35"/>
      <c r="ALV301" s="35"/>
      <c r="ALW301" s="27"/>
      <c r="ALX301" s="27"/>
      <c r="ALY301" s="27"/>
      <c r="ALZ301" s="27"/>
      <c r="AMA301" s="27"/>
      <c r="AMB301" s="27"/>
      <c r="AMC301" s="27"/>
      <c r="AMD301" s="27"/>
      <c r="AME301" s="27"/>
      <c r="AMF301" s="27"/>
      <c r="AMG301" s="27"/>
      <c r="AMH301" s="27"/>
      <c r="AMI301" s="27"/>
      <c r="AMJ301" s="27"/>
      <c r="AMK301" s="27"/>
      <c r="AML301" s="27"/>
      <c r="AMM301" s="27"/>
      <c r="AMN301" s="27"/>
      <c r="AMO301" s="27"/>
      <c r="AMP301" s="27"/>
      <c r="AMQ301" s="27">
        <v>425</v>
      </c>
      <c r="AMR301" s="27">
        <v>435</v>
      </c>
      <c r="AMS301" s="27"/>
      <c r="AMT301" s="27">
        <v>425</v>
      </c>
      <c r="AMU301" s="27">
        <v>435</v>
      </c>
      <c r="AMV301" s="27"/>
      <c r="AMW301" s="63">
        <v>425</v>
      </c>
      <c r="AMX301" s="63"/>
      <c r="AMY301" s="63"/>
      <c r="AMZ301" s="19"/>
      <c r="ANA301" s="19"/>
      <c r="ANB301" s="19"/>
      <c r="ANC301" s="19"/>
      <c r="AND301" s="19"/>
      <c r="ANE301" s="19"/>
      <c r="ANF301" s="19"/>
      <c r="ANG301" s="19"/>
      <c r="ANH301" s="19"/>
      <c r="ANI301" s="19"/>
      <c r="ANJ301" s="19"/>
      <c r="ANK301" s="19"/>
      <c r="ANL301" s="19"/>
      <c r="ANM301" s="19"/>
      <c r="ANN301" s="19"/>
      <c r="ANO301" s="19"/>
      <c r="ANP301" s="19"/>
      <c r="ANQ301" s="19"/>
      <c r="ANR301" s="19"/>
      <c r="ANS301" s="19"/>
      <c r="ANT301" s="19"/>
      <c r="ANU301" s="19">
        <v>500</v>
      </c>
      <c r="ANV301" s="19">
        <v>500</v>
      </c>
      <c r="ANW301" s="19"/>
      <c r="ANX301" s="19">
        <v>500</v>
      </c>
      <c r="ANY301" s="19">
        <v>500</v>
      </c>
      <c r="ANZ301" s="19"/>
      <c r="AOA301" s="19"/>
      <c r="AOB301" s="19"/>
      <c r="AOC301" s="19"/>
      <c r="AOD301" s="19"/>
      <c r="AOE301" s="19"/>
      <c r="AOF301" s="19"/>
      <c r="AOG301" s="21"/>
      <c r="AOH301" s="21"/>
      <c r="AOI301" s="21"/>
      <c r="AOJ301" s="19"/>
      <c r="AOK301" s="19"/>
      <c r="AOL301" s="19"/>
      <c r="AOM301" s="19"/>
      <c r="AON301" s="19"/>
      <c r="AOO301" s="19"/>
      <c r="AOP301" s="19"/>
      <c r="AOQ301" s="19"/>
      <c r="AOR301" s="19"/>
      <c r="AOS301" s="19"/>
      <c r="AOT301" s="19"/>
      <c r="AOU301" s="19"/>
      <c r="AOV301" s="19"/>
      <c r="AOW301" s="19"/>
      <c r="AOX301" s="19"/>
      <c r="AOY301" s="19"/>
      <c r="AOZ301" s="19"/>
      <c r="APA301" s="19"/>
      <c r="APB301" s="19"/>
      <c r="APC301" s="19"/>
      <c r="APD301" s="19"/>
      <c r="APE301" s="19"/>
      <c r="APF301" s="19"/>
      <c r="APG301" s="19"/>
      <c r="APH301" s="19"/>
      <c r="API301" s="19"/>
      <c r="APJ301" s="19"/>
      <c r="APK301" s="19"/>
      <c r="APL301" s="19"/>
      <c r="APM301" s="19"/>
      <c r="APN301" s="19"/>
      <c r="APO301" s="19"/>
      <c r="APP301" s="19"/>
      <c r="APQ301" s="21"/>
      <c r="APR301" s="21"/>
      <c r="APS301" s="21"/>
      <c r="APT301" s="19"/>
      <c r="APU301" s="19"/>
      <c r="APV301" s="19"/>
      <c r="APW301" s="19"/>
      <c r="APX301" s="19"/>
      <c r="APY301" s="19"/>
      <c r="APZ301" s="19"/>
      <c r="AQA301" s="19"/>
      <c r="AQB301" s="19"/>
      <c r="AQC301" s="19"/>
      <c r="AQD301" s="19"/>
      <c r="AQE301" s="19"/>
      <c r="AQF301" s="19"/>
      <c r="AQG301" s="19"/>
      <c r="AQH301" s="19"/>
      <c r="AQI301" s="19"/>
      <c r="AQJ301" s="19"/>
      <c r="AQK301" s="19"/>
      <c r="AQL301" s="19"/>
      <c r="AQM301" s="19"/>
      <c r="AQN301" s="19"/>
      <c r="AQO301" s="19"/>
      <c r="AQP301" s="19"/>
      <c r="AQQ301" s="19"/>
      <c r="AQR301" s="19"/>
      <c r="AQS301" s="19"/>
      <c r="AQT301" s="19"/>
      <c r="AQU301" s="19"/>
      <c r="AQV301" s="19"/>
      <c r="AQW301" s="19"/>
      <c r="AQX301" s="19"/>
      <c r="AQY301" s="19"/>
      <c r="AQZ301" s="19"/>
      <c r="ARA301" s="21">
        <v>555</v>
      </c>
      <c r="ARB301" s="21">
        <v>555</v>
      </c>
      <c r="ARC301" s="21"/>
      <c r="ARD301" s="19">
        <v>555</v>
      </c>
      <c r="ARE301" s="19">
        <v>555</v>
      </c>
      <c r="ARF301" s="19"/>
      <c r="ARG301" s="19">
        <v>555</v>
      </c>
      <c r="ARH301" s="19">
        <v>555</v>
      </c>
      <c r="ARI301" s="19"/>
      <c r="ARJ301" s="19"/>
      <c r="ARK301" s="19"/>
      <c r="ARL301" s="19"/>
      <c r="ARM301" s="19"/>
      <c r="ARN301" s="19"/>
      <c r="ARO301" s="19"/>
      <c r="ARP301" s="19"/>
      <c r="ARQ301" s="19"/>
      <c r="ARR301" s="19"/>
      <c r="ARS301" s="19"/>
      <c r="ART301" s="19"/>
      <c r="ARU301" s="19"/>
      <c r="ARV301" s="19"/>
      <c r="ARW301" s="19"/>
      <c r="ARX301" s="19"/>
      <c r="ARY301" s="19">
        <v>555</v>
      </c>
      <c r="ARZ301" s="19">
        <v>555</v>
      </c>
      <c r="ASA301" s="19"/>
      <c r="ASB301" s="19">
        <v>555</v>
      </c>
      <c r="ASC301" s="19">
        <v>555</v>
      </c>
      <c r="ASD301" s="19"/>
      <c r="ASE301" s="19">
        <v>555</v>
      </c>
      <c r="ASF301" s="19">
        <v>550</v>
      </c>
      <c r="ASG301" s="19"/>
      <c r="ASH301" s="19">
        <v>550</v>
      </c>
      <c r="ASI301" s="19">
        <v>550</v>
      </c>
      <c r="ASJ301" s="19"/>
      <c r="ASK301" s="21">
        <v>550</v>
      </c>
      <c r="ASL301" s="21">
        <v>550</v>
      </c>
      <c r="ASM301" s="21"/>
      <c r="ASN301" s="19"/>
      <c r="ASO301" s="19"/>
      <c r="ASP301" s="19"/>
      <c r="ASQ301" s="19"/>
      <c r="ASR301" s="19"/>
      <c r="ASS301" s="19"/>
      <c r="AST301" s="19"/>
      <c r="ASU301" s="19"/>
      <c r="ASV301" s="19"/>
      <c r="ASW301" s="19"/>
      <c r="ASX301" s="19"/>
      <c r="ASY301" s="19"/>
      <c r="ASZ301" s="19"/>
      <c r="ATA301" s="19"/>
      <c r="ATB301" s="19"/>
      <c r="ATC301" s="19"/>
      <c r="ATD301" s="19"/>
      <c r="ATE301" s="19"/>
      <c r="ATF301" s="19"/>
      <c r="ATG301" s="19"/>
      <c r="ATH301" s="19"/>
      <c r="ATI301" s="19"/>
      <c r="ATJ301" s="19"/>
      <c r="ATK301" s="19"/>
      <c r="ATL301" s="19"/>
      <c r="ATM301" s="19"/>
      <c r="ATN301" s="19"/>
      <c r="ATO301" s="19"/>
      <c r="ATP301" s="19"/>
      <c r="ATQ301" s="19"/>
      <c r="ATR301" s="19"/>
      <c r="ATS301" s="19"/>
      <c r="ATT301" s="19"/>
      <c r="ATU301" s="21"/>
      <c r="ATV301" s="21"/>
      <c r="ATW301" s="21"/>
      <c r="ATX301" s="19">
        <v>247</v>
      </c>
      <c r="ATY301" s="19">
        <v>218</v>
      </c>
      <c r="ATZ301" s="19"/>
      <c r="AUA301" s="19">
        <v>250</v>
      </c>
      <c r="AUB301" s="19">
        <v>238</v>
      </c>
      <c r="AUC301" s="19"/>
      <c r="AUD301" s="19">
        <v>245</v>
      </c>
      <c r="AUE301" s="19">
        <v>220</v>
      </c>
      <c r="AUF301" s="19"/>
      <c r="AUG301" s="19">
        <v>240</v>
      </c>
      <c r="AUH301" s="19">
        <v>230</v>
      </c>
      <c r="AUI301" s="19"/>
      <c r="AUJ301" s="19">
        <v>235</v>
      </c>
      <c r="AUK301" s="19">
        <v>225</v>
      </c>
      <c r="AUL301" s="19"/>
      <c r="AUM301" s="19">
        <v>235</v>
      </c>
      <c r="AUN301" s="19">
        <v>215</v>
      </c>
      <c r="AUO301" s="19"/>
      <c r="AUP301" s="19">
        <v>226</v>
      </c>
      <c r="AUQ301" s="19">
        <v>219</v>
      </c>
      <c r="AUR301" s="19"/>
      <c r="AUS301" s="19">
        <v>230</v>
      </c>
      <c r="AUT301" s="19">
        <v>222</v>
      </c>
      <c r="AUU301" s="19"/>
      <c r="AUV301" s="19">
        <v>231</v>
      </c>
      <c r="AUW301" s="19">
        <v>225</v>
      </c>
      <c r="AUX301" s="19"/>
      <c r="AUY301" s="19">
        <v>230</v>
      </c>
      <c r="AUZ301" s="19">
        <v>220</v>
      </c>
      <c r="AVA301" s="19"/>
      <c r="AVB301" s="19">
        <v>227</v>
      </c>
      <c r="AVC301" s="19">
        <v>212</v>
      </c>
      <c r="AVD301" s="19"/>
      <c r="AVE301" s="21">
        <v>220</v>
      </c>
      <c r="AVF301" s="21">
        <v>215</v>
      </c>
      <c r="AVG301" s="21"/>
      <c r="AVH301" s="19"/>
      <c r="AVI301" s="19"/>
      <c r="AVJ301" s="19"/>
      <c r="AVK301" s="19"/>
      <c r="AVL301" s="19"/>
      <c r="AVM301" s="19"/>
      <c r="AVN301" s="19"/>
      <c r="AVO301" s="19"/>
      <c r="AVP301" s="22"/>
      <c r="AVQ301" s="19"/>
      <c r="AVR301" s="19"/>
      <c r="AVS301" s="19"/>
      <c r="AVT301" s="19"/>
      <c r="AVU301" s="19"/>
      <c r="AVV301" s="19"/>
      <c r="AVW301" s="19"/>
      <c r="AVX301" s="19"/>
      <c r="AVY301" s="22"/>
      <c r="AVZ301" s="19"/>
      <c r="AWA301" s="19"/>
      <c r="AWB301" s="19"/>
      <c r="AWC301" s="19"/>
      <c r="AWD301" s="19"/>
      <c r="AWE301" s="19"/>
      <c r="AWF301" s="19"/>
      <c r="AWG301" s="19"/>
      <c r="AWH301" s="22"/>
      <c r="AWI301" s="19"/>
      <c r="AWJ301" s="19"/>
      <c r="AWK301" s="19"/>
      <c r="AWL301" s="19"/>
      <c r="AWM301" s="19"/>
      <c r="AWN301" s="19"/>
      <c r="AWO301" s="23"/>
      <c r="AWP301" s="23"/>
      <c r="AWQ301" s="23"/>
      <c r="AWR301" s="19"/>
      <c r="AWS301" s="19"/>
      <c r="AWT301" s="19"/>
      <c r="AWU301" s="19"/>
      <c r="AWV301" s="19"/>
      <c r="AWW301" s="19"/>
      <c r="AWX301" s="19"/>
      <c r="AWY301" s="19"/>
      <c r="AWZ301" s="22"/>
      <c r="AXA301" s="19"/>
      <c r="AXB301" s="19"/>
      <c r="AXC301" s="19"/>
      <c r="AXD301" s="19"/>
      <c r="AXE301" s="19"/>
      <c r="AXF301" s="19"/>
      <c r="AXG301" s="19"/>
      <c r="AXH301" s="19"/>
      <c r="AXI301" s="22"/>
      <c r="AXJ301" s="19"/>
      <c r="AXK301" s="19"/>
      <c r="AXL301" s="19"/>
      <c r="AXM301" s="19"/>
      <c r="AXN301" s="19"/>
      <c r="AXO301" s="19"/>
      <c r="AXP301" s="19">
        <v>440</v>
      </c>
      <c r="AXQ301" s="19">
        <v>440</v>
      </c>
      <c r="AXR301" s="22"/>
      <c r="AXS301" s="19"/>
      <c r="AXT301" s="19"/>
      <c r="AXU301" s="19"/>
      <c r="AXV301" s="19"/>
      <c r="AXW301" s="19"/>
      <c r="AXX301" s="19"/>
      <c r="AXY301" s="21"/>
      <c r="AXZ301" s="21"/>
      <c r="AYA301" s="21"/>
      <c r="AYB301" s="22"/>
      <c r="AYC301" s="22"/>
      <c r="AYD301" s="22"/>
      <c r="AYE301" s="22"/>
      <c r="AYF301" s="22"/>
      <c r="AYG301" s="22"/>
      <c r="AYH301" s="22"/>
      <c r="AYI301" s="22"/>
      <c r="AYJ301" s="22"/>
      <c r="AYK301" s="22"/>
      <c r="AYL301" s="22"/>
      <c r="AYM301" s="22"/>
      <c r="AYN301" s="22"/>
      <c r="AYO301" s="22"/>
      <c r="AYP301" s="22"/>
      <c r="AYQ301" s="22"/>
      <c r="AYR301" s="22"/>
      <c r="AYS301" s="22"/>
      <c r="AYT301" s="22"/>
      <c r="AYU301" s="22"/>
      <c r="AYV301" s="22"/>
      <c r="AYW301" s="22"/>
      <c r="AYX301" s="22"/>
      <c r="AYY301" s="22"/>
      <c r="AYZ301" s="22"/>
      <c r="AZA301" s="22"/>
      <c r="AZB301" s="22"/>
      <c r="AZC301" s="22"/>
      <c r="AZD301" s="22"/>
      <c r="AZE301" s="22"/>
      <c r="AZF301" s="22"/>
      <c r="AZG301" s="22"/>
      <c r="AZH301" s="22"/>
      <c r="AZI301" s="21"/>
      <c r="AZJ301" s="21"/>
      <c r="AZK301" s="21"/>
      <c r="AZL301" s="19"/>
      <c r="AZM301" s="19"/>
      <c r="AZN301" s="19"/>
      <c r="AZO301" s="19"/>
      <c r="AZP301" s="19"/>
      <c r="AZQ301" s="19"/>
      <c r="AZR301" s="19"/>
      <c r="AZS301" s="19"/>
      <c r="AZT301" s="19"/>
      <c r="AZU301" s="19"/>
      <c r="AZV301" s="19"/>
      <c r="AZW301" s="19"/>
      <c r="AZX301" s="19"/>
      <c r="AZY301" s="19"/>
      <c r="AZZ301" s="19"/>
      <c r="BAA301" s="22"/>
      <c r="BAB301" s="22"/>
      <c r="BAC301" s="22"/>
      <c r="BAD301" s="19"/>
      <c r="BAE301" s="19"/>
      <c r="BAF301" s="19"/>
      <c r="BAG301" s="19"/>
      <c r="BAH301" s="19"/>
      <c r="BAI301" s="19"/>
      <c r="BAJ301" s="19"/>
      <c r="BAK301" s="19"/>
      <c r="BAL301" s="19"/>
      <c r="BAM301" s="19"/>
      <c r="BAN301" s="19"/>
      <c r="BAO301" s="19"/>
      <c r="BAP301" s="22"/>
      <c r="BAQ301" s="22"/>
      <c r="BAR301" s="22"/>
      <c r="BAS301" s="21"/>
      <c r="BAT301" s="21"/>
      <c r="BAU301" s="21"/>
      <c r="BAV301" s="19"/>
      <c r="BAW301" s="19"/>
      <c r="BAX301" s="19"/>
      <c r="BAY301" s="19"/>
      <c r="BAZ301" s="19"/>
      <c r="BBA301" s="19"/>
      <c r="BBB301" s="22"/>
      <c r="BBC301" s="22"/>
      <c r="BBD301" s="22"/>
      <c r="BBE301" s="19"/>
      <c r="BBF301" s="19"/>
      <c r="BBG301" s="19"/>
      <c r="BBH301" s="19"/>
      <c r="BBI301" s="19"/>
      <c r="BBJ301" s="19"/>
      <c r="BBK301" s="19"/>
      <c r="BBL301" s="19"/>
      <c r="BBM301" s="19"/>
      <c r="BBN301" s="19"/>
      <c r="BBO301" s="19"/>
      <c r="BBP301" s="19"/>
      <c r="BBQ301" s="19"/>
      <c r="BBR301" s="19"/>
      <c r="BBS301" s="19"/>
      <c r="BBT301" s="19"/>
      <c r="BBU301" s="19"/>
      <c r="BBV301" s="19"/>
      <c r="BBW301" s="19"/>
      <c r="BBX301" s="19"/>
      <c r="BBY301" s="19"/>
      <c r="BBZ301" s="19"/>
      <c r="BCA301" s="19"/>
      <c r="BCB301" s="19"/>
      <c r="BCC301" s="21"/>
      <c r="BCD301" s="21"/>
      <c r="BCE301" s="21"/>
      <c r="BCF301" s="19"/>
      <c r="BCG301" s="19"/>
      <c r="BCH301" s="19"/>
      <c r="BCI301" s="19"/>
      <c r="BCJ301" s="19"/>
      <c r="BCK301" s="19"/>
      <c r="BCL301" s="22"/>
      <c r="BCM301" s="22"/>
      <c r="BCN301" s="22"/>
      <c r="BCO301" s="19"/>
      <c r="BCP301" s="19"/>
      <c r="BCQ301" s="19"/>
      <c r="BCR301" s="19"/>
      <c r="BCS301" s="19"/>
      <c r="BCT301" s="19"/>
      <c r="BCU301" s="22"/>
      <c r="BCV301" s="22"/>
      <c r="BCW301" s="22"/>
      <c r="BCX301" s="19"/>
      <c r="BCY301" s="19"/>
      <c r="BCZ301" s="19"/>
      <c r="BDA301" s="19"/>
      <c r="BDB301" s="19"/>
      <c r="BDC301" s="19"/>
      <c r="BDD301" s="22"/>
      <c r="BDE301" s="22"/>
      <c r="BDF301" s="22"/>
      <c r="BDG301" s="19"/>
      <c r="BDH301" s="19"/>
      <c r="BDI301" s="19"/>
      <c r="BDJ301" s="19"/>
      <c r="BDK301" s="19"/>
      <c r="BDL301" s="19"/>
      <c r="BDM301" s="21"/>
      <c r="BDN301" s="21"/>
      <c r="BDO301" s="21"/>
      <c r="BDP301" s="19"/>
      <c r="BDQ301" s="19"/>
      <c r="BDR301" s="19"/>
      <c r="BDS301" s="19"/>
      <c r="BDT301" s="19"/>
      <c r="BDU301" s="19"/>
      <c r="BDV301" s="22"/>
      <c r="BDW301" s="22"/>
      <c r="BDX301" s="22"/>
      <c r="BDY301" s="19"/>
      <c r="BDZ301" s="19"/>
      <c r="BEA301" s="19"/>
      <c r="BEB301" s="19"/>
      <c r="BEC301" s="19"/>
      <c r="BED301" s="19"/>
      <c r="BEE301" s="22"/>
      <c r="BEF301" s="22"/>
      <c r="BEG301" s="22"/>
      <c r="BEH301" s="19"/>
      <c r="BEI301" s="19"/>
      <c r="BEJ301" s="19"/>
      <c r="BEK301" s="19"/>
      <c r="BEL301" s="19"/>
      <c r="BEM301" s="19"/>
      <c r="BEN301" s="22"/>
      <c r="BEO301" s="22"/>
      <c r="BEP301" s="22"/>
      <c r="BEQ301" s="19"/>
      <c r="BER301" s="19"/>
      <c r="BES301" s="19"/>
      <c r="BET301" s="19"/>
      <c r="BEU301" s="19"/>
      <c r="BEV301" s="19"/>
      <c r="BEW301" s="21">
        <v>325</v>
      </c>
      <c r="BEX301" s="21"/>
      <c r="BEY301" s="21"/>
      <c r="BEZ301" s="19"/>
      <c r="BFA301" s="19"/>
      <c r="BFB301" s="19"/>
      <c r="BFC301" s="19"/>
      <c r="BFD301" s="19"/>
      <c r="BFE301" s="19"/>
      <c r="BFF301" s="22"/>
      <c r="BFG301" s="22"/>
      <c r="BFH301" s="22"/>
      <c r="BFI301" s="19"/>
      <c r="BFJ301" s="19"/>
      <c r="BFK301" s="19"/>
      <c r="BFL301" s="19"/>
      <c r="BFM301" s="19"/>
      <c r="BFN301" s="19"/>
      <c r="BFO301" s="22"/>
      <c r="BFP301" s="22"/>
      <c r="BFQ301" s="22"/>
      <c r="BFR301" s="19"/>
      <c r="BFS301" s="19"/>
      <c r="BFT301" s="19"/>
      <c r="BFU301" s="19"/>
      <c r="BFV301" s="19"/>
      <c r="BFW301" s="19"/>
      <c r="BFX301" s="22"/>
      <c r="BFY301" s="22"/>
      <c r="BFZ301" s="22"/>
      <c r="BGA301" s="19"/>
      <c r="BGB301" s="19"/>
      <c r="BGC301" s="19"/>
      <c r="BGD301" s="19"/>
      <c r="BGE301" s="19"/>
      <c r="BGF301" s="19"/>
      <c r="BGG301" s="23"/>
      <c r="BGH301" s="23"/>
      <c r="BGI301" s="23"/>
      <c r="BGJ301" s="19"/>
      <c r="BGK301" s="19"/>
      <c r="BGL301" s="19"/>
      <c r="BGM301" s="19"/>
      <c r="BGN301" s="19"/>
      <c r="BGO301" s="19"/>
      <c r="BGP301" s="22"/>
      <c r="BGQ301" s="22"/>
      <c r="BGR301" s="22"/>
      <c r="BGS301" s="19"/>
      <c r="BGT301" s="19"/>
      <c r="BGU301" s="19"/>
      <c r="BGV301" s="19"/>
      <c r="BGW301" s="19"/>
      <c r="BGX301" s="19"/>
      <c r="BGY301" s="22">
        <v>310</v>
      </c>
      <c r="BGZ301" s="22"/>
      <c r="BHA301" s="22"/>
      <c r="BHB301" s="19">
        <v>310</v>
      </c>
      <c r="BHC301" s="19"/>
      <c r="BHD301" s="19"/>
      <c r="BHE301" s="19" t="s">
        <v>567</v>
      </c>
      <c r="BHF301" s="19" t="s">
        <v>567</v>
      </c>
      <c r="BHG301" s="19" t="s">
        <v>567</v>
      </c>
      <c r="BHH301" s="22"/>
      <c r="BHI301" s="22"/>
      <c r="BHJ301" s="22"/>
      <c r="BHK301" s="19"/>
      <c r="BHL301" s="19"/>
      <c r="BHM301" s="19"/>
      <c r="BHN301" s="19"/>
      <c r="BHO301" s="19"/>
      <c r="BHP301" s="19"/>
      <c r="BHQ301" s="21">
        <v>340</v>
      </c>
      <c r="BHR301" s="21"/>
      <c r="BHS301" s="21"/>
      <c r="BHT301" s="19"/>
      <c r="BHU301" s="19"/>
      <c r="BHV301" s="19"/>
      <c r="BHW301" s="19"/>
      <c r="BHX301" s="19"/>
      <c r="BHY301" s="19"/>
      <c r="BHZ301" s="22"/>
      <c r="BIA301" s="22"/>
      <c r="BIB301" s="22"/>
      <c r="BIC301" s="19"/>
      <c r="BID301" s="19"/>
      <c r="BIE301" s="19"/>
      <c r="BIF301" s="19"/>
      <c r="BIG301" s="19"/>
      <c r="BIH301" s="19"/>
      <c r="BII301" s="22"/>
      <c r="BIJ301" s="22"/>
      <c r="BIK301" s="22"/>
      <c r="BIL301" s="19"/>
      <c r="BIM301" s="19"/>
      <c r="BIN301" s="19"/>
      <c r="BIO301" s="19"/>
      <c r="BIP301" s="19"/>
      <c r="BIQ301" s="19"/>
      <c r="BIR301" s="22"/>
      <c r="BIS301" s="22"/>
      <c r="BIT301" s="22"/>
      <c r="BIU301" s="19"/>
      <c r="BIV301" s="19"/>
      <c r="BIW301" s="19"/>
      <c r="BIX301" s="19"/>
      <c r="BIY301" s="19"/>
      <c r="BIZ301" s="19"/>
      <c r="BJA301" s="21"/>
      <c r="BJB301" s="21"/>
      <c r="BJC301" s="21"/>
      <c r="BJD301" s="19"/>
      <c r="BJE301" s="19"/>
      <c r="BJF301" s="19"/>
      <c r="BJG301" s="19"/>
      <c r="BJH301" s="19"/>
      <c r="BJI301" s="19"/>
      <c r="BJJ301" s="22"/>
      <c r="BJK301" s="22"/>
      <c r="BJL301" s="22"/>
      <c r="BJM301" s="19"/>
      <c r="BJN301" s="19"/>
      <c r="BJO301" s="19"/>
      <c r="BJP301" s="19"/>
      <c r="BJQ301" s="19"/>
      <c r="BJR301" s="19"/>
      <c r="BJS301" s="22"/>
      <c r="BJT301" s="22"/>
      <c r="BJU301" s="22"/>
      <c r="BJV301" s="19"/>
      <c r="BJW301" s="19"/>
      <c r="BJX301" s="19"/>
      <c r="BJY301" s="19"/>
      <c r="BJZ301" s="19"/>
      <c r="BKA301" s="19"/>
      <c r="BKB301" s="22"/>
      <c r="BKC301" s="22"/>
      <c r="BKD301" s="22"/>
      <c r="BKE301" s="19"/>
      <c r="BKF301" s="19"/>
      <c r="BKG301" s="19"/>
      <c r="BKH301" s="19"/>
      <c r="BKI301" s="19"/>
      <c r="BKJ301" s="19"/>
      <c r="BKK301" s="21"/>
      <c r="BKL301" s="21"/>
      <c r="BKM301" s="21"/>
      <c r="BKN301" s="19"/>
      <c r="BKO301" s="22"/>
      <c r="BKP301" s="19"/>
      <c r="BKQ301" s="19"/>
      <c r="BKR301" s="19"/>
      <c r="BKS301" s="19"/>
      <c r="BKT301" s="22"/>
      <c r="BKU301" s="22"/>
      <c r="BKV301" s="22"/>
      <c r="BKW301" s="19"/>
      <c r="BKX301" s="19"/>
      <c r="BKY301" s="19"/>
      <c r="BKZ301" s="19"/>
      <c r="BLA301" s="19"/>
      <c r="BLB301" s="19"/>
      <c r="BLC301" s="19"/>
      <c r="BLD301" s="19"/>
      <c r="BLE301" s="22"/>
      <c r="BLF301" s="19"/>
      <c r="BLG301" s="19"/>
      <c r="BLH301" s="19"/>
      <c r="BLI301" s="13"/>
      <c r="BLJ301" s="13"/>
      <c r="BLK301" s="13"/>
      <c r="BLL301" s="13"/>
      <c r="BLM301" s="13"/>
      <c r="BLN301" s="13"/>
    </row>
    <row r="302" spans="1:1678">
      <c r="A302" s="7" t="s">
        <v>933</v>
      </c>
      <c r="B302" s="8">
        <v>305</v>
      </c>
      <c r="C302" s="7" t="s">
        <v>8</v>
      </c>
      <c r="D302" s="7" t="s">
        <v>934</v>
      </c>
      <c r="E302" s="7" t="s">
        <v>935</v>
      </c>
      <c r="F302" s="7"/>
      <c r="G302" s="7">
        <v>100</v>
      </c>
      <c r="ALP302" s="27"/>
      <c r="ALQ302" s="27"/>
      <c r="ALR302" s="27"/>
      <c r="ALS302" s="35"/>
      <c r="ALT302" s="35"/>
      <c r="ALU302" s="35"/>
      <c r="ALV302" s="35"/>
      <c r="ALW302" s="27"/>
      <c r="ALX302" s="27"/>
      <c r="ALY302" s="27"/>
      <c r="ALZ302" s="27"/>
      <c r="AMA302" s="27"/>
      <c r="AMB302" s="27"/>
      <c r="AMC302" s="27"/>
      <c r="AMD302" s="27"/>
      <c r="AME302" s="27"/>
      <c r="AMF302" s="27"/>
      <c r="AMG302" s="27"/>
      <c r="AMH302" s="27"/>
      <c r="AMI302" s="27"/>
      <c r="AMJ302" s="27"/>
      <c r="AMK302" s="27"/>
      <c r="AML302" s="27"/>
      <c r="AMM302" s="27"/>
      <c r="AMN302" s="27"/>
      <c r="AMO302" s="27"/>
      <c r="AMP302" s="27"/>
      <c r="AMQ302" s="27">
        <v>140</v>
      </c>
      <c r="AMR302" s="27"/>
      <c r="AMS302" s="27"/>
      <c r="AMT302" s="27"/>
      <c r="AMU302" s="27">
        <v>138</v>
      </c>
      <c r="AMV302" s="27"/>
      <c r="AMW302" s="63"/>
      <c r="AMX302" s="63">
        <v>138</v>
      </c>
      <c r="AMY302" s="63"/>
      <c r="AMZ302" s="19">
        <v>138</v>
      </c>
      <c r="ANA302" s="19">
        <v>138</v>
      </c>
      <c r="ANB302" s="19"/>
      <c r="ANC302" s="19"/>
      <c r="AND302" s="19"/>
      <c r="ANE302" s="19"/>
      <c r="ANF302" s="19"/>
      <c r="ANG302" s="19"/>
      <c r="ANH302" s="19"/>
      <c r="ANI302" s="19"/>
      <c r="ANJ302" s="19"/>
      <c r="ANK302" s="19"/>
      <c r="ANL302" s="19"/>
      <c r="ANM302" s="19"/>
      <c r="ANN302" s="19"/>
      <c r="ANO302" s="19">
        <v>100</v>
      </c>
      <c r="ANP302" s="19">
        <v>50</v>
      </c>
      <c r="ANQ302" s="19"/>
      <c r="ANR302" s="19"/>
      <c r="ANS302" s="19"/>
      <c r="ANT302" s="19"/>
      <c r="ANU302" s="19"/>
      <c r="ANV302" s="19"/>
      <c r="ANW302" s="19"/>
      <c r="ANX302" s="19"/>
      <c r="ANY302" s="19"/>
      <c r="ANZ302" s="19"/>
      <c r="AOA302" s="19"/>
      <c r="AOB302" s="19"/>
      <c r="AOC302" s="19"/>
      <c r="AOD302" s="19"/>
      <c r="AOE302" s="19"/>
      <c r="AOF302" s="19"/>
      <c r="AOG302" s="21"/>
      <c r="AOH302" s="21"/>
      <c r="AOI302" s="21"/>
      <c r="AOJ302" s="19"/>
      <c r="AOK302" s="19"/>
      <c r="AOL302" s="19"/>
      <c r="AOM302" s="19"/>
      <c r="AON302" s="19"/>
      <c r="AOO302" s="19"/>
      <c r="AOP302" s="19"/>
      <c r="AOQ302" s="19"/>
      <c r="AOR302" s="19"/>
      <c r="AOS302" s="19"/>
      <c r="AOT302" s="19"/>
      <c r="AOU302" s="19"/>
      <c r="AOV302" s="19">
        <v>37.5</v>
      </c>
      <c r="AOW302" s="19">
        <v>37.5</v>
      </c>
      <c r="AOX302" s="19"/>
      <c r="AOY302" s="19"/>
      <c r="AOZ302" s="19"/>
      <c r="APA302" s="19"/>
      <c r="APB302" s="19"/>
      <c r="APC302" s="19"/>
      <c r="APD302" s="19"/>
      <c r="APE302" s="19"/>
      <c r="APF302" s="19"/>
      <c r="APG302" s="19"/>
      <c r="APH302" s="19"/>
      <c r="API302" s="19"/>
      <c r="APJ302" s="19"/>
      <c r="APK302" s="19"/>
      <c r="APL302" s="19"/>
      <c r="APM302" s="19"/>
      <c r="APN302" s="19"/>
      <c r="APO302" s="19"/>
      <c r="APP302" s="19"/>
      <c r="APQ302" s="21">
        <v>40</v>
      </c>
      <c r="APR302" s="21">
        <v>35</v>
      </c>
      <c r="APS302" s="21"/>
      <c r="APT302" s="19">
        <v>40</v>
      </c>
      <c r="APU302" s="19">
        <v>35</v>
      </c>
      <c r="APV302" s="19"/>
      <c r="APW302" s="19"/>
      <c r="APX302" s="19"/>
      <c r="APY302" s="19"/>
      <c r="APZ302" s="19">
        <v>40</v>
      </c>
      <c r="AQA302" s="19">
        <v>40</v>
      </c>
      <c r="AQB302" s="19"/>
      <c r="AQC302" s="19"/>
      <c r="AQD302" s="19"/>
      <c r="AQE302" s="19"/>
      <c r="AQF302" s="19"/>
      <c r="AQG302" s="19"/>
      <c r="AQH302" s="19"/>
      <c r="AQI302" s="19"/>
      <c r="AQJ302" s="19"/>
      <c r="AQK302" s="19"/>
      <c r="AQL302" s="19"/>
      <c r="AQM302" s="19"/>
      <c r="AQN302" s="19"/>
      <c r="AQO302" s="19"/>
      <c r="AQP302" s="19"/>
      <c r="AQQ302" s="19"/>
      <c r="AQR302" s="19"/>
      <c r="AQS302" s="19"/>
      <c r="AQT302" s="19"/>
      <c r="AQU302" s="19"/>
      <c r="AQV302" s="19"/>
      <c r="AQW302" s="19"/>
      <c r="AQX302" s="19"/>
      <c r="AQY302" s="19"/>
      <c r="AQZ302" s="19"/>
      <c r="ARA302" s="21"/>
      <c r="ARB302" s="21"/>
      <c r="ARC302" s="21"/>
      <c r="ARD302" s="19"/>
      <c r="ARE302" s="19"/>
      <c r="ARF302" s="19"/>
      <c r="ARG302" s="19"/>
      <c r="ARH302" s="19"/>
      <c r="ARI302" s="19"/>
      <c r="ARJ302" s="19"/>
      <c r="ARK302" s="19"/>
      <c r="ARL302" s="19"/>
      <c r="ARM302" s="19"/>
      <c r="ARN302" s="19"/>
      <c r="ARO302" s="19"/>
      <c r="ARP302" s="19"/>
      <c r="ARQ302" s="19"/>
      <c r="ARR302" s="19"/>
      <c r="ARS302" s="19"/>
      <c r="ART302" s="19"/>
      <c r="ARU302" s="19"/>
      <c r="ARV302" s="19"/>
      <c r="ARW302" s="19"/>
      <c r="ARX302" s="19"/>
      <c r="ARY302" s="19"/>
      <c r="ARZ302" s="19"/>
      <c r="ASA302" s="19"/>
      <c r="ASB302" s="19"/>
      <c r="ASC302" s="19"/>
      <c r="ASD302" s="19"/>
      <c r="ASE302" s="19"/>
      <c r="ASF302" s="19"/>
      <c r="ASG302" s="19"/>
      <c r="ASH302" s="19"/>
      <c r="ASI302" s="19"/>
      <c r="ASJ302" s="19"/>
      <c r="ASK302" s="21"/>
      <c r="ASL302" s="21"/>
      <c r="ASM302" s="21"/>
      <c r="ASN302" s="19"/>
      <c r="ASO302" s="19"/>
      <c r="ASP302" s="19"/>
      <c r="ASQ302" s="19"/>
      <c r="ASR302" s="19"/>
      <c r="ASS302" s="19"/>
      <c r="AST302" s="19"/>
      <c r="ASU302" s="19"/>
      <c r="ASV302" s="19"/>
      <c r="ASW302" s="19"/>
      <c r="ASX302" s="19"/>
      <c r="ASY302" s="19"/>
      <c r="ASZ302" s="19"/>
      <c r="ATA302" s="19"/>
      <c r="ATB302" s="19"/>
      <c r="ATC302" s="19"/>
      <c r="ATD302" s="19"/>
      <c r="ATE302" s="19"/>
      <c r="ATF302" s="19"/>
      <c r="ATG302" s="19"/>
      <c r="ATH302" s="19"/>
      <c r="ATI302" s="19"/>
      <c r="ATJ302" s="19"/>
      <c r="ATK302" s="19"/>
      <c r="ATL302" s="19"/>
      <c r="ATM302" s="19"/>
      <c r="ATN302" s="19"/>
      <c r="ATO302" s="19"/>
      <c r="ATP302" s="19"/>
      <c r="ATQ302" s="19"/>
      <c r="ATR302" s="19"/>
      <c r="ATS302" s="19"/>
      <c r="ATT302" s="19"/>
      <c r="ATU302" s="21"/>
      <c r="ATV302" s="21"/>
      <c r="ATW302" s="21"/>
      <c r="ATX302" s="19"/>
      <c r="ATY302" s="19"/>
      <c r="ATZ302" s="19"/>
      <c r="AUA302" s="19"/>
      <c r="AUB302" s="19"/>
      <c r="AUC302" s="19"/>
      <c r="AUD302" s="19"/>
      <c r="AUE302" s="19"/>
      <c r="AUF302" s="19"/>
      <c r="AUG302" s="19"/>
      <c r="AUH302" s="19"/>
      <c r="AUI302" s="19"/>
      <c r="AUJ302" s="19"/>
      <c r="AUK302" s="19"/>
      <c r="AUL302" s="19"/>
      <c r="AUM302" s="19"/>
      <c r="AUN302" s="19"/>
      <c r="AUO302" s="19"/>
      <c r="AUP302" s="19"/>
      <c r="AUQ302" s="19"/>
      <c r="AUR302" s="19"/>
      <c r="AUS302" s="19"/>
      <c r="AUT302" s="19"/>
      <c r="AUU302" s="19"/>
      <c r="AUV302" s="19"/>
      <c r="AUW302" s="19"/>
      <c r="AUX302" s="19"/>
      <c r="AUY302" s="19"/>
      <c r="AUZ302" s="19"/>
      <c r="AVA302" s="19"/>
      <c r="AVB302" s="19"/>
      <c r="AVC302" s="19"/>
      <c r="AVD302" s="19"/>
      <c r="AVE302" s="21"/>
      <c r="AVF302" s="21"/>
      <c r="AVG302" s="21"/>
      <c r="AVH302" s="19"/>
      <c r="AVI302" s="19"/>
      <c r="AVJ302" s="19"/>
      <c r="AVK302" s="19"/>
      <c r="AVL302" s="19"/>
      <c r="AVM302" s="19"/>
      <c r="AVN302" s="19"/>
      <c r="AVO302" s="19"/>
      <c r="AVP302" s="22"/>
      <c r="AVQ302" s="19"/>
      <c r="AVR302" s="19"/>
      <c r="AVS302" s="19"/>
      <c r="AVT302" s="19"/>
      <c r="AVU302" s="19"/>
      <c r="AVV302" s="19"/>
      <c r="AVW302" s="19"/>
      <c r="AVX302" s="19"/>
      <c r="AVY302" s="22"/>
      <c r="AVZ302" s="19"/>
      <c r="AWA302" s="19"/>
      <c r="AWB302" s="19"/>
      <c r="AWC302" s="19"/>
      <c r="AWD302" s="19"/>
      <c r="AWE302" s="19"/>
      <c r="AWF302" s="19"/>
      <c r="AWG302" s="19"/>
      <c r="AWH302" s="22"/>
      <c r="AWI302" s="19"/>
      <c r="AWJ302" s="19"/>
      <c r="AWK302" s="19"/>
      <c r="AWL302" s="19"/>
      <c r="AWM302" s="19"/>
      <c r="AWN302" s="19"/>
      <c r="AWO302" s="23"/>
      <c r="AWP302" s="23"/>
      <c r="AWQ302" s="23"/>
      <c r="AWR302" s="19"/>
      <c r="AWS302" s="19"/>
      <c r="AWT302" s="19"/>
      <c r="AWU302" s="19"/>
      <c r="AWV302" s="19"/>
      <c r="AWW302" s="19"/>
      <c r="AWX302" s="19"/>
      <c r="AWY302" s="19"/>
      <c r="AWZ302" s="22"/>
      <c r="AXA302" s="19"/>
      <c r="AXB302" s="19"/>
      <c r="AXC302" s="19"/>
      <c r="AXD302" s="19"/>
      <c r="AXE302" s="19"/>
      <c r="AXF302" s="19"/>
      <c r="AXG302" s="19"/>
      <c r="AXH302" s="19"/>
      <c r="AXI302" s="22"/>
      <c r="AXJ302" s="19"/>
      <c r="AXK302" s="19"/>
      <c r="AXL302" s="19"/>
      <c r="AXM302" s="19"/>
      <c r="AXN302" s="19"/>
      <c r="AXO302" s="19"/>
      <c r="AXP302" s="19"/>
      <c r="AXQ302" s="19"/>
      <c r="AXR302" s="22"/>
      <c r="AXS302" s="19"/>
      <c r="AXT302" s="19"/>
      <c r="AXU302" s="19"/>
      <c r="AXV302" s="19"/>
      <c r="AXW302" s="19"/>
      <c r="AXX302" s="19"/>
      <c r="AXY302" s="21"/>
      <c r="AXZ302" s="21"/>
      <c r="AYA302" s="21"/>
      <c r="AYB302" s="22"/>
      <c r="AYC302" s="22"/>
      <c r="AYD302" s="22"/>
      <c r="AYE302" s="22"/>
      <c r="AYF302" s="22"/>
      <c r="AYG302" s="22"/>
      <c r="AYH302" s="22"/>
      <c r="AYI302" s="22"/>
      <c r="AYJ302" s="22"/>
      <c r="AYK302" s="22"/>
      <c r="AYL302" s="22"/>
      <c r="AYM302" s="22"/>
      <c r="AYN302" s="22"/>
      <c r="AYO302" s="22"/>
      <c r="AYP302" s="22"/>
      <c r="AYQ302" s="22"/>
      <c r="AYR302" s="22"/>
      <c r="AYS302" s="22"/>
      <c r="AYT302" s="22"/>
      <c r="AYU302" s="22"/>
      <c r="AYV302" s="22"/>
      <c r="AYW302" s="22"/>
      <c r="AYX302" s="22"/>
      <c r="AYY302" s="22"/>
      <c r="AYZ302" s="22"/>
      <c r="AZA302" s="22"/>
      <c r="AZB302" s="22"/>
      <c r="AZC302" s="22"/>
      <c r="AZD302" s="22"/>
      <c r="AZE302" s="22"/>
      <c r="AZF302" s="22"/>
      <c r="AZG302" s="22"/>
      <c r="AZH302" s="22"/>
      <c r="AZI302" s="21"/>
      <c r="AZJ302" s="21"/>
      <c r="AZK302" s="21"/>
      <c r="AZL302" s="19"/>
      <c r="AZM302" s="19"/>
      <c r="AZN302" s="19"/>
      <c r="AZO302" s="19"/>
      <c r="AZP302" s="19"/>
      <c r="AZQ302" s="19"/>
      <c r="AZR302" s="19"/>
      <c r="AZS302" s="19"/>
      <c r="AZT302" s="19"/>
      <c r="AZU302" s="19"/>
      <c r="AZV302" s="19"/>
      <c r="AZW302" s="19"/>
      <c r="AZX302" s="19"/>
      <c r="AZY302" s="19"/>
      <c r="AZZ302" s="19"/>
      <c r="BAA302" s="22"/>
      <c r="BAB302" s="22"/>
      <c r="BAC302" s="22"/>
      <c r="BAD302" s="19"/>
      <c r="BAE302" s="19"/>
      <c r="BAF302" s="19"/>
      <c r="BAG302" s="19"/>
      <c r="BAH302" s="19"/>
      <c r="BAI302" s="19"/>
      <c r="BAJ302" s="19"/>
      <c r="BAK302" s="19"/>
      <c r="BAL302" s="19"/>
      <c r="BAM302" s="19"/>
      <c r="BAN302" s="19"/>
      <c r="BAO302" s="19"/>
      <c r="BAP302" s="22"/>
      <c r="BAQ302" s="22"/>
      <c r="BAR302" s="22"/>
      <c r="BAS302" s="21"/>
      <c r="BAT302" s="21"/>
      <c r="BAU302" s="21"/>
      <c r="BAV302" s="19"/>
      <c r="BAW302" s="19"/>
      <c r="BAX302" s="19"/>
      <c r="BAY302" s="19"/>
      <c r="BAZ302" s="19"/>
      <c r="BBA302" s="19"/>
      <c r="BBB302" s="22"/>
      <c r="BBC302" s="22"/>
      <c r="BBD302" s="22"/>
      <c r="BBE302" s="19"/>
      <c r="BBF302" s="19"/>
      <c r="BBG302" s="19"/>
      <c r="BBH302" s="19"/>
      <c r="BBI302" s="19"/>
      <c r="BBJ302" s="19"/>
      <c r="BBK302" s="19"/>
      <c r="BBL302" s="19"/>
      <c r="BBM302" s="19"/>
      <c r="BBN302" s="19"/>
      <c r="BBO302" s="19"/>
      <c r="BBP302" s="19"/>
      <c r="BBQ302" s="19"/>
      <c r="BBR302" s="19"/>
      <c r="BBS302" s="19"/>
      <c r="BBT302" s="19"/>
      <c r="BBU302" s="19"/>
      <c r="BBV302" s="19"/>
      <c r="BBW302" s="19"/>
      <c r="BBX302" s="19"/>
      <c r="BBY302" s="19"/>
      <c r="BBZ302" s="19"/>
      <c r="BCA302" s="19"/>
      <c r="BCB302" s="19"/>
      <c r="BCC302" s="21"/>
      <c r="BCD302" s="21"/>
      <c r="BCE302" s="21"/>
      <c r="BCF302" s="19"/>
      <c r="BCG302" s="19"/>
      <c r="BCH302" s="19"/>
      <c r="BCI302" s="19"/>
      <c r="BCJ302" s="19"/>
      <c r="BCK302" s="19"/>
      <c r="BCL302" s="22"/>
      <c r="BCM302" s="22"/>
      <c r="BCN302" s="22"/>
      <c r="BCO302" s="19"/>
      <c r="BCP302" s="19"/>
      <c r="BCQ302" s="19"/>
      <c r="BCR302" s="19"/>
      <c r="BCS302" s="19"/>
      <c r="BCT302" s="19"/>
      <c r="BCU302" s="22"/>
      <c r="BCV302" s="22"/>
      <c r="BCW302" s="22"/>
      <c r="BCX302" s="19"/>
      <c r="BCY302" s="19"/>
      <c r="BCZ302" s="19"/>
      <c r="BDA302" s="19"/>
      <c r="BDB302" s="19"/>
      <c r="BDC302" s="19"/>
      <c r="BDD302" s="22"/>
      <c r="BDE302" s="22"/>
      <c r="BDF302" s="22"/>
      <c r="BDG302" s="19"/>
      <c r="BDH302" s="19"/>
      <c r="BDI302" s="19"/>
      <c r="BDJ302" s="19"/>
      <c r="BDK302" s="19"/>
      <c r="BDL302" s="19"/>
      <c r="BDM302" s="21"/>
      <c r="BDN302" s="21"/>
      <c r="BDO302" s="21"/>
      <c r="BDP302" s="19"/>
      <c r="BDQ302" s="19"/>
      <c r="BDR302" s="19"/>
      <c r="BDS302" s="19"/>
      <c r="BDT302" s="19"/>
      <c r="BDU302" s="19"/>
      <c r="BDV302" s="22"/>
      <c r="BDW302" s="22"/>
      <c r="BDX302" s="22"/>
      <c r="BDY302" s="19"/>
      <c r="BDZ302" s="19"/>
      <c r="BEA302" s="19"/>
      <c r="BEB302" s="19"/>
      <c r="BEC302" s="19"/>
      <c r="BED302" s="19"/>
      <c r="BEE302" s="22"/>
      <c r="BEF302" s="22"/>
      <c r="BEG302" s="22"/>
      <c r="BEH302" s="19"/>
      <c r="BEI302" s="19"/>
      <c r="BEJ302" s="19"/>
      <c r="BEK302" s="19"/>
      <c r="BEL302" s="19"/>
      <c r="BEM302" s="19"/>
      <c r="BEN302" s="22"/>
      <c r="BEO302" s="22"/>
      <c r="BEP302" s="22"/>
      <c r="BEQ302" s="19"/>
      <c r="BER302" s="19"/>
      <c r="BES302" s="19"/>
      <c r="BET302" s="19"/>
      <c r="BEU302" s="19"/>
      <c r="BEV302" s="19"/>
      <c r="BEW302" s="21"/>
      <c r="BEX302" s="21"/>
      <c r="BEY302" s="21"/>
      <c r="BEZ302" s="19"/>
      <c r="BFA302" s="19"/>
      <c r="BFB302" s="19"/>
      <c r="BFC302" s="19"/>
      <c r="BFD302" s="19"/>
      <c r="BFE302" s="19"/>
      <c r="BFF302" s="22"/>
      <c r="BFG302" s="22"/>
      <c r="BFH302" s="22"/>
      <c r="BFI302" s="19"/>
      <c r="BFJ302" s="19"/>
      <c r="BFK302" s="19"/>
      <c r="BFL302" s="19"/>
      <c r="BFM302" s="19"/>
      <c r="BFN302" s="19"/>
      <c r="BFO302" s="22"/>
      <c r="BFP302" s="22"/>
      <c r="BFQ302" s="22"/>
      <c r="BFR302" s="19"/>
      <c r="BFS302" s="19"/>
      <c r="BFT302" s="19"/>
      <c r="BFU302" s="19"/>
      <c r="BFV302" s="19"/>
      <c r="BFW302" s="19"/>
      <c r="BFX302" s="22"/>
      <c r="BFY302" s="22"/>
      <c r="BFZ302" s="22"/>
      <c r="BGA302" s="19"/>
      <c r="BGB302" s="19"/>
      <c r="BGC302" s="19"/>
      <c r="BGD302" s="19"/>
      <c r="BGE302" s="19"/>
      <c r="BGF302" s="19"/>
      <c r="BGG302" s="23"/>
      <c r="BGH302" s="23"/>
      <c r="BGI302" s="23"/>
      <c r="BGJ302" s="19"/>
      <c r="BGK302" s="19"/>
      <c r="BGL302" s="19"/>
      <c r="BGM302" s="19"/>
      <c r="BGN302" s="19"/>
      <c r="BGO302" s="19"/>
      <c r="BGP302" s="22"/>
      <c r="BGQ302" s="22"/>
      <c r="BGR302" s="22"/>
      <c r="BGS302" s="19"/>
      <c r="BGT302" s="19"/>
      <c r="BGU302" s="19"/>
      <c r="BGV302" s="19"/>
      <c r="BGW302" s="19"/>
      <c r="BGX302" s="19"/>
      <c r="BGY302" s="22"/>
      <c r="BGZ302" s="22"/>
      <c r="BHA302" s="22"/>
      <c r="BHB302" s="19"/>
      <c r="BHC302" s="19"/>
      <c r="BHD302" s="19"/>
      <c r="BHE302" s="19"/>
      <c r="BHF302" s="19"/>
      <c r="BHG302" s="19"/>
      <c r="BHH302" s="22"/>
      <c r="BHI302" s="22"/>
      <c r="BHJ302" s="22"/>
      <c r="BHK302" s="19"/>
      <c r="BHL302" s="19"/>
      <c r="BHM302" s="19"/>
      <c r="BHN302" s="19"/>
      <c r="BHO302" s="19"/>
      <c r="BHP302" s="19"/>
      <c r="BHQ302" s="21"/>
      <c r="BHR302" s="21"/>
      <c r="BHS302" s="21"/>
      <c r="BHT302" s="19"/>
      <c r="BHU302" s="19"/>
      <c r="BHV302" s="19"/>
      <c r="BHW302" s="19"/>
      <c r="BHX302" s="19"/>
      <c r="BHY302" s="19"/>
      <c r="BHZ302" s="22"/>
      <c r="BIA302" s="22"/>
      <c r="BIB302" s="22"/>
      <c r="BIC302" s="19"/>
      <c r="BID302" s="19"/>
      <c r="BIE302" s="19"/>
      <c r="BIF302" s="19"/>
      <c r="BIG302" s="19"/>
      <c r="BIH302" s="19"/>
      <c r="BII302" s="22"/>
      <c r="BIJ302" s="22"/>
      <c r="BIK302" s="22"/>
      <c r="BIL302" s="19"/>
      <c r="BIM302" s="19"/>
      <c r="BIN302" s="19"/>
      <c r="BIO302" s="19"/>
      <c r="BIP302" s="19"/>
      <c r="BIQ302" s="19"/>
      <c r="BIR302" s="22"/>
      <c r="BIS302" s="22"/>
      <c r="BIT302" s="22"/>
      <c r="BIU302" s="19"/>
      <c r="BIV302" s="19"/>
      <c r="BIW302" s="19"/>
      <c r="BIX302" s="19"/>
      <c r="BIY302" s="19"/>
      <c r="BIZ302" s="19"/>
      <c r="BJA302" s="21"/>
      <c r="BJB302" s="21"/>
      <c r="BJC302" s="21"/>
      <c r="BJD302" s="19"/>
      <c r="BJE302" s="19"/>
      <c r="BJF302" s="19"/>
      <c r="BJG302" s="19"/>
      <c r="BJH302" s="19"/>
      <c r="BJI302" s="19"/>
      <c r="BJJ302" s="22"/>
      <c r="BJK302" s="22"/>
      <c r="BJL302" s="22"/>
      <c r="BJM302" s="19"/>
      <c r="BJN302" s="19"/>
      <c r="BJO302" s="19"/>
      <c r="BJP302" s="19"/>
      <c r="BJQ302" s="19"/>
      <c r="BJR302" s="19"/>
      <c r="BJS302" s="22"/>
      <c r="BJT302" s="22"/>
      <c r="BJU302" s="22"/>
      <c r="BJV302" s="19"/>
      <c r="BJW302" s="19"/>
      <c r="BJX302" s="19"/>
      <c r="BJY302" s="19"/>
      <c r="BJZ302" s="19"/>
      <c r="BKA302" s="19"/>
      <c r="BKB302" s="22"/>
      <c r="BKC302" s="22"/>
      <c r="BKD302" s="22"/>
      <c r="BKE302" s="19"/>
      <c r="BKF302" s="19"/>
      <c r="BKG302" s="19"/>
      <c r="BKH302" s="19"/>
      <c r="BKI302" s="19"/>
      <c r="BKJ302" s="19"/>
      <c r="BKK302" s="21"/>
      <c r="BKL302" s="21"/>
      <c r="BKM302" s="21"/>
      <c r="BKN302" s="19"/>
      <c r="BKO302" s="22"/>
      <c r="BKP302" s="19"/>
      <c r="BKQ302" s="19"/>
      <c r="BKR302" s="19"/>
      <c r="BKS302" s="19"/>
      <c r="BKT302" s="22"/>
      <c r="BKU302" s="22"/>
      <c r="BKV302" s="22"/>
      <c r="BKW302" s="19"/>
      <c r="BKX302" s="19"/>
      <c r="BKY302" s="19"/>
      <c r="BKZ302" s="19"/>
      <c r="BLA302" s="19"/>
      <c r="BLB302" s="19"/>
      <c r="BLC302" s="19"/>
      <c r="BLD302" s="19"/>
      <c r="BLE302" s="22"/>
      <c r="BLF302" s="19"/>
      <c r="BLG302" s="19"/>
      <c r="BLH302" s="19"/>
      <c r="BLI302" s="13"/>
      <c r="BLJ302" s="13"/>
      <c r="BLK302" s="13"/>
      <c r="BLL302" s="13"/>
      <c r="BLM302" s="13"/>
      <c r="BLN302" s="13"/>
    </row>
    <row r="303" spans="1:1678">
      <c r="A303" s="7" t="s">
        <v>936</v>
      </c>
      <c r="B303" s="8">
        <v>306</v>
      </c>
      <c r="C303" s="7" t="s">
        <v>8</v>
      </c>
      <c r="D303" s="7" t="s">
        <v>937</v>
      </c>
      <c r="E303" s="7" t="s">
        <v>938</v>
      </c>
      <c r="F303" s="7"/>
      <c r="G303" s="7">
        <v>100</v>
      </c>
      <c r="ALP303" s="27"/>
      <c r="ALQ303" s="27"/>
      <c r="ALR303" s="27"/>
      <c r="ALS303" s="35"/>
      <c r="ALT303" s="35"/>
      <c r="ALU303" s="35"/>
      <c r="ALV303" s="35"/>
      <c r="ALW303" s="27"/>
      <c r="ALX303" s="27"/>
      <c r="ALY303" s="27"/>
      <c r="ALZ303" s="27"/>
      <c r="AMA303" s="27"/>
      <c r="AMB303" s="27"/>
      <c r="AMC303" s="27"/>
      <c r="AMD303" s="27"/>
      <c r="AME303" s="27"/>
      <c r="AMF303" s="27"/>
      <c r="AMG303" s="27"/>
      <c r="AMH303" s="27"/>
      <c r="AMI303" s="27"/>
      <c r="AMJ303" s="27"/>
      <c r="AMK303" s="27"/>
      <c r="AML303" s="27"/>
      <c r="AMM303" s="27"/>
      <c r="AMN303" s="27"/>
      <c r="AMO303" s="27"/>
      <c r="AMP303" s="27"/>
      <c r="AMQ303" s="27">
        <v>213</v>
      </c>
      <c r="AMR303" s="27">
        <v>218</v>
      </c>
      <c r="AMS303" s="27"/>
      <c r="AMT303" s="27">
        <v>221</v>
      </c>
      <c r="AMU303" s="27">
        <v>224</v>
      </c>
      <c r="AMV303" s="27">
        <v>224</v>
      </c>
      <c r="AMW303" s="63"/>
      <c r="AMX303" s="63"/>
      <c r="AMY303" s="63"/>
      <c r="AMZ303" s="19"/>
      <c r="ANA303" s="19"/>
      <c r="ANB303" s="19"/>
      <c r="ANC303" s="22"/>
      <c r="AND303" s="22"/>
      <c r="ANE303" s="22"/>
      <c r="ANF303" s="22"/>
      <c r="ANG303" s="19"/>
      <c r="ANH303" s="19"/>
      <c r="ANI303" s="19"/>
      <c r="ANJ303" s="19"/>
      <c r="ANK303" s="19"/>
      <c r="ANL303" s="19"/>
      <c r="ANM303" s="19"/>
      <c r="ANN303" s="19"/>
      <c r="ANO303" s="19"/>
      <c r="ANP303" s="19"/>
      <c r="ANQ303" s="19"/>
      <c r="ANR303" s="19"/>
      <c r="ANS303" s="19"/>
      <c r="ANT303" s="19"/>
      <c r="ANU303" s="19"/>
      <c r="ANV303" s="19"/>
      <c r="ANW303" s="19"/>
      <c r="ANX303" s="19"/>
      <c r="ANY303" s="19"/>
      <c r="ANZ303" s="19"/>
      <c r="AOA303" s="19"/>
      <c r="AOB303" s="19"/>
      <c r="AOC303" s="19"/>
      <c r="AOD303" s="19"/>
      <c r="AOE303" s="19"/>
      <c r="AOF303" s="19"/>
      <c r="AOG303" s="21"/>
      <c r="AOH303" s="21"/>
      <c r="AOI303" s="21"/>
      <c r="AOJ303" s="19"/>
      <c r="AOK303" s="19"/>
      <c r="AOL303" s="19"/>
      <c r="AOM303" s="19"/>
      <c r="AON303" s="19"/>
      <c r="AOO303" s="19"/>
      <c r="AOP303" s="19"/>
      <c r="AOQ303" s="19"/>
      <c r="AOR303" s="19"/>
      <c r="AOS303" s="19"/>
      <c r="AOT303" s="19"/>
      <c r="AOU303" s="19"/>
      <c r="AOV303" s="19"/>
      <c r="AOW303" s="19"/>
      <c r="AOX303" s="19"/>
      <c r="AOY303" s="19"/>
      <c r="AOZ303" s="19"/>
      <c r="APA303" s="19"/>
      <c r="APB303" s="19"/>
      <c r="APC303" s="19"/>
      <c r="APD303" s="19"/>
      <c r="APE303" s="19"/>
      <c r="APF303" s="19"/>
      <c r="APG303" s="19"/>
      <c r="APH303" s="19"/>
      <c r="API303" s="19"/>
      <c r="APJ303" s="19"/>
      <c r="APK303" s="19"/>
      <c r="APL303" s="19"/>
      <c r="APM303" s="19"/>
      <c r="APN303" s="19"/>
      <c r="APO303" s="19"/>
      <c r="APP303" s="19"/>
      <c r="APQ303" s="21"/>
      <c r="APR303" s="21"/>
      <c r="APS303" s="21"/>
      <c r="APT303" s="19"/>
      <c r="APU303" s="19"/>
      <c r="APV303" s="19"/>
      <c r="APW303" s="19"/>
      <c r="APX303" s="19"/>
      <c r="APY303" s="19"/>
      <c r="APZ303" s="19"/>
      <c r="AQA303" s="19"/>
      <c r="AQB303" s="19"/>
      <c r="AQC303" s="19"/>
      <c r="AQD303" s="19"/>
      <c r="AQE303" s="19"/>
      <c r="AQF303" s="19"/>
      <c r="AQG303" s="19"/>
      <c r="AQH303" s="19"/>
      <c r="AQI303" s="19"/>
      <c r="AQJ303" s="19"/>
      <c r="AQK303" s="19"/>
      <c r="AQL303" s="19"/>
      <c r="AQM303" s="19"/>
      <c r="AQN303" s="19"/>
      <c r="AQO303" s="19"/>
      <c r="AQP303" s="19"/>
      <c r="AQQ303" s="19"/>
      <c r="AQR303" s="19"/>
      <c r="AQS303" s="19"/>
      <c r="AQT303" s="19"/>
      <c r="AQU303" s="19"/>
      <c r="AQV303" s="19"/>
      <c r="AQW303" s="19"/>
      <c r="AQX303" s="19"/>
      <c r="AQY303" s="19"/>
      <c r="AQZ303" s="19"/>
      <c r="ARA303" s="21"/>
      <c r="ARB303" s="21"/>
      <c r="ARC303" s="21"/>
      <c r="ARD303" s="19"/>
      <c r="ARE303" s="19"/>
      <c r="ARF303" s="19"/>
      <c r="ARG303" s="19"/>
      <c r="ARH303" s="19"/>
      <c r="ARI303" s="19"/>
      <c r="ARJ303" s="19"/>
      <c r="ARK303" s="19"/>
      <c r="ARL303" s="19"/>
      <c r="ARM303" s="19"/>
      <c r="ARN303" s="19"/>
      <c r="ARO303" s="19"/>
      <c r="ARP303" s="19"/>
      <c r="ARQ303" s="19"/>
      <c r="ARR303" s="19"/>
      <c r="ARS303" s="19"/>
      <c r="ART303" s="19"/>
      <c r="ARU303" s="19"/>
      <c r="ARV303" s="19"/>
      <c r="ARW303" s="19"/>
      <c r="ARX303" s="19"/>
      <c r="ARY303" s="19"/>
      <c r="ARZ303" s="19"/>
      <c r="ASA303" s="19"/>
      <c r="ASB303" s="19"/>
      <c r="ASC303" s="19"/>
      <c r="ASD303" s="19"/>
      <c r="ASE303" s="19"/>
      <c r="ASF303" s="19"/>
      <c r="ASG303" s="19"/>
      <c r="ASH303" s="19"/>
      <c r="ASI303" s="19"/>
      <c r="ASJ303" s="19"/>
      <c r="ASK303" s="21"/>
      <c r="ASL303" s="21"/>
      <c r="ASM303" s="21"/>
      <c r="ASN303" s="19"/>
      <c r="ASO303" s="19"/>
      <c r="ASP303" s="19"/>
      <c r="ASQ303" s="19"/>
      <c r="ASR303" s="19"/>
      <c r="ASS303" s="19"/>
      <c r="AST303" s="19"/>
      <c r="ASU303" s="19"/>
      <c r="ASV303" s="19"/>
      <c r="ASW303" s="19"/>
      <c r="ASX303" s="19"/>
      <c r="ASY303" s="19"/>
      <c r="ASZ303" s="19"/>
      <c r="ATA303" s="19"/>
      <c r="ATB303" s="19"/>
      <c r="ATC303" s="19"/>
      <c r="ATD303" s="19"/>
      <c r="ATE303" s="19"/>
      <c r="ATF303" s="19"/>
      <c r="ATG303" s="19"/>
      <c r="ATH303" s="19"/>
      <c r="ATI303" s="19"/>
      <c r="ATJ303" s="19"/>
      <c r="ATK303" s="19"/>
      <c r="ATL303" s="19"/>
      <c r="ATM303" s="19"/>
      <c r="ATN303" s="19"/>
      <c r="ATO303" s="19"/>
      <c r="ATP303" s="19"/>
      <c r="ATQ303" s="19"/>
      <c r="ATR303" s="19"/>
      <c r="ATS303" s="19"/>
      <c r="ATT303" s="19"/>
      <c r="ATU303" s="21"/>
      <c r="ATV303" s="21"/>
      <c r="ATW303" s="21"/>
      <c r="ATX303" s="19"/>
      <c r="ATY303" s="19"/>
      <c r="ATZ303" s="19"/>
      <c r="AUA303" s="22"/>
      <c r="AUB303" s="22"/>
      <c r="AUC303" s="22"/>
      <c r="AUD303" s="22"/>
      <c r="AUE303" s="19"/>
      <c r="AUF303" s="19"/>
      <c r="AUG303" s="19"/>
      <c r="AUH303" s="19"/>
      <c r="AUI303" s="19"/>
      <c r="AUJ303" s="19"/>
      <c r="AUK303" s="19"/>
      <c r="AUL303" s="19"/>
      <c r="AUM303" s="19"/>
      <c r="AUN303" s="19"/>
      <c r="AUO303" s="19"/>
      <c r="AUP303" s="19"/>
      <c r="AUQ303" s="19"/>
      <c r="AUR303" s="19"/>
      <c r="AUS303" s="19"/>
      <c r="AUT303" s="19"/>
      <c r="AUU303" s="19"/>
      <c r="AUV303" s="19"/>
      <c r="AUW303" s="19"/>
      <c r="AUX303" s="19"/>
      <c r="AUY303" s="19"/>
      <c r="AUZ303" s="19"/>
      <c r="AVA303" s="19"/>
      <c r="AVB303" s="19"/>
      <c r="AVC303" s="19"/>
      <c r="AVD303" s="19"/>
      <c r="AVE303" s="21"/>
      <c r="AVF303" s="21"/>
      <c r="AVG303" s="21"/>
      <c r="AVH303" s="19"/>
      <c r="AVI303" s="19"/>
      <c r="AVJ303" s="19"/>
      <c r="AVK303" s="19"/>
      <c r="AVL303" s="19"/>
      <c r="AVM303" s="19"/>
      <c r="AVN303" s="19"/>
      <c r="AVO303" s="19"/>
      <c r="AVP303" s="22"/>
      <c r="AVQ303" s="19"/>
      <c r="AVR303" s="19"/>
      <c r="AVS303" s="19"/>
      <c r="AVT303" s="19"/>
      <c r="AVU303" s="19"/>
      <c r="AVV303" s="19"/>
      <c r="AVW303" s="19"/>
      <c r="AVX303" s="19"/>
      <c r="AVY303" s="22"/>
      <c r="AVZ303" s="19"/>
      <c r="AWA303" s="19"/>
      <c r="AWB303" s="19"/>
      <c r="AWC303" s="19"/>
      <c r="AWD303" s="19"/>
      <c r="AWE303" s="19"/>
      <c r="AWF303" s="19"/>
      <c r="AWG303" s="19"/>
      <c r="AWH303" s="22"/>
      <c r="AWI303" s="19"/>
      <c r="AWJ303" s="19"/>
      <c r="AWK303" s="19"/>
      <c r="AWL303" s="19"/>
      <c r="AWM303" s="19"/>
      <c r="AWN303" s="19"/>
      <c r="AWO303" s="23"/>
      <c r="AWP303" s="23"/>
      <c r="AWQ303" s="23"/>
      <c r="AWR303" s="19"/>
      <c r="AWS303" s="19"/>
      <c r="AWT303" s="19"/>
      <c r="AWU303" s="19"/>
      <c r="AWV303" s="19"/>
      <c r="AWW303" s="19"/>
      <c r="AWX303" s="19"/>
      <c r="AWY303" s="19"/>
      <c r="AWZ303" s="22"/>
      <c r="AXA303" s="19"/>
      <c r="AXB303" s="19"/>
      <c r="AXC303" s="19"/>
      <c r="AXD303" s="19"/>
      <c r="AXE303" s="19"/>
      <c r="AXF303" s="19"/>
      <c r="AXG303" s="19"/>
      <c r="AXH303" s="19"/>
      <c r="AXI303" s="22"/>
      <c r="AXJ303" s="19"/>
      <c r="AXK303" s="19"/>
      <c r="AXL303" s="19"/>
      <c r="AXM303" s="19"/>
      <c r="AXN303" s="19"/>
      <c r="AXO303" s="19"/>
      <c r="AXP303" s="19"/>
      <c r="AXQ303" s="19"/>
      <c r="AXR303" s="22"/>
      <c r="AXS303" s="19"/>
      <c r="AXT303" s="19"/>
      <c r="AXU303" s="19"/>
      <c r="AXV303" s="19"/>
      <c r="AXW303" s="19"/>
      <c r="AXX303" s="19"/>
      <c r="AXY303" s="21"/>
      <c r="AXZ303" s="21"/>
      <c r="AYA303" s="21"/>
      <c r="AYB303" s="22"/>
      <c r="AYC303" s="22"/>
      <c r="AYD303" s="22"/>
      <c r="AYE303" s="22"/>
      <c r="AYF303" s="22"/>
      <c r="AYG303" s="22"/>
      <c r="AYH303" s="22"/>
      <c r="AYI303" s="22"/>
      <c r="AYJ303" s="22"/>
      <c r="AYK303" s="22"/>
      <c r="AYL303" s="22"/>
      <c r="AYM303" s="22"/>
      <c r="AYN303" s="22"/>
      <c r="AYO303" s="22"/>
      <c r="AYP303" s="22"/>
      <c r="AYQ303" s="22"/>
      <c r="AYR303" s="22"/>
      <c r="AYS303" s="22"/>
      <c r="AYT303" s="22"/>
      <c r="AYU303" s="22"/>
      <c r="AYV303" s="22"/>
      <c r="AYW303" s="22"/>
      <c r="AYX303" s="22"/>
      <c r="AYY303" s="22"/>
      <c r="AYZ303" s="22"/>
      <c r="AZA303" s="22"/>
      <c r="AZB303" s="22"/>
      <c r="AZC303" s="22"/>
      <c r="AZD303" s="22"/>
      <c r="AZE303" s="22"/>
      <c r="AZF303" s="22"/>
      <c r="AZG303" s="22"/>
      <c r="AZH303" s="22"/>
      <c r="AZI303" s="21"/>
      <c r="AZJ303" s="21"/>
      <c r="AZK303" s="21"/>
      <c r="AZL303" s="19"/>
      <c r="AZM303" s="19"/>
      <c r="AZN303" s="19"/>
      <c r="AZO303" s="19"/>
      <c r="AZP303" s="19"/>
      <c r="AZQ303" s="19"/>
      <c r="AZR303" s="19"/>
      <c r="AZS303" s="19"/>
      <c r="AZT303" s="19"/>
      <c r="AZU303" s="19"/>
      <c r="AZV303" s="19"/>
      <c r="AZW303" s="19"/>
      <c r="AZX303" s="19"/>
      <c r="AZY303" s="19"/>
      <c r="AZZ303" s="19"/>
      <c r="BAA303" s="22"/>
      <c r="BAB303" s="22"/>
      <c r="BAC303" s="22"/>
      <c r="BAD303" s="19"/>
      <c r="BAE303" s="19"/>
      <c r="BAF303" s="19"/>
      <c r="BAG303" s="19"/>
      <c r="BAH303" s="19"/>
      <c r="BAI303" s="19"/>
      <c r="BAJ303" s="19"/>
      <c r="BAK303" s="19"/>
      <c r="BAL303" s="19"/>
      <c r="BAM303" s="19"/>
      <c r="BAN303" s="19"/>
      <c r="BAO303" s="19"/>
      <c r="BAP303" s="22"/>
      <c r="BAQ303" s="22"/>
      <c r="BAR303" s="22"/>
      <c r="BAS303" s="21"/>
      <c r="BAT303" s="21"/>
      <c r="BAU303" s="21"/>
      <c r="BAV303" s="19">
        <v>165</v>
      </c>
      <c r="BAW303" s="19">
        <v>166</v>
      </c>
      <c r="BAX303" s="19">
        <v>166</v>
      </c>
      <c r="BAY303" s="19">
        <v>159</v>
      </c>
      <c r="BAZ303" s="19">
        <v>160</v>
      </c>
      <c r="BBA303" s="19">
        <v>157.5</v>
      </c>
      <c r="BBB303" s="22">
        <v>149.5</v>
      </c>
      <c r="BBC303" s="22">
        <v>150.5</v>
      </c>
      <c r="BBD303" s="22">
        <v>149</v>
      </c>
      <c r="BBE303" s="19">
        <v>150.5</v>
      </c>
      <c r="BBF303" s="19">
        <v>151.5</v>
      </c>
      <c r="BBG303" s="19">
        <v>151.75</v>
      </c>
      <c r="BBH303" s="19">
        <v>143</v>
      </c>
      <c r="BBI303" s="19">
        <v>144</v>
      </c>
      <c r="BBJ303" s="19">
        <v>142.5</v>
      </c>
      <c r="BBK303" s="19">
        <v>141.5</v>
      </c>
      <c r="BBL303" s="19">
        <v>142.5</v>
      </c>
      <c r="BBM303" s="19">
        <v>141.25</v>
      </c>
      <c r="BBN303" s="19">
        <v>152</v>
      </c>
      <c r="BBO303" s="19">
        <v>153</v>
      </c>
      <c r="BBP303" s="19">
        <v>151.5</v>
      </c>
      <c r="BBQ303" s="19">
        <v>148</v>
      </c>
      <c r="BBR303" s="19">
        <v>149</v>
      </c>
      <c r="BBS303" s="19">
        <v>148.5</v>
      </c>
      <c r="BBT303" s="19">
        <v>152.75</v>
      </c>
      <c r="BBU303" s="19">
        <v>153.75</v>
      </c>
      <c r="BBV303" s="19">
        <v>152.5</v>
      </c>
      <c r="BBW303" s="19">
        <v>138.5</v>
      </c>
      <c r="BBX303" s="19">
        <v>139.5</v>
      </c>
      <c r="BBY303" s="19">
        <v>139.25</v>
      </c>
      <c r="BBZ303" s="19">
        <v>128.5</v>
      </c>
      <c r="BCA303" s="19">
        <v>129.5</v>
      </c>
      <c r="BCB303" s="19">
        <v>128</v>
      </c>
      <c r="BCC303" s="21">
        <v>123</v>
      </c>
      <c r="BCD303" s="21">
        <v>122</v>
      </c>
      <c r="BCE303" s="21">
        <v>123</v>
      </c>
      <c r="BCF303" s="19">
        <v>113</v>
      </c>
      <c r="BCG303" s="19">
        <v>114</v>
      </c>
      <c r="BCH303" s="19"/>
      <c r="BCI303" s="19">
        <v>103</v>
      </c>
      <c r="BCJ303" s="19">
        <v>104</v>
      </c>
      <c r="BCK303" s="19">
        <v>103</v>
      </c>
      <c r="BCL303" s="22">
        <v>106.25</v>
      </c>
      <c r="BCM303" s="22">
        <v>107.25</v>
      </c>
      <c r="BCN303" s="22">
        <v>106.75</v>
      </c>
      <c r="BCO303" s="19">
        <v>101</v>
      </c>
      <c r="BCP303" s="19">
        <v>102</v>
      </c>
      <c r="BCQ303" s="19">
        <v>101</v>
      </c>
      <c r="BCR303" s="19">
        <v>103.5</v>
      </c>
      <c r="BCS303" s="19">
        <v>104.5</v>
      </c>
      <c r="BCT303" s="19"/>
      <c r="BCU303" s="22">
        <v>107</v>
      </c>
      <c r="BCV303" s="22">
        <v>108</v>
      </c>
      <c r="BCW303" s="22">
        <v>107.5</v>
      </c>
      <c r="BCX303" s="19">
        <v>105</v>
      </c>
      <c r="BCY303" s="19">
        <v>106</v>
      </c>
      <c r="BCZ303" s="19">
        <v>105.5</v>
      </c>
      <c r="BDA303" s="19">
        <v>115.5</v>
      </c>
      <c r="BDB303" s="19">
        <v>116.5</v>
      </c>
      <c r="BDC303" s="19">
        <v>115</v>
      </c>
      <c r="BDD303" s="22">
        <v>109</v>
      </c>
      <c r="BDE303" s="22">
        <v>110</v>
      </c>
      <c r="BDF303" s="22">
        <v>109.5</v>
      </c>
      <c r="BDG303" s="19">
        <v>101.75</v>
      </c>
      <c r="BDH303" s="19">
        <v>105.75</v>
      </c>
      <c r="BDI303" s="19">
        <v>105</v>
      </c>
      <c r="BDJ303" s="19">
        <v>98.5</v>
      </c>
      <c r="BDK303" s="19">
        <v>99.25</v>
      </c>
      <c r="BDL303" s="19">
        <v>98.5</v>
      </c>
      <c r="BDM303" s="21">
        <v>98</v>
      </c>
      <c r="BDN303" s="21">
        <v>99</v>
      </c>
      <c r="BDO303" s="21">
        <v>98.25</v>
      </c>
      <c r="BDP303" s="19">
        <v>96.5</v>
      </c>
      <c r="BDQ303" s="19">
        <v>97.5</v>
      </c>
      <c r="BDR303" s="19">
        <v>97.5</v>
      </c>
      <c r="BDS303" s="19">
        <v>98</v>
      </c>
      <c r="BDT303" s="19">
        <v>99</v>
      </c>
      <c r="BDU303" s="19">
        <v>98.5</v>
      </c>
      <c r="BDV303" s="22">
        <v>103.75</v>
      </c>
      <c r="BDW303" s="22">
        <v>101.25</v>
      </c>
      <c r="BDX303" s="22">
        <v>104</v>
      </c>
      <c r="BDY303" s="19">
        <v>110.5</v>
      </c>
      <c r="BDZ303" s="19">
        <v>111.5</v>
      </c>
      <c r="BEA303" s="19">
        <v>109.75</v>
      </c>
      <c r="BEB303" s="19">
        <v>102</v>
      </c>
      <c r="BEC303" s="19">
        <v>103</v>
      </c>
      <c r="BED303" s="19">
        <v>103</v>
      </c>
      <c r="BEE303" s="22">
        <v>108.5</v>
      </c>
      <c r="BEF303" s="22">
        <v>109.5</v>
      </c>
      <c r="BEG303" s="22">
        <v>110</v>
      </c>
      <c r="BEH303" s="19">
        <v>116.5</v>
      </c>
      <c r="BEI303" s="19">
        <v>117.5</v>
      </c>
      <c r="BEJ303" s="19">
        <v>117</v>
      </c>
      <c r="BEK303" s="19">
        <v>122</v>
      </c>
      <c r="BEL303" s="19">
        <v>124</v>
      </c>
      <c r="BEM303" s="19">
        <v>121.5</v>
      </c>
      <c r="BEN303" s="22">
        <v>130</v>
      </c>
      <c r="BEO303" s="22">
        <v>131</v>
      </c>
      <c r="BEP303" s="22">
        <v>130</v>
      </c>
      <c r="BEQ303" s="19">
        <v>122.25</v>
      </c>
      <c r="BER303" s="19">
        <v>123.25</v>
      </c>
      <c r="BES303" s="19">
        <v>123.25</v>
      </c>
      <c r="BET303" s="19">
        <v>122.5</v>
      </c>
      <c r="BEU303" s="19">
        <v>123.5</v>
      </c>
      <c r="BEV303" s="19">
        <v>123</v>
      </c>
      <c r="BEW303" s="21">
        <v>120</v>
      </c>
      <c r="BEX303" s="21">
        <v>121</v>
      </c>
      <c r="BEY303" s="21">
        <v>119.75</v>
      </c>
      <c r="BEZ303" s="19">
        <v>131</v>
      </c>
      <c r="BFA303" s="19">
        <v>132</v>
      </c>
      <c r="BFB303" s="19">
        <v>130.5</v>
      </c>
      <c r="BFC303" s="19">
        <v>130</v>
      </c>
      <c r="BFD303" s="19">
        <v>131</v>
      </c>
      <c r="BFE303" s="19"/>
      <c r="BFF303" s="22">
        <v>125.75</v>
      </c>
      <c r="BFG303" s="22">
        <v>126.75</v>
      </c>
      <c r="BFH303" s="22">
        <v>125.25</v>
      </c>
      <c r="BFI303" s="19">
        <v>129</v>
      </c>
      <c r="BFJ303" s="19">
        <v>130</v>
      </c>
      <c r="BFK303" s="19">
        <v>130</v>
      </c>
      <c r="BFL303" s="19">
        <v>141.5</v>
      </c>
      <c r="BFM303" s="19">
        <v>143</v>
      </c>
      <c r="BFN303" s="19">
        <v>142.5</v>
      </c>
      <c r="BFO303" s="22">
        <v>165</v>
      </c>
      <c r="BFP303" s="22">
        <v>167</v>
      </c>
      <c r="BFQ303" s="22">
        <v>160</v>
      </c>
      <c r="BFR303" s="19">
        <v>159</v>
      </c>
      <c r="BFS303" s="19">
        <v>161</v>
      </c>
      <c r="BFT303" s="19">
        <v>160</v>
      </c>
      <c r="BFU303" s="19">
        <v>146.5</v>
      </c>
      <c r="BFV303" s="19">
        <v>148</v>
      </c>
      <c r="BFW303" s="19">
        <v>144</v>
      </c>
      <c r="BFX303" s="22">
        <v>143</v>
      </c>
      <c r="BFY303" s="22">
        <v>144</v>
      </c>
      <c r="BFZ303" s="22">
        <v>145.5</v>
      </c>
      <c r="BGA303" s="19">
        <v>146.5</v>
      </c>
      <c r="BGB303" s="19">
        <v>148</v>
      </c>
      <c r="BGC303" s="19">
        <v>147</v>
      </c>
      <c r="BGD303" s="19">
        <v>148.5</v>
      </c>
      <c r="BGE303" s="19">
        <v>149.5</v>
      </c>
      <c r="BGF303" s="19">
        <v>149</v>
      </c>
      <c r="BGG303" s="23">
        <v>143.5</v>
      </c>
      <c r="BGH303" s="23">
        <v>145</v>
      </c>
      <c r="BGI303" s="23">
        <v>143</v>
      </c>
      <c r="BGJ303" s="19">
        <v>142</v>
      </c>
      <c r="BGK303" s="19">
        <v>143</v>
      </c>
      <c r="BGL303" s="19">
        <v>142.5</v>
      </c>
      <c r="BGM303" s="19">
        <v>144.5</v>
      </c>
      <c r="BGN303" s="19">
        <v>145.5</v>
      </c>
      <c r="BGO303" s="19">
        <v>145.5</v>
      </c>
      <c r="BGP303" s="22">
        <v>156</v>
      </c>
      <c r="BGQ303" s="22">
        <v>157</v>
      </c>
      <c r="BGR303" s="22">
        <v>157</v>
      </c>
      <c r="BGS303" s="19">
        <v>168</v>
      </c>
      <c r="BGT303" s="19">
        <v>170</v>
      </c>
      <c r="BGU303" s="19">
        <v>169</v>
      </c>
      <c r="BGV303" s="19">
        <v>157</v>
      </c>
      <c r="BGW303" s="19">
        <v>158</v>
      </c>
      <c r="BGX303" s="19">
        <v>156</v>
      </c>
      <c r="BGY303" s="22">
        <v>152</v>
      </c>
      <c r="BGZ303" s="22">
        <v>153</v>
      </c>
      <c r="BHA303" s="22">
        <v>152</v>
      </c>
      <c r="BHB303" s="19">
        <v>157.5</v>
      </c>
      <c r="BHC303" s="19">
        <v>158.5</v>
      </c>
      <c r="BHD303" s="19">
        <v>156.75</v>
      </c>
      <c r="BHE303" s="19">
        <v>151</v>
      </c>
      <c r="BHF303" s="19">
        <v>152</v>
      </c>
      <c r="BHG303" s="19">
        <v>153</v>
      </c>
      <c r="BHH303" s="22">
        <v>138</v>
      </c>
      <c r="BHI303" s="22">
        <v>139</v>
      </c>
      <c r="BHJ303" s="22">
        <v>137</v>
      </c>
      <c r="BHK303" s="19">
        <v>135</v>
      </c>
      <c r="BHL303" s="19">
        <v>136</v>
      </c>
      <c r="BHM303" s="19">
        <v>136.5</v>
      </c>
      <c r="BHN303" s="19">
        <v>135.5</v>
      </c>
      <c r="BHO303" s="19">
        <v>136.5</v>
      </c>
      <c r="BHP303" s="19">
        <v>135.5</v>
      </c>
      <c r="BHQ303" s="21">
        <v>133</v>
      </c>
      <c r="BHR303" s="21">
        <v>134</v>
      </c>
      <c r="BHS303" s="21">
        <v>132</v>
      </c>
      <c r="BHT303" s="19">
        <v>150</v>
      </c>
      <c r="BHU303" s="19">
        <v>132.5</v>
      </c>
      <c r="BHV303" s="19"/>
      <c r="BHW303" s="19">
        <v>160</v>
      </c>
      <c r="BHX303" s="19">
        <v>143</v>
      </c>
      <c r="BHY303" s="19"/>
      <c r="BHZ303" s="22">
        <v>159</v>
      </c>
      <c r="BIA303" s="22">
        <v>147</v>
      </c>
      <c r="BIB303" s="22"/>
      <c r="BIC303" s="19">
        <v>161.5</v>
      </c>
      <c r="BID303" s="19">
        <v>147</v>
      </c>
      <c r="BIE303" s="19"/>
      <c r="BIF303" s="19">
        <v>152</v>
      </c>
      <c r="BIG303" s="19">
        <v>145</v>
      </c>
      <c r="BIH303" s="19"/>
      <c r="BII303" s="22">
        <v>165</v>
      </c>
      <c r="BIJ303" s="22">
        <v>149.75</v>
      </c>
      <c r="BIK303" s="22"/>
      <c r="BIL303" s="19">
        <v>164</v>
      </c>
      <c r="BIM303" s="19">
        <v>149</v>
      </c>
      <c r="BIN303" s="19"/>
      <c r="BIO303" s="19">
        <v>169</v>
      </c>
      <c r="BIP303" s="19">
        <v>159</v>
      </c>
      <c r="BIQ303" s="19"/>
      <c r="BIR303" s="22">
        <v>171</v>
      </c>
      <c r="BIS303" s="22">
        <v>140</v>
      </c>
      <c r="BIT303" s="22"/>
      <c r="BIU303" s="19">
        <v>147</v>
      </c>
      <c r="BIV303" s="19">
        <v>125</v>
      </c>
      <c r="BIW303" s="19"/>
      <c r="BIX303" s="19">
        <v>138</v>
      </c>
      <c r="BIY303" s="19">
        <v>128</v>
      </c>
      <c r="BIZ303" s="19"/>
      <c r="BJA303" s="21">
        <v>134</v>
      </c>
      <c r="BJB303" s="21">
        <v>127</v>
      </c>
      <c r="BJC303" s="21"/>
      <c r="BJD303" s="19">
        <v>135</v>
      </c>
      <c r="BJE303" s="19">
        <v>126</v>
      </c>
      <c r="BJF303" s="19"/>
      <c r="BJG303" s="19">
        <v>141.5</v>
      </c>
      <c r="BJH303" s="19">
        <v>126</v>
      </c>
      <c r="BJI303" s="19"/>
      <c r="BJJ303" s="22">
        <v>140</v>
      </c>
      <c r="BJK303" s="22">
        <v>131.5</v>
      </c>
      <c r="BJL303" s="22"/>
      <c r="BJM303" s="19">
        <v>144</v>
      </c>
      <c r="BJN303" s="19">
        <v>130</v>
      </c>
      <c r="BJO303" s="19"/>
      <c r="BJP303" s="19">
        <v>141.5</v>
      </c>
      <c r="BJQ303" s="19">
        <v>127</v>
      </c>
      <c r="BJR303" s="19"/>
      <c r="BJS303" s="22">
        <v>131.5</v>
      </c>
      <c r="BJT303" s="22">
        <v>114</v>
      </c>
      <c r="BJU303" s="22"/>
      <c r="BJV303" s="19">
        <v>135</v>
      </c>
      <c r="BJW303" s="19">
        <v>117</v>
      </c>
      <c r="BJX303" s="19"/>
      <c r="BJY303" s="19">
        <v>153</v>
      </c>
      <c r="BJZ303" s="19">
        <v>132</v>
      </c>
      <c r="BKA303" s="19"/>
      <c r="BKB303" s="22">
        <v>148</v>
      </c>
      <c r="BKC303" s="22">
        <v>137</v>
      </c>
      <c r="BKD303" s="22"/>
      <c r="BKE303" s="19">
        <v>146</v>
      </c>
      <c r="BKF303" s="19">
        <v>136</v>
      </c>
      <c r="BKG303" s="58"/>
      <c r="BKH303" s="19">
        <v>141</v>
      </c>
      <c r="BKI303" s="19">
        <v>135</v>
      </c>
      <c r="BKJ303" s="19"/>
      <c r="BKK303" s="21">
        <v>137</v>
      </c>
      <c r="BKL303" s="21">
        <v>130</v>
      </c>
      <c r="BKM303" s="21"/>
      <c r="BKN303" s="19">
        <v>129</v>
      </c>
      <c r="BKO303" s="22">
        <v>130</v>
      </c>
      <c r="BKP303" s="19">
        <v>128</v>
      </c>
      <c r="BKQ303" s="19"/>
      <c r="BKR303" s="19"/>
      <c r="BKS303" s="19">
        <v>128</v>
      </c>
      <c r="BKT303" s="22">
        <v>132</v>
      </c>
      <c r="BKU303" s="22">
        <v>133</v>
      </c>
      <c r="BKV303" s="22"/>
      <c r="BKW303" s="19">
        <v>128</v>
      </c>
      <c r="BKX303" s="19">
        <v>129</v>
      </c>
      <c r="BKY303" s="19">
        <v>128</v>
      </c>
      <c r="BKZ303" s="19">
        <v>130</v>
      </c>
      <c r="BLA303" s="19">
        <v>132</v>
      </c>
      <c r="BLB303" s="19">
        <v>131</v>
      </c>
      <c r="BLC303" s="19">
        <v>124</v>
      </c>
      <c r="BLD303" s="19">
        <v>125</v>
      </c>
      <c r="BLE303" s="22"/>
      <c r="BLF303" s="19"/>
      <c r="BLG303" s="19"/>
      <c r="BLH303" s="19">
        <v>106</v>
      </c>
      <c r="BLI303" s="13">
        <v>352</v>
      </c>
      <c r="BLJ303" s="13">
        <v>354</v>
      </c>
      <c r="BLK303" s="13">
        <v>348</v>
      </c>
      <c r="BLL303" s="13"/>
      <c r="BLM303" s="13"/>
      <c r="BLN303" s="13">
        <v>325</v>
      </c>
    </row>
    <row r="304" spans="1:1678">
      <c r="A304" s="7" t="s">
        <v>939</v>
      </c>
      <c r="B304" s="8">
        <v>307</v>
      </c>
      <c r="C304" s="7" t="s">
        <v>8</v>
      </c>
      <c r="D304" s="7" t="s">
        <v>940</v>
      </c>
      <c r="E304" s="7" t="s">
        <v>941</v>
      </c>
      <c r="F304" s="7"/>
      <c r="G304" s="7">
        <v>250</v>
      </c>
      <c r="ALP304" s="27"/>
      <c r="ALQ304" s="27"/>
      <c r="ALR304" s="27"/>
      <c r="ALS304" s="35"/>
      <c r="ALT304" s="35"/>
      <c r="ALU304" s="35"/>
      <c r="ALV304" s="35"/>
      <c r="ALW304" s="27"/>
      <c r="ALX304" s="27"/>
      <c r="ALY304" s="27"/>
      <c r="ALZ304" s="27"/>
      <c r="AMA304" s="27"/>
      <c r="AMB304" s="27"/>
      <c r="AMC304" s="27"/>
      <c r="AMD304" s="27"/>
      <c r="AME304" s="27"/>
      <c r="AMF304" s="27"/>
      <c r="AMG304" s="27"/>
      <c r="AMH304" s="27"/>
      <c r="AMI304" s="27"/>
      <c r="AMJ304" s="27"/>
      <c r="AMK304" s="27"/>
      <c r="AML304" s="27"/>
      <c r="AMM304" s="27"/>
      <c r="AMN304" s="27"/>
      <c r="AMO304" s="27"/>
      <c r="AMP304" s="27"/>
      <c r="AMQ304" s="27">
        <v>410</v>
      </c>
      <c r="AMR304" s="27">
        <v>415</v>
      </c>
      <c r="AMS304" s="27"/>
      <c r="AMT304" s="27">
        <v>412</v>
      </c>
      <c r="AMU304" s="27">
        <v>416</v>
      </c>
      <c r="AMV304" s="27"/>
      <c r="AMW304" s="63">
        <v>430</v>
      </c>
      <c r="AMX304" s="63">
        <v>440</v>
      </c>
      <c r="AMY304" s="63"/>
      <c r="AMZ304" s="19">
        <v>425</v>
      </c>
      <c r="ANA304" s="19">
        <v>425</v>
      </c>
      <c r="ANB304" s="19"/>
      <c r="ANC304" s="22">
        <v>432.5</v>
      </c>
      <c r="AND304" s="22">
        <v>430</v>
      </c>
      <c r="ANE304" s="22"/>
      <c r="ANF304" s="22">
        <v>430</v>
      </c>
      <c r="ANG304" s="19">
        <v>429</v>
      </c>
      <c r="ANH304" s="19"/>
      <c r="ANI304" s="19">
        <v>465</v>
      </c>
      <c r="ANJ304" s="19">
        <v>444.5</v>
      </c>
      <c r="ANK304" s="19"/>
      <c r="ANL304" s="19"/>
      <c r="ANM304" s="19"/>
      <c r="ANN304" s="19"/>
      <c r="ANO304" s="19"/>
      <c r="ANP304" s="19"/>
      <c r="ANQ304" s="19"/>
      <c r="ANR304" s="19"/>
      <c r="ANS304" s="19"/>
      <c r="ANT304" s="19"/>
      <c r="ANU304" s="19"/>
      <c r="ANV304" s="19"/>
      <c r="ANW304" s="19"/>
      <c r="ANX304" s="19"/>
      <c r="ANY304" s="19"/>
      <c r="ANZ304" s="19"/>
      <c r="AOA304" s="19"/>
      <c r="AOB304" s="19"/>
      <c r="AOC304" s="19"/>
      <c r="AOD304" s="19"/>
      <c r="AOE304" s="19"/>
      <c r="AOF304" s="19"/>
      <c r="AOG304" s="21"/>
      <c r="AOH304" s="21"/>
      <c r="AOI304" s="21"/>
      <c r="AOJ304" s="19"/>
      <c r="AOK304" s="19"/>
      <c r="AOL304" s="19"/>
      <c r="AOM304" s="19"/>
      <c r="AON304" s="19"/>
      <c r="AOO304" s="19"/>
      <c r="AOP304" s="19"/>
      <c r="AOQ304" s="19"/>
      <c r="AOR304" s="19"/>
      <c r="AOS304" s="19"/>
      <c r="AOT304" s="19"/>
      <c r="AOU304" s="19"/>
      <c r="AOV304" s="19"/>
      <c r="AOW304" s="19"/>
      <c r="AOX304" s="19"/>
      <c r="AOY304" s="19"/>
      <c r="AOZ304" s="19"/>
      <c r="APA304" s="19"/>
      <c r="APB304" s="19"/>
      <c r="APC304" s="19"/>
      <c r="APD304" s="19"/>
      <c r="APE304" s="19"/>
      <c r="APF304" s="19"/>
      <c r="APG304" s="19"/>
      <c r="APH304" s="19"/>
      <c r="API304" s="19"/>
      <c r="APJ304" s="19"/>
      <c r="APK304" s="19"/>
      <c r="APL304" s="19"/>
      <c r="APM304" s="19"/>
      <c r="APN304" s="19"/>
      <c r="APO304" s="19"/>
      <c r="APP304" s="19"/>
      <c r="APQ304" s="21"/>
      <c r="APR304" s="21"/>
      <c r="APS304" s="21"/>
      <c r="APT304" s="19"/>
      <c r="APU304" s="19"/>
      <c r="APV304" s="19"/>
      <c r="APW304" s="19"/>
      <c r="APX304" s="19"/>
      <c r="APY304" s="19"/>
      <c r="APZ304" s="19"/>
      <c r="AQA304" s="19"/>
      <c r="AQB304" s="19"/>
      <c r="AQC304" s="19"/>
      <c r="AQD304" s="19"/>
      <c r="AQE304" s="19"/>
      <c r="AQF304" s="19"/>
      <c r="AQG304" s="19"/>
      <c r="AQH304" s="19"/>
      <c r="AQI304" s="19"/>
      <c r="AQJ304" s="19"/>
      <c r="AQK304" s="19"/>
      <c r="AQL304" s="19"/>
      <c r="AQM304" s="19"/>
      <c r="AQN304" s="19"/>
      <c r="AQO304" s="19"/>
      <c r="AQP304" s="19"/>
      <c r="AQQ304" s="19"/>
      <c r="AQR304" s="19"/>
      <c r="AQS304" s="19"/>
      <c r="AQT304" s="19"/>
      <c r="AQU304" s="19"/>
      <c r="AQV304" s="19"/>
      <c r="AQW304" s="19"/>
      <c r="AQX304" s="19"/>
      <c r="AQY304" s="19"/>
      <c r="AQZ304" s="19"/>
      <c r="ARA304" s="21"/>
      <c r="ARB304" s="21"/>
      <c r="ARC304" s="21"/>
      <c r="ARD304" s="19"/>
      <c r="ARE304" s="19"/>
      <c r="ARF304" s="19"/>
      <c r="ARG304" s="19"/>
      <c r="ARH304" s="19"/>
      <c r="ARI304" s="19"/>
      <c r="ARJ304" s="19"/>
      <c r="ARK304" s="19"/>
      <c r="ARL304" s="19"/>
      <c r="ARM304" s="19"/>
      <c r="ARN304" s="19"/>
      <c r="ARO304" s="19"/>
      <c r="ARP304" s="19"/>
      <c r="ARQ304" s="19"/>
      <c r="ARR304" s="19"/>
      <c r="ARS304" s="19"/>
      <c r="ART304" s="19"/>
      <c r="ARU304" s="19"/>
      <c r="ARV304" s="19"/>
      <c r="ARW304" s="19"/>
      <c r="ARX304" s="19"/>
      <c r="ARY304" s="19"/>
      <c r="ARZ304" s="19"/>
      <c r="ASA304" s="19"/>
      <c r="ASB304" s="19"/>
      <c r="ASC304" s="19"/>
      <c r="ASD304" s="19"/>
      <c r="ASE304" s="19"/>
      <c r="ASF304" s="19"/>
      <c r="ASG304" s="19"/>
      <c r="ASH304" s="19"/>
      <c r="ASI304" s="19"/>
      <c r="ASJ304" s="19"/>
      <c r="ASK304" s="21"/>
      <c r="ASL304" s="21"/>
      <c r="ASM304" s="21"/>
      <c r="ASN304" s="19"/>
      <c r="ASO304" s="19"/>
      <c r="ASP304" s="19"/>
      <c r="ASQ304" s="19"/>
      <c r="ASR304" s="19"/>
      <c r="ASS304" s="19"/>
      <c r="AST304" s="19"/>
      <c r="ASU304" s="19"/>
      <c r="ASV304" s="19"/>
      <c r="ASW304" s="19"/>
      <c r="ASX304" s="19"/>
      <c r="ASY304" s="19"/>
      <c r="ASZ304" s="19"/>
      <c r="ATA304" s="19"/>
      <c r="ATB304" s="19"/>
      <c r="ATC304" s="19"/>
      <c r="ATD304" s="19"/>
      <c r="ATE304" s="19"/>
      <c r="ATF304" s="19"/>
      <c r="ATG304" s="19"/>
      <c r="ATH304" s="19"/>
      <c r="ATI304" s="19"/>
      <c r="ATJ304" s="19"/>
      <c r="ATK304" s="19"/>
      <c r="ATL304" s="19"/>
      <c r="ATM304" s="19"/>
      <c r="ATN304" s="19"/>
      <c r="ATO304" s="19"/>
      <c r="ATP304" s="19"/>
      <c r="ATQ304" s="19"/>
      <c r="ATR304" s="19"/>
      <c r="ATS304" s="19"/>
      <c r="ATT304" s="19"/>
      <c r="ATU304" s="21"/>
      <c r="ATV304" s="21"/>
      <c r="ATW304" s="21"/>
      <c r="ATX304" s="19"/>
      <c r="ATY304" s="19"/>
      <c r="ATZ304" s="19"/>
      <c r="AUA304" s="22"/>
      <c r="AUB304" s="22"/>
      <c r="AUC304" s="22"/>
      <c r="AUD304" s="22"/>
      <c r="AUE304" s="19"/>
      <c r="AUF304" s="19"/>
      <c r="AUG304" s="19"/>
      <c r="AUH304" s="19"/>
      <c r="AUI304" s="19"/>
      <c r="AUJ304" s="19"/>
      <c r="AUK304" s="19"/>
      <c r="AUL304" s="19"/>
      <c r="AUM304" s="19"/>
      <c r="AUN304" s="19"/>
      <c r="AUO304" s="19"/>
      <c r="AUP304" s="19"/>
      <c r="AUQ304" s="19"/>
      <c r="AUR304" s="19"/>
      <c r="AUS304" s="19"/>
      <c r="AUT304" s="19"/>
      <c r="AUU304" s="19"/>
      <c r="AUV304" s="19"/>
      <c r="AUW304" s="19"/>
      <c r="AUX304" s="19"/>
      <c r="AUY304" s="19"/>
      <c r="AUZ304" s="19"/>
      <c r="AVA304" s="19"/>
      <c r="AVB304" s="19"/>
      <c r="AVC304" s="19"/>
      <c r="AVD304" s="19"/>
      <c r="AVE304" s="21"/>
      <c r="AVF304" s="21"/>
      <c r="AVG304" s="21"/>
      <c r="AVH304" s="19"/>
      <c r="AVI304" s="19"/>
      <c r="AVJ304" s="19"/>
      <c r="AVK304" s="19"/>
      <c r="AVL304" s="19"/>
      <c r="AVM304" s="19"/>
      <c r="AVN304" s="19"/>
      <c r="AVO304" s="19"/>
      <c r="AVP304" s="22"/>
      <c r="AVQ304" s="19"/>
      <c r="AVR304" s="19"/>
      <c r="AVS304" s="19"/>
      <c r="AVT304" s="19"/>
      <c r="AVU304" s="19"/>
      <c r="AVV304" s="19"/>
      <c r="AVW304" s="19"/>
      <c r="AVX304" s="19"/>
      <c r="AVY304" s="22"/>
      <c r="AVZ304" s="19"/>
      <c r="AWA304" s="19"/>
      <c r="AWB304" s="19"/>
      <c r="AWC304" s="19"/>
      <c r="AWD304" s="19"/>
      <c r="AWE304" s="19"/>
      <c r="AWF304" s="19"/>
      <c r="AWG304" s="19"/>
      <c r="AWH304" s="22"/>
      <c r="AWI304" s="19"/>
      <c r="AWJ304" s="19"/>
      <c r="AWK304" s="19"/>
      <c r="AWL304" s="19"/>
      <c r="AWM304" s="19"/>
      <c r="AWN304" s="19"/>
      <c r="AWO304" s="23"/>
      <c r="AWP304" s="23"/>
      <c r="AWQ304" s="23"/>
      <c r="AWR304" s="19"/>
      <c r="AWS304" s="19"/>
      <c r="AWT304" s="19"/>
      <c r="AWU304" s="19"/>
      <c r="AWV304" s="19"/>
      <c r="AWW304" s="19"/>
      <c r="AWX304" s="19"/>
      <c r="AWY304" s="19"/>
      <c r="AWZ304" s="22"/>
      <c r="AXA304" s="19"/>
      <c r="AXB304" s="19"/>
      <c r="AXC304" s="19"/>
      <c r="AXD304" s="19"/>
      <c r="AXE304" s="19"/>
      <c r="AXF304" s="19"/>
      <c r="AXG304" s="19"/>
      <c r="AXH304" s="19"/>
      <c r="AXI304" s="22"/>
      <c r="AXJ304" s="19"/>
      <c r="AXK304" s="19"/>
      <c r="AXL304" s="19"/>
      <c r="AXM304" s="19"/>
      <c r="AXN304" s="19"/>
      <c r="AXO304" s="19"/>
      <c r="AXP304" s="19"/>
      <c r="AXQ304" s="19"/>
      <c r="AXR304" s="22"/>
      <c r="AXS304" s="19"/>
      <c r="AXT304" s="19"/>
      <c r="AXU304" s="19"/>
      <c r="AXV304" s="19"/>
      <c r="AXW304" s="19"/>
      <c r="AXX304" s="19"/>
      <c r="AXY304" s="21"/>
      <c r="AXZ304" s="21"/>
      <c r="AYA304" s="21"/>
      <c r="AYB304" s="22"/>
      <c r="AYC304" s="22"/>
      <c r="AYD304" s="22"/>
      <c r="AYE304" s="22"/>
      <c r="AYF304" s="22"/>
      <c r="AYG304" s="22"/>
      <c r="AYH304" s="22"/>
      <c r="AYI304" s="22"/>
      <c r="AYJ304" s="22"/>
      <c r="AYK304" s="22"/>
      <c r="AYL304" s="22"/>
      <c r="AYM304" s="22"/>
      <c r="AYN304" s="22"/>
      <c r="AYO304" s="22"/>
      <c r="AYP304" s="22"/>
      <c r="AYQ304" s="22"/>
      <c r="AYR304" s="22"/>
      <c r="AYS304" s="22"/>
      <c r="AYT304" s="22"/>
      <c r="AYU304" s="22"/>
      <c r="AYV304" s="22"/>
      <c r="AYW304" s="22"/>
      <c r="AYX304" s="22"/>
      <c r="AYY304" s="22"/>
      <c r="AYZ304" s="22"/>
      <c r="AZA304" s="22"/>
      <c r="AZB304" s="22"/>
      <c r="AZC304" s="22"/>
      <c r="AZD304" s="22"/>
      <c r="AZE304" s="22"/>
      <c r="AZF304" s="22"/>
      <c r="AZG304" s="22"/>
      <c r="AZH304" s="22"/>
      <c r="AZI304" s="21"/>
      <c r="AZJ304" s="21"/>
      <c r="AZK304" s="21"/>
      <c r="AZL304" s="19"/>
      <c r="AZM304" s="19"/>
      <c r="AZN304" s="19"/>
      <c r="AZO304" s="19"/>
      <c r="AZP304" s="19"/>
      <c r="AZQ304" s="19"/>
      <c r="AZR304" s="19"/>
      <c r="AZS304" s="19"/>
      <c r="AZT304" s="19"/>
      <c r="AZU304" s="19"/>
      <c r="AZV304" s="19"/>
      <c r="AZW304" s="19"/>
      <c r="AZX304" s="19"/>
      <c r="AZY304" s="19"/>
      <c r="AZZ304" s="19"/>
      <c r="BAA304" s="22"/>
      <c r="BAB304" s="22"/>
      <c r="BAC304" s="22"/>
      <c r="BAD304" s="19"/>
      <c r="BAE304" s="19"/>
      <c r="BAF304" s="19"/>
      <c r="BAG304" s="19"/>
      <c r="BAH304" s="19"/>
      <c r="BAI304" s="19"/>
      <c r="BAJ304" s="19"/>
      <c r="BAK304" s="19"/>
      <c r="BAL304" s="19"/>
      <c r="BAM304" s="19"/>
      <c r="BAN304" s="19"/>
      <c r="BAO304" s="19"/>
      <c r="BAP304" s="22"/>
      <c r="BAQ304" s="22"/>
      <c r="BAR304" s="22"/>
      <c r="BAS304" s="21"/>
      <c r="BAT304" s="21"/>
      <c r="BAU304" s="21"/>
      <c r="BAV304" s="19"/>
      <c r="BAW304" s="19"/>
      <c r="BAX304" s="19"/>
      <c r="BAY304" s="19"/>
      <c r="BAZ304" s="19"/>
      <c r="BBA304" s="19"/>
      <c r="BBB304" s="22"/>
      <c r="BBC304" s="22"/>
      <c r="BBD304" s="22"/>
      <c r="BBE304" s="19"/>
      <c r="BBF304" s="19"/>
      <c r="BBG304" s="19"/>
      <c r="BBH304" s="19"/>
      <c r="BBI304" s="19"/>
      <c r="BBJ304" s="19"/>
      <c r="BBK304" s="19"/>
      <c r="BBL304" s="19"/>
      <c r="BBM304" s="19"/>
      <c r="BBN304" s="19"/>
      <c r="BBO304" s="19"/>
      <c r="BBP304" s="19"/>
      <c r="BBQ304" s="19"/>
      <c r="BBR304" s="19"/>
      <c r="BBS304" s="19"/>
      <c r="BBT304" s="19"/>
      <c r="BBU304" s="19"/>
      <c r="BBV304" s="19"/>
      <c r="BBW304" s="19"/>
      <c r="BBX304" s="19"/>
      <c r="BBY304" s="19"/>
      <c r="BBZ304" s="19"/>
      <c r="BCA304" s="19"/>
      <c r="BCB304" s="19"/>
      <c r="BCC304" s="21"/>
      <c r="BCD304" s="21"/>
      <c r="BCE304" s="21"/>
      <c r="BCF304" s="19"/>
      <c r="BCG304" s="19"/>
      <c r="BCH304" s="19"/>
      <c r="BCI304" s="19"/>
      <c r="BCJ304" s="19"/>
      <c r="BCK304" s="19"/>
      <c r="BCL304" s="22"/>
      <c r="BCM304" s="22"/>
      <c r="BCN304" s="22"/>
      <c r="BCO304" s="19"/>
      <c r="BCP304" s="19"/>
      <c r="BCQ304" s="19"/>
      <c r="BCR304" s="19"/>
      <c r="BCS304" s="19"/>
      <c r="BCT304" s="19"/>
      <c r="BCU304" s="22"/>
      <c r="BCV304" s="22"/>
      <c r="BCW304" s="22"/>
      <c r="BCX304" s="19"/>
      <c r="BCY304" s="19"/>
      <c r="BCZ304" s="19"/>
      <c r="BDA304" s="19"/>
      <c r="BDB304" s="19"/>
      <c r="BDC304" s="19"/>
      <c r="BDD304" s="22"/>
      <c r="BDE304" s="22"/>
      <c r="BDF304" s="22"/>
      <c r="BDG304" s="19"/>
      <c r="BDH304" s="19"/>
      <c r="BDI304" s="19"/>
      <c r="BDJ304" s="19"/>
      <c r="BDK304" s="19"/>
      <c r="BDL304" s="19"/>
      <c r="BDM304" s="21"/>
      <c r="BDN304" s="21"/>
      <c r="BDO304" s="21"/>
      <c r="BDP304" s="19"/>
      <c r="BDQ304" s="19"/>
      <c r="BDR304" s="19"/>
      <c r="BDS304" s="19"/>
      <c r="BDT304" s="19"/>
      <c r="BDU304" s="19"/>
      <c r="BDV304" s="22"/>
      <c r="BDW304" s="22"/>
      <c r="BDX304" s="22"/>
      <c r="BDY304" s="19"/>
      <c r="BDZ304" s="19"/>
      <c r="BEA304" s="19"/>
      <c r="BEB304" s="19"/>
      <c r="BEC304" s="19"/>
      <c r="BED304" s="19"/>
      <c r="BEE304" s="22"/>
      <c r="BEF304" s="22"/>
      <c r="BEG304" s="22"/>
      <c r="BEH304" s="19"/>
      <c r="BEI304" s="19"/>
      <c r="BEJ304" s="19"/>
      <c r="BEK304" s="19"/>
      <c r="BEL304" s="19"/>
      <c r="BEM304" s="19"/>
      <c r="BEN304" s="22"/>
      <c r="BEO304" s="22"/>
      <c r="BEP304" s="22"/>
      <c r="BEQ304" s="19"/>
      <c r="BER304" s="19"/>
      <c r="BES304" s="19"/>
      <c r="BET304" s="19"/>
      <c r="BEU304" s="19"/>
      <c r="BEV304" s="19"/>
      <c r="BEW304" s="21"/>
      <c r="BEX304" s="21"/>
      <c r="BEY304" s="21"/>
      <c r="BEZ304" s="19"/>
      <c r="BFA304" s="19"/>
      <c r="BFB304" s="19"/>
      <c r="BFC304" s="19"/>
      <c r="BFD304" s="19"/>
      <c r="BFE304" s="19"/>
      <c r="BFF304" s="22"/>
      <c r="BFG304" s="22"/>
      <c r="BFH304" s="22"/>
      <c r="BFI304" s="19"/>
      <c r="BFJ304" s="19"/>
      <c r="BFK304" s="19"/>
      <c r="BFL304" s="19"/>
      <c r="BFM304" s="19"/>
      <c r="BFN304" s="19"/>
      <c r="BFO304" s="22"/>
      <c r="BFP304" s="22"/>
      <c r="BFQ304" s="22"/>
      <c r="BFR304" s="19"/>
      <c r="BFS304" s="19"/>
      <c r="BFT304" s="19"/>
      <c r="BFU304" s="19"/>
      <c r="BFV304" s="19"/>
      <c r="BFW304" s="19"/>
      <c r="BFX304" s="22"/>
      <c r="BFY304" s="22"/>
      <c r="BFZ304" s="22"/>
      <c r="BGA304" s="19"/>
      <c r="BGB304" s="19"/>
      <c r="BGC304" s="19"/>
      <c r="BGD304" s="19"/>
      <c r="BGE304" s="19"/>
      <c r="BGF304" s="19"/>
      <c r="BGG304" s="23"/>
      <c r="BGH304" s="23"/>
      <c r="BGI304" s="23"/>
      <c r="BGJ304" s="19"/>
      <c r="BGK304" s="19"/>
      <c r="BGL304" s="19"/>
      <c r="BGM304" s="19"/>
      <c r="BGN304" s="19"/>
      <c r="BGO304" s="19"/>
      <c r="BGP304" s="22"/>
      <c r="BGQ304" s="22"/>
      <c r="BGR304" s="22"/>
      <c r="BGS304" s="19"/>
      <c r="BGT304" s="19"/>
      <c r="BGU304" s="19"/>
      <c r="BGV304" s="19"/>
      <c r="BGW304" s="19"/>
      <c r="BGX304" s="19"/>
      <c r="BGY304" s="22"/>
      <c r="BGZ304" s="22"/>
      <c r="BHA304" s="22"/>
      <c r="BHB304" s="19"/>
      <c r="BHC304" s="19"/>
      <c r="BHD304" s="19"/>
      <c r="BHE304" s="19"/>
      <c r="BHF304" s="19"/>
      <c r="BHG304" s="19"/>
      <c r="BHH304" s="22"/>
      <c r="BHI304" s="22"/>
      <c r="BHJ304" s="22"/>
      <c r="BHK304" s="19"/>
      <c r="BHL304" s="19"/>
      <c r="BHM304" s="19"/>
      <c r="BHN304" s="19"/>
      <c r="BHO304" s="19"/>
      <c r="BHP304" s="19"/>
      <c r="BHQ304" s="21"/>
      <c r="BHR304" s="21"/>
      <c r="BHS304" s="21"/>
      <c r="BHT304" s="19"/>
      <c r="BHU304" s="19"/>
      <c r="BHV304" s="19"/>
      <c r="BHW304" s="19"/>
      <c r="BHX304" s="19"/>
      <c r="BHY304" s="19"/>
      <c r="BHZ304" s="22">
        <v>142</v>
      </c>
      <c r="BIA304" s="22">
        <v>125</v>
      </c>
      <c r="BIB304" s="22"/>
      <c r="BIC304" s="19">
        <v>167</v>
      </c>
      <c r="BID304" s="19">
        <v>133</v>
      </c>
      <c r="BIE304" s="19"/>
      <c r="BIF304" s="19">
        <v>159</v>
      </c>
      <c r="BIG304" s="19">
        <v>150</v>
      </c>
      <c r="BIH304" s="19"/>
      <c r="BII304" s="22">
        <v>160</v>
      </c>
      <c r="BIJ304" s="22">
        <v>150</v>
      </c>
      <c r="BIK304" s="22"/>
      <c r="BIL304" s="19">
        <v>164</v>
      </c>
      <c r="BIM304" s="19">
        <v>149</v>
      </c>
      <c r="BIN304" s="19"/>
      <c r="BIO304" s="19">
        <v>214</v>
      </c>
      <c r="BIP304" s="19">
        <v>160</v>
      </c>
      <c r="BIQ304" s="19"/>
      <c r="BIR304" s="22">
        <v>222.5</v>
      </c>
      <c r="BIS304" s="22">
        <v>165</v>
      </c>
      <c r="BIT304" s="22"/>
      <c r="BIU304" s="19">
        <v>175</v>
      </c>
      <c r="BIV304" s="19">
        <v>150</v>
      </c>
      <c r="BIW304" s="19"/>
      <c r="BIX304" s="19">
        <v>200</v>
      </c>
      <c r="BIY304" s="19">
        <v>165</v>
      </c>
      <c r="BIZ304" s="19"/>
      <c r="BJA304" s="21">
        <v>176</v>
      </c>
      <c r="BJB304" s="21">
        <v>167</v>
      </c>
      <c r="BJC304" s="21"/>
      <c r="BJD304" s="19"/>
      <c r="BJE304" s="19"/>
      <c r="BJF304" s="19"/>
      <c r="BJG304" s="19"/>
      <c r="BJH304" s="19"/>
      <c r="BJI304" s="19"/>
      <c r="BJJ304" s="22"/>
      <c r="BJK304" s="22"/>
      <c r="BJL304" s="22"/>
      <c r="BJM304" s="19"/>
      <c r="BJN304" s="19"/>
      <c r="BJO304" s="19"/>
      <c r="BJP304" s="19"/>
      <c r="BJQ304" s="19"/>
      <c r="BJR304" s="19"/>
      <c r="BJS304" s="22"/>
      <c r="BJT304" s="22"/>
      <c r="BJU304" s="22"/>
      <c r="BJV304" s="19"/>
      <c r="BJW304" s="19"/>
      <c r="BJX304" s="19"/>
      <c r="BJY304" s="19"/>
      <c r="BJZ304" s="19"/>
      <c r="BKA304" s="19"/>
      <c r="BKB304" s="22"/>
      <c r="BKC304" s="22"/>
      <c r="BKD304" s="22"/>
      <c r="BKE304" s="19"/>
      <c r="BKF304" s="19"/>
      <c r="BKG304" s="19"/>
      <c r="BKH304" s="19"/>
      <c r="BKI304" s="19"/>
      <c r="BKJ304" s="19"/>
      <c r="BKK304" s="21"/>
      <c r="BKL304" s="21"/>
      <c r="BKM304" s="21"/>
      <c r="BKN304" s="19"/>
      <c r="BKO304" s="22"/>
      <c r="BKP304" s="19"/>
      <c r="BKQ304" s="19"/>
      <c r="BKR304" s="19"/>
      <c r="BKS304" s="19"/>
      <c r="BKT304" s="22"/>
      <c r="BKU304" s="22"/>
      <c r="BKV304" s="22"/>
      <c r="BKW304" s="19"/>
      <c r="BKX304" s="19"/>
      <c r="BKY304" s="19"/>
      <c r="BKZ304" s="19"/>
      <c r="BLA304" s="19"/>
      <c r="BLB304" s="19"/>
      <c r="BLC304" s="19"/>
      <c r="BLD304" s="19"/>
      <c r="BLE304" s="22"/>
      <c r="BLF304" s="19"/>
      <c r="BLG304" s="19"/>
      <c r="BLH304" s="19"/>
      <c r="BLI304" s="13"/>
      <c r="BLJ304" s="13"/>
      <c r="BLK304" s="13">
        <v>175</v>
      </c>
      <c r="BLL304" s="13"/>
      <c r="BLM304" s="13"/>
      <c r="BLN304" s="13">
        <v>223</v>
      </c>
    </row>
    <row r="305" spans="1:1678">
      <c r="A305" s="7" t="s">
        <v>942</v>
      </c>
      <c r="B305" s="8">
        <v>308</v>
      </c>
      <c r="C305" s="7" t="s">
        <v>8</v>
      </c>
      <c r="D305" s="7" t="s">
        <v>943</v>
      </c>
      <c r="E305" s="7" t="s">
        <v>944</v>
      </c>
      <c r="F305" s="7"/>
      <c r="G305" s="7">
        <v>500</v>
      </c>
      <c r="ALP305" s="27"/>
      <c r="ALQ305" s="27"/>
      <c r="ALR305" s="27"/>
      <c r="ALS305" s="35"/>
      <c r="ALT305" s="35"/>
      <c r="ALU305" s="35"/>
      <c r="ALV305" s="35"/>
      <c r="ALW305" s="27"/>
      <c r="ALX305" s="27"/>
      <c r="ALY305" s="27"/>
      <c r="ALZ305" s="27"/>
      <c r="AMA305" s="27"/>
      <c r="AMB305" s="27"/>
      <c r="AMC305" s="27"/>
      <c r="AMD305" s="27"/>
      <c r="AME305" s="27"/>
      <c r="AMF305" s="27"/>
      <c r="AMG305" s="27"/>
      <c r="AMH305" s="27"/>
      <c r="AMI305" s="27"/>
      <c r="AMJ305" s="27"/>
      <c r="AMK305" s="27"/>
      <c r="AML305" s="27"/>
      <c r="AMM305" s="27"/>
      <c r="AMN305" s="27"/>
      <c r="AMO305" s="27"/>
      <c r="AMP305" s="27"/>
      <c r="AMQ305" s="27"/>
      <c r="AMR305" s="27"/>
      <c r="AMS305" s="27"/>
      <c r="AMT305" s="27">
        <v>524.5</v>
      </c>
      <c r="AMU305" s="27"/>
      <c r="AMV305" s="27"/>
      <c r="AMW305" s="63"/>
      <c r="AMX305" s="63">
        <v>520</v>
      </c>
      <c r="AMY305" s="63"/>
      <c r="AMZ305" s="19">
        <v>520</v>
      </c>
      <c r="ANA305" s="19">
        <v>510</v>
      </c>
      <c r="ANB305" s="19"/>
      <c r="ANC305" s="19"/>
      <c r="AND305" s="19"/>
      <c r="ANE305" s="19"/>
      <c r="ANF305" s="19"/>
      <c r="ANG305" s="19"/>
      <c r="ANH305" s="19"/>
      <c r="ANI305" s="19"/>
      <c r="ANJ305" s="19"/>
      <c r="ANK305" s="19"/>
      <c r="ANL305" s="19"/>
      <c r="ANM305" s="19"/>
      <c r="ANN305" s="19"/>
      <c r="ANO305" s="19"/>
      <c r="ANP305" s="19"/>
      <c r="ANQ305" s="19"/>
      <c r="ANR305" s="19"/>
      <c r="ANS305" s="19"/>
      <c r="ANT305" s="19"/>
      <c r="ANU305" s="19"/>
      <c r="ANV305" s="19"/>
      <c r="ANW305" s="19"/>
      <c r="ANX305" s="19"/>
      <c r="ANY305" s="19"/>
      <c r="ANZ305" s="19"/>
      <c r="AOA305" s="19"/>
      <c r="AOB305" s="19"/>
      <c r="AOC305" s="19"/>
      <c r="AOD305" s="19"/>
      <c r="AOE305" s="19"/>
      <c r="AOF305" s="19"/>
      <c r="AOG305" s="21"/>
      <c r="AOH305" s="21"/>
      <c r="AOI305" s="21"/>
      <c r="AOJ305" s="19"/>
      <c r="AOK305" s="19"/>
      <c r="AOL305" s="19"/>
      <c r="AOM305" s="19"/>
      <c r="AON305" s="19"/>
      <c r="AOO305" s="19"/>
      <c r="AOP305" s="19"/>
      <c r="AOQ305" s="19"/>
      <c r="AOR305" s="19"/>
      <c r="AOS305" s="19"/>
      <c r="AOT305" s="19"/>
      <c r="AOU305" s="19"/>
      <c r="AOV305" s="19"/>
      <c r="AOW305" s="19"/>
      <c r="AOX305" s="19"/>
      <c r="AOY305" s="19"/>
      <c r="AOZ305" s="19"/>
      <c r="APA305" s="19"/>
      <c r="APB305" s="19"/>
      <c r="APC305" s="19"/>
      <c r="APD305" s="19"/>
      <c r="APE305" s="19"/>
      <c r="APF305" s="19"/>
      <c r="APG305" s="19"/>
      <c r="APH305" s="19"/>
      <c r="API305" s="19"/>
      <c r="APJ305" s="19"/>
      <c r="APK305" s="19"/>
      <c r="APL305" s="19"/>
      <c r="APM305" s="19"/>
      <c r="APN305" s="19"/>
      <c r="APO305" s="19"/>
      <c r="APP305" s="19"/>
      <c r="APQ305" s="21"/>
      <c r="APR305" s="21"/>
      <c r="APS305" s="21"/>
      <c r="APT305" s="19"/>
      <c r="APU305" s="19"/>
      <c r="APV305" s="19"/>
      <c r="APW305" s="19"/>
      <c r="APX305" s="19"/>
      <c r="APY305" s="19"/>
      <c r="APZ305" s="19"/>
      <c r="AQA305" s="19"/>
      <c r="AQB305" s="19"/>
      <c r="AQC305" s="19"/>
      <c r="AQD305" s="19"/>
      <c r="AQE305" s="19"/>
      <c r="AQF305" s="19"/>
      <c r="AQG305" s="19"/>
      <c r="AQH305" s="19"/>
      <c r="AQI305" s="19"/>
      <c r="AQJ305" s="19"/>
      <c r="AQK305" s="19"/>
      <c r="AQL305" s="19">
        <v>15</v>
      </c>
      <c r="AQM305" s="19">
        <v>15</v>
      </c>
      <c r="AQN305" s="19"/>
      <c r="AQO305" s="19"/>
      <c r="AQP305" s="19"/>
      <c r="AQQ305" s="19"/>
      <c r="AQR305" s="19"/>
      <c r="AQS305" s="19"/>
      <c r="AQT305" s="19"/>
      <c r="AQU305" s="19"/>
      <c r="AQV305" s="19"/>
      <c r="AQW305" s="19"/>
      <c r="AQX305" s="19"/>
      <c r="AQY305" s="19"/>
      <c r="AQZ305" s="19"/>
      <c r="ARA305" s="21"/>
      <c r="ARB305" s="21"/>
      <c r="ARC305" s="21"/>
      <c r="ARD305" s="19"/>
      <c r="ARE305" s="19"/>
      <c r="ARF305" s="19"/>
      <c r="ARG305" s="19"/>
      <c r="ARH305" s="19"/>
      <c r="ARI305" s="19"/>
      <c r="ARJ305" s="19"/>
      <c r="ARK305" s="19"/>
      <c r="ARL305" s="19"/>
      <c r="ARM305" s="19"/>
      <c r="ARN305" s="19"/>
      <c r="ARO305" s="19"/>
      <c r="ARP305" s="19"/>
      <c r="ARQ305" s="19"/>
      <c r="ARR305" s="19"/>
      <c r="ARS305" s="19"/>
      <c r="ART305" s="19"/>
      <c r="ARU305" s="19"/>
      <c r="ARV305" s="19"/>
      <c r="ARW305" s="19"/>
      <c r="ARX305" s="19"/>
      <c r="ARY305" s="19"/>
      <c r="ARZ305" s="19"/>
      <c r="ASA305" s="19"/>
      <c r="ASB305" s="19"/>
      <c r="ASC305" s="19"/>
      <c r="ASD305" s="19"/>
      <c r="ASE305" s="19"/>
      <c r="ASF305" s="19"/>
      <c r="ASG305" s="19"/>
      <c r="ASH305" s="19"/>
      <c r="ASI305" s="19"/>
      <c r="ASJ305" s="19"/>
      <c r="ASK305" s="21"/>
      <c r="ASL305" s="21"/>
      <c r="ASM305" s="21"/>
      <c r="ASN305" s="19"/>
      <c r="ASO305" s="19"/>
      <c r="ASP305" s="19"/>
      <c r="ASQ305" s="19"/>
      <c r="ASR305" s="19"/>
      <c r="ASS305" s="19"/>
      <c r="AST305" s="19"/>
      <c r="ASU305" s="19"/>
      <c r="ASV305" s="19"/>
      <c r="ASW305" s="19"/>
      <c r="ASX305" s="19"/>
      <c r="ASY305" s="19"/>
      <c r="ASZ305" s="19"/>
      <c r="ATA305" s="19"/>
      <c r="ATB305" s="19"/>
      <c r="ATC305" s="19"/>
      <c r="ATD305" s="19"/>
      <c r="ATE305" s="19"/>
      <c r="ATF305" s="19"/>
      <c r="ATG305" s="19"/>
      <c r="ATH305" s="19"/>
      <c r="ATI305" s="19"/>
      <c r="ATJ305" s="19"/>
      <c r="ATK305" s="19"/>
      <c r="ATL305" s="19"/>
      <c r="ATM305" s="19"/>
      <c r="ATN305" s="19"/>
      <c r="ATO305" s="19"/>
      <c r="ATP305" s="19"/>
      <c r="ATQ305" s="19"/>
      <c r="ATR305" s="19"/>
      <c r="ATS305" s="19"/>
      <c r="ATT305" s="19"/>
      <c r="ATU305" s="21"/>
      <c r="ATV305" s="21"/>
      <c r="ATW305" s="21"/>
      <c r="ATX305" s="19"/>
      <c r="ATY305" s="19"/>
      <c r="ATZ305" s="19"/>
      <c r="AUA305" s="19"/>
      <c r="AUB305" s="19"/>
      <c r="AUC305" s="19"/>
      <c r="AUD305" s="19"/>
      <c r="AUE305" s="19"/>
      <c r="AUF305" s="19"/>
      <c r="AUG305" s="19"/>
      <c r="AUH305" s="19"/>
      <c r="AUI305" s="19"/>
      <c r="AUJ305" s="19"/>
      <c r="AUK305" s="19"/>
      <c r="AUL305" s="19"/>
      <c r="AUM305" s="19"/>
      <c r="AUN305" s="19"/>
      <c r="AUO305" s="19"/>
      <c r="AUP305" s="19"/>
      <c r="AUQ305" s="19"/>
      <c r="AUR305" s="19"/>
      <c r="AUS305" s="19"/>
      <c r="AUT305" s="19"/>
      <c r="AUU305" s="19"/>
      <c r="AUV305" s="19"/>
      <c r="AUW305" s="19"/>
      <c r="AUX305" s="19"/>
      <c r="AUY305" s="19"/>
      <c r="AUZ305" s="19"/>
      <c r="AVA305" s="19"/>
      <c r="AVB305" s="19"/>
      <c r="AVC305" s="19"/>
      <c r="AVD305" s="19"/>
      <c r="AVE305" s="21"/>
      <c r="AVF305" s="21"/>
      <c r="AVG305" s="21"/>
      <c r="AVH305" s="19"/>
      <c r="AVI305" s="19"/>
      <c r="AVJ305" s="19"/>
      <c r="AVK305" s="19"/>
      <c r="AVL305" s="19"/>
      <c r="AVM305" s="19"/>
      <c r="AVN305" s="19"/>
      <c r="AVO305" s="19"/>
      <c r="AVP305" s="22"/>
      <c r="AVQ305" s="19"/>
      <c r="AVR305" s="19"/>
      <c r="AVS305" s="19"/>
      <c r="AVT305" s="19"/>
      <c r="AVU305" s="19"/>
      <c r="AVV305" s="19"/>
      <c r="AVW305" s="19"/>
      <c r="AVX305" s="19"/>
      <c r="AVY305" s="22"/>
      <c r="AVZ305" s="19"/>
      <c r="AWA305" s="19"/>
      <c r="AWB305" s="19"/>
      <c r="AWC305" s="19"/>
      <c r="AWD305" s="19"/>
      <c r="AWE305" s="19"/>
      <c r="AWF305" s="19"/>
      <c r="AWG305" s="19"/>
      <c r="AWH305" s="22"/>
      <c r="AWI305" s="19"/>
      <c r="AWJ305" s="19"/>
      <c r="AWK305" s="19"/>
      <c r="AWL305" s="19"/>
      <c r="AWM305" s="19"/>
      <c r="AWN305" s="19"/>
      <c r="AWO305" s="23"/>
      <c r="AWP305" s="23"/>
      <c r="AWQ305" s="23"/>
      <c r="AWR305" s="19"/>
      <c r="AWS305" s="19"/>
      <c r="AWT305" s="19"/>
      <c r="AWU305" s="19"/>
      <c r="AWV305" s="19"/>
      <c r="AWW305" s="19"/>
      <c r="AWX305" s="19"/>
      <c r="AWY305" s="19"/>
      <c r="AWZ305" s="22"/>
      <c r="AXA305" s="19"/>
      <c r="AXB305" s="19"/>
      <c r="AXC305" s="19"/>
      <c r="AXD305" s="19"/>
      <c r="AXE305" s="19"/>
      <c r="AXF305" s="19"/>
      <c r="AXG305" s="19"/>
      <c r="AXH305" s="19"/>
      <c r="AXI305" s="22"/>
      <c r="AXJ305" s="19"/>
      <c r="AXK305" s="19"/>
      <c r="AXL305" s="19"/>
      <c r="AXM305" s="19"/>
      <c r="AXN305" s="19"/>
      <c r="AXO305" s="19"/>
      <c r="AXP305" s="19"/>
      <c r="AXQ305" s="19"/>
      <c r="AXR305" s="22"/>
      <c r="AXS305" s="19"/>
      <c r="AXT305" s="19"/>
      <c r="AXU305" s="19"/>
      <c r="AXV305" s="19"/>
      <c r="AXW305" s="19"/>
      <c r="AXX305" s="19"/>
      <c r="AXY305" s="21"/>
      <c r="AXZ305" s="21"/>
      <c r="AYA305" s="21"/>
      <c r="AYB305" s="22"/>
      <c r="AYC305" s="22"/>
      <c r="AYD305" s="22"/>
      <c r="AYE305" s="22"/>
      <c r="AYF305" s="22"/>
      <c r="AYG305" s="22"/>
      <c r="AYH305" s="22"/>
      <c r="AYI305" s="22"/>
      <c r="AYJ305" s="22"/>
      <c r="AYK305" s="22"/>
      <c r="AYL305" s="22"/>
      <c r="AYM305" s="22"/>
      <c r="AYN305" s="22"/>
      <c r="AYO305" s="22"/>
      <c r="AYP305" s="22"/>
      <c r="AYQ305" s="22"/>
      <c r="AYR305" s="22"/>
      <c r="AYS305" s="22"/>
      <c r="AYT305" s="22"/>
      <c r="AYU305" s="22"/>
      <c r="AYV305" s="22"/>
      <c r="AYW305" s="22"/>
      <c r="AYX305" s="22"/>
      <c r="AYY305" s="22"/>
      <c r="AYZ305" s="22"/>
      <c r="AZA305" s="22"/>
      <c r="AZB305" s="22"/>
      <c r="AZC305" s="22"/>
      <c r="AZD305" s="22"/>
      <c r="AZE305" s="22"/>
      <c r="AZF305" s="22"/>
      <c r="AZG305" s="22"/>
      <c r="AZH305" s="22"/>
      <c r="AZI305" s="21"/>
      <c r="AZJ305" s="21"/>
      <c r="AZK305" s="21"/>
      <c r="AZL305" s="19"/>
      <c r="AZM305" s="19"/>
      <c r="AZN305" s="19"/>
      <c r="AZO305" s="19"/>
      <c r="AZP305" s="19"/>
      <c r="AZQ305" s="19"/>
      <c r="AZR305" s="19"/>
      <c r="AZS305" s="19"/>
      <c r="AZT305" s="19"/>
      <c r="AZU305" s="19"/>
      <c r="AZV305" s="19"/>
      <c r="AZW305" s="19"/>
      <c r="AZX305" s="19"/>
      <c r="AZY305" s="19"/>
      <c r="AZZ305" s="19"/>
      <c r="BAA305" s="22"/>
      <c r="BAB305" s="22"/>
      <c r="BAC305" s="22"/>
      <c r="BAD305" s="19"/>
      <c r="BAE305" s="19"/>
      <c r="BAF305" s="19"/>
      <c r="BAG305" s="19"/>
      <c r="BAH305" s="19"/>
      <c r="BAI305" s="19"/>
      <c r="BAJ305" s="19"/>
      <c r="BAK305" s="19"/>
      <c r="BAL305" s="19"/>
      <c r="BAM305" s="19"/>
      <c r="BAN305" s="19"/>
      <c r="BAO305" s="19"/>
      <c r="BAP305" s="22"/>
      <c r="BAQ305" s="22"/>
      <c r="BAR305" s="22"/>
      <c r="BAS305" s="21"/>
      <c r="BAT305" s="21"/>
      <c r="BAU305" s="21"/>
      <c r="BAV305" s="19"/>
      <c r="BAW305" s="19"/>
      <c r="BAX305" s="19"/>
      <c r="BAY305" s="19"/>
      <c r="BAZ305" s="19"/>
      <c r="BBA305" s="19"/>
      <c r="BBB305" s="22"/>
      <c r="BBC305" s="22"/>
      <c r="BBD305" s="22"/>
      <c r="BBE305" s="19"/>
      <c r="BBF305" s="19"/>
      <c r="BBG305" s="19"/>
      <c r="BBH305" s="19"/>
      <c r="BBI305" s="19"/>
      <c r="BBJ305" s="19"/>
      <c r="BBK305" s="19"/>
      <c r="BBL305" s="19"/>
      <c r="BBM305" s="19"/>
      <c r="BBN305" s="19"/>
      <c r="BBO305" s="19"/>
      <c r="BBP305" s="19"/>
      <c r="BBQ305" s="19"/>
      <c r="BBR305" s="19"/>
      <c r="BBS305" s="19"/>
      <c r="BBT305" s="19"/>
      <c r="BBU305" s="19"/>
      <c r="BBV305" s="19"/>
      <c r="BBW305" s="19"/>
      <c r="BBX305" s="19"/>
      <c r="BBY305" s="19"/>
      <c r="BBZ305" s="19"/>
      <c r="BCA305" s="19"/>
      <c r="BCB305" s="19"/>
      <c r="BCC305" s="21"/>
      <c r="BCD305" s="21"/>
      <c r="BCE305" s="21"/>
      <c r="BCF305" s="19"/>
      <c r="BCG305" s="19"/>
      <c r="BCH305" s="19"/>
      <c r="BCI305" s="19"/>
      <c r="BCJ305" s="19"/>
      <c r="BCK305" s="19"/>
      <c r="BCL305" s="22"/>
      <c r="BCM305" s="22"/>
      <c r="BCN305" s="22"/>
      <c r="BCO305" s="19"/>
      <c r="BCP305" s="19"/>
      <c r="BCQ305" s="19"/>
      <c r="BCR305" s="19"/>
      <c r="BCS305" s="19"/>
      <c r="BCT305" s="19"/>
      <c r="BCU305" s="22"/>
      <c r="BCV305" s="22"/>
      <c r="BCW305" s="22"/>
      <c r="BCX305" s="19"/>
      <c r="BCY305" s="19"/>
      <c r="BCZ305" s="19"/>
      <c r="BDA305" s="19"/>
      <c r="BDB305" s="19"/>
      <c r="BDC305" s="19"/>
      <c r="BDD305" s="22"/>
      <c r="BDE305" s="22"/>
      <c r="BDF305" s="22"/>
      <c r="BDG305" s="19"/>
      <c r="BDH305" s="19"/>
      <c r="BDI305" s="19"/>
      <c r="BDJ305" s="19"/>
      <c r="BDK305" s="19"/>
      <c r="BDL305" s="19"/>
      <c r="BDM305" s="21"/>
      <c r="BDN305" s="21"/>
      <c r="BDO305" s="21"/>
      <c r="BDP305" s="19"/>
      <c r="BDQ305" s="19"/>
      <c r="BDR305" s="19"/>
      <c r="BDS305" s="19"/>
      <c r="BDT305" s="19"/>
      <c r="BDU305" s="19"/>
      <c r="BDV305" s="22"/>
      <c r="BDW305" s="22"/>
      <c r="BDX305" s="22"/>
      <c r="BDY305" s="19"/>
      <c r="BDZ305" s="19"/>
      <c r="BEA305" s="19"/>
      <c r="BEB305" s="19"/>
      <c r="BEC305" s="19"/>
      <c r="BED305" s="19"/>
      <c r="BEE305" s="22"/>
      <c r="BEF305" s="22"/>
      <c r="BEG305" s="22"/>
      <c r="BEH305" s="19"/>
      <c r="BEI305" s="19"/>
      <c r="BEJ305" s="19"/>
      <c r="BEK305" s="19"/>
      <c r="BEL305" s="19"/>
      <c r="BEM305" s="19"/>
      <c r="BEN305" s="22"/>
      <c r="BEO305" s="22"/>
      <c r="BEP305" s="22"/>
      <c r="BEQ305" s="19"/>
      <c r="BER305" s="19"/>
      <c r="BES305" s="19"/>
      <c r="BET305" s="19"/>
      <c r="BEU305" s="19"/>
      <c r="BEV305" s="19"/>
      <c r="BEW305" s="21"/>
      <c r="BEX305" s="21"/>
      <c r="BEY305" s="21"/>
      <c r="BEZ305" s="19"/>
      <c r="BFA305" s="19"/>
      <c r="BFB305" s="19"/>
      <c r="BFC305" s="19"/>
      <c r="BFD305" s="19"/>
      <c r="BFE305" s="19"/>
      <c r="BFF305" s="22"/>
      <c r="BFG305" s="22"/>
      <c r="BFH305" s="22"/>
      <c r="BFI305" s="19"/>
      <c r="BFJ305" s="19"/>
      <c r="BFK305" s="19"/>
      <c r="BFL305" s="19"/>
      <c r="BFM305" s="19"/>
      <c r="BFN305" s="19"/>
      <c r="BFO305" s="22"/>
      <c r="BFP305" s="22"/>
      <c r="BFQ305" s="22"/>
      <c r="BFR305" s="19"/>
      <c r="BFS305" s="19"/>
      <c r="BFT305" s="19"/>
      <c r="BFU305" s="19"/>
      <c r="BFV305" s="19"/>
      <c r="BFW305" s="19"/>
      <c r="BFX305" s="22"/>
      <c r="BFY305" s="22"/>
      <c r="BFZ305" s="22"/>
      <c r="BGA305" s="19"/>
      <c r="BGB305" s="19"/>
      <c r="BGC305" s="19"/>
      <c r="BGD305" s="19"/>
      <c r="BGE305" s="19"/>
      <c r="BGF305" s="19"/>
      <c r="BGG305" s="23"/>
      <c r="BGH305" s="23"/>
      <c r="BGI305" s="23"/>
      <c r="BGJ305" s="19"/>
      <c r="BGK305" s="19"/>
      <c r="BGL305" s="19"/>
      <c r="BGM305" s="19"/>
      <c r="BGN305" s="19"/>
      <c r="BGO305" s="19"/>
      <c r="BGP305" s="22"/>
      <c r="BGQ305" s="22"/>
      <c r="BGR305" s="22"/>
      <c r="BGS305" s="19"/>
      <c r="BGT305" s="19"/>
      <c r="BGU305" s="19"/>
      <c r="BGV305" s="19"/>
      <c r="BGW305" s="19"/>
      <c r="BGX305" s="19"/>
      <c r="BGY305" s="22"/>
      <c r="BGZ305" s="22"/>
      <c r="BHA305" s="22"/>
      <c r="BHB305" s="19"/>
      <c r="BHC305" s="19"/>
      <c r="BHD305" s="19"/>
      <c r="BHE305" s="19"/>
      <c r="BHF305" s="19"/>
      <c r="BHG305" s="19"/>
      <c r="BHH305" s="22"/>
      <c r="BHI305" s="22"/>
      <c r="BHJ305" s="22"/>
      <c r="BHK305" s="19"/>
      <c r="BHL305" s="19"/>
      <c r="BHM305" s="19"/>
      <c r="BHN305" s="19"/>
      <c r="BHO305" s="19"/>
      <c r="BHP305" s="19"/>
      <c r="BHQ305" s="21"/>
      <c r="BHR305" s="21"/>
      <c r="BHS305" s="21"/>
      <c r="BHT305" s="19"/>
      <c r="BHU305" s="19"/>
      <c r="BHV305" s="19"/>
      <c r="BHW305" s="19"/>
      <c r="BHX305" s="19"/>
      <c r="BHY305" s="19"/>
      <c r="BHZ305" s="22"/>
      <c r="BIA305" s="22"/>
      <c r="BIB305" s="22"/>
      <c r="BIC305" s="19"/>
      <c r="BID305" s="19"/>
      <c r="BIE305" s="19"/>
      <c r="BIF305" s="19"/>
      <c r="BIG305" s="19"/>
      <c r="BIH305" s="19"/>
      <c r="BII305" s="22"/>
      <c r="BIJ305" s="22"/>
      <c r="BIK305" s="22"/>
      <c r="BIL305" s="19"/>
      <c r="BIM305" s="19"/>
      <c r="BIN305" s="19"/>
      <c r="BIO305" s="19"/>
      <c r="BIP305" s="19"/>
      <c r="BIQ305" s="19"/>
      <c r="BIR305" s="22"/>
      <c r="BIS305" s="22"/>
      <c r="BIT305" s="22"/>
      <c r="BIU305" s="19"/>
      <c r="BIV305" s="19"/>
      <c r="BIW305" s="19"/>
      <c r="BIX305" s="19"/>
      <c r="BIY305" s="19"/>
      <c r="BIZ305" s="19"/>
      <c r="BJA305" s="21"/>
      <c r="BJB305" s="21"/>
      <c r="BJC305" s="21"/>
      <c r="BJD305" s="19"/>
      <c r="BJE305" s="19"/>
      <c r="BJF305" s="19"/>
      <c r="BJG305" s="19"/>
      <c r="BJH305" s="19"/>
      <c r="BJI305" s="19"/>
      <c r="BJJ305" s="22"/>
      <c r="BJK305" s="22"/>
      <c r="BJL305" s="22"/>
      <c r="BJM305" s="19"/>
      <c r="BJN305" s="19"/>
      <c r="BJO305" s="19"/>
      <c r="BJP305" s="19"/>
      <c r="BJQ305" s="19"/>
      <c r="BJR305" s="19"/>
      <c r="BJS305" s="22"/>
      <c r="BJT305" s="22"/>
      <c r="BJU305" s="22"/>
      <c r="BJV305" s="19"/>
      <c r="BJW305" s="19"/>
      <c r="BJX305" s="19"/>
      <c r="BJY305" s="19"/>
      <c r="BJZ305" s="19"/>
      <c r="BKA305" s="19"/>
      <c r="BKB305" s="22"/>
      <c r="BKC305" s="22"/>
      <c r="BKD305" s="22"/>
      <c r="BKE305" s="19"/>
      <c r="BKF305" s="19"/>
      <c r="BKG305" s="19"/>
      <c r="BKH305" s="19"/>
      <c r="BKI305" s="19"/>
      <c r="BKJ305" s="19"/>
      <c r="BKK305" s="21"/>
      <c r="BKL305" s="21"/>
      <c r="BKM305" s="21"/>
      <c r="BKN305" s="19"/>
      <c r="BKO305" s="22"/>
      <c r="BKP305" s="19"/>
      <c r="BKQ305" s="19"/>
      <c r="BKR305" s="19"/>
      <c r="BKS305" s="19"/>
      <c r="BKT305" s="22"/>
      <c r="BKU305" s="22"/>
      <c r="BKV305" s="22"/>
      <c r="BKW305" s="19"/>
      <c r="BKX305" s="19"/>
      <c r="BKY305" s="19"/>
      <c r="BKZ305" s="19"/>
      <c r="BLA305" s="19"/>
      <c r="BLB305" s="19"/>
      <c r="BLC305" s="19"/>
      <c r="BLD305" s="19"/>
      <c r="BLE305" s="22"/>
      <c r="BLF305" s="19"/>
      <c r="BLG305" s="19"/>
      <c r="BLH305" s="19"/>
      <c r="BLI305" s="13"/>
      <c r="BLJ305" s="13"/>
      <c r="BLK305" s="13"/>
      <c r="BLL305" s="13"/>
      <c r="BLM305" s="13"/>
      <c r="BLN305" s="13"/>
    </row>
    <row r="306" spans="1:1678">
      <c r="A306" s="7" t="s">
        <v>945</v>
      </c>
      <c r="B306" s="8">
        <v>309</v>
      </c>
      <c r="C306" s="7" t="s">
        <v>8</v>
      </c>
      <c r="D306" s="7" t="s">
        <v>946</v>
      </c>
      <c r="E306" s="7" t="s">
        <v>947</v>
      </c>
      <c r="F306" s="7"/>
      <c r="G306" s="7">
        <v>125</v>
      </c>
      <c r="ALP306" s="27"/>
      <c r="ALQ306" s="27"/>
      <c r="ALR306" s="27"/>
      <c r="ALS306" s="35"/>
      <c r="ALT306" s="35"/>
      <c r="ALU306" s="35"/>
      <c r="ALV306" s="35"/>
      <c r="ALW306" s="27"/>
      <c r="ALX306" s="27"/>
      <c r="ALY306" s="27"/>
      <c r="ALZ306" s="27"/>
      <c r="AMA306" s="27"/>
      <c r="AMB306" s="27"/>
      <c r="AMC306" s="27"/>
      <c r="AMD306" s="27"/>
      <c r="AME306" s="27"/>
      <c r="AMF306" s="27"/>
      <c r="AMG306" s="27"/>
      <c r="AMH306" s="27"/>
      <c r="AMI306" s="27"/>
      <c r="AMJ306" s="27"/>
      <c r="AMK306" s="27"/>
      <c r="AML306" s="27"/>
      <c r="AMM306" s="27"/>
      <c r="AMN306" s="27"/>
      <c r="AMO306" s="27"/>
      <c r="AMP306" s="27"/>
      <c r="AMQ306" s="27"/>
      <c r="AMR306" s="27"/>
      <c r="AMS306" s="27"/>
      <c r="AMT306" s="27"/>
      <c r="AMU306" s="27"/>
      <c r="AMV306" s="27"/>
      <c r="AMW306" s="63">
        <v>241</v>
      </c>
      <c r="AMX306" s="63"/>
      <c r="AMY306" s="63"/>
      <c r="AMZ306" s="19"/>
      <c r="ANA306" s="19"/>
      <c r="ANB306" s="19"/>
      <c r="ANC306" s="22"/>
      <c r="AND306" s="22"/>
      <c r="ANE306" s="22"/>
      <c r="ANF306" s="22"/>
      <c r="ANG306" s="19"/>
      <c r="ANH306" s="19"/>
      <c r="ANI306" s="19"/>
      <c r="ANJ306" s="19"/>
      <c r="ANK306" s="19"/>
      <c r="ANL306" s="19"/>
      <c r="ANM306" s="19"/>
      <c r="ANN306" s="19"/>
      <c r="ANO306" s="19"/>
      <c r="ANP306" s="19"/>
      <c r="ANQ306" s="19"/>
      <c r="ANR306" s="19"/>
      <c r="ANS306" s="19"/>
      <c r="ANT306" s="19"/>
      <c r="ANU306" s="19"/>
      <c r="ANV306" s="19"/>
      <c r="ANW306" s="19"/>
      <c r="ANX306" s="19"/>
      <c r="ANY306" s="19"/>
      <c r="ANZ306" s="19"/>
      <c r="AOA306" s="19"/>
      <c r="AOB306" s="19"/>
      <c r="AOC306" s="19"/>
      <c r="AOD306" s="19"/>
      <c r="AOE306" s="19"/>
      <c r="AOF306" s="19"/>
      <c r="AOG306" s="21"/>
      <c r="AOH306" s="21"/>
      <c r="AOI306" s="21"/>
      <c r="AOJ306" s="19"/>
      <c r="AOK306" s="19"/>
      <c r="AOL306" s="19"/>
      <c r="AOM306" s="19"/>
      <c r="AON306" s="19"/>
      <c r="AOO306" s="19"/>
      <c r="AOP306" s="19"/>
      <c r="AOQ306" s="19"/>
      <c r="AOR306" s="19"/>
      <c r="AOS306" s="19"/>
      <c r="AOT306" s="19"/>
      <c r="AOU306" s="19"/>
      <c r="AOV306" s="19"/>
      <c r="AOW306" s="19"/>
      <c r="AOX306" s="19"/>
      <c r="AOY306" s="19"/>
      <c r="AOZ306" s="19"/>
      <c r="APA306" s="19"/>
      <c r="APB306" s="19"/>
      <c r="APC306" s="19"/>
      <c r="APD306" s="19"/>
      <c r="APE306" s="19"/>
      <c r="APF306" s="19"/>
      <c r="APG306" s="19"/>
      <c r="APH306" s="19"/>
      <c r="API306" s="19"/>
      <c r="APJ306" s="19"/>
      <c r="APK306" s="19"/>
      <c r="APL306" s="19"/>
      <c r="APM306" s="19"/>
      <c r="APN306" s="19"/>
      <c r="APO306" s="19"/>
      <c r="APP306" s="19"/>
      <c r="APQ306" s="21"/>
      <c r="APR306" s="21"/>
      <c r="APS306" s="21"/>
      <c r="APT306" s="19"/>
      <c r="APU306" s="19"/>
      <c r="APV306" s="19"/>
      <c r="APW306" s="19"/>
      <c r="APX306" s="19"/>
      <c r="APY306" s="19"/>
      <c r="APZ306" s="19"/>
      <c r="AQA306" s="19"/>
      <c r="AQB306" s="19"/>
      <c r="AQC306" s="19"/>
      <c r="AQD306" s="19"/>
      <c r="AQE306" s="19"/>
      <c r="AQF306" s="19"/>
      <c r="AQG306" s="19"/>
      <c r="AQH306" s="19"/>
      <c r="AQI306" s="19"/>
      <c r="AQJ306" s="19"/>
      <c r="AQK306" s="19"/>
      <c r="AQL306" s="19"/>
      <c r="AQM306" s="19"/>
      <c r="AQN306" s="19"/>
      <c r="AQO306" s="19"/>
      <c r="AQP306" s="19"/>
      <c r="AQQ306" s="19"/>
      <c r="AQR306" s="19"/>
      <c r="AQS306" s="19"/>
      <c r="AQT306" s="19"/>
      <c r="AQU306" s="19"/>
      <c r="AQV306" s="19"/>
      <c r="AQW306" s="19"/>
      <c r="AQX306" s="19"/>
      <c r="AQY306" s="19"/>
      <c r="AQZ306" s="19"/>
      <c r="ARA306" s="21"/>
      <c r="ARB306" s="21"/>
      <c r="ARC306" s="21"/>
      <c r="ARD306" s="19"/>
      <c r="ARE306" s="19"/>
      <c r="ARF306" s="19"/>
      <c r="ARG306" s="19"/>
      <c r="ARH306" s="19"/>
      <c r="ARI306" s="19"/>
      <c r="ARJ306" s="19"/>
      <c r="ARK306" s="19"/>
      <c r="ARL306" s="19"/>
      <c r="ARM306" s="19"/>
      <c r="ARN306" s="19"/>
      <c r="ARO306" s="19"/>
      <c r="ARP306" s="19"/>
      <c r="ARQ306" s="19"/>
      <c r="ARR306" s="19"/>
      <c r="ARS306" s="19"/>
      <c r="ART306" s="19"/>
      <c r="ARU306" s="19"/>
      <c r="ARV306" s="19"/>
      <c r="ARW306" s="19"/>
      <c r="ARX306" s="19"/>
      <c r="ARY306" s="19"/>
      <c r="ARZ306" s="19"/>
      <c r="ASA306" s="19"/>
      <c r="ASB306" s="19"/>
      <c r="ASC306" s="19"/>
      <c r="ASD306" s="19"/>
      <c r="ASE306" s="19"/>
      <c r="ASF306" s="19"/>
      <c r="ASG306" s="19"/>
      <c r="ASH306" s="19"/>
      <c r="ASI306" s="19"/>
      <c r="ASJ306" s="19"/>
      <c r="ASK306" s="21"/>
      <c r="ASL306" s="21"/>
      <c r="ASM306" s="21"/>
      <c r="ASN306" s="19"/>
      <c r="ASO306" s="19"/>
      <c r="ASP306" s="19"/>
      <c r="ASQ306" s="19"/>
      <c r="ASR306" s="19"/>
      <c r="ASS306" s="19"/>
      <c r="AST306" s="19"/>
      <c r="ASU306" s="19"/>
      <c r="ASV306" s="19"/>
      <c r="ASW306" s="19"/>
      <c r="ASX306" s="19"/>
      <c r="ASY306" s="19"/>
      <c r="ASZ306" s="19"/>
      <c r="ATA306" s="19"/>
      <c r="ATB306" s="19"/>
      <c r="ATC306" s="19"/>
      <c r="ATD306" s="19"/>
      <c r="ATE306" s="19"/>
      <c r="ATF306" s="19"/>
      <c r="ATG306" s="19"/>
      <c r="ATH306" s="19"/>
      <c r="ATI306" s="19"/>
      <c r="ATJ306" s="19"/>
      <c r="ATK306" s="19"/>
      <c r="ATL306" s="19"/>
      <c r="ATM306" s="19"/>
      <c r="ATN306" s="19"/>
      <c r="ATO306" s="19"/>
      <c r="ATP306" s="19"/>
      <c r="ATQ306" s="19"/>
      <c r="ATR306" s="19"/>
      <c r="ATS306" s="19"/>
      <c r="ATT306" s="19"/>
      <c r="ATU306" s="21"/>
      <c r="ATV306" s="21"/>
      <c r="ATW306" s="21"/>
      <c r="ATX306" s="19"/>
      <c r="ATY306" s="19"/>
      <c r="ATZ306" s="19"/>
      <c r="AUA306" s="22"/>
      <c r="AUB306" s="22"/>
      <c r="AUC306" s="22"/>
      <c r="AUD306" s="22"/>
      <c r="AUE306" s="19"/>
      <c r="AUF306" s="19"/>
      <c r="AUG306" s="19"/>
      <c r="AUH306" s="19"/>
      <c r="AUI306" s="19"/>
      <c r="AUJ306" s="19"/>
      <c r="AUK306" s="19"/>
      <c r="AUL306" s="19"/>
      <c r="AUM306" s="19"/>
      <c r="AUN306" s="19"/>
      <c r="AUO306" s="19"/>
      <c r="AUP306" s="19"/>
      <c r="AUQ306" s="19"/>
      <c r="AUR306" s="19"/>
      <c r="AUS306" s="19"/>
      <c r="AUT306" s="19"/>
      <c r="AUU306" s="19"/>
      <c r="AUV306" s="19"/>
      <c r="AUW306" s="19"/>
      <c r="AUX306" s="19"/>
      <c r="AUY306" s="19"/>
      <c r="AUZ306" s="19"/>
      <c r="AVA306" s="19"/>
      <c r="AVB306" s="19"/>
      <c r="AVC306" s="19"/>
      <c r="AVD306" s="19"/>
      <c r="AVE306" s="21"/>
      <c r="AVF306" s="21"/>
      <c r="AVG306" s="21"/>
      <c r="AVH306" s="19"/>
      <c r="AVI306" s="19"/>
      <c r="AVJ306" s="19"/>
      <c r="AVK306" s="19"/>
      <c r="AVL306" s="19"/>
      <c r="AVM306" s="19"/>
      <c r="AVN306" s="19"/>
      <c r="AVO306" s="19"/>
      <c r="AVP306" s="22"/>
      <c r="AVQ306" s="19"/>
      <c r="AVR306" s="19"/>
      <c r="AVS306" s="19"/>
      <c r="AVT306" s="19"/>
      <c r="AVU306" s="19"/>
      <c r="AVV306" s="19"/>
      <c r="AVW306" s="19"/>
      <c r="AVX306" s="19"/>
      <c r="AVY306" s="22"/>
      <c r="AVZ306" s="19"/>
      <c r="AWA306" s="19"/>
      <c r="AWB306" s="19"/>
      <c r="AWC306" s="19"/>
      <c r="AWD306" s="19"/>
      <c r="AWE306" s="19"/>
      <c r="AWF306" s="19"/>
      <c r="AWG306" s="19"/>
      <c r="AWH306" s="22"/>
      <c r="AWI306" s="19"/>
      <c r="AWJ306" s="19"/>
      <c r="AWK306" s="19"/>
      <c r="AWL306" s="19"/>
      <c r="AWM306" s="19"/>
      <c r="AWN306" s="19"/>
      <c r="AWO306" s="23"/>
      <c r="AWP306" s="23"/>
      <c r="AWQ306" s="23"/>
      <c r="AWR306" s="19"/>
      <c r="AWS306" s="19"/>
      <c r="AWT306" s="19"/>
      <c r="AWU306" s="19"/>
      <c r="AWV306" s="19"/>
      <c r="AWW306" s="19"/>
      <c r="AWX306" s="19"/>
      <c r="AWY306" s="19"/>
      <c r="AWZ306" s="22"/>
      <c r="AXA306" s="19"/>
      <c r="AXB306" s="19"/>
      <c r="AXC306" s="19"/>
      <c r="AXD306" s="19"/>
      <c r="AXE306" s="19"/>
      <c r="AXF306" s="19"/>
      <c r="AXG306" s="19"/>
      <c r="AXH306" s="19"/>
      <c r="AXI306" s="22"/>
      <c r="AXJ306" s="19"/>
      <c r="AXK306" s="19"/>
      <c r="AXL306" s="19"/>
      <c r="AXM306" s="19"/>
      <c r="AXN306" s="19"/>
      <c r="AXO306" s="19"/>
      <c r="AXP306" s="19"/>
      <c r="AXQ306" s="19"/>
      <c r="AXR306" s="22"/>
      <c r="AXS306" s="19"/>
      <c r="AXT306" s="19"/>
      <c r="AXU306" s="19"/>
      <c r="AXV306" s="19"/>
      <c r="AXW306" s="19"/>
      <c r="AXX306" s="19"/>
      <c r="AXY306" s="21"/>
      <c r="AXZ306" s="21"/>
      <c r="AYA306" s="21"/>
      <c r="AYB306" s="22"/>
      <c r="AYC306" s="22"/>
      <c r="AYD306" s="22"/>
      <c r="AYE306" s="22"/>
      <c r="AYF306" s="22"/>
      <c r="AYG306" s="22"/>
      <c r="AYH306" s="22"/>
      <c r="AYI306" s="22"/>
      <c r="AYJ306" s="22"/>
      <c r="AYK306" s="22"/>
      <c r="AYL306" s="22"/>
      <c r="AYM306" s="22"/>
      <c r="AYN306" s="22"/>
      <c r="AYO306" s="22"/>
      <c r="AYP306" s="22"/>
      <c r="AYQ306" s="22"/>
      <c r="AYR306" s="22"/>
      <c r="AYS306" s="22"/>
      <c r="AYT306" s="22"/>
      <c r="AYU306" s="22"/>
      <c r="AYV306" s="22"/>
      <c r="AYW306" s="22"/>
      <c r="AYX306" s="22"/>
      <c r="AYY306" s="22"/>
      <c r="AYZ306" s="22"/>
      <c r="AZA306" s="22"/>
      <c r="AZB306" s="22"/>
      <c r="AZC306" s="22"/>
      <c r="AZD306" s="22"/>
      <c r="AZE306" s="22"/>
      <c r="AZF306" s="22"/>
      <c r="AZG306" s="22"/>
      <c r="AZH306" s="22"/>
      <c r="AZI306" s="21"/>
      <c r="AZJ306" s="21"/>
      <c r="AZK306" s="21"/>
      <c r="AZL306" s="19"/>
      <c r="AZM306" s="19"/>
      <c r="AZN306" s="19"/>
      <c r="AZO306" s="19"/>
      <c r="AZP306" s="19"/>
      <c r="AZQ306" s="19"/>
      <c r="AZR306" s="19"/>
      <c r="AZS306" s="19"/>
      <c r="AZT306" s="19"/>
      <c r="AZU306" s="19"/>
      <c r="AZV306" s="19"/>
      <c r="AZW306" s="19"/>
      <c r="AZX306" s="19"/>
      <c r="AZY306" s="19"/>
      <c r="AZZ306" s="19"/>
      <c r="BAA306" s="22"/>
      <c r="BAB306" s="22"/>
      <c r="BAC306" s="22"/>
      <c r="BAD306" s="19"/>
      <c r="BAE306" s="19"/>
      <c r="BAF306" s="19"/>
      <c r="BAG306" s="19"/>
      <c r="BAH306" s="19"/>
      <c r="BAI306" s="19"/>
      <c r="BAJ306" s="19"/>
      <c r="BAK306" s="19"/>
      <c r="BAL306" s="19"/>
      <c r="BAM306" s="19"/>
      <c r="BAN306" s="19"/>
      <c r="BAO306" s="19"/>
      <c r="BAP306" s="22"/>
      <c r="BAQ306" s="22"/>
      <c r="BAR306" s="22"/>
      <c r="BAS306" s="21"/>
      <c r="BAT306" s="21"/>
      <c r="BAU306" s="21"/>
      <c r="BAV306" s="19"/>
      <c r="BAW306" s="19"/>
      <c r="BAX306" s="19"/>
      <c r="BAY306" s="19"/>
      <c r="BAZ306" s="19"/>
      <c r="BBA306" s="19"/>
      <c r="BBB306" s="22"/>
      <c r="BBC306" s="22"/>
      <c r="BBD306" s="22"/>
      <c r="BBE306" s="19"/>
      <c r="BBF306" s="19"/>
      <c r="BBG306" s="19"/>
      <c r="BBH306" s="19"/>
      <c r="BBI306" s="19"/>
      <c r="BBJ306" s="19"/>
      <c r="BBK306" s="19"/>
      <c r="BBL306" s="19"/>
      <c r="BBM306" s="19"/>
      <c r="BBN306" s="19"/>
      <c r="BBO306" s="19"/>
      <c r="BBP306" s="19"/>
      <c r="BBQ306" s="19"/>
      <c r="BBR306" s="19"/>
      <c r="BBS306" s="19"/>
      <c r="BBT306" s="19"/>
      <c r="BBU306" s="19"/>
      <c r="BBV306" s="19"/>
      <c r="BBW306" s="19"/>
      <c r="BBX306" s="19"/>
      <c r="BBY306" s="19"/>
      <c r="BBZ306" s="19"/>
      <c r="BCA306" s="19"/>
      <c r="BCB306" s="19"/>
      <c r="BCC306" s="21"/>
      <c r="BCD306" s="21"/>
      <c r="BCE306" s="21"/>
      <c r="BCF306" s="19"/>
      <c r="BCG306" s="19"/>
      <c r="BCH306" s="19"/>
      <c r="BCI306" s="19"/>
      <c r="BCJ306" s="19"/>
      <c r="BCK306" s="19"/>
      <c r="BCL306" s="22"/>
      <c r="BCM306" s="22"/>
      <c r="BCN306" s="22"/>
      <c r="BCO306" s="19"/>
      <c r="BCP306" s="19"/>
      <c r="BCQ306" s="19"/>
      <c r="BCR306" s="19"/>
      <c r="BCS306" s="19"/>
      <c r="BCT306" s="19"/>
      <c r="BCU306" s="22"/>
      <c r="BCV306" s="22"/>
      <c r="BCW306" s="22"/>
      <c r="BCX306" s="19"/>
      <c r="BCY306" s="19"/>
      <c r="BCZ306" s="19"/>
      <c r="BDA306" s="19"/>
      <c r="BDB306" s="19"/>
      <c r="BDC306" s="19"/>
      <c r="BDD306" s="22"/>
      <c r="BDE306" s="22"/>
      <c r="BDF306" s="22"/>
      <c r="BDG306" s="19"/>
      <c r="BDH306" s="19"/>
      <c r="BDI306" s="19"/>
      <c r="BDJ306" s="19"/>
      <c r="BDK306" s="19"/>
      <c r="BDL306" s="19"/>
      <c r="BDM306" s="21"/>
      <c r="BDN306" s="21"/>
      <c r="BDO306" s="21"/>
      <c r="BDP306" s="19"/>
      <c r="BDQ306" s="19"/>
      <c r="BDR306" s="19"/>
      <c r="BDS306" s="19"/>
      <c r="BDT306" s="19"/>
      <c r="BDU306" s="19"/>
      <c r="BDV306" s="22"/>
      <c r="BDW306" s="22"/>
      <c r="BDX306" s="22"/>
      <c r="BDY306" s="19"/>
      <c r="BDZ306" s="19"/>
      <c r="BEA306" s="19"/>
      <c r="BEB306" s="19"/>
      <c r="BEC306" s="19"/>
      <c r="BED306" s="19"/>
      <c r="BEE306" s="22"/>
      <c r="BEF306" s="22"/>
      <c r="BEG306" s="22"/>
      <c r="BEH306" s="19"/>
      <c r="BEI306" s="19"/>
      <c r="BEJ306" s="19"/>
      <c r="BEK306" s="19"/>
      <c r="BEL306" s="19"/>
      <c r="BEM306" s="19"/>
      <c r="BEN306" s="22"/>
      <c r="BEO306" s="22"/>
      <c r="BEP306" s="22"/>
      <c r="BEQ306" s="19"/>
      <c r="BER306" s="19"/>
      <c r="BES306" s="19"/>
      <c r="BET306" s="19"/>
      <c r="BEU306" s="19"/>
      <c r="BEV306" s="19"/>
      <c r="BEW306" s="21"/>
      <c r="BEX306" s="21"/>
      <c r="BEY306" s="21"/>
      <c r="BEZ306" s="19"/>
      <c r="BFA306" s="19"/>
      <c r="BFB306" s="19"/>
      <c r="BFC306" s="19"/>
      <c r="BFD306" s="19"/>
      <c r="BFE306" s="19"/>
      <c r="BFF306" s="22"/>
      <c r="BFG306" s="22"/>
      <c r="BFH306" s="22"/>
      <c r="BFI306" s="19"/>
      <c r="BFJ306" s="19"/>
      <c r="BFK306" s="19"/>
      <c r="BFL306" s="19"/>
      <c r="BFM306" s="19"/>
      <c r="BFN306" s="19"/>
      <c r="BFO306" s="22"/>
      <c r="BFP306" s="22"/>
      <c r="BFQ306" s="22"/>
      <c r="BFR306" s="19"/>
      <c r="BFS306" s="19"/>
      <c r="BFT306" s="19"/>
      <c r="BFU306" s="19"/>
      <c r="BFV306" s="19"/>
      <c r="BFW306" s="19"/>
      <c r="BFX306" s="22"/>
      <c r="BFY306" s="22"/>
      <c r="BFZ306" s="22"/>
      <c r="BGA306" s="19"/>
      <c r="BGB306" s="19"/>
      <c r="BGC306" s="19"/>
      <c r="BGD306" s="19"/>
      <c r="BGE306" s="19"/>
      <c r="BGF306" s="19"/>
      <c r="BGG306" s="23"/>
      <c r="BGH306" s="23"/>
      <c r="BGI306" s="23"/>
      <c r="BGJ306" s="19"/>
      <c r="BGK306" s="19"/>
      <c r="BGL306" s="19"/>
      <c r="BGM306" s="19"/>
      <c r="BGN306" s="19"/>
      <c r="BGO306" s="19"/>
      <c r="BGP306" s="22"/>
      <c r="BGQ306" s="22"/>
      <c r="BGR306" s="22"/>
      <c r="BGS306" s="19"/>
      <c r="BGT306" s="19"/>
      <c r="BGU306" s="19"/>
      <c r="BGV306" s="19"/>
      <c r="BGW306" s="19"/>
      <c r="BGX306" s="19"/>
      <c r="BGY306" s="22"/>
      <c r="BGZ306" s="22"/>
      <c r="BHA306" s="22"/>
      <c r="BHB306" s="19"/>
      <c r="BHC306" s="19"/>
      <c r="BHD306" s="19"/>
      <c r="BHE306" s="19"/>
      <c r="BHF306" s="19"/>
      <c r="BHG306" s="19"/>
      <c r="BHH306" s="22"/>
      <c r="BHI306" s="22"/>
      <c r="BHJ306" s="22"/>
      <c r="BHK306" s="19"/>
      <c r="BHL306" s="19"/>
      <c r="BHM306" s="19"/>
      <c r="BHN306" s="19"/>
      <c r="BHO306" s="19"/>
      <c r="BHP306" s="19"/>
      <c r="BHQ306" s="21"/>
      <c r="BHR306" s="21"/>
      <c r="BHS306" s="21"/>
      <c r="BHT306" s="19"/>
      <c r="BHU306" s="19"/>
      <c r="BHV306" s="19"/>
      <c r="BHW306" s="19"/>
      <c r="BHX306" s="19"/>
      <c r="BHY306" s="19"/>
      <c r="BHZ306" s="22"/>
      <c r="BIA306" s="22"/>
      <c r="BIB306" s="22"/>
      <c r="BIC306" s="19"/>
      <c r="BID306" s="19"/>
      <c r="BIE306" s="19"/>
      <c r="BIF306" s="19"/>
      <c r="BIG306" s="19"/>
      <c r="BIH306" s="19"/>
      <c r="BII306" s="22"/>
      <c r="BIJ306" s="22"/>
      <c r="BIK306" s="22"/>
      <c r="BIL306" s="19"/>
      <c r="BIM306" s="19"/>
      <c r="BIN306" s="19"/>
      <c r="BIO306" s="19"/>
      <c r="BIP306" s="19"/>
      <c r="BIQ306" s="19"/>
      <c r="BIR306" s="22"/>
      <c r="BIS306" s="22"/>
      <c r="BIT306" s="22"/>
      <c r="BIU306" s="19"/>
      <c r="BIV306" s="19"/>
      <c r="BIW306" s="19"/>
      <c r="BIX306" s="19"/>
      <c r="BIY306" s="19"/>
      <c r="BIZ306" s="19"/>
      <c r="BJA306" s="21"/>
      <c r="BJB306" s="21"/>
      <c r="BJC306" s="21"/>
      <c r="BJD306" s="19"/>
      <c r="BJE306" s="19"/>
      <c r="BJF306" s="19"/>
      <c r="BJG306" s="19"/>
      <c r="BJH306" s="19"/>
      <c r="BJI306" s="19"/>
      <c r="BJJ306" s="22"/>
      <c r="BJK306" s="22"/>
      <c r="BJL306" s="22"/>
      <c r="BJM306" s="19"/>
      <c r="BJN306" s="19"/>
      <c r="BJO306" s="19"/>
      <c r="BJP306" s="19"/>
      <c r="BJQ306" s="19"/>
      <c r="BJR306" s="19"/>
      <c r="BJS306" s="22"/>
      <c r="BJT306" s="22"/>
      <c r="BJU306" s="22"/>
      <c r="BJV306" s="19"/>
      <c r="BJW306" s="19"/>
      <c r="BJX306" s="19"/>
      <c r="BJY306" s="19"/>
      <c r="BJZ306" s="19"/>
      <c r="BKA306" s="19"/>
      <c r="BKB306" s="22"/>
      <c r="BKC306" s="22"/>
      <c r="BKD306" s="22"/>
      <c r="BKE306" s="19"/>
      <c r="BKF306" s="19"/>
      <c r="BKG306" s="19"/>
      <c r="BKH306" s="19"/>
      <c r="BKI306" s="19"/>
      <c r="BKJ306" s="19"/>
      <c r="BKK306" s="21"/>
      <c r="BKL306" s="21"/>
      <c r="BKM306" s="21"/>
      <c r="BKN306" s="19"/>
      <c r="BKO306" s="22"/>
      <c r="BKP306" s="19"/>
      <c r="BKQ306" s="19"/>
      <c r="BKR306" s="19"/>
      <c r="BKS306" s="19"/>
      <c r="BKT306" s="22"/>
      <c r="BKU306" s="22"/>
      <c r="BKV306" s="22"/>
      <c r="BKW306" s="19"/>
      <c r="BKX306" s="19"/>
      <c r="BKY306" s="19"/>
      <c r="BKZ306" s="19"/>
      <c r="BLA306" s="19"/>
      <c r="BLB306" s="19"/>
      <c r="BLC306" s="19"/>
      <c r="BLD306" s="19"/>
      <c r="BLE306" s="22"/>
      <c r="BLF306" s="19"/>
      <c r="BLG306" s="19"/>
      <c r="BLH306" s="19"/>
      <c r="BLI306" s="13"/>
      <c r="BLJ306" s="13"/>
      <c r="BLK306" s="13"/>
      <c r="BLL306" s="13"/>
      <c r="BLM306" s="13"/>
      <c r="BLN306" s="13"/>
    </row>
    <row r="307" spans="1:1678" ht="43">
      <c r="A307" s="33" t="s">
        <v>948</v>
      </c>
      <c r="B307" s="8">
        <v>310</v>
      </c>
      <c r="C307" s="7" t="s">
        <v>8</v>
      </c>
      <c r="D307" s="7" t="s">
        <v>949</v>
      </c>
      <c r="E307" s="7" t="s">
        <v>950</v>
      </c>
      <c r="F307" s="7"/>
      <c r="G307" s="7">
        <v>125</v>
      </c>
      <c r="ALP307" s="27"/>
      <c r="ALQ307" s="27"/>
      <c r="ALR307" s="27"/>
      <c r="ALS307" s="35"/>
      <c r="ALT307" s="35"/>
      <c r="ALU307" s="35"/>
      <c r="ALV307" s="35"/>
      <c r="ALW307" s="27"/>
      <c r="ALX307" s="27"/>
      <c r="ALY307" s="27"/>
      <c r="ALZ307" s="27"/>
      <c r="AMA307" s="27"/>
      <c r="AMB307" s="27"/>
      <c r="AMC307" s="27"/>
      <c r="AMD307" s="27"/>
      <c r="AME307" s="27"/>
      <c r="AMF307" s="27"/>
      <c r="AMG307" s="27"/>
      <c r="AMH307" s="27"/>
      <c r="AMI307" s="27"/>
      <c r="AMJ307" s="27"/>
      <c r="AMK307" s="27"/>
      <c r="AML307" s="27"/>
      <c r="AMM307" s="27"/>
      <c r="AMN307" s="27"/>
      <c r="AMO307" s="27"/>
      <c r="AMP307" s="27"/>
      <c r="AMQ307" s="27"/>
      <c r="AMR307" s="27"/>
      <c r="AMS307" s="27"/>
      <c r="AMT307" s="27"/>
      <c r="AMU307" s="27"/>
      <c r="AMV307" s="27"/>
      <c r="AMW307" s="63">
        <v>300</v>
      </c>
      <c r="AMX307" s="63"/>
      <c r="AMY307" s="63"/>
      <c r="AMZ307" s="19">
        <v>325</v>
      </c>
      <c r="ANA307" s="19">
        <v>325</v>
      </c>
      <c r="ANB307" s="19"/>
      <c r="ANC307" s="19"/>
      <c r="AND307" s="19"/>
      <c r="ANE307" s="19"/>
      <c r="ANF307" s="19"/>
      <c r="ANG307" s="19"/>
      <c r="ANH307" s="19"/>
      <c r="ANI307" s="19"/>
      <c r="ANJ307" s="19"/>
      <c r="ANK307" s="19"/>
      <c r="ANL307" s="19"/>
      <c r="ANM307" s="19"/>
      <c r="ANN307" s="19"/>
      <c r="ANO307" s="19"/>
      <c r="ANP307" s="19"/>
      <c r="ANQ307" s="19"/>
      <c r="ANR307" s="19"/>
      <c r="ANS307" s="19"/>
      <c r="ANT307" s="19"/>
      <c r="ANU307" s="19"/>
      <c r="ANV307" s="19"/>
      <c r="ANW307" s="19"/>
      <c r="ANX307" s="19"/>
      <c r="ANY307" s="19"/>
      <c r="ANZ307" s="19"/>
      <c r="AOA307" s="19"/>
      <c r="AOB307" s="19"/>
      <c r="AOC307" s="19"/>
      <c r="AOD307" s="19"/>
      <c r="AOE307" s="19"/>
      <c r="AOF307" s="19"/>
      <c r="AOG307" s="21"/>
      <c r="AOH307" s="21"/>
      <c r="AOI307" s="21"/>
      <c r="AOJ307" s="19"/>
      <c r="AOK307" s="19"/>
      <c r="AOL307" s="19"/>
      <c r="AOM307" s="19"/>
      <c r="AON307" s="19"/>
      <c r="AOO307" s="19"/>
      <c r="AOP307" s="19"/>
      <c r="AOQ307" s="19"/>
      <c r="AOR307" s="19"/>
      <c r="AOS307" s="19"/>
      <c r="AOT307" s="19"/>
      <c r="AOU307" s="19"/>
      <c r="AOV307" s="19"/>
      <c r="AOW307" s="19"/>
      <c r="AOX307" s="19"/>
      <c r="AOY307" s="19"/>
      <c r="AOZ307" s="19"/>
      <c r="APA307" s="19"/>
      <c r="APB307" s="19"/>
      <c r="APC307" s="19"/>
      <c r="APD307" s="19"/>
      <c r="APE307" s="19"/>
      <c r="APF307" s="19"/>
      <c r="APG307" s="19"/>
      <c r="APH307" s="19"/>
      <c r="API307" s="19"/>
      <c r="APJ307" s="19"/>
      <c r="APK307" s="19"/>
      <c r="APL307" s="19"/>
      <c r="APM307" s="19"/>
      <c r="APN307" s="19"/>
      <c r="APO307" s="19"/>
      <c r="APP307" s="19"/>
      <c r="APQ307" s="21"/>
      <c r="APR307" s="21"/>
      <c r="APS307" s="21"/>
      <c r="APT307" s="19"/>
      <c r="APU307" s="19"/>
      <c r="APV307" s="19"/>
      <c r="APW307" s="19">
        <v>280</v>
      </c>
      <c r="APX307" s="19">
        <v>265</v>
      </c>
      <c r="APY307" s="19"/>
      <c r="APZ307" s="19">
        <v>280</v>
      </c>
      <c r="AQA307" s="19">
        <v>260</v>
      </c>
      <c r="AQB307" s="19"/>
      <c r="AQC307" s="19">
        <v>280</v>
      </c>
      <c r="AQD307" s="19">
        <v>265</v>
      </c>
      <c r="AQE307" s="19"/>
      <c r="AQF307" s="19">
        <v>280</v>
      </c>
      <c r="AQG307" s="19">
        <v>265</v>
      </c>
      <c r="AQH307" s="19"/>
      <c r="AQI307" s="19">
        <v>280</v>
      </c>
      <c r="AQJ307" s="19">
        <v>230</v>
      </c>
      <c r="AQK307" s="19"/>
      <c r="AQL307" s="19">
        <v>230</v>
      </c>
      <c r="AQM307" s="19">
        <v>230</v>
      </c>
      <c r="AQN307" s="19"/>
      <c r="AQO307" s="19">
        <v>230</v>
      </c>
      <c r="AQP307" s="19">
        <v>230</v>
      </c>
      <c r="AQQ307" s="19"/>
      <c r="AQR307" s="19">
        <v>230</v>
      </c>
      <c r="AQS307" s="19">
        <v>230</v>
      </c>
      <c r="AQT307" s="19"/>
      <c r="AQU307" s="19">
        <v>230</v>
      </c>
      <c r="AQV307" s="19">
        <v>230</v>
      </c>
      <c r="AQW307" s="19"/>
      <c r="AQX307" s="19">
        <v>230</v>
      </c>
      <c r="AQY307" s="19">
        <v>230</v>
      </c>
      <c r="AQZ307" s="19"/>
      <c r="ARA307" s="21">
        <v>230</v>
      </c>
      <c r="ARB307" s="21">
        <v>230</v>
      </c>
      <c r="ARC307" s="21"/>
      <c r="ARD307" s="19">
        <v>230</v>
      </c>
      <c r="ARE307" s="19">
        <v>230</v>
      </c>
      <c r="ARF307" s="19"/>
      <c r="ARG307" s="19"/>
      <c r="ARH307" s="19"/>
      <c r="ARI307" s="19"/>
      <c r="ARJ307" s="19"/>
      <c r="ARK307" s="19"/>
      <c r="ARL307" s="19"/>
      <c r="ARM307" s="19"/>
      <c r="ARN307" s="19"/>
      <c r="ARO307" s="19"/>
      <c r="ARP307" s="19"/>
      <c r="ARQ307" s="19"/>
      <c r="ARR307" s="19"/>
      <c r="ARS307" s="19"/>
      <c r="ART307" s="19"/>
      <c r="ARU307" s="19"/>
      <c r="ARV307" s="19"/>
      <c r="ARW307" s="19"/>
      <c r="ARX307" s="19"/>
      <c r="ARY307" s="19"/>
      <c r="ARZ307" s="19"/>
      <c r="ASA307" s="19"/>
      <c r="ASB307" s="19"/>
      <c r="ASC307" s="19"/>
      <c r="ASD307" s="19"/>
      <c r="ASE307" s="19"/>
      <c r="ASF307" s="19"/>
      <c r="ASG307" s="19"/>
      <c r="ASH307" s="19"/>
      <c r="ASI307" s="19"/>
      <c r="ASJ307" s="19"/>
      <c r="ASK307" s="21"/>
      <c r="ASL307" s="21"/>
      <c r="ASM307" s="21"/>
      <c r="ASN307" s="19"/>
      <c r="ASO307" s="19"/>
      <c r="ASP307" s="19"/>
      <c r="ASQ307" s="19"/>
      <c r="ASR307" s="19"/>
      <c r="ASS307" s="19"/>
      <c r="AST307" s="19"/>
      <c r="ASU307" s="19"/>
      <c r="ASV307" s="19"/>
      <c r="ASW307" s="19"/>
      <c r="ASX307" s="19"/>
      <c r="ASY307" s="19"/>
      <c r="ASZ307" s="19"/>
      <c r="ATA307" s="19"/>
      <c r="ATB307" s="19"/>
      <c r="ATC307" s="19"/>
      <c r="ATD307" s="19"/>
      <c r="ATE307" s="19"/>
      <c r="ATF307" s="19"/>
      <c r="ATG307" s="19"/>
      <c r="ATH307" s="19"/>
      <c r="ATI307" s="19"/>
      <c r="ATJ307" s="19"/>
      <c r="ATK307" s="19"/>
      <c r="ATL307" s="19"/>
      <c r="ATM307" s="19"/>
      <c r="ATN307" s="19"/>
      <c r="ATO307" s="19"/>
      <c r="ATP307" s="19"/>
      <c r="ATQ307" s="19"/>
      <c r="ATR307" s="19"/>
      <c r="ATS307" s="19"/>
      <c r="ATT307" s="19"/>
      <c r="ATU307" s="21"/>
      <c r="ATV307" s="21"/>
      <c r="ATW307" s="21"/>
      <c r="ATX307" s="19"/>
      <c r="ATY307" s="19"/>
      <c r="ATZ307" s="19"/>
      <c r="AUA307" s="19"/>
      <c r="AUB307" s="19"/>
      <c r="AUC307" s="19"/>
      <c r="AUD307" s="19"/>
      <c r="AUE307" s="19"/>
      <c r="AUF307" s="19"/>
      <c r="AUG307" s="19"/>
      <c r="AUH307" s="19"/>
      <c r="AUI307" s="19"/>
      <c r="AUJ307" s="19"/>
      <c r="AUK307" s="19"/>
      <c r="AUL307" s="19"/>
      <c r="AUM307" s="19"/>
      <c r="AUN307" s="19"/>
      <c r="AUO307" s="19"/>
      <c r="AUP307" s="19"/>
      <c r="AUQ307" s="19"/>
      <c r="AUR307" s="19"/>
      <c r="AUS307" s="19"/>
      <c r="AUT307" s="19"/>
      <c r="AUU307" s="19"/>
      <c r="AUV307" s="19"/>
      <c r="AUW307" s="19"/>
      <c r="AUX307" s="19"/>
      <c r="AUY307" s="19"/>
      <c r="AUZ307" s="19"/>
      <c r="AVA307" s="19"/>
      <c r="AVB307" s="19"/>
      <c r="AVC307" s="19"/>
      <c r="AVD307" s="19"/>
      <c r="AVE307" s="21"/>
      <c r="AVF307" s="21"/>
      <c r="AVG307" s="21"/>
      <c r="AVH307" s="19"/>
      <c r="AVI307" s="19"/>
      <c r="AVJ307" s="19"/>
      <c r="AVK307" s="19"/>
      <c r="AVL307" s="19"/>
      <c r="AVM307" s="19"/>
      <c r="AVN307" s="19"/>
      <c r="AVO307" s="19"/>
      <c r="AVP307" s="22"/>
      <c r="AVQ307" s="19"/>
      <c r="AVR307" s="19"/>
      <c r="AVS307" s="19"/>
      <c r="AVT307" s="19"/>
      <c r="AVU307" s="19"/>
      <c r="AVV307" s="19"/>
      <c r="AVW307" s="19"/>
      <c r="AVX307" s="19"/>
      <c r="AVY307" s="22"/>
      <c r="AVZ307" s="19"/>
      <c r="AWA307" s="19"/>
      <c r="AWB307" s="19"/>
      <c r="AWC307" s="19"/>
      <c r="AWD307" s="19"/>
      <c r="AWE307" s="19"/>
      <c r="AWF307" s="19"/>
      <c r="AWG307" s="19"/>
      <c r="AWH307" s="22"/>
      <c r="AWI307" s="19"/>
      <c r="AWJ307" s="19"/>
      <c r="AWK307" s="19"/>
      <c r="AWL307" s="19"/>
      <c r="AWM307" s="19"/>
      <c r="AWN307" s="19"/>
      <c r="AWO307" s="23"/>
      <c r="AWP307" s="23"/>
      <c r="AWQ307" s="23"/>
      <c r="AWR307" s="19"/>
      <c r="AWS307" s="19"/>
      <c r="AWT307" s="19"/>
      <c r="AWU307" s="19"/>
      <c r="AWV307" s="19"/>
      <c r="AWW307" s="19"/>
      <c r="AWX307" s="19"/>
      <c r="AWY307" s="19"/>
      <c r="AWZ307" s="22"/>
      <c r="AXA307" s="19"/>
      <c r="AXB307" s="19"/>
      <c r="AXC307" s="19"/>
      <c r="AXD307" s="19"/>
      <c r="AXE307" s="19"/>
      <c r="AXF307" s="19"/>
      <c r="AXG307" s="19"/>
      <c r="AXH307" s="19"/>
      <c r="AXI307" s="22"/>
      <c r="AXJ307" s="19"/>
      <c r="AXK307" s="19"/>
      <c r="AXL307" s="19"/>
      <c r="AXM307" s="19"/>
      <c r="AXN307" s="19"/>
      <c r="AXO307" s="19"/>
      <c r="AXP307" s="19"/>
      <c r="AXQ307" s="19"/>
      <c r="AXR307" s="22"/>
      <c r="AXS307" s="19"/>
      <c r="AXT307" s="19"/>
      <c r="AXU307" s="19"/>
      <c r="AXV307" s="19"/>
      <c r="AXW307" s="19"/>
      <c r="AXX307" s="19"/>
      <c r="AXY307" s="21"/>
      <c r="AXZ307" s="21"/>
      <c r="AYA307" s="21"/>
      <c r="AYB307" s="22"/>
      <c r="AYC307" s="22"/>
      <c r="AYD307" s="22"/>
      <c r="AYE307" s="22"/>
      <c r="AYF307" s="22"/>
      <c r="AYG307" s="22"/>
      <c r="AYH307" s="22"/>
      <c r="AYI307" s="22"/>
      <c r="AYJ307" s="22"/>
      <c r="AYK307" s="22"/>
      <c r="AYL307" s="22"/>
      <c r="AYM307" s="22"/>
      <c r="AYN307" s="22"/>
      <c r="AYO307" s="22"/>
      <c r="AYP307" s="22"/>
      <c r="AYQ307" s="22"/>
      <c r="AYR307" s="22"/>
      <c r="AYS307" s="22"/>
      <c r="AYT307" s="22"/>
      <c r="AYU307" s="22"/>
      <c r="AYV307" s="22"/>
      <c r="AYW307" s="22"/>
      <c r="AYX307" s="22"/>
      <c r="AYY307" s="22"/>
      <c r="AYZ307" s="22"/>
      <c r="AZA307" s="22"/>
      <c r="AZB307" s="22"/>
      <c r="AZC307" s="22"/>
      <c r="AZD307" s="22"/>
      <c r="AZE307" s="22"/>
      <c r="AZF307" s="22"/>
      <c r="AZG307" s="22"/>
      <c r="AZH307" s="22"/>
      <c r="AZI307" s="21"/>
      <c r="AZJ307" s="21"/>
      <c r="AZK307" s="21"/>
      <c r="AZL307" s="19"/>
      <c r="AZM307" s="19"/>
      <c r="AZN307" s="19"/>
      <c r="AZO307" s="19"/>
      <c r="AZP307" s="19"/>
      <c r="AZQ307" s="19"/>
      <c r="AZR307" s="19"/>
      <c r="AZS307" s="19"/>
      <c r="AZT307" s="19"/>
      <c r="AZU307" s="19"/>
      <c r="AZV307" s="19"/>
      <c r="AZW307" s="19"/>
      <c r="AZX307" s="19"/>
      <c r="AZY307" s="19"/>
      <c r="AZZ307" s="19"/>
      <c r="BAA307" s="22"/>
      <c r="BAB307" s="22"/>
      <c r="BAC307" s="22"/>
      <c r="BAD307" s="19"/>
      <c r="BAE307" s="19"/>
      <c r="BAF307" s="19"/>
      <c r="BAG307" s="19"/>
      <c r="BAH307" s="19"/>
      <c r="BAI307" s="19"/>
      <c r="BAJ307" s="19"/>
      <c r="BAK307" s="19"/>
      <c r="BAL307" s="19"/>
      <c r="BAM307" s="19"/>
      <c r="BAN307" s="19"/>
      <c r="BAO307" s="19"/>
      <c r="BAP307" s="22"/>
      <c r="BAQ307" s="22"/>
      <c r="BAR307" s="22"/>
      <c r="BAS307" s="21"/>
      <c r="BAT307" s="21"/>
      <c r="BAU307" s="21"/>
      <c r="BAV307" s="19"/>
      <c r="BAW307" s="19"/>
      <c r="BAX307" s="19"/>
      <c r="BAY307" s="19"/>
      <c r="BAZ307" s="19"/>
      <c r="BBA307" s="19"/>
      <c r="BBB307" s="22"/>
      <c r="BBC307" s="22"/>
      <c r="BBD307" s="22"/>
      <c r="BBE307" s="19"/>
      <c r="BBF307" s="19"/>
      <c r="BBG307" s="19"/>
      <c r="BBH307" s="19"/>
      <c r="BBI307" s="19"/>
      <c r="BBJ307" s="19"/>
      <c r="BBK307" s="19"/>
      <c r="BBL307" s="19"/>
      <c r="BBM307" s="19"/>
      <c r="BBN307" s="19"/>
      <c r="BBO307" s="19"/>
      <c r="BBP307" s="19"/>
      <c r="BBQ307" s="19"/>
      <c r="BBR307" s="19"/>
      <c r="BBS307" s="19"/>
      <c r="BBT307" s="19"/>
      <c r="BBU307" s="19"/>
      <c r="BBV307" s="19"/>
      <c r="BBW307" s="19"/>
      <c r="BBX307" s="19"/>
      <c r="BBY307" s="19"/>
      <c r="BBZ307" s="19"/>
      <c r="BCA307" s="19"/>
      <c r="BCB307" s="19"/>
      <c r="BCC307" s="21"/>
      <c r="BCD307" s="21"/>
      <c r="BCE307" s="21"/>
      <c r="BCF307" s="19"/>
      <c r="BCG307" s="19"/>
      <c r="BCH307" s="19"/>
      <c r="BCI307" s="19"/>
      <c r="BCJ307" s="19"/>
      <c r="BCK307" s="19"/>
      <c r="BCL307" s="22"/>
      <c r="BCM307" s="22"/>
      <c r="BCN307" s="22"/>
      <c r="BCO307" s="19"/>
      <c r="BCP307" s="19"/>
      <c r="BCQ307" s="19"/>
      <c r="BCR307" s="19"/>
      <c r="BCS307" s="19"/>
      <c r="BCT307" s="19"/>
      <c r="BCU307" s="22"/>
      <c r="BCV307" s="22"/>
      <c r="BCW307" s="22"/>
      <c r="BCX307" s="19"/>
      <c r="BCY307" s="19"/>
      <c r="BCZ307" s="19"/>
      <c r="BDA307" s="19"/>
      <c r="BDB307" s="19"/>
      <c r="BDC307" s="19"/>
      <c r="BDD307" s="22"/>
      <c r="BDE307" s="22"/>
      <c r="BDF307" s="22"/>
      <c r="BDG307" s="19"/>
      <c r="BDH307" s="19"/>
      <c r="BDI307" s="19"/>
      <c r="BDJ307" s="19"/>
      <c r="BDK307" s="19"/>
      <c r="BDL307" s="19"/>
      <c r="BDM307" s="21"/>
      <c r="BDN307" s="21"/>
      <c r="BDO307" s="21"/>
      <c r="BDP307" s="19"/>
      <c r="BDQ307" s="19"/>
      <c r="BDR307" s="19"/>
      <c r="BDS307" s="19"/>
      <c r="BDT307" s="19"/>
      <c r="BDU307" s="19"/>
      <c r="BDV307" s="22"/>
      <c r="BDW307" s="22"/>
      <c r="BDX307" s="22"/>
      <c r="BDY307" s="19"/>
      <c r="BDZ307" s="19"/>
      <c r="BEA307" s="19"/>
      <c r="BEB307" s="19"/>
      <c r="BEC307" s="19"/>
      <c r="BED307" s="19"/>
      <c r="BEE307" s="22"/>
      <c r="BEF307" s="22"/>
      <c r="BEG307" s="22"/>
      <c r="BEH307" s="19"/>
      <c r="BEI307" s="19"/>
      <c r="BEJ307" s="19"/>
      <c r="BEK307" s="19"/>
      <c r="BEL307" s="19"/>
      <c r="BEM307" s="19"/>
      <c r="BEN307" s="22"/>
      <c r="BEO307" s="22"/>
      <c r="BEP307" s="22"/>
      <c r="BEQ307" s="19"/>
      <c r="BER307" s="19"/>
      <c r="BES307" s="19"/>
      <c r="BET307" s="19"/>
      <c r="BEU307" s="19"/>
      <c r="BEV307" s="19"/>
      <c r="BEW307" s="21"/>
      <c r="BEX307" s="21"/>
      <c r="BEY307" s="21"/>
      <c r="BEZ307" s="19"/>
      <c r="BFA307" s="19"/>
      <c r="BFB307" s="19"/>
      <c r="BFC307" s="19"/>
      <c r="BFD307" s="19"/>
      <c r="BFE307" s="19"/>
      <c r="BFF307" s="22"/>
      <c r="BFG307" s="22"/>
      <c r="BFH307" s="22"/>
      <c r="BFI307" s="19"/>
      <c r="BFJ307" s="19"/>
      <c r="BFK307" s="19"/>
      <c r="BFL307" s="19"/>
      <c r="BFM307" s="19"/>
      <c r="BFN307" s="19"/>
      <c r="BFO307" s="22"/>
      <c r="BFP307" s="22"/>
      <c r="BFQ307" s="22"/>
      <c r="BFR307" s="19"/>
      <c r="BFS307" s="19"/>
      <c r="BFT307" s="19"/>
      <c r="BFU307" s="19"/>
      <c r="BFV307" s="19"/>
      <c r="BFW307" s="19"/>
      <c r="BFX307" s="22"/>
      <c r="BFY307" s="22"/>
      <c r="BFZ307" s="22"/>
      <c r="BGA307" s="19"/>
      <c r="BGB307" s="19"/>
      <c r="BGC307" s="19"/>
      <c r="BGD307" s="19"/>
      <c r="BGE307" s="19"/>
      <c r="BGF307" s="19"/>
      <c r="BGG307" s="23"/>
      <c r="BGH307" s="23"/>
      <c r="BGI307" s="23"/>
      <c r="BGJ307" s="19"/>
      <c r="BGK307" s="19"/>
      <c r="BGL307" s="19"/>
      <c r="BGM307" s="19"/>
      <c r="BGN307" s="19"/>
      <c r="BGO307" s="19"/>
      <c r="BGP307" s="22"/>
      <c r="BGQ307" s="22"/>
      <c r="BGR307" s="22"/>
      <c r="BGS307" s="19"/>
      <c r="BGT307" s="19"/>
      <c r="BGU307" s="19"/>
      <c r="BGV307" s="19"/>
      <c r="BGW307" s="19"/>
      <c r="BGX307" s="19"/>
      <c r="BGY307" s="22"/>
      <c r="BGZ307" s="22"/>
      <c r="BHA307" s="22"/>
      <c r="BHB307" s="19"/>
      <c r="BHC307" s="19"/>
      <c r="BHD307" s="19"/>
      <c r="BHE307" s="19"/>
      <c r="BHF307" s="19"/>
      <c r="BHG307" s="19"/>
      <c r="BHH307" s="22"/>
      <c r="BHI307" s="22"/>
      <c r="BHJ307" s="22"/>
      <c r="BHK307" s="19"/>
      <c r="BHL307" s="19"/>
      <c r="BHM307" s="19"/>
      <c r="BHN307" s="19"/>
      <c r="BHO307" s="19"/>
      <c r="BHP307" s="19"/>
      <c r="BHQ307" s="21"/>
      <c r="BHR307" s="21"/>
      <c r="BHS307" s="21"/>
      <c r="BHT307" s="19"/>
      <c r="BHU307" s="19"/>
      <c r="BHV307" s="19"/>
      <c r="BHW307" s="19"/>
      <c r="BHX307" s="19"/>
      <c r="BHY307" s="19"/>
      <c r="BHZ307" s="22"/>
      <c r="BIA307" s="22"/>
      <c r="BIB307" s="22"/>
      <c r="BIC307" s="19"/>
      <c r="BID307" s="19"/>
      <c r="BIE307" s="19"/>
      <c r="BIF307" s="19"/>
      <c r="BIG307" s="19"/>
      <c r="BIH307" s="19"/>
      <c r="BII307" s="22"/>
      <c r="BIJ307" s="22"/>
      <c r="BIK307" s="22"/>
      <c r="BIL307" s="19"/>
      <c r="BIM307" s="19"/>
      <c r="BIN307" s="19"/>
      <c r="BIO307" s="19"/>
      <c r="BIP307" s="19"/>
      <c r="BIQ307" s="19"/>
      <c r="BIR307" s="22"/>
      <c r="BIS307" s="22"/>
      <c r="BIT307" s="22"/>
      <c r="BIU307" s="19"/>
      <c r="BIV307" s="19"/>
      <c r="BIW307" s="19"/>
      <c r="BIX307" s="19"/>
      <c r="BIY307" s="19"/>
      <c r="BIZ307" s="19"/>
      <c r="BJA307" s="21"/>
      <c r="BJB307" s="21"/>
      <c r="BJC307" s="21"/>
      <c r="BJD307" s="19"/>
      <c r="BJE307" s="19"/>
      <c r="BJF307" s="19"/>
      <c r="BJG307" s="19"/>
      <c r="BJH307" s="19"/>
      <c r="BJI307" s="19"/>
      <c r="BJJ307" s="22"/>
      <c r="BJK307" s="22"/>
      <c r="BJL307" s="22"/>
      <c r="BJM307" s="19"/>
      <c r="BJN307" s="19"/>
      <c r="BJO307" s="19"/>
      <c r="BJP307" s="19"/>
      <c r="BJQ307" s="19"/>
      <c r="BJR307" s="19"/>
      <c r="BJS307" s="22"/>
      <c r="BJT307" s="22"/>
      <c r="BJU307" s="22"/>
      <c r="BJV307" s="19"/>
      <c r="BJW307" s="19"/>
      <c r="BJX307" s="19"/>
      <c r="BJY307" s="19"/>
      <c r="BJZ307" s="19"/>
      <c r="BKA307" s="19"/>
      <c r="BKB307" s="22"/>
      <c r="BKC307" s="22"/>
      <c r="BKD307" s="22"/>
      <c r="BKE307" s="19"/>
      <c r="BKF307" s="19"/>
      <c r="BKG307" s="19"/>
      <c r="BKH307" s="19"/>
      <c r="BKI307" s="19"/>
      <c r="BKJ307" s="19"/>
      <c r="BKK307" s="21"/>
      <c r="BKL307" s="21"/>
      <c r="BKM307" s="21"/>
      <c r="BKN307" s="19"/>
      <c r="BKO307" s="22"/>
      <c r="BKP307" s="19"/>
      <c r="BKQ307" s="19"/>
      <c r="BKR307" s="19"/>
      <c r="BKS307" s="19"/>
      <c r="BKT307" s="22"/>
      <c r="BKU307" s="22"/>
      <c r="BKV307" s="22"/>
      <c r="BKW307" s="19"/>
      <c r="BKX307" s="19"/>
      <c r="BKY307" s="19"/>
      <c r="BKZ307" s="19"/>
      <c r="BLA307" s="19"/>
      <c r="BLB307" s="19"/>
      <c r="BLC307" s="19"/>
      <c r="BLD307" s="19"/>
      <c r="BLE307" s="22"/>
      <c r="BLF307" s="19"/>
      <c r="BLG307" s="19"/>
      <c r="BLH307" s="19"/>
      <c r="BLI307" s="13"/>
      <c r="BLJ307" s="13"/>
      <c r="BLK307" s="13"/>
      <c r="BLL307" s="13"/>
      <c r="BLM307" s="13"/>
      <c r="BLN307" s="13"/>
    </row>
    <row r="308" spans="1:1678">
      <c r="A308" s="7" t="s">
        <v>951</v>
      </c>
      <c r="B308" s="8">
        <v>311</v>
      </c>
      <c r="C308" s="7" t="s">
        <v>115</v>
      </c>
      <c r="D308" s="7" t="s">
        <v>952</v>
      </c>
      <c r="E308" s="7" t="s">
        <v>953</v>
      </c>
      <c r="F308" s="7"/>
      <c r="G308" s="7">
        <v>1000</v>
      </c>
      <c r="ALP308" s="27"/>
      <c r="ALQ308" s="27"/>
      <c r="ALR308" s="27"/>
      <c r="ALS308" s="35"/>
      <c r="ALT308" s="35"/>
      <c r="ALU308" s="35"/>
      <c r="ALV308" s="35"/>
      <c r="ALW308" s="27"/>
      <c r="ALX308" s="27"/>
      <c r="ALY308" s="27"/>
      <c r="ALZ308" s="27"/>
      <c r="AMA308" s="27"/>
      <c r="AMB308" s="27"/>
      <c r="AMC308" s="27"/>
      <c r="AMD308" s="27"/>
      <c r="AME308" s="27"/>
      <c r="AMF308" s="27"/>
      <c r="AMG308" s="27"/>
      <c r="AMH308" s="27"/>
      <c r="AMI308" s="27"/>
      <c r="AMJ308" s="27"/>
      <c r="AMK308" s="27"/>
      <c r="AML308" s="27"/>
      <c r="AMM308" s="27"/>
      <c r="AMN308" s="27"/>
      <c r="AMO308" s="27"/>
      <c r="AMP308" s="27"/>
      <c r="AMQ308" s="27"/>
      <c r="AMR308" s="27"/>
      <c r="AMS308" s="27"/>
      <c r="AMT308" s="27"/>
      <c r="AMU308" s="27"/>
      <c r="AMV308" s="27"/>
      <c r="AMW308" s="63">
        <v>250</v>
      </c>
      <c r="AMX308" s="63"/>
      <c r="AMY308" s="63"/>
      <c r="AMZ308" s="19"/>
      <c r="ANA308" s="19"/>
      <c r="ANB308" s="19"/>
      <c r="ANC308" s="19"/>
      <c r="AND308" s="19"/>
      <c r="ANE308" s="19"/>
      <c r="ANF308" s="19"/>
      <c r="ANG308" s="19"/>
      <c r="ANH308" s="19"/>
      <c r="ANI308" s="19"/>
      <c r="ANJ308" s="19"/>
      <c r="ANK308" s="19"/>
      <c r="ANL308" s="19"/>
      <c r="ANM308" s="19"/>
      <c r="ANN308" s="19"/>
      <c r="ANO308" s="19"/>
      <c r="ANP308" s="19"/>
      <c r="ANQ308" s="19"/>
      <c r="ANR308" s="19"/>
      <c r="ANS308" s="19"/>
      <c r="ANT308" s="19"/>
      <c r="ANU308" s="19"/>
      <c r="ANV308" s="19"/>
      <c r="ANW308" s="19"/>
      <c r="ANX308" s="19"/>
      <c r="ANY308" s="19"/>
      <c r="ANZ308" s="19"/>
      <c r="AOA308" s="19"/>
      <c r="AOB308" s="19"/>
      <c r="AOC308" s="19"/>
      <c r="AOD308" s="19">
        <v>100</v>
      </c>
      <c r="AOE308" s="19">
        <v>95</v>
      </c>
      <c r="AOF308" s="19"/>
      <c r="AOG308" s="21">
        <v>100</v>
      </c>
      <c r="AOH308" s="21">
        <v>95</v>
      </c>
      <c r="AOI308" s="21"/>
      <c r="AOJ308" s="19"/>
      <c r="AOK308" s="19"/>
      <c r="AOL308" s="19"/>
      <c r="AOM308" s="19">
        <v>98</v>
      </c>
      <c r="AON308" s="19">
        <v>97</v>
      </c>
      <c r="AOO308" s="19"/>
      <c r="AOP308" s="19">
        <v>106</v>
      </c>
      <c r="AOQ308" s="19">
        <v>99</v>
      </c>
      <c r="AOR308" s="19"/>
      <c r="AOS308" s="19">
        <v>108.5</v>
      </c>
      <c r="AOT308" s="19">
        <v>104</v>
      </c>
      <c r="AOU308" s="19"/>
      <c r="AOV308" s="19">
        <v>109</v>
      </c>
      <c r="AOW308" s="19">
        <v>108.5</v>
      </c>
      <c r="AOX308" s="19"/>
      <c r="AOY308" s="19">
        <v>106.5</v>
      </c>
      <c r="AOZ308" s="19">
        <v>104</v>
      </c>
      <c r="APA308" s="19"/>
      <c r="APB308" s="19">
        <v>108.5</v>
      </c>
      <c r="APC308" s="19">
        <v>105</v>
      </c>
      <c r="APD308" s="19"/>
      <c r="APE308" s="19">
        <v>105</v>
      </c>
      <c r="APF308" s="19">
        <v>105</v>
      </c>
      <c r="APG308" s="19"/>
      <c r="APH308" s="19">
        <v>109.5</v>
      </c>
      <c r="API308" s="19">
        <v>107</v>
      </c>
      <c r="APJ308" s="19"/>
      <c r="APK308" s="19">
        <v>109</v>
      </c>
      <c r="APL308" s="19">
        <v>108</v>
      </c>
      <c r="APM308" s="19"/>
      <c r="APN308" s="19">
        <v>110</v>
      </c>
      <c r="APO308" s="19">
        <v>108.5</v>
      </c>
      <c r="APP308" s="19"/>
      <c r="APQ308" s="21">
        <v>108</v>
      </c>
      <c r="APR308" s="21">
        <v>107.5</v>
      </c>
      <c r="APS308" s="21"/>
      <c r="APT308" s="19"/>
      <c r="APU308" s="19"/>
      <c r="APV308" s="19"/>
      <c r="APW308" s="19"/>
      <c r="APX308" s="19"/>
      <c r="APY308" s="19"/>
      <c r="APZ308" s="19"/>
      <c r="AQA308" s="19"/>
      <c r="AQB308" s="19"/>
      <c r="AQC308" s="19"/>
      <c r="AQD308" s="19"/>
      <c r="AQE308" s="19"/>
      <c r="AQF308" s="19"/>
      <c r="AQG308" s="19"/>
      <c r="AQH308" s="19"/>
      <c r="AQI308" s="19"/>
      <c r="AQJ308" s="19"/>
      <c r="AQK308" s="19"/>
      <c r="AQL308" s="19"/>
      <c r="AQM308" s="19"/>
      <c r="AQN308" s="19"/>
      <c r="AQO308" s="19"/>
      <c r="AQP308" s="19"/>
      <c r="AQQ308" s="19"/>
      <c r="AQR308" s="19"/>
      <c r="AQS308" s="19"/>
      <c r="AQT308" s="19"/>
      <c r="AQU308" s="19"/>
      <c r="AQV308" s="19"/>
      <c r="AQW308" s="19"/>
      <c r="AQX308" s="19"/>
      <c r="AQY308" s="19"/>
      <c r="AQZ308" s="19"/>
      <c r="ARA308" s="21"/>
      <c r="ARB308" s="21"/>
      <c r="ARC308" s="21"/>
      <c r="ARD308" s="19">
        <v>93</v>
      </c>
      <c r="ARE308" s="19">
        <v>90</v>
      </c>
      <c r="ARF308" s="19"/>
      <c r="ARG308" s="19">
        <v>90</v>
      </c>
      <c r="ARH308" s="19">
        <v>90</v>
      </c>
      <c r="ARI308" s="19"/>
      <c r="ARJ308" s="19">
        <v>90</v>
      </c>
      <c r="ARK308" s="19">
        <v>90</v>
      </c>
      <c r="ARL308" s="19"/>
      <c r="ARM308" s="19">
        <v>90</v>
      </c>
      <c r="ARN308" s="19">
        <v>85</v>
      </c>
      <c r="ARO308" s="19"/>
      <c r="ARP308" s="19">
        <v>85</v>
      </c>
      <c r="ARQ308" s="19">
        <v>85</v>
      </c>
      <c r="ARR308" s="19"/>
      <c r="ARS308" s="19">
        <v>85</v>
      </c>
      <c r="ART308" s="19">
        <v>40</v>
      </c>
      <c r="ARU308" s="19"/>
      <c r="ARV308" s="19">
        <v>78</v>
      </c>
      <c r="ARW308" s="19">
        <v>42.75</v>
      </c>
      <c r="ARX308" s="19"/>
      <c r="ARY308" s="19">
        <v>74</v>
      </c>
      <c r="ARZ308" s="19">
        <v>50</v>
      </c>
      <c r="ASA308" s="19"/>
      <c r="ASB308" s="19">
        <v>61</v>
      </c>
      <c r="ASC308" s="19">
        <v>46</v>
      </c>
      <c r="ASD308" s="19"/>
      <c r="ASE308" s="19">
        <v>48</v>
      </c>
      <c r="ASF308" s="19">
        <v>42</v>
      </c>
      <c r="ASG308" s="19"/>
      <c r="ASH308" s="19">
        <v>47</v>
      </c>
      <c r="ASI308" s="19">
        <v>37.5</v>
      </c>
      <c r="ASJ308" s="19"/>
      <c r="ASK308" s="21">
        <v>42</v>
      </c>
      <c r="ASL308" s="21">
        <v>35.5</v>
      </c>
      <c r="ASM308" s="21"/>
      <c r="ASN308" s="19">
        <v>40</v>
      </c>
      <c r="ASO308" s="19">
        <v>36</v>
      </c>
      <c r="ASP308" s="19"/>
      <c r="ASQ308" s="19">
        <v>43</v>
      </c>
      <c r="ASR308" s="19">
        <v>35</v>
      </c>
      <c r="ASS308" s="19"/>
      <c r="AST308" s="19">
        <v>55</v>
      </c>
      <c r="ASU308" s="19">
        <v>42</v>
      </c>
      <c r="ASV308" s="19"/>
      <c r="ASW308" s="19">
        <v>51</v>
      </c>
      <c r="ASX308" s="19">
        <v>45</v>
      </c>
      <c r="ASY308" s="19"/>
      <c r="ASZ308" s="19"/>
      <c r="ATA308" s="19"/>
      <c r="ATB308" s="19"/>
      <c r="ATC308" s="19"/>
      <c r="ATD308" s="19"/>
      <c r="ATE308" s="19"/>
      <c r="ATF308" s="19"/>
      <c r="ATG308" s="19"/>
      <c r="ATH308" s="19"/>
      <c r="ATI308" s="19"/>
      <c r="ATJ308" s="19"/>
      <c r="ATK308" s="19"/>
      <c r="ATL308" s="19"/>
      <c r="ATM308" s="19"/>
      <c r="ATN308" s="19"/>
      <c r="ATO308" s="19"/>
      <c r="ATP308" s="19"/>
      <c r="ATQ308" s="19"/>
      <c r="ATR308" s="19"/>
      <c r="ATS308" s="19"/>
      <c r="ATT308" s="19"/>
      <c r="ATU308" s="21"/>
      <c r="ATV308" s="21"/>
      <c r="ATW308" s="21"/>
      <c r="ATX308" s="19"/>
      <c r="ATY308" s="19"/>
      <c r="ATZ308" s="19"/>
      <c r="AUA308" s="19">
        <v>40</v>
      </c>
      <c r="AUB308" s="19">
        <v>30</v>
      </c>
      <c r="AUC308" s="19"/>
      <c r="AUD308" s="19">
        <v>42.75</v>
      </c>
      <c r="AUE308" s="19">
        <v>42</v>
      </c>
      <c r="AUF308" s="19"/>
      <c r="AUG308" s="19">
        <v>35</v>
      </c>
      <c r="AUH308" s="19">
        <v>35</v>
      </c>
      <c r="AUI308" s="19"/>
      <c r="AUJ308" s="19">
        <v>32</v>
      </c>
      <c r="AUK308" s="19">
        <v>31</v>
      </c>
      <c r="AUL308" s="19"/>
      <c r="AUM308" s="19">
        <v>17</v>
      </c>
      <c r="AUN308" s="19">
        <v>16</v>
      </c>
      <c r="AUO308" s="19"/>
      <c r="AUP308" s="19">
        <v>17.5</v>
      </c>
      <c r="AUQ308" s="19">
        <v>17.5</v>
      </c>
      <c r="AUR308" s="19"/>
      <c r="AUS308" s="19">
        <v>23</v>
      </c>
      <c r="AUT308" s="19">
        <v>20</v>
      </c>
      <c r="AUU308" s="19"/>
      <c r="AUV308" s="19">
        <v>18</v>
      </c>
      <c r="AUW308" s="19">
        <v>18</v>
      </c>
      <c r="AUX308" s="19"/>
      <c r="AUY308" s="19"/>
      <c r="AUZ308" s="19"/>
      <c r="AVA308" s="19"/>
      <c r="AVB308" s="19">
        <v>16.25</v>
      </c>
      <c r="AVC308" s="19">
        <v>15.5</v>
      </c>
      <c r="AVD308" s="19"/>
      <c r="AVE308" s="21">
        <v>15</v>
      </c>
      <c r="AVF308" s="21">
        <v>15</v>
      </c>
      <c r="AVG308" s="21"/>
      <c r="AVH308" s="19"/>
      <c r="AVI308" s="19"/>
      <c r="AVJ308" s="19"/>
      <c r="AVK308" s="19"/>
      <c r="AVL308" s="19"/>
      <c r="AVM308" s="19"/>
      <c r="AVN308" s="19"/>
      <c r="AVO308" s="19"/>
      <c r="AVP308" s="22"/>
      <c r="AVQ308" s="19"/>
      <c r="AVR308" s="19"/>
      <c r="AVS308" s="19"/>
      <c r="AVT308" s="19"/>
      <c r="AVU308" s="19"/>
      <c r="AVV308" s="19"/>
      <c r="AVW308" s="19"/>
      <c r="AVX308" s="19"/>
      <c r="AVY308" s="22"/>
      <c r="AVZ308" s="19"/>
      <c r="AWA308" s="19"/>
      <c r="AWB308" s="19"/>
      <c r="AWC308" s="19"/>
      <c r="AWD308" s="19"/>
      <c r="AWE308" s="19"/>
      <c r="AWF308" s="19"/>
      <c r="AWG308" s="19"/>
      <c r="AWH308" s="22"/>
      <c r="AWI308" s="19">
        <v>27</v>
      </c>
      <c r="AWJ308" s="19">
        <v>27</v>
      </c>
      <c r="AWK308" s="19"/>
      <c r="AWL308" s="19"/>
      <c r="AWM308" s="19"/>
      <c r="AWN308" s="19"/>
      <c r="AWO308" s="23">
        <v>38</v>
      </c>
      <c r="AWP308" s="23">
        <v>10</v>
      </c>
      <c r="AWQ308" s="23"/>
      <c r="AWR308" s="19"/>
      <c r="AWS308" s="19"/>
      <c r="AWT308" s="19"/>
      <c r="AWU308" s="19"/>
      <c r="AWV308" s="19"/>
      <c r="AWW308" s="19"/>
      <c r="AWX308" s="19"/>
      <c r="AWY308" s="19"/>
      <c r="AWZ308" s="22"/>
      <c r="AXA308" s="19"/>
      <c r="AXB308" s="19"/>
      <c r="AXC308" s="19"/>
      <c r="AXD308" s="19"/>
      <c r="AXE308" s="19"/>
      <c r="AXF308" s="19"/>
      <c r="AXG308" s="19"/>
      <c r="AXH308" s="19"/>
      <c r="AXI308" s="22"/>
      <c r="AXJ308" s="19"/>
      <c r="AXK308" s="19"/>
      <c r="AXL308" s="19"/>
      <c r="AXM308" s="19"/>
      <c r="AXN308" s="19"/>
      <c r="AXO308" s="19"/>
      <c r="AXP308" s="19">
        <v>5</v>
      </c>
      <c r="AXQ308" s="19">
        <v>5</v>
      </c>
      <c r="AXR308" s="22"/>
      <c r="AXS308" s="19"/>
      <c r="AXT308" s="19"/>
      <c r="AXU308" s="19"/>
      <c r="AXV308" s="19">
        <v>9</v>
      </c>
      <c r="AXW308" s="19">
        <v>9</v>
      </c>
      <c r="AXX308" s="19"/>
      <c r="AXY308" s="21"/>
      <c r="AXZ308" s="21"/>
      <c r="AYA308" s="21"/>
      <c r="AYB308" s="22"/>
      <c r="AYC308" s="22"/>
      <c r="AYD308" s="22"/>
      <c r="AYE308" s="22"/>
      <c r="AYF308" s="22"/>
      <c r="AYG308" s="22"/>
      <c r="AYH308" s="22"/>
      <c r="AYI308" s="22"/>
      <c r="AYJ308" s="22"/>
      <c r="AYK308" s="22"/>
      <c r="AYL308" s="22"/>
      <c r="AYM308" s="22"/>
      <c r="AYN308" s="22"/>
      <c r="AYO308" s="22"/>
      <c r="AYP308" s="22"/>
      <c r="AYQ308" s="22"/>
      <c r="AYR308" s="22"/>
      <c r="AYS308" s="22"/>
      <c r="AYT308" s="22"/>
      <c r="AYU308" s="22"/>
      <c r="AYV308" s="22"/>
      <c r="AYW308" s="22"/>
      <c r="AYX308" s="22"/>
      <c r="AYY308" s="22"/>
      <c r="AYZ308" s="22"/>
      <c r="AZA308" s="22"/>
      <c r="AZB308" s="22"/>
      <c r="AZC308" s="22"/>
      <c r="AZD308" s="22"/>
      <c r="AZE308" s="22"/>
      <c r="AZF308" s="22"/>
      <c r="AZG308" s="22"/>
      <c r="AZH308" s="22"/>
      <c r="AZI308" s="21"/>
      <c r="AZJ308" s="21"/>
      <c r="AZK308" s="21"/>
      <c r="AZL308" s="19"/>
      <c r="AZM308" s="19"/>
      <c r="AZN308" s="19"/>
      <c r="AZO308" s="19"/>
      <c r="AZP308" s="19"/>
      <c r="AZQ308" s="19"/>
      <c r="AZR308" s="19"/>
      <c r="AZS308" s="19"/>
      <c r="AZT308" s="19"/>
      <c r="AZU308" s="19"/>
      <c r="AZV308" s="19"/>
      <c r="AZW308" s="19"/>
      <c r="AZX308" s="19"/>
      <c r="AZY308" s="19"/>
      <c r="AZZ308" s="19"/>
      <c r="BAA308" s="22"/>
      <c r="BAB308" s="22"/>
      <c r="BAC308" s="22"/>
      <c r="BAD308" s="19"/>
      <c r="BAE308" s="19"/>
      <c r="BAF308" s="19"/>
      <c r="BAG308" s="19"/>
      <c r="BAH308" s="19"/>
      <c r="BAI308" s="19"/>
      <c r="BAJ308" s="19"/>
      <c r="BAK308" s="19"/>
      <c r="BAL308" s="19"/>
      <c r="BAM308" s="19"/>
      <c r="BAN308" s="19"/>
      <c r="BAO308" s="19"/>
      <c r="BAP308" s="22"/>
      <c r="BAQ308" s="22"/>
      <c r="BAR308" s="22"/>
      <c r="BAS308" s="21"/>
      <c r="BAT308" s="21"/>
      <c r="BAU308" s="21"/>
      <c r="BAV308" s="19"/>
      <c r="BAW308" s="19"/>
      <c r="BAX308" s="19"/>
      <c r="BAY308" s="19"/>
      <c r="BAZ308" s="19"/>
      <c r="BBA308" s="19"/>
      <c r="BBB308" s="22"/>
      <c r="BBC308" s="22"/>
      <c r="BBD308" s="22"/>
      <c r="BBE308" s="19"/>
      <c r="BBF308" s="19"/>
      <c r="BBG308" s="19"/>
      <c r="BBH308" s="19"/>
      <c r="BBI308" s="19"/>
      <c r="BBJ308" s="19"/>
      <c r="BBK308" s="19"/>
      <c r="BBL308" s="19"/>
      <c r="BBM308" s="19"/>
      <c r="BBN308" s="19"/>
      <c r="BBO308" s="19"/>
      <c r="BBP308" s="19"/>
      <c r="BBQ308" s="19"/>
      <c r="BBR308" s="19"/>
      <c r="BBS308" s="19"/>
      <c r="BBT308" s="19"/>
      <c r="BBU308" s="19"/>
      <c r="BBV308" s="19"/>
      <c r="BBW308" s="19"/>
      <c r="BBX308" s="19"/>
      <c r="BBY308" s="19"/>
      <c r="BBZ308" s="19"/>
      <c r="BCA308" s="19"/>
      <c r="BCB308" s="19"/>
      <c r="BCC308" s="21"/>
      <c r="BCD308" s="21"/>
      <c r="BCE308" s="21"/>
      <c r="BCF308" s="19"/>
      <c r="BCG308" s="19"/>
      <c r="BCH308" s="19"/>
      <c r="BCI308" s="19"/>
      <c r="BCJ308" s="19"/>
      <c r="BCK308" s="19"/>
      <c r="BCL308" s="22"/>
      <c r="BCM308" s="22"/>
      <c r="BCN308" s="22"/>
      <c r="BCO308" s="19"/>
      <c r="BCP308" s="19"/>
      <c r="BCQ308" s="19"/>
      <c r="BCR308" s="19"/>
      <c r="BCS308" s="19"/>
      <c r="BCT308" s="19"/>
      <c r="BCU308" s="22"/>
      <c r="BCV308" s="22"/>
      <c r="BCW308" s="22"/>
      <c r="BCX308" s="19"/>
      <c r="BCY308" s="19"/>
      <c r="BCZ308" s="19"/>
      <c r="BDA308" s="19"/>
      <c r="BDB308" s="19"/>
      <c r="BDC308" s="19"/>
      <c r="BDD308" s="22"/>
      <c r="BDE308" s="22"/>
      <c r="BDF308" s="22"/>
      <c r="BDG308" s="19"/>
      <c r="BDH308" s="19"/>
      <c r="BDI308" s="19"/>
      <c r="BDJ308" s="19"/>
      <c r="BDK308" s="19"/>
      <c r="BDL308" s="19"/>
      <c r="BDM308" s="21"/>
      <c r="BDN308" s="21"/>
      <c r="BDO308" s="21"/>
      <c r="BDP308" s="19"/>
      <c r="BDQ308" s="19"/>
      <c r="BDR308" s="19"/>
      <c r="BDS308" s="19"/>
      <c r="BDT308" s="19"/>
      <c r="BDU308" s="19"/>
      <c r="BDV308" s="22"/>
      <c r="BDW308" s="22"/>
      <c r="BDX308" s="22"/>
      <c r="BDY308" s="19"/>
      <c r="BDZ308" s="19"/>
      <c r="BEA308" s="19"/>
      <c r="BEB308" s="19"/>
      <c r="BEC308" s="19"/>
      <c r="BED308" s="19"/>
      <c r="BEE308" s="22"/>
      <c r="BEF308" s="22"/>
      <c r="BEG308" s="22"/>
      <c r="BEH308" s="19"/>
      <c r="BEI308" s="19"/>
      <c r="BEJ308" s="19"/>
      <c r="BEK308" s="19"/>
      <c r="BEL308" s="19"/>
      <c r="BEM308" s="19"/>
      <c r="BEN308" s="22"/>
      <c r="BEO308" s="22"/>
      <c r="BEP308" s="22"/>
      <c r="BEQ308" s="19"/>
      <c r="BER308" s="19"/>
      <c r="BES308" s="19"/>
      <c r="BET308" s="19"/>
      <c r="BEU308" s="19"/>
      <c r="BEV308" s="19"/>
      <c r="BEW308" s="21"/>
      <c r="BEX308" s="21"/>
      <c r="BEY308" s="21"/>
      <c r="BEZ308" s="19"/>
      <c r="BFA308" s="19"/>
      <c r="BFB308" s="19"/>
      <c r="BFC308" s="19"/>
      <c r="BFD308" s="19"/>
      <c r="BFE308" s="19"/>
      <c r="BFF308" s="22"/>
      <c r="BFG308" s="22"/>
      <c r="BFH308" s="22"/>
      <c r="BFI308" s="19"/>
      <c r="BFJ308" s="19"/>
      <c r="BFK308" s="19"/>
      <c r="BFL308" s="19"/>
      <c r="BFM308" s="19"/>
      <c r="BFN308" s="19"/>
      <c r="BFO308" s="22"/>
      <c r="BFP308" s="22"/>
      <c r="BFQ308" s="22"/>
      <c r="BFR308" s="19"/>
      <c r="BFS308" s="19"/>
      <c r="BFT308" s="19"/>
      <c r="BFU308" s="19"/>
      <c r="BFV308" s="19"/>
      <c r="BFW308" s="19"/>
      <c r="BFX308" s="22"/>
      <c r="BFY308" s="22"/>
      <c r="BFZ308" s="22"/>
      <c r="BGA308" s="19"/>
      <c r="BGB308" s="19"/>
      <c r="BGC308" s="19"/>
      <c r="BGD308" s="19"/>
      <c r="BGE308" s="19"/>
      <c r="BGF308" s="19"/>
      <c r="BGG308" s="23"/>
      <c r="BGH308" s="23"/>
      <c r="BGI308" s="23"/>
      <c r="BGJ308" s="19"/>
      <c r="BGK308" s="19"/>
      <c r="BGL308" s="19"/>
      <c r="BGM308" s="19"/>
      <c r="BGN308" s="19"/>
      <c r="BGO308" s="19"/>
      <c r="BGP308" s="22"/>
      <c r="BGQ308" s="22"/>
      <c r="BGR308" s="22"/>
      <c r="BGS308" s="19"/>
      <c r="BGT308" s="19"/>
      <c r="BGU308" s="19"/>
      <c r="BGV308" s="19"/>
      <c r="BGW308" s="19"/>
      <c r="BGX308" s="19"/>
      <c r="BGY308" s="22"/>
      <c r="BGZ308" s="22"/>
      <c r="BHA308" s="22"/>
      <c r="BHB308" s="19"/>
      <c r="BHC308" s="19"/>
      <c r="BHD308" s="19"/>
      <c r="BHE308" s="19"/>
      <c r="BHF308" s="19"/>
      <c r="BHG308" s="19"/>
      <c r="BHH308" s="22"/>
      <c r="BHI308" s="22"/>
      <c r="BHJ308" s="22"/>
      <c r="BHK308" s="19"/>
      <c r="BHL308" s="19"/>
      <c r="BHM308" s="19"/>
      <c r="BHN308" s="19"/>
      <c r="BHO308" s="19"/>
      <c r="BHP308" s="19"/>
      <c r="BHQ308" s="21"/>
      <c r="BHR308" s="21"/>
      <c r="BHS308" s="21"/>
      <c r="BHT308" s="19"/>
      <c r="BHU308" s="19"/>
      <c r="BHV308" s="19"/>
      <c r="BHW308" s="19"/>
      <c r="BHX308" s="19"/>
      <c r="BHY308" s="19"/>
      <c r="BHZ308" s="22"/>
      <c r="BIA308" s="22"/>
      <c r="BIB308" s="22"/>
      <c r="BIC308" s="19"/>
      <c r="BID308" s="19"/>
      <c r="BIE308" s="19"/>
      <c r="BIF308" s="19"/>
      <c r="BIG308" s="19"/>
      <c r="BIH308" s="19"/>
      <c r="BII308" s="22"/>
      <c r="BIJ308" s="22"/>
      <c r="BIK308" s="22"/>
      <c r="BIL308" s="19"/>
      <c r="BIM308" s="19"/>
      <c r="BIN308" s="19"/>
      <c r="BIO308" s="19"/>
      <c r="BIP308" s="19"/>
      <c r="BIQ308" s="19"/>
      <c r="BIR308" s="22"/>
      <c r="BIS308" s="22"/>
      <c r="BIT308" s="22"/>
      <c r="BIU308" s="19"/>
      <c r="BIV308" s="19"/>
      <c r="BIW308" s="19"/>
      <c r="BIX308" s="19"/>
      <c r="BIY308" s="19"/>
      <c r="BIZ308" s="19"/>
      <c r="BJA308" s="21"/>
      <c r="BJB308" s="21"/>
      <c r="BJC308" s="21"/>
      <c r="BJD308" s="19"/>
      <c r="BJE308" s="19"/>
      <c r="BJF308" s="19"/>
      <c r="BJG308" s="19"/>
      <c r="BJH308" s="19"/>
      <c r="BJI308" s="19"/>
      <c r="BJJ308" s="22"/>
      <c r="BJK308" s="22"/>
      <c r="BJL308" s="22"/>
      <c r="BJM308" s="19"/>
      <c r="BJN308" s="19"/>
      <c r="BJO308" s="19"/>
      <c r="BJP308" s="19"/>
      <c r="BJQ308" s="19"/>
      <c r="BJR308" s="19"/>
      <c r="BJS308" s="22"/>
      <c r="BJT308" s="22"/>
      <c r="BJU308" s="22"/>
      <c r="BJV308" s="19"/>
      <c r="BJW308" s="19"/>
      <c r="BJX308" s="19"/>
      <c r="BJY308" s="19"/>
      <c r="BJZ308" s="19"/>
      <c r="BKA308" s="19"/>
      <c r="BKB308" s="22"/>
      <c r="BKC308" s="22"/>
      <c r="BKD308" s="22"/>
      <c r="BKE308" s="19"/>
      <c r="BKF308" s="19"/>
      <c r="BKG308" s="19"/>
      <c r="BKH308" s="19"/>
      <c r="BKI308" s="19"/>
      <c r="BKJ308" s="19"/>
      <c r="BKK308" s="21"/>
      <c r="BKL308" s="21"/>
      <c r="BKM308" s="21"/>
      <c r="BKN308" s="19"/>
      <c r="BKO308" s="22"/>
      <c r="BKP308" s="19"/>
      <c r="BKQ308" s="19"/>
      <c r="BKR308" s="19"/>
      <c r="BKS308" s="19"/>
      <c r="BKT308" s="22"/>
      <c r="BKU308" s="22"/>
      <c r="BKV308" s="22"/>
      <c r="BKW308" s="19"/>
      <c r="BKX308" s="19"/>
      <c r="BKY308" s="19"/>
      <c r="BKZ308" s="19"/>
      <c r="BLA308" s="19"/>
      <c r="BLB308" s="19"/>
      <c r="BLC308" s="19"/>
      <c r="BLD308" s="19"/>
      <c r="BLE308" s="22"/>
      <c r="BLF308" s="19"/>
      <c r="BLG308" s="19"/>
      <c r="BLH308" s="19"/>
      <c r="BLI308" s="13"/>
      <c r="BLJ308" s="13"/>
      <c r="BLK308" s="13"/>
      <c r="BLL308" s="13"/>
      <c r="BLM308" s="13"/>
      <c r="BLN308" s="13"/>
    </row>
    <row r="309" spans="1:1678">
      <c r="A309" s="7" t="s">
        <v>954</v>
      </c>
      <c r="B309" s="8">
        <v>312</v>
      </c>
      <c r="C309" s="7" t="s">
        <v>40</v>
      </c>
      <c r="D309" s="7" t="s">
        <v>955</v>
      </c>
      <c r="E309" s="7" t="s">
        <v>956</v>
      </c>
      <c r="F309" s="7"/>
      <c r="G309" s="7">
        <v>125</v>
      </c>
      <c r="ALP309" s="19"/>
      <c r="ALQ309" s="19"/>
      <c r="ALR309" s="19"/>
      <c r="ALS309" s="22"/>
      <c r="ALT309" s="22"/>
      <c r="ALU309" s="22"/>
      <c r="ALV309" s="22"/>
      <c r="ALW309" s="19"/>
      <c r="ALX309" s="19"/>
      <c r="ALY309" s="19"/>
      <c r="ALZ309" s="19"/>
      <c r="AMA309" s="19"/>
      <c r="AMB309" s="19"/>
      <c r="AMC309" s="19"/>
      <c r="AMD309" s="19"/>
      <c r="AME309" s="19"/>
      <c r="AMF309" s="19"/>
      <c r="AMG309" s="19"/>
      <c r="AMH309" s="19"/>
      <c r="AMI309" s="19"/>
      <c r="AMJ309" s="19"/>
      <c r="AMK309" s="19"/>
      <c r="AML309" s="19"/>
      <c r="AMM309" s="19"/>
      <c r="AMN309" s="19"/>
      <c r="AMO309" s="19"/>
      <c r="AMP309" s="19"/>
      <c r="AMQ309" s="19"/>
      <c r="AMR309" s="19"/>
      <c r="AMS309" s="19"/>
      <c r="AMT309" s="19"/>
      <c r="AMU309" s="19"/>
      <c r="AMV309" s="19"/>
      <c r="AMW309" s="21"/>
      <c r="AMX309" s="21"/>
      <c r="AMY309" s="21"/>
      <c r="AMZ309" s="19">
        <v>310</v>
      </c>
      <c r="ANA309" s="19">
        <v>270</v>
      </c>
      <c r="ANB309" s="19"/>
      <c r="ANC309" s="19">
        <v>288</v>
      </c>
      <c r="AND309" s="19">
        <v>265</v>
      </c>
      <c r="ANE309" s="19"/>
      <c r="ANF309" s="19">
        <v>280</v>
      </c>
      <c r="ANG309" s="19">
        <v>247</v>
      </c>
      <c r="ANH309" s="19"/>
      <c r="ANI309" s="19">
        <v>284</v>
      </c>
      <c r="ANJ309" s="19">
        <v>268</v>
      </c>
      <c r="ANK309" s="19"/>
      <c r="ANL309" s="19">
        <v>275</v>
      </c>
      <c r="ANM309" s="19">
        <v>268.5</v>
      </c>
      <c r="ANN309" s="19"/>
      <c r="ANO309" s="19">
        <v>266</v>
      </c>
      <c r="ANP309" s="19">
        <v>255</v>
      </c>
      <c r="ANQ309" s="19"/>
      <c r="ANR309" s="19">
        <v>270</v>
      </c>
      <c r="ANS309" s="19">
        <v>260</v>
      </c>
      <c r="ANT309" s="19"/>
      <c r="ANU309" s="19">
        <v>250</v>
      </c>
      <c r="ANV309" s="19">
        <v>243</v>
      </c>
      <c r="ANW309" s="19"/>
      <c r="ANX309" s="19">
        <v>243</v>
      </c>
      <c r="ANY309" s="19">
        <v>236</v>
      </c>
      <c r="ANZ309" s="19"/>
      <c r="AOA309" s="19">
        <v>256</v>
      </c>
      <c r="AOB309" s="19">
        <v>238</v>
      </c>
      <c r="AOC309" s="19"/>
      <c r="AOD309" s="19">
        <v>266</v>
      </c>
      <c r="AOE309" s="19">
        <v>250</v>
      </c>
      <c r="AOF309" s="19"/>
      <c r="AOG309" s="21">
        <v>270</v>
      </c>
      <c r="AOH309" s="21">
        <v>255</v>
      </c>
      <c r="AOI309" s="21"/>
      <c r="AOJ309" s="19">
        <v>270</v>
      </c>
      <c r="AOK309" s="19">
        <v>260</v>
      </c>
      <c r="AOL309" s="19"/>
      <c r="AOM309" s="19">
        <v>284</v>
      </c>
      <c r="AON309" s="19">
        <v>271</v>
      </c>
      <c r="AOO309" s="19"/>
      <c r="AOP309" s="19">
        <v>283</v>
      </c>
      <c r="AOQ309" s="19">
        <v>265</v>
      </c>
      <c r="AOR309" s="19"/>
      <c r="AOS309" s="19">
        <v>276</v>
      </c>
      <c r="AOT309" s="19">
        <v>267</v>
      </c>
      <c r="AOU309" s="19"/>
      <c r="AOV309" s="19">
        <v>270</v>
      </c>
      <c r="AOW309" s="19">
        <v>253</v>
      </c>
      <c r="AOX309" s="19"/>
      <c r="AOY309" s="19">
        <v>294</v>
      </c>
      <c r="AOZ309" s="19">
        <v>269.5</v>
      </c>
      <c r="APA309" s="19"/>
      <c r="APB309" s="19">
        <v>281</v>
      </c>
      <c r="APC309" s="19">
        <v>270</v>
      </c>
      <c r="APD309" s="19"/>
      <c r="APE309" s="19">
        <v>290</v>
      </c>
      <c r="APF309" s="19">
        <v>270</v>
      </c>
      <c r="APG309" s="19"/>
      <c r="APH309" s="19">
        <v>279</v>
      </c>
      <c r="API309" s="19">
        <v>270</v>
      </c>
      <c r="APJ309" s="19"/>
      <c r="APK309" s="19">
        <v>276.5</v>
      </c>
      <c r="APL309" s="19">
        <v>265</v>
      </c>
      <c r="APM309" s="19"/>
      <c r="APN309" s="19">
        <v>270</v>
      </c>
      <c r="APO309" s="19">
        <v>255</v>
      </c>
      <c r="APP309" s="19"/>
      <c r="APQ309" s="21">
        <v>268.5</v>
      </c>
      <c r="APR309" s="21">
        <v>255</v>
      </c>
      <c r="APS309" s="21"/>
      <c r="APT309" s="19">
        <v>285</v>
      </c>
      <c r="APU309" s="19">
        <v>261</v>
      </c>
      <c r="APV309" s="19"/>
      <c r="APW309" s="19">
        <v>283</v>
      </c>
      <c r="APX309" s="19">
        <v>263</v>
      </c>
      <c r="APY309" s="19"/>
      <c r="APZ309" s="19">
        <v>274</v>
      </c>
      <c r="AQA309" s="19">
        <v>260</v>
      </c>
      <c r="AQB309" s="19"/>
      <c r="AQC309" s="19">
        <v>275</v>
      </c>
      <c r="AQD309" s="19">
        <v>260</v>
      </c>
      <c r="AQE309" s="19"/>
      <c r="AQF309" s="19">
        <v>274</v>
      </c>
      <c r="AQG309" s="19">
        <v>258</v>
      </c>
      <c r="AQH309" s="19"/>
      <c r="AQI309" s="19">
        <v>270</v>
      </c>
      <c r="AQJ309" s="19">
        <v>250</v>
      </c>
      <c r="AQK309" s="19"/>
      <c r="AQL309" s="19">
        <v>255</v>
      </c>
      <c r="AQM309" s="19">
        <v>247</v>
      </c>
      <c r="AQN309" s="19"/>
      <c r="AQO309" s="19">
        <v>252</v>
      </c>
      <c r="AQP309" s="19">
        <v>240</v>
      </c>
      <c r="AQQ309" s="19"/>
      <c r="AQR309" s="19">
        <v>251</v>
      </c>
      <c r="AQS309" s="19">
        <v>235</v>
      </c>
      <c r="AQT309" s="19"/>
      <c r="AQU309" s="19">
        <v>255.5</v>
      </c>
      <c r="AQV309" s="19">
        <v>242</v>
      </c>
      <c r="AQW309" s="19"/>
      <c r="AQX309" s="19">
        <v>253</v>
      </c>
      <c r="AQY309" s="19">
        <v>247.5</v>
      </c>
      <c r="AQZ309" s="19"/>
      <c r="ARA309" s="21">
        <v>253</v>
      </c>
      <c r="ARB309" s="21">
        <v>240</v>
      </c>
      <c r="ARC309" s="21"/>
      <c r="ARD309" s="19">
        <v>256</v>
      </c>
      <c r="ARE309" s="19">
        <v>248</v>
      </c>
      <c r="ARF309" s="19"/>
      <c r="ARG309" s="19">
        <v>284</v>
      </c>
      <c r="ARH309" s="19">
        <v>252.5</v>
      </c>
      <c r="ARI309" s="19"/>
      <c r="ARJ309" s="19">
        <v>278</v>
      </c>
      <c r="ARK309" s="19">
        <v>260</v>
      </c>
      <c r="ARL309" s="19"/>
      <c r="ARM309" s="19">
        <v>272</v>
      </c>
      <c r="ARN309" s="19">
        <v>250</v>
      </c>
      <c r="ARO309" s="19"/>
      <c r="ARP309" s="19">
        <v>272</v>
      </c>
      <c r="ARQ309" s="19">
        <v>250</v>
      </c>
      <c r="ARR309" s="19"/>
      <c r="ARS309" s="19">
        <v>245</v>
      </c>
      <c r="ART309" s="19">
        <v>195</v>
      </c>
      <c r="ARU309" s="19"/>
      <c r="ARV309" s="19">
        <v>230</v>
      </c>
      <c r="ARW309" s="19">
        <v>190</v>
      </c>
      <c r="ARX309" s="19"/>
      <c r="ARY309" s="19">
        <v>231</v>
      </c>
      <c r="ARZ309" s="19">
        <v>220</v>
      </c>
      <c r="ASA309" s="19"/>
      <c r="ASB309" s="19">
        <v>227</v>
      </c>
      <c r="ASC309" s="19">
        <v>210</v>
      </c>
      <c r="ASD309" s="19"/>
      <c r="ASE309" s="19">
        <v>225</v>
      </c>
      <c r="ASF309" s="19">
        <v>215</v>
      </c>
      <c r="ASG309" s="19"/>
      <c r="ASH309" s="19">
        <v>220</v>
      </c>
      <c r="ASI309" s="19">
        <v>210</v>
      </c>
      <c r="ASJ309" s="19"/>
      <c r="ASK309" s="21">
        <v>218</v>
      </c>
      <c r="ASL309" s="21">
        <v>198</v>
      </c>
      <c r="ASM309" s="21"/>
      <c r="ASN309" s="19">
        <v>240</v>
      </c>
      <c r="ASO309" s="19">
        <v>203</v>
      </c>
      <c r="ASP309" s="19"/>
      <c r="ASQ309" s="19">
        <v>240</v>
      </c>
      <c r="ASR309" s="19">
        <v>225</v>
      </c>
      <c r="ASS309" s="19"/>
      <c r="AST309" s="19">
        <v>238</v>
      </c>
      <c r="ASU309" s="19">
        <v>232</v>
      </c>
      <c r="ASV309" s="19"/>
      <c r="ASW309" s="19">
        <v>238</v>
      </c>
      <c r="ASX309" s="19">
        <v>228</v>
      </c>
      <c r="ASY309" s="19"/>
      <c r="ASZ309" s="19">
        <v>250</v>
      </c>
      <c r="ATA309" s="19">
        <v>235</v>
      </c>
      <c r="ATB309" s="19"/>
      <c r="ATC309" s="19">
        <v>230</v>
      </c>
      <c r="ATD309" s="19">
        <v>230</v>
      </c>
      <c r="ATE309" s="19"/>
      <c r="ATF309" s="19"/>
      <c r="ATG309" s="19"/>
      <c r="ATH309" s="19"/>
      <c r="ATI309" s="19">
        <v>227</v>
      </c>
      <c r="ATJ309" s="19">
        <v>210</v>
      </c>
      <c r="ATK309" s="19"/>
      <c r="ATL309" s="19">
        <v>230</v>
      </c>
      <c r="ATM309" s="19">
        <v>230</v>
      </c>
      <c r="ATN309" s="19"/>
      <c r="ATO309" s="19">
        <v>224</v>
      </c>
      <c r="ATP309" s="19">
        <v>217</v>
      </c>
      <c r="ATQ309" s="19"/>
      <c r="ATR309" s="19">
        <v>220</v>
      </c>
      <c r="ATS309" s="19">
        <v>220</v>
      </c>
      <c r="ATT309" s="19"/>
      <c r="ATU309" s="21">
        <v>218</v>
      </c>
      <c r="ATV309" s="21">
        <v>215</v>
      </c>
      <c r="ATW309" s="21"/>
      <c r="ATX309" s="19"/>
      <c r="ATY309" s="19"/>
      <c r="ATZ309" s="19"/>
      <c r="AUA309" s="19"/>
      <c r="AUB309" s="19"/>
      <c r="AUC309" s="19"/>
      <c r="AUD309" s="19"/>
      <c r="AUE309" s="19"/>
      <c r="AUF309" s="19"/>
      <c r="AUG309" s="19"/>
      <c r="AUH309" s="19"/>
      <c r="AUI309" s="19"/>
      <c r="AUJ309" s="19"/>
      <c r="AUK309" s="19"/>
      <c r="AUL309" s="19"/>
      <c r="AUM309" s="19"/>
      <c r="AUN309" s="19"/>
      <c r="AUO309" s="19"/>
      <c r="AUP309" s="19"/>
      <c r="AUQ309" s="19"/>
      <c r="AUR309" s="19"/>
      <c r="AUS309" s="19"/>
      <c r="AUT309" s="19"/>
      <c r="AUU309" s="19"/>
      <c r="AUV309" s="19"/>
      <c r="AUW309" s="19"/>
      <c r="AUX309" s="19"/>
      <c r="AUY309" s="19"/>
      <c r="AUZ309" s="19"/>
      <c r="AVA309" s="19"/>
      <c r="AVB309" s="19"/>
      <c r="AVC309" s="19"/>
      <c r="AVD309" s="19"/>
      <c r="AVE309" s="21"/>
      <c r="AVF309" s="21"/>
      <c r="AVG309" s="21"/>
      <c r="AVH309" s="19">
        <v>228</v>
      </c>
      <c r="AVI309" s="19">
        <v>219</v>
      </c>
      <c r="AVJ309" s="19"/>
      <c r="AVK309" s="19">
        <v>230</v>
      </c>
      <c r="AVL309" s="19">
        <v>222</v>
      </c>
      <c r="AVM309" s="19"/>
      <c r="AVN309" s="19">
        <v>230</v>
      </c>
      <c r="AVO309" s="19">
        <v>224</v>
      </c>
      <c r="AVP309" s="22"/>
      <c r="AVQ309" s="19">
        <v>230</v>
      </c>
      <c r="AVR309" s="19">
        <v>225</v>
      </c>
      <c r="AVS309" s="19"/>
      <c r="AVT309" s="19">
        <v>229</v>
      </c>
      <c r="AVU309" s="19">
        <v>225</v>
      </c>
      <c r="AVV309" s="19"/>
      <c r="AVW309" s="19">
        <v>231</v>
      </c>
      <c r="AVX309" s="19">
        <v>212</v>
      </c>
      <c r="AVY309" s="22"/>
      <c r="AVZ309" s="19">
        <v>231</v>
      </c>
      <c r="AWA309" s="19">
        <v>217</v>
      </c>
      <c r="AWB309" s="19"/>
      <c r="AWC309" s="19">
        <v>230</v>
      </c>
      <c r="AWD309" s="19">
        <v>225</v>
      </c>
      <c r="AWE309" s="19"/>
      <c r="AWF309" s="19">
        <v>228</v>
      </c>
      <c r="AWG309" s="19">
        <v>218</v>
      </c>
      <c r="AWH309" s="22"/>
      <c r="AWI309" s="19">
        <v>225</v>
      </c>
      <c r="AWJ309" s="19">
        <v>216</v>
      </c>
      <c r="AWK309" s="19"/>
      <c r="AWL309" s="19">
        <v>226</v>
      </c>
      <c r="AWM309" s="19">
        <v>215</v>
      </c>
      <c r="AWN309" s="19"/>
      <c r="AWO309" s="23">
        <v>218</v>
      </c>
      <c r="AWP309" s="23">
        <v>216</v>
      </c>
      <c r="AWQ309" s="23"/>
      <c r="AWR309" s="19">
        <v>224</v>
      </c>
      <c r="AWS309" s="19">
        <v>200</v>
      </c>
      <c r="AWT309" s="19"/>
      <c r="AWU309" s="19">
        <v>205</v>
      </c>
      <c r="AWV309" s="19">
        <v>200</v>
      </c>
      <c r="AWW309" s="19"/>
      <c r="AWX309" s="19">
        <v>210</v>
      </c>
      <c r="AWY309" s="19">
        <v>200</v>
      </c>
      <c r="AWZ309" s="22"/>
      <c r="AXA309" s="19">
        <v>225</v>
      </c>
      <c r="AXB309" s="19">
        <v>210</v>
      </c>
      <c r="AXC309" s="19"/>
      <c r="AXD309" s="19">
        <v>222</v>
      </c>
      <c r="AXE309" s="19">
        <v>215</v>
      </c>
      <c r="AXF309" s="19"/>
      <c r="AXG309" s="19">
        <v>217</v>
      </c>
      <c r="AXH309" s="19">
        <v>200</v>
      </c>
      <c r="AXI309" s="22"/>
      <c r="AXJ309" s="19">
        <v>220</v>
      </c>
      <c r="AXK309" s="19">
        <v>200</v>
      </c>
      <c r="AXL309" s="19"/>
      <c r="AXM309" s="19">
        <v>208</v>
      </c>
      <c r="AXN309" s="19">
        <v>200</v>
      </c>
      <c r="AXO309" s="19"/>
      <c r="AXP309" s="19">
        <v>203</v>
      </c>
      <c r="AXQ309" s="19">
        <v>195</v>
      </c>
      <c r="AXR309" s="22"/>
      <c r="AXS309" s="19">
        <v>210</v>
      </c>
      <c r="AXT309" s="19">
        <v>196</v>
      </c>
      <c r="AXU309" s="19"/>
      <c r="AXV309" s="19">
        <v>212</v>
      </c>
      <c r="AXW309" s="19">
        <v>202</v>
      </c>
      <c r="AXX309" s="19"/>
      <c r="AXY309" s="21">
        <v>207.5</v>
      </c>
      <c r="AXZ309" s="21">
        <v>199</v>
      </c>
      <c r="AYA309" s="21"/>
      <c r="AYB309" s="22">
        <v>192</v>
      </c>
      <c r="AYC309" s="22">
        <v>196</v>
      </c>
      <c r="AYD309" s="22">
        <v>192.5</v>
      </c>
      <c r="AYE309" s="22">
        <v>189</v>
      </c>
      <c r="AYF309" s="22">
        <v>192</v>
      </c>
      <c r="AYG309" s="22">
        <v>190</v>
      </c>
      <c r="AYH309" s="22">
        <v>170</v>
      </c>
      <c r="AYI309" s="22">
        <v>175</v>
      </c>
      <c r="AYJ309" s="22"/>
      <c r="AYK309" s="22">
        <v>178</v>
      </c>
      <c r="AYL309" s="22"/>
      <c r="AYM309" s="22">
        <v>179</v>
      </c>
      <c r="AYN309" s="22">
        <v>172</v>
      </c>
      <c r="AYO309" s="22">
        <v>175</v>
      </c>
      <c r="AYP309" s="22"/>
      <c r="AYQ309" s="22">
        <v>172</v>
      </c>
      <c r="AYR309" s="22">
        <v>175</v>
      </c>
      <c r="AYS309" s="22">
        <v>172.5</v>
      </c>
      <c r="AYT309" s="22">
        <v>210</v>
      </c>
      <c r="AYU309" s="22"/>
      <c r="AYV309" s="22">
        <v>211</v>
      </c>
      <c r="AYW309" s="22">
        <v>247</v>
      </c>
      <c r="AYX309" s="22">
        <v>250</v>
      </c>
      <c r="AYY309" s="22"/>
      <c r="AYZ309" s="22">
        <v>262</v>
      </c>
      <c r="AZA309" s="22">
        <v>265</v>
      </c>
      <c r="AZB309" s="22">
        <v>267</v>
      </c>
      <c r="AZC309" s="22">
        <v>233</v>
      </c>
      <c r="AZD309" s="22">
        <v>238</v>
      </c>
      <c r="AZE309" s="22">
        <v>246</v>
      </c>
      <c r="AZF309" s="22">
        <v>210</v>
      </c>
      <c r="AZG309" s="22">
        <v>215</v>
      </c>
      <c r="AZH309" s="22"/>
      <c r="AZI309" s="21">
        <v>210</v>
      </c>
      <c r="AZJ309" s="21">
        <v>215</v>
      </c>
      <c r="AZK309" s="21"/>
      <c r="AZL309" s="19">
        <v>255</v>
      </c>
      <c r="AZM309" s="19">
        <v>256</v>
      </c>
      <c r="AZN309" s="19">
        <v>259</v>
      </c>
      <c r="AZO309" s="19">
        <v>275</v>
      </c>
      <c r="AZP309" s="19">
        <v>278</v>
      </c>
      <c r="AZQ309" s="19">
        <v>275</v>
      </c>
      <c r="AZR309" s="19">
        <v>302</v>
      </c>
      <c r="AZS309" s="19">
        <v>305</v>
      </c>
      <c r="AZT309" s="19">
        <v>305.5</v>
      </c>
      <c r="AZU309" s="19">
        <v>308</v>
      </c>
      <c r="AZV309" s="19">
        <v>310</v>
      </c>
      <c r="AZW309" s="19">
        <v>312.5</v>
      </c>
      <c r="AZX309" s="19">
        <v>303</v>
      </c>
      <c r="AZY309" s="19">
        <v>305</v>
      </c>
      <c r="AZZ309" s="19">
        <v>304</v>
      </c>
      <c r="BAA309" s="22">
        <v>269</v>
      </c>
      <c r="BAB309" s="22">
        <v>272</v>
      </c>
      <c r="BAC309" s="22">
        <v>272</v>
      </c>
      <c r="BAD309" s="19">
        <v>262</v>
      </c>
      <c r="BAE309" s="19">
        <v>264</v>
      </c>
      <c r="BAF309" s="19"/>
      <c r="BAG309" s="19">
        <v>257</v>
      </c>
      <c r="BAH309" s="19">
        <v>269</v>
      </c>
      <c r="BAI309" s="19">
        <v>256.5</v>
      </c>
      <c r="BAJ309" s="19">
        <v>289</v>
      </c>
      <c r="BAK309" s="19">
        <v>291</v>
      </c>
      <c r="BAL309" s="19">
        <v>290</v>
      </c>
      <c r="BAM309" s="19">
        <v>298</v>
      </c>
      <c r="BAN309" s="19">
        <v>300</v>
      </c>
      <c r="BAO309" s="19">
        <v>297</v>
      </c>
      <c r="BAP309" s="22">
        <v>293</v>
      </c>
      <c r="BAQ309" s="22">
        <v>295</v>
      </c>
      <c r="BAR309" s="22">
        <v>294</v>
      </c>
      <c r="BAS309" s="21">
        <v>287</v>
      </c>
      <c r="BAT309" s="21">
        <v>289</v>
      </c>
      <c r="BAU309" s="21">
        <v>287.5</v>
      </c>
      <c r="BAV309" s="19">
        <v>288</v>
      </c>
      <c r="BAW309" s="19">
        <v>290</v>
      </c>
      <c r="BAX309" s="19">
        <v>288</v>
      </c>
      <c r="BAY309" s="19">
        <v>288</v>
      </c>
      <c r="BAZ309" s="19">
        <v>290</v>
      </c>
      <c r="BBA309" s="19"/>
      <c r="BBB309" s="22">
        <v>282</v>
      </c>
      <c r="BBC309" s="22">
        <v>284</v>
      </c>
      <c r="BBD309" s="22"/>
      <c r="BBE309" s="19">
        <v>291</v>
      </c>
      <c r="BBF309" s="19">
        <v>293</v>
      </c>
      <c r="BBG309" s="19"/>
      <c r="BBH309" s="19">
        <v>256</v>
      </c>
      <c r="BBI309" s="19">
        <v>258</v>
      </c>
      <c r="BBJ309" s="19"/>
      <c r="BBK309" s="19">
        <v>239</v>
      </c>
      <c r="BBL309" s="19">
        <v>241</v>
      </c>
      <c r="BBM309" s="19"/>
      <c r="BBN309" s="19">
        <v>239</v>
      </c>
      <c r="BBO309" s="19">
        <v>241</v>
      </c>
      <c r="BBP309" s="19">
        <v>238</v>
      </c>
      <c r="BBQ309" s="19">
        <v>243</v>
      </c>
      <c r="BBR309" s="19">
        <v>245</v>
      </c>
      <c r="BBS309" s="19">
        <v>243</v>
      </c>
      <c r="BBT309" s="19">
        <v>241</v>
      </c>
      <c r="BBU309" s="19">
        <v>243</v>
      </c>
      <c r="BBV309" s="19">
        <v>242.5</v>
      </c>
      <c r="BBW309" s="19"/>
      <c r="BBX309" s="19"/>
      <c r="BBY309" s="19"/>
      <c r="BBZ309" s="19">
        <v>230</v>
      </c>
      <c r="BCA309" s="19">
        <v>232</v>
      </c>
      <c r="BCB309" s="19"/>
      <c r="BCC309" s="21"/>
      <c r="BCD309" s="21"/>
      <c r="BCE309" s="21"/>
      <c r="BCF309" s="19">
        <v>200</v>
      </c>
      <c r="BCG309" s="19">
        <v>202</v>
      </c>
      <c r="BCH309" s="19"/>
      <c r="BCI309" s="19">
        <v>174</v>
      </c>
      <c r="BCJ309" s="19">
        <v>176</v>
      </c>
      <c r="BCK309" s="19">
        <v>174</v>
      </c>
      <c r="BCL309" s="22">
        <v>179</v>
      </c>
      <c r="BCM309" s="22">
        <v>181</v>
      </c>
      <c r="BCN309" s="22">
        <v>179</v>
      </c>
      <c r="BCO309" s="19">
        <v>174</v>
      </c>
      <c r="BCP309" s="19">
        <v>175</v>
      </c>
      <c r="BCQ309" s="19"/>
      <c r="BCR309" s="19">
        <v>164</v>
      </c>
      <c r="BCS309" s="19">
        <v>166</v>
      </c>
      <c r="BCT309" s="19"/>
      <c r="BCU309" s="22">
        <v>175</v>
      </c>
      <c r="BCV309" s="22">
        <v>177</v>
      </c>
      <c r="BCW309" s="22">
        <v>176</v>
      </c>
      <c r="BCX309" s="19">
        <v>171</v>
      </c>
      <c r="BCY309" s="19">
        <v>173</v>
      </c>
      <c r="BCZ309" s="19"/>
      <c r="BDA309" s="19">
        <v>193.5</v>
      </c>
      <c r="BDB309" s="19">
        <v>195</v>
      </c>
      <c r="BDC309" s="19">
        <v>194</v>
      </c>
      <c r="BDD309" s="22">
        <v>183</v>
      </c>
      <c r="BDE309" s="22">
        <v>184</v>
      </c>
      <c r="BDF309" s="22"/>
      <c r="BDG309" s="19">
        <v>180</v>
      </c>
      <c r="BDH309" s="19">
        <v>181</v>
      </c>
      <c r="BDI309" s="19">
        <v>180</v>
      </c>
      <c r="BDJ309" s="19">
        <v>185</v>
      </c>
      <c r="BDK309" s="19">
        <v>187</v>
      </c>
      <c r="BDL309" s="19"/>
      <c r="BDM309" s="21">
        <v>180</v>
      </c>
      <c r="BDN309" s="21">
        <v>182</v>
      </c>
      <c r="BDO309" s="21">
        <v>179</v>
      </c>
      <c r="BDP309" s="19">
        <v>177</v>
      </c>
      <c r="BDQ309" s="19">
        <v>178</v>
      </c>
      <c r="BDR309" s="19"/>
      <c r="BDS309" s="19">
        <v>182</v>
      </c>
      <c r="BDT309" s="19">
        <v>184</v>
      </c>
      <c r="BDU309" s="19"/>
      <c r="BDV309" s="22">
        <v>190</v>
      </c>
      <c r="BDW309" s="22">
        <v>192</v>
      </c>
      <c r="BDX309" s="22"/>
      <c r="BDY309" s="19">
        <v>188</v>
      </c>
      <c r="BDZ309" s="19">
        <v>190</v>
      </c>
      <c r="BEA309" s="19">
        <v>189</v>
      </c>
      <c r="BEB309" s="19">
        <v>206</v>
      </c>
      <c r="BEC309" s="19">
        <v>208</v>
      </c>
      <c r="BED309" s="19">
        <v>206</v>
      </c>
      <c r="BEE309" s="22">
        <v>215</v>
      </c>
      <c r="BEF309" s="22">
        <v>217</v>
      </c>
      <c r="BEG309" s="22">
        <v>215</v>
      </c>
      <c r="BEH309" s="19">
        <v>208</v>
      </c>
      <c r="BEI309" s="19">
        <v>209</v>
      </c>
      <c r="BEJ309" s="19">
        <v>206</v>
      </c>
      <c r="BEK309" s="19">
        <v>226</v>
      </c>
      <c r="BEL309" s="19">
        <v>228</v>
      </c>
      <c r="BEM309" s="19">
        <v>227</v>
      </c>
      <c r="BEN309" s="22">
        <v>229</v>
      </c>
      <c r="BEO309" s="22">
        <v>230</v>
      </c>
      <c r="BEP309" s="22">
        <v>229</v>
      </c>
      <c r="BEQ309" s="19">
        <v>215</v>
      </c>
      <c r="BER309" s="19">
        <v>217</v>
      </c>
      <c r="BES309" s="19">
        <v>214.5</v>
      </c>
      <c r="BET309" s="19">
        <v>227.5</v>
      </c>
      <c r="BEU309" s="19">
        <v>229</v>
      </c>
      <c r="BEV309" s="19">
        <v>227.5</v>
      </c>
      <c r="BEW309" s="21">
        <v>227.5</v>
      </c>
      <c r="BEX309" s="21">
        <v>228.5</v>
      </c>
      <c r="BEY309" s="21"/>
      <c r="BEZ309" s="19">
        <v>231</v>
      </c>
      <c r="BFA309" s="19">
        <v>233</v>
      </c>
      <c r="BFB309" s="19">
        <v>232</v>
      </c>
      <c r="BFC309" s="19">
        <v>236</v>
      </c>
      <c r="BFD309" s="19">
        <v>237</v>
      </c>
      <c r="BFE309" s="19">
        <v>235.5</v>
      </c>
      <c r="BFF309" s="22">
        <v>234</v>
      </c>
      <c r="BFG309" s="22">
        <v>235</v>
      </c>
      <c r="BFH309" s="22"/>
      <c r="BFI309" s="19">
        <v>228.5</v>
      </c>
      <c r="BFJ309" s="19">
        <v>230</v>
      </c>
      <c r="BFK309" s="19">
        <v>228.5</v>
      </c>
      <c r="BFL309" s="19">
        <v>230</v>
      </c>
      <c r="BFM309" s="19">
        <v>232</v>
      </c>
      <c r="BFN309" s="19"/>
      <c r="BFO309" s="22"/>
      <c r="BFP309" s="22"/>
      <c r="BFQ309" s="22">
        <v>225</v>
      </c>
      <c r="BFR309" s="19">
        <v>221</v>
      </c>
      <c r="BFS309" s="19">
        <v>223</v>
      </c>
      <c r="BFT309" s="19">
        <v>218</v>
      </c>
      <c r="BFU309" s="19">
        <v>212</v>
      </c>
      <c r="BFV309" s="19">
        <v>214</v>
      </c>
      <c r="BFW309" s="19">
        <v>212</v>
      </c>
      <c r="BFX309" s="22">
        <v>218</v>
      </c>
      <c r="BFY309" s="22">
        <v>220</v>
      </c>
      <c r="BFZ309" s="22"/>
      <c r="BGA309" s="19"/>
      <c r="BGB309" s="19"/>
      <c r="BGC309" s="19"/>
      <c r="BGD309" s="19"/>
      <c r="BGE309" s="19"/>
      <c r="BGF309" s="19"/>
      <c r="BGG309" s="23">
        <v>224</v>
      </c>
      <c r="BGH309" s="23"/>
      <c r="BGI309" s="23"/>
      <c r="BGJ309" s="19"/>
      <c r="BGK309" s="19"/>
      <c r="BGL309" s="19"/>
      <c r="BGM309" s="19"/>
      <c r="BGN309" s="19"/>
      <c r="BGO309" s="19"/>
      <c r="BGP309" s="22"/>
      <c r="BGQ309" s="22"/>
      <c r="BGR309" s="22"/>
      <c r="BGS309" s="19"/>
      <c r="BGT309" s="19"/>
      <c r="BGU309" s="19"/>
      <c r="BGV309" s="19"/>
      <c r="BGW309" s="19"/>
      <c r="BGX309" s="19"/>
      <c r="BGY309" s="22"/>
      <c r="BGZ309" s="22"/>
      <c r="BHA309" s="22"/>
      <c r="BHB309" s="19"/>
      <c r="BHC309" s="19"/>
      <c r="BHD309" s="19"/>
      <c r="BHE309" s="19"/>
      <c r="BHF309" s="19"/>
      <c r="BHG309" s="19"/>
      <c r="BHH309" s="22"/>
      <c r="BHI309" s="22"/>
      <c r="BHJ309" s="22"/>
      <c r="BHK309" s="19"/>
      <c r="BHL309" s="19"/>
      <c r="BHM309" s="19"/>
      <c r="BHN309" s="19"/>
      <c r="BHO309" s="19"/>
      <c r="BHP309" s="19"/>
      <c r="BHQ309" s="21"/>
      <c r="BHR309" s="21"/>
      <c r="BHS309" s="21"/>
      <c r="BHT309" s="19"/>
      <c r="BHU309" s="19"/>
      <c r="BHV309" s="19"/>
      <c r="BHW309" s="19"/>
      <c r="BHX309" s="19"/>
      <c r="BHY309" s="19"/>
      <c r="BHZ309" s="22"/>
      <c r="BIA309" s="22"/>
      <c r="BIB309" s="22"/>
      <c r="BIC309" s="19"/>
      <c r="BID309" s="19"/>
      <c r="BIE309" s="19"/>
      <c r="BIF309" s="19"/>
      <c r="BIG309" s="19"/>
      <c r="BIH309" s="19"/>
      <c r="BII309" s="22"/>
      <c r="BIJ309" s="22"/>
      <c r="BIK309" s="22"/>
      <c r="BIL309" s="19"/>
      <c r="BIM309" s="19"/>
      <c r="BIN309" s="19"/>
      <c r="BIO309" s="19"/>
      <c r="BIP309" s="19"/>
      <c r="BIQ309" s="19"/>
      <c r="BIR309" s="22"/>
      <c r="BIS309" s="22"/>
      <c r="BIT309" s="22"/>
      <c r="BIU309" s="19"/>
      <c r="BIV309" s="19"/>
      <c r="BIW309" s="19"/>
      <c r="BIX309" s="19"/>
      <c r="BIY309" s="19"/>
      <c r="BIZ309" s="19"/>
      <c r="BJA309" s="21"/>
      <c r="BJB309" s="21"/>
      <c r="BJC309" s="21"/>
      <c r="BJD309" s="19"/>
      <c r="BJE309" s="19"/>
      <c r="BJF309" s="19"/>
      <c r="BJG309" s="19"/>
      <c r="BJH309" s="19"/>
      <c r="BJI309" s="19"/>
      <c r="BJJ309" s="22"/>
      <c r="BJK309" s="22"/>
      <c r="BJL309" s="22"/>
      <c r="BJM309" s="19"/>
      <c r="BJN309" s="19"/>
      <c r="BJO309" s="19"/>
      <c r="BJP309" s="19"/>
      <c r="BJQ309" s="19"/>
      <c r="BJR309" s="19"/>
      <c r="BJS309" s="22"/>
      <c r="BJT309" s="22"/>
      <c r="BJU309" s="22"/>
      <c r="BJV309" s="19"/>
      <c r="BJW309" s="19"/>
      <c r="BJX309" s="19"/>
      <c r="BJY309" s="19"/>
      <c r="BJZ309" s="19"/>
      <c r="BKA309" s="19"/>
      <c r="BKB309" s="22"/>
      <c r="BKC309" s="22"/>
      <c r="BKD309" s="22"/>
      <c r="BKE309" s="19"/>
      <c r="BKF309" s="19"/>
      <c r="BKG309" s="19"/>
      <c r="BKH309" s="19"/>
      <c r="BKI309" s="19"/>
      <c r="BKJ309" s="19"/>
      <c r="BKK309" s="21"/>
      <c r="BKL309" s="21"/>
      <c r="BKM309" s="21"/>
      <c r="BKN309" s="19"/>
      <c r="BKO309" s="22"/>
      <c r="BKP309" s="19"/>
      <c r="BKQ309" s="19"/>
      <c r="BKR309" s="19"/>
      <c r="BKS309" s="19"/>
      <c r="BKT309" s="22"/>
      <c r="BKU309" s="22"/>
      <c r="BKV309" s="22"/>
      <c r="BKW309" s="19"/>
      <c r="BKX309" s="19"/>
      <c r="BKY309" s="19"/>
      <c r="BKZ309" s="19"/>
      <c r="BLA309" s="19"/>
      <c r="BLB309" s="19"/>
      <c r="BLC309" s="19"/>
      <c r="BLD309" s="19"/>
      <c r="BLE309" s="22"/>
      <c r="BLF309" s="19"/>
      <c r="BLG309" s="19"/>
      <c r="BLH309" s="19"/>
      <c r="BLI309" s="13"/>
      <c r="BLJ309" s="13"/>
      <c r="BLK309" s="13"/>
      <c r="BLL309" s="13"/>
      <c r="BLM309" s="13"/>
      <c r="BLN309" s="13"/>
    </row>
    <row r="310" spans="1:1678">
      <c r="A310" s="7" t="s">
        <v>957</v>
      </c>
      <c r="B310" s="8">
        <v>313</v>
      </c>
      <c r="C310" s="7" t="s">
        <v>40</v>
      </c>
      <c r="D310" s="7" t="s">
        <v>958</v>
      </c>
      <c r="E310" s="7" t="s">
        <v>959</v>
      </c>
      <c r="F310" s="7"/>
      <c r="G310" s="7">
        <v>250</v>
      </c>
      <c r="ALP310" s="19"/>
      <c r="ALQ310" s="19"/>
      <c r="ALR310" s="19"/>
      <c r="ALS310" s="22"/>
      <c r="ALT310" s="22"/>
      <c r="ALU310" s="22"/>
      <c r="ALV310" s="22"/>
      <c r="ALW310" s="19"/>
      <c r="ALX310" s="19"/>
      <c r="ALY310" s="19"/>
      <c r="ALZ310" s="19"/>
      <c r="AMA310" s="19"/>
      <c r="AMB310" s="19"/>
      <c r="AMC310" s="19"/>
      <c r="AMD310" s="19"/>
      <c r="AME310" s="19"/>
      <c r="AMF310" s="19"/>
      <c r="AMG310" s="19"/>
      <c r="AMH310" s="19"/>
      <c r="AMI310" s="19"/>
      <c r="AMJ310" s="19"/>
      <c r="AMK310" s="19"/>
      <c r="AML310" s="19"/>
      <c r="AMM310" s="19"/>
      <c r="AMN310" s="19"/>
      <c r="AMO310" s="19"/>
      <c r="AMP310" s="19"/>
      <c r="AMQ310" s="19"/>
      <c r="AMR310" s="19"/>
      <c r="AMS310" s="19"/>
      <c r="AMT310" s="19"/>
      <c r="AMU310" s="19"/>
      <c r="AMV310" s="19"/>
      <c r="AMW310" s="21"/>
      <c r="AMX310" s="21"/>
      <c r="AMY310" s="21"/>
      <c r="AMZ310" s="19"/>
      <c r="ANA310" s="19"/>
      <c r="ANB310" s="19"/>
      <c r="ANC310" s="19"/>
      <c r="AND310" s="19"/>
      <c r="ANE310" s="19"/>
      <c r="ANF310" s="19"/>
      <c r="ANG310" s="19"/>
      <c r="ANH310" s="19"/>
      <c r="ANI310" s="19"/>
      <c r="ANJ310" s="19"/>
      <c r="ANK310" s="19"/>
      <c r="ANL310" s="19"/>
      <c r="ANM310" s="19"/>
      <c r="ANN310" s="19"/>
      <c r="ANO310" s="19"/>
      <c r="ANP310" s="19"/>
      <c r="ANQ310" s="19"/>
      <c r="ANR310" s="19"/>
      <c r="ANS310" s="19"/>
      <c r="ANT310" s="19"/>
      <c r="ANU310" s="19">
        <v>285</v>
      </c>
      <c r="ANV310" s="19">
        <v>285</v>
      </c>
      <c r="ANW310" s="19"/>
      <c r="ANX310" s="19">
        <v>282</v>
      </c>
      <c r="ANY310" s="19">
        <v>282</v>
      </c>
      <c r="ANZ310" s="19"/>
      <c r="AOA310" s="19">
        <v>285</v>
      </c>
      <c r="AOB310" s="19">
        <v>280</v>
      </c>
      <c r="AOC310" s="19"/>
      <c r="AOD310" s="19">
        <v>285</v>
      </c>
      <c r="AOE310" s="19">
        <v>280</v>
      </c>
      <c r="AOF310" s="19"/>
      <c r="AOG310" s="21">
        <v>280</v>
      </c>
      <c r="AOH310" s="21">
        <v>280</v>
      </c>
      <c r="AOI310" s="21"/>
      <c r="AOJ310" s="19">
        <v>280</v>
      </c>
      <c r="AOK310" s="19">
        <v>280</v>
      </c>
      <c r="AOL310" s="19"/>
      <c r="AOM310" s="19">
        <v>280</v>
      </c>
      <c r="AON310" s="19">
        <v>280</v>
      </c>
      <c r="AOO310" s="19"/>
      <c r="AOP310" s="19">
        <v>280</v>
      </c>
      <c r="AOQ310" s="19">
        <v>280</v>
      </c>
      <c r="AOR310" s="19"/>
      <c r="AOS310" s="19"/>
      <c r="AOT310" s="19"/>
      <c r="AOU310" s="19"/>
      <c r="AOV310" s="19"/>
      <c r="AOW310" s="19"/>
      <c r="AOX310" s="19"/>
      <c r="AOY310" s="19"/>
      <c r="AOZ310" s="19"/>
      <c r="APA310" s="19"/>
      <c r="APB310" s="19"/>
      <c r="APC310" s="19"/>
      <c r="APD310" s="19"/>
      <c r="APE310" s="19"/>
      <c r="APF310" s="19"/>
      <c r="APG310" s="19"/>
      <c r="APH310" s="19"/>
      <c r="API310" s="19"/>
      <c r="APJ310" s="19"/>
      <c r="APK310" s="19">
        <v>300</v>
      </c>
      <c r="APL310" s="19">
        <v>300</v>
      </c>
      <c r="APM310" s="19"/>
      <c r="APN310" s="19">
        <v>300</v>
      </c>
      <c r="APO310" s="19">
        <v>300</v>
      </c>
      <c r="APP310" s="19"/>
      <c r="APQ310" s="21">
        <v>300</v>
      </c>
      <c r="APR310" s="21">
        <v>300</v>
      </c>
      <c r="APS310" s="21"/>
      <c r="APT310" s="19"/>
      <c r="APU310" s="19"/>
      <c r="APV310" s="19"/>
      <c r="APW310" s="19"/>
      <c r="APX310" s="19"/>
      <c r="APY310" s="19"/>
      <c r="APZ310" s="19"/>
      <c r="AQA310" s="19"/>
      <c r="AQB310" s="19"/>
      <c r="AQC310" s="19">
        <v>280</v>
      </c>
      <c r="AQD310" s="19">
        <v>280</v>
      </c>
      <c r="AQE310" s="19"/>
      <c r="AQF310" s="19"/>
      <c r="AQG310" s="19"/>
      <c r="AQH310" s="19"/>
      <c r="AQI310" s="19"/>
      <c r="AQJ310" s="19"/>
      <c r="AQK310" s="19"/>
      <c r="AQL310" s="19"/>
      <c r="AQM310" s="19"/>
      <c r="AQN310" s="19"/>
      <c r="AQO310" s="19"/>
      <c r="AQP310" s="19"/>
      <c r="AQQ310" s="19"/>
      <c r="AQR310" s="19"/>
      <c r="AQS310" s="19"/>
      <c r="AQT310" s="19"/>
      <c r="AQU310" s="19"/>
      <c r="AQV310" s="19"/>
      <c r="AQW310" s="19"/>
      <c r="AQX310" s="19"/>
      <c r="AQY310" s="19"/>
      <c r="AQZ310" s="19"/>
      <c r="ARA310" s="21"/>
      <c r="ARB310" s="21"/>
      <c r="ARC310" s="21"/>
      <c r="ARD310" s="19"/>
      <c r="ARE310" s="19"/>
      <c r="ARF310" s="19"/>
      <c r="ARG310" s="19"/>
      <c r="ARH310" s="19"/>
      <c r="ARI310" s="19"/>
      <c r="ARJ310" s="19"/>
      <c r="ARK310" s="19"/>
      <c r="ARL310" s="19"/>
      <c r="ARM310" s="19"/>
      <c r="ARN310" s="19"/>
      <c r="ARO310" s="19"/>
      <c r="ARP310" s="19"/>
      <c r="ARQ310" s="19"/>
      <c r="ARR310" s="19"/>
      <c r="ARS310" s="19"/>
      <c r="ART310" s="19"/>
      <c r="ARU310" s="19"/>
      <c r="ARV310" s="19"/>
      <c r="ARW310" s="19"/>
      <c r="ARX310" s="19"/>
      <c r="ARY310" s="19"/>
      <c r="ARZ310" s="19"/>
      <c r="ASA310" s="19"/>
      <c r="ASB310" s="19"/>
      <c r="ASC310" s="19"/>
      <c r="ASD310" s="19"/>
      <c r="ASE310" s="19"/>
      <c r="ASF310" s="19"/>
      <c r="ASG310" s="19"/>
      <c r="ASH310" s="19"/>
      <c r="ASI310" s="19"/>
      <c r="ASJ310" s="19"/>
      <c r="ASK310" s="21"/>
      <c r="ASL310" s="21"/>
      <c r="ASM310" s="21"/>
      <c r="ASN310" s="19"/>
      <c r="ASO310" s="19"/>
      <c r="ASP310" s="19"/>
      <c r="ASQ310" s="19"/>
      <c r="ASR310" s="19"/>
      <c r="ASS310" s="19"/>
      <c r="AST310" s="19"/>
      <c r="ASU310" s="19"/>
      <c r="ASV310" s="19"/>
      <c r="ASW310" s="19"/>
      <c r="ASX310" s="19"/>
      <c r="ASY310" s="19"/>
      <c r="ASZ310" s="19"/>
      <c r="ATA310" s="19"/>
      <c r="ATB310" s="19"/>
      <c r="ATC310" s="19"/>
      <c r="ATD310" s="19"/>
      <c r="ATE310" s="19"/>
      <c r="ATF310" s="19"/>
      <c r="ATG310" s="19"/>
      <c r="ATH310" s="19"/>
      <c r="ATI310" s="19"/>
      <c r="ATJ310" s="19"/>
      <c r="ATK310" s="19"/>
      <c r="ATL310" s="19"/>
      <c r="ATM310" s="19"/>
      <c r="ATN310" s="19"/>
      <c r="ATO310" s="19"/>
      <c r="ATP310" s="19"/>
      <c r="ATQ310" s="19"/>
      <c r="ATR310" s="19"/>
      <c r="ATS310" s="19"/>
      <c r="ATT310" s="19"/>
      <c r="ATU310" s="21"/>
      <c r="ATV310" s="21"/>
      <c r="ATW310" s="21"/>
      <c r="ATX310" s="19"/>
      <c r="ATY310" s="19"/>
      <c r="ATZ310" s="19"/>
      <c r="AUA310" s="19"/>
      <c r="AUB310" s="19"/>
      <c r="AUC310" s="19"/>
      <c r="AUD310" s="19"/>
      <c r="AUE310" s="19"/>
      <c r="AUF310" s="19"/>
      <c r="AUG310" s="19"/>
      <c r="AUH310" s="19"/>
      <c r="AUI310" s="19"/>
      <c r="AUJ310" s="19"/>
      <c r="AUK310" s="19"/>
      <c r="AUL310" s="19"/>
      <c r="AUM310" s="19"/>
      <c r="AUN310" s="19"/>
      <c r="AUO310" s="19"/>
      <c r="AUP310" s="19"/>
      <c r="AUQ310" s="19"/>
      <c r="AUR310" s="19"/>
      <c r="AUS310" s="19"/>
      <c r="AUT310" s="19"/>
      <c r="AUU310" s="19"/>
      <c r="AUV310" s="19"/>
      <c r="AUW310" s="19"/>
      <c r="AUX310" s="19"/>
      <c r="AUY310" s="19"/>
      <c r="AUZ310" s="19"/>
      <c r="AVA310" s="19"/>
      <c r="AVB310" s="19"/>
      <c r="AVC310" s="19"/>
      <c r="AVD310" s="19"/>
      <c r="AVE310" s="21"/>
      <c r="AVF310" s="21"/>
      <c r="AVG310" s="21"/>
      <c r="AVH310" s="19"/>
      <c r="AVI310" s="19"/>
      <c r="AVJ310" s="19"/>
      <c r="AVK310" s="19"/>
      <c r="AVL310" s="19"/>
      <c r="AVM310" s="19"/>
      <c r="AVN310" s="19"/>
      <c r="AVO310" s="19"/>
      <c r="AVP310" s="22"/>
      <c r="AVQ310" s="19"/>
      <c r="AVR310" s="19"/>
      <c r="AVS310" s="19"/>
      <c r="AVT310" s="19"/>
      <c r="AVU310" s="19"/>
      <c r="AVV310" s="19"/>
      <c r="AVW310" s="19"/>
      <c r="AVX310" s="19"/>
      <c r="AVY310" s="22"/>
      <c r="AVZ310" s="19"/>
      <c r="AWA310" s="19"/>
      <c r="AWB310" s="19"/>
      <c r="AWC310" s="19"/>
      <c r="AWD310" s="19"/>
      <c r="AWE310" s="19"/>
      <c r="AWF310" s="19"/>
      <c r="AWG310" s="19"/>
      <c r="AWH310" s="22"/>
      <c r="AWI310" s="19"/>
      <c r="AWJ310" s="19"/>
      <c r="AWK310" s="19"/>
      <c r="AWL310" s="19"/>
      <c r="AWM310" s="19"/>
      <c r="AWN310" s="19"/>
      <c r="AWO310" s="23">
        <v>270</v>
      </c>
      <c r="AWP310" s="23">
        <v>270</v>
      </c>
      <c r="AWQ310" s="23"/>
      <c r="AWR310" s="19"/>
      <c r="AWS310" s="19"/>
      <c r="AWT310" s="19"/>
      <c r="AWU310" s="19"/>
      <c r="AWV310" s="19"/>
      <c r="AWW310" s="19"/>
      <c r="AWX310" s="19"/>
      <c r="AWY310" s="19"/>
      <c r="AWZ310" s="22"/>
      <c r="AXA310" s="19"/>
      <c r="AXB310" s="19"/>
      <c r="AXC310" s="19"/>
      <c r="AXD310" s="19"/>
      <c r="AXE310" s="19"/>
      <c r="AXF310" s="19"/>
      <c r="AXG310" s="19"/>
      <c r="AXH310" s="19"/>
      <c r="AXI310" s="22"/>
      <c r="AXJ310" s="19"/>
      <c r="AXK310" s="19"/>
      <c r="AXL310" s="19"/>
      <c r="AXM310" s="19"/>
      <c r="AXN310" s="19"/>
      <c r="AXO310" s="19"/>
      <c r="AXP310" s="19"/>
      <c r="AXQ310" s="19"/>
      <c r="AXR310" s="22"/>
      <c r="AXS310" s="19"/>
      <c r="AXT310" s="19"/>
      <c r="AXU310" s="19"/>
      <c r="AXV310" s="19"/>
      <c r="AXW310" s="19"/>
      <c r="AXX310" s="19"/>
      <c r="AXY310" s="21"/>
      <c r="AXZ310" s="21"/>
      <c r="AYA310" s="21"/>
      <c r="AYB310" s="22"/>
      <c r="AYC310" s="22"/>
      <c r="AYD310" s="22"/>
      <c r="AYE310" s="22"/>
      <c r="AYF310" s="22"/>
      <c r="AYG310" s="22"/>
      <c r="AYH310" s="22"/>
      <c r="AYI310" s="22"/>
      <c r="AYJ310" s="22"/>
      <c r="AYK310" s="22"/>
      <c r="AYL310" s="22"/>
      <c r="AYM310" s="22"/>
      <c r="AYN310" s="22"/>
      <c r="AYO310" s="22"/>
      <c r="AYP310" s="22"/>
      <c r="AYQ310" s="22"/>
      <c r="AYR310" s="22"/>
      <c r="AYS310" s="22"/>
      <c r="AYT310" s="22"/>
      <c r="AYU310" s="22"/>
      <c r="AYV310" s="22"/>
      <c r="AYW310" s="22"/>
      <c r="AYX310" s="22"/>
      <c r="AYY310" s="22"/>
      <c r="AYZ310" s="22"/>
      <c r="AZA310" s="22"/>
      <c r="AZB310" s="22"/>
      <c r="AZC310" s="22"/>
      <c r="AZD310" s="22"/>
      <c r="AZE310" s="22"/>
      <c r="AZF310" s="22"/>
      <c r="AZG310" s="22"/>
      <c r="AZH310" s="22"/>
      <c r="AZI310" s="21"/>
      <c r="AZJ310" s="21"/>
      <c r="AZK310" s="21"/>
      <c r="AZL310" s="19"/>
      <c r="AZM310" s="19"/>
      <c r="AZN310" s="19"/>
      <c r="AZO310" s="19"/>
      <c r="AZP310" s="19"/>
      <c r="AZQ310" s="19"/>
      <c r="AZR310" s="19"/>
      <c r="AZS310" s="19"/>
      <c r="AZT310" s="19"/>
      <c r="AZU310" s="19"/>
      <c r="AZV310" s="19"/>
      <c r="AZW310" s="19"/>
      <c r="AZX310" s="19"/>
      <c r="AZY310" s="19"/>
      <c r="AZZ310" s="19"/>
      <c r="BAA310" s="22"/>
      <c r="BAB310" s="22"/>
      <c r="BAC310" s="22"/>
      <c r="BAD310" s="19"/>
      <c r="BAE310" s="19"/>
      <c r="BAF310" s="19"/>
      <c r="BAG310" s="19"/>
      <c r="BAH310" s="19"/>
      <c r="BAI310" s="19"/>
      <c r="BAJ310" s="19"/>
      <c r="BAK310" s="19"/>
      <c r="BAL310" s="19"/>
      <c r="BAM310" s="19"/>
      <c r="BAN310" s="19"/>
      <c r="BAO310" s="19"/>
      <c r="BAP310" s="22"/>
      <c r="BAQ310" s="22"/>
      <c r="BAR310" s="22"/>
      <c r="BAS310" s="21"/>
      <c r="BAT310" s="21"/>
      <c r="BAU310" s="21"/>
      <c r="BAV310" s="19"/>
      <c r="BAW310" s="19"/>
      <c r="BAX310" s="19"/>
      <c r="BAY310" s="19"/>
      <c r="BAZ310" s="19"/>
      <c r="BBA310" s="19"/>
      <c r="BBB310" s="22"/>
      <c r="BBC310" s="22"/>
      <c r="BBD310" s="22"/>
      <c r="BBE310" s="19"/>
      <c r="BBF310" s="19"/>
      <c r="BBG310" s="19"/>
      <c r="BBH310" s="19"/>
      <c r="BBI310" s="19"/>
      <c r="BBJ310" s="19"/>
      <c r="BBK310" s="19"/>
      <c r="BBL310" s="19"/>
      <c r="BBM310" s="19"/>
      <c r="BBN310" s="19"/>
      <c r="BBO310" s="19"/>
      <c r="BBP310" s="19"/>
      <c r="BBQ310" s="19"/>
      <c r="BBR310" s="19"/>
      <c r="BBS310" s="19"/>
      <c r="BBT310" s="19"/>
      <c r="BBU310" s="19"/>
      <c r="BBV310" s="19"/>
      <c r="BBW310" s="19"/>
      <c r="BBX310" s="19"/>
      <c r="BBY310" s="19"/>
      <c r="BBZ310" s="19"/>
      <c r="BCA310" s="19"/>
      <c r="BCB310" s="19"/>
      <c r="BCC310" s="21"/>
      <c r="BCD310" s="21"/>
      <c r="BCE310" s="21"/>
      <c r="BCF310" s="19"/>
      <c r="BCG310" s="19"/>
      <c r="BCH310" s="19"/>
      <c r="BCI310" s="19"/>
      <c r="BCJ310" s="19"/>
      <c r="BCK310" s="19"/>
      <c r="BCL310" s="22"/>
      <c r="BCM310" s="22"/>
      <c r="BCN310" s="22"/>
      <c r="BCO310" s="19"/>
      <c r="BCP310" s="19"/>
      <c r="BCQ310" s="19"/>
      <c r="BCR310" s="19"/>
      <c r="BCS310" s="19"/>
      <c r="BCT310" s="19"/>
      <c r="BCU310" s="22"/>
      <c r="BCV310" s="22"/>
      <c r="BCW310" s="22"/>
      <c r="BCX310" s="19"/>
      <c r="BCY310" s="19"/>
      <c r="BCZ310" s="19"/>
      <c r="BDA310" s="19"/>
      <c r="BDB310" s="19"/>
      <c r="BDC310" s="19"/>
      <c r="BDD310" s="22"/>
      <c r="BDE310" s="22"/>
      <c r="BDF310" s="22"/>
      <c r="BDG310" s="19"/>
      <c r="BDH310" s="19"/>
      <c r="BDI310" s="19"/>
      <c r="BDJ310" s="19"/>
      <c r="BDK310" s="19"/>
      <c r="BDL310" s="19"/>
      <c r="BDM310" s="21"/>
      <c r="BDN310" s="21"/>
      <c r="BDO310" s="21"/>
      <c r="BDP310" s="19"/>
      <c r="BDQ310" s="19"/>
      <c r="BDR310" s="19"/>
      <c r="BDS310" s="19"/>
      <c r="BDT310" s="19"/>
      <c r="BDU310" s="19"/>
      <c r="BDV310" s="22"/>
      <c r="BDW310" s="22"/>
      <c r="BDX310" s="22"/>
      <c r="BDY310" s="19"/>
      <c r="BDZ310" s="19"/>
      <c r="BEA310" s="19"/>
      <c r="BEB310" s="19"/>
      <c r="BEC310" s="19"/>
      <c r="BED310" s="19"/>
      <c r="BEE310" s="22"/>
      <c r="BEF310" s="22"/>
      <c r="BEG310" s="22"/>
      <c r="BEH310" s="19"/>
      <c r="BEI310" s="19"/>
      <c r="BEJ310" s="19"/>
      <c r="BEK310" s="19"/>
      <c r="BEL310" s="19"/>
      <c r="BEM310" s="19"/>
      <c r="BEN310" s="22"/>
      <c r="BEO310" s="22"/>
      <c r="BEP310" s="22"/>
      <c r="BEQ310" s="19"/>
      <c r="BER310" s="19"/>
      <c r="BES310" s="19"/>
      <c r="BET310" s="19"/>
      <c r="BEU310" s="19"/>
      <c r="BEV310" s="19"/>
      <c r="BEW310" s="21"/>
      <c r="BEX310" s="21"/>
      <c r="BEY310" s="21"/>
      <c r="BEZ310" s="19"/>
      <c r="BFA310" s="19"/>
      <c r="BFB310" s="19"/>
      <c r="BFC310" s="19"/>
      <c r="BFD310" s="19"/>
      <c r="BFE310" s="19"/>
      <c r="BFF310" s="22"/>
      <c r="BFG310" s="22"/>
      <c r="BFH310" s="22"/>
      <c r="BFI310" s="19"/>
      <c r="BFJ310" s="19"/>
      <c r="BFK310" s="19"/>
      <c r="BFL310" s="19"/>
      <c r="BFM310" s="19"/>
      <c r="BFN310" s="19"/>
      <c r="BFO310" s="22"/>
      <c r="BFP310" s="22"/>
      <c r="BFQ310" s="22"/>
      <c r="BFR310" s="19"/>
      <c r="BFS310" s="19"/>
      <c r="BFT310" s="19"/>
      <c r="BFU310" s="19"/>
      <c r="BFV310" s="19"/>
      <c r="BFW310" s="19"/>
      <c r="BFX310" s="22"/>
      <c r="BFY310" s="22"/>
      <c r="BFZ310" s="22"/>
      <c r="BGA310" s="19"/>
      <c r="BGB310" s="19"/>
      <c r="BGC310" s="19"/>
      <c r="BGD310" s="19">
        <v>258</v>
      </c>
      <c r="BGE310" s="19">
        <v>260</v>
      </c>
      <c r="BGF310" s="19">
        <v>258</v>
      </c>
      <c r="BGG310" s="23">
        <v>276</v>
      </c>
      <c r="BGH310" s="23"/>
      <c r="BGI310" s="23"/>
      <c r="BGJ310" s="19">
        <v>283</v>
      </c>
      <c r="BGK310" s="19"/>
      <c r="BGL310" s="19"/>
      <c r="BGM310" s="19">
        <v>282</v>
      </c>
      <c r="BGN310" s="19"/>
      <c r="BGO310" s="19"/>
      <c r="BGP310" s="22">
        <v>280</v>
      </c>
      <c r="BGQ310" s="22"/>
      <c r="BGR310" s="22"/>
      <c r="BGS310" s="19">
        <v>260</v>
      </c>
      <c r="BGT310" s="19"/>
      <c r="BGU310" s="19"/>
      <c r="BGV310" s="19" t="s">
        <v>567</v>
      </c>
      <c r="BGW310" s="19" t="s">
        <v>567</v>
      </c>
      <c r="BGX310" s="19" t="s">
        <v>567</v>
      </c>
      <c r="BGY310" s="22"/>
      <c r="BGZ310" s="22"/>
      <c r="BHA310" s="22"/>
      <c r="BHB310" s="19"/>
      <c r="BHC310" s="19"/>
      <c r="BHD310" s="19"/>
      <c r="BHE310" s="19">
        <v>263</v>
      </c>
      <c r="BHF310" s="19"/>
      <c r="BHG310" s="19"/>
      <c r="BHH310" s="22">
        <v>263</v>
      </c>
      <c r="BHI310" s="22"/>
      <c r="BHJ310" s="22">
        <v>263</v>
      </c>
      <c r="BHK310" s="19"/>
      <c r="BHL310" s="19"/>
      <c r="BHM310" s="19"/>
      <c r="BHN310" s="19">
        <v>262.5</v>
      </c>
      <c r="BHO310" s="19">
        <v>265</v>
      </c>
      <c r="BHP310" s="19">
        <v>264</v>
      </c>
      <c r="BHQ310" s="21">
        <v>303</v>
      </c>
      <c r="BHR310" s="21">
        <v>305</v>
      </c>
      <c r="BHS310" s="21">
        <v>300</v>
      </c>
      <c r="BHT310" s="19">
        <v>343.5</v>
      </c>
      <c r="BHU310" s="19">
        <v>298</v>
      </c>
      <c r="BHV310" s="19"/>
      <c r="BHW310" s="19">
        <v>356</v>
      </c>
      <c r="BHX310" s="19">
        <v>340</v>
      </c>
      <c r="BHY310" s="19"/>
      <c r="BHZ310" s="22">
        <v>352</v>
      </c>
      <c r="BIA310" s="22">
        <v>338</v>
      </c>
      <c r="BIB310" s="22"/>
      <c r="BIC310" s="19">
        <v>345</v>
      </c>
      <c r="BID310" s="19">
        <v>340</v>
      </c>
      <c r="BIE310" s="19"/>
      <c r="BIF310" s="19">
        <v>350</v>
      </c>
      <c r="BIG310" s="19">
        <v>330</v>
      </c>
      <c r="BIH310" s="19"/>
      <c r="BII310" s="22"/>
      <c r="BIJ310" s="22"/>
      <c r="BIK310" s="22"/>
      <c r="BIL310" s="19"/>
      <c r="BIM310" s="19"/>
      <c r="BIN310" s="19"/>
      <c r="BIO310" s="19"/>
      <c r="BIP310" s="19"/>
      <c r="BIQ310" s="19"/>
      <c r="BIR310" s="22">
        <v>342</v>
      </c>
      <c r="BIS310" s="22">
        <v>340</v>
      </c>
      <c r="BIT310" s="22"/>
      <c r="BIU310" s="19">
        <v>340</v>
      </c>
      <c r="BIV310" s="19">
        <v>330</v>
      </c>
      <c r="BIW310" s="19"/>
      <c r="BIX310" s="19"/>
      <c r="BIY310" s="19"/>
      <c r="BIZ310" s="19"/>
      <c r="BJA310" s="21"/>
      <c r="BJB310" s="21"/>
      <c r="BJC310" s="21"/>
      <c r="BJD310" s="19"/>
      <c r="BJE310" s="19"/>
      <c r="BJF310" s="19"/>
      <c r="BJG310" s="19"/>
      <c r="BJH310" s="19"/>
      <c r="BJI310" s="19"/>
      <c r="BJJ310" s="22"/>
      <c r="BJK310" s="22"/>
      <c r="BJL310" s="22"/>
      <c r="BJM310" s="19"/>
      <c r="BJN310" s="19"/>
      <c r="BJO310" s="19"/>
      <c r="BJP310" s="19"/>
      <c r="BJQ310" s="19"/>
      <c r="BJR310" s="19"/>
      <c r="BJS310" s="22">
        <v>327</v>
      </c>
      <c r="BJT310" s="22">
        <v>327</v>
      </c>
      <c r="BJU310" s="22"/>
      <c r="BJV310" s="19"/>
      <c r="BJW310" s="19"/>
      <c r="BJX310" s="19"/>
      <c r="BJY310" s="19"/>
      <c r="BJZ310" s="19"/>
      <c r="BKA310" s="19"/>
      <c r="BKB310" s="22"/>
      <c r="BKC310" s="22"/>
      <c r="BKD310" s="22"/>
      <c r="BKE310" s="19"/>
      <c r="BKF310" s="19"/>
      <c r="BKG310" s="19"/>
      <c r="BKH310" s="19"/>
      <c r="BKI310" s="19"/>
      <c r="BKJ310" s="19"/>
      <c r="BKK310" s="21"/>
      <c r="BKL310" s="21"/>
      <c r="BKM310" s="21"/>
      <c r="BKN310" s="19"/>
      <c r="BKO310" s="22"/>
      <c r="BKP310" s="19"/>
      <c r="BKQ310" s="19"/>
      <c r="BKR310" s="19"/>
      <c r="BKS310" s="19"/>
      <c r="BKT310" s="22"/>
      <c r="BKU310" s="22"/>
      <c r="BKV310" s="22"/>
      <c r="BKW310" s="19"/>
      <c r="BKX310" s="19"/>
      <c r="BKY310" s="19"/>
      <c r="BKZ310" s="19"/>
      <c r="BLA310" s="19"/>
      <c r="BLB310" s="19"/>
      <c r="BLC310" s="19"/>
      <c r="BLD310" s="19"/>
      <c r="BLE310" s="22"/>
      <c r="BLF310" s="19"/>
      <c r="BLG310" s="19"/>
      <c r="BLH310" s="19"/>
      <c r="BLI310" s="13"/>
      <c r="BLJ310" s="13"/>
      <c r="BLK310" s="13"/>
      <c r="BLL310" s="13"/>
      <c r="BLM310" s="13"/>
      <c r="BLN310" s="13"/>
    </row>
    <row r="311" spans="1:1678">
      <c r="A311" s="7" t="s">
        <v>960</v>
      </c>
      <c r="B311" s="8">
        <v>314</v>
      </c>
      <c r="C311" s="7" t="s">
        <v>76</v>
      </c>
      <c r="D311" s="7" t="s">
        <v>961</v>
      </c>
      <c r="E311" s="7" t="s">
        <v>962</v>
      </c>
      <c r="F311" s="7"/>
      <c r="G311" s="7">
        <v>250</v>
      </c>
      <c r="ALP311" s="19"/>
      <c r="ALQ311" s="19"/>
      <c r="ALR311" s="19"/>
      <c r="ALS311" s="22"/>
      <c r="ALT311" s="22"/>
      <c r="ALU311" s="22"/>
      <c r="ALV311" s="22"/>
      <c r="ALW311" s="19"/>
      <c r="ALX311" s="19"/>
      <c r="ALY311" s="19"/>
      <c r="ALZ311" s="19"/>
      <c r="AMA311" s="19"/>
      <c r="AMB311" s="19"/>
      <c r="AMC311" s="19"/>
      <c r="AMD311" s="19"/>
      <c r="AME311" s="19"/>
      <c r="AMF311" s="19"/>
      <c r="AMG311" s="19"/>
      <c r="AMH311" s="19"/>
      <c r="AMI311" s="19"/>
      <c r="AMJ311" s="19"/>
      <c r="AMK311" s="19"/>
      <c r="AML311" s="19"/>
      <c r="AMM311" s="19"/>
      <c r="AMN311" s="19"/>
      <c r="AMO311" s="19"/>
      <c r="AMP311" s="19"/>
      <c r="AMQ311" s="19"/>
      <c r="AMR311" s="19"/>
      <c r="AMS311" s="19"/>
      <c r="AMT311" s="19"/>
      <c r="AMU311" s="19"/>
      <c r="AMV311" s="19"/>
      <c r="AMW311" s="21"/>
      <c r="AMX311" s="21"/>
      <c r="AMY311" s="21"/>
      <c r="AMZ311" s="19"/>
      <c r="ANA311" s="19"/>
      <c r="ANB311" s="19"/>
      <c r="ANC311" s="19"/>
      <c r="AND311" s="19"/>
      <c r="ANE311" s="19"/>
      <c r="ANF311" s="19">
        <v>250</v>
      </c>
      <c r="ANG311" s="19">
        <v>250</v>
      </c>
      <c r="ANH311" s="19"/>
      <c r="ANI311" s="19"/>
      <c r="ANJ311" s="19"/>
      <c r="ANK311" s="19"/>
      <c r="ANL311" s="19">
        <v>250</v>
      </c>
      <c r="ANM311" s="19">
        <v>250</v>
      </c>
      <c r="ANN311" s="19"/>
      <c r="ANO311" s="19">
        <v>260</v>
      </c>
      <c r="ANP311" s="19">
        <v>250</v>
      </c>
      <c r="ANQ311" s="19"/>
      <c r="ANR311" s="19">
        <v>260</v>
      </c>
      <c r="ANS311" s="19">
        <v>250</v>
      </c>
      <c r="ANT311" s="19"/>
      <c r="ANU311" s="19">
        <v>260</v>
      </c>
      <c r="ANV311" s="19">
        <v>260</v>
      </c>
      <c r="ANW311" s="19"/>
      <c r="ANX311" s="19">
        <v>260</v>
      </c>
      <c r="ANY311" s="19">
        <v>260</v>
      </c>
      <c r="ANZ311" s="19"/>
      <c r="AOA311" s="19">
        <v>260</v>
      </c>
      <c r="AOB311" s="19">
        <v>260</v>
      </c>
      <c r="AOC311" s="19"/>
      <c r="AOD311" s="19">
        <v>260</v>
      </c>
      <c r="AOE311" s="19">
        <v>260</v>
      </c>
      <c r="AOF311" s="19"/>
      <c r="AOG311" s="21">
        <v>260</v>
      </c>
      <c r="AOH311" s="21">
        <v>260</v>
      </c>
      <c r="AOI311" s="21"/>
      <c r="AOJ311" s="19">
        <v>260</v>
      </c>
      <c r="AOK311" s="19">
        <v>250</v>
      </c>
      <c r="AOL311" s="19"/>
      <c r="AOM311" s="19">
        <v>250</v>
      </c>
      <c r="AON311" s="19">
        <v>250</v>
      </c>
      <c r="AOO311" s="19"/>
      <c r="AOP311" s="19">
        <v>250</v>
      </c>
      <c r="AOQ311" s="19">
        <v>250</v>
      </c>
      <c r="AOR311" s="19"/>
      <c r="AOS311" s="19">
        <v>250</v>
      </c>
      <c r="AOT311" s="19">
        <v>250</v>
      </c>
      <c r="AOU311" s="19"/>
      <c r="AOV311" s="19"/>
      <c r="AOW311" s="19"/>
      <c r="AOX311" s="19"/>
      <c r="AOY311" s="19"/>
      <c r="AOZ311" s="19"/>
      <c r="APA311" s="19"/>
      <c r="APB311" s="19"/>
      <c r="APC311" s="19"/>
      <c r="APD311" s="19"/>
      <c r="APE311" s="19"/>
      <c r="APF311" s="19"/>
      <c r="APG311" s="19"/>
      <c r="APH311" s="19"/>
      <c r="API311" s="19"/>
      <c r="APJ311" s="19"/>
      <c r="APK311" s="19"/>
      <c r="APL311" s="19"/>
      <c r="APM311" s="19"/>
      <c r="APN311" s="19"/>
      <c r="APO311" s="19"/>
      <c r="APP311" s="19"/>
      <c r="APQ311" s="21"/>
      <c r="APR311" s="21"/>
      <c r="APS311" s="21"/>
      <c r="APT311" s="19"/>
      <c r="APU311" s="19"/>
      <c r="APV311" s="19"/>
      <c r="APW311" s="19"/>
      <c r="APX311" s="19"/>
      <c r="APY311" s="19"/>
      <c r="APZ311" s="19"/>
      <c r="AQA311" s="19"/>
      <c r="AQB311" s="19"/>
      <c r="AQC311" s="19"/>
      <c r="AQD311" s="19"/>
      <c r="AQE311" s="19"/>
      <c r="AQF311" s="19"/>
      <c r="AQG311" s="19"/>
      <c r="AQH311" s="19"/>
      <c r="AQI311" s="19"/>
      <c r="AQJ311" s="19"/>
      <c r="AQK311" s="19"/>
      <c r="AQL311" s="19"/>
      <c r="AQM311" s="19"/>
      <c r="AQN311" s="19"/>
      <c r="AQO311" s="19"/>
      <c r="AQP311" s="19"/>
      <c r="AQQ311" s="19"/>
      <c r="AQR311" s="19"/>
      <c r="AQS311" s="19"/>
      <c r="AQT311" s="19"/>
      <c r="AQU311" s="19"/>
      <c r="AQV311" s="19"/>
      <c r="AQW311" s="19"/>
      <c r="AQX311" s="19"/>
      <c r="AQY311" s="19"/>
      <c r="AQZ311" s="19"/>
      <c r="ARA311" s="21"/>
      <c r="ARB311" s="21"/>
      <c r="ARC311" s="21"/>
      <c r="ARD311" s="19"/>
      <c r="ARE311" s="19"/>
      <c r="ARF311" s="19"/>
      <c r="ARG311" s="19"/>
      <c r="ARH311" s="19"/>
      <c r="ARI311" s="19"/>
      <c r="ARJ311" s="19"/>
      <c r="ARK311" s="19"/>
      <c r="ARL311" s="19"/>
      <c r="ARM311" s="19"/>
      <c r="ARN311" s="19"/>
      <c r="ARO311" s="19"/>
      <c r="ARP311" s="19"/>
      <c r="ARQ311" s="19"/>
      <c r="ARR311" s="19"/>
      <c r="ARS311" s="19"/>
      <c r="ART311" s="19"/>
      <c r="ARU311" s="19"/>
      <c r="ARV311" s="19"/>
      <c r="ARW311" s="19"/>
      <c r="ARX311" s="19"/>
      <c r="ARY311" s="19"/>
      <c r="ARZ311" s="19"/>
      <c r="ASA311" s="19"/>
      <c r="ASB311" s="19"/>
      <c r="ASC311" s="19"/>
      <c r="ASD311" s="19"/>
      <c r="ASE311" s="19"/>
      <c r="ASF311" s="19"/>
      <c r="ASG311" s="19"/>
      <c r="ASH311" s="19"/>
      <c r="ASI311" s="19"/>
      <c r="ASJ311" s="19"/>
      <c r="ASK311" s="21"/>
      <c r="ASL311" s="21"/>
      <c r="ASM311" s="21"/>
      <c r="ASN311" s="19"/>
      <c r="ASO311" s="19"/>
      <c r="ASP311" s="19"/>
      <c r="ASQ311" s="19"/>
      <c r="ASR311" s="19"/>
      <c r="ASS311" s="19"/>
      <c r="AST311" s="19"/>
      <c r="ASU311" s="19"/>
      <c r="ASV311" s="19"/>
      <c r="ASW311" s="19"/>
      <c r="ASX311" s="19"/>
      <c r="ASY311" s="19"/>
      <c r="ASZ311" s="19"/>
      <c r="ATA311" s="19"/>
      <c r="ATB311" s="19"/>
      <c r="ATC311" s="19"/>
      <c r="ATD311" s="19"/>
      <c r="ATE311" s="19"/>
      <c r="ATF311" s="19"/>
      <c r="ATG311" s="19"/>
      <c r="ATH311" s="19"/>
      <c r="ATI311" s="19"/>
      <c r="ATJ311" s="19"/>
      <c r="ATK311" s="19"/>
      <c r="ATL311" s="19"/>
      <c r="ATM311" s="19"/>
      <c r="ATN311" s="19"/>
      <c r="ATO311" s="19"/>
      <c r="ATP311" s="19"/>
      <c r="ATQ311" s="19"/>
      <c r="ATR311" s="19"/>
      <c r="ATS311" s="19"/>
      <c r="ATT311" s="19"/>
      <c r="ATU311" s="21"/>
      <c r="ATV311" s="21"/>
      <c r="ATW311" s="21"/>
      <c r="ATX311" s="19"/>
      <c r="ATY311" s="19"/>
      <c r="ATZ311" s="19"/>
      <c r="AUA311" s="19"/>
      <c r="AUB311" s="19"/>
      <c r="AUC311" s="19"/>
      <c r="AUD311" s="19"/>
      <c r="AUE311" s="19"/>
      <c r="AUF311" s="19"/>
      <c r="AUG311" s="19"/>
      <c r="AUH311" s="19"/>
      <c r="AUI311" s="19"/>
      <c r="AUJ311" s="19"/>
      <c r="AUK311" s="19"/>
      <c r="AUL311" s="19"/>
      <c r="AUM311" s="19"/>
      <c r="AUN311" s="19"/>
      <c r="AUO311" s="19"/>
      <c r="AUP311" s="19"/>
      <c r="AUQ311" s="19"/>
      <c r="AUR311" s="19"/>
      <c r="AUS311" s="19"/>
      <c r="AUT311" s="19"/>
      <c r="AUU311" s="19"/>
      <c r="AUV311" s="19"/>
      <c r="AUW311" s="19"/>
      <c r="AUX311" s="19"/>
      <c r="AUY311" s="19"/>
      <c r="AUZ311" s="19"/>
      <c r="AVA311" s="19"/>
      <c r="AVB311" s="19"/>
      <c r="AVC311" s="19"/>
      <c r="AVD311" s="19"/>
      <c r="AVE311" s="21"/>
      <c r="AVF311" s="21"/>
      <c r="AVG311" s="21"/>
      <c r="AVH311" s="19"/>
      <c r="AVI311" s="19"/>
      <c r="AVJ311" s="19"/>
      <c r="AVK311" s="19"/>
      <c r="AVL311" s="19"/>
      <c r="AVM311" s="19"/>
      <c r="AVN311" s="19"/>
      <c r="AVO311" s="19"/>
      <c r="AVP311" s="22"/>
      <c r="AVQ311" s="19"/>
      <c r="AVR311" s="19"/>
      <c r="AVS311" s="19"/>
      <c r="AVT311" s="19"/>
      <c r="AVU311" s="19"/>
      <c r="AVV311" s="19"/>
      <c r="AVW311" s="19"/>
      <c r="AVX311" s="19"/>
      <c r="AVY311" s="22"/>
      <c r="AVZ311" s="19"/>
      <c r="AWA311" s="19"/>
      <c r="AWB311" s="19"/>
      <c r="AWC311" s="19"/>
      <c r="AWD311" s="19"/>
      <c r="AWE311" s="19"/>
      <c r="AWF311" s="19"/>
      <c r="AWG311" s="19"/>
      <c r="AWH311" s="22"/>
      <c r="AWI311" s="19"/>
      <c r="AWJ311" s="19"/>
      <c r="AWK311" s="19"/>
      <c r="AWL311" s="19"/>
      <c r="AWM311" s="19"/>
      <c r="AWN311" s="19"/>
      <c r="AWO311" s="23"/>
      <c r="AWP311" s="23"/>
      <c r="AWQ311" s="23"/>
      <c r="AWR311" s="19"/>
      <c r="AWS311" s="19"/>
      <c r="AWT311" s="19"/>
      <c r="AWU311" s="19"/>
      <c r="AWV311" s="19"/>
      <c r="AWW311" s="19"/>
      <c r="AWX311" s="19"/>
      <c r="AWY311" s="19"/>
      <c r="AWZ311" s="22"/>
      <c r="AXA311" s="19"/>
      <c r="AXB311" s="19"/>
      <c r="AXC311" s="19"/>
      <c r="AXD311" s="19"/>
      <c r="AXE311" s="19"/>
      <c r="AXF311" s="19"/>
      <c r="AXG311" s="19"/>
      <c r="AXH311" s="19"/>
      <c r="AXI311" s="22"/>
      <c r="AXJ311" s="19"/>
      <c r="AXK311" s="19"/>
      <c r="AXL311" s="19"/>
      <c r="AXM311" s="19"/>
      <c r="AXN311" s="19"/>
      <c r="AXO311" s="19"/>
      <c r="AXP311" s="19"/>
      <c r="AXQ311" s="19"/>
      <c r="AXR311" s="22"/>
      <c r="AXS311" s="19"/>
      <c r="AXT311" s="19"/>
      <c r="AXU311" s="19"/>
      <c r="AXV311" s="19"/>
      <c r="AXW311" s="19"/>
      <c r="AXX311" s="19"/>
      <c r="AXY311" s="21"/>
      <c r="AXZ311" s="21"/>
      <c r="AYA311" s="21"/>
      <c r="AYB311" s="22"/>
      <c r="AYC311" s="22"/>
      <c r="AYD311" s="22"/>
      <c r="AYE311" s="22"/>
      <c r="AYF311" s="22"/>
      <c r="AYG311" s="22"/>
      <c r="AYH311" s="22"/>
      <c r="AYI311" s="22"/>
      <c r="AYJ311" s="22"/>
      <c r="AYK311" s="22"/>
      <c r="AYL311" s="22"/>
      <c r="AYM311" s="22"/>
      <c r="AYN311" s="22"/>
      <c r="AYO311" s="22"/>
      <c r="AYP311" s="22"/>
      <c r="AYQ311" s="22"/>
      <c r="AYR311" s="22"/>
      <c r="AYS311" s="22"/>
      <c r="AYT311" s="22"/>
      <c r="AYU311" s="22"/>
      <c r="AYV311" s="22"/>
      <c r="AYW311" s="22"/>
      <c r="AYX311" s="22"/>
      <c r="AYY311" s="22"/>
      <c r="AYZ311" s="22"/>
      <c r="AZA311" s="22"/>
      <c r="AZB311" s="22"/>
      <c r="AZC311" s="22"/>
      <c r="AZD311" s="22"/>
      <c r="AZE311" s="22"/>
      <c r="AZF311" s="22"/>
      <c r="AZG311" s="22"/>
      <c r="AZH311" s="22"/>
      <c r="AZI311" s="21"/>
      <c r="AZJ311" s="21"/>
      <c r="AZK311" s="21"/>
      <c r="AZL311" s="19"/>
      <c r="AZM311" s="19"/>
      <c r="AZN311" s="19"/>
      <c r="AZO311" s="19"/>
      <c r="AZP311" s="19"/>
      <c r="AZQ311" s="19"/>
      <c r="AZR311" s="19"/>
      <c r="AZS311" s="19"/>
      <c r="AZT311" s="19"/>
      <c r="AZU311" s="19"/>
      <c r="AZV311" s="19"/>
      <c r="AZW311" s="19"/>
      <c r="AZX311" s="19"/>
      <c r="AZY311" s="19"/>
      <c r="AZZ311" s="19"/>
      <c r="BAA311" s="22"/>
      <c r="BAB311" s="22"/>
      <c r="BAC311" s="22"/>
      <c r="BAD311" s="19"/>
      <c r="BAE311" s="19"/>
      <c r="BAF311" s="19"/>
      <c r="BAG311" s="19"/>
      <c r="BAH311" s="19"/>
      <c r="BAI311" s="19"/>
      <c r="BAJ311" s="19"/>
      <c r="BAK311" s="19"/>
      <c r="BAL311" s="19"/>
      <c r="BAM311" s="19"/>
      <c r="BAN311" s="19"/>
      <c r="BAO311" s="19"/>
      <c r="BAP311" s="22"/>
      <c r="BAQ311" s="22"/>
      <c r="BAR311" s="22"/>
      <c r="BAS311" s="21"/>
      <c r="BAT311" s="21"/>
      <c r="BAU311" s="21"/>
      <c r="BAV311" s="19"/>
      <c r="BAW311" s="19"/>
      <c r="BAX311" s="19"/>
      <c r="BAY311" s="19"/>
      <c r="BAZ311" s="19"/>
      <c r="BBA311" s="19"/>
      <c r="BBB311" s="22"/>
      <c r="BBC311" s="22"/>
      <c r="BBD311" s="22"/>
      <c r="BBE311" s="19"/>
      <c r="BBF311" s="19"/>
      <c r="BBG311" s="19"/>
      <c r="BBH311" s="19"/>
      <c r="BBI311" s="19"/>
      <c r="BBJ311" s="19"/>
      <c r="BBK311" s="19"/>
      <c r="BBL311" s="19"/>
      <c r="BBM311" s="19"/>
      <c r="BBN311" s="19"/>
      <c r="BBO311" s="19"/>
      <c r="BBP311" s="19"/>
      <c r="BBQ311" s="19"/>
      <c r="BBR311" s="19"/>
      <c r="BBS311" s="19"/>
      <c r="BBT311" s="19"/>
      <c r="BBU311" s="19"/>
      <c r="BBV311" s="19"/>
      <c r="BBW311" s="19"/>
      <c r="BBX311" s="19"/>
      <c r="BBY311" s="19"/>
      <c r="BBZ311" s="19"/>
      <c r="BCA311" s="19"/>
      <c r="BCB311" s="19"/>
      <c r="BCC311" s="21"/>
      <c r="BCD311" s="21"/>
      <c r="BCE311" s="21"/>
      <c r="BCF311" s="19"/>
      <c r="BCG311" s="19"/>
      <c r="BCH311" s="19"/>
      <c r="BCI311" s="19"/>
      <c r="BCJ311" s="19"/>
      <c r="BCK311" s="19"/>
      <c r="BCL311" s="22"/>
      <c r="BCM311" s="22"/>
      <c r="BCN311" s="22"/>
      <c r="BCO311" s="19"/>
      <c r="BCP311" s="19"/>
      <c r="BCQ311" s="19"/>
      <c r="BCR311" s="19"/>
      <c r="BCS311" s="19"/>
      <c r="BCT311" s="19"/>
      <c r="BCU311" s="22"/>
      <c r="BCV311" s="22"/>
      <c r="BCW311" s="22"/>
      <c r="BCX311" s="19"/>
      <c r="BCY311" s="19"/>
      <c r="BCZ311" s="19"/>
      <c r="BDA311" s="19"/>
      <c r="BDB311" s="19"/>
      <c r="BDC311" s="19"/>
      <c r="BDD311" s="22"/>
      <c r="BDE311" s="22"/>
      <c r="BDF311" s="22"/>
      <c r="BDG311" s="19"/>
      <c r="BDH311" s="19"/>
      <c r="BDI311" s="19"/>
      <c r="BDJ311" s="19"/>
      <c r="BDK311" s="19"/>
      <c r="BDL311" s="19"/>
      <c r="BDM311" s="21"/>
      <c r="BDN311" s="21"/>
      <c r="BDO311" s="21"/>
      <c r="BDP311" s="19"/>
      <c r="BDQ311" s="19"/>
      <c r="BDR311" s="19"/>
      <c r="BDS311" s="19"/>
      <c r="BDT311" s="19"/>
      <c r="BDU311" s="19"/>
      <c r="BDV311" s="22"/>
      <c r="BDW311" s="22"/>
      <c r="BDX311" s="22"/>
      <c r="BDY311" s="19"/>
      <c r="BDZ311" s="19"/>
      <c r="BEA311" s="19"/>
      <c r="BEB311" s="19"/>
      <c r="BEC311" s="19"/>
      <c r="BED311" s="19"/>
      <c r="BEE311" s="22"/>
      <c r="BEF311" s="22"/>
      <c r="BEG311" s="22"/>
      <c r="BEH311" s="19"/>
      <c r="BEI311" s="19"/>
      <c r="BEJ311" s="19"/>
      <c r="BEK311" s="19"/>
      <c r="BEL311" s="19"/>
      <c r="BEM311" s="19"/>
      <c r="BEN311" s="22"/>
      <c r="BEO311" s="22"/>
      <c r="BEP311" s="22"/>
      <c r="BEQ311" s="19"/>
      <c r="BER311" s="19"/>
      <c r="BES311" s="19"/>
      <c r="BET311" s="19"/>
      <c r="BEU311" s="19"/>
      <c r="BEV311" s="19"/>
      <c r="BEW311" s="21"/>
      <c r="BEX311" s="21"/>
      <c r="BEY311" s="21"/>
      <c r="BEZ311" s="19"/>
      <c r="BFA311" s="19"/>
      <c r="BFB311" s="19"/>
      <c r="BFC311" s="19"/>
      <c r="BFD311" s="19"/>
      <c r="BFE311" s="19"/>
      <c r="BFF311" s="22"/>
      <c r="BFG311" s="22"/>
      <c r="BFH311" s="22"/>
      <c r="BFI311" s="19"/>
      <c r="BFJ311" s="19"/>
      <c r="BFK311" s="19"/>
      <c r="BFL311" s="19"/>
      <c r="BFM311" s="19"/>
      <c r="BFN311" s="19"/>
      <c r="BFO311" s="22"/>
      <c r="BFP311" s="22"/>
      <c r="BFQ311" s="22"/>
      <c r="BFR311" s="19"/>
      <c r="BFS311" s="19"/>
      <c r="BFT311" s="19"/>
      <c r="BFU311" s="19"/>
      <c r="BFV311" s="19"/>
      <c r="BFW311" s="19"/>
      <c r="BFX311" s="22"/>
      <c r="BFY311" s="22"/>
      <c r="BFZ311" s="22"/>
      <c r="BGA311" s="19"/>
      <c r="BGB311" s="19"/>
      <c r="BGC311" s="19"/>
      <c r="BGD311" s="19"/>
      <c r="BGE311" s="19"/>
      <c r="BGF311" s="19"/>
      <c r="BGG311" s="23"/>
      <c r="BGH311" s="23"/>
      <c r="BGI311" s="23"/>
      <c r="BGJ311" s="19"/>
      <c r="BGK311" s="19"/>
      <c r="BGL311" s="19"/>
      <c r="BGM311" s="19"/>
      <c r="BGN311" s="19"/>
      <c r="BGO311" s="19"/>
      <c r="BGP311" s="22"/>
      <c r="BGQ311" s="22"/>
      <c r="BGR311" s="22"/>
      <c r="BGS311" s="19"/>
      <c r="BGT311" s="19"/>
      <c r="BGU311" s="19"/>
      <c r="BGV311" s="19"/>
      <c r="BGW311" s="19"/>
      <c r="BGX311" s="19"/>
      <c r="BGY311" s="22"/>
      <c r="BGZ311" s="22"/>
      <c r="BHA311" s="22"/>
      <c r="BHB311" s="19"/>
      <c r="BHC311" s="19"/>
      <c r="BHD311" s="19"/>
      <c r="BHE311" s="19"/>
      <c r="BHF311" s="19"/>
      <c r="BHG311" s="19"/>
      <c r="BHH311" s="22"/>
      <c r="BHI311" s="22"/>
      <c r="BHJ311" s="22"/>
      <c r="BHK311" s="19"/>
      <c r="BHL311" s="19"/>
      <c r="BHM311" s="19"/>
      <c r="BHN311" s="19"/>
      <c r="BHO311" s="19"/>
      <c r="BHP311" s="19"/>
      <c r="BHQ311" s="21"/>
      <c r="BHR311" s="21"/>
      <c r="BHS311" s="21"/>
      <c r="BHT311" s="19"/>
      <c r="BHU311" s="19"/>
      <c r="BHV311" s="19"/>
      <c r="BHW311" s="19"/>
      <c r="BHX311" s="19"/>
      <c r="BHY311" s="19"/>
      <c r="BHZ311" s="22"/>
      <c r="BIA311" s="22"/>
      <c r="BIB311" s="22"/>
      <c r="BIC311" s="19"/>
      <c r="BID311" s="19"/>
      <c r="BIE311" s="19"/>
      <c r="BIF311" s="19"/>
      <c r="BIG311" s="19"/>
      <c r="BIH311" s="19"/>
      <c r="BII311" s="22"/>
      <c r="BIJ311" s="22"/>
      <c r="BIK311" s="22"/>
      <c r="BIL311" s="19"/>
      <c r="BIM311" s="19"/>
      <c r="BIN311" s="19"/>
      <c r="BIO311" s="19"/>
      <c r="BIP311" s="19"/>
      <c r="BIQ311" s="19"/>
      <c r="BIR311" s="22"/>
      <c r="BIS311" s="22"/>
      <c r="BIT311" s="22"/>
      <c r="BIU311" s="19"/>
      <c r="BIV311" s="19"/>
      <c r="BIW311" s="19"/>
      <c r="BIX311" s="19"/>
      <c r="BIY311" s="19"/>
      <c r="BIZ311" s="19"/>
      <c r="BJA311" s="21"/>
      <c r="BJB311" s="21"/>
      <c r="BJC311" s="21"/>
      <c r="BJD311" s="19"/>
      <c r="BJE311" s="19"/>
      <c r="BJF311" s="19"/>
      <c r="BJG311" s="19"/>
      <c r="BJH311" s="19"/>
      <c r="BJI311" s="19"/>
      <c r="BJJ311" s="22"/>
      <c r="BJK311" s="22"/>
      <c r="BJL311" s="22"/>
      <c r="BJM311" s="19"/>
      <c r="BJN311" s="19"/>
      <c r="BJO311" s="19"/>
      <c r="BJP311" s="19"/>
      <c r="BJQ311" s="19"/>
      <c r="BJR311" s="19"/>
      <c r="BJS311" s="22"/>
      <c r="BJT311" s="22"/>
      <c r="BJU311" s="22"/>
      <c r="BJV311" s="19"/>
      <c r="BJW311" s="19"/>
      <c r="BJX311" s="19"/>
      <c r="BJY311" s="19"/>
      <c r="BJZ311" s="19"/>
      <c r="BKA311" s="19"/>
      <c r="BKB311" s="22"/>
      <c r="BKC311" s="22"/>
      <c r="BKD311" s="22"/>
      <c r="BKE311" s="19"/>
      <c r="BKF311" s="19"/>
      <c r="BKG311" s="19"/>
      <c r="BKH311" s="19"/>
      <c r="BKI311" s="19"/>
      <c r="BKJ311" s="19"/>
      <c r="BKK311" s="21"/>
      <c r="BKL311" s="21"/>
      <c r="BKM311" s="21"/>
      <c r="BKN311" s="19"/>
      <c r="BKO311" s="22"/>
      <c r="BKP311" s="19"/>
      <c r="BKQ311" s="19"/>
      <c r="BKR311" s="19"/>
      <c r="BKS311" s="19"/>
      <c r="BKT311" s="22"/>
      <c r="BKU311" s="22"/>
      <c r="BKV311" s="22"/>
      <c r="BKW311" s="19"/>
      <c r="BKX311" s="19"/>
      <c r="BKY311" s="19"/>
      <c r="BKZ311" s="19"/>
      <c r="BLA311" s="19"/>
      <c r="BLB311" s="19"/>
      <c r="BLC311" s="19"/>
      <c r="BLD311" s="19"/>
      <c r="BLE311" s="22"/>
      <c r="BLF311" s="19"/>
      <c r="BLG311" s="19"/>
      <c r="BLH311" s="19"/>
      <c r="BLI311" s="13"/>
      <c r="BLJ311" s="13"/>
      <c r="BLK311" s="13"/>
      <c r="BLL311" s="13"/>
      <c r="BLM311" s="13"/>
      <c r="BLN311" s="13"/>
    </row>
    <row r="312" spans="1:1678">
      <c r="A312" s="7" t="s">
        <v>963</v>
      </c>
      <c r="B312" s="8">
        <v>315</v>
      </c>
      <c r="C312" s="7" t="s">
        <v>8</v>
      </c>
      <c r="D312" s="7" t="s">
        <v>964</v>
      </c>
      <c r="E312" s="7" t="s">
        <v>965</v>
      </c>
      <c r="F312" s="7"/>
      <c r="G312" s="7">
        <v>250</v>
      </c>
      <c r="ALP312" s="19"/>
      <c r="ALQ312" s="19"/>
      <c r="ALR312" s="19"/>
      <c r="ALS312" s="22"/>
      <c r="ALT312" s="22"/>
      <c r="ALU312" s="22"/>
      <c r="ALV312" s="22"/>
      <c r="ALW312" s="19"/>
      <c r="ALX312" s="19"/>
      <c r="ALY312" s="19"/>
      <c r="ALZ312" s="19"/>
      <c r="AMA312" s="19"/>
      <c r="AMB312" s="19"/>
      <c r="AMC312" s="19"/>
      <c r="AMD312" s="19"/>
      <c r="AME312" s="19"/>
      <c r="AMF312" s="19"/>
      <c r="AMG312" s="19"/>
      <c r="AMH312" s="19"/>
      <c r="AMI312" s="19"/>
      <c r="AMJ312" s="19"/>
      <c r="AMK312" s="19"/>
      <c r="AML312" s="19"/>
      <c r="AMM312" s="19"/>
      <c r="AMN312" s="19"/>
      <c r="AMO312" s="19"/>
      <c r="AMP312" s="19"/>
      <c r="AMQ312" s="19"/>
      <c r="AMR312" s="19"/>
      <c r="AMS312" s="19"/>
      <c r="AMT312" s="19"/>
      <c r="AMU312" s="19"/>
      <c r="AMV312" s="19"/>
      <c r="AMW312" s="21"/>
      <c r="AMX312" s="21"/>
      <c r="AMY312" s="21"/>
      <c r="AMZ312" s="19">
        <v>655</v>
      </c>
      <c r="ANA312" s="19">
        <v>640</v>
      </c>
      <c r="ANB312" s="19"/>
      <c r="ANC312" s="19">
        <v>650</v>
      </c>
      <c r="AND312" s="19">
        <v>620</v>
      </c>
      <c r="ANE312" s="19"/>
      <c r="ANF312" s="19">
        <v>630</v>
      </c>
      <c r="ANG312" s="19">
        <v>610</v>
      </c>
      <c r="ANH312" s="19"/>
      <c r="ANI312" s="19">
        <v>610</v>
      </c>
      <c r="ANJ312" s="19">
        <v>610</v>
      </c>
      <c r="ANK312" s="19"/>
      <c r="ANL312" s="19">
        <v>645</v>
      </c>
      <c r="ANM312" s="19">
        <v>610</v>
      </c>
      <c r="ANN312" s="19"/>
      <c r="ANO312" s="19">
        <v>645</v>
      </c>
      <c r="ANP312" s="19">
        <v>645</v>
      </c>
      <c r="ANQ312" s="19"/>
      <c r="ANR312" s="19">
        <v>645</v>
      </c>
      <c r="ANS312" s="19">
        <v>638</v>
      </c>
      <c r="ANT312" s="19"/>
      <c r="ANU312" s="19">
        <v>645</v>
      </c>
      <c r="ANV312" s="19">
        <v>638</v>
      </c>
      <c r="ANW312" s="19"/>
      <c r="ANX312" s="19">
        <v>645</v>
      </c>
      <c r="ANY312" s="19">
        <v>638</v>
      </c>
      <c r="ANZ312" s="19"/>
      <c r="AOA312" s="19">
        <v>645</v>
      </c>
      <c r="AOB312" s="19">
        <v>638</v>
      </c>
      <c r="AOC312" s="19"/>
      <c r="AOD312" s="19"/>
      <c r="AOE312" s="19"/>
      <c r="AOF312" s="19"/>
      <c r="AOG312" s="21"/>
      <c r="AOH312" s="21"/>
      <c r="AOI312" s="21"/>
      <c r="AOJ312" s="19"/>
      <c r="AOK312" s="19"/>
      <c r="AOL312" s="19"/>
      <c r="AOM312" s="19"/>
      <c r="AON312" s="19"/>
      <c r="AOO312" s="19"/>
      <c r="AOP312" s="19"/>
      <c r="AOQ312" s="19"/>
      <c r="AOR312" s="19"/>
      <c r="AOS312" s="19"/>
      <c r="AOT312" s="19"/>
      <c r="AOU312" s="19"/>
      <c r="AOV312" s="19"/>
      <c r="AOW312" s="19"/>
      <c r="AOX312" s="19"/>
      <c r="AOY312" s="19"/>
      <c r="AOZ312" s="19"/>
      <c r="APA312" s="19"/>
      <c r="APB312" s="19"/>
      <c r="APC312" s="19"/>
      <c r="APD312" s="19"/>
      <c r="APE312" s="19"/>
      <c r="APF312" s="19"/>
      <c r="APG312" s="19"/>
      <c r="APH312" s="19"/>
      <c r="API312" s="19"/>
      <c r="APJ312" s="19"/>
      <c r="APK312" s="19"/>
      <c r="APL312" s="19"/>
      <c r="APM312" s="19"/>
      <c r="APN312" s="19"/>
      <c r="APO312" s="19"/>
      <c r="APP312" s="19"/>
      <c r="APQ312" s="21"/>
      <c r="APR312" s="21"/>
      <c r="APS312" s="21"/>
      <c r="APT312" s="19"/>
      <c r="APU312" s="19"/>
      <c r="APV312" s="19"/>
      <c r="APW312" s="19"/>
      <c r="APX312" s="19"/>
      <c r="APY312" s="19"/>
      <c r="APZ312" s="19"/>
      <c r="AQA312" s="19"/>
      <c r="AQB312" s="19"/>
      <c r="AQC312" s="19"/>
      <c r="AQD312" s="19"/>
      <c r="AQE312" s="19"/>
      <c r="AQF312" s="19"/>
      <c r="AQG312" s="19"/>
      <c r="AQH312" s="19"/>
      <c r="AQI312" s="19"/>
      <c r="AQJ312" s="19"/>
      <c r="AQK312" s="19"/>
      <c r="AQL312" s="19"/>
      <c r="AQM312" s="19"/>
      <c r="AQN312" s="19"/>
      <c r="AQO312" s="19"/>
      <c r="AQP312" s="19"/>
      <c r="AQQ312" s="19"/>
      <c r="AQR312" s="19"/>
      <c r="AQS312" s="19"/>
      <c r="AQT312" s="19"/>
      <c r="AQU312" s="19"/>
      <c r="AQV312" s="19"/>
      <c r="AQW312" s="19"/>
      <c r="AQX312" s="19"/>
      <c r="AQY312" s="19"/>
      <c r="AQZ312" s="19"/>
      <c r="ARA312" s="21">
        <v>350</v>
      </c>
      <c r="ARB312" s="21">
        <v>350</v>
      </c>
      <c r="ARC312" s="21"/>
      <c r="ARD312" s="19">
        <v>350</v>
      </c>
      <c r="ARE312" s="19">
        <v>350</v>
      </c>
      <c r="ARF312" s="19"/>
      <c r="ARG312" s="19"/>
      <c r="ARH312" s="19"/>
      <c r="ARI312" s="19"/>
      <c r="ARJ312" s="19"/>
      <c r="ARK312" s="19"/>
      <c r="ARL312" s="19"/>
      <c r="ARM312" s="19"/>
      <c r="ARN312" s="19"/>
      <c r="ARO312" s="19"/>
      <c r="ARP312" s="19"/>
      <c r="ARQ312" s="19"/>
      <c r="ARR312" s="19"/>
      <c r="ARS312" s="19"/>
      <c r="ART312" s="19"/>
      <c r="ARU312" s="19"/>
      <c r="ARV312" s="19"/>
      <c r="ARW312" s="19"/>
      <c r="ARX312" s="19"/>
      <c r="ARY312" s="19"/>
      <c r="ARZ312" s="19"/>
      <c r="ASA312" s="19"/>
      <c r="ASB312" s="19"/>
      <c r="ASC312" s="19"/>
      <c r="ASD312" s="19"/>
      <c r="ASE312" s="19"/>
      <c r="ASF312" s="19"/>
      <c r="ASG312" s="19"/>
      <c r="ASH312" s="19"/>
      <c r="ASI312" s="19"/>
      <c r="ASJ312" s="19"/>
      <c r="ASK312" s="21"/>
      <c r="ASL312" s="21"/>
      <c r="ASM312" s="21"/>
      <c r="ASN312" s="19"/>
      <c r="ASO312" s="19"/>
      <c r="ASP312" s="19"/>
      <c r="ASQ312" s="19"/>
      <c r="ASR312" s="19"/>
      <c r="ASS312" s="19"/>
      <c r="AST312" s="19"/>
      <c r="ASU312" s="19"/>
      <c r="ASV312" s="19"/>
      <c r="ASW312" s="19"/>
      <c r="ASX312" s="19"/>
      <c r="ASY312" s="19"/>
      <c r="ASZ312" s="19"/>
      <c r="ATA312" s="19"/>
      <c r="ATB312" s="19"/>
      <c r="ATC312" s="19"/>
      <c r="ATD312" s="19"/>
      <c r="ATE312" s="19"/>
      <c r="ATF312" s="19"/>
      <c r="ATG312" s="19"/>
      <c r="ATH312" s="19"/>
      <c r="ATI312" s="19"/>
      <c r="ATJ312" s="19"/>
      <c r="ATK312" s="19"/>
      <c r="ATL312" s="19"/>
      <c r="ATM312" s="19"/>
      <c r="ATN312" s="19"/>
      <c r="ATO312" s="19"/>
      <c r="ATP312" s="19"/>
      <c r="ATQ312" s="19"/>
      <c r="ATR312" s="19"/>
      <c r="ATS312" s="19"/>
      <c r="ATT312" s="19"/>
      <c r="ATU312" s="21"/>
      <c r="ATV312" s="21"/>
      <c r="ATW312" s="21"/>
      <c r="ATX312" s="19"/>
      <c r="ATY312" s="19"/>
      <c r="ATZ312" s="19"/>
      <c r="AUA312" s="19"/>
      <c r="AUB312" s="19"/>
      <c r="AUC312" s="19"/>
      <c r="AUD312" s="19"/>
      <c r="AUE312" s="19"/>
      <c r="AUF312" s="19"/>
      <c r="AUG312" s="19"/>
      <c r="AUH312" s="19"/>
      <c r="AUI312" s="19"/>
      <c r="AUJ312" s="19"/>
      <c r="AUK312" s="19"/>
      <c r="AUL312" s="19"/>
      <c r="AUM312" s="19"/>
      <c r="AUN312" s="19"/>
      <c r="AUO312" s="19"/>
      <c r="AUP312" s="19"/>
      <c r="AUQ312" s="19"/>
      <c r="AUR312" s="19"/>
      <c r="AUS312" s="19"/>
      <c r="AUT312" s="19"/>
      <c r="AUU312" s="19"/>
      <c r="AUV312" s="19"/>
      <c r="AUW312" s="19"/>
      <c r="AUX312" s="19"/>
      <c r="AUY312" s="19"/>
      <c r="AUZ312" s="19"/>
      <c r="AVA312" s="19"/>
      <c r="AVB312" s="19"/>
      <c r="AVC312" s="19"/>
      <c r="AVD312" s="19"/>
      <c r="AVE312" s="21"/>
      <c r="AVF312" s="21"/>
      <c r="AVG312" s="21"/>
      <c r="AVH312" s="19"/>
      <c r="AVI312" s="19"/>
      <c r="AVJ312" s="19"/>
      <c r="AVK312" s="19"/>
      <c r="AVL312" s="19"/>
      <c r="AVM312" s="19"/>
      <c r="AVN312" s="19"/>
      <c r="AVO312" s="19"/>
      <c r="AVP312" s="22"/>
      <c r="AVQ312" s="19"/>
      <c r="AVR312" s="19"/>
      <c r="AVS312" s="19"/>
      <c r="AVT312" s="19"/>
      <c r="AVU312" s="19"/>
      <c r="AVV312" s="19"/>
      <c r="AVW312" s="19"/>
      <c r="AVX312" s="19"/>
      <c r="AVY312" s="22"/>
      <c r="AVZ312" s="19"/>
      <c r="AWA312" s="19"/>
      <c r="AWB312" s="19"/>
      <c r="AWC312" s="19"/>
      <c r="AWD312" s="19"/>
      <c r="AWE312" s="19"/>
      <c r="AWF312" s="19"/>
      <c r="AWG312" s="19"/>
      <c r="AWH312" s="22"/>
      <c r="AWI312" s="19"/>
      <c r="AWJ312" s="19"/>
      <c r="AWK312" s="19"/>
      <c r="AWL312" s="19"/>
      <c r="AWM312" s="19"/>
      <c r="AWN312" s="19"/>
      <c r="AWO312" s="23"/>
      <c r="AWP312" s="23"/>
      <c r="AWQ312" s="23"/>
      <c r="AWR312" s="19"/>
      <c r="AWS312" s="19"/>
      <c r="AWT312" s="19"/>
      <c r="AWU312" s="19"/>
      <c r="AWV312" s="19"/>
      <c r="AWW312" s="19"/>
      <c r="AWX312" s="19"/>
      <c r="AWY312" s="19"/>
      <c r="AWZ312" s="22"/>
      <c r="AXA312" s="19"/>
      <c r="AXB312" s="19"/>
      <c r="AXC312" s="19"/>
      <c r="AXD312" s="19"/>
      <c r="AXE312" s="19"/>
      <c r="AXF312" s="19"/>
      <c r="AXG312" s="19"/>
      <c r="AXH312" s="19"/>
      <c r="AXI312" s="22"/>
      <c r="AXJ312" s="19"/>
      <c r="AXK312" s="19"/>
      <c r="AXL312" s="19"/>
      <c r="AXM312" s="19"/>
      <c r="AXN312" s="19"/>
      <c r="AXO312" s="19"/>
      <c r="AXP312" s="19"/>
      <c r="AXQ312" s="19"/>
      <c r="AXR312" s="22"/>
      <c r="AXS312" s="19"/>
      <c r="AXT312" s="19"/>
      <c r="AXU312" s="19"/>
      <c r="AXV312" s="19"/>
      <c r="AXW312" s="19"/>
      <c r="AXX312" s="19"/>
      <c r="AXY312" s="21"/>
      <c r="AXZ312" s="21"/>
      <c r="AYA312" s="21"/>
      <c r="AYB312" s="22"/>
      <c r="AYC312" s="22"/>
      <c r="AYD312" s="22"/>
      <c r="AYE312" s="22"/>
      <c r="AYF312" s="22"/>
      <c r="AYG312" s="22"/>
      <c r="AYH312" s="22"/>
      <c r="AYI312" s="22"/>
      <c r="AYJ312" s="22"/>
      <c r="AYK312" s="22"/>
      <c r="AYL312" s="22"/>
      <c r="AYM312" s="22"/>
      <c r="AYN312" s="22"/>
      <c r="AYO312" s="22"/>
      <c r="AYP312" s="22"/>
      <c r="AYQ312" s="22"/>
      <c r="AYR312" s="22"/>
      <c r="AYS312" s="22"/>
      <c r="AYT312" s="22"/>
      <c r="AYU312" s="22"/>
      <c r="AYV312" s="22"/>
      <c r="AYW312" s="22"/>
      <c r="AYX312" s="22"/>
      <c r="AYY312" s="22"/>
      <c r="AYZ312" s="22"/>
      <c r="AZA312" s="22"/>
      <c r="AZB312" s="22"/>
      <c r="AZC312" s="22"/>
      <c r="AZD312" s="22"/>
      <c r="AZE312" s="22"/>
      <c r="AZF312" s="22"/>
      <c r="AZG312" s="22"/>
      <c r="AZH312" s="22"/>
      <c r="AZI312" s="21"/>
      <c r="AZJ312" s="21"/>
      <c r="AZK312" s="21"/>
      <c r="AZL312" s="19"/>
      <c r="AZM312" s="19"/>
      <c r="AZN312" s="19"/>
      <c r="AZO312" s="19"/>
      <c r="AZP312" s="19"/>
      <c r="AZQ312" s="19"/>
      <c r="AZR312" s="19"/>
      <c r="AZS312" s="19"/>
      <c r="AZT312" s="19"/>
      <c r="AZU312" s="19"/>
      <c r="AZV312" s="19"/>
      <c r="AZW312" s="19"/>
      <c r="AZX312" s="19"/>
      <c r="AZY312" s="19"/>
      <c r="AZZ312" s="19"/>
      <c r="BAA312" s="22"/>
      <c r="BAB312" s="22"/>
      <c r="BAC312" s="22"/>
      <c r="BAD312" s="19"/>
      <c r="BAE312" s="19"/>
      <c r="BAF312" s="19"/>
      <c r="BAG312" s="19"/>
      <c r="BAH312" s="19"/>
      <c r="BAI312" s="19"/>
      <c r="BAJ312" s="19"/>
      <c r="BAK312" s="19"/>
      <c r="BAL312" s="19"/>
      <c r="BAM312" s="19"/>
      <c r="BAN312" s="19"/>
      <c r="BAO312" s="19"/>
      <c r="BAP312" s="22"/>
      <c r="BAQ312" s="22"/>
      <c r="BAR312" s="22"/>
      <c r="BAS312" s="21"/>
      <c r="BAT312" s="21"/>
      <c r="BAU312" s="21"/>
      <c r="BAV312" s="19"/>
      <c r="BAW312" s="19"/>
      <c r="BAX312" s="19"/>
      <c r="BAY312" s="19"/>
      <c r="BAZ312" s="19"/>
      <c r="BBA312" s="19"/>
      <c r="BBB312" s="22"/>
      <c r="BBC312" s="22"/>
      <c r="BBD312" s="22"/>
      <c r="BBE312" s="19"/>
      <c r="BBF312" s="19"/>
      <c r="BBG312" s="19"/>
      <c r="BBH312" s="19"/>
      <c r="BBI312" s="19"/>
      <c r="BBJ312" s="19"/>
      <c r="BBK312" s="19"/>
      <c r="BBL312" s="19"/>
      <c r="BBM312" s="19"/>
      <c r="BBN312" s="19"/>
      <c r="BBO312" s="19"/>
      <c r="BBP312" s="19"/>
      <c r="BBQ312" s="19"/>
      <c r="BBR312" s="19"/>
      <c r="BBS312" s="19"/>
      <c r="BBT312" s="19"/>
      <c r="BBU312" s="19"/>
      <c r="BBV312" s="19"/>
      <c r="BBW312" s="19"/>
      <c r="BBX312" s="19"/>
      <c r="BBY312" s="19"/>
      <c r="BBZ312" s="19"/>
      <c r="BCA312" s="19"/>
      <c r="BCB312" s="19"/>
      <c r="BCC312" s="21"/>
      <c r="BCD312" s="21"/>
      <c r="BCE312" s="21"/>
      <c r="BCF312" s="19"/>
      <c r="BCG312" s="19"/>
      <c r="BCH312" s="19"/>
      <c r="BCI312" s="19"/>
      <c r="BCJ312" s="19"/>
      <c r="BCK312" s="19"/>
      <c r="BCL312" s="22"/>
      <c r="BCM312" s="22"/>
      <c r="BCN312" s="22"/>
      <c r="BCO312" s="19"/>
      <c r="BCP312" s="19"/>
      <c r="BCQ312" s="19"/>
      <c r="BCR312" s="19"/>
      <c r="BCS312" s="19"/>
      <c r="BCT312" s="19"/>
      <c r="BCU312" s="22"/>
      <c r="BCV312" s="22"/>
      <c r="BCW312" s="22"/>
      <c r="BCX312" s="19"/>
      <c r="BCY312" s="19"/>
      <c r="BCZ312" s="19"/>
      <c r="BDA312" s="19"/>
      <c r="BDB312" s="19"/>
      <c r="BDC312" s="19"/>
      <c r="BDD312" s="22"/>
      <c r="BDE312" s="22"/>
      <c r="BDF312" s="22"/>
      <c r="BDG312" s="19"/>
      <c r="BDH312" s="19"/>
      <c r="BDI312" s="19"/>
      <c r="BDJ312" s="19"/>
      <c r="BDK312" s="19"/>
      <c r="BDL312" s="19"/>
      <c r="BDM312" s="21"/>
      <c r="BDN312" s="21"/>
      <c r="BDO312" s="21"/>
      <c r="BDP312" s="19"/>
      <c r="BDQ312" s="19"/>
      <c r="BDR312" s="19"/>
      <c r="BDS312" s="19"/>
      <c r="BDT312" s="19"/>
      <c r="BDU312" s="19"/>
      <c r="BDV312" s="22"/>
      <c r="BDW312" s="22"/>
      <c r="BDX312" s="22"/>
      <c r="BDY312" s="19"/>
      <c r="BDZ312" s="19"/>
      <c r="BEA312" s="19"/>
      <c r="BEB312" s="19"/>
      <c r="BEC312" s="19"/>
      <c r="BED312" s="19"/>
      <c r="BEE312" s="22"/>
      <c r="BEF312" s="22"/>
      <c r="BEG312" s="22"/>
      <c r="BEH312" s="19"/>
      <c r="BEI312" s="19"/>
      <c r="BEJ312" s="19"/>
      <c r="BEK312" s="19"/>
      <c r="BEL312" s="19"/>
      <c r="BEM312" s="19"/>
      <c r="BEN312" s="22"/>
      <c r="BEO312" s="22"/>
      <c r="BEP312" s="22"/>
      <c r="BEQ312" s="19"/>
      <c r="BER312" s="19"/>
      <c r="BES312" s="19"/>
      <c r="BET312" s="19"/>
      <c r="BEU312" s="19"/>
      <c r="BEV312" s="19"/>
      <c r="BEW312" s="21"/>
      <c r="BEX312" s="21"/>
      <c r="BEY312" s="21"/>
      <c r="BEZ312" s="19"/>
      <c r="BFA312" s="19"/>
      <c r="BFB312" s="19"/>
      <c r="BFC312" s="19"/>
      <c r="BFD312" s="19"/>
      <c r="BFE312" s="19"/>
      <c r="BFF312" s="22"/>
      <c r="BFG312" s="22"/>
      <c r="BFH312" s="22"/>
      <c r="BFI312" s="19"/>
      <c r="BFJ312" s="19"/>
      <c r="BFK312" s="19"/>
      <c r="BFL312" s="19"/>
      <c r="BFM312" s="19"/>
      <c r="BFN312" s="19"/>
      <c r="BFO312" s="22"/>
      <c r="BFP312" s="22"/>
      <c r="BFQ312" s="22"/>
      <c r="BFR312" s="19"/>
      <c r="BFS312" s="19"/>
      <c r="BFT312" s="19"/>
      <c r="BFU312" s="19"/>
      <c r="BFV312" s="19"/>
      <c r="BFW312" s="19"/>
      <c r="BFX312" s="22"/>
      <c r="BFY312" s="22"/>
      <c r="BFZ312" s="22"/>
      <c r="BGA312" s="19"/>
      <c r="BGB312" s="19"/>
      <c r="BGC312" s="19"/>
      <c r="BGD312" s="19"/>
      <c r="BGE312" s="19"/>
      <c r="BGF312" s="19"/>
      <c r="BGG312" s="23"/>
      <c r="BGH312" s="23"/>
      <c r="BGI312" s="23"/>
      <c r="BGJ312" s="19"/>
      <c r="BGK312" s="19"/>
      <c r="BGL312" s="19"/>
      <c r="BGM312" s="19"/>
      <c r="BGN312" s="19"/>
      <c r="BGO312" s="19"/>
      <c r="BGP312" s="22"/>
      <c r="BGQ312" s="22"/>
      <c r="BGR312" s="22"/>
      <c r="BGS312" s="19"/>
      <c r="BGT312" s="19"/>
      <c r="BGU312" s="19"/>
      <c r="BGV312" s="19"/>
      <c r="BGW312" s="19"/>
      <c r="BGX312" s="19"/>
      <c r="BGY312" s="22"/>
      <c r="BGZ312" s="22"/>
      <c r="BHA312" s="22"/>
      <c r="BHB312" s="19"/>
      <c r="BHC312" s="19"/>
      <c r="BHD312" s="19"/>
      <c r="BHE312" s="19"/>
      <c r="BHF312" s="19"/>
      <c r="BHG312" s="19"/>
      <c r="BHH312" s="22"/>
      <c r="BHI312" s="22"/>
      <c r="BHJ312" s="22"/>
      <c r="BHK312" s="19"/>
      <c r="BHL312" s="19"/>
      <c r="BHM312" s="19"/>
      <c r="BHN312" s="19"/>
      <c r="BHO312" s="19"/>
      <c r="BHP312" s="19"/>
      <c r="BHQ312" s="21"/>
      <c r="BHR312" s="21"/>
      <c r="BHS312" s="21"/>
      <c r="BHT312" s="19"/>
      <c r="BHU312" s="19"/>
      <c r="BHV312" s="19"/>
      <c r="BHW312" s="19"/>
      <c r="BHX312" s="19"/>
      <c r="BHY312" s="19"/>
      <c r="BHZ312" s="22"/>
      <c r="BIA312" s="22"/>
      <c r="BIB312" s="22"/>
      <c r="BIC312" s="19"/>
      <c r="BID312" s="19"/>
      <c r="BIE312" s="19"/>
      <c r="BIF312" s="19"/>
      <c r="BIG312" s="19"/>
      <c r="BIH312" s="19"/>
      <c r="BII312" s="22"/>
      <c r="BIJ312" s="22"/>
      <c r="BIK312" s="22"/>
      <c r="BIL312" s="19"/>
      <c r="BIM312" s="19"/>
      <c r="BIN312" s="19"/>
      <c r="BIO312" s="19"/>
      <c r="BIP312" s="19"/>
      <c r="BIQ312" s="19"/>
      <c r="BIR312" s="22"/>
      <c r="BIS312" s="22"/>
      <c r="BIT312" s="22"/>
      <c r="BIU312" s="19"/>
      <c r="BIV312" s="19"/>
      <c r="BIW312" s="19"/>
      <c r="BIX312" s="19"/>
      <c r="BIY312" s="19"/>
      <c r="BIZ312" s="19"/>
      <c r="BJA312" s="21"/>
      <c r="BJB312" s="21"/>
      <c r="BJC312" s="21"/>
      <c r="BJD312" s="19"/>
      <c r="BJE312" s="19"/>
      <c r="BJF312" s="19"/>
      <c r="BJG312" s="19"/>
      <c r="BJH312" s="19"/>
      <c r="BJI312" s="19"/>
      <c r="BJJ312" s="22"/>
      <c r="BJK312" s="22"/>
      <c r="BJL312" s="22"/>
      <c r="BJM312" s="19"/>
      <c r="BJN312" s="19"/>
      <c r="BJO312" s="19"/>
      <c r="BJP312" s="19"/>
      <c r="BJQ312" s="19"/>
      <c r="BJR312" s="19"/>
      <c r="BJS312" s="22"/>
      <c r="BJT312" s="22"/>
      <c r="BJU312" s="22"/>
      <c r="BJV312" s="19"/>
      <c r="BJW312" s="19"/>
      <c r="BJX312" s="19"/>
      <c r="BJY312" s="19"/>
      <c r="BJZ312" s="19"/>
      <c r="BKA312" s="19"/>
      <c r="BKB312" s="22"/>
      <c r="BKC312" s="22"/>
      <c r="BKD312" s="22"/>
      <c r="BKE312" s="19"/>
      <c r="BKF312" s="19"/>
      <c r="BKG312" s="19"/>
      <c r="BKH312" s="19"/>
      <c r="BKI312" s="19"/>
      <c r="BKJ312" s="19"/>
      <c r="BKK312" s="21"/>
      <c r="BKL312" s="21"/>
      <c r="BKM312" s="21"/>
      <c r="BKN312" s="19"/>
      <c r="BKO312" s="22"/>
      <c r="BKP312" s="19"/>
      <c r="BKQ312" s="19"/>
      <c r="BKR312" s="19"/>
      <c r="BKS312" s="19"/>
      <c r="BKT312" s="22"/>
      <c r="BKU312" s="22"/>
      <c r="BKV312" s="22"/>
      <c r="BKW312" s="19"/>
      <c r="BKX312" s="19"/>
      <c r="BKY312" s="19"/>
      <c r="BKZ312" s="19"/>
      <c r="BLA312" s="19"/>
      <c r="BLB312" s="19"/>
      <c r="BLC312" s="19"/>
      <c r="BLD312" s="19"/>
      <c r="BLE312" s="22"/>
      <c r="BLF312" s="19"/>
      <c r="BLG312" s="19"/>
      <c r="BLH312" s="19"/>
      <c r="BLI312" s="13"/>
      <c r="BLJ312" s="13"/>
      <c r="BLK312" s="13"/>
      <c r="BLL312" s="13"/>
      <c r="BLM312" s="13"/>
      <c r="BLN312" s="13"/>
    </row>
    <row r="313" spans="1:1678">
      <c r="A313" s="7" t="s">
        <v>967</v>
      </c>
      <c r="B313" s="8">
        <v>317</v>
      </c>
      <c r="C313" s="7" t="s">
        <v>8</v>
      </c>
      <c r="D313" s="7" t="s">
        <v>968</v>
      </c>
      <c r="E313" s="7" t="s">
        <v>969</v>
      </c>
      <c r="F313" s="7"/>
      <c r="G313" s="7">
        <v>125</v>
      </c>
      <c r="ALP313" s="19"/>
      <c r="ALQ313" s="19"/>
      <c r="ALR313" s="19"/>
      <c r="ALS313" s="22"/>
      <c r="ALT313" s="22"/>
      <c r="ALU313" s="22"/>
      <c r="ALV313" s="22"/>
      <c r="ALW313" s="19"/>
      <c r="ALX313" s="19"/>
      <c r="ALY313" s="19"/>
      <c r="ALZ313" s="19"/>
      <c r="AMA313" s="19"/>
      <c r="AMB313" s="19"/>
      <c r="AMC313" s="19"/>
      <c r="AMD313" s="19"/>
      <c r="AME313" s="19"/>
      <c r="AMF313" s="19"/>
      <c r="AMG313" s="19"/>
      <c r="AMH313" s="19"/>
      <c r="AMI313" s="19"/>
      <c r="AMJ313" s="19"/>
      <c r="AMK313" s="19"/>
      <c r="AML313" s="19"/>
      <c r="AMM313" s="19"/>
      <c r="AMN313" s="19"/>
      <c r="AMO313" s="19"/>
      <c r="AMP313" s="19"/>
      <c r="AMQ313" s="19"/>
      <c r="AMR313" s="19"/>
      <c r="AMS313" s="19"/>
      <c r="AMT313" s="19"/>
      <c r="AMU313" s="19"/>
      <c r="AMV313" s="19"/>
      <c r="AMW313" s="21"/>
      <c r="AMX313" s="21"/>
      <c r="AMY313" s="21"/>
      <c r="AMZ313" s="19">
        <v>200</v>
      </c>
      <c r="ANA313" s="19">
        <v>195</v>
      </c>
      <c r="ANB313" s="19"/>
      <c r="ANC313" s="19">
        <v>195</v>
      </c>
      <c r="AND313" s="19">
        <v>195</v>
      </c>
      <c r="ANE313" s="19"/>
      <c r="ANF313" s="19"/>
      <c r="ANG313" s="19"/>
      <c r="ANH313" s="19"/>
      <c r="ANI313" s="19">
        <v>225</v>
      </c>
      <c r="ANJ313" s="19">
        <v>225</v>
      </c>
      <c r="ANK313" s="19"/>
      <c r="ANL313" s="19">
        <v>225</v>
      </c>
      <c r="ANM313" s="19">
        <v>225</v>
      </c>
      <c r="ANN313" s="19"/>
      <c r="ANO313" s="19">
        <v>215</v>
      </c>
      <c r="ANP313" s="19">
        <v>215</v>
      </c>
      <c r="ANQ313" s="19"/>
      <c r="ANR313" s="19">
        <v>225</v>
      </c>
      <c r="ANS313" s="19">
        <v>215</v>
      </c>
      <c r="ANT313" s="19"/>
      <c r="ANU313" s="19">
        <v>225</v>
      </c>
      <c r="ANV313" s="19">
        <v>225</v>
      </c>
      <c r="ANW313" s="19"/>
      <c r="ANX313" s="19">
        <v>225</v>
      </c>
      <c r="ANY313" s="19">
        <v>200</v>
      </c>
      <c r="ANZ313" s="19"/>
      <c r="AOA313" s="19">
        <v>198</v>
      </c>
      <c r="AOB313" s="19">
        <v>185</v>
      </c>
      <c r="AOC313" s="19"/>
      <c r="AOD313" s="19">
        <v>198</v>
      </c>
      <c r="AOE313" s="19">
        <v>190</v>
      </c>
      <c r="AOF313" s="19"/>
      <c r="AOG313" s="21">
        <v>190</v>
      </c>
      <c r="AOH313" s="21">
        <v>190</v>
      </c>
      <c r="AOI313" s="21"/>
      <c r="AOJ313" s="19">
        <v>190.5</v>
      </c>
      <c r="AOK313" s="19">
        <v>190</v>
      </c>
      <c r="AOL313" s="19"/>
      <c r="AOM313" s="19">
        <v>238</v>
      </c>
      <c r="AON313" s="19">
        <v>198</v>
      </c>
      <c r="AOO313" s="19"/>
      <c r="AOP313" s="19">
        <v>232</v>
      </c>
      <c r="AOQ313" s="19">
        <v>215</v>
      </c>
      <c r="AOR313" s="19"/>
      <c r="AOS313" s="19">
        <v>216</v>
      </c>
      <c r="AOT313" s="19">
        <v>211</v>
      </c>
      <c r="AOU313" s="19"/>
      <c r="AOV313" s="19">
        <v>215</v>
      </c>
      <c r="AOW313" s="19">
        <v>210</v>
      </c>
      <c r="AOX313" s="19"/>
      <c r="AOY313" s="19">
        <v>218</v>
      </c>
      <c r="AOZ313" s="19">
        <v>210</v>
      </c>
      <c r="APA313" s="19"/>
      <c r="APB313" s="19">
        <v>253</v>
      </c>
      <c r="APC313" s="19">
        <v>214</v>
      </c>
      <c r="APD313" s="19"/>
      <c r="APE313" s="19">
        <v>280</v>
      </c>
      <c r="APF313" s="19">
        <v>242</v>
      </c>
      <c r="APG313" s="19"/>
      <c r="APH313" s="19">
        <v>284</v>
      </c>
      <c r="API313" s="19">
        <v>259</v>
      </c>
      <c r="APJ313" s="19"/>
      <c r="APK313" s="19">
        <v>290</v>
      </c>
      <c r="APL313" s="19">
        <v>276.5</v>
      </c>
      <c r="APM313" s="19"/>
      <c r="APN313" s="19">
        <v>284.5</v>
      </c>
      <c r="APO313" s="19">
        <v>275</v>
      </c>
      <c r="APP313" s="19"/>
      <c r="APQ313" s="21">
        <v>272</v>
      </c>
      <c r="APR313" s="21">
        <v>250</v>
      </c>
      <c r="APS313" s="21"/>
      <c r="APT313" s="19">
        <v>280</v>
      </c>
      <c r="APU313" s="19">
        <v>260</v>
      </c>
      <c r="APV313" s="19"/>
      <c r="APW313" s="19">
        <v>270</v>
      </c>
      <c r="APX313" s="19">
        <v>250</v>
      </c>
      <c r="APY313" s="19"/>
      <c r="APZ313" s="19">
        <v>265</v>
      </c>
      <c r="AQA313" s="19">
        <v>238</v>
      </c>
      <c r="AQB313" s="19"/>
      <c r="AQC313" s="19">
        <v>265</v>
      </c>
      <c r="AQD313" s="19">
        <v>237</v>
      </c>
      <c r="AQE313" s="19"/>
      <c r="AQF313" s="19">
        <v>259</v>
      </c>
      <c r="AQG313" s="19">
        <v>242</v>
      </c>
      <c r="AQH313" s="19"/>
      <c r="AQI313" s="19">
        <v>250</v>
      </c>
      <c r="AQJ313" s="19">
        <v>233</v>
      </c>
      <c r="AQK313" s="19"/>
      <c r="AQL313" s="19">
        <v>245</v>
      </c>
      <c r="AQM313" s="19">
        <v>221</v>
      </c>
      <c r="AQN313" s="19"/>
      <c r="AQO313" s="19">
        <v>235</v>
      </c>
      <c r="AQP313" s="19">
        <v>224</v>
      </c>
      <c r="AQQ313" s="19"/>
      <c r="AQR313" s="19">
        <v>223</v>
      </c>
      <c r="AQS313" s="19">
        <v>210</v>
      </c>
      <c r="AQT313" s="19"/>
      <c r="AQU313" s="19">
        <v>228</v>
      </c>
      <c r="AQV313" s="19">
        <v>215</v>
      </c>
      <c r="AQW313" s="19"/>
      <c r="AQX313" s="19"/>
      <c r="AQY313" s="19"/>
      <c r="AQZ313" s="19"/>
      <c r="ARA313" s="21"/>
      <c r="ARB313" s="21"/>
      <c r="ARC313" s="21"/>
      <c r="ARD313" s="19">
        <v>209</v>
      </c>
      <c r="ARE313" s="19">
        <v>190</v>
      </c>
      <c r="ARF313" s="19"/>
      <c r="ARG313" s="19">
        <v>208</v>
      </c>
      <c r="ARH313" s="19">
        <v>193</v>
      </c>
      <c r="ARI313" s="19"/>
      <c r="ARJ313" s="19">
        <v>196</v>
      </c>
      <c r="ARK313" s="19">
        <v>187</v>
      </c>
      <c r="ARL313" s="19"/>
      <c r="ARM313" s="19">
        <v>187</v>
      </c>
      <c r="ARN313" s="19">
        <v>160</v>
      </c>
      <c r="ARO313" s="19"/>
      <c r="ARP313" s="19">
        <v>175</v>
      </c>
      <c r="ARQ313" s="19">
        <v>160</v>
      </c>
      <c r="ARR313" s="19"/>
      <c r="ARS313" s="19">
        <v>160</v>
      </c>
      <c r="ART313" s="19">
        <v>140</v>
      </c>
      <c r="ARU313" s="19"/>
      <c r="ARV313" s="19">
        <v>155</v>
      </c>
      <c r="ARW313" s="19">
        <v>130</v>
      </c>
      <c r="ARX313" s="19"/>
      <c r="ARY313" s="19">
        <v>155</v>
      </c>
      <c r="ARZ313" s="19">
        <v>138</v>
      </c>
      <c r="ASA313" s="19"/>
      <c r="ASB313" s="19">
        <v>143</v>
      </c>
      <c r="ASC313" s="19">
        <v>135</v>
      </c>
      <c r="ASD313" s="19"/>
      <c r="ASE313" s="19">
        <v>140</v>
      </c>
      <c r="ASF313" s="19">
        <v>125</v>
      </c>
      <c r="ASG313" s="19"/>
      <c r="ASH313" s="19">
        <v>140</v>
      </c>
      <c r="ASI313" s="19">
        <v>140</v>
      </c>
      <c r="ASJ313" s="19"/>
      <c r="ASK313" s="21">
        <v>140</v>
      </c>
      <c r="ASL313" s="21">
        <v>110</v>
      </c>
      <c r="ASM313" s="21"/>
      <c r="ASN313" s="19">
        <v>130</v>
      </c>
      <c r="ASO313" s="19">
        <v>120</v>
      </c>
      <c r="ASP313" s="19"/>
      <c r="ASQ313" s="19">
        <v>120</v>
      </c>
      <c r="ASR313" s="19">
        <v>120</v>
      </c>
      <c r="ASS313" s="19"/>
      <c r="AST313" s="19">
        <v>120</v>
      </c>
      <c r="ASU313" s="19">
        <v>100</v>
      </c>
      <c r="ASV313" s="19"/>
      <c r="ASW313" s="19">
        <v>100</v>
      </c>
      <c r="ASX313" s="19">
        <v>100</v>
      </c>
      <c r="ASY313" s="19"/>
      <c r="ASZ313" s="19"/>
      <c r="ATA313" s="19"/>
      <c r="ATB313" s="19"/>
      <c r="ATC313" s="19"/>
      <c r="ATD313" s="19"/>
      <c r="ATE313" s="19"/>
      <c r="ATF313" s="19">
        <v>80</v>
      </c>
      <c r="ATG313" s="19">
        <v>80</v>
      </c>
      <c r="ATH313" s="19"/>
      <c r="ATI313" s="19"/>
      <c r="ATJ313" s="19"/>
      <c r="ATK313" s="19"/>
      <c r="ATL313" s="19">
        <v>80</v>
      </c>
      <c r="ATM313" s="19">
        <v>75</v>
      </c>
      <c r="ATN313" s="19"/>
      <c r="ATO313" s="19"/>
      <c r="ATP313" s="19"/>
      <c r="ATQ313" s="19"/>
      <c r="ATR313" s="19"/>
      <c r="ATS313" s="19"/>
      <c r="ATT313" s="19"/>
      <c r="ATU313" s="21"/>
      <c r="ATV313" s="21"/>
      <c r="ATW313" s="21"/>
      <c r="ATX313" s="19">
        <v>62</v>
      </c>
      <c r="ATY313" s="19">
        <v>58</v>
      </c>
      <c r="ATZ313" s="19"/>
      <c r="AUA313" s="19">
        <v>72.5</v>
      </c>
      <c r="AUB313" s="19">
        <v>58</v>
      </c>
      <c r="AUC313" s="19"/>
      <c r="AUD313" s="19">
        <v>68.75</v>
      </c>
      <c r="AUE313" s="19">
        <v>50</v>
      </c>
      <c r="AUF313" s="19"/>
      <c r="AUG313" s="19">
        <v>68</v>
      </c>
      <c r="AUH313" s="19">
        <v>64</v>
      </c>
      <c r="AUI313" s="19"/>
      <c r="AUJ313" s="19">
        <v>65</v>
      </c>
      <c r="AUK313" s="19">
        <v>58</v>
      </c>
      <c r="AUL313" s="19"/>
      <c r="AUM313" s="19">
        <v>58</v>
      </c>
      <c r="AUN313" s="19">
        <v>51</v>
      </c>
      <c r="AUO313" s="19"/>
      <c r="AUP313" s="19">
        <v>60.5</v>
      </c>
      <c r="AUQ313" s="19">
        <v>50</v>
      </c>
      <c r="AUR313" s="19"/>
      <c r="AUS313" s="19">
        <v>68.5</v>
      </c>
      <c r="AUT313" s="19">
        <v>59</v>
      </c>
      <c r="AUU313" s="19"/>
      <c r="AUV313" s="19">
        <v>67</v>
      </c>
      <c r="AUW313" s="19">
        <v>56.5</v>
      </c>
      <c r="AUX313" s="19"/>
      <c r="AUY313" s="19">
        <v>66</v>
      </c>
      <c r="AUZ313" s="19">
        <v>61</v>
      </c>
      <c r="AVA313" s="19"/>
      <c r="AVB313" s="19">
        <v>64</v>
      </c>
      <c r="AVC313" s="19">
        <v>60</v>
      </c>
      <c r="AVD313" s="19"/>
      <c r="AVE313" s="21">
        <v>63</v>
      </c>
      <c r="AVF313" s="21">
        <v>60</v>
      </c>
      <c r="AVG313" s="21"/>
      <c r="AVH313" s="19">
        <v>85.5</v>
      </c>
      <c r="AVI313" s="19">
        <v>61</v>
      </c>
      <c r="AVJ313" s="19"/>
      <c r="AVK313" s="19">
        <v>87</v>
      </c>
      <c r="AVL313" s="19">
        <v>80</v>
      </c>
      <c r="AVM313" s="19"/>
      <c r="AVN313" s="19">
        <v>82</v>
      </c>
      <c r="AVO313" s="19">
        <v>70</v>
      </c>
      <c r="AVP313" s="22"/>
      <c r="AVQ313" s="19">
        <v>75</v>
      </c>
      <c r="AVR313" s="19">
        <v>64</v>
      </c>
      <c r="AVS313" s="19"/>
      <c r="AVT313" s="19">
        <v>76</v>
      </c>
      <c r="AVU313" s="19">
        <v>68.5</v>
      </c>
      <c r="AVV313" s="19"/>
      <c r="AVW313" s="19">
        <v>80</v>
      </c>
      <c r="AVX313" s="19">
        <v>74.5</v>
      </c>
      <c r="AVY313" s="22"/>
      <c r="AVZ313" s="19">
        <v>117.5</v>
      </c>
      <c r="AWA313" s="19">
        <v>83.5</v>
      </c>
      <c r="AWB313" s="19"/>
      <c r="AWC313" s="19">
        <v>119</v>
      </c>
      <c r="AWD313" s="19">
        <v>105</v>
      </c>
      <c r="AWE313" s="19"/>
      <c r="AWF313" s="19">
        <v>119</v>
      </c>
      <c r="AWG313" s="19">
        <v>108</v>
      </c>
      <c r="AWH313" s="22"/>
      <c r="AWI313" s="19">
        <v>118.25</v>
      </c>
      <c r="AWJ313" s="19">
        <v>113.5</v>
      </c>
      <c r="AWK313" s="19"/>
      <c r="AWL313" s="19">
        <v>132</v>
      </c>
      <c r="AWM313" s="19">
        <v>116</v>
      </c>
      <c r="AWN313" s="19"/>
      <c r="AWO313" s="23">
        <v>128</v>
      </c>
      <c r="AWP313" s="23">
        <v>115</v>
      </c>
      <c r="AWQ313" s="23"/>
      <c r="AWR313" s="19">
        <v>122</v>
      </c>
      <c r="AWS313" s="19">
        <v>70</v>
      </c>
      <c r="AWT313" s="19"/>
      <c r="AWU313" s="19">
        <v>90</v>
      </c>
      <c r="AWV313" s="19">
        <v>75</v>
      </c>
      <c r="AWW313" s="19"/>
      <c r="AWX313" s="19">
        <v>90</v>
      </c>
      <c r="AWY313" s="19">
        <v>79</v>
      </c>
      <c r="AWZ313" s="22"/>
      <c r="AXA313" s="19">
        <v>100.25</v>
      </c>
      <c r="AXB313" s="19">
        <v>86</v>
      </c>
      <c r="AXC313" s="19"/>
      <c r="AXD313" s="19">
        <v>99</v>
      </c>
      <c r="AXE313" s="19">
        <v>93</v>
      </c>
      <c r="AXF313" s="19"/>
      <c r="AXG313" s="19">
        <v>96.5</v>
      </c>
      <c r="AXH313" s="19">
        <v>91</v>
      </c>
      <c r="AXI313" s="22"/>
      <c r="AXJ313" s="19">
        <v>96</v>
      </c>
      <c r="AXK313" s="19">
        <v>90</v>
      </c>
      <c r="AXL313" s="19"/>
      <c r="AXM313" s="19">
        <v>98.5</v>
      </c>
      <c r="AXN313" s="19">
        <v>90</v>
      </c>
      <c r="AXO313" s="19"/>
      <c r="AXP313" s="19">
        <v>103</v>
      </c>
      <c r="AXQ313" s="19">
        <v>93</v>
      </c>
      <c r="AXR313" s="22"/>
      <c r="AXS313" s="19">
        <v>107</v>
      </c>
      <c r="AXT313" s="19">
        <v>96</v>
      </c>
      <c r="AXU313" s="19"/>
      <c r="AXV313" s="19">
        <v>102.5</v>
      </c>
      <c r="AXW313" s="19">
        <v>90</v>
      </c>
      <c r="AXX313" s="19"/>
      <c r="AXY313" s="21">
        <v>92.25</v>
      </c>
      <c r="AXZ313" s="21">
        <v>88</v>
      </c>
      <c r="AYA313" s="21"/>
      <c r="AYB313" s="22">
        <v>87</v>
      </c>
      <c r="AYC313" s="22">
        <v>88</v>
      </c>
      <c r="AYD313" s="22">
        <v>87</v>
      </c>
      <c r="AYE313" s="22">
        <v>86</v>
      </c>
      <c r="AYF313" s="22">
        <v>87</v>
      </c>
      <c r="AYG313" s="22">
        <v>85.75</v>
      </c>
      <c r="AYH313" s="22">
        <v>81</v>
      </c>
      <c r="AYI313" s="22">
        <v>82</v>
      </c>
      <c r="AYJ313" s="22">
        <v>81</v>
      </c>
      <c r="AYK313" s="22">
        <v>86.5</v>
      </c>
      <c r="AYL313" s="22">
        <v>87.5</v>
      </c>
      <c r="AYM313" s="22">
        <v>87</v>
      </c>
      <c r="AYN313" s="22">
        <v>86</v>
      </c>
      <c r="AYO313" s="22">
        <v>87</v>
      </c>
      <c r="AYP313" s="22">
        <v>85.5</v>
      </c>
      <c r="AYQ313" s="22">
        <v>88.5</v>
      </c>
      <c r="AYR313" s="22">
        <v>89.5</v>
      </c>
      <c r="AYS313" s="22">
        <v>89</v>
      </c>
      <c r="AYT313" s="22">
        <v>92</v>
      </c>
      <c r="AYU313" s="22">
        <v>93</v>
      </c>
      <c r="AYV313" s="22">
        <v>93.75</v>
      </c>
      <c r="AYW313" s="22">
        <v>104</v>
      </c>
      <c r="AYX313" s="22">
        <v>106</v>
      </c>
      <c r="AYY313" s="22">
        <v>104</v>
      </c>
      <c r="AYZ313" s="22">
        <v>116</v>
      </c>
      <c r="AZA313" s="22">
        <v>117</v>
      </c>
      <c r="AZB313" s="22">
        <v>116</v>
      </c>
      <c r="AZC313" s="22">
        <v>113</v>
      </c>
      <c r="AZD313" s="22">
        <v>115</v>
      </c>
      <c r="AZE313" s="22">
        <v>112</v>
      </c>
      <c r="AZF313" s="22">
        <v>70</v>
      </c>
      <c r="AZG313" s="22">
        <v>71</v>
      </c>
      <c r="AZH313" s="22">
        <v>68</v>
      </c>
      <c r="AZI313" s="21">
        <v>70</v>
      </c>
      <c r="AZJ313" s="21">
        <v>72</v>
      </c>
      <c r="AZK313" s="21">
        <v>70</v>
      </c>
      <c r="AZL313" s="19">
        <v>77</v>
      </c>
      <c r="AZM313" s="19">
        <v>78</v>
      </c>
      <c r="AZN313" s="19">
        <v>79</v>
      </c>
      <c r="AZO313" s="19">
        <v>77</v>
      </c>
      <c r="AZP313" s="19">
        <v>79</v>
      </c>
      <c r="AZQ313" s="19"/>
      <c r="AZR313" s="19">
        <v>77</v>
      </c>
      <c r="AZS313" s="19">
        <v>79</v>
      </c>
      <c r="AZT313" s="19">
        <v>77.5</v>
      </c>
      <c r="AZU313" s="19">
        <v>71</v>
      </c>
      <c r="AZV313" s="19">
        <v>72</v>
      </c>
      <c r="AZW313" s="19"/>
      <c r="AZX313" s="19">
        <v>69</v>
      </c>
      <c r="AZY313" s="19">
        <v>70</v>
      </c>
      <c r="AZZ313" s="19"/>
      <c r="BAA313" s="22">
        <v>60</v>
      </c>
      <c r="BAB313" s="22">
        <v>61</v>
      </c>
      <c r="BAC313" s="22">
        <v>60</v>
      </c>
      <c r="BAD313" s="19">
        <v>55</v>
      </c>
      <c r="BAE313" s="19">
        <v>57</v>
      </c>
      <c r="BAF313" s="19">
        <v>55.75</v>
      </c>
      <c r="BAG313" s="19">
        <v>50.5</v>
      </c>
      <c r="BAH313" s="19">
        <v>51.5</v>
      </c>
      <c r="BAI313" s="19">
        <v>50.5</v>
      </c>
      <c r="BAJ313" s="19">
        <v>51</v>
      </c>
      <c r="BAK313" s="19">
        <v>52</v>
      </c>
      <c r="BAL313" s="19">
        <v>51</v>
      </c>
      <c r="BAM313" s="19">
        <v>65</v>
      </c>
      <c r="BAN313" s="19">
        <v>67</v>
      </c>
      <c r="BAO313" s="19"/>
      <c r="BAP313" s="22">
        <v>64</v>
      </c>
      <c r="BAQ313" s="22">
        <v>66</v>
      </c>
      <c r="BAR313" s="22">
        <v>64</v>
      </c>
      <c r="BAS313" s="21">
        <v>67</v>
      </c>
      <c r="BAT313" s="21">
        <v>69</v>
      </c>
      <c r="BAU313" s="21">
        <v>68</v>
      </c>
      <c r="BAV313" s="19">
        <v>63</v>
      </c>
      <c r="BAW313" s="19">
        <v>64</v>
      </c>
      <c r="BAX313" s="19"/>
      <c r="BAY313" s="19">
        <v>62.5</v>
      </c>
      <c r="BAZ313" s="19">
        <v>63.5</v>
      </c>
      <c r="BBA313" s="19">
        <v>62.5</v>
      </c>
      <c r="BBB313" s="22">
        <v>62</v>
      </c>
      <c r="BBC313" s="22">
        <v>63</v>
      </c>
      <c r="BBD313" s="22">
        <v>62.5</v>
      </c>
      <c r="BBE313" s="19">
        <v>61.5</v>
      </c>
      <c r="BBF313" s="19">
        <v>62.5</v>
      </c>
      <c r="BBG313" s="19">
        <v>61.25</v>
      </c>
      <c r="BBH313" s="19">
        <v>59</v>
      </c>
      <c r="BBI313" s="19">
        <v>60</v>
      </c>
      <c r="BBJ313" s="19"/>
      <c r="BBK313" s="19">
        <v>58</v>
      </c>
      <c r="BBL313" s="19">
        <v>59</v>
      </c>
      <c r="BBM313" s="19">
        <v>58</v>
      </c>
      <c r="BBN313" s="19">
        <v>60</v>
      </c>
      <c r="BBO313" s="19">
        <v>61</v>
      </c>
      <c r="BBP313" s="19">
        <v>60</v>
      </c>
      <c r="BBQ313" s="19">
        <v>68.5</v>
      </c>
      <c r="BBR313" s="19">
        <v>69.5</v>
      </c>
      <c r="BBS313" s="19">
        <v>68.5</v>
      </c>
      <c r="BBT313" s="19">
        <v>68.5</v>
      </c>
      <c r="BBU313" s="19">
        <v>69.5</v>
      </c>
      <c r="BBV313" s="19">
        <v>68.75</v>
      </c>
      <c r="BBW313" s="19">
        <v>73</v>
      </c>
      <c r="BBX313" s="19">
        <v>74</v>
      </c>
      <c r="BBY313" s="19">
        <v>73</v>
      </c>
      <c r="BBZ313" s="19">
        <v>69</v>
      </c>
      <c r="BCA313" s="19">
        <v>70</v>
      </c>
      <c r="BCB313" s="19">
        <v>69</v>
      </c>
      <c r="BCC313" s="21">
        <v>72</v>
      </c>
      <c r="BCD313" s="21">
        <v>73</v>
      </c>
      <c r="BCE313" s="21">
        <v>72</v>
      </c>
      <c r="BCF313" s="19">
        <v>71.5</v>
      </c>
      <c r="BCG313" s="19">
        <v>72.5</v>
      </c>
      <c r="BCH313" s="19">
        <v>72</v>
      </c>
      <c r="BCI313" s="19">
        <v>70.5</v>
      </c>
      <c r="BCJ313" s="19">
        <v>71.5</v>
      </c>
      <c r="BCK313" s="19">
        <v>70.75</v>
      </c>
      <c r="BCL313" s="22">
        <v>65</v>
      </c>
      <c r="BCM313" s="22">
        <v>66</v>
      </c>
      <c r="BCN313" s="22">
        <v>65</v>
      </c>
      <c r="BCO313" s="19">
        <v>64</v>
      </c>
      <c r="BCP313" s="19">
        <v>65</v>
      </c>
      <c r="BCQ313" s="19">
        <v>64</v>
      </c>
      <c r="BCR313" s="19">
        <v>62</v>
      </c>
      <c r="BCS313" s="19">
        <v>63</v>
      </c>
      <c r="BCT313" s="19">
        <v>62.5</v>
      </c>
      <c r="BCU313" s="22">
        <v>58.5</v>
      </c>
      <c r="BCV313" s="22">
        <v>59.5</v>
      </c>
      <c r="BCW313" s="22">
        <v>58.75</v>
      </c>
      <c r="BCX313" s="19">
        <v>59</v>
      </c>
      <c r="BCY313" s="19">
        <v>60</v>
      </c>
      <c r="BCZ313" s="19">
        <v>59</v>
      </c>
      <c r="BDA313" s="19">
        <v>67</v>
      </c>
      <c r="BDB313" s="19">
        <v>69</v>
      </c>
      <c r="BDC313" s="19">
        <v>68.5</v>
      </c>
      <c r="BDD313" s="22">
        <v>62.5</v>
      </c>
      <c r="BDE313" s="22">
        <v>63.5</v>
      </c>
      <c r="BDF313" s="22">
        <v>62</v>
      </c>
      <c r="BDG313" s="19">
        <v>52</v>
      </c>
      <c r="BDH313" s="19">
        <v>53</v>
      </c>
      <c r="BDI313" s="19">
        <v>52</v>
      </c>
      <c r="BDJ313" s="19">
        <v>48</v>
      </c>
      <c r="BDK313" s="19">
        <v>49</v>
      </c>
      <c r="BDL313" s="19">
        <v>48</v>
      </c>
      <c r="BDM313" s="21">
        <v>45</v>
      </c>
      <c r="BDN313" s="21">
        <v>46</v>
      </c>
      <c r="BDO313" s="21"/>
      <c r="BDP313" s="19">
        <v>45</v>
      </c>
      <c r="BDQ313" s="19">
        <v>46</v>
      </c>
      <c r="BDR313" s="19">
        <v>45.25</v>
      </c>
      <c r="BDS313" s="19">
        <v>46.5</v>
      </c>
      <c r="BDT313" s="19">
        <v>47.5</v>
      </c>
      <c r="BDU313" s="19">
        <v>47</v>
      </c>
      <c r="BDV313" s="22">
        <v>46</v>
      </c>
      <c r="BDW313" s="22">
        <v>47</v>
      </c>
      <c r="BDX313" s="22">
        <v>46</v>
      </c>
      <c r="BDY313" s="19">
        <v>48</v>
      </c>
      <c r="BDZ313" s="19">
        <v>49</v>
      </c>
      <c r="BEA313" s="19">
        <v>50</v>
      </c>
      <c r="BEB313" s="19"/>
      <c r="BEC313" s="19"/>
      <c r="BED313" s="19">
        <v>45</v>
      </c>
      <c r="BEE313" s="22">
        <v>44</v>
      </c>
      <c r="BEF313" s="22">
        <v>46</v>
      </c>
      <c r="BEG313" s="22">
        <v>44</v>
      </c>
      <c r="BEH313" s="19">
        <v>51</v>
      </c>
      <c r="BEI313" s="19">
        <v>53</v>
      </c>
      <c r="BEJ313" s="19">
        <v>50</v>
      </c>
      <c r="BEK313" s="19">
        <v>51</v>
      </c>
      <c r="BEL313" s="19">
        <v>53</v>
      </c>
      <c r="BEM313" s="19">
        <v>50.5</v>
      </c>
      <c r="BEN313" s="22">
        <v>55</v>
      </c>
      <c r="BEO313" s="22">
        <v>56</v>
      </c>
      <c r="BEP313" s="22">
        <v>54.75</v>
      </c>
      <c r="BEQ313" s="19">
        <v>54</v>
      </c>
      <c r="BER313" s="19">
        <v>55</v>
      </c>
      <c r="BES313" s="19">
        <v>53.5</v>
      </c>
      <c r="BET313" s="19">
        <v>52.5</v>
      </c>
      <c r="BEU313" s="19">
        <v>53.5</v>
      </c>
      <c r="BEV313" s="19">
        <v>52.75</v>
      </c>
      <c r="BEW313" s="21">
        <v>50.5</v>
      </c>
      <c r="BEX313" s="21">
        <v>51.5</v>
      </c>
      <c r="BEY313" s="21">
        <v>51.5</v>
      </c>
      <c r="BEZ313" s="19">
        <v>59.5</v>
      </c>
      <c r="BFA313" s="19">
        <v>60.5</v>
      </c>
      <c r="BFB313" s="19">
        <v>60</v>
      </c>
      <c r="BFC313" s="19">
        <v>64</v>
      </c>
      <c r="BFD313" s="19">
        <v>65</v>
      </c>
      <c r="BFE313" s="19">
        <v>64.5</v>
      </c>
      <c r="BFF313" s="22">
        <v>65</v>
      </c>
      <c r="BFG313" s="22">
        <v>66</v>
      </c>
      <c r="BFH313" s="22">
        <v>65.25</v>
      </c>
      <c r="BFI313" s="19"/>
      <c r="BFJ313" s="19"/>
      <c r="BFK313" s="19">
        <v>92</v>
      </c>
      <c r="BFL313" s="19">
        <v>89.5</v>
      </c>
      <c r="BFM313" s="19">
        <v>90.5</v>
      </c>
      <c r="BFN313" s="19">
        <v>90</v>
      </c>
      <c r="BFO313" s="22"/>
      <c r="BFP313" s="22"/>
      <c r="BFQ313" s="22">
        <v>90</v>
      </c>
      <c r="BFR313" s="19">
        <v>89</v>
      </c>
      <c r="BFS313" s="19">
        <v>91</v>
      </c>
      <c r="BFT313" s="19">
        <v>92</v>
      </c>
      <c r="BFU313" s="19">
        <v>90</v>
      </c>
      <c r="BFV313" s="19">
        <v>91</v>
      </c>
      <c r="BFW313" s="19">
        <v>90.25</v>
      </c>
      <c r="BFX313" s="22">
        <v>88</v>
      </c>
      <c r="BFY313" s="22">
        <v>89</v>
      </c>
      <c r="BFZ313" s="22">
        <v>88</v>
      </c>
      <c r="BGA313" s="19">
        <v>85</v>
      </c>
      <c r="BGB313" s="19">
        <v>86</v>
      </c>
      <c r="BGC313" s="19">
        <v>87</v>
      </c>
      <c r="BGD313" s="19">
        <v>85</v>
      </c>
      <c r="BGE313" s="19">
        <v>86</v>
      </c>
      <c r="BGF313" s="19">
        <v>85</v>
      </c>
      <c r="BGG313" s="23">
        <v>99</v>
      </c>
      <c r="BGH313" s="23">
        <v>100</v>
      </c>
      <c r="BGI313" s="23">
        <v>99</v>
      </c>
      <c r="BGJ313" s="19">
        <v>113</v>
      </c>
      <c r="BGK313" s="19">
        <v>114</v>
      </c>
      <c r="BGL313" s="19">
        <v>113</v>
      </c>
      <c r="BGM313" s="19">
        <v>117</v>
      </c>
      <c r="BGN313" s="19">
        <v>118</v>
      </c>
      <c r="BGO313" s="19">
        <v>118.5</v>
      </c>
      <c r="BGP313" s="22">
        <v>208</v>
      </c>
      <c r="BGQ313" s="22">
        <v>209</v>
      </c>
      <c r="BGR313" s="22">
        <v>215.5</v>
      </c>
      <c r="BGS313" s="19">
        <v>255</v>
      </c>
      <c r="BGT313" s="19">
        <v>256</v>
      </c>
      <c r="BGU313" s="19">
        <v>253</v>
      </c>
      <c r="BGV313" s="19">
        <v>237</v>
      </c>
      <c r="BGW313" s="19">
        <v>239</v>
      </c>
      <c r="BGX313" s="19">
        <v>239</v>
      </c>
      <c r="BGY313" s="22">
        <v>235</v>
      </c>
      <c r="BGZ313" s="22">
        <v>236</v>
      </c>
      <c r="BHA313" s="22">
        <v>232</v>
      </c>
      <c r="BHB313" s="19">
        <v>250</v>
      </c>
      <c r="BHC313" s="19">
        <v>252</v>
      </c>
      <c r="BHD313" s="19">
        <v>259</v>
      </c>
      <c r="BHE313" s="19">
        <v>214</v>
      </c>
      <c r="BHF313" s="19">
        <v>216</v>
      </c>
      <c r="BHG313" s="19">
        <v>217.5</v>
      </c>
      <c r="BHH313" s="22">
        <v>205</v>
      </c>
      <c r="BHI313" s="22">
        <v>207</v>
      </c>
      <c r="BHJ313" s="22">
        <v>202</v>
      </c>
      <c r="BHK313" s="19">
        <v>207</v>
      </c>
      <c r="BHL313" s="19">
        <v>209</v>
      </c>
      <c r="BHM313" s="19">
        <v>209</v>
      </c>
      <c r="BHN313" s="19">
        <v>189</v>
      </c>
      <c r="BHO313" s="19">
        <v>190</v>
      </c>
      <c r="BHP313" s="19">
        <v>188.5</v>
      </c>
      <c r="BHQ313" s="21">
        <v>189</v>
      </c>
      <c r="BHR313" s="21">
        <v>190</v>
      </c>
      <c r="BHS313" s="21">
        <v>191.5</v>
      </c>
      <c r="BHT313" s="19">
        <v>211</v>
      </c>
      <c r="BHU313" s="19">
        <v>184</v>
      </c>
      <c r="BHV313" s="19"/>
      <c r="BHW313" s="19">
        <v>231.5</v>
      </c>
      <c r="BHX313" s="19">
        <v>206</v>
      </c>
      <c r="BHY313" s="19"/>
      <c r="BHZ313" s="22">
        <v>219</v>
      </c>
      <c r="BIA313" s="22">
        <v>194</v>
      </c>
      <c r="BIB313" s="22"/>
      <c r="BIC313" s="19">
        <v>249.5</v>
      </c>
      <c r="BID313" s="19">
        <v>213.5</v>
      </c>
      <c r="BIE313" s="19"/>
      <c r="BIF313" s="19">
        <v>286</v>
      </c>
      <c r="BIG313" s="19">
        <v>243.5</v>
      </c>
      <c r="BIH313" s="19"/>
      <c r="BII313" s="22">
        <v>336</v>
      </c>
      <c r="BIJ313" s="22">
        <v>283</v>
      </c>
      <c r="BIK313" s="22"/>
      <c r="BIL313" s="19">
        <v>315</v>
      </c>
      <c r="BIM313" s="19">
        <v>288</v>
      </c>
      <c r="BIN313" s="19"/>
      <c r="BIO313" s="19">
        <v>335</v>
      </c>
      <c r="BIP313" s="19">
        <v>308</v>
      </c>
      <c r="BIQ313" s="19"/>
      <c r="BIR313" s="22">
        <v>340</v>
      </c>
      <c r="BIS313" s="22">
        <v>290</v>
      </c>
      <c r="BIT313" s="22"/>
      <c r="BIU313" s="19">
        <v>314</v>
      </c>
      <c r="BIV313" s="19">
        <v>286</v>
      </c>
      <c r="BIW313" s="19"/>
      <c r="BIX313" s="19">
        <v>302.5</v>
      </c>
      <c r="BIY313" s="19">
        <v>257</v>
      </c>
      <c r="BIZ313" s="19"/>
      <c r="BJA313" s="21">
        <v>271</v>
      </c>
      <c r="BJB313" s="21">
        <v>238</v>
      </c>
      <c r="BJC313" s="21"/>
      <c r="BJD313" s="19">
        <v>281.5</v>
      </c>
      <c r="BJE313" s="19">
        <v>256</v>
      </c>
      <c r="BJF313" s="19"/>
      <c r="BJG313" s="19">
        <v>311</v>
      </c>
      <c r="BJH313" s="19">
        <v>269</v>
      </c>
      <c r="BJI313" s="19"/>
      <c r="BJJ313" s="22">
        <v>312.5</v>
      </c>
      <c r="BJK313" s="22">
        <v>296</v>
      </c>
      <c r="BJL313" s="22"/>
      <c r="BJM313" s="19">
        <v>325.5</v>
      </c>
      <c r="BJN313" s="19">
        <v>298</v>
      </c>
      <c r="BJO313" s="19"/>
      <c r="BJP313" s="19">
        <v>331</v>
      </c>
      <c r="BJQ313" s="19">
        <v>292.75</v>
      </c>
      <c r="BJR313" s="19"/>
      <c r="BJS313" s="22">
        <v>316</v>
      </c>
      <c r="BJT313" s="22">
        <v>276</v>
      </c>
      <c r="BJU313" s="22"/>
      <c r="BJV313" s="19">
        <v>297.5</v>
      </c>
      <c r="BJW313" s="19">
        <v>275</v>
      </c>
      <c r="BJX313" s="19"/>
      <c r="BJY313" s="19">
        <v>310</v>
      </c>
      <c r="BJZ313" s="19">
        <v>285</v>
      </c>
      <c r="BKA313" s="19"/>
      <c r="BKB313" s="22">
        <v>303</v>
      </c>
      <c r="BKC313" s="22">
        <v>280</v>
      </c>
      <c r="BKD313" s="22"/>
      <c r="BKE313" s="19">
        <v>294</v>
      </c>
      <c r="BKF313" s="19">
        <v>280.5</v>
      </c>
      <c r="BKG313" s="19"/>
      <c r="BKH313" s="19">
        <v>287</v>
      </c>
      <c r="BKI313" s="19">
        <v>268</v>
      </c>
      <c r="BKJ313" s="19"/>
      <c r="BKK313" s="21">
        <v>272.5</v>
      </c>
      <c r="BKL313" s="21">
        <v>249.6</v>
      </c>
      <c r="BKM313" s="21"/>
      <c r="BKN313" s="19">
        <v>264</v>
      </c>
      <c r="BKO313" s="22">
        <v>266</v>
      </c>
      <c r="BKP313" s="19">
        <v>265.75</v>
      </c>
      <c r="BKQ313" s="19">
        <v>242</v>
      </c>
      <c r="BKR313" s="19">
        <v>244</v>
      </c>
      <c r="BKS313" s="19">
        <v>245</v>
      </c>
      <c r="BKT313" s="22">
        <v>237</v>
      </c>
      <c r="BKU313" s="22">
        <v>239</v>
      </c>
      <c r="BKV313" s="22">
        <v>237</v>
      </c>
      <c r="BKW313" s="19">
        <v>223</v>
      </c>
      <c r="BKX313" s="19">
        <v>225</v>
      </c>
      <c r="BKY313" s="19">
        <v>226</v>
      </c>
      <c r="BKZ313" s="19">
        <v>224</v>
      </c>
      <c r="BLA313" s="19">
        <v>226</v>
      </c>
      <c r="BLB313" s="19">
        <v>225.5</v>
      </c>
      <c r="BLC313" s="19">
        <v>225.5</v>
      </c>
      <c r="BLD313" s="19">
        <v>227</v>
      </c>
      <c r="BLE313" s="22">
        <v>227</v>
      </c>
      <c r="BLF313" s="19">
        <v>200</v>
      </c>
      <c r="BLG313" s="19">
        <v>203</v>
      </c>
      <c r="BLH313" s="19">
        <v>200</v>
      </c>
      <c r="BLI313" s="13">
        <v>321</v>
      </c>
      <c r="BLJ313" s="13">
        <v>323</v>
      </c>
      <c r="BLK313" s="13">
        <v>315</v>
      </c>
      <c r="BLL313" s="13"/>
      <c r="BLM313" s="13"/>
      <c r="BLN313" s="13">
        <v>331</v>
      </c>
    </row>
    <row r="314" spans="1:1678">
      <c r="A314" s="7" t="s">
        <v>970</v>
      </c>
      <c r="B314" s="8">
        <v>318</v>
      </c>
      <c r="C314" s="7" t="s">
        <v>8</v>
      </c>
      <c r="D314" s="7" t="s">
        <v>971</v>
      </c>
      <c r="E314" s="7" t="s">
        <v>972</v>
      </c>
      <c r="F314" s="7"/>
      <c r="G314" s="7">
        <v>1000</v>
      </c>
      <c r="ALP314" s="19"/>
      <c r="ALQ314" s="19"/>
      <c r="ALR314" s="19"/>
      <c r="ALS314" s="22"/>
      <c r="ALT314" s="22"/>
      <c r="ALU314" s="22"/>
      <c r="ALV314" s="22"/>
      <c r="ALW314" s="19"/>
      <c r="ALX314" s="19"/>
      <c r="ALY314" s="19"/>
      <c r="ALZ314" s="19"/>
      <c r="AMA314" s="19"/>
      <c r="AMB314" s="19"/>
      <c r="AMC314" s="19"/>
      <c r="AMD314" s="19"/>
      <c r="AME314" s="19"/>
      <c r="AMF314" s="19"/>
      <c r="AMG314" s="19"/>
      <c r="AMH314" s="19"/>
      <c r="AMI314" s="19"/>
      <c r="AMJ314" s="19"/>
      <c r="AMK314" s="19"/>
      <c r="AML314" s="19"/>
      <c r="AMM314" s="19"/>
      <c r="AMN314" s="19"/>
      <c r="AMO314" s="19"/>
      <c r="AMP314" s="19"/>
      <c r="AMQ314" s="19"/>
      <c r="AMR314" s="19"/>
      <c r="AMS314" s="19"/>
      <c r="AMT314" s="19"/>
      <c r="AMU314" s="19"/>
      <c r="AMV314" s="19"/>
      <c r="AMW314" s="21"/>
      <c r="AMX314" s="21"/>
      <c r="AMY314" s="21"/>
      <c r="AMZ314" s="19"/>
      <c r="ANA314" s="19"/>
      <c r="ANB314" s="19"/>
      <c r="ANC314" s="19"/>
      <c r="AND314" s="19"/>
      <c r="ANE314" s="19"/>
      <c r="ANF314" s="19"/>
      <c r="ANG314" s="19"/>
      <c r="ANH314" s="19"/>
      <c r="ANI314" s="19"/>
      <c r="ANJ314" s="19"/>
      <c r="ANK314" s="19"/>
      <c r="ANL314" s="19"/>
      <c r="ANM314" s="19"/>
      <c r="ANN314" s="19"/>
      <c r="ANO314" s="19"/>
      <c r="ANP314" s="19"/>
      <c r="ANQ314" s="19"/>
      <c r="ANR314" s="19"/>
      <c r="ANS314" s="19"/>
      <c r="ANT314" s="19"/>
      <c r="ANU314" s="19"/>
      <c r="ANV314" s="19"/>
      <c r="ANW314" s="19"/>
      <c r="ANX314" s="19"/>
      <c r="ANY314" s="19"/>
      <c r="ANZ314" s="19"/>
      <c r="AOA314" s="19"/>
      <c r="AOB314" s="19"/>
      <c r="AOC314" s="19"/>
      <c r="AOD314" s="19"/>
      <c r="AOE314" s="19"/>
      <c r="AOF314" s="19"/>
      <c r="AOG314" s="21">
        <v>2500</v>
      </c>
      <c r="AOH314" s="21">
        <v>2500</v>
      </c>
      <c r="AOI314" s="21"/>
      <c r="AOJ314" s="19"/>
      <c r="AOK314" s="19"/>
      <c r="AOL314" s="19"/>
      <c r="AOM314" s="19"/>
      <c r="AON314" s="19"/>
      <c r="AOO314" s="19"/>
      <c r="AOP314" s="19"/>
      <c r="AOQ314" s="19"/>
      <c r="AOR314" s="19"/>
      <c r="AOS314" s="19"/>
      <c r="AOT314" s="19"/>
      <c r="AOU314" s="19"/>
      <c r="AOV314" s="19"/>
      <c r="AOW314" s="19"/>
      <c r="AOX314" s="19"/>
      <c r="AOY314" s="19"/>
      <c r="AOZ314" s="19"/>
      <c r="APA314" s="19"/>
      <c r="APB314" s="19"/>
      <c r="APC314" s="19"/>
      <c r="APD314" s="19"/>
      <c r="APE314" s="19"/>
      <c r="APF314" s="19"/>
      <c r="APG314" s="19"/>
      <c r="APH314" s="19"/>
      <c r="API314" s="19"/>
      <c r="APJ314" s="19"/>
      <c r="APK314" s="19"/>
      <c r="APL314" s="19"/>
      <c r="APM314" s="19"/>
      <c r="APN314" s="19"/>
      <c r="APO314" s="19"/>
      <c r="APP314" s="19"/>
      <c r="APQ314" s="21"/>
      <c r="APR314" s="21"/>
      <c r="APS314" s="21"/>
      <c r="APT314" s="19"/>
      <c r="APU314" s="19"/>
      <c r="APV314" s="19"/>
      <c r="APW314" s="19"/>
      <c r="APX314" s="19"/>
      <c r="APY314" s="19"/>
      <c r="APZ314" s="19"/>
      <c r="AQA314" s="19"/>
      <c r="AQB314" s="19"/>
      <c r="AQC314" s="19"/>
      <c r="AQD314" s="19"/>
      <c r="AQE314" s="19"/>
      <c r="AQF314" s="19"/>
      <c r="AQG314" s="19"/>
      <c r="AQH314" s="19"/>
      <c r="AQI314" s="19"/>
      <c r="AQJ314" s="19"/>
      <c r="AQK314" s="19"/>
      <c r="AQL314" s="19"/>
      <c r="AQM314" s="19"/>
      <c r="AQN314" s="19"/>
      <c r="AQO314" s="19"/>
      <c r="AQP314" s="19"/>
      <c r="AQQ314" s="19"/>
      <c r="AQR314" s="19"/>
      <c r="AQS314" s="19"/>
      <c r="AQT314" s="19"/>
      <c r="AQU314" s="19"/>
      <c r="AQV314" s="19"/>
      <c r="AQW314" s="19"/>
      <c r="AQX314" s="19"/>
      <c r="AQY314" s="19"/>
      <c r="AQZ314" s="19"/>
      <c r="ARA314" s="21"/>
      <c r="ARB314" s="21"/>
      <c r="ARC314" s="21"/>
      <c r="ARD314" s="19"/>
      <c r="ARE314" s="19"/>
      <c r="ARF314" s="19"/>
      <c r="ARG314" s="19"/>
      <c r="ARH314" s="19"/>
      <c r="ARI314" s="19"/>
      <c r="ARJ314" s="19">
        <v>2000</v>
      </c>
      <c r="ARK314" s="19">
        <v>2000</v>
      </c>
      <c r="ARL314" s="19"/>
      <c r="ARM314" s="19">
        <v>2000</v>
      </c>
      <c r="ARN314" s="19">
        <v>2000</v>
      </c>
      <c r="ARO314" s="19"/>
      <c r="ARP314" s="19">
        <v>2000</v>
      </c>
      <c r="ARQ314" s="19">
        <v>2000</v>
      </c>
      <c r="ARR314" s="19"/>
      <c r="ARS314" s="19">
        <v>2000</v>
      </c>
      <c r="ART314" s="19">
        <v>2000</v>
      </c>
      <c r="ARU314" s="19"/>
      <c r="ARV314" s="19">
        <v>2000</v>
      </c>
      <c r="ARW314" s="19">
        <v>2000</v>
      </c>
      <c r="ARX314" s="19"/>
      <c r="ARY314" s="19">
        <v>2000</v>
      </c>
      <c r="ARZ314" s="19">
        <v>2000</v>
      </c>
      <c r="ASA314" s="19"/>
      <c r="ASB314" s="19">
        <v>2000</v>
      </c>
      <c r="ASC314" s="19">
        <v>2000</v>
      </c>
      <c r="ASD314" s="19"/>
      <c r="ASE314" s="19">
        <v>2000</v>
      </c>
      <c r="ASF314" s="19">
        <v>2000</v>
      </c>
      <c r="ASG314" s="19"/>
      <c r="ASH314" s="19">
        <v>2000</v>
      </c>
      <c r="ASI314" s="19">
        <v>2000</v>
      </c>
      <c r="ASJ314" s="19"/>
      <c r="ASK314" s="21">
        <v>2000</v>
      </c>
      <c r="ASL314" s="21">
        <v>2000</v>
      </c>
      <c r="ASM314" s="21"/>
      <c r="ASN314" s="19">
        <v>2000</v>
      </c>
      <c r="ASO314" s="19">
        <v>2000</v>
      </c>
      <c r="ASP314" s="19"/>
      <c r="ASQ314" s="19">
        <v>2000</v>
      </c>
      <c r="ASR314" s="19">
        <v>2000</v>
      </c>
      <c r="ASS314" s="19"/>
      <c r="AST314" s="19">
        <v>2000</v>
      </c>
      <c r="ASU314" s="19">
        <v>2000</v>
      </c>
      <c r="ASV314" s="19"/>
      <c r="ASW314" s="19">
        <v>2000</v>
      </c>
      <c r="ASX314" s="19">
        <v>2000</v>
      </c>
      <c r="ASY314" s="19"/>
      <c r="ASZ314" s="19"/>
      <c r="ATA314" s="19"/>
      <c r="ATB314" s="19"/>
      <c r="ATC314" s="19"/>
      <c r="ATD314" s="19"/>
      <c r="ATE314" s="19"/>
      <c r="ATF314" s="19"/>
      <c r="ATG314" s="19"/>
      <c r="ATH314" s="19"/>
      <c r="ATI314" s="19"/>
      <c r="ATJ314" s="19"/>
      <c r="ATK314" s="19"/>
      <c r="ATL314" s="19"/>
      <c r="ATM314" s="19"/>
      <c r="ATN314" s="19"/>
      <c r="ATO314" s="19"/>
      <c r="ATP314" s="19"/>
      <c r="ATQ314" s="19"/>
      <c r="ATR314" s="19"/>
      <c r="ATS314" s="19"/>
      <c r="ATT314" s="19"/>
      <c r="ATU314" s="21">
        <v>1500</v>
      </c>
      <c r="ATV314" s="21">
        <v>1500</v>
      </c>
      <c r="ATW314" s="21"/>
      <c r="ATX314" s="19"/>
      <c r="ATY314" s="19"/>
      <c r="ATZ314" s="19"/>
      <c r="AUA314" s="19"/>
      <c r="AUB314" s="19"/>
      <c r="AUC314" s="19"/>
      <c r="AUD314" s="19"/>
      <c r="AUE314" s="19"/>
      <c r="AUF314" s="19"/>
      <c r="AUG314" s="19"/>
      <c r="AUH314" s="19"/>
      <c r="AUI314" s="19"/>
      <c r="AUJ314" s="19"/>
      <c r="AUK314" s="19"/>
      <c r="AUL314" s="19"/>
      <c r="AUM314" s="19"/>
      <c r="AUN314" s="19"/>
      <c r="AUO314" s="19"/>
      <c r="AUP314" s="19"/>
      <c r="AUQ314" s="19"/>
      <c r="AUR314" s="19"/>
      <c r="AUS314" s="19"/>
      <c r="AUT314" s="19"/>
      <c r="AUU314" s="19"/>
      <c r="AUV314" s="19"/>
      <c r="AUW314" s="19"/>
      <c r="AUX314" s="19"/>
      <c r="AUY314" s="19"/>
      <c r="AUZ314" s="19"/>
      <c r="AVA314" s="19"/>
      <c r="AVB314" s="19"/>
      <c r="AVC314" s="19"/>
      <c r="AVD314" s="19"/>
      <c r="AVE314" s="21">
        <v>1500</v>
      </c>
      <c r="AVF314" s="21">
        <v>1500</v>
      </c>
      <c r="AVG314" s="21"/>
      <c r="AVH314" s="19"/>
      <c r="AVI314" s="19"/>
      <c r="AVJ314" s="19"/>
      <c r="AVK314" s="19"/>
      <c r="AVL314" s="19"/>
      <c r="AVM314" s="19"/>
      <c r="AVN314" s="19"/>
      <c r="AVO314" s="19"/>
      <c r="AVP314" s="22"/>
      <c r="AVQ314" s="19"/>
      <c r="AVR314" s="19"/>
      <c r="AVS314" s="19"/>
      <c r="AVT314" s="19"/>
      <c r="AVU314" s="19"/>
      <c r="AVV314" s="19"/>
      <c r="AVW314" s="19"/>
      <c r="AVX314" s="19"/>
      <c r="AVY314" s="22"/>
      <c r="AVZ314" s="19"/>
      <c r="AWA314" s="19"/>
      <c r="AWB314" s="19"/>
      <c r="AWC314" s="19"/>
      <c r="AWD314" s="19"/>
      <c r="AWE314" s="19"/>
      <c r="AWF314" s="19"/>
      <c r="AWG314" s="19"/>
      <c r="AWH314" s="22"/>
      <c r="AWI314" s="19"/>
      <c r="AWJ314" s="19"/>
      <c r="AWK314" s="19"/>
      <c r="AWL314" s="19"/>
      <c r="AWM314" s="19"/>
      <c r="AWN314" s="19"/>
      <c r="AWO314" s="23">
        <v>1500</v>
      </c>
      <c r="AWP314" s="23">
        <v>1500</v>
      </c>
      <c r="AWQ314" s="23"/>
      <c r="AWR314" s="19"/>
      <c r="AWS314" s="19"/>
      <c r="AWT314" s="19"/>
      <c r="AWU314" s="19">
        <v>1500</v>
      </c>
      <c r="AWV314" s="19">
        <v>1500</v>
      </c>
      <c r="AWW314" s="19"/>
      <c r="AWX314" s="19"/>
      <c r="AWY314" s="19"/>
      <c r="AWZ314" s="22"/>
      <c r="AXA314" s="19"/>
      <c r="AXB314" s="19"/>
      <c r="AXC314" s="19"/>
      <c r="AXD314" s="19"/>
      <c r="AXE314" s="19"/>
      <c r="AXF314" s="19"/>
      <c r="AXG314" s="19"/>
      <c r="AXH314" s="19"/>
      <c r="AXI314" s="22"/>
      <c r="AXJ314" s="19"/>
      <c r="AXK314" s="19"/>
      <c r="AXL314" s="19"/>
      <c r="AXM314" s="19"/>
      <c r="AXN314" s="19"/>
      <c r="AXO314" s="19"/>
      <c r="AXP314" s="19"/>
      <c r="AXQ314" s="19"/>
      <c r="AXR314" s="22"/>
      <c r="AXS314" s="19"/>
      <c r="AXT314" s="19"/>
      <c r="AXU314" s="19"/>
      <c r="AXV314" s="19"/>
      <c r="AXW314" s="19"/>
      <c r="AXX314" s="19"/>
      <c r="AXY314" s="21">
        <v>1700</v>
      </c>
      <c r="AXZ314" s="21">
        <v>1700</v>
      </c>
      <c r="AYA314" s="21"/>
      <c r="AYB314" s="22"/>
      <c r="AYC314" s="22"/>
      <c r="AYD314" s="22"/>
      <c r="AYE314" s="22"/>
      <c r="AYF314" s="22"/>
      <c r="AYG314" s="22"/>
      <c r="AYH314" s="22"/>
      <c r="AYI314" s="22"/>
      <c r="AYJ314" s="22"/>
      <c r="AYK314" s="22"/>
      <c r="AYL314" s="22"/>
      <c r="AYM314" s="22"/>
      <c r="AYN314" s="22"/>
      <c r="AYO314" s="22"/>
      <c r="AYP314" s="22"/>
      <c r="AYQ314" s="22"/>
      <c r="AYR314" s="22"/>
      <c r="AYS314" s="22"/>
      <c r="AYT314" s="22"/>
      <c r="AYU314" s="22"/>
      <c r="AYV314" s="22"/>
      <c r="AYW314" s="22"/>
      <c r="AYX314" s="22"/>
      <c r="AYY314" s="22"/>
      <c r="AYZ314" s="22"/>
      <c r="AZA314" s="22"/>
      <c r="AZB314" s="22"/>
      <c r="AZC314" s="22"/>
      <c r="AZD314" s="22"/>
      <c r="AZE314" s="22"/>
      <c r="AZF314" s="22"/>
      <c r="AZG314" s="22"/>
      <c r="AZH314" s="22"/>
      <c r="AZI314" s="21">
        <v>1500</v>
      </c>
      <c r="AZJ314" s="21"/>
      <c r="AZK314" s="21"/>
      <c r="AZL314" s="19"/>
      <c r="AZM314" s="19"/>
      <c r="AZN314" s="19"/>
      <c r="AZO314" s="19"/>
      <c r="AZP314" s="19"/>
      <c r="AZQ314" s="19"/>
      <c r="AZR314" s="19"/>
      <c r="AZS314" s="19"/>
      <c r="AZT314" s="19"/>
      <c r="AZU314" s="19"/>
      <c r="AZV314" s="19"/>
      <c r="AZW314" s="19"/>
      <c r="AZX314" s="19"/>
      <c r="AZY314" s="19"/>
      <c r="AZZ314" s="19"/>
      <c r="BAA314" s="22"/>
      <c r="BAB314" s="22"/>
      <c r="BAC314" s="22"/>
      <c r="BAD314" s="19"/>
      <c r="BAE314" s="19"/>
      <c r="BAF314" s="19"/>
      <c r="BAG314" s="19"/>
      <c r="BAH314" s="19"/>
      <c r="BAI314" s="19"/>
      <c r="BAJ314" s="19"/>
      <c r="BAK314" s="19"/>
      <c r="BAL314" s="19"/>
      <c r="BAM314" s="19"/>
      <c r="BAN314" s="19"/>
      <c r="BAO314" s="19"/>
      <c r="BAP314" s="22"/>
      <c r="BAQ314" s="22"/>
      <c r="BAR314" s="22"/>
      <c r="BAS314" s="21">
        <v>1500</v>
      </c>
      <c r="BAT314" s="21"/>
      <c r="BAU314" s="21"/>
      <c r="BAV314" s="19"/>
      <c r="BAW314" s="19"/>
      <c r="BAX314" s="19"/>
      <c r="BAY314" s="19"/>
      <c r="BAZ314" s="19"/>
      <c r="BBA314" s="19"/>
      <c r="BBB314" s="22"/>
      <c r="BBC314" s="22"/>
      <c r="BBD314" s="22"/>
      <c r="BBE314" s="19"/>
      <c r="BBF314" s="19"/>
      <c r="BBG314" s="19"/>
      <c r="BBH314" s="19"/>
      <c r="BBI314" s="19"/>
      <c r="BBJ314" s="19"/>
      <c r="BBK314" s="19"/>
      <c r="BBL314" s="19"/>
      <c r="BBM314" s="19"/>
      <c r="BBN314" s="19"/>
      <c r="BBO314" s="19"/>
      <c r="BBP314" s="19"/>
      <c r="BBQ314" s="19"/>
      <c r="BBR314" s="19"/>
      <c r="BBS314" s="19"/>
      <c r="BBT314" s="19"/>
      <c r="BBU314" s="19"/>
      <c r="BBV314" s="19"/>
      <c r="BBW314" s="19"/>
      <c r="BBX314" s="19"/>
      <c r="BBY314" s="19"/>
      <c r="BBZ314" s="19"/>
      <c r="BCA314" s="19"/>
      <c r="BCB314" s="19"/>
      <c r="BCC314" s="21">
        <v>1500</v>
      </c>
      <c r="BCD314" s="21"/>
      <c r="BCE314" s="21"/>
      <c r="BCF314" s="19"/>
      <c r="BCG314" s="19"/>
      <c r="BCH314" s="19"/>
      <c r="BCI314" s="19"/>
      <c r="BCJ314" s="19"/>
      <c r="BCK314" s="19"/>
      <c r="BCL314" s="22"/>
      <c r="BCM314" s="22"/>
      <c r="BCN314" s="22"/>
      <c r="BCO314" s="19"/>
      <c r="BCP314" s="19"/>
      <c r="BCQ314" s="19"/>
      <c r="BCR314" s="19"/>
      <c r="BCS314" s="19"/>
      <c r="BCT314" s="19"/>
      <c r="BCU314" s="22"/>
      <c r="BCV314" s="22"/>
      <c r="BCW314" s="22"/>
      <c r="BCX314" s="19"/>
      <c r="BCY314" s="19"/>
      <c r="BCZ314" s="19"/>
      <c r="BDA314" s="19"/>
      <c r="BDB314" s="19"/>
      <c r="BDC314" s="19"/>
      <c r="BDD314" s="22"/>
      <c r="BDE314" s="22"/>
      <c r="BDF314" s="22"/>
      <c r="BDG314" s="19"/>
      <c r="BDH314" s="19"/>
      <c r="BDI314" s="19"/>
      <c r="BDJ314" s="19"/>
      <c r="BDK314" s="19"/>
      <c r="BDL314" s="19"/>
      <c r="BDM314" s="21">
        <v>1500</v>
      </c>
      <c r="BDN314" s="21"/>
      <c r="BDO314" s="21"/>
      <c r="BDP314" s="19"/>
      <c r="BDQ314" s="19"/>
      <c r="BDR314" s="19"/>
      <c r="BDS314" s="19"/>
      <c r="BDT314" s="19"/>
      <c r="BDU314" s="19"/>
      <c r="BDV314" s="22"/>
      <c r="BDW314" s="22"/>
      <c r="BDX314" s="22"/>
      <c r="BDY314" s="19"/>
      <c r="BDZ314" s="19"/>
      <c r="BEA314" s="19"/>
      <c r="BEB314" s="19"/>
      <c r="BEC314" s="19"/>
      <c r="BED314" s="19"/>
      <c r="BEE314" s="22"/>
      <c r="BEF314" s="22"/>
      <c r="BEG314" s="22"/>
      <c r="BEH314" s="19"/>
      <c r="BEI314" s="19"/>
      <c r="BEJ314" s="19"/>
      <c r="BEK314" s="19"/>
      <c r="BEL314" s="19"/>
      <c r="BEM314" s="19"/>
      <c r="BEN314" s="22"/>
      <c r="BEO314" s="22"/>
      <c r="BEP314" s="22"/>
      <c r="BEQ314" s="19"/>
      <c r="BER314" s="19"/>
      <c r="BES314" s="19"/>
      <c r="BET314" s="19"/>
      <c r="BEU314" s="19"/>
      <c r="BEV314" s="19"/>
      <c r="BEW314" s="21">
        <v>1500</v>
      </c>
      <c r="BEX314" s="21"/>
      <c r="BEY314" s="21"/>
      <c r="BEZ314" s="19"/>
      <c r="BFA314" s="19"/>
      <c r="BFB314" s="19"/>
      <c r="BFC314" s="19"/>
      <c r="BFD314" s="19"/>
      <c r="BFE314" s="19"/>
      <c r="BFF314" s="22"/>
      <c r="BFG314" s="22"/>
      <c r="BFH314" s="22"/>
      <c r="BFI314" s="19"/>
      <c r="BFJ314" s="19"/>
      <c r="BFK314" s="19"/>
      <c r="BFL314" s="19"/>
      <c r="BFM314" s="19"/>
      <c r="BFN314" s="19"/>
      <c r="BFO314" s="22"/>
      <c r="BFP314" s="22"/>
      <c r="BFQ314" s="22"/>
      <c r="BFR314" s="19"/>
      <c r="BFS314" s="19"/>
      <c r="BFT314" s="19"/>
      <c r="BFU314" s="19"/>
      <c r="BFV314" s="19"/>
      <c r="BFW314" s="19"/>
      <c r="BFX314" s="22"/>
      <c r="BFY314" s="22"/>
      <c r="BFZ314" s="22"/>
      <c r="BGA314" s="19"/>
      <c r="BGB314" s="19"/>
      <c r="BGC314" s="19"/>
      <c r="BGD314" s="19"/>
      <c r="BGE314" s="19"/>
      <c r="BGF314" s="19"/>
      <c r="BGG314" s="23">
        <v>1500</v>
      </c>
      <c r="BGH314" s="23"/>
      <c r="BGI314" s="23"/>
      <c r="BGJ314" s="19"/>
      <c r="BGK314" s="19"/>
      <c r="BGL314" s="19"/>
      <c r="BGM314" s="19"/>
      <c r="BGN314" s="19"/>
      <c r="BGO314" s="19"/>
      <c r="BGP314" s="22"/>
      <c r="BGQ314" s="22"/>
      <c r="BGR314" s="22"/>
      <c r="BGS314" s="19"/>
      <c r="BGT314" s="19"/>
      <c r="BGU314" s="19"/>
      <c r="BGV314" s="19"/>
      <c r="BGW314" s="19"/>
      <c r="BGX314" s="19"/>
      <c r="BGY314" s="22"/>
      <c r="BGZ314" s="22"/>
      <c r="BHA314" s="22"/>
      <c r="BHB314" s="19"/>
      <c r="BHC314" s="19"/>
      <c r="BHD314" s="19"/>
      <c r="BHE314" s="19"/>
      <c r="BHF314" s="19"/>
      <c r="BHG314" s="19"/>
      <c r="BHH314" s="22"/>
      <c r="BHI314" s="22"/>
      <c r="BHJ314" s="22"/>
      <c r="BHK314" s="19"/>
      <c r="BHL314" s="19"/>
      <c r="BHM314" s="19"/>
      <c r="BHN314" s="19"/>
      <c r="BHO314" s="19"/>
      <c r="BHP314" s="19"/>
      <c r="BHQ314" s="21"/>
      <c r="BHR314" s="21"/>
      <c r="BHS314" s="21"/>
      <c r="BHT314" s="19"/>
      <c r="BHU314" s="19"/>
      <c r="BHV314" s="19"/>
      <c r="BHW314" s="19"/>
      <c r="BHX314" s="19"/>
      <c r="BHY314" s="19"/>
      <c r="BHZ314" s="22"/>
      <c r="BIA314" s="22"/>
      <c r="BIB314" s="22"/>
      <c r="BIC314" s="19"/>
      <c r="BID314" s="19"/>
      <c r="BIE314" s="19"/>
      <c r="BIF314" s="19"/>
      <c r="BIG314" s="19"/>
      <c r="BIH314" s="19"/>
      <c r="BII314" s="22"/>
      <c r="BIJ314" s="22"/>
      <c r="BIK314" s="22"/>
      <c r="BIL314" s="19"/>
      <c r="BIM314" s="19"/>
      <c r="BIN314" s="19"/>
      <c r="BIO314" s="19"/>
      <c r="BIP314" s="19"/>
      <c r="BIQ314" s="19"/>
      <c r="BIR314" s="22"/>
      <c r="BIS314" s="22"/>
      <c r="BIT314" s="22"/>
      <c r="BIU314" s="19"/>
      <c r="BIV314" s="19"/>
      <c r="BIW314" s="19"/>
      <c r="BIX314" s="19"/>
      <c r="BIY314" s="19"/>
      <c r="BIZ314" s="19"/>
      <c r="BJA314" s="21"/>
      <c r="BJB314" s="21"/>
      <c r="BJC314" s="21"/>
      <c r="BJD314" s="19"/>
      <c r="BJE314" s="19"/>
      <c r="BJF314" s="19"/>
      <c r="BJG314" s="19"/>
      <c r="BJH314" s="19"/>
      <c r="BJI314" s="19"/>
      <c r="BJJ314" s="22"/>
      <c r="BJK314" s="22"/>
      <c r="BJL314" s="22"/>
      <c r="BJM314" s="19"/>
      <c r="BJN314" s="19"/>
      <c r="BJO314" s="19"/>
      <c r="BJP314" s="19"/>
      <c r="BJQ314" s="19"/>
      <c r="BJR314" s="19"/>
      <c r="BJS314" s="22"/>
      <c r="BJT314" s="22"/>
      <c r="BJU314" s="22"/>
      <c r="BJV314" s="19"/>
      <c r="BJW314" s="19"/>
      <c r="BJX314" s="19"/>
      <c r="BJY314" s="19"/>
      <c r="BJZ314" s="19"/>
      <c r="BKA314" s="19"/>
      <c r="BKB314" s="22"/>
      <c r="BKC314" s="22"/>
      <c r="BKD314" s="22"/>
      <c r="BKE314" s="19"/>
      <c r="BKF314" s="19"/>
      <c r="BKG314" s="19"/>
      <c r="BKH314" s="19"/>
      <c r="BKI314" s="19"/>
      <c r="BKJ314" s="19"/>
      <c r="BKK314" s="21"/>
      <c r="BKL314" s="21"/>
      <c r="BKM314" s="21"/>
      <c r="BKN314" s="19"/>
      <c r="BKO314" s="22"/>
      <c r="BKP314" s="19"/>
      <c r="BKQ314" s="19"/>
      <c r="BKR314" s="19"/>
      <c r="BKS314" s="19"/>
      <c r="BKT314" s="22"/>
      <c r="BKU314" s="22"/>
      <c r="BKV314" s="22"/>
      <c r="BKW314" s="19"/>
      <c r="BKX314" s="19"/>
      <c r="BKY314" s="19"/>
      <c r="BKZ314" s="19"/>
      <c r="BLA314" s="19"/>
      <c r="BLB314" s="19"/>
      <c r="BLC314" s="19"/>
      <c r="BLD314" s="19"/>
      <c r="BLE314" s="22"/>
      <c r="BLF314" s="19"/>
      <c r="BLG314" s="19"/>
      <c r="BLH314" s="19"/>
      <c r="BLI314" s="13"/>
      <c r="BLJ314" s="13"/>
      <c r="BLK314" s="13"/>
      <c r="BLL314" s="13"/>
      <c r="BLM314" s="13"/>
      <c r="BLN314" s="13"/>
    </row>
    <row r="315" spans="1:1678">
      <c r="A315" s="7" t="s">
        <v>973</v>
      </c>
      <c r="B315" s="8">
        <v>319</v>
      </c>
      <c r="C315" s="7" t="s">
        <v>8</v>
      </c>
      <c r="D315" s="7" t="s">
        <v>974</v>
      </c>
      <c r="E315" s="7" t="s">
        <v>975</v>
      </c>
      <c r="F315" s="7"/>
      <c r="G315" s="7">
        <v>250</v>
      </c>
      <c r="ALP315" s="19"/>
      <c r="ALQ315" s="19"/>
      <c r="ALR315" s="19"/>
      <c r="ALS315" s="22"/>
      <c r="ALT315" s="22"/>
      <c r="ALU315" s="22"/>
      <c r="ALV315" s="22"/>
      <c r="ALW315" s="19"/>
      <c r="ALX315" s="19"/>
      <c r="ALY315" s="19"/>
      <c r="ALZ315" s="19"/>
      <c r="AMA315" s="19"/>
      <c r="AMB315" s="19"/>
      <c r="AMC315" s="19"/>
      <c r="AMD315" s="19"/>
      <c r="AME315" s="19"/>
      <c r="AMF315" s="19"/>
      <c r="AMG315" s="19"/>
      <c r="AMH315" s="19"/>
      <c r="AMI315" s="19"/>
      <c r="AMJ315" s="19"/>
      <c r="AMK315" s="19"/>
      <c r="AML315" s="19"/>
      <c r="AMM315" s="19"/>
      <c r="AMN315" s="19"/>
      <c r="AMO315" s="19"/>
      <c r="AMP315" s="19"/>
      <c r="AMQ315" s="19"/>
      <c r="AMR315" s="19"/>
      <c r="AMS315" s="19"/>
      <c r="AMT315" s="19"/>
      <c r="AMU315" s="19"/>
      <c r="AMV315" s="19"/>
      <c r="AMW315" s="21"/>
      <c r="AMX315" s="21"/>
      <c r="AMY315" s="21"/>
      <c r="AMZ315" s="19"/>
      <c r="ANA315" s="19"/>
      <c r="ANB315" s="19"/>
      <c r="ANC315" s="19"/>
      <c r="AND315" s="19"/>
      <c r="ANE315" s="19"/>
      <c r="ANF315" s="19"/>
      <c r="ANG315" s="19"/>
      <c r="ANH315" s="19"/>
      <c r="ANI315" s="19"/>
      <c r="ANJ315" s="19"/>
      <c r="ANK315" s="19"/>
      <c r="ANL315" s="19"/>
      <c r="ANM315" s="19"/>
      <c r="ANN315" s="19"/>
      <c r="ANO315" s="19"/>
      <c r="ANP315" s="19"/>
      <c r="ANQ315" s="19"/>
      <c r="ANR315" s="19"/>
      <c r="ANS315" s="19"/>
      <c r="ANT315" s="19"/>
      <c r="ANU315" s="19"/>
      <c r="ANV315" s="19"/>
      <c r="ANW315" s="19"/>
      <c r="ANX315" s="19"/>
      <c r="ANY315" s="19"/>
      <c r="ANZ315" s="19"/>
      <c r="AOA315" s="19"/>
      <c r="AOB315" s="19"/>
      <c r="AOC315" s="19"/>
      <c r="AOD315" s="19">
        <v>400</v>
      </c>
      <c r="AOE315" s="19">
        <v>400</v>
      </c>
      <c r="AOF315" s="19"/>
      <c r="AOG315" s="21">
        <v>450</v>
      </c>
      <c r="AOH315" s="21">
        <v>400</v>
      </c>
      <c r="AOI315" s="21"/>
      <c r="AOJ315" s="19">
        <v>550</v>
      </c>
      <c r="AOK315" s="19">
        <v>450</v>
      </c>
      <c r="AOL315" s="19"/>
      <c r="AOM315" s="19">
        <v>630</v>
      </c>
      <c r="AON315" s="19">
        <v>590</v>
      </c>
      <c r="AOO315" s="19"/>
      <c r="AOP315" s="19">
        <v>633</v>
      </c>
      <c r="AOQ315" s="19">
        <v>615</v>
      </c>
      <c r="AOR315" s="19"/>
      <c r="AOS315" s="19">
        <v>633.5</v>
      </c>
      <c r="AOT315" s="19">
        <v>630</v>
      </c>
      <c r="AOU315" s="19"/>
      <c r="AOV315" s="19">
        <v>632</v>
      </c>
      <c r="AOW315" s="19">
        <v>620</v>
      </c>
      <c r="AOX315" s="19"/>
      <c r="AOY315" s="19">
        <v>680</v>
      </c>
      <c r="AOZ315" s="19">
        <v>628</v>
      </c>
      <c r="APA315" s="19"/>
      <c r="APB315" s="19">
        <v>685.5</v>
      </c>
      <c r="APC315" s="19">
        <v>665</v>
      </c>
      <c r="APD315" s="19"/>
      <c r="APE315" s="19">
        <v>688</v>
      </c>
      <c r="APF315" s="19">
        <v>670</v>
      </c>
      <c r="APG315" s="19"/>
      <c r="APH315" s="19">
        <v>680</v>
      </c>
      <c r="API315" s="19">
        <v>670</v>
      </c>
      <c r="APJ315" s="19"/>
      <c r="APK315" s="19">
        <v>670</v>
      </c>
      <c r="APL315" s="19">
        <v>660</v>
      </c>
      <c r="APM315" s="19" t="s">
        <v>567</v>
      </c>
      <c r="APN315" s="19">
        <v>661</v>
      </c>
      <c r="APO315" s="19">
        <v>658</v>
      </c>
      <c r="APP315" s="19"/>
      <c r="APQ315" s="21">
        <v>680</v>
      </c>
      <c r="APR315" s="21">
        <v>665</v>
      </c>
      <c r="APS315" s="21"/>
      <c r="APT315" s="19">
        <v>750</v>
      </c>
      <c r="APU315" s="19">
        <v>670</v>
      </c>
      <c r="APV315" s="19"/>
      <c r="APW315" s="19">
        <v>760</v>
      </c>
      <c r="APX315" s="19">
        <v>685</v>
      </c>
      <c r="APY315" s="19"/>
      <c r="APZ315" s="19">
        <v>695</v>
      </c>
      <c r="AQA315" s="19">
        <v>675</v>
      </c>
      <c r="AQB315" s="19"/>
      <c r="AQC315" s="19">
        <v>685</v>
      </c>
      <c r="AQD315" s="19">
        <v>667</v>
      </c>
      <c r="AQE315" s="19"/>
      <c r="AQF315" s="19">
        <v>710</v>
      </c>
      <c r="AQG315" s="19">
        <v>675</v>
      </c>
      <c r="AQH315" s="19"/>
      <c r="AQI315" s="19">
        <v>705</v>
      </c>
      <c r="AQJ315" s="19">
        <v>680</v>
      </c>
      <c r="AQK315" s="19"/>
      <c r="AQL315" s="19">
        <v>700</v>
      </c>
      <c r="AQM315" s="19">
        <v>700</v>
      </c>
      <c r="AQN315" s="19"/>
      <c r="AQO315" s="19">
        <v>705</v>
      </c>
      <c r="AQP315" s="19">
        <v>690</v>
      </c>
      <c r="AQQ315" s="19"/>
      <c r="AQR315" s="19">
        <v>705</v>
      </c>
      <c r="AQS315" s="19">
        <v>695</v>
      </c>
      <c r="AQT315" s="19"/>
      <c r="AQU315" s="19">
        <v>695</v>
      </c>
      <c r="AQV315" s="19">
        <v>650</v>
      </c>
      <c r="AQW315" s="19"/>
      <c r="AQX315" s="19">
        <v>680</v>
      </c>
      <c r="AQY315" s="19">
        <v>662</v>
      </c>
      <c r="AQZ315" s="19"/>
      <c r="ARA315" s="21">
        <v>690</v>
      </c>
      <c r="ARB315" s="21">
        <v>670</v>
      </c>
      <c r="ARC315" s="21"/>
      <c r="ARD315" s="19">
        <v>680</v>
      </c>
      <c r="ARE315" s="19">
        <v>670</v>
      </c>
      <c r="ARF315" s="19"/>
      <c r="ARG315" s="19">
        <v>680</v>
      </c>
      <c r="ARH315" s="19">
        <v>670</v>
      </c>
      <c r="ARI315" s="19"/>
      <c r="ARJ315" s="19">
        <v>680</v>
      </c>
      <c r="ARK315" s="19">
        <v>660</v>
      </c>
      <c r="ARL315" s="19"/>
      <c r="ARM315" s="19">
        <v>675</v>
      </c>
      <c r="ARN315" s="19">
        <v>655</v>
      </c>
      <c r="ARO315" s="19"/>
      <c r="ARP315" s="19">
        <v>660</v>
      </c>
      <c r="ARQ315" s="19">
        <v>590</v>
      </c>
      <c r="ARR315" s="19"/>
      <c r="ARS315" s="19">
        <v>600</v>
      </c>
      <c r="ART315" s="19">
        <v>600</v>
      </c>
      <c r="ARU315" s="19"/>
      <c r="ARV315" s="19">
        <v>600</v>
      </c>
      <c r="ARW315" s="19">
        <v>550</v>
      </c>
      <c r="ARX315" s="19"/>
      <c r="ARY315" s="19">
        <v>600</v>
      </c>
      <c r="ARZ315" s="19">
        <v>575</v>
      </c>
      <c r="ASA315" s="19"/>
      <c r="ASB315" s="19">
        <v>600</v>
      </c>
      <c r="ASC315" s="19">
        <v>600</v>
      </c>
      <c r="ASD315" s="19"/>
      <c r="ASE315" s="19"/>
      <c r="ASF315" s="19"/>
      <c r="ASG315" s="19"/>
      <c r="ASH315" s="19">
        <v>540</v>
      </c>
      <c r="ASI315" s="19">
        <v>530</v>
      </c>
      <c r="ASJ315" s="19"/>
      <c r="ASK315" s="21">
        <v>540</v>
      </c>
      <c r="ASL315" s="21">
        <v>510</v>
      </c>
      <c r="ASM315" s="21"/>
      <c r="ASN315" s="19">
        <v>510</v>
      </c>
      <c r="ASO315" s="19">
        <v>500</v>
      </c>
      <c r="ASP315" s="19"/>
      <c r="ASQ315" s="19">
        <v>505</v>
      </c>
      <c r="ASR315" s="19">
        <v>465</v>
      </c>
      <c r="ASS315" s="19"/>
      <c r="AST315" s="19">
        <v>480</v>
      </c>
      <c r="ASU315" s="19">
        <v>470</v>
      </c>
      <c r="ASV315" s="19"/>
      <c r="ASW315" s="19">
        <v>500</v>
      </c>
      <c r="ASX315" s="19">
        <v>480</v>
      </c>
      <c r="ASY315" s="19"/>
      <c r="ASZ315" s="19">
        <v>500</v>
      </c>
      <c r="ATA315" s="19">
        <v>450</v>
      </c>
      <c r="ATB315" s="19"/>
      <c r="ATC315" s="19"/>
      <c r="ATD315" s="19"/>
      <c r="ATE315" s="19"/>
      <c r="ATF315" s="19"/>
      <c r="ATG315" s="19"/>
      <c r="ATH315" s="19"/>
      <c r="ATI315" s="19"/>
      <c r="ATJ315" s="19"/>
      <c r="ATK315" s="19"/>
      <c r="ATL315" s="19"/>
      <c r="ATM315" s="19"/>
      <c r="ATN315" s="19"/>
      <c r="ATO315" s="19"/>
      <c r="ATP315" s="19"/>
      <c r="ATQ315" s="19"/>
      <c r="ATR315" s="19"/>
      <c r="ATS315" s="19"/>
      <c r="ATT315" s="19"/>
      <c r="ATU315" s="21"/>
      <c r="ATV315" s="21"/>
      <c r="ATW315" s="21"/>
      <c r="ATX315" s="19"/>
      <c r="ATY315" s="19"/>
      <c r="ATZ315" s="19"/>
      <c r="AUA315" s="19">
        <v>400</v>
      </c>
      <c r="AUB315" s="19">
        <v>388</v>
      </c>
      <c r="AUC315" s="19"/>
      <c r="AUD315" s="19"/>
      <c r="AUE315" s="19"/>
      <c r="AUF315" s="19"/>
      <c r="AUG315" s="19"/>
      <c r="AUH315" s="19"/>
      <c r="AUI315" s="19"/>
      <c r="AUJ315" s="19"/>
      <c r="AUK315" s="19"/>
      <c r="AUL315" s="19"/>
      <c r="AUM315" s="19"/>
      <c r="AUN315" s="19"/>
      <c r="AUO315" s="19"/>
      <c r="AUP315" s="19"/>
      <c r="AUQ315" s="19"/>
      <c r="AUR315" s="19"/>
      <c r="AUS315" s="19"/>
      <c r="AUT315" s="19"/>
      <c r="AUU315" s="19"/>
      <c r="AUV315" s="19"/>
      <c r="AUW315" s="19"/>
      <c r="AUX315" s="19"/>
      <c r="AUY315" s="19">
        <v>300</v>
      </c>
      <c r="AUZ315" s="19">
        <v>300</v>
      </c>
      <c r="AVA315" s="19"/>
      <c r="AVB315" s="19">
        <v>300</v>
      </c>
      <c r="AVC315" s="19">
        <v>300</v>
      </c>
      <c r="AVD315" s="19"/>
      <c r="AVE315" s="21"/>
      <c r="AVF315" s="21"/>
      <c r="AVG315" s="21"/>
      <c r="AVH315" s="19"/>
      <c r="AVI315" s="19"/>
      <c r="AVJ315" s="19"/>
      <c r="AVK315" s="19"/>
      <c r="AVL315" s="19"/>
      <c r="AVM315" s="19"/>
      <c r="AVN315" s="19"/>
      <c r="AVO315" s="19"/>
      <c r="AVP315" s="22"/>
      <c r="AVQ315" s="19"/>
      <c r="AVR315" s="19"/>
      <c r="AVS315" s="19"/>
      <c r="AVT315" s="19"/>
      <c r="AVU315" s="19"/>
      <c r="AVV315" s="19"/>
      <c r="AVW315" s="19"/>
      <c r="AVX315" s="19"/>
      <c r="AVY315" s="22"/>
      <c r="AVZ315" s="19"/>
      <c r="AWA315" s="19"/>
      <c r="AWB315" s="19"/>
      <c r="AWC315" s="19"/>
      <c r="AWD315" s="19"/>
      <c r="AWE315" s="19"/>
      <c r="AWF315" s="19"/>
      <c r="AWG315" s="19"/>
      <c r="AWH315" s="22"/>
      <c r="AWI315" s="19"/>
      <c r="AWJ315" s="19"/>
      <c r="AWK315" s="19"/>
      <c r="AWL315" s="19"/>
      <c r="AWM315" s="19"/>
      <c r="AWN315" s="19"/>
      <c r="AWO315" s="23">
        <v>275</v>
      </c>
      <c r="AWP315" s="23">
        <v>275</v>
      </c>
      <c r="AWQ315" s="23"/>
      <c r="AWR315" s="19"/>
      <c r="AWS315" s="19"/>
      <c r="AWT315" s="19"/>
      <c r="AWU315" s="19">
        <v>315</v>
      </c>
      <c r="AWV315" s="19">
        <v>315</v>
      </c>
      <c r="AWW315" s="19"/>
      <c r="AWX315" s="19">
        <v>340</v>
      </c>
      <c r="AWY315" s="19">
        <v>320</v>
      </c>
      <c r="AWZ315" s="22"/>
      <c r="AXA315" s="19"/>
      <c r="AXB315" s="19"/>
      <c r="AXC315" s="19"/>
      <c r="AXD315" s="19"/>
      <c r="AXE315" s="19"/>
      <c r="AXF315" s="19"/>
      <c r="AXG315" s="19"/>
      <c r="AXH315" s="19"/>
      <c r="AXI315" s="22"/>
      <c r="AXJ315" s="19"/>
      <c r="AXK315" s="19"/>
      <c r="AXL315" s="19"/>
      <c r="AXM315" s="19">
        <v>360</v>
      </c>
      <c r="AXN315" s="19">
        <v>360</v>
      </c>
      <c r="AXO315" s="19"/>
      <c r="AXP315" s="19">
        <v>395</v>
      </c>
      <c r="AXQ315" s="19">
        <v>395</v>
      </c>
      <c r="AXR315" s="22"/>
      <c r="AXS315" s="19"/>
      <c r="AXT315" s="19"/>
      <c r="AXU315" s="19"/>
      <c r="AXV315" s="19">
        <v>430</v>
      </c>
      <c r="AXW315" s="19">
        <v>430</v>
      </c>
      <c r="AXX315" s="19"/>
      <c r="AXY315" s="21">
        <v>425</v>
      </c>
      <c r="AXZ315" s="21">
        <v>380</v>
      </c>
      <c r="AYA315" s="21"/>
      <c r="AYB315" s="22"/>
      <c r="AYC315" s="22"/>
      <c r="AYD315" s="22"/>
      <c r="AYE315" s="22"/>
      <c r="AYF315" s="22"/>
      <c r="AYG315" s="22"/>
      <c r="AYH315" s="22"/>
      <c r="AYI315" s="22"/>
      <c r="AYJ315" s="22"/>
      <c r="AYK315" s="22"/>
      <c r="AYL315" s="22"/>
      <c r="AYM315" s="22"/>
      <c r="AYN315" s="22"/>
      <c r="AYO315" s="22"/>
      <c r="AYP315" s="22"/>
      <c r="AYQ315" s="22"/>
      <c r="AYR315" s="22"/>
      <c r="AYS315" s="22"/>
      <c r="AYT315" s="22"/>
      <c r="AYU315" s="22"/>
      <c r="AYV315" s="22"/>
      <c r="AYW315" s="22"/>
      <c r="AYX315" s="22"/>
      <c r="AYY315" s="22"/>
      <c r="AYZ315" s="22"/>
      <c r="AZA315" s="22"/>
      <c r="AZB315" s="22"/>
      <c r="AZC315" s="22"/>
      <c r="AZD315" s="22"/>
      <c r="AZE315" s="22"/>
      <c r="AZF315" s="22"/>
      <c r="AZG315" s="22"/>
      <c r="AZH315" s="22"/>
      <c r="AZI315" s="21"/>
      <c r="AZJ315" s="21"/>
      <c r="AZK315" s="21"/>
      <c r="AZL315" s="19"/>
      <c r="AZM315" s="19"/>
      <c r="AZN315" s="19"/>
      <c r="AZO315" s="19"/>
      <c r="AZP315" s="19"/>
      <c r="AZQ315" s="19"/>
      <c r="AZR315" s="19"/>
      <c r="AZS315" s="19"/>
      <c r="AZT315" s="19"/>
      <c r="AZU315" s="19"/>
      <c r="AZV315" s="19"/>
      <c r="AZW315" s="19">
        <v>250</v>
      </c>
      <c r="AZX315" s="19"/>
      <c r="AZY315" s="19"/>
      <c r="AZZ315" s="19"/>
      <c r="BAA315" s="22"/>
      <c r="BAB315" s="22"/>
      <c r="BAC315" s="22"/>
      <c r="BAD315" s="19"/>
      <c r="BAE315" s="19"/>
      <c r="BAF315" s="19"/>
      <c r="BAG315" s="19"/>
      <c r="BAH315" s="19"/>
      <c r="BAI315" s="19"/>
      <c r="BAJ315" s="19"/>
      <c r="BAK315" s="19"/>
      <c r="BAL315" s="19"/>
      <c r="BAM315" s="19"/>
      <c r="BAN315" s="19"/>
      <c r="BAO315" s="19"/>
      <c r="BAP315" s="22"/>
      <c r="BAQ315" s="22"/>
      <c r="BAR315" s="22"/>
      <c r="BAS315" s="21">
        <v>240</v>
      </c>
      <c r="BAT315" s="21">
        <v>245</v>
      </c>
      <c r="BAU315" s="21"/>
      <c r="BAV315" s="19"/>
      <c r="BAW315" s="19"/>
      <c r="BAX315" s="19"/>
      <c r="BAY315" s="19"/>
      <c r="BAZ315" s="19"/>
      <c r="BBA315" s="19"/>
      <c r="BBB315" s="22"/>
      <c r="BBC315" s="22"/>
      <c r="BBD315" s="22"/>
      <c r="BBE315" s="19"/>
      <c r="BBF315" s="19"/>
      <c r="BBG315" s="19"/>
      <c r="BBH315" s="19"/>
      <c r="BBI315" s="19"/>
      <c r="BBJ315" s="19"/>
      <c r="BBK315" s="19"/>
      <c r="BBL315" s="19"/>
      <c r="BBM315" s="19"/>
      <c r="BBN315" s="19"/>
      <c r="BBO315" s="19"/>
      <c r="BBP315" s="19"/>
      <c r="BBQ315" s="19"/>
      <c r="BBR315" s="19"/>
      <c r="BBS315" s="19"/>
      <c r="BBT315" s="19"/>
      <c r="BBU315" s="19"/>
      <c r="BBV315" s="19"/>
      <c r="BBW315" s="19"/>
      <c r="BBX315" s="19"/>
      <c r="BBY315" s="19"/>
      <c r="BBZ315" s="19"/>
      <c r="BCA315" s="19"/>
      <c r="BCB315" s="19"/>
      <c r="BCC315" s="21">
        <v>150</v>
      </c>
      <c r="BCD315" s="21"/>
      <c r="BCE315" s="21"/>
      <c r="BCF315" s="19"/>
      <c r="BCG315" s="19"/>
      <c r="BCH315" s="19"/>
      <c r="BCI315" s="19"/>
      <c r="BCJ315" s="19"/>
      <c r="BCK315" s="19"/>
      <c r="BCL315" s="22"/>
      <c r="BCM315" s="22"/>
      <c r="BCN315" s="22"/>
      <c r="BCO315" s="19"/>
      <c r="BCP315" s="19"/>
      <c r="BCQ315" s="19"/>
      <c r="BCR315" s="19"/>
      <c r="BCS315" s="19"/>
      <c r="BCT315" s="19"/>
      <c r="BCU315" s="22"/>
      <c r="BCV315" s="22"/>
      <c r="BCW315" s="22"/>
      <c r="BCX315" s="19"/>
      <c r="BCY315" s="19"/>
      <c r="BCZ315" s="19"/>
      <c r="BDA315" s="19"/>
      <c r="BDB315" s="19"/>
      <c r="BDC315" s="19"/>
      <c r="BDD315" s="22"/>
      <c r="BDE315" s="22"/>
      <c r="BDF315" s="22"/>
      <c r="BDG315" s="19"/>
      <c r="BDH315" s="19"/>
      <c r="BDI315" s="19"/>
      <c r="BDJ315" s="19"/>
      <c r="BDK315" s="19"/>
      <c r="BDL315" s="19"/>
      <c r="BDM315" s="21"/>
      <c r="BDN315" s="21">
        <v>150</v>
      </c>
      <c r="BDO315" s="21"/>
      <c r="BDP315" s="19"/>
      <c r="BDQ315" s="19"/>
      <c r="BDR315" s="19"/>
      <c r="BDS315" s="19"/>
      <c r="BDT315" s="19"/>
      <c r="BDU315" s="19"/>
      <c r="BDV315" s="22"/>
      <c r="BDW315" s="22"/>
      <c r="BDX315" s="22"/>
      <c r="BDY315" s="19"/>
      <c r="BDZ315" s="19"/>
      <c r="BEA315" s="19"/>
      <c r="BEB315" s="19"/>
      <c r="BEC315" s="19"/>
      <c r="BED315" s="19"/>
      <c r="BEE315" s="22"/>
      <c r="BEF315" s="22"/>
      <c r="BEG315" s="22"/>
      <c r="BEH315" s="19"/>
      <c r="BEI315" s="19"/>
      <c r="BEJ315" s="19"/>
      <c r="BEK315" s="19"/>
      <c r="BEL315" s="19"/>
      <c r="BEM315" s="19"/>
      <c r="BEN315" s="22"/>
      <c r="BEO315" s="22"/>
      <c r="BEP315" s="22"/>
      <c r="BEQ315" s="19"/>
      <c r="BER315" s="19"/>
      <c r="BES315" s="19"/>
      <c r="BET315" s="19"/>
      <c r="BEU315" s="19"/>
      <c r="BEV315" s="19"/>
      <c r="BEW315" s="21"/>
      <c r="BEX315" s="21">
        <v>100</v>
      </c>
      <c r="BEY315" s="21"/>
      <c r="BEZ315" s="19"/>
      <c r="BFA315" s="19"/>
      <c r="BFB315" s="19"/>
      <c r="BFC315" s="19"/>
      <c r="BFD315" s="19"/>
      <c r="BFE315" s="19"/>
      <c r="BFF315" s="22"/>
      <c r="BFG315" s="22"/>
      <c r="BFH315" s="22"/>
      <c r="BFI315" s="19"/>
      <c r="BFJ315" s="19"/>
      <c r="BFK315" s="19"/>
      <c r="BFL315" s="19"/>
      <c r="BFM315" s="19"/>
      <c r="BFN315" s="19"/>
      <c r="BFO315" s="22"/>
      <c r="BFP315" s="22"/>
      <c r="BFQ315" s="22"/>
      <c r="BFR315" s="19"/>
      <c r="BFS315" s="19"/>
      <c r="BFT315" s="19"/>
      <c r="BFU315" s="19"/>
      <c r="BFV315" s="19"/>
      <c r="BFW315" s="19"/>
      <c r="BFX315" s="22"/>
      <c r="BFY315" s="22"/>
      <c r="BFZ315" s="22"/>
      <c r="BGA315" s="19"/>
      <c r="BGB315" s="19"/>
      <c r="BGC315" s="19"/>
      <c r="BGD315" s="19"/>
      <c r="BGE315" s="19"/>
      <c r="BGF315" s="19"/>
      <c r="BGG315" s="23"/>
      <c r="BGH315" s="23">
        <v>90</v>
      </c>
      <c r="BGI315" s="23"/>
      <c r="BGJ315" s="19"/>
      <c r="BGK315" s="19"/>
      <c r="BGL315" s="19"/>
      <c r="BGM315" s="19"/>
      <c r="BGN315" s="19"/>
      <c r="BGO315" s="19"/>
      <c r="BGP315" s="22"/>
      <c r="BGQ315" s="22"/>
      <c r="BGR315" s="22"/>
      <c r="BGS315" s="19"/>
      <c r="BGT315" s="19"/>
      <c r="BGU315" s="19"/>
      <c r="BGV315" s="19"/>
      <c r="BGW315" s="19"/>
      <c r="BGX315" s="19"/>
      <c r="BGY315" s="22"/>
      <c r="BGZ315" s="22"/>
      <c r="BHA315" s="22"/>
      <c r="BHB315" s="19"/>
      <c r="BHC315" s="19"/>
      <c r="BHD315" s="19"/>
      <c r="BHE315" s="19"/>
      <c r="BHF315" s="19"/>
      <c r="BHG315" s="19"/>
      <c r="BHH315" s="22"/>
      <c r="BHI315" s="22"/>
      <c r="BHJ315" s="22"/>
      <c r="BHK315" s="19"/>
      <c r="BHL315" s="19"/>
      <c r="BHM315" s="19"/>
      <c r="BHN315" s="19"/>
      <c r="BHO315" s="19"/>
      <c r="BHP315" s="19"/>
      <c r="BHQ315" s="21"/>
      <c r="BHR315" s="21"/>
      <c r="BHS315" s="21"/>
      <c r="BHT315" s="19"/>
      <c r="BHU315" s="19"/>
      <c r="BHV315" s="19"/>
      <c r="BHW315" s="19"/>
      <c r="BHX315" s="19"/>
      <c r="BHY315" s="19"/>
      <c r="BHZ315" s="22"/>
      <c r="BIA315" s="22"/>
      <c r="BIB315" s="22"/>
      <c r="BIC315" s="19"/>
      <c r="BID315" s="19"/>
      <c r="BIE315" s="19"/>
      <c r="BIF315" s="19"/>
      <c r="BIG315" s="19"/>
      <c r="BIH315" s="19"/>
      <c r="BII315" s="22"/>
      <c r="BIJ315" s="22"/>
      <c r="BIK315" s="22"/>
      <c r="BIL315" s="19"/>
      <c r="BIM315" s="19"/>
      <c r="BIN315" s="19"/>
      <c r="BIO315" s="19"/>
      <c r="BIP315" s="19"/>
      <c r="BIQ315" s="19"/>
      <c r="BIR315" s="22"/>
      <c r="BIS315" s="22"/>
      <c r="BIT315" s="22"/>
      <c r="BIU315" s="19"/>
      <c r="BIV315" s="19"/>
      <c r="BIW315" s="19"/>
      <c r="BIX315" s="19"/>
      <c r="BIY315" s="19"/>
      <c r="BIZ315" s="19"/>
      <c r="BJA315" s="21"/>
      <c r="BJB315" s="21"/>
      <c r="BJC315" s="21"/>
      <c r="BJD315" s="19"/>
      <c r="BJE315" s="19"/>
      <c r="BJF315" s="19"/>
      <c r="BJG315" s="19"/>
      <c r="BJH315" s="19"/>
      <c r="BJI315" s="19"/>
      <c r="BJJ315" s="22"/>
      <c r="BJK315" s="22"/>
      <c r="BJL315" s="22"/>
      <c r="BJM315" s="19"/>
      <c r="BJN315" s="19"/>
      <c r="BJO315" s="19"/>
      <c r="BJP315" s="19"/>
      <c r="BJQ315" s="19"/>
      <c r="BJR315" s="19"/>
      <c r="BJS315" s="22"/>
      <c r="BJT315" s="22"/>
      <c r="BJU315" s="22"/>
      <c r="BJV315" s="19"/>
      <c r="BJW315" s="19"/>
      <c r="BJX315" s="19"/>
      <c r="BJY315" s="19"/>
      <c r="BJZ315" s="19"/>
      <c r="BKA315" s="19"/>
      <c r="BKB315" s="22"/>
      <c r="BKC315" s="22"/>
      <c r="BKD315" s="22"/>
      <c r="BKE315" s="19"/>
      <c r="BKF315" s="19"/>
      <c r="BKG315" s="19"/>
      <c r="BKH315" s="19"/>
      <c r="BKI315" s="19"/>
      <c r="BKJ315" s="19"/>
      <c r="BKK315" s="21"/>
      <c r="BKL315" s="21"/>
      <c r="BKM315" s="21"/>
      <c r="BKN315" s="19"/>
      <c r="BKO315" s="22"/>
      <c r="BKP315" s="19"/>
      <c r="BKQ315" s="19"/>
      <c r="BKR315" s="19"/>
      <c r="BKS315" s="19"/>
      <c r="BKT315" s="22"/>
      <c r="BKU315" s="22"/>
      <c r="BKV315" s="22"/>
      <c r="BKW315" s="19"/>
      <c r="BKX315" s="19"/>
      <c r="BKY315" s="19"/>
      <c r="BKZ315" s="19"/>
      <c r="BLA315" s="19"/>
      <c r="BLB315" s="19"/>
      <c r="BLC315" s="19"/>
      <c r="BLD315" s="19"/>
      <c r="BLE315" s="22"/>
      <c r="BLF315" s="19"/>
      <c r="BLG315" s="19"/>
      <c r="BLH315" s="19"/>
      <c r="BLI315" s="13"/>
      <c r="BLJ315" s="13"/>
      <c r="BLK315" s="13"/>
      <c r="BLL315" s="13"/>
      <c r="BLM315" s="13"/>
      <c r="BLN315" s="13"/>
    </row>
    <row r="316" spans="1:1678">
      <c r="A316" s="7" t="s">
        <v>976</v>
      </c>
      <c r="B316" s="8">
        <v>320</v>
      </c>
      <c r="C316" s="7" t="s">
        <v>8</v>
      </c>
      <c r="D316" s="7" t="s">
        <v>977</v>
      </c>
      <c r="E316" s="7" t="s">
        <v>978</v>
      </c>
      <c r="F316" s="7"/>
      <c r="G316" s="7">
        <v>125</v>
      </c>
      <c r="ALP316" s="19"/>
      <c r="ALQ316" s="19"/>
      <c r="ALR316" s="19"/>
      <c r="ALS316" s="22"/>
      <c r="ALT316" s="22"/>
      <c r="ALU316" s="22"/>
      <c r="ALV316" s="22"/>
      <c r="ALW316" s="19"/>
      <c r="ALX316" s="19"/>
      <c r="ALY316" s="19"/>
      <c r="ALZ316" s="19"/>
      <c r="AMA316" s="19"/>
      <c r="AMB316" s="19"/>
      <c r="AMC316" s="19"/>
      <c r="AMD316" s="19"/>
      <c r="AME316" s="19"/>
      <c r="AMF316" s="19"/>
      <c r="AMG316" s="19"/>
      <c r="AMH316" s="19"/>
      <c r="AMI316" s="19"/>
      <c r="AMJ316" s="19"/>
      <c r="AMK316" s="19"/>
      <c r="AML316" s="19"/>
      <c r="AMM316" s="19"/>
      <c r="AMN316" s="19"/>
      <c r="AMO316" s="19"/>
      <c r="AMP316" s="19"/>
      <c r="AMQ316" s="19"/>
      <c r="AMR316" s="19"/>
      <c r="AMS316" s="19"/>
      <c r="AMT316" s="19"/>
      <c r="AMU316" s="19"/>
      <c r="AMV316" s="19"/>
      <c r="AMW316" s="21"/>
      <c r="AMX316" s="21"/>
      <c r="AMY316" s="21"/>
      <c r="AMZ316" s="19"/>
      <c r="ANA316" s="19"/>
      <c r="ANB316" s="19"/>
      <c r="ANC316" s="19"/>
      <c r="AND316" s="19"/>
      <c r="ANE316" s="19"/>
      <c r="ANF316" s="19"/>
      <c r="ANG316" s="19"/>
      <c r="ANH316" s="19"/>
      <c r="ANI316" s="19"/>
      <c r="ANJ316" s="19"/>
      <c r="ANK316" s="19"/>
      <c r="ANL316" s="19"/>
      <c r="ANM316" s="19"/>
      <c r="ANN316" s="19"/>
      <c r="ANO316" s="19">
        <v>295</v>
      </c>
      <c r="ANP316" s="19">
        <v>295</v>
      </c>
      <c r="ANQ316" s="19"/>
      <c r="ANR316" s="19">
        <v>300</v>
      </c>
      <c r="ANS316" s="19">
        <v>300</v>
      </c>
      <c r="ANT316" s="19"/>
      <c r="ANU316" s="19">
        <v>300</v>
      </c>
      <c r="ANV316" s="19">
        <v>300</v>
      </c>
      <c r="ANW316" s="19"/>
      <c r="ANX316" s="19">
        <v>300</v>
      </c>
      <c r="ANY316" s="19">
        <v>300</v>
      </c>
      <c r="ANZ316" s="19"/>
      <c r="AOA316" s="19">
        <v>300</v>
      </c>
      <c r="AOB316" s="19">
        <v>300</v>
      </c>
      <c r="AOC316" s="19"/>
      <c r="AOD316" s="19">
        <v>300</v>
      </c>
      <c r="AOE316" s="19">
        <v>300</v>
      </c>
      <c r="AOF316" s="19"/>
      <c r="AOG316" s="21">
        <v>300</v>
      </c>
      <c r="AOH316" s="21">
        <v>300</v>
      </c>
      <c r="AOI316" s="21"/>
      <c r="AOJ316" s="19">
        <v>300</v>
      </c>
      <c r="AOK316" s="19">
        <v>300</v>
      </c>
      <c r="AOL316" s="19"/>
      <c r="AOM316" s="19">
        <v>300</v>
      </c>
      <c r="AON316" s="19">
        <v>260</v>
      </c>
      <c r="AOO316" s="19"/>
      <c r="AOP316" s="19">
        <v>360</v>
      </c>
      <c r="AOQ316" s="19">
        <v>260</v>
      </c>
      <c r="AOR316" s="19"/>
      <c r="AOS316" s="19">
        <v>260</v>
      </c>
      <c r="AOT316" s="19">
        <v>260</v>
      </c>
      <c r="AOU316" s="19"/>
      <c r="AOV316" s="19"/>
      <c r="AOW316" s="19"/>
      <c r="AOX316" s="19"/>
      <c r="AOY316" s="19"/>
      <c r="AOZ316" s="19"/>
      <c r="APA316" s="19"/>
      <c r="APB316" s="19">
        <v>270</v>
      </c>
      <c r="APC316" s="19">
        <v>270</v>
      </c>
      <c r="APD316" s="19"/>
      <c r="APE316" s="19">
        <v>270</v>
      </c>
      <c r="APF316" s="19">
        <v>270</v>
      </c>
      <c r="APG316" s="19"/>
      <c r="APH316" s="19">
        <v>270</v>
      </c>
      <c r="API316" s="19">
        <v>270</v>
      </c>
      <c r="APJ316" s="19"/>
      <c r="APK316" s="19">
        <v>275</v>
      </c>
      <c r="APL316" s="19">
        <v>270</v>
      </c>
      <c r="APM316" s="19"/>
      <c r="APN316" s="19">
        <v>280</v>
      </c>
      <c r="APO316" s="19">
        <v>270</v>
      </c>
      <c r="APP316" s="19"/>
      <c r="APQ316" s="21">
        <v>280</v>
      </c>
      <c r="APR316" s="21">
        <v>265</v>
      </c>
      <c r="APS316" s="21"/>
      <c r="APT316" s="19">
        <v>275</v>
      </c>
      <c r="APU316" s="19">
        <v>265</v>
      </c>
      <c r="APV316" s="19"/>
      <c r="APW316" s="19">
        <v>275</v>
      </c>
      <c r="APX316" s="19">
        <v>265</v>
      </c>
      <c r="APY316" s="19"/>
      <c r="APZ316" s="19">
        <v>275</v>
      </c>
      <c r="AQA316" s="19">
        <v>275</v>
      </c>
      <c r="AQB316" s="19"/>
      <c r="AQC316" s="19">
        <v>275</v>
      </c>
      <c r="AQD316" s="19">
        <v>275</v>
      </c>
      <c r="AQE316" s="19"/>
      <c r="AQF316" s="19">
        <v>275</v>
      </c>
      <c r="AQG316" s="19">
        <v>250</v>
      </c>
      <c r="AQH316" s="19"/>
      <c r="AQI316" s="19">
        <v>250</v>
      </c>
      <c r="AQJ316" s="19">
        <v>250</v>
      </c>
      <c r="AQK316" s="19"/>
      <c r="AQL316" s="19">
        <v>250</v>
      </c>
      <c r="AQM316" s="19">
        <v>250</v>
      </c>
      <c r="AQN316" s="19"/>
      <c r="AQO316" s="19">
        <v>250</v>
      </c>
      <c r="AQP316" s="19">
        <v>250</v>
      </c>
      <c r="AQQ316" s="19"/>
      <c r="AQR316" s="19">
        <v>250</v>
      </c>
      <c r="AQS316" s="19">
        <v>250</v>
      </c>
      <c r="AQT316" s="19"/>
      <c r="AQU316" s="19">
        <v>250</v>
      </c>
      <c r="AQV316" s="19">
        <v>250</v>
      </c>
      <c r="AQW316" s="19"/>
      <c r="AQX316" s="19">
        <v>250</v>
      </c>
      <c r="AQY316" s="19">
        <v>250</v>
      </c>
      <c r="AQZ316" s="19"/>
      <c r="ARA316" s="21">
        <v>250</v>
      </c>
      <c r="ARB316" s="21">
        <v>250</v>
      </c>
      <c r="ARC316" s="21"/>
      <c r="ARD316" s="19"/>
      <c r="ARE316" s="19"/>
      <c r="ARF316" s="19"/>
      <c r="ARG316" s="19"/>
      <c r="ARH316" s="19"/>
      <c r="ARI316" s="19"/>
      <c r="ARJ316" s="19"/>
      <c r="ARK316" s="19"/>
      <c r="ARL316" s="19"/>
      <c r="ARM316" s="19"/>
      <c r="ARN316" s="19"/>
      <c r="ARO316" s="19"/>
      <c r="ARP316" s="19"/>
      <c r="ARQ316" s="19"/>
      <c r="ARR316" s="19"/>
      <c r="ARS316" s="19"/>
      <c r="ART316" s="19"/>
      <c r="ARU316" s="19"/>
      <c r="ARV316" s="19"/>
      <c r="ARW316" s="19"/>
      <c r="ARX316" s="19"/>
      <c r="ARY316" s="19"/>
      <c r="ARZ316" s="19"/>
      <c r="ASA316" s="19"/>
      <c r="ASB316" s="19"/>
      <c r="ASC316" s="19"/>
      <c r="ASD316" s="19"/>
      <c r="ASE316" s="19"/>
      <c r="ASF316" s="19"/>
      <c r="ASG316" s="19"/>
      <c r="ASH316" s="19"/>
      <c r="ASI316" s="19"/>
      <c r="ASJ316" s="19"/>
      <c r="ASK316" s="21"/>
      <c r="ASL316" s="21"/>
      <c r="ASM316" s="21"/>
      <c r="ASN316" s="19"/>
      <c r="ASO316" s="19"/>
      <c r="ASP316" s="19"/>
      <c r="ASQ316" s="19"/>
      <c r="ASR316" s="19"/>
      <c r="ASS316" s="19"/>
      <c r="AST316" s="19"/>
      <c r="ASU316" s="19"/>
      <c r="ASV316" s="19"/>
      <c r="ASW316" s="19"/>
      <c r="ASX316" s="19"/>
      <c r="ASY316" s="19"/>
      <c r="ASZ316" s="19"/>
      <c r="ATA316" s="19"/>
      <c r="ATB316" s="19"/>
      <c r="ATC316" s="19"/>
      <c r="ATD316" s="19"/>
      <c r="ATE316" s="19"/>
      <c r="ATF316" s="19"/>
      <c r="ATG316" s="19"/>
      <c r="ATH316" s="19"/>
      <c r="ATI316" s="19"/>
      <c r="ATJ316" s="19"/>
      <c r="ATK316" s="19"/>
      <c r="ATL316" s="19"/>
      <c r="ATM316" s="19"/>
      <c r="ATN316" s="19"/>
      <c r="ATO316" s="19"/>
      <c r="ATP316" s="19"/>
      <c r="ATQ316" s="19"/>
      <c r="ATR316" s="19"/>
      <c r="ATS316" s="19"/>
      <c r="ATT316" s="19"/>
      <c r="ATU316" s="21"/>
      <c r="ATV316" s="21"/>
      <c r="ATW316" s="21"/>
      <c r="ATX316" s="19"/>
      <c r="ATY316" s="19"/>
      <c r="ATZ316" s="19"/>
      <c r="AUA316" s="19"/>
      <c r="AUB316" s="19"/>
      <c r="AUC316" s="19"/>
      <c r="AUD316" s="19"/>
      <c r="AUE316" s="19"/>
      <c r="AUF316" s="19"/>
      <c r="AUG316" s="19"/>
      <c r="AUH316" s="19"/>
      <c r="AUI316" s="19"/>
      <c r="AUJ316" s="19"/>
      <c r="AUK316" s="19"/>
      <c r="AUL316" s="19"/>
      <c r="AUM316" s="19"/>
      <c r="AUN316" s="19"/>
      <c r="AUO316" s="19"/>
      <c r="AUP316" s="19"/>
      <c r="AUQ316" s="19"/>
      <c r="AUR316" s="19"/>
      <c r="AUS316" s="19"/>
      <c r="AUT316" s="19"/>
      <c r="AUU316" s="19"/>
      <c r="AUV316" s="19"/>
      <c r="AUW316" s="19"/>
      <c r="AUX316" s="19"/>
      <c r="AUY316" s="19"/>
      <c r="AUZ316" s="19"/>
      <c r="AVA316" s="19"/>
      <c r="AVB316" s="19"/>
      <c r="AVC316" s="19"/>
      <c r="AVD316" s="19"/>
      <c r="AVE316" s="21">
        <v>25</v>
      </c>
      <c r="AVF316" s="21">
        <v>25</v>
      </c>
      <c r="AVG316" s="21"/>
      <c r="AVH316" s="19"/>
      <c r="AVI316" s="19"/>
      <c r="AVJ316" s="19"/>
      <c r="AVK316" s="19"/>
      <c r="AVL316" s="19"/>
      <c r="AVM316" s="19"/>
      <c r="AVN316" s="19"/>
      <c r="AVO316" s="19"/>
      <c r="AVP316" s="22"/>
      <c r="AVQ316" s="19"/>
      <c r="AVR316" s="19"/>
      <c r="AVS316" s="19"/>
      <c r="AVT316" s="19"/>
      <c r="AVU316" s="19"/>
      <c r="AVV316" s="19"/>
      <c r="AVW316" s="19"/>
      <c r="AVX316" s="19"/>
      <c r="AVY316" s="22"/>
      <c r="AVZ316" s="19"/>
      <c r="AWA316" s="19"/>
      <c r="AWB316" s="19"/>
      <c r="AWC316" s="19"/>
      <c r="AWD316" s="19"/>
      <c r="AWE316" s="19"/>
      <c r="AWF316" s="19"/>
      <c r="AWG316" s="19"/>
      <c r="AWH316" s="22"/>
      <c r="AWI316" s="19"/>
      <c r="AWJ316" s="19"/>
      <c r="AWK316" s="19"/>
      <c r="AWL316" s="19"/>
      <c r="AWM316" s="19"/>
      <c r="AWN316" s="19"/>
      <c r="AWO316" s="23"/>
      <c r="AWP316" s="23"/>
      <c r="AWQ316" s="23"/>
      <c r="AWR316" s="19"/>
      <c r="AWS316" s="19"/>
      <c r="AWT316" s="19"/>
      <c r="AWU316" s="19"/>
      <c r="AWV316" s="19"/>
      <c r="AWW316" s="19"/>
      <c r="AWX316" s="19"/>
      <c r="AWY316" s="19"/>
      <c r="AWZ316" s="22"/>
      <c r="AXA316" s="19"/>
      <c r="AXB316" s="19"/>
      <c r="AXC316" s="19"/>
      <c r="AXD316" s="19"/>
      <c r="AXE316" s="19"/>
      <c r="AXF316" s="19"/>
      <c r="AXG316" s="19"/>
      <c r="AXH316" s="19"/>
      <c r="AXI316" s="22"/>
      <c r="AXJ316" s="19"/>
      <c r="AXK316" s="19"/>
      <c r="AXL316" s="19"/>
      <c r="AXM316" s="19"/>
      <c r="AXN316" s="19"/>
      <c r="AXO316" s="19"/>
      <c r="AXP316" s="19"/>
      <c r="AXQ316" s="19"/>
      <c r="AXR316" s="22"/>
      <c r="AXS316" s="19"/>
      <c r="AXT316" s="19"/>
      <c r="AXU316" s="19"/>
      <c r="AXV316" s="19"/>
      <c r="AXW316" s="19"/>
      <c r="AXX316" s="19"/>
      <c r="AXY316" s="21"/>
      <c r="AXZ316" s="21"/>
      <c r="AYA316" s="21"/>
      <c r="AYB316" s="22"/>
      <c r="AYC316" s="22"/>
      <c r="AYD316" s="22"/>
      <c r="AYE316" s="22"/>
      <c r="AYF316" s="22"/>
      <c r="AYG316" s="22"/>
      <c r="AYH316" s="22"/>
      <c r="AYI316" s="22"/>
      <c r="AYJ316" s="22"/>
      <c r="AYK316" s="22"/>
      <c r="AYL316" s="22"/>
      <c r="AYM316" s="22"/>
      <c r="AYN316" s="22"/>
      <c r="AYO316" s="22"/>
      <c r="AYP316" s="22"/>
      <c r="AYQ316" s="22"/>
      <c r="AYR316" s="22"/>
      <c r="AYS316" s="22"/>
      <c r="AYT316" s="22"/>
      <c r="AYU316" s="22"/>
      <c r="AYV316" s="22"/>
      <c r="AYW316" s="22"/>
      <c r="AYX316" s="22"/>
      <c r="AYY316" s="22"/>
      <c r="AYZ316" s="22"/>
      <c r="AZA316" s="22"/>
      <c r="AZB316" s="22"/>
      <c r="AZC316" s="22"/>
      <c r="AZD316" s="22"/>
      <c r="AZE316" s="22"/>
      <c r="AZF316" s="22"/>
      <c r="AZG316" s="22"/>
      <c r="AZH316" s="22"/>
      <c r="AZI316" s="21"/>
      <c r="AZJ316" s="21"/>
      <c r="AZK316" s="21"/>
      <c r="AZL316" s="19"/>
      <c r="AZM316" s="19"/>
      <c r="AZN316" s="19"/>
      <c r="AZO316" s="19"/>
      <c r="AZP316" s="19"/>
      <c r="AZQ316" s="19"/>
      <c r="AZR316" s="19"/>
      <c r="AZS316" s="19"/>
      <c r="AZT316" s="19"/>
      <c r="AZU316" s="19"/>
      <c r="AZV316" s="19"/>
      <c r="AZW316" s="19"/>
      <c r="AZX316" s="19"/>
      <c r="AZY316" s="19"/>
      <c r="AZZ316" s="19"/>
      <c r="BAA316" s="22"/>
      <c r="BAB316" s="22"/>
      <c r="BAC316" s="22"/>
      <c r="BAD316" s="19"/>
      <c r="BAE316" s="19"/>
      <c r="BAF316" s="19"/>
      <c r="BAG316" s="19"/>
      <c r="BAH316" s="19"/>
      <c r="BAI316" s="19"/>
      <c r="BAJ316" s="19"/>
      <c r="BAK316" s="19"/>
      <c r="BAL316" s="19"/>
      <c r="BAM316" s="19"/>
      <c r="BAN316" s="19"/>
      <c r="BAO316" s="19"/>
      <c r="BAP316" s="22"/>
      <c r="BAQ316" s="22"/>
      <c r="BAR316" s="22"/>
      <c r="BAS316" s="21"/>
      <c r="BAT316" s="21"/>
      <c r="BAU316" s="21"/>
      <c r="BAV316" s="19"/>
      <c r="BAW316" s="19"/>
      <c r="BAX316" s="19"/>
      <c r="BAY316" s="19"/>
      <c r="BAZ316" s="19"/>
      <c r="BBA316" s="19"/>
      <c r="BBB316" s="22"/>
      <c r="BBC316" s="22"/>
      <c r="BBD316" s="22"/>
      <c r="BBE316" s="19"/>
      <c r="BBF316" s="19"/>
      <c r="BBG316" s="19"/>
      <c r="BBH316" s="19"/>
      <c r="BBI316" s="19"/>
      <c r="BBJ316" s="19"/>
      <c r="BBK316" s="19"/>
      <c r="BBL316" s="19"/>
      <c r="BBM316" s="19"/>
      <c r="BBN316" s="19"/>
      <c r="BBO316" s="19"/>
      <c r="BBP316" s="19"/>
      <c r="BBQ316" s="19"/>
      <c r="BBR316" s="19"/>
      <c r="BBS316" s="19"/>
      <c r="BBT316" s="19"/>
      <c r="BBU316" s="19"/>
      <c r="BBV316" s="19"/>
      <c r="BBW316" s="19"/>
      <c r="BBX316" s="19"/>
      <c r="BBY316" s="19"/>
      <c r="BBZ316" s="19"/>
      <c r="BCA316" s="19"/>
      <c r="BCB316" s="19"/>
      <c r="BCC316" s="21"/>
      <c r="BCD316" s="21"/>
      <c r="BCE316" s="21"/>
      <c r="BCF316" s="19"/>
      <c r="BCG316" s="19"/>
      <c r="BCH316" s="19"/>
      <c r="BCI316" s="19"/>
      <c r="BCJ316" s="19"/>
      <c r="BCK316" s="19"/>
      <c r="BCL316" s="22"/>
      <c r="BCM316" s="22"/>
      <c r="BCN316" s="22"/>
      <c r="BCO316" s="19"/>
      <c r="BCP316" s="19"/>
      <c r="BCQ316" s="19"/>
      <c r="BCR316" s="19"/>
      <c r="BCS316" s="19"/>
      <c r="BCT316" s="19"/>
      <c r="BCU316" s="22"/>
      <c r="BCV316" s="22"/>
      <c r="BCW316" s="22"/>
      <c r="BCX316" s="19"/>
      <c r="BCY316" s="19"/>
      <c r="BCZ316" s="19"/>
      <c r="BDA316" s="19"/>
      <c r="BDB316" s="19"/>
      <c r="BDC316" s="19"/>
      <c r="BDD316" s="22"/>
      <c r="BDE316" s="22"/>
      <c r="BDF316" s="22"/>
      <c r="BDG316" s="19"/>
      <c r="BDH316" s="19"/>
      <c r="BDI316" s="19"/>
      <c r="BDJ316" s="19"/>
      <c r="BDK316" s="19"/>
      <c r="BDL316" s="19"/>
      <c r="BDM316" s="21"/>
      <c r="BDN316" s="21"/>
      <c r="BDO316" s="21"/>
      <c r="BDP316" s="19"/>
      <c r="BDQ316" s="19"/>
      <c r="BDR316" s="19"/>
      <c r="BDS316" s="19"/>
      <c r="BDT316" s="19"/>
      <c r="BDU316" s="19"/>
      <c r="BDV316" s="22"/>
      <c r="BDW316" s="22"/>
      <c r="BDX316" s="22"/>
      <c r="BDY316" s="19"/>
      <c r="BDZ316" s="19"/>
      <c r="BEA316" s="19"/>
      <c r="BEB316" s="19"/>
      <c r="BEC316" s="19"/>
      <c r="BED316" s="19"/>
      <c r="BEE316" s="22"/>
      <c r="BEF316" s="22"/>
      <c r="BEG316" s="22"/>
      <c r="BEH316" s="19"/>
      <c r="BEI316" s="19"/>
      <c r="BEJ316" s="19"/>
      <c r="BEK316" s="19"/>
      <c r="BEL316" s="19"/>
      <c r="BEM316" s="19"/>
      <c r="BEN316" s="22"/>
      <c r="BEO316" s="22"/>
      <c r="BEP316" s="22"/>
      <c r="BEQ316" s="19"/>
      <c r="BER316" s="19"/>
      <c r="BES316" s="19"/>
      <c r="BET316" s="19"/>
      <c r="BEU316" s="19"/>
      <c r="BEV316" s="19"/>
      <c r="BEW316" s="21"/>
      <c r="BEX316" s="21"/>
      <c r="BEY316" s="21"/>
      <c r="BEZ316" s="19"/>
      <c r="BFA316" s="19"/>
      <c r="BFB316" s="19"/>
      <c r="BFC316" s="19"/>
      <c r="BFD316" s="19"/>
      <c r="BFE316" s="19"/>
      <c r="BFF316" s="22"/>
      <c r="BFG316" s="22"/>
      <c r="BFH316" s="22"/>
      <c r="BFI316" s="19"/>
      <c r="BFJ316" s="19"/>
      <c r="BFK316" s="19"/>
      <c r="BFL316" s="19"/>
      <c r="BFM316" s="19"/>
      <c r="BFN316" s="19"/>
      <c r="BFO316" s="22"/>
      <c r="BFP316" s="22"/>
      <c r="BFQ316" s="22"/>
      <c r="BFR316" s="19"/>
      <c r="BFS316" s="19"/>
      <c r="BFT316" s="19"/>
      <c r="BFU316" s="19"/>
      <c r="BFV316" s="19"/>
      <c r="BFW316" s="19"/>
      <c r="BFX316" s="22"/>
      <c r="BFY316" s="22"/>
      <c r="BFZ316" s="22"/>
      <c r="BGA316" s="19"/>
      <c r="BGB316" s="19"/>
      <c r="BGC316" s="19"/>
      <c r="BGD316" s="19"/>
      <c r="BGE316" s="19"/>
      <c r="BGF316" s="19"/>
      <c r="BGG316" s="23"/>
      <c r="BGH316" s="23"/>
      <c r="BGI316" s="23"/>
      <c r="BGJ316" s="19"/>
      <c r="BGK316" s="19"/>
      <c r="BGL316" s="19"/>
      <c r="BGM316" s="19"/>
      <c r="BGN316" s="19"/>
      <c r="BGO316" s="19"/>
      <c r="BGP316" s="22"/>
      <c r="BGQ316" s="22"/>
      <c r="BGR316" s="22"/>
      <c r="BGS316" s="19"/>
      <c r="BGT316" s="19"/>
      <c r="BGU316" s="19"/>
      <c r="BGV316" s="19"/>
      <c r="BGW316" s="19"/>
      <c r="BGX316" s="19"/>
      <c r="BGY316" s="22"/>
      <c r="BGZ316" s="22"/>
      <c r="BHA316" s="22"/>
      <c r="BHB316" s="19"/>
      <c r="BHC316" s="19"/>
      <c r="BHD316" s="19"/>
      <c r="BHE316" s="19"/>
      <c r="BHF316" s="19"/>
      <c r="BHG316" s="19"/>
      <c r="BHH316" s="22"/>
      <c r="BHI316" s="22"/>
      <c r="BHJ316" s="22"/>
      <c r="BHK316" s="19"/>
      <c r="BHL316" s="19"/>
      <c r="BHM316" s="19"/>
      <c r="BHN316" s="19"/>
      <c r="BHO316" s="19"/>
      <c r="BHP316" s="19"/>
      <c r="BHQ316" s="21"/>
      <c r="BHR316" s="21"/>
      <c r="BHS316" s="21"/>
      <c r="BHT316" s="19"/>
      <c r="BHU316" s="19"/>
      <c r="BHV316" s="19"/>
      <c r="BHW316" s="19"/>
      <c r="BHX316" s="19"/>
      <c r="BHY316" s="19"/>
      <c r="BHZ316" s="22"/>
      <c r="BIA316" s="22"/>
      <c r="BIB316" s="22"/>
      <c r="BIC316" s="19"/>
      <c r="BID316" s="19"/>
      <c r="BIE316" s="19"/>
      <c r="BIF316" s="19"/>
      <c r="BIG316" s="19"/>
      <c r="BIH316" s="19"/>
      <c r="BII316" s="22"/>
      <c r="BIJ316" s="22"/>
      <c r="BIK316" s="22"/>
      <c r="BIL316" s="19"/>
      <c r="BIM316" s="19"/>
      <c r="BIN316" s="19"/>
      <c r="BIO316" s="19"/>
      <c r="BIP316" s="19"/>
      <c r="BIQ316" s="19"/>
      <c r="BIR316" s="22"/>
      <c r="BIS316" s="22"/>
      <c r="BIT316" s="22"/>
      <c r="BIU316" s="19"/>
      <c r="BIV316" s="19"/>
      <c r="BIW316" s="19"/>
      <c r="BIX316" s="19"/>
      <c r="BIY316" s="19"/>
      <c r="BIZ316" s="19"/>
      <c r="BJA316" s="21"/>
      <c r="BJB316" s="21"/>
      <c r="BJC316" s="21"/>
      <c r="BJD316" s="19"/>
      <c r="BJE316" s="19"/>
      <c r="BJF316" s="19"/>
      <c r="BJG316" s="19"/>
      <c r="BJH316" s="19"/>
      <c r="BJI316" s="19"/>
      <c r="BJJ316" s="22"/>
      <c r="BJK316" s="22"/>
      <c r="BJL316" s="22"/>
      <c r="BJM316" s="19"/>
      <c r="BJN316" s="19"/>
      <c r="BJO316" s="19"/>
      <c r="BJP316" s="19"/>
      <c r="BJQ316" s="19"/>
      <c r="BJR316" s="19"/>
      <c r="BJS316" s="22"/>
      <c r="BJT316" s="22"/>
      <c r="BJU316" s="22"/>
      <c r="BJV316" s="19"/>
      <c r="BJW316" s="19"/>
      <c r="BJX316" s="19"/>
      <c r="BJY316" s="19"/>
      <c r="BJZ316" s="19"/>
      <c r="BKA316" s="19"/>
      <c r="BKB316" s="22"/>
      <c r="BKC316" s="22"/>
      <c r="BKD316" s="22"/>
      <c r="BKE316" s="19"/>
      <c r="BKF316" s="19"/>
      <c r="BKG316" s="19"/>
      <c r="BKH316" s="19"/>
      <c r="BKI316" s="19"/>
      <c r="BKJ316" s="19"/>
      <c r="BKK316" s="21"/>
      <c r="BKL316" s="21"/>
      <c r="BKM316" s="21"/>
      <c r="BKN316" s="19"/>
      <c r="BKO316" s="22"/>
      <c r="BKP316" s="19"/>
      <c r="BKQ316" s="19"/>
      <c r="BKR316" s="19"/>
      <c r="BKS316" s="19"/>
      <c r="BKT316" s="22"/>
      <c r="BKU316" s="22"/>
      <c r="BKV316" s="22"/>
      <c r="BKW316" s="19"/>
      <c r="BKX316" s="19"/>
      <c r="BKY316" s="19"/>
      <c r="BKZ316" s="19"/>
      <c r="BLA316" s="19"/>
      <c r="BLB316" s="19"/>
      <c r="BLC316" s="19"/>
      <c r="BLD316" s="19"/>
      <c r="BLE316" s="22"/>
      <c r="BLF316" s="19"/>
      <c r="BLG316" s="19"/>
      <c r="BLH316" s="19"/>
      <c r="BLI316" s="13"/>
      <c r="BLJ316" s="13"/>
      <c r="BLK316" s="13"/>
      <c r="BLL316" s="13"/>
      <c r="BLM316" s="13"/>
      <c r="BLN316" s="13"/>
    </row>
    <row r="317" spans="1:1678" ht="43">
      <c r="A317" s="33" t="s">
        <v>979</v>
      </c>
      <c r="B317" s="8">
        <v>321</v>
      </c>
      <c r="C317" s="7" t="s">
        <v>8</v>
      </c>
      <c r="D317" s="7" t="s">
        <v>980</v>
      </c>
      <c r="E317" s="7" t="s">
        <v>981</v>
      </c>
      <c r="F317" s="7"/>
      <c r="G317" s="7">
        <v>125</v>
      </c>
      <c r="ALP317" s="19"/>
      <c r="ALQ317" s="19"/>
      <c r="ALR317" s="19"/>
      <c r="ALS317" s="22"/>
      <c r="ALT317" s="22"/>
      <c r="ALU317" s="22"/>
      <c r="ALV317" s="22"/>
      <c r="ALW317" s="19"/>
      <c r="ALX317" s="19"/>
      <c r="ALY317" s="19"/>
      <c r="ALZ317" s="19"/>
      <c r="AMA317" s="19"/>
      <c r="AMB317" s="19"/>
      <c r="AMC317" s="19"/>
      <c r="AMD317" s="19"/>
      <c r="AME317" s="19"/>
      <c r="AMF317" s="19"/>
      <c r="AMG317" s="19"/>
      <c r="AMH317" s="19"/>
      <c r="AMI317" s="19"/>
      <c r="AMJ317" s="19"/>
      <c r="AMK317" s="19"/>
      <c r="AML317" s="19"/>
      <c r="AMM317" s="19"/>
      <c r="AMN317" s="19"/>
      <c r="AMO317" s="19"/>
      <c r="AMP317" s="19"/>
      <c r="AMQ317" s="19"/>
      <c r="AMR317" s="19"/>
      <c r="AMS317" s="19"/>
      <c r="AMT317" s="19"/>
      <c r="AMU317" s="19"/>
      <c r="AMV317" s="19"/>
      <c r="AMW317" s="21"/>
      <c r="AMX317" s="21"/>
      <c r="AMY317" s="21"/>
      <c r="AMZ317" s="19"/>
      <c r="ANA317" s="19"/>
      <c r="ANB317" s="19"/>
      <c r="ANC317" s="19"/>
      <c r="AND317" s="19"/>
      <c r="ANE317" s="19"/>
      <c r="ANF317" s="19"/>
      <c r="ANG317" s="19"/>
      <c r="ANH317" s="19"/>
      <c r="ANI317" s="19"/>
      <c r="ANJ317" s="19"/>
      <c r="ANK317" s="19"/>
      <c r="ANL317" s="19"/>
      <c r="ANM317" s="19"/>
      <c r="ANN317" s="19"/>
      <c r="ANO317" s="19"/>
      <c r="ANP317" s="19"/>
      <c r="ANQ317" s="19"/>
      <c r="ANR317" s="19">
        <v>26</v>
      </c>
      <c r="ANS317" s="19">
        <v>26</v>
      </c>
      <c r="ANT317" s="19"/>
      <c r="ANU317" s="19"/>
      <c r="ANV317" s="19"/>
      <c r="ANW317" s="19"/>
      <c r="ANX317" s="19"/>
      <c r="ANY317" s="19"/>
      <c r="ANZ317" s="19"/>
      <c r="AOA317" s="19"/>
      <c r="AOB317" s="19"/>
      <c r="AOC317" s="19"/>
      <c r="AOD317" s="19"/>
      <c r="AOE317" s="19"/>
      <c r="AOF317" s="19"/>
      <c r="AOG317" s="21"/>
      <c r="AOH317" s="21"/>
      <c r="AOI317" s="21"/>
      <c r="AOJ317" s="19"/>
      <c r="AOK317" s="19"/>
      <c r="AOL317" s="19"/>
      <c r="AOM317" s="19"/>
      <c r="AON317" s="19"/>
      <c r="AOO317" s="19"/>
      <c r="AOP317" s="19"/>
      <c r="AOQ317" s="19"/>
      <c r="AOR317" s="19"/>
      <c r="AOS317" s="19"/>
      <c r="AOT317" s="19"/>
      <c r="AOU317" s="19"/>
      <c r="AOV317" s="19"/>
      <c r="AOW317" s="19"/>
      <c r="AOX317" s="19"/>
      <c r="AOY317" s="19"/>
      <c r="AOZ317" s="19"/>
      <c r="APA317" s="19"/>
      <c r="APB317" s="19"/>
      <c r="APC317" s="19"/>
      <c r="APD317" s="19"/>
      <c r="APE317" s="19"/>
      <c r="APF317" s="19"/>
      <c r="APG317" s="19"/>
      <c r="APH317" s="19"/>
      <c r="API317" s="19"/>
      <c r="APJ317" s="19"/>
      <c r="APK317" s="19"/>
      <c r="APL317" s="19"/>
      <c r="APM317" s="19"/>
      <c r="APN317" s="19"/>
      <c r="APO317" s="19"/>
      <c r="APP317" s="19"/>
      <c r="APQ317" s="21"/>
      <c r="APR317" s="21"/>
      <c r="APS317" s="21"/>
      <c r="APT317" s="19"/>
      <c r="APU317" s="19"/>
      <c r="APV317" s="19"/>
      <c r="APW317" s="19"/>
      <c r="APX317" s="19"/>
      <c r="APY317" s="19"/>
      <c r="APZ317" s="19"/>
      <c r="AQA317" s="19"/>
      <c r="AQB317" s="19"/>
      <c r="AQC317" s="19"/>
      <c r="AQD317" s="19"/>
      <c r="AQE317" s="19"/>
      <c r="AQF317" s="19"/>
      <c r="AQG317" s="19"/>
      <c r="AQH317" s="19"/>
      <c r="AQI317" s="19"/>
      <c r="AQJ317" s="19"/>
      <c r="AQK317" s="19"/>
      <c r="AQL317" s="19"/>
      <c r="AQM317" s="19"/>
      <c r="AQN317" s="19"/>
      <c r="AQO317" s="19"/>
      <c r="AQP317" s="19"/>
      <c r="AQQ317" s="19"/>
      <c r="AQR317" s="19">
        <v>25</v>
      </c>
      <c r="AQS317" s="19">
        <v>25</v>
      </c>
      <c r="AQT317" s="19"/>
      <c r="AQU317" s="19">
        <v>25</v>
      </c>
      <c r="AQV317" s="19">
        <v>25</v>
      </c>
      <c r="AQW317" s="19"/>
      <c r="AQX317" s="19">
        <v>25</v>
      </c>
      <c r="AQY317" s="19">
        <v>25</v>
      </c>
      <c r="AQZ317" s="19"/>
      <c r="ARA317" s="21">
        <v>25</v>
      </c>
      <c r="ARB317" s="21">
        <v>25</v>
      </c>
      <c r="ARC317" s="21"/>
      <c r="ARD317" s="19">
        <v>25</v>
      </c>
      <c r="ARE317" s="19">
        <v>25</v>
      </c>
      <c r="ARF317" s="19"/>
      <c r="ARG317" s="19">
        <v>25</v>
      </c>
      <c r="ARH317" s="19">
        <v>25</v>
      </c>
      <c r="ARI317" s="19"/>
      <c r="ARJ317" s="19">
        <v>25</v>
      </c>
      <c r="ARK317" s="19">
        <v>25</v>
      </c>
      <c r="ARL317" s="19"/>
      <c r="ARM317" s="19">
        <v>25</v>
      </c>
      <c r="ARN317" s="19">
        <v>15</v>
      </c>
      <c r="ARO317" s="19"/>
      <c r="ARP317" s="19">
        <v>25</v>
      </c>
      <c r="ARQ317" s="19">
        <v>15</v>
      </c>
      <c r="ARR317" s="19"/>
      <c r="ARS317" s="19">
        <v>25</v>
      </c>
      <c r="ART317" s="19">
        <v>15</v>
      </c>
      <c r="ARU317" s="19"/>
      <c r="ARV317" s="19">
        <v>25</v>
      </c>
      <c r="ARW317" s="19">
        <v>15</v>
      </c>
      <c r="ARX317" s="19"/>
      <c r="ARY317" s="19">
        <v>15</v>
      </c>
      <c r="ARZ317" s="19">
        <v>15</v>
      </c>
      <c r="ASA317" s="19"/>
      <c r="ASB317" s="19">
        <v>15</v>
      </c>
      <c r="ASC317" s="19">
        <v>15</v>
      </c>
      <c r="ASD317" s="19"/>
      <c r="ASE317" s="19">
        <v>15</v>
      </c>
      <c r="ASF317" s="19">
        <v>15</v>
      </c>
      <c r="ASG317" s="19"/>
      <c r="ASH317" s="19">
        <v>15</v>
      </c>
      <c r="ASI317" s="19">
        <v>15</v>
      </c>
      <c r="ASJ317" s="19"/>
      <c r="ASK317" s="21">
        <v>15</v>
      </c>
      <c r="ASL317" s="21">
        <v>15</v>
      </c>
      <c r="ASM317" s="21"/>
      <c r="ASN317" s="19">
        <v>15</v>
      </c>
      <c r="ASO317" s="19">
        <v>15</v>
      </c>
      <c r="ASP317" s="19"/>
      <c r="ASQ317" s="19">
        <v>15</v>
      </c>
      <c r="ASR317" s="19">
        <v>15</v>
      </c>
      <c r="ASS317" s="19"/>
      <c r="AST317" s="19">
        <v>15</v>
      </c>
      <c r="ASU317" s="19">
        <v>15</v>
      </c>
      <c r="ASV317" s="19"/>
      <c r="ASW317" s="19">
        <v>15</v>
      </c>
      <c r="ASX317" s="19">
        <v>15</v>
      </c>
      <c r="ASY317" s="19"/>
      <c r="ASZ317" s="19"/>
      <c r="ATA317" s="19"/>
      <c r="ATB317" s="19"/>
      <c r="ATC317" s="19"/>
      <c r="ATD317" s="19"/>
      <c r="ATE317" s="19"/>
      <c r="ATF317" s="19"/>
      <c r="ATG317" s="19"/>
      <c r="ATH317" s="19"/>
      <c r="ATI317" s="19"/>
      <c r="ATJ317" s="19"/>
      <c r="ATK317" s="19"/>
      <c r="ATL317" s="19"/>
      <c r="ATM317" s="19"/>
      <c r="ATN317" s="19"/>
      <c r="ATO317" s="19"/>
      <c r="ATP317" s="19"/>
      <c r="ATQ317" s="19"/>
      <c r="ATR317" s="19"/>
      <c r="ATS317" s="19"/>
      <c r="ATT317" s="19"/>
      <c r="ATU317" s="21"/>
      <c r="ATV317" s="21"/>
      <c r="ATW317" s="21"/>
      <c r="ATX317" s="19"/>
      <c r="ATY317" s="19"/>
      <c r="ATZ317" s="19"/>
      <c r="AUA317" s="19"/>
      <c r="AUB317" s="19"/>
      <c r="AUC317" s="19"/>
      <c r="AUD317" s="19"/>
      <c r="AUE317" s="19"/>
      <c r="AUF317" s="19"/>
      <c r="AUG317" s="19"/>
      <c r="AUH317" s="19"/>
      <c r="AUI317" s="19"/>
      <c r="AUJ317" s="19"/>
      <c r="AUK317" s="19"/>
      <c r="AUL317" s="19"/>
      <c r="AUM317" s="19"/>
      <c r="AUN317" s="19"/>
      <c r="AUO317" s="19"/>
      <c r="AUP317" s="19"/>
      <c r="AUQ317" s="19"/>
      <c r="AUR317" s="19"/>
      <c r="AUS317" s="19"/>
      <c r="AUT317" s="19"/>
      <c r="AUU317" s="19"/>
      <c r="AUV317" s="19"/>
      <c r="AUW317" s="19"/>
      <c r="AUX317" s="19"/>
      <c r="AUY317" s="19"/>
      <c r="AUZ317" s="19"/>
      <c r="AVA317" s="19"/>
      <c r="AVB317" s="19"/>
      <c r="AVC317" s="19"/>
      <c r="AVD317" s="19"/>
      <c r="AVE317" s="21"/>
      <c r="AVF317" s="21"/>
      <c r="AVG317" s="21"/>
      <c r="AVH317" s="19"/>
      <c r="AVI317" s="19"/>
      <c r="AVJ317" s="19"/>
      <c r="AVK317" s="19"/>
      <c r="AVL317" s="19"/>
      <c r="AVM317" s="19"/>
      <c r="AVN317" s="19"/>
      <c r="AVO317" s="19"/>
      <c r="AVP317" s="22"/>
      <c r="AVQ317" s="19"/>
      <c r="AVR317" s="19"/>
      <c r="AVS317" s="19"/>
      <c r="AVT317" s="19"/>
      <c r="AVU317" s="19"/>
      <c r="AVV317" s="19"/>
      <c r="AVW317" s="19"/>
      <c r="AVX317" s="19"/>
      <c r="AVY317" s="22"/>
      <c r="AVZ317" s="19"/>
      <c r="AWA317" s="19"/>
      <c r="AWB317" s="19"/>
      <c r="AWC317" s="19"/>
      <c r="AWD317" s="19"/>
      <c r="AWE317" s="19"/>
      <c r="AWF317" s="19"/>
      <c r="AWG317" s="19"/>
      <c r="AWH317" s="22"/>
      <c r="AWI317" s="19"/>
      <c r="AWJ317" s="19"/>
      <c r="AWK317" s="19"/>
      <c r="AWL317" s="19"/>
      <c r="AWM317" s="19"/>
      <c r="AWN317" s="19"/>
      <c r="AWO317" s="23">
        <v>24</v>
      </c>
      <c r="AWP317" s="23">
        <v>24</v>
      </c>
      <c r="AWQ317" s="23"/>
      <c r="AWR317" s="19"/>
      <c r="AWS317" s="19"/>
      <c r="AWT317" s="19"/>
      <c r="AWU317" s="19"/>
      <c r="AWV317" s="19"/>
      <c r="AWW317" s="19"/>
      <c r="AWX317" s="19"/>
      <c r="AWY317" s="19"/>
      <c r="AWZ317" s="22"/>
      <c r="AXA317" s="19"/>
      <c r="AXB317" s="19"/>
      <c r="AXC317" s="19"/>
      <c r="AXD317" s="19"/>
      <c r="AXE317" s="19"/>
      <c r="AXF317" s="19"/>
      <c r="AXG317" s="19"/>
      <c r="AXH317" s="19"/>
      <c r="AXI317" s="22"/>
      <c r="AXJ317" s="19"/>
      <c r="AXK317" s="19"/>
      <c r="AXL317" s="19"/>
      <c r="AXM317" s="19"/>
      <c r="AXN317" s="19"/>
      <c r="AXO317" s="19"/>
      <c r="AXP317" s="19"/>
      <c r="AXQ317" s="19"/>
      <c r="AXR317" s="22"/>
      <c r="AXS317" s="19"/>
      <c r="AXT317" s="19"/>
      <c r="AXU317" s="19"/>
      <c r="AXV317" s="19"/>
      <c r="AXW317" s="19"/>
      <c r="AXX317" s="19"/>
      <c r="AXY317" s="21"/>
      <c r="AXZ317" s="21"/>
      <c r="AYA317" s="21"/>
      <c r="AYB317" s="22"/>
      <c r="AYC317" s="22"/>
      <c r="AYD317" s="22"/>
      <c r="AYE317" s="22"/>
      <c r="AYF317" s="22"/>
      <c r="AYG317" s="22"/>
      <c r="AYH317" s="22"/>
      <c r="AYI317" s="22"/>
      <c r="AYJ317" s="22"/>
      <c r="AYK317" s="22"/>
      <c r="AYL317" s="22"/>
      <c r="AYM317" s="22"/>
      <c r="AYN317" s="22"/>
      <c r="AYO317" s="22"/>
      <c r="AYP317" s="22"/>
      <c r="AYQ317" s="22"/>
      <c r="AYR317" s="22"/>
      <c r="AYS317" s="22"/>
      <c r="AYT317" s="22"/>
      <c r="AYU317" s="22"/>
      <c r="AYV317" s="22"/>
      <c r="AYW317" s="22"/>
      <c r="AYX317" s="22"/>
      <c r="AYY317" s="22"/>
      <c r="AYZ317" s="22"/>
      <c r="AZA317" s="22"/>
      <c r="AZB317" s="22"/>
      <c r="AZC317" s="22"/>
      <c r="AZD317" s="22"/>
      <c r="AZE317" s="22"/>
      <c r="AZF317" s="22"/>
      <c r="AZG317" s="22"/>
      <c r="AZH317" s="22"/>
      <c r="AZI317" s="21"/>
      <c r="AZJ317" s="21"/>
      <c r="AZK317" s="21"/>
      <c r="AZL317" s="19"/>
      <c r="AZM317" s="19"/>
      <c r="AZN317" s="19"/>
      <c r="AZO317" s="19"/>
      <c r="AZP317" s="19"/>
      <c r="AZQ317" s="19"/>
      <c r="AZR317" s="19"/>
      <c r="AZS317" s="19"/>
      <c r="AZT317" s="19"/>
      <c r="AZU317" s="19"/>
      <c r="AZV317" s="19"/>
      <c r="AZW317" s="19"/>
      <c r="AZX317" s="19"/>
      <c r="AZY317" s="19"/>
      <c r="AZZ317" s="19"/>
      <c r="BAA317" s="22"/>
      <c r="BAB317" s="22"/>
      <c r="BAC317" s="22"/>
      <c r="BAD317" s="19"/>
      <c r="BAE317" s="19"/>
      <c r="BAF317" s="19"/>
      <c r="BAG317" s="19"/>
      <c r="BAH317" s="19"/>
      <c r="BAI317" s="19"/>
      <c r="BAJ317" s="19"/>
      <c r="BAK317" s="19"/>
      <c r="BAL317" s="19"/>
      <c r="BAM317" s="19"/>
      <c r="BAN317" s="19"/>
      <c r="BAO317" s="19"/>
      <c r="BAP317" s="22"/>
      <c r="BAQ317" s="22"/>
      <c r="BAR317" s="22"/>
      <c r="BAS317" s="21"/>
      <c r="BAT317" s="21"/>
      <c r="BAU317" s="21"/>
      <c r="BAV317" s="19"/>
      <c r="BAW317" s="19"/>
      <c r="BAX317" s="19"/>
      <c r="BAY317" s="19"/>
      <c r="BAZ317" s="19"/>
      <c r="BBA317" s="19"/>
      <c r="BBB317" s="22"/>
      <c r="BBC317" s="22"/>
      <c r="BBD317" s="22"/>
      <c r="BBE317" s="19"/>
      <c r="BBF317" s="19"/>
      <c r="BBG317" s="19"/>
      <c r="BBH317" s="19"/>
      <c r="BBI317" s="19"/>
      <c r="BBJ317" s="19"/>
      <c r="BBK317" s="19"/>
      <c r="BBL317" s="19"/>
      <c r="BBM317" s="19"/>
      <c r="BBN317" s="19"/>
      <c r="BBO317" s="19"/>
      <c r="BBP317" s="19"/>
      <c r="BBQ317" s="19"/>
      <c r="BBR317" s="19"/>
      <c r="BBS317" s="19"/>
      <c r="BBT317" s="19"/>
      <c r="BBU317" s="19"/>
      <c r="BBV317" s="19"/>
      <c r="BBW317" s="19"/>
      <c r="BBX317" s="19"/>
      <c r="BBY317" s="19"/>
      <c r="BBZ317" s="19"/>
      <c r="BCA317" s="19"/>
      <c r="BCB317" s="19"/>
      <c r="BCC317" s="21"/>
      <c r="BCD317" s="21"/>
      <c r="BCE317" s="21"/>
      <c r="BCF317" s="19"/>
      <c r="BCG317" s="19"/>
      <c r="BCH317" s="19"/>
      <c r="BCI317" s="19"/>
      <c r="BCJ317" s="19"/>
      <c r="BCK317" s="19"/>
      <c r="BCL317" s="22"/>
      <c r="BCM317" s="22"/>
      <c r="BCN317" s="22"/>
      <c r="BCO317" s="19"/>
      <c r="BCP317" s="19"/>
      <c r="BCQ317" s="19"/>
      <c r="BCR317" s="19"/>
      <c r="BCS317" s="19"/>
      <c r="BCT317" s="19"/>
      <c r="BCU317" s="22"/>
      <c r="BCV317" s="22"/>
      <c r="BCW317" s="22"/>
      <c r="BCX317" s="19"/>
      <c r="BCY317" s="19"/>
      <c r="BCZ317" s="19"/>
      <c r="BDA317" s="19"/>
      <c r="BDB317" s="19"/>
      <c r="BDC317" s="19"/>
      <c r="BDD317" s="22"/>
      <c r="BDE317" s="22"/>
      <c r="BDF317" s="22"/>
      <c r="BDG317" s="19"/>
      <c r="BDH317" s="19"/>
      <c r="BDI317" s="19"/>
      <c r="BDJ317" s="19"/>
      <c r="BDK317" s="19"/>
      <c r="BDL317" s="19"/>
      <c r="BDM317" s="21"/>
      <c r="BDN317" s="21"/>
      <c r="BDO317" s="21"/>
      <c r="BDP317" s="19"/>
      <c r="BDQ317" s="19"/>
      <c r="BDR317" s="19"/>
      <c r="BDS317" s="19"/>
      <c r="BDT317" s="19"/>
      <c r="BDU317" s="19"/>
      <c r="BDV317" s="22"/>
      <c r="BDW317" s="22"/>
      <c r="BDX317" s="22"/>
      <c r="BDY317" s="19"/>
      <c r="BDZ317" s="19"/>
      <c r="BEA317" s="19"/>
      <c r="BEB317" s="19"/>
      <c r="BEC317" s="19"/>
      <c r="BED317" s="19"/>
      <c r="BEE317" s="22"/>
      <c r="BEF317" s="22"/>
      <c r="BEG317" s="22"/>
      <c r="BEH317" s="19"/>
      <c r="BEI317" s="19"/>
      <c r="BEJ317" s="19"/>
      <c r="BEK317" s="19"/>
      <c r="BEL317" s="19"/>
      <c r="BEM317" s="19"/>
      <c r="BEN317" s="22"/>
      <c r="BEO317" s="22"/>
      <c r="BEP317" s="22"/>
      <c r="BEQ317" s="19"/>
      <c r="BER317" s="19"/>
      <c r="BES317" s="19"/>
      <c r="BET317" s="19"/>
      <c r="BEU317" s="19"/>
      <c r="BEV317" s="19"/>
      <c r="BEW317" s="21"/>
      <c r="BEX317" s="21"/>
      <c r="BEY317" s="21"/>
      <c r="BEZ317" s="19"/>
      <c r="BFA317" s="19"/>
      <c r="BFB317" s="19"/>
      <c r="BFC317" s="19"/>
      <c r="BFD317" s="19"/>
      <c r="BFE317" s="19"/>
      <c r="BFF317" s="22"/>
      <c r="BFG317" s="22"/>
      <c r="BFH317" s="22"/>
      <c r="BFI317" s="19"/>
      <c r="BFJ317" s="19"/>
      <c r="BFK317" s="19"/>
      <c r="BFL317" s="19"/>
      <c r="BFM317" s="19"/>
      <c r="BFN317" s="19"/>
      <c r="BFO317" s="22"/>
      <c r="BFP317" s="22"/>
      <c r="BFQ317" s="22"/>
      <c r="BFR317" s="19"/>
      <c r="BFS317" s="19"/>
      <c r="BFT317" s="19"/>
      <c r="BFU317" s="19"/>
      <c r="BFV317" s="19"/>
      <c r="BFW317" s="19"/>
      <c r="BFX317" s="22"/>
      <c r="BFY317" s="22"/>
      <c r="BFZ317" s="22"/>
      <c r="BGA317" s="19"/>
      <c r="BGB317" s="19"/>
      <c r="BGC317" s="19"/>
      <c r="BGD317" s="19"/>
      <c r="BGE317" s="19"/>
      <c r="BGF317" s="19"/>
      <c r="BGG317" s="23"/>
      <c r="BGH317" s="23"/>
      <c r="BGI317" s="23"/>
      <c r="BGJ317" s="19"/>
      <c r="BGK317" s="19"/>
      <c r="BGL317" s="19"/>
      <c r="BGM317" s="19"/>
      <c r="BGN317" s="19"/>
      <c r="BGO317" s="19"/>
      <c r="BGP317" s="22"/>
      <c r="BGQ317" s="22"/>
      <c r="BGR317" s="22"/>
      <c r="BGS317" s="19"/>
      <c r="BGT317" s="19"/>
      <c r="BGU317" s="19"/>
      <c r="BGV317" s="19"/>
      <c r="BGW317" s="19"/>
      <c r="BGX317" s="19"/>
      <c r="BGY317" s="22"/>
      <c r="BGZ317" s="22"/>
      <c r="BHA317" s="22"/>
      <c r="BHB317" s="19"/>
      <c r="BHC317" s="19"/>
      <c r="BHD317" s="19"/>
      <c r="BHE317" s="19"/>
      <c r="BHF317" s="19"/>
      <c r="BHG317" s="19"/>
      <c r="BHH317" s="22"/>
      <c r="BHI317" s="22"/>
      <c r="BHJ317" s="22"/>
      <c r="BHK317" s="19"/>
      <c r="BHL317" s="19"/>
      <c r="BHM317" s="19"/>
      <c r="BHN317" s="19"/>
      <c r="BHO317" s="19"/>
      <c r="BHP317" s="19"/>
      <c r="BHQ317" s="21"/>
      <c r="BHR317" s="21">
        <v>25</v>
      </c>
      <c r="BHS317" s="21"/>
      <c r="BHT317" s="19"/>
      <c r="BHU317" s="19"/>
      <c r="BHV317" s="19"/>
      <c r="BHW317" s="19"/>
      <c r="BHX317" s="19"/>
      <c r="BHY317" s="19"/>
      <c r="BHZ317" s="22"/>
      <c r="BIA317" s="22"/>
      <c r="BIB317" s="22"/>
      <c r="BIC317" s="19"/>
      <c r="BID317" s="19"/>
      <c r="BIE317" s="19"/>
      <c r="BIF317" s="19"/>
      <c r="BIG317" s="19"/>
      <c r="BIH317" s="19"/>
      <c r="BII317" s="22"/>
      <c r="BIJ317" s="22"/>
      <c r="BIK317" s="22"/>
      <c r="BIL317" s="19"/>
      <c r="BIM317" s="19"/>
      <c r="BIN317" s="19"/>
      <c r="BIO317" s="19"/>
      <c r="BIP317" s="19"/>
      <c r="BIQ317" s="19"/>
      <c r="BIR317" s="22"/>
      <c r="BIS317" s="22"/>
      <c r="BIT317" s="22"/>
      <c r="BIU317" s="19">
        <v>28.5</v>
      </c>
      <c r="BIV317" s="19">
        <v>21</v>
      </c>
      <c r="BIW317" s="19"/>
      <c r="BIX317" s="19">
        <v>34</v>
      </c>
      <c r="BIY317" s="19">
        <v>29</v>
      </c>
      <c r="BIZ317" s="19"/>
      <c r="BJA317" s="21">
        <v>66</v>
      </c>
      <c r="BJB317" s="21">
        <v>35</v>
      </c>
      <c r="BJC317" s="21"/>
      <c r="BJD317" s="19">
        <v>61.5</v>
      </c>
      <c r="BJE317" s="19">
        <v>49</v>
      </c>
      <c r="BJF317" s="19"/>
      <c r="BJG317" s="19"/>
      <c r="BJH317" s="19"/>
      <c r="BJI317" s="19"/>
      <c r="BJJ317" s="22">
        <v>52.5</v>
      </c>
      <c r="BJK317" s="22">
        <v>45</v>
      </c>
      <c r="BJL317" s="22"/>
      <c r="BJM317" s="19">
        <v>40</v>
      </c>
      <c r="BJN317" s="19">
        <v>40</v>
      </c>
      <c r="BJO317" s="19"/>
      <c r="BJP317" s="19"/>
      <c r="BJQ317" s="19"/>
      <c r="BJR317" s="19"/>
      <c r="BJS317" s="22">
        <v>49</v>
      </c>
      <c r="BJT317" s="22">
        <v>46</v>
      </c>
      <c r="BJU317" s="22"/>
      <c r="BJV317" s="19"/>
      <c r="BJW317" s="19"/>
      <c r="BJX317" s="19"/>
      <c r="BJY317" s="19"/>
      <c r="BJZ317" s="19"/>
      <c r="BKA317" s="19"/>
      <c r="BKB317" s="22"/>
      <c r="BKC317" s="22"/>
      <c r="BKD317" s="22"/>
      <c r="BKE317" s="19">
        <v>50</v>
      </c>
      <c r="BKF317" s="19">
        <v>48</v>
      </c>
      <c r="BKG317" s="19"/>
      <c r="BKH317" s="19"/>
      <c r="BKI317" s="19"/>
      <c r="BKJ317" s="19"/>
      <c r="BKK317" s="21">
        <v>50</v>
      </c>
      <c r="BKL317" s="21">
        <v>44</v>
      </c>
      <c r="BKM317" s="21"/>
      <c r="BKN317" s="19"/>
      <c r="BKO317" s="22"/>
      <c r="BKP317" s="19"/>
      <c r="BKQ317" s="19"/>
      <c r="BKR317" s="19"/>
      <c r="BKS317" s="19"/>
      <c r="BKT317" s="22"/>
      <c r="BKU317" s="22"/>
      <c r="BKV317" s="22"/>
      <c r="BKW317" s="19"/>
      <c r="BKX317" s="19"/>
      <c r="BKY317" s="19"/>
      <c r="BKZ317" s="19"/>
      <c r="BLA317" s="19"/>
      <c r="BLB317" s="19"/>
      <c r="BLC317" s="19"/>
      <c r="BLD317" s="19"/>
      <c r="BLE317" s="22"/>
      <c r="BLF317" s="19"/>
      <c r="BLG317" s="19"/>
      <c r="BLH317" s="19"/>
      <c r="BLI317" s="13"/>
      <c r="BLJ317" s="13"/>
      <c r="BLK317" s="13"/>
      <c r="BLL317" s="13"/>
      <c r="BLM317" s="13"/>
      <c r="BLN317" s="13"/>
    </row>
    <row r="318" spans="1:1678">
      <c r="A318" s="7" t="s">
        <v>982</v>
      </c>
      <c r="B318" s="8">
        <v>322</v>
      </c>
      <c r="C318" s="7" t="s">
        <v>8</v>
      </c>
      <c r="D318" s="7" t="s">
        <v>983</v>
      </c>
      <c r="E318" s="7" t="s">
        <v>984</v>
      </c>
      <c r="F318" s="7"/>
      <c r="G318" s="7">
        <v>250</v>
      </c>
      <c r="ALP318" s="19"/>
      <c r="ALQ318" s="19"/>
      <c r="ALR318" s="19"/>
      <c r="ALS318" s="22"/>
      <c r="ALT318" s="22"/>
      <c r="ALU318" s="22"/>
      <c r="ALV318" s="22"/>
      <c r="ALW318" s="19"/>
      <c r="ALX318" s="19"/>
      <c r="ALY318" s="19"/>
      <c r="ALZ318" s="19"/>
      <c r="AMA318" s="19"/>
      <c r="AMB318" s="19"/>
      <c r="AMC318" s="19"/>
      <c r="AMD318" s="19"/>
      <c r="AME318" s="19"/>
      <c r="AMF318" s="19"/>
      <c r="AMG318" s="19"/>
      <c r="AMH318" s="19"/>
      <c r="AMI318" s="19"/>
      <c r="AMJ318" s="19"/>
      <c r="AMK318" s="19"/>
      <c r="AML318" s="19"/>
      <c r="AMM318" s="19"/>
      <c r="AMN318" s="19"/>
      <c r="AMO318" s="19"/>
      <c r="AMP318" s="19"/>
      <c r="AMQ318" s="19"/>
      <c r="AMR318" s="19"/>
      <c r="AMS318" s="19"/>
      <c r="AMT318" s="19"/>
      <c r="AMU318" s="19"/>
      <c r="AMV318" s="19"/>
      <c r="AMW318" s="21"/>
      <c r="AMX318" s="21"/>
      <c r="AMY318" s="21"/>
      <c r="AMZ318" s="19"/>
      <c r="ANA318" s="19"/>
      <c r="ANB318" s="19"/>
      <c r="ANC318" s="19"/>
      <c r="AND318" s="19"/>
      <c r="ANE318" s="19"/>
      <c r="ANF318" s="19"/>
      <c r="ANG318" s="19"/>
      <c r="ANH318" s="19"/>
      <c r="ANI318" s="19"/>
      <c r="ANJ318" s="19"/>
      <c r="ANK318" s="19"/>
      <c r="ANL318" s="19">
        <v>1500</v>
      </c>
      <c r="ANM318" s="19">
        <v>1400</v>
      </c>
      <c r="ANN318" s="19"/>
      <c r="ANO318" s="19">
        <v>1500</v>
      </c>
      <c r="ANP318" s="19">
        <v>1500</v>
      </c>
      <c r="ANQ318" s="19"/>
      <c r="ANR318" s="19">
        <v>1500</v>
      </c>
      <c r="ANS318" s="19">
        <v>1500</v>
      </c>
      <c r="ANT318" s="19"/>
      <c r="ANU318" s="19">
        <v>1500</v>
      </c>
      <c r="ANV318" s="19">
        <v>1500</v>
      </c>
      <c r="ANW318" s="19"/>
      <c r="ANX318" s="19">
        <v>1500</v>
      </c>
      <c r="ANY318" s="19">
        <v>1500</v>
      </c>
      <c r="ANZ318" s="19"/>
      <c r="AOA318" s="19">
        <v>1500</v>
      </c>
      <c r="AOB318" s="19">
        <v>1500</v>
      </c>
      <c r="AOC318" s="19"/>
      <c r="AOD318" s="19">
        <v>1500</v>
      </c>
      <c r="AOE318" s="19">
        <v>1500</v>
      </c>
      <c r="AOF318" s="19"/>
      <c r="AOG318" s="21">
        <v>1500</v>
      </c>
      <c r="AOH318" s="21">
        <v>1500</v>
      </c>
      <c r="AOI318" s="21"/>
      <c r="AOJ318" s="19"/>
      <c r="AOK318" s="19"/>
      <c r="AOL318" s="19"/>
      <c r="AOM318" s="19"/>
      <c r="AON318" s="19"/>
      <c r="AOO318" s="19"/>
      <c r="AOP318" s="19"/>
      <c r="AOQ318" s="19"/>
      <c r="AOR318" s="19"/>
      <c r="AOS318" s="19"/>
      <c r="AOT318" s="19"/>
      <c r="AOU318" s="19"/>
      <c r="AOV318" s="19"/>
      <c r="AOW318" s="19"/>
      <c r="AOX318" s="19"/>
      <c r="AOY318" s="19"/>
      <c r="AOZ318" s="19"/>
      <c r="APA318" s="19"/>
      <c r="APB318" s="19"/>
      <c r="APC318" s="19"/>
      <c r="APD318" s="19"/>
      <c r="APE318" s="19"/>
      <c r="APF318" s="19"/>
      <c r="APG318" s="19"/>
      <c r="APH318" s="19"/>
      <c r="API318" s="19"/>
      <c r="APJ318" s="19"/>
      <c r="APK318" s="19"/>
      <c r="APL318" s="19"/>
      <c r="APM318" s="19"/>
      <c r="APN318" s="19"/>
      <c r="APO318" s="19"/>
      <c r="APP318" s="19"/>
      <c r="APQ318" s="21"/>
      <c r="APR318" s="21"/>
      <c r="APS318" s="21"/>
      <c r="APT318" s="19"/>
      <c r="APU318" s="19"/>
      <c r="APV318" s="19"/>
      <c r="APW318" s="19"/>
      <c r="APX318" s="19"/>
      <c r="APY318" s="19"/>
      <c r="APZ318" s="19"/>
      <c r="AQA318" s="19"/>
      <c r="AQB318" s="19"/>
      <c r="AQC318" s="19"/>
      <c r="AQD318" s="19"/>
      <c r="AQE318" s="19"/>
      <c r="AQF318" s="19"/>
      <c r="AQG318" s="19"/>
      <c r="AQH318" s="19"/>
      <c r="AQI318" s="19"/>
      <c r="AQJ318" s="19"/>
      <c r="AQK318" s="19"/>
      <c r="AQL318" s="19"/>
      <c r="AQM318" s="19"/>
      <c r="AQN318" s="19"/>
      <c r="AQO318" s="19"/>
      <c r="AQP318" s="19"/>
      <c r="AQQ318" s="19"/>
      <c r="AQR318" s="19"/>
      <c r="AQS318" s="19"/>
      <c r="AQT318" s="19"/>
      <c r="AQU318" s="19"/>
      <c r="AQV318" s="19"/>
      <c r="AQW318" s="19"/>
      <c r="AQX318" s="19"/>
      <c r="AQY318" s="19"/>
      <c r="AQZ318" s="19"/>
      <c r="ARA318" s="21"/>
      <c r="ARB318" s="21"/>
      <c r="ARC318" s="21"/>
      <c r="ARD318" s="19"/>
      <c r="ARE318" s="19"/>
      <c r="ARF318" s="19"/>
      <c r="ARG318" s="19"/>
      <c r="ARH318" s="19"/>
      <c r="ARI318" s="19"/>
      <c r="ARJ318" s="19"/>
      <c r="ARK318" s="19"/>
      <c r="ARL318" s="19"/>
      <c r="ARM318" s="19"/>
      <c r="ARN318" s="19"/>
      <c r="ARO318" s="19"/>
      <c r="ARP318" s="19"/>
      <c r="ARQ318" s="19"/>
      <c r="ARR318" s="19"/>
      <c r="ARS318" s="19"/>
      <c r="ART318" s="19"/>
      <c r="ARU318" s="19"/>
      <c r="ARV318" s="19"/>
      <c r="ARW318" s="19"/>
      <c r="ARX318" s="19"/>
      <c r="ARY318" s="19"/>
      <c r="ARZ318" s="19"/>
      <c r="ASA318" s="19"/>
      <c r="ASB318" s="19"/>
      <c r="ASC318" s="19"/>
      <c r="ASD318" s="19"/>
      <c r="ASE318" s="19"/>
      <c r="ASF318" s="19"/>
      <c r="ASG318" s="19"/>
      <c r="ASH318" s="19"/>
      <c r="ASI318" s="19"/>
      <c r="ASJ318" s="19"/>
      <c r="ASK318" s="21"/>
      <c r="ASL318" s="21"/>
      <c r="ASM318" s="21"/>
      <c r="ASN318" s="19"/>
      <c r="ASO318" s="19"/>
      <c r="ASP318" s="19"/>
      <c r="ASQ318" s="19"/>
      <c r="ASR318" s="19"/>
      <c r="ASS318" s="19"/>
      <c r="AST318" s="19"/>
      <c r="ASU318" s="19"/>
      <c r="ASV318" s="19"/>
      <c r="ASW318" s="19"/>
      <c r="ASX318" s="19"/>
      <c r="ASY318" s="19"/>
      <c r="ASZ318" s="19"/>
      <c r="ATA318" s="19"/>
      <c r="ATB318" s="19"/>
      <c r="ATC318" s="19"/>
      <c r="ATD318" s="19"/>
      <c r="ATE318" s="19"/>
      <c r="ATF318" s="19"/>
      <c r="ATG318" s="19"/>
      <c r="ATH318" s="19"/>
      <c r="ATI318" s="19"/>
      <c r="ATJ318" s="19"/>
      <c r="ATK318" s="19"/>
      <c r="ATL318" s="19"/>
      <c r="ATM318" s="19"/>
      <c r="ATN318" s="19"/>
      <c r="ATO318" s="19"/>
      <c r="ATP318" s="19"/>
      <c r="ATQ318" s="19"/>
      <c r="ATR318" s="19"/>
      <c r="ATS318" s="19"/>
      <c r="ATT318" s="19"/>
      <c r="ATU318" s="21"/>
      <c r="ATV318" s="21"/>
      <c r="ATW318" s="21"/>
      <c r="ATX318" s="19"/>
      <c r="ATY318" s="19"/>
      <c r="ATZ318" s="19"/>
      <c r="AUA318" s="19"/>
      <c r="AUB318" s="19"/>
      <c r="AUC318" s="19"/>
      <c r="AUD318" s="19"/>
      <c r="AUE318" s="19"/>
      <c r="AUF318" s="19"/>
      <c r="AUG318" s="19"/>
      <c r="AUH318" s="19"/>
      <c r="AUI318" s="19"/>
      <c r="AUJ318" s="19"/>
      <c r="AUK318" s="19"/>
      <c r="AUL318" s="19"/>
      <c r="AUM318" s="19"/>
      <c r="AUN318" s="19"/>
      <c r="AUO318" s="19"/>
      <c r="AUP318" s="19"/>
      <c r="AUQ318" s="19"/>
      <c r="AUR318" s="19"/>
      <c r="AUS318" s="19"/>
      <c r="AUT318" s="19"/>
      <c r="AUU318" s="19"/>
      <c r="AUV318" s="19"/>
      <c r="AUW318" s="19"/>
      <c r="AUX318" s="19"/>
      <c r="AUY318" s="19"/>
      <c r="AUZ318" s="19"/>
      <c r="AVA318" s="19"/>
      <c r="AVB318" s="19"/>
      <c r="AVC318" s="19"/>
      <c r="AVD318" s="19"/>
      <c r="AVE318" s="21"/>
      <c r="AVF318" s="21"/>
      <c r="AVG318" s="21"/>
      <c r="AVH318" s="19"/>
      <c r="AVI318" s="19"/>
      <c r="AVJ318" s="19"/>
      <c r="AVK318" s="19"/>
      <c r="AVL318" s="19"/>
      <c r="AVM318" s="19"/>
      <c r="AVN318" s="19"/>
      <c r="AVO318" s="19"/>
      <c r="AVP318" s="22"/>
      <c r="AVQ318" s="19"/>
      <c r="AVR318" s="19"/>
      <c r="AVS318" s="19"/>
      <c r="AVT318" s="19"/>
      <c r="AVU318" s="19"/>
      <c r="AVV318" s="19"/>
      <c r="AVW318" s="19"/>
      <c r="AVX318" s="19"/>
      <c r="AVY318" s="22"/>
      <c r="AVZ318" s="19"/>
      <c r="AWA318" s="19"/>
      <c r="AWB318" s="19"/>
      <c r="AWC318" s="19"/>
      <c r="AWD318" s="19"/>
      <c r="AWE318" s="19"/>
      <c r="AWF318" s="19"/>
      <c r="AWG318" s="19"/>
      <c r="AWH318" s="22"/>
      <c r="AWI318" s="19"/>
      <c r="AWJ318" s="19"/>
      <c r="AWK318" s="19"/>
      <c r="AWL318" s="19"/>
      <c r="AWM318" s="19"/>
      <c r="AWN318" s="19"/>
      <c r="AWO318" s="23"/>
      <c r="AWP318" s="23"/>
      <c r="AWQ318" s="23"/>
      <c r="AWR318" s="19"/>
      <c r="AWS318" s="19"/>
      <c r="AWT318" s="19"/>
      <c r="AWU318" s="19"/>
      <c r="AWV318" s="19"/>
      <c r="AWW318" s="19"/>
      <c r="AWX318" s="19"/>
      <c r="AWY318" s="19"/>
      <c r="AWZ318" s="22"/>
      <c r="AXA318" s="19"/>
      <c r="AXB318" s="19"/>
      <c r="AXC318" s="19"/>
      <c r="AXD318" s="19"/>
      <c r="AXE318" s="19"/>
      <c r="AXF318" s="19"/>
      <c r="AXG318" s="19"/>
      <c r="AXH318" s="19"/>
      <c r="AXI318" s="22"/>
      <c r="AXJ318" s="19"/>
      <c r="AXK318" s="19"/>
      <c r="AXL318" s="19"/>
      <c r="AXM318" s="19"/>
      <c r="AXN318" s="19"/>
      <c r="AXO318" s="19"/>
      <c r="AXP318" s="19"/>
      <c r="AXQ318" s="19"/>
      <c r="AXR318" s="22"/>
      <c r="AXS318" s="19"/>
      <c r="AXT318" s="19"/>
      <c r="AXU318" s="19"/>
      <c r="AXV318" s="19"/>
      <c r="AXW318" s="19"/>
      <c r="AXX318" s="19"/>
      <c r="AXY318" s="21"/>
      <c r="AXZ318" s="21"/>
      <c r="AYA318" s="21"/>
      <c r="AYB318" s="22"/>
      <c r="AYC318" s="22"/>
      <c r="AYD318" s="22"/>
      <c r="AYE318" s="22"/>
      <c r="AYF318" s="22"/>
      <c r="AYG318" s="22"/>
      <c r="AYH318" s="22"/>
      <c r="AYI318" s="22"/>
      <c r="AYJ318" s="22"/>
      <c r="AYK318" s="22"/>
      <c r="AYL318" s="22"/>
      <c r="AYM318" s="22"/>
      <c r="AYN318" s="22"/>
      <c r="AYO318" s="22"/>
      <c r="AYP318" s="22"/>
      <c r="AYQ318" s="22"/>
      <c r="AYR318" s="22"/>
      <c r="AYS318" s="22"/>
      <c r="AYT318" s="22"/>
      <c r="AYU318" s="22"/>
      <c r="AYV318" s="22"/>
      <c r="AYW318" s="22"/>
      <c r="AYX318" s="22"/>
      <c r="AYY318" s="22"/>
      <c r="AYZ318" s="22"/>
      <c r="AZA318" s="22"/>
      <c r="AZB318" s="22"/>
      <c r="AZC318" s="22"/>
      <c r="AZD318" s="22"/>
      <c r="AZE318" s="22"/>
      <c r="AZF318" s="22"/>
      <c r="AZG318" s="22"/>
      <c r="AZH318" s="22"/>
      <c r="AZI318" s="21"/>
      <c r="AZJ318" s="21"/>
      <c r="AZK318" s="21"/>
      <c r="AZL318" s="19"/>
      <c r="AZM318" s="19"/>
      <c r="AZN318" s="19"/>
      <c r="AZO318" s="19"/>
      <c r="AZP318" s="19"/>
      <c r="AZQ318" s="19"/>
      <c r="AZR318" s="19"/>
      <c r="AZS318" s="19"/>
      <c r="AZT318" s="19"/>
      <c r="AZU318" s="19"/>
      <c r="AZV318" s="19"/>
      <c r="AZW318" s="19"/>
      <c r="AZX318" s="19"/>
      <c r="AZY318" s="19"/>
      <c r="AZZ318" s="19"/>
      <c r="BAA318" s="22"/>
      <c r="BAB318" s="22"/>
      <c r="BAC318" s="22"/>
      <c r="BAD318" s="19"/>
      <c r="BAE318" s="19"/>
      <c r="BAF318" s="19"/>
      <c r="BAG318" s="19"/>
      <c r="BAH318" s="19"/>
      <c r="BAI318" s="19"/>
      <c r="BAJ318" s="19"/>
      <c r="BAK318" s="19"/>
      <c r="BAL318" s="19"/>
      <c r="BAM318" s="19"/>
      <c r="BAN318" s="19"/>
      <c r="BAO318" s="19"/>
      <c r="BAP318" s="22"/>
      <c r="BAQ318" s="22"/>
      <c r="BAR318" s="22"/>
      <c r="BAS318" s="21"/>
      <c r="BAT318" s="21"/>
      <c r="BAU318" s="21"/>
      <c r="BAV318" s="19"/>
      <c r="BAW318" s="19"/>
      <c r="BAX318" s="19"/>
      <c r="BAY318" s="19"/>
      <c r="BAZ318" s="19"/>
      <c r="BBA318" s="19"/>
      <c r="BBB318" s="22"/>
      <c r="BBC318" s="22"/>
      <c r="BBD318" s="22"/>
      <c r="BBE318" s="19"/>
      <c r="BBF318" s="19"/>
      <c r="BBG318" s="19"/>
      <c r="BBH318" s="19"/>
      <c r="BBI318" s="19"/>
      <c r="BBJ318" s="19"/>
      <c r="BBK318" s="19"/>
      <c r="BBL318" s="19"/>
      <c r="BBM318" s="19"/>
      <c r="BBN318" s="19"/>
      <c r="BBO318" s="19"/>
      <c r="BBP318" s="19"/>
      <c r="BBQ318" s="19"/>
      <c r="BBR318" s="19"/>
      <c r="BBS318" s="19"/>
      <c r="BBT318" s="19"/>
      <c r="BBU318" s="19"/>
      <c r="BBV318" s="19"/>
      <c r="BBW318" s="19"/>
      <c r="BBX318" s="19"/>
      <c r="BBY318" s="19"/>
      <c r="BBZ318" s="19"/>
      <c r="BCA318" s="19"/>
      <c r="BCB318" s="19"/>
      <c r="BCC318" s="21"/>
      <c r="BCD318" s="21"/>
      <c r="BCE318" s="21"/>
      <c r="BCF318" s="19"/>
      <c r="BCG318" s="19"/>
      <c r="BCH318" s="19"/>
      <c r="BCI318" s="19"/>
      <c r="BCJ318" s="19"/>
      <c r="BCK318" s="19"/>
      <c r="BCL318" s="22"/>
      <c r="BCM318" s="22"/>
      <c r="BCN318" s="22"/>
      <c r="BCO318" s="19"/>
      <c r="BCP318" s="19"/>
      <c r="BCQ318" s="19"/>
      <c r="BCR318" s="19"/>
      <c r="BCS318" s="19"/>
      <c r="BCT318" s="19"/>
      <c r="BCU318" s="22"/>
      <c r="BCV318" s="22"/>
      <c r="BCW318" s="22"/>
      <c r="BCX318" s="19"/>
      <c r="BCY318" s="19"/>
      <c r="BCZ318" s="19"/>
      <c r="BDA318" s="19"/>
      <c r="BDB318" s="19"/>
      <c r="BDC318" s="19"/>
      <c r="BDD318" s="22"/>
      <c r="BDE318" s="22"/>
      <c r="BDF318" s="22"/>
      <c r="BDG318" s="19"/>
      <c r="BDH318" s="19"/>
      <c r="BDI318" s="19"/>
      <c r="BDJ318" s="19"/>
      <c r="BDK318" s="19"/>
      <c r="BDL318" s="19"/>
      <c r="BDM318" s="21"/>
      <c r="BDN318" s="21"/>
      <c r="BDO318" s="21"/>
      <c r="BDP318" s="19"/>
      <c r="BDQ318" s="19"/>
      <c r="BDR318" s="19"/>
      <c r="BDS318" s="19"/>
      <c r="BDT318" s="19"/>
      <c r="BDU318" s="19"/>
      <c r="BDV318" s="22"/>
      <c r="BDW318" s="22"/>
      <c r="BDX318" s="22"/>
      <c r="BDY318" s="19"/>
      <c r="BDZ318" s="19"/>
      <c r="BEA318" s="19"/>
      <c r="BEB318" s="19"/>
      <c r="BEC318" s="19"/>
      <c r="BED318" s="19"/>
      <c r="BEE318" s="22"/>
      <c r="BEF318" s="22"/>
      <c r="BEG318" s="22"/>
      <c r="BEH318" s="19"/>
      <c r="BEI318" s="19"/>
      <c r="BEJ318" s="19"/>
      <c r="BEK318" s="19"/>
      <c r="BEL318" s="19"/>
      <c r="BEM318" s="19"/>
      <c r="BEN318" s="22"/>
      <c r="BEO318" s="22"/>
      <c r="BEP318" s="22"/>
      <c r="BEQ318" s="19"/>
      <c r="BER318" s="19"/>
      <c r="BES318" s="19"/>
      <c r="BET318" s="19"/>
      <c r="BEU318" s="19"/>
      <c r="BEV318" s="19"/>
      <c r="BEW318" s="21"/>
      <c r="BEX318" s="21"/>
      <c r="BEY318" s="21"/>
      <c r="BEZ318" s="19"/>
      <c r="BFA318" s="19"/>
      <c r="BFB318" s="19"/>
      <c r="BFC318" s="19"/>
      <c r="BFD318" s="19"/>
      <c r="BFE318" s="19"/>
      <c r="BFF318" s="22"/>
      <c r="BFG318" s="22"/>
      <c r="BFH318" s="22"/>
      <c r="BFI318" s="19"/>
      <c r="BFJ318" s="19"/>
      <c r="BFK318" s="19"/>
      <c r="BFL318" s="19"/>
      <c r="BFM318" s="19"/>
      <c r="BFN318" s="19"/>
      <c r="BFO318" s="22"/>
      <c r="BFP318" s="22"/>
      <c r="BFQ318" s="22"/>
      <c r="BFR318" s="19"/>
      <c r="BFS318" s="19"/>
      <c r="BFT318" s="19"/>
      <c r="BFU318" s="19"/>
      <c r="BFV318" s="19"/>
      <c r="BFW318" s="19"/>
      <c r="BFX318" s="22"/>
      <c r="BFY318" s="22"/>
      <c r="BFZ318" s="22"/>
      <c r="BGA318" s="19"/>
      <c r="BGB318" s="19"/>
      <c r="BGC318" s="19"/>
      <c r="BGD318" s="19"/>
      <c r="BGE318" s="19"/>
      <c r="BGF318" s="19"/>
      <c r="BGG318" s="23"/>
      <c r="BGH318" s="23"/>
      <c r="BGI318" s="23"/>
      <c r="BGJ318" s="19"/>
      <c r="BGK318" s="19"/>
      <c r="BGL318" s="19"/>
      <c r="BGM318" s="19"/>
      <c r="BGN318" s="19"/>
      <c r="BGO318" s="19"/>
      <c r="BGP318" s="22"/>
      <c r="BGQ318" s="22"/>
      <c r="BGR318" s="22"/>
      <c r="BGS318" s="19"/>
      <c r="BGT318" s="19"/>
      <c r="BGU318" s="19"/>
      <c r="BGV318" s="19"/>
      <c r="BGW318" s="19"/>
      <c r="BGX318" s="19"/>
      <c r="BGY318" s="22"/>
      <c r="BGZ318" s="22"/>
      <c r="BHA318" s="22"/>
      <c r="BHB318" s="19"/>
      <c r="BHC318" s="19"/>
      <c r="BHD318" s="19"/>
      <c r="BHE318" s="19"/>
      <c r="BHF318" s="19"/>
      <c r="BHG318" s="19"/>
      <c r="BHH318" s="22"/>
      <c r="BHI318" s="22"/>
      <c r="BHJ318" s="22"/>
      <c r="BHK318" s="19"/>
      <c r="BHL318" s="19"/>
      <c r="BHM318" s="19"/>
      <c r="BHN318" s="19"/>
      <c r="BHO318" s="19"/>
      <c r="BHP318" s="19"/>
      <c r="BHQ318" s="21"/>
      <c r="BHR318" s="21"/>
      <c r="BHS318" s="21"/>
      <c r="BHT318" s="19"/>
      <c r="BHU318" s="19"/>
      <c r="BHV318" s="19"/>
      <c r="BHW318" s="19"/>
      <c r="BHX318" s="19"/>
      <c r="BHY318" s="19"/>
      <c r="BHZ318" s="22"/>
      <c r="BIA318" s="22"/>
      <c r="BIB318" s="22"/>
      <c r="BIC318" s="19"/>
      <c r="BID318" s="19"/>
      <c r="BIE318" s="19"/>
      <c r="BIF318" s="19"/>
      <c r="BIG318" s="19"/>
      <c r="BIH318" s="19"/>
      <c r="BII318" s="22"/>
      <c r="BIJ318" s="22"/>
      <c r="BIK318" s="22"/>
      <c r="BIL318" s="19"/>
      <c r="BIM318" s="19"/>
      <c r="BIN318" s="19"/>
      <c r="BIO318" s="19"/>
      <c r="BIP318" s="19"/>
      <c r="BIQ318" s="19"/>
      <c r="BIR318" s="22"/>
      <c r="BIS318" s="22"/>
      <c r="BIT318" s="22"/>
      <c r="BIU318" s="19"/>
      <c r="BIV318" s="19"/>
      <c r="BIW318" s="19"/>
      <c r="BIX318" s="19"/>
      <c r="BIY318" s="19"/>
      <c r="BIZ318" s="19"/>
      <c r="BJA318" s="21"/>
      <c r="BJB318" s="21"/>
      <c r="BJC318" s="21"/>
      <c r="BJD318" s="19"/>
      <c r="BJE318" s="19"/>
      <c r="BJF318" s="19"/>
      <c r="BJG318" s="19"/>
      <c r="BJH318" s="19"/>
      <c r="BJI318" s="19"/>
      <c r="BJJ318" s="22"/>
      <c r="BJK318" s="22"/>
      <c r="BJL318" s="22"/>
      <c r="BJM318" s="19"/>
      <c r="BJN318" s="19"/>
      <c r="BJO318" s="19"/>
      <c r="BJP318" s="19"/>
      <c r="BJQ318" s="19"/>
      <c r="BJR318" s="19"/>
      <c r="BJS318" s="22"/>
      <c r="BJT318" s="22"/>
      <c r="BJU318" s="22"/>
      <c r="BJV318" s="19"/>
      <c r="BJW318" s="19"/>
      <c r="BJX318" s="19"/>
      <c r="BJY318" s="19"/>
      <c r="BJZ318" s="19"/>
      <c r="BKA318" s="19"/>
      <c r="BKB318" s="22"/>
      <c r="BKC318" s="22"/>
      <c r="BKD318" s="22"/>
      <c r="BKE318" s="19"/>
      <c r="BKF318" s="19"/>
      <c r="BKG318" s="19"/>
      <c r="BKH318" s="19"/>
      <c r="BKI318" s="19"/>
      <c r="BKJ318" s="19"/>
      <c r="BKK318" s="21"/>
      <c r="BKL318" s="21"/>
      <c r="BKM318" s="21"/>
      <c r="BKN318" s="19"/>
      <c r="BKO318" s="22"/>
      <c r="BKP318" s="19"/>
      <c r="BKQ318" s="19"/>
      <c r="BKR318" s="19"/>
      <c r="BKS318" s="19"/>
      <c r="BKT318" s="22"/>
      <c r="BKU318" s="22"/>
      <c r="BKV318" s="22"/>
      <c r="BKW318" s="19"/>
      <c r="BKX318" s="19"/>
      <c r="BKY318" s="19"/>
      <c r="BKZ318" s="19"/>
      <c r="BLA318" s="19"/>
      <c r="BLB318" s="19"/>
      <c r="BLC318" s="19"/>
      <c r="BLD318" s="19"/>
      <c r="BLE318" s="22"/>
      <c r="BLF318" s="19"/>
      <c r="BLG318" s="19"/>
      <c r="BLH318" s="19"/>
      <c r="BLI318" s="13"/>
      <c r="BLJ318" s="13"/>
      <c r="BLK318" s="13">
        <v>157</v>
      </c>
      <c r="BLL318" s="13"/>
      <c r="BLM318" s="13"/>
      <c r="BLN318" s="13">
        <v>230</v>
      </c>
    </row>
    <row r="319" spans="1:1678">
      <c r="A319" s="7" t="s">
        <v>985</v>
      </c>
      <c r="B319" s="8">
        <v>323</v>
      </c>
      <c r="C319" s="7" t="s">
        <v>8</v>
      </c>
      <c r="D319" s="7" t="s">
        <v>986</v>
      </c>
      <c r="E319" s="7" t="s">
        <v>987</v>
      </c>
      <c r="F319" s="7"/>
      <c r="G319" s="7">
        <v>125</v>
      </c>
      <c r="ALP319" s="19"/>
      <c r="ALQ319" s="19"/>
      <c r="ALR319" s="19"/>
      <c r="ALS319" s="22"/>
      <c r="ALT319" s="22"/>
      <c r="ALU319" s="22"/>
      <c r="ALV319" s="22"/>
      <c r="ALW319" s="19"/>
      <c r="ALX319" s="19"/>
      <c r="ALY319" s="19"/>
      <c r="ALZ319" s="19"/>
      <c r="AMA319" s="19"/>
      <c r="AMB319" s="19"/>
      <c r="AMC319" s="19"/>
      <c r="AMD319" s="19"/>
      <c r="AME319" s="19"/>
      <c r="AMF319" s="19"/>
      <c r="AMG319" s="19"/>
      <c r="AMH319" s="19"/>
      <c r="AMI319" s="19"/>
      <c r="AMJ319" s="19"/>
      <c r="AMK319" s="19"/>
      <c r="AML319" s="19"/>
      <c r="AMM319" s="19"/>
      <c r="AMN319" s="19"/>
      <c r="AMO319" s="19"/>
      <c r="AMP319" s="19"/>
      <c r="AMQ319" s="19"/>
      <c r="AMR319" s="19"/>
      <c r="AMS319" s="19"/>
      <c r="AMT319" s="19"/>
      <c r="AMU319" s="19"/>
      <c r="AMV319" s="19"/>
      <c r="AMW319" s="21"/>
      <c r="AMX319" s="21"/>
      <c r="AMY319" s="21"/>
      <c r="AMZ319" s="19"/>
      <c r="ANA319" s="19"/>
      <c r="ANB319" s="19"/>
      <c r="ANC319" s="19"/>
      <c r="AND319" s="19"/>
      <c r="ANE319" s="19"/>
      <c r="ANF319" s="19"/>
      <c r="ANG319" s="19"/>
      <c r="ANH319" s="19"/>
      <c r="ANI319" s="19"/>
      <c r="ANJ319" s="19"/>
      <c r="ANK319" s="19"/>
      <c r="ANL319" s="19">
        <v>250</v>
      </c>
      <c r="ANM319" s="19">
        <v>250</v>
      </c>
      <c r="ANN319" s="19"/>
      <c r="ANO319" s="19">
        <v>215</v>
      </c>
      <c r="ANP319" s="19">
        <v>200</v>
      </c>
      <c r="ANQ319" s="19"/>
      <c r="ANR319" s="19">
        <v>235</v>
      </c>
      <c r="ANS319" s="19">
        <v>215</v>
      </c>
      <c r="ANT319" s="19"/>
      <c r="ANU319" s="19">
        <v>250</v>
      </c>
      <c r="ANV319" s="19">
        <v>250</v>
      </c>
      <c r="ANW319" s="19"/>
      <c r="ANX319" s="19">
        <v>250</v>
      </c>
      <c r="ANY319" s="19">
        <v>250</v>
      </c>
      <c r="ANZ319" s="19"/>
      <c r="AOA319" s="19">
        <v>295</v>
      </c>
      <c r="AOB319" s="19">
        <v>295</v>
      </c>
      <c r="AOC319" s="19"/>
      <c r="AOD319" s="19">
        <v>290</v>
      </c>
      <c r="AOE319" s="19">
        <v>290</v>
      </c>
      <c r="AOF319" s="19"/>
      <c r="AOG319" s="21">
        <v>300</v>
      </c>
      <c r="AOH319" s="21">
        <v>290</v>
      </c>
      <c r="AOI319" s="21"/>
      <c r="AOJ319" s="19">
        <v>350</v>
      </c>
      <c r="AOK319" s="19">
        <v>300</v>
      </c>
      <c r="AOL319" s="19"/>
      <c r="AOM319" s="19">
        <v>350</v>
      </c>
      <c r="AON319" s="19">
        <v>350</v>
      </c>
      <c r="AOO319" s="19"/>
      <c r="AOP319" s="19">
        <v>337</v>
      </c>
      <c r="AOQ319" s="19">
        <v>328</v>
      </c>
      <c r="AOR319" s="19"/>
      <c r="AOS319" s="19">
        <v>350</v>
      </c>
      <c r="AOT319" s="19">
        <v>340</v>
      </c>
      <c r="AOU319" s="19"/>
      <c r="AOV319" s="19">
        <v>349</v>
      </c>
      <c r="AOW319" s="19">
        <v>348</v>
      </c>
      <c r="AOX319" s="19"/>
      <c r="AOY319" s="19">
        <v>349</v>
      </c>
      <c r="AOZ319" s="19">
        <v>347</v>
      </c>
      <c r="APA319" s="19"/>
      <c r="APB319" s="19">
        <v>348</v>
      </c>
      <c r="APC319" s="19">
        <v>339</v>
      </c>
      <c r="APD319" s="19"/>
      <c r="APE319" s="19">
        <v>345</v>
      </c>
      <c r="APF319" s="19">
        <v>338</v>
      </c>
      <c r="APG319" s="19"/>
      <c r="APH319" s="19">
        <v>335</v>
      </c>
      <c r="API319" s="19">
        <v>328</v>
      </c>
      <c r="APJ319" s="19"/>
      <c r="APK319" s="19">
        <v>320</v>
      </c>
      <c r="APL319" s="19">
        <v>300</v>
      </c>
      <c r="APM319" s="19"/>
      <c r="APN319" s="19">
        <v>290</v>
      </c>
      <c r="APO319" s="19">
        <v>290</v>
      </c>
      <c r="APP319" s="19"/>
      <c r="APQ319" s="21">
        <v>300</v>
      </c>
      <c r="APR319" s="21">
        <v>280</v>
      </c>
      <c r="APS319" s="21"/>
      <c r="APT319" s="19">
        <v>280</v>
      </c>
      <c r="APU319" s="19">
        <v>260</v>
      </c>
      <c r="APV319" s="19"/>
      <c r="APW319" s="19">
        <v>290</v>
      </c>
      <c r="APX319" s="19">
        <v>270</v>
      </c>
      <c r="APY319" s="19"/>
      <c r="APZ319" s="19">
        <v>300</v>
      </c>
      <c r="AQA319" s="19">
        <v>250</v>
      </c>
      <c r="AQB319" s="19"/>
      <c r="AQC319" s="19">
        <v>225</v>
      </c>
      <c r="AQD319" s="19">
        <v>200</v>
      </c>
      <c r="AQE319" s="19"/>
      <c r="AQF319" s="19">
        <v>215</v>
      </c>
      <c r="AQG319" s="19">
        <v>200</v>
      </c>
      <c r="AQH319" s="19"/>
      <c r="AQI319" s="19">
        <v>240</v>
      </c>
      <c r="AQJ319" s="19">
        <v>210</v>
      </c>
      <c r="AQK319" s="19"/>
      <c r="AQL319" s="19">
        <v>245</v>
      </c>
      <c r="AQM319" s="19">
        <v>235</v>
      </c>
      <c r="AQN319" s="19"/>
      <c r="AQO319" s="19">
        <v>240</v>
      </c>
      <c r="AQP319" s="19">
        <v>240</v>
      </c>
      <c r="AQQ319" s="19"/>
      <c r="AQR319" s="19">
        <v>240</v>
      </c>
      <c r="AQS319" s="19">
        <v>200</v>
      </c>
      <c r="AQT319" s="19"/>
      <c r="AQU319" s="19">
        <v>210</v>
      </c>
      <c r="AQV319" s="19">
        <v>190</v>
      </c>
      <c r="AQW319" s="19"/>
      <c r="AQX319" s="19">
        <v>200</v>
      </c>
      <c r="AQY319" s="19">
        <v>190</v>
      </c>
      <c r="AQZ319" s="19"/>
      <c r="ARA319" s="21">
        <v>200</v>
      </c>
      <c r="ARB319" s="21">
        <v>196</v>
      </c>
      <c r="ARC319" s="21"/>
      <c r="ARD319" s="19">
        <v>200</v>
      </c>
      <c r="ARE319" s="19">
        <v>185</v>
      </c>
      <c r="ARF319" s="19"/>
      <c r="ARG319" s="19">
        <v>195</v>
      </c>
      <c r="ARH319" s="19">
        <v>195</v>
      </c>
      <c r="ARI319" s="19"/>
      <c r="ARJ319" s="19">
        <v>195</v>
      </c>
      <c r="ARK319" s="19">
        <v>195</v>
      </c>
      <c r="ARL319" s="19"/>
      <c r="ARM319" s="19">
        <v>200</v>
      </c>
      <c r="ARN319" s="19">
        <v>190</v>
      </c>
      <c r="ARO319" s="19"/>
      <c r="ARP319" s="19">
        <v>190</v>
      </c>
      <c r="ARQ319" s="19">
        <v>174</v>
      </c>
      <c r="ARR319" s="19"/>
      <c r="ARS319" s="19"/>
      <c r="ART319" s="19"/>
      <c r="ARU319" s="19"/>
      <c r="ARV319" s="19"/>
      <c r="ARW319" s="19"/>
      <c r="ARX319" s="19"/>
      <c r="ARY319" s="19"/>
      <c r="ARZ319" s="19"/>
      <c r="ASA319" s="19"/>
      <c r="ASB319" s="19"/>
      <c r="ASC319" s="19"/>
      <c r="ASD319" s="19"/>
      <c r="ASE319" s="19"/>
      <c r="ASF319" s="19"/>
      <c r="ASG319" s="19"/>
      <c r="ASH319" s="19"/>
      <c r="ASI319" s="19"/>
      <c r="ASJ319" s="19"/>
      <c r="ASK319" s="21">
        <v>160</v>
      </c>
      <c r="ASL319" s="21">
        <v>160</v>
      </c>
      <c r="ASM319" s="21"/>
      <c r="ASN319" s="19">
        <v>160</v>
      </c>
      <c r="ASO319" s="19">
        <v>160</v>
      </c>
      <c r="ASP319" s="19"/>
      <c r="ASQ319" s="19">
        <v>160</v>
      </c>
      <c r="ASR319" s="19">
        <v>160</v>
      </c>
      <c r="ASS319" s="19"/>
      <c r="AST319" s="19">
        <v>160</v>
      </c>
      <c r="ASU319" s="19">
        <v>160</v>
      </c>
      <c r="ASV319" s="19"/>
      <c r="ASW319" s="19">
        <v>160</v>
      </c>
      <c r="ASX319" s="19">
        <v>160</v>
      </c>
      <c r="ASY319" s="19"/>
      <c r="ASZ319" s="19"/>
      <c r="ATA319" s="19"/>
      <c r="ATB319" s="19"/>
      <c r="ATC319" s="19"/>
      <c r="ATD319" s="19"/>
      <c r="ATE319" s="19"/>
      <c r="ATF319" s="19"/>
      <c r="ATG319" s="19"/>
      <c r="ATH319" s="19"/>
      <c r="ATI319" s="19"/>
      <c r="ATJ319" s="19"/>
      <c r="ATK319" s="19"/>
      <c r="ATL319" s="19"/>
      <c r="ATM319" s="19"/>
      <c r="ATN319" s="19"/>
      <c r="ATO319" s="19"/>
      <c r="ATP319" s="19"/>
      <c r="ATQ319" s="19"/>
      <c r="ATR319" s="19"/>
      <c r="ATS319" s="19"/>
      <c r="ATT319" s="19"/>
      <c r="ATU319" s="21"/>
      <c r="ATV319" s="21"/>
      <c r="ATW319" s="21"/>
      <c r="ATX319" s="19">
        <v>155</v>
      </c>
      <c r="ATY319" s="19">
        <v>155</v>
      </c>
      <c r="ATZ319" s="19"/>
      <c r="AUA319" s="19"/>
      <c r="AUB319" s="19"/>
      <c r="AUC319" s="19"/>
      <c r="AUD319" s="19"/>
      <c r="AUE319" s="19"/>
      <c r="AUF319" s="19"/>
      <c r="AUG319" s="19"/>
      <c r="AUH319" s="19"/>
      <c r="AUI319" s="19"/>
      <c r="AUJ319" s="19"/>
      <c r="AUK319" s="19"/>
      <c r="AUL319" s="19"/>
      <c r="AUM319" s="19"/>
      <c r="AUN319" s="19"/>
      <c r="AUO319" s="19"/>
      <c r="AUP319" s="19"/>
      <c r="AUQ319" s="19"/>
      <c r="AUR319" s="19"/>
      <c r="AUS319" s="19"/>
      <c r="AUT319" s="19"/>
      <c r="AUU319" s="19"/>
      <c r="AUV319" s="19"/>
      <c r="AUW319" s="19"/>
      <c r="AUX319" s="19"/>
      <c r="AUY319" s="19">
        <v>100</v>
      </c>
      <c r="AUZ319" s="19">
        <v>55</v>
      </c>
      <c r="AVA319" s="19"/>
      <c r="AVB319" s="19">
        <v>75</v>
      </c>
      <c r="AVC319" s="19">
        <v>65</v>
      </c>
      <c r="AVD319" s="19"/>
      <c r="AVE319" s="21">
        <v>80</v>
      </c>
      <c r="AVF319" s="21">
        <v>75</v>
      </c>
      <c r="AVG319" s="21"/>
      <c r="AVH319" s="19"/>
      <c r="AVI319" s="19"/>
      <c r="AVJ319" s="19"/>
      <c r="AVK319" s="19"/>
      <c r="AVL319" s="19"/>
      <c r="AVM319" s="19"/>
      <c r="AVN319" s="19"/>
      <c r="AVO319" s="19"/>
      <c r="AVP319" s="22"/>
      <c r="AVQ319" s="19"/>
      <c r="AVR319" s="19"/>
      <c r="AVS319" s="19"/>
      <c r="AVT319" s="19"/>
      <c r="AVU319" s="19"/>
      <c r="AVV319" s="19"/>
      <c r="AVW319" s="19"/>
      <c r="AVX319" s="19"/>
      <c r="AVY319" s="22"/>
      <c r="AVZ319" s="19"/>
      <c r="AWA319" s="19"/>
      <c r="AWB319" s="19"/>
      <c r="AWC319" s="19"/>
      <c r="AWD319" s="19"/>
      <c r="AWE319" s="19"/>
      <c r="AWF319" s="19"/>
      <c r="AWG319" s="19"/>
      <c r="AWH319" s="22"/>
      <c r="AWI319" s="19"/>
      <c r="AWJ319" s="19"/>
      <c r="AWK319" s="19"/>
      <c r="AWL319" s="19"/>
      <c r="AWM319" s="19"/>
      <c r="AWN319" s="19"/>
      <c r="AWO319" s="23"/>
      <c r="AWP319" s="23"/>
      <c r="AWQ319" s="23"/>
      <c r="AWR319" s="19"/>
      <c r="AWS319" s="19"/>
      <c r="AWT319" s="19"/>
      <c r="AWU319" s="19"/>
      <c r="AWV319" s="19"/>
      <c r="AWW319" s="19"/>
      <c r="AWX319" s="19"/>
      <c r="AWY319" s="19"/>
      <c r="AWZ319" s="22"/>
      <c r="AXA319" s="19"/>
      <c r="AXB319" s="19"/>
      <c r="AXC319" s="19"/>
      <c r="AXD319" s="19"/>
      <c r="AXE319" s="19"/>
      <c r="AXF319" s="19"/>
      <c r="AXG319" s="19"/>
      <c r="AXH319" s="19"/>
      <c r="AXI319" s="22"/>
      <c r="AXJ319" s="19"/>
      <c r="AXK319" s="19"/>
      <c r="AXL319" s="19"/>
      <c r="AXM319" s="19"/>
      <c r="AXN319" s="19"/>
      <c r="AXO319" s="19"/>
      <c r="AXP319" s="19">
        <v>65</v>
      </c>
      <c r="AXQ319" s="19">
        <v>65</v>
      </c>
      <c r="AXR319" s="22"/>
      <c r="AXS319" s="19"/>
      <c r="AXT319" s="19"/>
      <c r="AXU319" s="19"/>
      <c r="AXV319" s="19"/>
      <c r="AXW319" s="19"/>
      <c r="AXX319" s="19"/>
      <c r="AXY319" s="21"/>
      <c r="AXZ319" s="21"/>
      <c r="AYA319" s="21"/>
      <c r="AYB319" s="22"/>
      <c r="AYC319" s="22"/>
      <c r="AYD319" s="22"/>
      <c r="AYE319" s="22"/>
      <c r="AYF319" s="22"/>
      <c r="AYG319" s="22"/>
      <c r="AYH319" s="22"/>
      <c r="AYI319" s="22"/>
      <c r="AYJ319" s="22"/>
      <c r="AYK319" s="22"/>
      <c r="AYL319" s="22"/>
      <c r="AYM319" s="22"/>
      <c r="AYN319" s="22"/>
      <c r="AYO319" s="22"/>
      <c r="AYP319" s="22"/>
      <c r="AYQ319" s="22"/>
      <c r="AYR319" s="22"/>
      <c r="AYS319" s="22"/>
      <c r="AYT319" s="22"/>
      <c r="AYU319" s="22"/>
      <c r="AYV319" s="22"/>
      <c r="AYW319" s="22"/>
      <c r="AYX319" s="22"/>
      <c r="AYY319" s="22"/>
      <c r="AYZ319" s="22"/>
      <c r="AZA319" s="22"/>
      <c r="AZB319" s="22"/>
      <c r="AZC319" s="22"/>
      <c r="AZD319" s="22"/>
      <c r="AZE319" s="22"/>
      <c r="AZF319" s="22"/>
      <c r="AZG319" s="22"/>
      <c r="AZH319" s="22"/>
      <c r="AZI319" s="21"/>
      <c r="AZJ319" s="21"/>
      <c r="AZK319" s="21"/>
      <c r="AZL319" s="19"/>
      <c r="AZM319" s="19"/>
      <c r="AZN319" s="19"/>
      <c r="AZO319" s="19"/>
      <c r="AZP319" s="19"/>
      <c r="AZQ319" s="19"/>
      <c r="AZR319" s="19"/>
      <c r="AZS319" s="19"/>
      <c r="AZT319" s="19"/>
      <c r="AZU319" s="19"/>
      <c r="AZV319" s="19"/>
      <c r="AZW319" s="19"/>
      <c r="AZX319" s="19"/>
      <c r="AZY319" s="19"/>
      <c r="AZZ319" s="19"/>
      <c r="BAA319" s="22"/>
      <c r="BAB319" s="22"/>
      <c r="BAC319" s="22"/>
      <c r="BAD319" s="19"/>
      <c r="BAE319" s="19"/>
      <c r="BAF319" s="19"/>
      <c r="BAG319" s="19"/>
      <c r="BAH319" s="19"/>
      <c r="BAI319" s="19"/>
      <c r="BAJ319" s="19"/>
      <c r="BAK319" s="19"/>
      <c r="BAL319" s="19"/>
      <c r="BAM319" s="19"/>
      <c r="BAN319" s="19"/>
      <c r="BAO319" s="19"/>
      <c r="BAP319" s="22"/>
      <c r="BAQ319" s="22"/>
      <c r="BAR319" s="22"/>
      <c r="BAS319" s="21"/>
      <c r="BAT319" s="21"/>
      <c r="BAU319" s="21"/>
      <c r="BAV319" s="19"/>
      <c r="BAW319" s="19"/>
      <c r="BAX319" s="19"/>
      <c r="BAY319" s="19"/>
      <c r="BAZ319" s="19"/>
      <c r="BBA319" s="19"/>
      <c r="BBB319" s="22"/>
      <c r="BBC319" s="22"/>
      <c r="BBD319" s="22"/>
      <c r="BBE319" s="19"/>
      <c r="BBF319" s="19"/>
      <c r="BBG319" s="19"/>
      <c r="BBH319" s="19"/>
      <c r="BBI319" s="19"/>
      <c r="BBJ319" s="19"/>
      <c r="BBK319" s="19"/>
      <c r="BBL319" s="19"/>
      <c r="BBM319" s="19"/>
      <c r="BBN319" s="19"/>
      <c r="BBO319" s="19"/>
      <c r="BBP319" s="19"/>
      <c r="BBQ319" s="19"/>
      <c r="BBR319" s="19"/>
      <c r="BBS319" s="19"/>
      <c r="BBT319" s="19"/>
      <c r="BBU319" s="19"/>
      <c r="BBV319" s="19"/>
      <c r="BBW319" s="19"/>
      <c r="BBX319" s="19"/>
      <c r="BBY319" s="19"/>
      <c r="BBZ319" s="19"/>
      <c r="BCA319" s="19"/>
      <c r="BCB319" s="19"/>
      <c r="BCC319" s="21">
        <v>30</v>
      </c>
      <c r="BCD319" s="21"/>
      <c r="BCE319" s="21"/>
      <c r="BCF319" s="19"/>
      <c r="BCG319" s="19"/>
      <c r="BCH319" s="19"/>
      <c r="BCI319" s="19"/>
      <c r="BCJ319" s="19"/>
      <c r="BCK319" s="19"/>
      <c r="BCL319" s="22"/>
      <c r="BCM319" s="22"/>
      <c r="BCN319" s="22"/>
      <c r="BCO319" s="19"/>
      <c r="BCP319" s="19"/>
      <c r="BCQ319" s="19"/>
      <c r="BCR319" s="19"/>
      <c r="BCS319" s="19"/>
      <c r="BCT319" s="19"/>
      <c r="BCU319" s="22"/>
      <c r="BCV319" s="22"/>
      <c r="BCW319" s="22"/>
      <c r="BCX319" s="19"/>
      <c r="BCY319" s="19"/>
      <c r="BCZ319" s="19"/>
      <c r="BDA319" s="19"/>
      <c r="BDB319" s="19"/>
      <c r="BDC319" s="19"/>
      <c r="BDD319" s="22"/>
      <c r="BDE319" s="22"/>
      <c r="BDF319" s="22"/>
      <c r="BDG319" s="19"/>
      <c r="BDH319" s="19"/>
      <c r="BDI319" s="19"/>
      <c r="BDJ319" s="19"/>
      <c r="BDK319" s="19"/>
      <c r="BDL319" s="19"/>
      <c r="BDM319" s="21"/>
      <c r="BDN319" s="21"/>
      <c r="BDO319" s="21"/>
      <c r="BDP319" s="19"/>
      <c r="BDQ319" s="19"/>
      <c r="BDR319" s="19"/>
      <c r="BDS319" s="19"/>
      <c r="BDT319" s="19"/>
      <c r="BDU319" s="19"/>
      <c r="BDV319" s="22"/>
      <c r="BDW319" s="22"/>
      <c r="BDX319" s="22"/>
      <c r="BDY319" s="19"/>
      <c r="BDZ319" s="19"/>
      <c r="BEA319" s="19"/>
      <c r="BEB319" s="19"/>
      <c r="BEC319" s="19"/>
      <c r="BED319" s="19"/>
      <c r="BEE319" s="22"/>
      <c r="BEF319" s="22"/>
      <c r="BEG319" s="22"/>
      <c r="BEH319" s="19"/>
      <c r="BEI319" s="19"/>
      <c r="BEJ319" s="19"/>
      <c r="BEK319" s="19"/>
      <c r="BEL319" s="19"/>
      <c r="BEM319" s="19"/>
      <c r="BEN319" s="22"/>
      <c r="BEO319" s="22"/>
      <c r="BEP319" s="22"/>
      <c r="BEQ319" s="19"/>
      <c r="BER319" s="19"/>
      <c r="BES319" s="19"/>
      <c r="BET319" s="19"/>
      <c r="BEU319" s="19"/>
      <c r="BEV319" s="19"/>
      <c r="BEW319" s="21"/>
      <c r="BEX319" s="21"/>
      <c r="BEY319" s="21"/>
      <c r="BEZ319" s="19"/>
      <c r="BFA319" s="19"/>
      <c r="BFB319" s="19"/>
      <c r="BFC319" s="19"/>
      <c r="BFD319" s="19"/>
      <c r="BFE319" s="19"/>
      <c r="BFF319" s="22"/>
      <c r="BFG319" s="22"/>
      <c r="BFH319" s="22"/>
      <c r="BFI319" s="19"/>
      <c r="BFJ319" s="19"/>
      <c r="BFK319" s="19"/>
      <c r="BFL319" s="19"/>
      <c r="BFM319" s="19"/>
      <c r="BFN319" s="19"/>
      <c r="BFO319" s="22"/>
      <c r="BFP319" s="22"/>
      <c r="BFQ319" s="22"/>
      <c r="BFR319" s="19"/>
      <c r="BFS319" s="19"/>
      <c r="BFT319" s="19"/>
      <c r="BFU319" s="19">
        <v>28</v>
      </c>
      <c r="BFV319" s="19"/>
      <c r="BFW319" s="19">
        <v>29</v>
      </c>
      <c r="BFX319" s="22"/>
      <c r="BFY319" s="22"/>
      <c r="BFZ319" s="22"/>
      <c r="BGA319" s="19"/>
      <c r="BGB319" s="19"/>
      <c r="BGC319" s="19"/>
      <c r="BGD319" s="19"/>
      <c r="BGE319" s="19"/>
      <c r="BGF319" s="19">
        <v>36.5</v>
      </c>
      <c r="BGG319" s="23">
        <v>50.5</v>
      </c>
      <c r="BGH319" s="23"/>
      <c r="BGI319" s="23"/>
      <c r="BGJ319" s="19"/>
      <c r="BGK319" s="19"/>
      <c r="BGL319" s="19"/>
      <c r="BGM319" s="19"/>
      <c r="BGN319" s="19"/>
      <c r="BGO319" s="19"/>
      <c r="BGP319" s="22"/>
      <c r="BGQ319" s="22"/>
      <c r="BGR319" s="22"/>
      <c r="BGS319" s="19"/>
      <c r="BGT319" s="19"/>
      <c r="BGU319" s="19"/>
      <c r="BGV319" s="19"/>
      <c r="BGW319" s="19"/>
      <c r="BGX319" s="19"/>
      <c r="BGY319" s="22"/>
      <c r="BGZ319" s="22"/>
      <c r="BHA319" s="22"/>
      <c r="BHB319" s="19"/>
      <c r="BHC319" s="19"/>
      <c r="BHD319" s="19"/>
      <c r="BHE319" s="19"/>
      <c r="BHF319" s="19"/>
      <c r="BHG319" s="19"/>
      <c r="BHH319" s="22"/>
      <c r="BHI319" s="22"/>
      <c r="BHJ319" s="22"/>
      <c r="BHK319" s="19"/>
      <c r="BHL319" s="19"/>
      <c r="BHM319" s="19"/>
      <c r="BHN319" s="19"/>
      <c r="BHO319" s="19"/>
      <c r="BHP319" s="19"/>
      <c r="BHQ319" s="21">
        <v>30</v>
      </c>
      <c r="BHR319" s="21"/>
      <c r="BHS319" s="21"/>
      <c r="BHT319" s="19">
        <v>68</v>
      </c>
      <c r="BHU319" s="19">
        <v>35</v>
      </c>
      <c r="BHV319" s="19"/>
      <c r="BHW319" s="19">
        <v>59</v>
      </c>
      <c r="BHX319" s="19">
        <v>50</v>
      </c>
      <c r="BHY319" s="19"/>
      <c r="BHZ319" s="22">
        <v>53</v>
      </c>
      <c r="BIA319" s="22">
        <v>46</v>
      </c>
      <c r="BIB319" s="22"/>
      <c r="BIC319" s="19">
        <v>48</v>
      </c>
      <c r="BID319" s="19">
        <v>42.5</v>
      </c>
      <c r="BIE319" s="19"/>
      <c r="BIF319" s="19">
        <v>47</v>
      </c>
      <c r="BIG319" s="19">
        <v>39.5</v>
      </c>
      <c r="BIH319" s="19"/>
      <c r="BII319" s="22">
        <v>47</v>
      </c>
      <c r="BIJ319" s="22">
        <v>27</v>
      </c>
      <c r="BIK319" s="22"/>
      <c r="BIL319" s="19"/>
      <c r="BIM319" s="19"/>
      <c r="BIN319" s="19"/>
      <c r="BIO319" s="19"/>
      <c r="BIP319" s="19"/>
      <c r="BIQ319" s="19"/>
      <c r="BIR319" s="22"/>
      <c r="BIS319" s="22"/>
      <c r="BIT319" s="22"/>
      <c r="BIU319" s="19"/>
      <c r="BIV319" s="19"/>
      <c r="BIW319" s="19"/>
      <c r="BIX319" s="19"/>
      <c r="BIY319" s="19"/>
      <c r="BIZ319" s="19"/>
      <c r="BJA319" s="21"/>
      <c r="BJB319" s="21"/>
      <c r="BJC319" s="21"/>
      <c r="BJD319" s="19">
        <v>91</v>
      </c>
      <c r="BJE319" s="19">
        <v>85</v>
      </c>
      <c r="BJF319" s="19"/>
      <c r="BJG319" s="19">
        <v>89</v>
      </c>
      <c r="BJH319" s="19">
        <v>85</v>
      </c>
      <c r="BJI319" s="19"/>
      <c r="BJJ319" s="22">
        <v>89</v>
      </c>
      <c r="BJK319" s="22">
        <v>85</v>
      </c>
      <c r="BJL319" s="22"/>
      <c r="BJM319" s="19">
        <v>101</v>
      </c>
      <c r="BJN319" s="19">
        <v>87</v>
      </c>
      <c r="BJO319" s="19"/>
      <c r="BJP319" s="19">
        <v>111</v>
      </c>
      <c r="BJQ319" s="19">
        <v>98</v>
      </c>
      <c r="BJR319" s="19"/>
      <c r="BJS319" s="22">
        <v>100</v>
      </c>
      <c r="BJT319" s="22">
        <v>92.5</v>
      </c>
      <c r="BJU319" s="22"/>
      <c r="BJV319" s="19">
        <v>97.75</v>
      </c>
      <c r="BJW319" s="19">
        <v>95</v>
      </c>
      <c r="BJX319" s="19"/>
      <c r="BJY319" s="19">
        <v>115</v>
      </c>
      <c r="BJZ319" s="19">
        <v>95</v>
      </c>
      <c r="BKA319" s="19"/>
      <c r="BKB319" s="22">
        <v>111</v>
      </c>
      <c r="BKC319" s="22">
        <v>101</v>
      </c>
      <c r="BKD319" s="22"/>
      <c r="BKE319" s="19">
        <v>104</v>
      </c>
      <c r="BKF319" s="19">
        <v>96.5</v>
      </c>
      <c r="BKG319" s="19"/>
      <c r="BKH319" s="19">
        <v>100</v>
      </c>
      <c r="BKI319" s="19">
        <v>89</v>
      </c>
      <c r="BKJ319" s="19"/>
      <c r="BKK319" s="21">
        <v>98</v>
      </c>
      <c r="BKL319" s="21">
        <v>92</v>
      </c>
      <c r="BKM319" s="21"/>
      <c r="BKN319" s="19"/>
      <c r="BKO319" s="22"/>
      <c r="BKP319" s="19"/>
      <c r="BKQ319" s="19"/>
      <c r="BKR319" s="19"/>
      <c r="BKS319" s="19">
        <v>89</v>
      </c>
      <c r="BKT319" s="22"/>
      <c r="BKU319" s="22"/>
      <c r="BKV319" s="22"/>
      <c r="BKW319" s="19"/>
      <c r="BKX319" s="19"/>
      <c r="BKY319" s="19">
        <v>86</v>
      </c>
      <c r="BKZ319" s="19"/>
      <c r="BLA319" s="19"/>
      <c r="BLB319" s="19"/>
      <c r="BLC319" s="19"/>
      <c r="BLD319" s="19"/>
      <c r="BLE319" s="22"/>
      <c r="BLF319" s="19"/>
      <c r="BLG319" s="19"/>
      <c r="BLH319" s="19"/>
      <c r="BLI319" s="13"/>
      <c r="BLJ319" s="13"/>
      <c r="BLK319" s="13">
        <v>170</v>
      </c>
      <c r="BLL319" s="13"/>
      <c r="BLM319" s="13"/>
      <c r="BLN319" s="13">
        <v>173</v>
      </c>
    </row>
    <row r="320" spans="1:1678">
      <c r="A320" s="7" t="s">
        <v>988</v>
      </c>
      <c r="B320" s="8">
        <v>324</v>
      </c>
      <c r="C320" s="7" t="s">
        <v>115</v>
      </c>
      <c r="D320" s="7" t="s">
        <v>989</v>
      </c>
      <c r="E320" s="7" t="s">
        <v>990</v>
      </c>
      <c r="F320" s="7"/>
      <c r="G320" s="7" t="s">
        <v>1990</v>
      </c>
      <c r="ALP320" s="19"/>
      <c r="ALQ320" s="19"/>
      <c r="ALR320" s="19"/>
      <c r="ALS320" s="22"/>
      <c r="ALT320" s="22"/>
      <c r="ALU320" s="22"/>
      <c r="ALV320" s="22"/>
      <c r="ALW320" s="19"/>
      <c r="ALX320" s="19"/>
      <c r="ALY320" s="19"/>
      <c r="ALZ320" s="19"/>
      <c r="AMA320" s="19"/>
      <c r="AMB320" s="19"/>
      <c r="AMC320" s="19"/>
      <c r="AMD320" s="19"/>
      <c r="AME320" s="19"/>
      <c r="AMF320" s="19"/>
      <c r="AMG320" s="19"/>
      <c r="AMH320" s="19"/>
      <c r="AMI320" s="19"/>
      <c r="AMJ320" s="19"/>
      <c r="AMK320" s="19"/>
      <c r="AML320" s="19"/>
      <c r="AMM320" s="19"/>
      <c r="AMN320" s="19"/>
      <c r="AMO320" s="19"/>
      <c r="AMP320" s="19"/>
      <c r="AMQ320" s="19"/>
      <c r="AMR320" s="19"/>
      <c r="AMS320" s="19"/>
      <c r="AMT320" s="19"/>
      <c r="AMU320" s="19"/>
      <c r="AMV320" s="19"/>
      <c r="AMW320" s="21"/>
      <c r="AMX320" s="21"/>
      <c r="AMY320" s="21"/>
      <c r="AMZ320" s="19"/>
      <c r="ANA320" s="19"/>
      <c r="ANB320" s="19"/>
      <c r="ANC320" s="19"/>
      <c r="AND320" s="19"/>
      <c r="ANE320" s="19"/>
      <c r="ANF320" s="19"/>
      <c r="ANG320" s="19"/>
      <c r="ANH320" s="19"/>
      <c r="ANI320" s="19"/>
      <c r="ANJ320" s="19"/>
      <c r="ANK320" s="19"/>
      <c r="ANL320" s="19"/>
      <c r="ANM320" s="19"/>
      <c r="ANN320" s="19"/>
      <c r="ANO320" s="19"/>
      <c r="ANP320" s="19"/>
      <c r="ANQ320" s="19"/>
      <c r="ANR320" s="19"/>
      <c r="ANS320" s="19"/>
      <c r="ANT320" s="19"/>
      <c r="ANU320" s="19"/>
      <c r="ANV320" s="19"/>
      <c r="ANW320" s="19"/>
      <c r="ANX320" s="19"/>
      <c r="ANY320" s="19"/>
      <c r="ANZ320" s="19"/>
      <c r="AOA320" s="19"/>
      <c r="AOB320" s="19"/>
      <c r="AOC320" s="19"/>
      <c r="AOD320" s="19"/>
      <c r="AOE320" s="19"/>
      <c r="AOF320" s="19"/>
      <c r="AOG320" s="21"/>
      <c r="AOH320" s="21"/>
      <c r="AOI320" s="21"/>
      <c r="AOJ320" s="19">
        <v>376.5</v>
      </c>
      <c r="AOK320" s="19">
        <v>361</v>
      </c>
      <c r="AOL320" s="19"/>
      <c r="AOM320" s="19">
        <v>388</v>
      </c>
      <c r="AON320" s="19">
        <v>376.5</v>
      </c>
      <c r="AOO320" s="19"/>
      <c r="AOP320" s="19">
        <v>387.5</v>
      </c>
      <c r="AOQ320" s="19">
        <v>381</v>
      </c>
      <c r="AOR320" s="19"/>
      <c r="AOS320" s="19">
        <v>386</v>
      </c>
      <c r="AOT320" s="19">
        <v>375</v>
      </c>
      <c r="AOU320" s="19"/>
      <c r="AOV320" s="19">
        <v>374</v>
      </c>
      <c r="AOW320" s="19">
        <v>350.5</v>
      </c>
      <c r="AOX320" s="19"/>
      <c r="AOY320" s="19">
        <v>352.5</v>
      </c>
      <c r="AOZ320" s="19">
        <v>340</v>
      </c>
      <c r="APA320" s="19"/>
      <c r="APB320" s="19">
        <v>360</v>
      </c>
      <c r="APC320" s="19">
        <v>348</v>
      </c>
      <c r="APD320" s="19"/>
      <c r="APE320" s="19">
        <v>351.5</v>
      </c>
      <c r="APF320" s="19">
        <v>350</v>
      </c>
      <c r="APG320" s="19"/>
      <c r="APH320" s="19">
        <v>350</v>
      </c>
      <c r="API320" s="19">
        <v>345</v>
      </c>
      <c r="APJ320" s="19"/>
      <c r="APK320" s="19">
        <v>349</v>
      </c>
      <c r="APL320" s="19">
        <v>345</v>
      </c>
      <c r="APM320" s="19"/>
      <c r="APN320" s="19">
        <v>350</v>
      </c>
      <c r="APO320" s="19">
        <v>345</v>
      </c>
      <c r="APP320" s="19"/>
      <c r="APQ320" s="21">
        <v>350</v>
      </c>
      <c r="APR320" s="21">
        <v>347</v>
      </c>
      <c r="APS320" s="21"/>
      <c r="APT320" s="19"/>
      <c r="APU320" s="19"/>
      <c r="APV320" s="19"/>
      <c r="APW320" s="19"/>
      <c r="APX320" s="19"/>
      <c r="APY320" s="19"/>
      <c r="APZ320" s="19"/>
      <c r="AQA320" s="19"/>
      <c r="AQB320" s="19"/>
      <c r="AQC320" s="19"/>
      <c r="AQD320" s="19"/>
      <c r="AQE320" s="19"/>
      <c r="AQF320" s="19"/>
      <c r="AQG320" s="19"/>
      <c r="AQH320" s="19"/>
      <c r="AQI320" s="19"/>
      <c r="AQJ320" s="19"/>
      <c r="AQK320" s="19"/>
      <c r="AQL320" s="19"/>
      <c r="AQM320" s="19"/>
      <c r="AQN320" s="19"/>
      <c r="AQO320" s="19"/>
      <c r="AQP320" s="19"/>
      <c r="AQQ320" s="19"/>
      <c r="AQR320" s="19"/>
      <c r="AQS320" s="19"/>
      <c r="AQT320" s="19"/>
      <c r="AQU320" s="19"/>
      <c r="AQV320" s="19"/>
      <c r="AQW320" s="19"/>
      <c r="AQX320" s="19"/>
      <c r="AQY320" s="19"/>
      <c r="AQZ320" s="19"/>
      <c r="ARA320" s="21"/>
      <c r="ARB320" s="21"/>
      <c r="ARC320" s="21"/>
      <c r="ARD320" s="19">
        <v>342</v>
      </c>
      <c r="ARE320" s="19">
        <v>340</v>
      </c>
      <c r="ARF320" s="19"/>
      <c r="ARG320" s="19">
        <v>353</v>
      </c>
      <c r="ARH320" s="19">
        <v>338</v>
      </c>
      <c r="ARI320" s="19"/>
      <c r="ARJ320" s="19">
        <v>350</v>
      </c>
      <c r="ARK320" s="19">
        <v>340.5</v>
      </c>
      <c r="ARL320" s="19"/>
      <c r="ARM320" s="19">
        <v>346</v>
      </c>
      <c r="ARN320" s="19">
        <v>343.5</v>
      </c>
      <c r="ARO320" s="19"/>
      <c r="ARP320" s="19">
        <v>346</v>
      </c>
      <c r="ARQ320" s="19">
        <v>343</v>
      </c>
      <c r="ARR320" s="19"/>
      <c r="ARS320" s="19">
        <v>352</v>
      </c>
      <c r="ART320" s="19">
        <v>345</v>
      </c>
      <c r="ARU320" s="19"/>
      <c r="ARV320" s="19">
        <v>365</v>
      </c>
      <c r="ARW320" s="19">
        <v>345</v>
      </c>
      <c r="ARX320" s="19"/>
      <c r="ARY320" s="19">
        <v>380</v>
      </c>
      <c r="ARZ320" s="19">
        <v>360</v>
      </c>
      <c r="ASA320" s="19"/>
      <c r="ASB320" s="19">
        <v>384</v>
      </c>
      <c r="ASC320" s="19">
        <v>375</v>
      </c>
      <c r="ASD320" s="19"/>
      <c r="ASE320" s="19">
        <v>391</v>
      </c>
      <c r="ASF320" s="19">
        <v>375</v>
      </c>
      <c r="ASG320" s="19"/>
      <c r="ASH320" s="19">
        <v>391</v>
      </c>
      <c r="ASI320" s="19">
        <v>388</v>
      </c>
      <c r="ASJ320" s="19"/>
      <c r="ASK320" s="21">
        <v>400</v>
      </c>
      <c r="ASL320" s="21">
        <v>385</v>
      </c>
      <c r="ASM320" s="21"/>
      <c r="ASN320" s="19">
        <v>395</v>
      </c>
      <c r="ASO320" s="19">
        <v>390</v>
      </c>
      <c r="ASP320" s="19"/>
      <c r="ASQ320" s="19">
        <v>395</v>
      </c>
      <c r="ASR320" s="19">
        <v>395</v>
      </c>
      <c r="ASS320" s="19"/>
      <c r="AST320" s="19">
        <v>395</v>
      </c>
      <c r="ASU320" s="19">
        <v>380</v>
      </c>
      <c r="ASV320" s="19"/>
      <c r="ASW320" s="19">
        <v>390</v>
      </c>
      <c r="ASX320" s="19">
        <v>378</v>
      </c>
      <c r="ASY320" s="19"/>
      <c r="ASZ320" s="19">
        <v>384</v>
      </c>
      <c r="ATA320" s="19">
        <v>378</v>
      </c>
      <c r="ATB320" s="19"/>
      <c r="ATC320" s="19">
        <v>381</v>
      </c>
      <c r="ATD320" s="19">
        <v>375</v>
      </c>
      <c r="ATE320" s="19"/>
      <c r="ATF320" s="19">
        <v>370</v>
      </c>
      <c r="ATG320" s="19">
        <v>340</v>
      </c>
      <c r="ATH320" s="19"/>
      <c r="ATI320" s="19">
        <v>340</v>
      </c>
      <c r="ATJ320" s="19">
        <v>315</v>
      </c>
      <c r="ATK320" s="19"/>
      <c r="ATL320" s="19">
        <v>355</v>
      </c>
      <c r="ATM320" s="19">
        <v>338</v>
      </c>
      <c r="ATN320" s="19"/>
      <c r="ATO320" s="19">
        <v>336</v>
      </c>
      <c r="ATP320" s="19">
        <v>336</v>
      </c>
      <c r="ATQ320" s="19"/>
      <c r="ATR320" s="19">
        <v>366</v>
      </c>
      <c r="ATS320" s="19">
        <v>358</v>
      </c>
      <c r="ATT320" s="19"/>
      <c r="ATU320" s="21">
        <v>380</v>
      </c>
      <c r="ATV320" s="21">
        <v>380</v>
      </c>
      <c r="ATW320" s="21"/>
      <c r="ATX320" s="19">
        <v>377</v>
      </c>
      <c r="ATY320" s="19">
        <v>370</v>
      </c>
      <c r="ATZ320" s="19"/>
      <c r="AUA320" s="19">
        <v>380</v>
      </c>
      <c r="AUB320" s="19">
        <v>373</v>
      </c>
      <c r="AUC320" s="19"/>
      <c r="AUD320" s="19">
        <v>393</v>
      </c>
      <c r="AUE320" s="19">
        <v>385</v>
      </c>
      <c r="AUF320" s="19"/>
      <c r="AUG320" s="19">
        <v>395</v>
      </c>
      <c r="AUH320" s="19">
        <v>383</v>
      </c>
      <c r="AUI320" s="19"/>
      <c r="AUJ320" s="19">
        <v>395</v>
      </c>
      <c r="AUK320" s="19">
        <v>380</v>
      </c>
      <c r="AUL320" s="19"/>
      <c r="AUM320" s="19">
        <v>395</v>
      </c>
      <c r="AUN320" s="19">
        <v>383</v>
      </c>
      <c r="AUO320" s="19"/>
      <c r="AUP320" s="19">
        <v>376</v>
      </c>
      <c r="AUQ320" s="19">
        <v>373</v>
      </c>
      <c r="AUR320" s="19"/>
      <c r="AUS320" s="19">
        <v>377</v>
      </c>
      <c r="AUT320" s="19">
        <v>375</v>
      </c>
      <c r="AUU320" s="19"/>
      <c r="AUV320" s="19">
        <v>390</v>
      </c>
      <c r="AUW320" s="19">
        <v>384</v>
      </c>
      <c r="AUX320" s="19"/>
      <c r="AUY320" s="19">
        <v>388</v>
      </c>
      <c r="AUZ320" s="19">
        <v>385</v>
      </c>
      <c r="AVA320" s="19"/>
      <c r="AVB320" s="19">
        <v>385</v>
      </c>
      <c r="AVC320" s="19">
        <v>385</v>
      </c>
      <c r="AVD320" s="19"/>
      <c r="AVE320" s="21">
        <v>385</v>
      </c>
      <c r="AVF320" s="21">
        <v>380</v>
      </c>
      <c r="AVG320" s="21"/>
      <c r="AVH320" s="22">
        <v>410</v>
      </c>
      <c r="AVI320" s="19">
        <v>388</v>
      </c>
      <c r="AVJ320" s="19"/>
      <c r="AVK320" s="19">
        <v>423</v>
      </c>
      <c r="AVL320" s="19">
        <v>409</v>
      </c>
      <c r="AVM320" s="19"/>
      <c r="AVN320" s="19">
        <v>420</v>
      </c>
      <c r="AVO320" s="19">
        <v>405</v>
      </c>
      <c r="AVP320" s="22"/>
      <c r="AVQ320" s="19">
        <v>409</v>
      </c>
      <c r="AVR320" s="19">
        <v>408</v>
      </c>
      <c r="AVS320" s="19"/>
      <c r="AVT320" s="19">
        <v>395</v>
      </c>
      <c r="AVU320" s="19">
        <v>390</v>
      </c>
      <c r="AVV320" s="19"/>
      <c r="AVW320" s="19">
        <v>412</v>
      </c>
      <c r="AVX320" s="19">
        <v>401</v>
      </c>
      <c r="AVY320" s="22"/>
      <c r="AVZ320" s="19">
        <v>400</v>
      </c>
      <c r="AWA320" s="19">
        <v>400</v>
      </c>
      <c r="AWB320" s="19"/>
      <c r="AWC320" s="19">
        <v>408</v>
      </c>
      <c r="AWD320" s="19">
        <v>402</v>
      </c>
      <c r="AWE320" s="19"/>
      <c r="AWF320" s="19">
        <v>405</v>
      </c>
      <c r="AWG320" s="19">
        <v>405</v>
      </c>
      <c r="AWH320" s="22"/>
      <c r="AWI320" s="19">
        <v>407</v>
      </c>
      <c r="AWJ320" s="19">
        <v>398</v>
      </c>
      <c r="AWK320" s="19"/>
      <c r="AWL320" s="19">
        <v>418</v>
      </c>
      <c r="AWM320" s="19">
        <v>402</v>
      </c>
      <c r="AWN320" s="19"/>
      <c r="AWO320" s="23">
        <v>415</v>
      </c>
      <c r="AWP320" s="23">
        <v>400</v>
      </c>
      <c r="AWQ320" s="23"/>
      <c r="AWR320" s="19">
        <v>407</v>
      </c>
      <c r="AWS320" s="19">
        <v>385</v>
      </c>
      <c r="AWT320" s="19"/>
      <c r="AWU320" s="19">
        <v>370</v>
      </c>
      <c r="AWV320" s="19">
        <v>350</v>
      </c>
      <c r="AWW320" s="19"/>
      <c r="AWX320" s="19">
        <v>360</v>
      </c>
      <c r="AWY320" s="19">
        <v>350</v>
      </c>
      <c r="AWZ320" s="22"/>
      <c r="AXA320" s="19">
        <v>370</v>
      </c>
      <c r="AXB320" s="19">
        <v>360</v>
      </c>
      <c r="AXC320" s="19"/>
      <c r="AXD320" s="19">
        <v>365</v>
      </c>
      <c r="AXE320" s="19">
        <v>355</v>
      </c>
      <c r="AXF320" s="19"/>
      <c r="AXG320" s="19">
        <v>380</v>
      </c>
      <c r="AXH320" s="19">
        <v>365</v>
      </c>
      <c r="AXI320" s="22"/>
      <c r="AXJ320" s="19">
        <v>370</v>
      </c>
      <c r="AXK320" s="19">
        <v>355</v>
      </c>
      <c r="AXL320" s="22"/>
      <c r="AXM320" s="19">
        <v>370</v>
      </c>
      <c r="AXN320" s="19">
        <v>370</v>
      </c>
      <c r="AXO320" s="19"/>
      <c r="AXP320" s="19">
        <v>400</v>
      </c>
      <c r="AXQ320" s="19">
        <v>373</v>
      </c>
      <c r="AXR320" s="22"/>
      <c r="AXS320" s="19">
        <v>400</v>
      </c>
      <c r="AXT320" s="19">
        <v>390</v>
      </c>
      <c r="AXU320" s="22"/>
      <c r="AXV320" s="19">
        <v>395</v>
      </c>
      <c r="AXW320" s="19">
        <v>385</v>
      </c>
      <c r="AXX320" s="19"/>
      <c r="AXY320" s="21">
        <v>390</v>
      </c>
      <c r="AXZ320" s="21">
        <v>383</v>
      </c>
      <c r="AYA320" s="21"/>
      <c r="AYB320" s="22"/>
      <c r="AYC320" s="22"/>
      <c r="AYD320" s="22"/>
      <c r="AYE320" s="22"/>
      <c r="AYF320" s="22"/>
      <c r="AYG320" s="22"/>
      <c r="AYH320" s="22"/>
      <c r="AYI320" s="22"/>
      <c r="AYJ320" s="22"/>
      <c r="AYK320" s="22"/>
      <c r="AYL320" s="22"/>
      <c r="AYM320" s="22"/>
      <c r="AYN320" s="22"/>
      <c r="AYO320" s="22"/>
      <c r="AYP320" s="22"/>
      <c r="AYQ320" s="22"/>
      <c r="AYR320" s="22"/>
      <c r="AYS320" s="22"/>
      <c r="AYT320" s="22"/>
      <c r="AYU320" s="22"/>
      <c r="AYV320" s="22"/>
      <c r="AYW320" s="22">
        <v>375</v>
      </c>
      <c r="AYX320" s="22"/>
      <c r="AYY320" s="22">
        <v>375</v>
      </c>
      <c r="AYZ320" s="22"/>
      <c r="AZA320" s="22"/>
      <c r="AZB320" s="22"/>
      <c r="AZC320" s="22"/>
      <c r="AZD320" s="22"/>
      <c r="AZE320" s="22"/>
      <c r="AZF320" s="22"/>
      <c r="AZG320" s="22"/>
      <c r="AZH320" s="22"/>
      <c r="AZI320" s="21">
        <v>340</v>
      </c>
      <c r="AZJ320" s="21"/>
      <c r="AZK320" s="21"/>
      <c r="AZL320" s="19"/>
      <c r="AZM320" s="19"/>
      <c r="AZN320" s="19">
        <v>130</v>
      </c>
      <c r="AZO320" s="19"/>
      <c r="AZP320" s="19"/>
      <c r="AZQ320" s="19"/>
      <c r="AZR320" s="19"/>
      <c r="AZS320" s="19"/>
      <c r="AZT320" s="19"/>
      <c r="AZU320" s="19"/>
      <c r="AZV320" s="19"/>
      <c r="AZW320" s="19"/>
      <c r="AZX320" s="19"/>
      <c r="AZY320" s="19"/>
      <c r="AZZ320" s="19"/>
      <c r="BAA320" s="22"/>
      <c r="BAB320" s="22"/>
      <c r="BAC320" s="22"/>
      <c r="BAD320" s="19"/>
      <c r="BAE320" s="19"/>
      <c r="BAF320" s="19"/>
      <c r="BAG320" s="19"/>
      <c r="BAH320" s="19"/>
      <c r="BAI320" s="19"/>
      <c r="BAJ320" s="19"/>
      <c r="BAK320" s="19"/>
      <c r="BAL320" s="19"/>
      <c r="BAM320" s="19"/>
      <c r="BAN320" s="19"/>
      <c r="BAO320" s="19"/>
      <c r="BAP320" s="22">
        <v>322</v>
      </c>
      <c r="BAQ320" s="22">
        <v>326</v>
      </c>
      <c r="BAR320" s="22"/>
      <c r="BAS320" s="21">
        <v>322</v>
      </c>
      <c r="BAT320" s="21"/>
      <c r="BAU320" s="21"/>
      <c r="BAV320" s="19"/>
      <c r="BAW320" s="19"/>
      <c r="BAX320" s="19"/>
      <c r="BAY320" s="19"/>
      <c r="BAZ320" s="19"/>
      <c r="BBA320" s="19"/>
      <c r="BBB320" s="22"/>
      <c r="BBC320" s="22"/>
      <c r="BBD320" s="22"/>
      <c r="BBE320" s="19"/>
      <c r="BBF320" s="19"/>
      <c r="BBG320" s="19"/>
      <c r="BBH320" s="19"/>
      <c r="BBI320" s="19"/>
      <c r="BBJ320" s="19"/>
      <c r="BBK320" s="19"/>
      <c r="BBL320" s="19"/>
      <c r="BBM320" s="19"/>
      <c r="BBN320" s="19"/>
      <c r="BBO320" s="19"/>
      <c r="BBP320" s="19"/>
      <c r="BBQ320" s="19"/>
      <c r="BBR320" s="19"/>
      <c r="BBS320" s="19"/>
      <c r="BBT320" s="19"/>
      <c r="BBU320" s="19"/>
      <c r="BBV320" s="19"/>
      <c r="BBW320" s="19">
        <v>324</v>
      </c>
      <c r="BBX320" s="19"/>
      <c r="BBY320" s="19"/>
      <c r="BBZ320" s="19"/>
      <c r="BCA320" s="19"/>
      <c r="BCB320" s="19"/>
      <c r="BCC320" s="21">
        <v>335</v>
      </c>
      <c r="BCD320" s="21">
        <v>340</v>
      </c>
      <c r="BCE320" s="21"/>
      <c r="BCF320" s="19"/>
      <c r="BCG320" s="19"/>
      <c r="BCH320" s="19"/>
      <c r="BCI320" s="19">
        <v>280</v>
      </c>
      <c r="BCJ320" s="19">
        <v>290</v>
      </c>
      <c r="BCK320" s="19"/>
      <c r="BCL320" s="22">
        <v>260</v>
      </c>
      <c r="BCM320" s="22">
        <v>265</v>
      </c>
      <c r="BCN320" s="22"/>
      <c r="BCO320" s="19"/>
      <c r="BCP320" s="19"/>
      <c r="BCQ320" s="19"/>
      <c r="BCR320" s="19">
        <v>290</v>
      </c>
      <c r="BCS320" s="19"/>
      <c r="BCT320" s="19"/>
      <c r="BCU320" s="22">
        <v>281</v>
      </c>
      <c r="BCV320" s="22">
        <v>286</v>
      </c>
      <c r="BCW320" s="22"/>
      <c r="BCX320" s="19"/>
      <c r="BCY320" s="19"/>
      <c r="BCZ320" s="19"/>
      <c r="BDA320" s="19"/>
      <c r="BDB320" s="19"/>
      <c r="BDC320" s="19"/>
      <c r="BDD320" s="22"/>
      <c r="BDE320" s="22"/>
      <c r="BDF320" s="22"/>
      <c r="BDG320" s="19">
        <v>280</v>
      </c>
      <c r="BDH320" s="19">
        <v>290</v>
      </c>
      <c r="BDI320" s="19"/>
      <c r="BDJ320" s="19">
        <v>273</v>
      </c>
      <c r="BDK320" s="19"/>
      <c r="BDL320" s="19"/>
      <c r="BDM320" s="21">
        <v>270</v>
      </c>
      <c r="BDN320" s="21">
        <v>275</v>
      </c>
      <c r="BDO320" s="21"/>
      <c r="BDP320" s="19"/>
      <c r="BDQ320" s="19"/>
      <c r="BDR320" s="19"/>
      <c r="BDS320" s="19"/>
      <c r="BDT320" s="19"/>
      <c r="BDU320" s="19"/>
      <c r="BDV320" s="22"/>
      <c r="BDW320" s="22"/>
      <c r="BDX320" s="22"/>
      <c r="BDY320" s="19">
        <v>275</v>
      </c>
      <c r="BDZ320" s="19"/>
      <c r="BEA320" s="19"/>
      <c r="BEB320" s="19"/>
      <c r="BEC320" s="19"/>
      <c r="BED320" s="19"/>
      <c r="BEE320" s="22">
        <v>282</v>
      </c>
      <c r="BEF320" s="22"/>
      <c r="BEG320" s="22"/>
      <c r="BEH320" s="19"/>
      <c r="BEI320" s="19"/>
      <c r="BEJ320" s="19">
        <v>330</v>
      </c>
      <c r="BEK320" s="19">
        <v>357</v>
      </c>
      <c r="BEL320" s="19">
        <v>360</v>
      </c>
      <c r="BEM320" s="19"/>
      <c r="BEN320" s="22">
        <v>360</v>
      </c>
      <c r="BEO320" s="22">
        <v>362</v>
      </c>
      <c r="BEP320" s="22">
        <v>362</v>
      </c>
      <c r="BEQ320" s="19">
        <v>355</v>
      </c>
      <c r="BER320" s="19">
        <v>357</v>
      </c>
      <c r="BES320" s="19">
        <v>354</v>
      </c>
      <c r="BET320" s="19">
        <v>365</v>
      </c>
      <c r="BEU320" s="19">
        <v>367</v>
      </c>
      <c r="BEV320" s="19">
        <v>365</v>
      </c>
      <c r="BEW320" s="21">
        <v>470</v>
      </c>
      <c r="BEX320" s="21">
        <v>372</v>
      </c>
      <c r="BEY320" s="21">
        <v>373</v>
      </c>
      <c r="BEZ320" s="19">
        <v>430</v>
      </c>
      <c r="BFA320" s="19">
        <v>432</v>
      </c>
      <c r="BFB320" s="19">
        <v>432</v>
      </c>
      <c r="BFC320" s="19">
        <v>425</v>
      </c>
      <c r="BFD320" s="19">
        <v>427</v>
      </c>
      <c r="BFE320" s="19">
        <v>426.5</v>
      </c>
      <c r="BFF320" s="22">
        <v>407</v>
      </c>
      <c r="BFG320" s="22">
        <v>409</v>
      </c>
      <c r="BFH320" s="22">
        <v>410.5</v>
      </c>
      <c r="BFI320" s="19">
        <v>436</v>
      </c>
      <c r="BFJ320" s="19">
        <v>438</v>
      </c>
      <c r="BFK320" s="19">
        <v>433</v>
      </c>
      <c r="BFL320" s="19">
        <v>458</v>
      </c>
      <c r="BFM320" s="19">
        <v>469</v>
      </c>
      <c r="BFN320" s="19">
        <v>460</v>
      </c>
      <c r="BFO320" s="22">
        <v>480</v>
      </c>
      <c r="BFP320" s="22">
        <v>483</v>
      </c>
      <c r="BFQ320" s="22">
        <v>477</v>
      </c>
      <c r="BFR320" s="19">
        <v>469</v>
      </c>
      <c r="BFS320" s="19">
        <v>471</v>
      </c>
      <c r="BFT320" s="19">
        <v>474</v>
      </c>
      <c r="BFU320" s="19">
        <v>455</v>
      </c>
      <c r="BFV320" s="19">
        <v>458</v>
      </c>
      <c r="BFW320" s="19">
        <v>455</v>
      </c>
      <c r="BFX320" s="22">
        <v>485</v>
      </c>
      <c r="BFY320" s="22">
        <v>487</v>
      </c>
      <c r="BFZ320" s="22">
        <v>486</v>
      </c>
      <c r="BGA320" s="19">
        <v>523</v>
      </c>
      <c r="BGB320" s="19">
        <v>525</v>
      </c>
      <c r="BGC320" s="19">
        <v>526</v>
      </c>
      <c r="BGD320" s="19">
        <v>584</v>
      </c>
      <c r="BGE320" s="19">
        <v>587</v>
      </c>
      <c r="BGF320" s="19">
        <v>582</v>
      </c>
      <c r="BGG320" s="23">
        <v>580</v>
      </c>
      <c r="BGH320" s="23">
        <v>583</v>
      </c>
      <c r="BGI320" s="23"/>
      <c r="BGJ320" s="19">
        <v>585</v>
      </c>
      <c r="BGK320" s="19">
        <v>587</v>
      </c>
      <c r="BGL320" s="19"/>
      <c r="BGM320" s="19">
        <v>584</v>
      </c>
      <c r="BGN320" s="19">
        <v>586</v>
      </c>
      <c r="BGO320" s="19">
        <v>585</v>
      </c>
      <c r="BGP320" s="22">
        <v>627</v>
      </c>
      <c r="BGQ320" s="22">
        <v>629</v>
      </c>
      <c r="BGR320" s="22">
        <v>628.5</v>
      </c>
      <c r="BGS320" s="19"/>
      <c r="BGT320" s="19"/>
      <c r="BGU320" s="19">
        <v>631</v>
      </c>
      <c r="BGV320" s="19"/>
      <c r="BGW320" s="19"/>
      <c r="BGX320" s="19">
        <v>632</v>
      </c>
      <c r="BGY320" s="22"/>
      <c r="BGZ320" s="22"/>
      <c r="BHA320" s="22">
        <v>572</v>
      </c>
      <c r="BHB320" s="19"/>
      <c r="BHC320" s="19"/>
      <c r="BHD320" s="19"/>
      <c r="BHE320" s="19"/>
      <c r="BHF320" s="19"/>
      <c r="BHG320" s="19">
        <v>600</v>
      </c>
      <c r="BHH320" s="22">
        <v>606</v>
      </c>
      <c r="BHI320" s="22">
        <v>608</v>
      </c>
      <c r="BHJ320" s="22">
        <v>606</v>
      </c>
      <c r="BHK320" s="19">
        <v>640</v>
      </c>
      <c r="BHL320" s="19">
        <v>642</v>
      </c>
      <c r="BHM320" s="19">
        <v>640</v>
      </c>
      <c r="BHN320" s="19">
        <v>721</v>
      </c>
      <c r="BHO320" s="19">
        <v>723</v>
      </c>
      <c r="BHP320" s="19">
        <v>719</v>
      </c>
      <c r="BHQ320" s="21">
        <v>755</v>
      </c>
      <c r="BHR320" s="21">
        <v>757</v>
      </c>
      <c r="BHS320" s="21">
        <v>755.25</v>
      </c>
      <c r="BHT320" s="19">
        <v>896</v>
      </c>
      <c r="BHU320" s="19">
        <v>731</v>
      </c>
      <c r="BHV320" s="19"/>
      <c r="BHW320" s="19">
        <v>1025</v>
      </c>
      <c r="BHX320" s="19">
        <v>891</v>
      </c>
      <c r="BHY320" s="19"/>
      <c r="BHZ320" s="22">
        <v>970</v>
      </c>
      <c r="BIA320" s="22">
        <v>910</v>
      </c>
      <c r="BIB320" s="22"/>
      <c r="BIC320" s="19">
        <v>987</v>
      </c>
      <c r="BID320" s="19">
        <v>911</v>
      </c>
      <c r="BIE320" s="19"/>
      <c r="BIF320" s="19">
        <v>950</v>
      </c>
      <c r="BIG320" s="19">
        <v>810</v>
      </c>
      <c r="BIH320" s="19"/>
      <c r="BII320" s="22">
        <v>880</v>
      </c>
      <c r="BIJ320" s="22">
        <v>830</v>
      </c>
      <c r="BIK320" s="22"/>
      <c r="BIL320" s="19">
        <v>926</v>
      </c>
      <c r="BIM320" s="19">
        <v>852</v>
      </c>
      <c r="BIN320" s="19"/>
      <c r="BIO320" s="19">
        <v>945</v>
      </c>
      <c r="BIP320" s="19">
        <v>907</v>
      </c>
      <c r="BIQ320" s="19"/>
      <c r="BIR320" s="22">
        <v>931</v>
      </c>
      <c r="BIS320" s="22">
        <v>785</v>
      </c>
      <c r="BIT320" s="22"/>
      <c r="BIU320" s="19">
        <v>830</v>
      </c>
      <c r="BIV320" s="19">
        <v>780</v>
      </c>
      <c r="BIW320" s="19"/>
      <c r="BIX320" s="19">
        <v>865</v>
      </c>
      <c r="BIY320" s="19">
        <v>810</v>
      </c>
      <c r="BIZ320" s="19"/>
      <c r="BJA320" s="21">
        <v>845</v>
      </c>
      <c r="BJB320" s="21">
        <v>808.5</v>
      </c>
      <c r="BJC320" s="21"/>
      <c r="BJD320" s="19">
        <v>862</v>
      </c>
      <c r="BJE320" s="19">
        <v>795</v>
      </c>
      <c r="BJF320" s="19"/>
      <c r="BJG320" s="19">
        <v>818</v>
      </c>
      <c r="BJH320" s="19">
        <v>725</v>
      </c>
      <c r="BJI320" s="19"/>
      <c r="BJJ320" s="22">
        <v>749</v>
      </c>
      <c r="BJK320" s="22">
        <v>700</v>
      </c>
      <c r="BJL320" s="22"/>
      <c r="BJM320" s="19">
        <v>820</v>
      </c>
      <c r="BJN320" s="19">
        <v>735</v>
      </c>
      <c r="BJO320" s="19"/>
      <c r="BJP320" s="19">
        <v>846</v>
      </c>
      <c r="BJQ320" s="19">
        <v>772</v>
      </c>
      <c r="BJR320" s="19"/>
      <c r="BJS320" s="22">
        <v>831</v>
      </c>
      <c r="BJT320" s="22">
        <v>756</v>
      </c>
      <c r="BJU320" s="22"/>
      <c r="BJV320" s="19">
        <v>785</v>
      </c>
      <c r="BJW320" s="19">
        <v>752</v>
      </c>
      <c r="BJX320" s="19"/>
      <c r="BJY320" s="19">
        <v>807.5</v>
      </c>
      <c r="BJZ320" s="19">
        <v>760</v>
      </c>
      <c r="BKA320" s="19"/>
      <c r="BKB320" s="22">
        <v>798</v>
      </c>
      <c r="BKC320" s="22">
        <v>750</v>
      </c>
      <c r="BKD320" s="22"/>
      <c r="BKE320" s="19">
        <v>771</v>
      </c>
      <c r="BKF320" s="19">
        <v>750</v>
      </c>
      <c r="BKG320" s="19"/>
      <c r="BKH320" s="19">
        <v>795</v>
      </c>
      <c r="BKI320" s="19">
        <v>768</v>
      </c>
      <c r="BKJ320" s="19"/>
      <c r="BKK320" s="21">
        <v>875</v>
      </c>
      <c r="BKL320" s="21">
        <v>780</v>
      </c>
      <c r="BKM320" s="21"/>
      <c r="BKN320" s="19">
        <v>884</v>
      </c>
      <c r="BKO320" s="22"/>
      <c r="BKP320" s="19">
        <v>883</v>
      </c>
      <c r="BKQ320" s="19">
        <v>859</v>
      </c>
      <c r="BKR320" s="19">
        <v>862</v>
      </c>
      <c r="BKS320" s="19">
        <v>859</v>
      </c>
      <c r="BKT320" s="22"/>
      <c r="BKU320" s="22"/>
      <c r="BKV320" s="22"/>
      <c r="BKW320" s="19"/>
      <c r="BKX320" s="19"/>
      <c r="BKY320" s="19">
        <v>829</v>
      </c>
      <c r="BKZ320" s="19"/>
      <c r="BLA320" s="19"/>
      <c r="BLB320" s="19"/>
      <c r="BLC320" s="19"/>
      <c r="BLD320" s="19"/>
      <c r="BLE320" s="22">
        <v>712.5</v>
      </c>
      <c r="BLF320" s="19"/>
      <c r="BLG320" s="19"/>
      <c r="BLH320" s="19">
        <v>695</v>
      </c>
      <c r="BLI320" s="13"/>
      <c r="BLJ320" s="13"/>
      <c r="BLK320" s="13"/>
      <c r="BLL320" s="13"/>
      <c r="BLM320" s="13"/>
      <c r="BLN320" s="13">
        <v>980</v>
      </c>
    </row>
    <row r="321" spans="1:1678">
      <c r="A321" s="14" t="s">
        <v>991</v>
      </c>
      <c r="B321" s="8">
        <v>325</v>
      </c>
      <c r="C321" s="14" t="s">
        <v>115</v>
      </c>
      <c r="D321" s="14" t="s">
        <v>992</v>
      </c>
      <c r="E321" s="14" t="s">
        <v>993</v>
      </c>
      <c r="F321" s="14"/>
      <c r="G321" s="14">
        <v>100</v>
      </c>
      <c r="ALP321" s="19"/>
      <c r="ALQ321" s="19"/>
      <c r="ALR321" s="19"/>
      <c r="ALS321" s="22"/>
      <c r="ALT321" s="22"/>
      <c r="ALU321" s="22"/>
      <c r="ALV321" s="22"/>
      <c r="ALW321" s="19"/>
      <c r="ALX321" s="19"/>
      <c r="ALY321" s="19"/>
      <c r="ALZ321" s="19"/>
      <c r="AMA321" s="19"/>
      <c r="AMB321" s="19"/>
      <c r="AMC321" s="19"/>
      <c r="AMD321" s="19"/>
      <c r="AME321" s="19"/>
      <c r="AMF321" s="19"/>
      <c r="AMG321" s="19"/>
      <c r="AMH321" s="19"/>
      <c r="AMI321" s="19"/>
      <c r="AMJ321" s="19"/>
      <c r="AMK321" s="19"/>
      <c r="AML321" s="19"/>
      <c r="AMM321" s="19"/>
      <c r="AMN321" s="19"/>
      <c r="AMO321" s="19"/>
      <c r="AMP321" s="19"/>
      <c r="AMQ321" s="19"/>
      <c r="AMR321" s="19"/>
      <c r="AMS321" s="19"/>
      <c r="AMT321" s="19"/>
      <c r="AMU321" s="19"/>
      <c r="AMV321" s="19"/>
      <c r="AMW321" s="21"/>
      <c r="AMX321" s="21"/>
      <c r="AMY321" s="21"/>
      <c r="AMZ321" s="19"/>
      <c r="ANA321" s="19"/>
      <c r="ANB321" s="19"/>
      <c r="ANC321" s="19"/>
      <c r="AND321" s="19"/>
      <c r="ANE321" s="19"/>
      <c r="ANF321" s="19"/>
      <c r="ANG321" s="19"/>
      <c r="ANH321" s="19"/>
      <c r="ANI321" s="19"/>
      <c r="ANJ321" s="19"/>
      <c r="ANK321" s="19"/>
      <c r="ANL321" s="19"/>
      <c r="ANM321" s="19"/>
      <c r="ANN321" s="19"/>
      <c r="ANO321" s="19"/>
      <c r="ANP321" s="19"/>
      <c r="ANQ321" s="19"/>
      <c r="ANR321" s="19"/>
      <c r="ANS321" s="19"/>
      <c r="ANT321" s="19"/>
      <c r="ANU321" s="19"/>
      <c r="ANV321" s="19"/>
      <c r="ANW321" s="19"/>
      <c r="ANX321" s="19"/>
      <c r="ANY321" s="19"/>
      <c r="ANZ321" s="19"/>
      <c r="AOA321" s="19"/>
      <c r="AOB321" s="19"/>
      <c r="AOC321" s="19"/>
      <c r="AOD321" s="19"/>
      <c r="AOE321" s="19"/>
      <c r="AOF321" s="19"/>
      <c r="AOG321" s="21"/>
      <c r="AOH321" s="21"/>
      <c r="AOI321" s="21"/>
      <c r="AOJ321" s="19">
        <v>157.75</v>
      </c>
      <c r="AOK321" s="19">
        <v>148.25</v>
      </c>
      <c r="AOL321" s="19"/>
      <c r="AOM321" s="19">
        <v>167</v>
      </c>
      <c r="AON321" s="19">
        <v>157.75</v>
      </c>
      <c r="AOO321" s="19"/>
      <c r="AOP321" s="19">
        <v>168.25</v>
      </c>
      <c r="AOQ321" s="19">
        <v>161</v>
      </c>
      <c r="AOR321" s="19"/>
      <c r="AOS321" s="19">
        <v>175</v>
      </c>
      <c r="AOT321" s="19">
        <v>165</v>
      </c>
      <c r="AOU321" s="19"/>
      <c r="AOV321" s="19">
        <v>173.25</v>
      </c>
      <c r="AOW321" s="19">
        <v>160.5</v>
      </c>
      <c r="AOX321" s="19"/>
      <c r="AOY321" s="19">
        <v>163.5</v>
      </c>
      <c r="AOZ321" s="19">
        <v>158.5</v>
      </c>
      <c r="APA321" s="19"/>
      <c r="APB321" s="19">
        <v>163</v>
      </c>
      <c r="APC321" s="19">
        <v>160</v>
      </c>
      <c r="APD321" s="19"/>
      <c r="APE321" s="19">
        <v>162</v>
      </c>
      <c r="APF321" s="19">
        <v>157</v>
      </c>
      <c r="APG321" s="19"/>
      <c r="APH321" s="19">
        <v>158.25</v>
      </c>
      <c r="API321" s="19">
        <v>154</v>
      </c>
      <c r="APJ321" s="19"/>
      <c r="APK321" s="19">
        <v>158</v>
      </c>
      <c r="APL321" s="19">
        <v>151</v>
      </c>
      <c r="APM321" s="19"/>
      <c r="APN321" s="19">
        <v>152.25</v>
      </c>
      <c r="APO321" s="19">
        <v>143</v>
      </c>
      <c r="APP321" s="19"/>
      <c r="APQ321" s="21">
        <v>153.5</v>
      </c>
      <c r="APR321" s="21">
        <v>147</v>
      </c>
      <c r="APS321" s="21"/>
      <c r="APT321" s="19"/>
      <c r="APU321" s="19"/>
      <c r="APV321" s="19"/>
      <c r="APW321" s="19"/>
      <c r="APX321" s="19"/>
      <c r="APY321" s="19"/>
      <c r="APZ321" s="19"/>
      <c r="AQA321" s="19"/>
      <c r="AQB321" s="19"/>
      <c r="AQC321" s="19"/>
      <c r="AQD321" s="19"/>
      <c r="AQE321" s="19"/>
      <c r="AQF321" s="19"/>
      <c r="AQG321" s="19"/>
      <c r="AQH321" s="19"/>
      <c r="AQI321" s="19"/>
      <c r="AQJ321" s="19"/>
      <c r="AQK321" s="19"/>
      <c r="AQL321" s="19"/>
      <c r="AQM321" s="19"/>
      <c r="AQN321" s="19"/>
      <c r="AQO321" s="19"/>
      <c r="AQP321" s="19"/>
      <c r="AQQ321" s="19"/>
      <c r="AQR321" s="19"/>
      <c r="AQS321" s="19"/>
      <c r="AQT321" s="19"/>
      <c r="AQU321" s="19"/>
      <c r="AQV321" s="19"/>
      <c r="AQW321" s="19"/>
      <c r="AQX321" s="19"/>
      <c r="AQY321" s="19"/>
      <c r="AQZ321" s="19"/>
      <c r="ARA321" s="21"/>
      <c r="ARB321" s="21"/>
      <c r="ARC321" s="21"/>
      <c r="ARD321" s="19">
        <v>125</v>
      </c>
      <c r="ARE321" s="19">
        <v>121.5</v>
      </c>
      <c r="ARF321" s="19"/>
      <c r="ARG321" s="19">
        <v>129.5</v>
      </c>
      <c r="ARH321" s="19">
        <v>124.5</v>
      </c>
      <c r="ARI321" s="19"/>
      <c r="ARJ321" s="19">
        <v>134.5</v>
      </c>
      <c r="ARK321" s="19">
        <v>127</v>
      </c>
      <c r="ARL321" s="19"/>
      <c r="ARM321" s="19">
        <v>135</v>
      </c>
      <c r="ARN321" s="19">
        <v>130</v>
      </c>
      <c r="ARO321" s="19"/>
      <c r="ARP321" s="19">
        <v>134</v>
      </c>
      <c r="ARQ321" s="19">
        <v>126</v>
      </c>
      <c r="ARR321" s="19"/>
      <c r="ARS321" s="19">
        <v>121</v>
      </c>
      <c r="ART321" s="19">
        <v>103</v>
      </c>
      <c r="ARU321" s="19"/>
      <c r="ARV321" s="19">
        <v>134</v>
      </c>
      <c r="ARW321" s="19">
        <v>114.25</v>
      </c>
      <c r="ARX321" s="19"/>
      <c r="ARY321" s="19">
        <v>134.5</v>
      </c>
      <c r="ARZ321" s="19">
        <v>129</v>
      </c>
      <c r="ASA321" s="19"/>
      <c r="ASB321" s="19">
        <v>140.5</v>
      </c>
      <c r="ASC321" s="19">
        <v>131.5</v>
      </c>
      <c r="ASD321" s="19"/>
      <c r="ASE321" s="19">
        <v>143.75</v>
      </c>
      <c r="ASF321" s="19">
        <v>138.5</v>
      </c>
      <c r="ASG321" s="19"/>
      <c r="ASH321" s="19">
        <v>143</v>
      </c>
      <c r="ASI321" s="19">
        <v>137</v>
      </c>
      <c r="ASJ321" s="19"/>
      <c r="ASK321" s="21">
        <v>141</v>
      </c>
      <c r="ASL321" s="21">
        <v>136</v>
      </c>
      <c r="ASM321" s="21"/>
      <c r="ASN321" s="19">
        <v>141</v>
      </c>
      <c r="ASO321" s="19">
        <v>137</v>
      </c>
      <c r="ASP321" s="19"/>
      <c r="ASQ321" s="19">
        <v>140.5</v>
      </c>
      <c r="ASR321" s="19">
        <v>137</v>
      </c>
      <c r="ASS321" s="19"/>
      <c r="AST321" s="19">
        <v>144.5</v>
      </c>
      <c r="ASU321" s="19">
        <v>138.5</v>
      </c>
      <c r="ASV321" s="19"/>
      <c r="ASW321" s="19">
        <v>150</v>
      </c>
      <c r="ASX321" s="19">
        <v>144</v>
      </c>
      <c r="ASY321" s="19"/>
      <c r="ASZ321" s="19">
        <v>150.5</v>
      </c>
      <c r="ATA321" s="19">
        <v>145</v>
      </c>
      <c r="ATB321" s="19"/>
      <c r="ATC321" s="19">
        <v>150</v>
      </c>
      <c r="ATD321" s="19">
        <v>126</v>
      </c>
      <c r="ATE321" s="19"/>
      <c r="ATF321" s="19">
        <v>130</v>
      </c>
      <c r="ATG321" s="19">
        <v>121.5</v>
      </c>
      <c r="ATH321" s="19"/>
      <c r="ATI321" s="19">
        <v>130.5</v>
      </c>
      <c r="ATJ321" s="19">
        <v>124</v>
      </c>
      <c r="ATK321" s="19"/>
      <c r="ATL321" s="19">
        <v>135.25</v>
      </c>
      <c r="ATM321" s="19">
        <v>131.5</v>
      </c>
      <c r="ATN321" s="19"/>
      <c r="ATO321" s="19">
        <v>134.5</v>
      </c>
      <c r="ATP321" s="19">
        <v>129</v>
      </c>
      <c r="ATQ321" s="19"/>
      <c r="ATR321" s="19">
        <v>132</v>
      </c>
      <c r="ATS321" s="19">
        <v>126.5</v>
      </c>
      <c r="ATT321" s="19"/>
      <c r="ATU321" s="21">
        <v>128</v>
      </c>
      <c r="ATV321" s="21">
        <v>127</v>
      </c>
      <c r="ATW321" s="21"/>
      <c r="ATX321" s="19">
        <v>136</v>
      </c>
      <c r="ATY321" s="19">
        <v>127</v>
      </c>
      <c r="ATZ321" s="19"/>
      <c r="AUA321" s="19">
        <v>140.5</v>
      </c>
      <c r="AUB321" s="19">
        <v>135.5</v>
      </c>
      <c r="AUC321" s="19"/>
      <c r="AUD321" s="19">
        <v>141</v>
      </c>
      <c r="AUE321" s="19">
        <v>132</v>
      </c>
      <c r="AUF321" s="19"/>
      <c r="AUG321" s="19">
        <v>133.75</v>
      </c>
      <c r="AUH321" s="19">
        <v>124</v>
      </c>
      <c r="AUI321" s="19"/>
      <c r="AUJ321" s="19">
        <v>125</v>
      </c>
      <c r="AUK321" s="19">
        <v>110</v>
      </c>
      <c r="AUL321" s="19"/>
      <c r="AUM321" s="19">
        <v>121</v>
      </c>
      <c r="AUN321" s="19">
        <v>116</v>
      </c>
      <c r="AUO321" s="19"/>
      <c r="AUP321" s="19">
        <v>120</v>
      </c>
      <c r="AUQ321" s="19">
        <v>115.5</v>
      </c>
      <c r="AUR321" s="19"/>
      <c r="AUS321" s="19">
        <v>123</v>
      </c>
      <c r="AUT321" s="19">
        <v>118</v>
      </c>
      <c r="AUU321" s="19"/>
      <c r="AUV321" s="19">
        <v>120.5</v>
      </c>
      <c r="AUW321" s="19">
        <v>116.5</v>
      </c>
      <c r="AUX321" s="19"/>
      <c r="AUY321" s="19">
        <v>120.5</v>
      </c>
      <c r="AUZ321" s="19">
        <v>118.5</v>
      </c>
      <c r="AVA321" s="19"/>
      <c r="AVB321" s="19">
        <v>120.5</v>
      </c>
      <c r="AVC321" s="19">
        <v>117</v>
      </c>
      <c r="AVD321" s="19"/>
      <c r="AVE321" s="21">
        <v>122.5</v>
      </c>
      <c r="AVF321" s="21">
        <v>116</v>
      </c>
      <c r="AVG321" s="21"/>
      <c r="AVH321" s="19">
        <v>130</v>
      </c>
      <c r="AVI321" s="19">
        <v>122</v>
      </c>
      <c r="AVJ321" s="19"/>
      <c r="AVK321" s="19">
        <v>130</v>
      </c>
      <c r="AVL321" s="19">
        <v>125</v>
      </c>
      <c r="AVM321" s="19"/>
      <c r="AVN321" s="19">
        <v>127.5</v>
      </c>
      <c r="AVO321" s="19">
        <v>122</v>
      </c>
      <c r="AVP321" s="22"/>
      <c r="AVQ321" s="19">
        <v>126.5</v>
      </c>
      <c r="AVR321" s="19">
        <v>112</v>
      </c>
      <c r="AVS321" s="19"/>
      <c r="AVT321" s="19">
        <v>118.25</v>
      </c>
      <c r="AVU321" s="19">
        <v>113.5</v>
      </c>
      <c r="AVV321" s="19"/>
      <c r="AVW321" s="19">
        <v>120.5</v>
      </c>
      <c r="AVX321" s="19">
        <v>117</v>
      </c>
      <c r="AVY321" s="22"/>
      <c r="AVZ321" s="19">
        <v>124.5</v>
      </c>
      <c r="AWA321" s="19">
        <v>118.5</v>
      </c>
      <c r="AWB321" s="19"/>
      <c r="AWC321" s="19">
        <v>123.5</v>
      </c>
      <c r="AWD321" s="19">
        <v>117</v>
      </c>
      <c r="AWE321" s="19"/>
      <c r="AWF321" s="19">
        <v>120</v>
      </c>
      <c r="AWG321" s="19">
        <v>116</v>
      </c>
      <c r="AWH321" s="22"/>
      <c r="AWI321" s="19">
        <v>121.75</v>
      </c>
      <c r="AWJ321" s="19">
        <v>115.5</v>
      </c>
      <c r="AWK321" s="19"/>
      <c r="AWL321" s="19">
        <v>122.75</v>
      </c>
      <c r="AWM321" s="19">
        <v>115</v>
      </c>
      <c r="AWN321" s="19"/>
      <c r="AWO321" s="23">
        <v>118</v>
      </c>
      <c r="AWP321" s="23">
        <v>112</v>
      </c>
      <c r="AWQ321" s="23"/>
      <c r="AWR321" s="19">
        <v>114</v>
      </c>
      <c r="AWS321" s="19">
        <v>85</v>
      </c>
      <c r="AWT321" s="19"/>
      <c r="AWU321" s="19">
        <v>93</v>
      </c>
      <c r="AWV321" s="19">
        <v>85</v>
      </c>
      <c r="AWW321" s="19"/>
      <c r="AWX321" s="19">
        <v>95</v>
      </c>
      <c r="AWY321" s="19">
        <v>87</v>
      </c>
      <c r="AWZ321" s="22"/>
      <c r="AXA321" s="19">
        <v>102</v>
      </c>
      <c r="AXB321" s="19">
        <v>91</v>
      </c>
      <c r="AXC321" s="19"/>
      <c r="AXD321" s="19">
        <v>101</v>
      </c>
      <c r="AXE321" s="19">
        <v>92.5</v>
      </c>
      <c r="AXF321" s="19"/>
      <c r="AXG321" s="19">
        <v>93</v>
      </c>
      <c r="AXH321" s="19">
        <v>90</v>
      </c>
      <c r="AXI321" s="22"/>
      <c r="AXJ321" s="19">
        <v>93.5</v>
      </c>
      <c r="AXK321" s="19">
        <v>88</v>
      </c>
      <c r="AXL321" s="19"/>
      <c r="AXM321" s="19">
        <v>93</v>
      </c>
      <c r="AXN321" s="19">
        <v>89</v>
      </c>
      <c r="AXO321" s="19"/>
      <c r="AXP321" s="19">
        <v>102.5</v>
      </c>
      <c r="AXQ321" s="19">
        <v>94</v>
      </c>
      <c r="AXR321" s="22"/>
      <c r="AXS321" s="19">
        <v>103.5</v>
      </c>
      <c r="AXT321" s="19">
        <v>98</v>
      </c>
      <c r="AXU321" s="19"/>
      <c r="AXV321" s="19">
        <v>101.5</v>
      </c>
      <c r="AXW321" s="19">
        <v>93.5</v>
      </c>
      <c r="AXX321" s="19"/>
      <c r="AXY321" s="21">
        <v>90.25</v>
      </c>
      <c r="AXZ321" s="21">
        <v>90.25</v>
      </c>
      <c r="AYA321" s="21"/>
      <c r="AYB321" s="22"/>
      <c r="AYC321" s="22"/>
      <c r="AYD321" s="22"/>
      <c r="AYE321" s="22"/>
      <c r="AYF321" s="22"/>
      <c r="AYG321" s="22"/>
      <c r="AYH321" s="22">
        <v>90</v>
      </c>
      <c r="AYI321" s="22">
        <v>91</v>
      </c>
      <c r="AYJ321" s="22">
        <v>90</v>
      </c>
      <c r="AYK321" s="22">
        <v>91.5</v>
      </c>
      <c r="AYL321" s="22">
        <v>92.5</v>
      </c>
      <c r="AYM321" s="22"/>
      <c r="AYN321" s="22"/>
      <c r="AYO321" s="22"/>
      <c r="AYP321" s="22"/>
      <c r="AYQ321" s="22">
        <v>91</v>
      </c>
      <c r="AYR321" s="22">
        <v>92</v>
      </c>
      <c r="AYS321" s="22">
        <v>91</v>
      </c>
      <c r="AYT321" s="22">
        <v>92</v>
      </c>
      <c r="AYU321" s="22">
        <v>93</v>
      </c>
      <c r="AYV321" s="22"/>
      <c r="AYW321" s="22">
        <v>104</v>
      </c>
      <c r="AYX321" s="22">
        <v>105</v>
      </c>
      <c r="AYY321" s="22">
        <v>104.5</v>
      </c>
      <c r="AYZ321" s="22">
        <v>117</v>
      </c>
      <c r="AZA321" s="22">
        <v>118</v>
      </c>
      <c r="AZB321" s="22">
        <v>117</v>
      </c>
      <c r="AZC321" s="22">
        <v>110</v>
      </c>
      <c r="AZD321" s="22">
        <v>111</v>
      </c>
      <c r="AZE321" s="22">
        <v>111</v>
      </c>
      <c r="AZF321" s="22"/>
      <c r="AZG321" s="22"/>
      <c r="AZH321" s="22">
        <v>87.5</v>
      </c>
      <c r="AZI321" s="21">
        <v>93</v>
      </c>
      <c r="AZJ321" s="21">
        <v>94</v>
      </c>
      <c r="AZK321" s="21">
        <v>94</v>
      </c>
      <c r="AZL321" s="19">
        <v>93.5</v>
      </c>
      <c r="AZM321" s="19">
        <v>94.5</v>
      </c>
      <c r="AZN321" s="19">
        <v>94.75</v>
      </c>
      <c r="AZO321" s="19">
        <v>88</v>
      </c>
      <c r="AZP321" s="19">
        <v>89</v>
      </c>
      <c r="AZQ321" s="19">
        <v>88.5</v>
      </c>
      <c r="AZR321" s="19">
        <v>93</v>
      </c>
      <c r="AZS321" s="19">
        <v>94</v>
      </c>
      <c r="AZT321" s="19">
        <v>93.5</v>
      </c>
      <c r="AZU321" s="19">
        <v>88</v>
      </c>
      <c r="AZV321" s="19">
        <v>89</v>
      </c>
      <c r="AZW321" s="19">
        <v>89</v>
      </c>
      <c r="AZX321" s="19"/>
      <c r="AZY321" s="19"/>
      <c r="AZZ321" s="19"/>
      <c r="BAA321" s="22"/>
      <c r="BAB321" s="22"/>
      <c r="BAC321" s="22"/>
      <c r="BAD321" s="19"/>
      <c r="BAE321" s="19"/>
      <c r="BAF321" s="19"/>
      <c r="BAG321" s="19">
        <v>67.5</v>
      </c>
      <c r="BAH321" s="19">
        <v>68.5</v>
      </c>
      <c r="BAI321" s="19">
        <v>66.5</v>
      </c>
      <c r="BAJ321" s="19"/>
      <c r="BAK321" s="19"/>
      <c r="BAL321" s="19">
        <v>73</v>
      </c>
      <c r="BAM321" s="19"/>
      <c r="BAN321" s="19"/>
      <c r="BAO321" s="19"/>
      <c r="BAP321" s="22"/>
      <c r="BAQ321" s="22"/>
      <c r="BAR321" s="22"/>
      <c r="BAS321" s="21">
        <v>67</v>
      </c>
      <c r="BAT321" s="21">
        <v>68</v>
      </c>
      <c r="BAU321" s="21"/>
      <c r="BAV321" s="19"/>
      <c r="BAW321" s="19"/>
      <c r="BAX321" s="19">
        <v>66</v>
      </c>
      <c r="BAY321" s="19"/>
      <c r="BAZ321" s="19"/>
      <c r="BBA321" s="19"/>
      <c r="BBB321" s="22"/>
      <c r="BBC321" s="22"/>
      <c r="BBD321" s="22"/>
      <c r="BBE321" s="19"/>
      <c r="BBF321" s="19"/>
      <c r="BBG321" s="19">
        <v>61</v>
      </c>
      <c r="BBH321" s="19"/>
      <c r="BBI321" s="19"/>
      <c r="BBJ321" s="19">
        <v>54</v>
      </c>
      <c r="BBK321" s="19">
        <v>66.5</v>
      </c>
      <c r="BBL321" s="19">
        <v>67.5</v>
      </c>
      <c r="BBM321" s="19">
        <v>65.5</v>
      </c>
      <c r="BBN321" s="19"/>
      <c r="BBO321" s="19"/>
      <c r="BBP321" s="19"/>
      <c r="BBQ321" s="19">
        <v>63.5</v>
      </c>
      <c r="BBR321" s="19">
        <v>64.5</v>
      </c>
      <c r="BBS321" s="19"/>
      <c r="BBT321" s="19"/>
      <c r="BBU321" s="19"/>
      <c r="BBV321" s="19"/>
      <c r="BBW321" s="19">
        <v>55.5</v>
      </c>
      <c r="BBX321" s="19">
        <v>56.5</v>
      </c>
      <c r="BBY321" s="19">
        <v>56.5</v>
      </c>
      <c r="BBZ321" s="19"/>
      <c r="BCA321" s="19"/>
      <c r="BCB321" s="19"/>
      <c r="BCC321" s="21">
        <v>53.5</v>
      </c>
      <c r="BCD321" s="21">
        <v>54.5</v>
      </c>
      <c r="BCE321" s="21">
        <v>54</v>
      </c>
      <c r="BCF321" s="19"/>
      <c r="BCG321" s="19"/>
      <c r="BCH321" s="19">
        <v>52</v>
      </c>
      <c r="BCI321" s="19"/>
      <c r="BCJ321" s="19"/>
      <c r="BCK321" s="19">
        <v>51.5</v>
      </c>
      <c r="BCL321" s="22">
        <v>57.5</v>
      </c>
      <c r="BCM321" s="22">
        <v>58.5</v>
      </c>
      <c r="BCN321" s="22">
        <v>58</v>
      </c>
      <c r="BCO321" s="19">
        <v>55</v>
      </c>
      <c r="BCP321" s="19">
        <v>56</v>
      </c>
      <c r="BCQ321" s="19">
        <v>55</v>
      </c>
      <c r="BCR321" s="19"/>
      <c r="BCS321" s="19"/>
      <c r="BCT321" s="19"/>
      <c r="BCU321" s="22"/>
      <c r="BCV321" s="22"/>
      <c r="BCW321" s="22">
        <v>57</v>
      </c>
      <c r="BCX321" s="19"/>
      <c r="BCY321" s="19"/>
      <c r="BCZ321" s="19"/>
      <c r="BDA321" s="19"/>
      <c r="BDB321" s="19"/>
      <c r="BDC321" s="19">
        <v>59.75</v>
      </c>
      <c r="BDD321" s="22"/>
      <c r="BDE321" s="22"/>
      <c r="BDF321" s="22"/>
      <c r="BDG321" s="19"/>
      <c r="BDH321" s="19"/>
      <c r="BDI321" s="19">
        <v>59.25</v>
      </c>
      <c r="BDJ321" s="19"/>
      <c r="BDK321" s="19"/>
      <c r="BDL321" s="19">
        <v>57</v>
      </c>
      <c r="BDM321" s="21">
        <v>56</v>
      </c>
      <c r="BDN321" s="21">
        <v>57</v>
      </c>
      <c r="BDO321" s="21"/>
      <c r="BDP321" s="19"/>
      <c r="BDQ321" s="19"/>
      <c r="BDR321" s="19"/>
      <c r="BDS321" s="19"/>
      <c r="BDT321" s="19"/>
      <c r="BDU321" s="19">
        <v>58</v>
      </c>
      <c r="BDV321" s="22"/>
      <c r="BDW321" s="22"/>
      <c r="BDX321" s="22">
        <v>68</v>
      </c>
      <c r="BDY321" s="19"/>
      <c r="BDZ321" s="19"/>
      <c r="BEA321" s="19"/>
      <c r="BEB321" s="19">
        <v>75</v>
      </c>
      <c r="BEC321" s="19">
        <v>76</v>
      </c>
      <c r="BED321" s="19">
        <v>74</v>
      </c>
      <c r="BEE321" s="22">
        <v>78.5</v>
      </c>
      <c r="BEF321" s="22">
        <v>79.5</v>
      </c>
      <c r="BEG321" s="22">
        <v>78</v>
      </c>
      <c r="BEH321" s="19">
        <v>86.5</v>
      </c>
      <c r="BEI321" s="19">
        <v>87.5</v>
      </c>
      <c r="BEJ321" s="19">
        <v>86</v>
      </c>
      <c r="BEK321" s="19">
        <v>93</v>
      </c>
      <c r="BEL321" s="19">
        <v>94</v>
      </c>
      <c r="BEM321" s="19">
        <v>93</v>
      </c>
      <c r="BEN321" s="22">
        <v>92</v>
      </c>
      <c r="BEO321" s="22">
        <v>93</v>
      </c>
      <c r="BEP321" s="22">
        <v>92.5</v>
      </c>
      <c r="BEQ321" s="19">
        <v>100</v>
      </c>
      <c r="BER321" s="19">
        <v>101</v>
      </c>
      <c r="BES321" s="19">
        <v>100</v>
      </c>
      <c r="BET321" s="19">
        <v>113.5</v>
      </c>
      <c r="BEU321" s="19">
        <v>114.5</v>
      </c>
      <c r="BEV321" s="19">
        <v>114</v>
      </c>
      <c r="BEW321" s="21">
        <v>119.5</v>
      </c>
      <c r="BEX321" s="21">
        <v>120.5</v>
      </c>
      <c r="BEY321" s="21">
        <v>119.75</v>
      </c>
      <c r="BEZ321" s="19">
        <v>137</v>
      </c>
      <c r="BFA321" s="19">
        <v>138</v>
      </c>
      <c r="BFB321" s="19">
        <v>138</v>
      </c>
      <c r="BFC321" s="19">
        <v>135.25</v>
      </c>
      <c r="BFD321" s="19">
        <v>136.25</v>
      </c>
      <c r="BFE321" s="19">
        <v>135.75</v>
      </c>
      <c r="BFF321" s="22">
        <v>129</v>
      </c>
      <c r="BFG321" s="22">
        <v>130</v>
      </c>
      <c r="BFH321" s="22">
        <v>129.5</v>
      </c>
      <c r="BFI321" s="19">
        <v>156.75</v>
      </c>
      <c r="BFJ321" s="19">
        <v>157.75</v>
      </c>
      <c r="BFK321" s="19">
        <v>154.75</v>
      </c>
      <c r="BFL321" s="19">
        <v>178.5</v>
      </c>
      <c r="BFM321" s="19">
        <v>179.5</v>
      </c>
      <c r="BFN321" s="19">
        <v>178</v>
      </c>
      <c r="BFO321" s="22">
        <v>173</v>
      </c>
      <c r="BFP321" s="22">
        <v>174</v>
      </c>
      <c r="BFQ321" s="22">
        <v>176</v>
      </c>
      <c r="BFR321" s="19">
        <v>193</v>
      </c>
      <c r="BFS321" s="19">
        <v>194</v>
      </c>
      <c r="BFT321" s="19">
        <v>195.5</v>
      </c>
      <c r="BFU321" s="19">
        <v>186.5</v>
      </c>
      <c r="BFV321" s="19">
        <v>187.5</v>
      </c>
      <c r="BFW321" s="19">
        <v>183</v>
      </c>
      <c r="BFX321" s="22">
        <v>187.5</v>
      </c>
      <c r="BFY321" s="22">
        <v>188.5</v>
      </c>
      <c r="BFZ321" s="22">
        <v>188</v>
      </c>
      <c r="BGA321" s="19">
        <v>167.5</v>
      </c>
      <c r="BGB321" s="19">
        <v>168</v>
      </c>
      <c r="BGC321" s="19">
        <v>169</v>
      </c>
      <c r="BGD321" s="19">
        <v>172</v>
      </c>
      <c r="BGE321" s="19">
        <v>173</v>
      </c>
      <c r="BGF321" s="19">
        <v>171.5</v>
      </c>
      <c r="BGG321" s="23">
        <v>170</v>
      </c>
      <c r="BGH321" s="23">
        <v>171</v>
      </c>
      <c r="BGI321" s="23">
        <v>170</v>
      </c>
      <c r="BGJ321" s="19">
        <v>170</v>
      </c>
      <c r="BGK321" s="19">
        <v>171</v>
      </c>
      <c r="BGL321" s="19">
        <v>171</v>
      </c>
      <c r="BGM321" s="19">
        <v>185</v>
      </c>
      <c r="BGN321" s="19">
        <v>186</v>
      </c>
      <c r="BGO321" s="19">
        <v>184.75</v>
      </c>
      <c r="BGP321" s="22">
        <v>186.5</v>
      </c>
      <c r="BGQ321" s="22">
        <v>187.5</v>
      </c>
      <c r="BGR321" s="22">
        <v>188.5</v>
      </c>
      <c r="BGS321" s="19">
        <v>195</v>
      </c>
      <c r="BGT321" s="19">
        <v>196</v>
      </c>
      <c r="BGU321" s="19">
        <v>196</v>
      </c>
      <c r="BGV321" s="19">
        <v>189</v>
      </c>
      <c r="BGW321" s="19">
        <v>190</v>
      </c>
      <c r="BGX321" s="19">
        <v>189.5</v>
      </c>
      <c r="BGY321" s="22">
        <v>164.5</v>
      </c>
      <c r="BGZ321" s="22">
        <v>165.5</v>
      </c>
      <c r="BHA321" s="22">
        <v>166</v>
      </c>
      <c r="BHB321" s="19">
        <v>155.5</v>
      </c>
      <c r="BHC321" s="19">
        <v>156.5</v>
      </c>
      <c r="BHD321" s="19">
        <v>157</v>
      </c>
      <c r="BHE321" s="19">
        <v>155.5</v>
      </c>
      <c r="BHF321" s="19">
        <v>156.5</v>
      </c>
      <c r="BHG321" s="19">
        <v>157.5</v>
      </c>
      <c r="BHH321" s="22">
        <v>154</v>
      </c>
      <c r="BHI321" s="22">
        <v>155</v>
      </c>
      <c r="BHJ321" s="22">
        <v>153</v>
      </c>
      <c r="BHK321" s="19">
        <v>154</v>
      </c>
      <c r="BHL321" s="19">
        <v>155</v>
      </c>
      <c r="BHM321" s="19">
        <v>155.25</v>
      </c>
      <c r="BHN321" s="19">
        <v>153</v>
      </c>
      <c r="BHO321" s="19">
        <v>154</v>
      </c>
      <c r="BHP321" s="19">
        <v>154.5</v>
      </c>
      <c r="BHQ321" s="21">
        <v>156.5</v>
      </c>
      <c r="BHR321" s="21">
        <v>157.5</v>
      </c>
      <c r="BHS321" s="21">
        <v>155.5</v>
      </c>
      <c r="BHT321" s="19">
        <v>176</v>
      </c>
      <c r="BHU321" s="19">
        <v>157.75</v>
      </c>
      <c r="BHV321" s="19"/>
      <c r="BHW321" s="19">
        <v>178</v>
      </c>
      <c r="BHX321" s="19">
        <v>169</v>
      </c>
      <c r="BHY321" s="19"/>
      <c r="BHZ321" s="22">
        <v>179</v>
      </c>
      <c r="BIA321" s="22">
        <v>164</v>
      </c>
      <c r="BIB321" s="22"/>
      <c r="BIC321" s="19">
        <v>188</v>
      </c>
      <c r="BID321" s="19">
        <v>176</v>
      </c>
      <c r="BIE321" s="19"/>
      <c r="BIF321" s="19">
        <v>215</v>
      </c>
      <c r="BIG321" s="19">
        <v>178</v>
      </c>
      <c r="BIH321" s="19"/>
      <c r="BII321" s="22">
        <v>228</v>
      </c>
      <c r="BIJ321" s="22">
        <v>194.5</v>
      </c>
      <c r="BIK321" s="22"/>
      <c r="BIL321" s="19">
        <v>233.5</v>
      </c>
      <c r="BIM321" s="19">
        <v>218</v>
      </c>
      <c r="BIN321" s="19"/>
      <c r="BIO321" s="19">
        <v>240.5</v>
      </c>
      <c r="BIP321" s="19">
        <v>231</v>
      </c>
      <c r="BIQ321" s="19"/>
      <c r="BIR321" s="22">
        <v>249</v>
      </c>
      <c r="BIS321" s="22">
        <v>218</v>
      </c>
      <c r="BIT321" s="22"/>
      <c r="BIU321" s="19">
        <v>238</v>
      </c>
      <c r="BIV321" s="19">
        <v>215</v>
      </c>
      <c r="BIW321" s="19"/>
      <c r="BIX321" s="19">
        <v>252</v>
      </c>
      <c r="BIY321" s="19">
        <v>230</v>
      </c>
      <c r="BIZ321" s="19"/>
      <c r="BJA321" s="21">
        <v>244</v>
      </c>
      <c r="BJB321" s="21">
        <v>233</v>
      </c>
      <c r="BJC321" s="21"/>
      <c r="BJD321" s="19">
        <v>256.25</v>
      </c>
      <c r="BJE321" s="19">
        <v>238</v>
      </c>
      <c r="BJF321" s="19"/>
      <c r="BJG321" s="19">
        <v>265</v>
      </c>
      <c r="BJH321" s="19">
        <v>249</v>
      </c>
      <c r="BJI321" s="19"/>
      <c r="BJJ321" s="22">
        <v>289</v>
      </c>
      <c r="BJK321" s="22">
        <v>268.5</v>
      </c>
      <c r="BJL321" s="22"/>
      <c r="BJM321" s="19">
        <v>324</v>
      </c>
      <c r="BJN321" s="19">
        <v>284</v>
      </c>
      <c r="BJO321" s="19"/>
      <c r="BJP321" s="19">
        <v>387</v>
      </c>
      <c r="BJQ321" s="19">
        <v>325</v>
      </c>
      <c r="BJR321" s="19"/>
      <c r="BJS321" s="22">
        <v>385</v>
      </c>
      <c r="BJT321" s="22">
        <v>343</v>
      </c>
      <c r="BJU321" s="22"/>
      <c r="BJV321" s="19">
        <v>379</v>
      </c>
      <c r="BJW321" s="19">
        <v>354</v>
      </c>
      <c r="BJX321" s="19"/>
      <c r="BJY321" s="19">
        <v>407.5</v>
      </c>
      <c r="BJZ321" s="19">
        <v>378</v>
      </c>
      <c r="BKA321" s="19"/>
      <c r="BKB321" s="22">
        <v>406</v>
      </c>
      <c r="BKC321" s="22">
        <v>373</v>
      </c>
      <c r="BKD321" s="22"/>
      <c r="BKE321" s="19">
        <v>407</v>
      </c>
      <c r="BKF321" s="19">
        <v>385.5</v>
      </c>
      <c r="BKG321" s="19"/>
      <c r="BKH321" s="19">
        <v>413</v>
      </c>
      <c r="BKI321" s="19">
        <v>394</v>
      </c>
      <c r="BKJ321" s="19"/>
      <c r="BKK321" s="21">
        <v>414.5</v>
      </c>
      <c r="BKL321" s="21">
        <v>392</v>
      </c>
      <c r="BKM321" s="21"/>
      <c r="BKN321" s="19">
        <v>397</v>
      </c>
      <c r="BKO321" s="22">
        <v>398</v>
      </c>
      <c r="BKP321" s="19">
        <v>397.5</v>
      </c>
      <c r="BKQ321" s="19">
        <v>378</v>
      </c>
      <c r="BKR321" s="19">
        <v>380</v>
      </c>
      <c r="BKS321" s="19">
        <v>377.5</v>
      </c>
      <c r="BKT321" s="22">
        <v>396</v>
      </c>
      <c r="BKU321" s="22">
        <v>397</v>
      </c>
      <c r="BKV321" s="22">
        <v>399</v>
      </c>
      <c r="BKW321" s="19">
        <v>387</v>
      </c>
      <c r="BKX321" s="19">
        <v>389</v>
      </c>
      <c r="BKY321" s="19">
        <v>389</v>
      </c>
      <c r="BKZ321" s="19">
        <v>349</v>
      </c>
      <c r="BLA321" s="19">
        <v>351</v>
      </c>
      <c r="BLB321" s="19">
        <v>348</v>
      </c>
      <c r="BLC321" s="19">
        <v>340.5</v>
      </c>
      <c r="BLD321" s="19">
        <v>342</v>
      </c>
      <c r="BLE321" s="22">
        <v>340.5</v>
      </c>
      <c r="BLF321" s="19">
        <v>330</v>
      </c>
      <c r="BLG321" s="19">
        <v>335</v>
      </c>
      <c r="BLH321" s="19">
        <v>327</v>
      </c>
      <c r="BLI321" s="13"/>
      <c r="BLJ321" s="13"/>
      <c r="BLK321" s="13"/>
      <c r="BLL321" s="13"/>
      <c r="BLM321" s="13"/>
      <c r="BLN321" s="13"/>
    </row>
    <row r="322" spans="1:1678">
      <c r="A322" s="7" t="s">
        <v>994</v>
      </c>
      <c r="B322" s="8">
        <v>326</v>
      </c>
      <c r="C322" s="7" t="s">
        <v>278</v>
      </c>
      <c r="D322" s="7" t="s">
        <v>995</v>
      </c>
      <c r="E322" s="7" t="s">
        <v>996</v>
      </c>
      <c r="F322" s="7"/>
      <c r="G322" s="7">
        <v>250</v>
      </c>
      <c r="ALP322" s="19"/>
      <c r="ALQ322" s="19"/>
      <c r="ALR322" s="19"/>
      <c r="ALS322" s="22"/>
      <c r="ALT322" s="22"/>
      <c r="ALU322" s="22"/>
      <c r="ALV322" s="22"/>
      <c r="ALW322" s="19"/>
      <c r="ALX322" s="19"/>
      <c r="ALY322" s="19"/>
      <c r="ALZ322" s="19"/>
      <c r="AMA322" s="19"/>
      <c r="AMB322" s="19"/>
      <c r="AMC322" s="19"/>
      <c r="AMD322" s="19"/>
      <c r="AME322" s="19"/>
      <c r="AMF322" s="19"/>
      <c r="AMG322" s="19"/>
      <c r="AMH322" s="19"/>
      <c r="AMI322" s="19"/>
      <c r="AMJ322" s="19"/>
      <c r="AMK322" s="19"/>
      <c r="AML322" s="19"/>
      <c r="AMM322" s="19"/>
      <c r="AMN322" s="19"/>
      <c r="AMO322" s="19"/>
      <c r="AMP322" s="19"/>
      <c r="AMQ322" s="19"/>
      <c r="AMR322" s="19"/>
      <c r="AMS322" s="19"/>
      <c r="AMT322" s="19"/>
      <c r="AMU322" s="19"/>
      <c r="AMV322" s="19"/>
      <c r="AMW322" s="21"/>
      <c r="AMX322" s="21"/>
      <c r="AMY322" s="21"/>
      <c r="AMZ322" s="19"/>
      <c r="ANA322" s="19"/>
      <c r="ANB322" s="19"/>
      <c r="ANC322" s="19"/>
      <c r="AND322" s="19"/>
      <c r="ANE322" s="19"/>
      <c r="ANF322" s="19"/>
      <c r="ANG322" s="19"/>
      <c r="ANH322" s="19"/>
      <c r="ANI322" s="19"/>
      <c r="ANJ322" s="19"/>
      <c r="ANK322" s="19"/>
      <c r="ANL322" s="19"/>
      <c r="ANM322" s="19"/>
      <c r="ANN322" s="19"/>
      <c r="ANO322" s="19"/>
      <c r="ANP322" s="19"/>
      <c r="ANQ322" s="19"/>
      <c r="ANR322" s="19"/>
      <c r="ANS322" s="19"/>
      <c r="ANT322" s="19"/>
      <c r="ANU322" s="19"/>
      <c r="ANV322" s="19"/>
      <c r="ANW322" s="19"/>
      <c r="ANX322" s="19"/>
      <c r="ANY322" s="19"/>
      <c r="ANZ322" s="19"/>
      <c r="AOA322" s="19"/>
      <c r="AOB322" s="19"/>
      <c r="AOC322" s="19"/>
      <c r="AOD322" s="19"/>
      <c r="AOE322" s="19"/>
      <c r="AOF322" s="19"/>
      <c r="AOG322" s="21"/>
      <c r="AOH322" s="21"/>
      <c r="AOI322" s="21"/>
      <c r="AOJ322" s="19">
        <v>605</v>
      </c>
      <c r="AOK322" s="19">
        <v>605</v>
      </c>
      <c r="AOL322" s="19"/>
      <c r="AOM322" s="19">
        <v>620</v>
      </c>
      <c r="AON322" s="19">
        <v>610</v>
      </c>
      <c r="AOO322" s="19"/>
      <c r="AOP322" s="19"/>
      <c r="AOQ322" s="19"/>
      <c r="AOR322" s="19"/>
      <c r="AOS322" s="19"/>
      <c r="AOT322" s="19"/>
      <c r="AOU322" s="19"/>
      <c r="AOV322" s="19"/>
      <c r="AOW322" s="19"/>
      <c r="AOX322" s="19"/>
      <c r="AOY322" s="19"/>
      <c r="AOZ322" s="19"/>
      <c r="APA322" s="19"/>
      <c r="APB322" s="19"/>
      <c r="APC322" s="19"/>
      <c r="APD322" s="19"/>
      <c r="APE322" s="19"/>
      <c r="APF322" s="19"/>
      <c r="APG322" s="19"/>
      <c r="APH322" s="19"/>
      <c r="API322" s="19"/>
      <c r="APJ322" s="19"/>
      <c r="APK322" s="19"/>
      <c r="APL322" s="19"/>
      <c r="APM322" s="19"/>
      <c r="APN322" s="19"/>
      <c r="APO322" s="19"/>
      <c r="APP322" s="19"/>
      <c r="APQ322" s="21"/>
      <c r="APR322" s="21"/>
      <c r="APS322" s="21"/>
      <c r="APT322" s="19"/>
      <c r="APU322" s="19"/>
      <c r="APV322" s="19"/>
      <c r="APW322" s="19"/>
      <c r="APX322" s="19"/>
      <c r="APY322" s="19"/>
      <c r="APZ322" s="19"/>
      <c r="AQA322" s="19"/>
      <c r="AQB322" s="19"/>
      <c r="AQC322" s="19"/>
      <c r="AQD322" s="19"/>
      <c r="AQE322" s="19"/>
      <c r="AQF322" s="19"/>
      <c r="AQG322" s="19"/>
      <c r="AQH322" s="19"/>
      <c r="AQI322" s="19"/>
      <c r="AQJ322" s="19"/>
      <c r="AQK322" s="19"/>
      <c r="AQL322" s="19"/>
      <c r="AQM322" s="19"/>
      <c r="AQN322" s="19"/>
      <c r="AQO322" s="19"/>
      <c r="AQP322" s="19"/>
      <c r="AQQ322" s="19"/>
      <c r="AQR322" s="19"/>
      <c r="AQS322" s="19"/>
      <c r="AQT322" s="19"/>
      <c r="AQU322" s="19"/>
      <c r="AQV322" s="19"/>
      <c r="AQW322" s="19"/>
      <c r="AQX322" s="19"/>
      <c r="AQY322" s="19"/>
      <c r="AQZ322" s="19"/>
      <c r="ARA322" s="21"/>
      <c r="ARB322" s="21"/>
      <c r="ARC322" s="21"/>
      <c r="ARD322" s="19"/>
      <c r="ARE322" s="19"/>
      <c r="ARF322" s="19"/>
      <c r="ARG322" s="19"/>
      <c r="ARH322" s="19"/>
      <c r="ARI322" s="19"/>
      <c r="ARJ322" s="19"/>
      <c r="ARK322" s="19"/>
      <c r="ARL322" s="19"/>
      <c r="ARM322" s="19"/>
      <c r="ARN322" s="19"/>
      <c r="ARO322" s="19"/>
      <c r="ARP322" s="19"/>
      <c r="ARQ322" s="19"/>
      <c r="ARR322" s="19"/>
      <c r="ARS322" s="19"/>
      <c r="ART322" s="19"/>
      <c r="ARU322" s="19"/>
      <c r="ARV322" s="19"/>
      <c r="ARW322" s="19"/>
      <c r="ARX322" s="19"/>
      <c r="ARY322" s="19"/>
      <c r="ARZ322" s="19"/>
      <c r="ASA322" s="19"/>
      <c r="ASB322" s="19"/>
      <c r="ASC322" s="19"/>
      <c r="ASD322" s="19"/>
      <c r="ASE322" s="19"/>
      <c r="ASF322" s="19"/>
      <c r="ASG322" s="19"/>
      <c r="ASH322" s="19"/>
      <c r="ASI322" s="19"/>
      <c r="ASJ322" s="19"/>
      <c r="ASK322" s="21"/>
      <c r="ASL322" s="21"/>
      <c r="ASM322" s="21"/>
      <c r="ASN322" s="19"/>
      <c r="ASO322" s="19"/>
      <c r="ASP322" s="19"/>
      <c r="ASQ322" s="19"/>
      <c r="ASR322" s="19"/>
      <c r="ASS322" s="19"/>
      <c r="AST322" s="19"/>
      <c r="ASU322" s="19"/>
      <c r="ASV322" s="19"/>
      <c r="ASW322" s="19"/>
      <c r="ASX322" s="19"/>
      <c r="ASY322" s="19"/>
      <c r="ASZ322" s="19"/>
      <c r="ATA322" s="19"/>
      <c r="ATB322" s="19"/>
      <c r="ATC322" s="19"/>
      <c r="ATD322" s="19"/>
      <c r="ATE322" s="19"/>
      <c r="ATF322" s="19"/>
      <c r="ATG322" s="19"/>
      <c r="ATH322" s="19"/>
      <c r="ATI322" s="19"/>
      <c r="ATJ322" s="19"/>
      <c r="ATK322" s="19"/>
      <c r="ATL322" s="19"/>
      <c r="ATM322" s="19"/>
      <c r="ATN322" s="19"/>
      <c r="ATO322" s="19"/>
      <c r="ATP322" s="19"/>
      <c r="ATQ322" s="19"/>
      <c r="ATR322" s="19"/>
      <c r="ATS322" s="19"/>
      <c r="ATT322" s="19"/>
      <c r="ATU322" s="21"/>
      <c r="ATV322" s="21"/>
      <c r="ATW322" s="21"/>
      <c r="ATX322" s="19"/>
      <c r="ATY322" s="19"/>
      <c r="ATZ322" s="19"/>
      <c r="AUA322" s="19"/>
      <c r="AUB322" s="19"/>
      <c r="AUC322" s="19"/>
      <c r="AUD322" s="19"/>
      <c r="AUE322" s="19"/>
      <c r="AUF322" s="19"/>
      <c r="AUG322" s="19"/>
      <c r="AUH322" s="19"/>
      <c r="AUI322" s="19"/>
      <c r="AUJ322" s="19"/>
      <c r="AUK322" s="19"/>
      <c r="AUL322" s="19"/>
      <c r="AUM322" s="19"/>
      <c r="AUN322" s="19"/>
      <c r="AUO322" s="19"/>
      <c r="AUP322" s="19"/>
      <c r="AUQ322" s="19"/>
      <c r="AUR322" s="19"/>
      <c r="AUS322" s="19"/>
      <c r="AUT322" s="19"/>
      <c r="AUU322" s="19"/>
      <c r="AUV322" s="19"/>
      <c r="AUW322" s="19"/>
      <c r="AUX322" s="19"/>
      <c r="AUY322" s="19"/>
      <c r="AUZ322" s="19"/>
      <c r="AVA322" s="19"/>
      <c r="AVB322" s="19"/>
      <c r="AVC322" s="19"/>
      <c r="AVD322" s="19"/>
      <c r="AVE322" s="21"/>
      <c r="AVF322" s="21"/>
      <c r="AVG322" s="21"/>
      <c r="AVH322" s="19"/>
      <c r="AVI322" s="19"/>
      <c r="AVJ322" s="19"/>
      <c r="AVK322" s="19"/>
      <c r="AVL322" s="19"/>
      <c r="AVM322" s="19"/>
      <c r="AVN322" s="19"/>
      <c r="AVO322" s="19"/>
      <c r="AVP322" s="22"/>
      <c r="AVQ322" s="19"/>
      <c r="AVR322" s="19"/>
      <c r="AVS322" s="19"/>
      <c r="AVT322" s="19"/>
      <c r="AVU322" s="19"/>
      <c r="AVV322" s="19"/>
      <c r="AVW322" s="19"/>
      <c r="AVX322" s="19"/>
      <c r="AVY322" s="22"/>
      <c r="AVZ322" s="19"/>
      <c r="AWA322" s="19"/>
      <c r="AWB322" s="19"/>
      <c r="AWC322" s="19"/>
      <c r="AWD322" s="19"/>
      <c r="AWE322" s="19"/>
      <c r="AWF322" s="19"/>
      <c r="AWG322" s="19"/>
      <c r="AWH322" s="22"/>
      <c r="AWI322" s="19"/>
      <c r="AWJ322" s="19"/>
      <c r="AWK322" s="19"/>
      <c r="AWL322" s="19"/>
      <c r="AWM322" s="19"/>
      <c r="AWN322" s="19"/>
      <c r="AWO322" s="23"/>
      <c r="AWP322" s="23"/>
      <c r="AWQ322" s="23"/>
      <c r="AWR322" s="19"/>
      <c r="AWS322" s="19"/>
      <c r="AWT322" s="19"/>
      <c r="AWU322" s="19"/>
      <c r="AWV322" s="19"/>
      <c r="AWW322" s="19"/>
      <c r="AWX322" s="19"/>
      <c r="AWY322" s="19"/>
      <c r="AWZ322" s="22"/>
      <c r="AXA322" s="19"/>
      <c r="AXB322" s="19"/>
      <c r="AXC322" s="19"/>
      <c r="AXD322" s="19"/>
      <c r="AXE322" s="19"/>
      <c r="AXF322" s="19"/>
      <c r="AXG322" s="19"/>
      <c r="AXH322" s="19"/>
      <c r="AXI322" s="22"/>
      <c r="AXJ322" s="19"/>
      <c r="AXK322" s="19"/>
      <c r="AXL322" s="19"/>
      <c r="AXM322" s="19"/>
      <c r="AXN322" s="19"/>
      <c r="AXO322" s="19"/>
      <c r="AXP322" s="19"/>
      <c r="AXQ322" s="19"/>
      <c r="AXR322" s="22"/>
      <c r="AXS322" s="19"/>
      <c r="AXT322" s="19"/>
      <c r="AXU322" s="19"/>
      <c r="AXV322" s="19"/>
      <c r="AXW322" s="19"/>
      <c r="AXX322" s="19"/>
      <c r="AXY322" s="21"/>
      <c r="AXZ322" s="21"/>
      <c r="AYA322" s="21"/>
      <c r="AYB322" s="22">
        <v>543</v>
      </c>
      <c r="AYC322" s="22">
        <v>548</v>
      </c>
      <c r="AYD322" s="22"/>
      <c r="AYE322" s="22">
        <v>510</v>
      </c>
      <c r="AYF322" s="22">
        <v>515</v>
      </c>
      <c r="AYG322" s="22">
        <v>512</v>
      </c>
      <c r="AYH322" s="22">
        <v>500</v>
      </c>
      <c r="AYI322" s="22">
        <v>505</v>
      </c>
      <c r="AYJ322" s="22"/>
      <c r="AYK322" s="22">
        <v>501</v>
      </c>
      <c r="AYL322" s="22">
        <v>506</v>
      </c>
      <c r="AYM322" s="22">
        <v>504</v>
      </c>
      <c r="AYN322" s="22">
        <v>512</v>
      </c>
      <c r="AYO322" s="22"/>
      <c r="AYP322" s="22">
        <v>508</v>
      </c>
      <c r="AYQ322" s="22">
        <v>497</v>
      </c>
      <c r="AYR322" s="22">
        <v>502</v>
      </c>
      <c r="AYS322" s="22">
        <v>500</v>
      </c>
      <c r="AYT322" s="22">
        <v>504</v>
      </c>
      <c r="AYU322" s="22">
        <v>509</v>
      </c>
      <c r="AYV322" s="22">
        <v>505</v>
      </c>
      <c r="AYW322" s="22">
        <v>525</v>
      </c>
      <c r="AYX322" s="22">
        <v>535</v>
      </c>
      <c r="AYY322" s="22"/>
      <c r="AYZ322" s="22">
        <v>548</v>
      </c>
      <c r="AZA322" s="22">
        <v>553</v>
      </c>
      <c r="AZB322" s="22">
        <v>548</v>
      </c>
      <c r="AZC322" s="22">
        <v>495</v>
      </c>
      <c r="AZD322" s="22">
        <v>505</v>
      </c>
      <c r="AZE322" s="22">
        <v>500</v>
      </c>
      <c r="AZF322" s="22"/>
      <c r="AZG322" s="22">
        <v>390</v>
      </c>
      <c r="AZH322" s="22"/>
      <c r="AZI322" s="21">
        <v>405</v>
      </c>
      <c r="AZJ322" s="21">
        <v>415</v>
      </c>
      <c r="AZK322" s="21">
        <v>410</v>
      </c>
      <c r="AZL322" s="19">
        <v>438</v>
      </c>
      <c r="AZM322" s="19">
        <v>443</v>
      </c>
      <c r="AZN322" s="19">
        <v>431</v>
      </c>
      <c r="AZO322" s="19">
        <v>408</v>
      </c>
      <c r="AZP322" s="19">
        <v>413</v>
      </c>
      <c r="AZQ322" s="19">
        <v>410</v>
      </c>
      <c r="AZR322" s="19">
        <v>398</v>
      </c>
      <c r="AZS322" s="19">
        <v>402</v>
      </c>
      <c r="AZT322" s="19"/>
      <c r="AZU322" s="19">
        <v>395</v>
      </c>
      <c r="AZV322" s="19">
        <v>400</v>
      </c>
      <c r="AZW322" s="19"/>
      <c r="AZX322" s="19"/>
      <c r="AZY322" s="19">
        <v>385</v>
      </c>
      <c r="AZZ322" s="19"/>
      <c r="BAA322" s="22">
        <v>357</v>
      </c>
      <c r="BAB322" s="22">
        <v>360</v>
      </c>
      <c r="BAC322" s="22">
        <v>357</v>
      </c>
      <c r="BAD322" s="19">
        <v>363</v>
      </c>
      <c r="BAE322" s="19">
        <v>368</v>
      </c>
      <c r="BAF322" s="19"/>
      <c r="BAG322" s="19">
        <v>355</v>
      </c>
      <c r="BAH322" s="19">
        <v>360</v>
      </c>
      <c r="BAI322" s="19">
        <v>355</v>
      </c>
      <c r="BAJ322" s="19">
        <v>370</v>
      </c>
      <c r="BAK322" s="19">
        <v>375</v>
      </c>
      <c r="BAL322" s="19"/>
      <c r="BAM322" s="19">
        <v>416</v>
      </c>
      <c r="BAN322" s="19">
        <v>421</v>
      </c>
      <c r="BAO322" s="19"/>
      <c r="BAP322" s="22">
        <v>418</v>
      </c>
      <c r="BAQ322" s="22">
        <v>423</v>
      </c>
      <c r="BAR322" s="22"/>
      <c r="BAS322" s="21">
        <v>425</v>
      </c>
      <c r="BAT322" s="21"/>
      <c r="BAU322" s="21"/>
      <c r="BAV322" s="19"/>
      <c r="BAW322" s="19">
        <v>450</v>
      </c>
      <c r="BAX322" s="19"/>
      <c r="BAY322" s="19">
        <v>400</v>
      </c>
      <c r="BAZ322" s="19">
        <v>405</v>
      </c>
      <c r="BBA322" s="19"/>
      <c r="BBB322" s="22">
        <v>403</v>
      </c>
      <c r="BBC322" s="22">
        <v>408</v>
      </c>
      <c r="BBD322" s="22"/>
      <c r="BBE322" s="19">
        <v>422</v>
      </c>
      <c r="BBF322" s="19">
        <v>427</v>
      </c>
      <c r="BBG322" s="19">
        <v>422</v>
      </c>
      <c r="BBH322" s="19">
        <v>421</v>
      </c>
      <c r="BBI322" s="19">
        <v>426</v>
      </c>
      <c r="BBJ322" s="19">
        <v>423</v>
      </c>
      <c r="BBK322" s="19">
        <v>425</v>
      </c>
      <c r="BBL322" s="19">
        <v>430</v>
      </c>
      <c r="BBM322" s="19"/>
      <c r="BBN322" s="19">
        <v>430</v>
      </c>
      <c r="BBO322" s="19">
        <v>435</v>
      </c>
      <c r="BBP322" s="19">
        <v>432</v>
      </c>
      <c r="BBQ322" s="19">
        <v>430</v>
      </c>
      <c r="BBR322" s="19"/>
      <c r="BBS322" s="19"/>
      <c r="BBT322" s="19">
        <v>460</v>
      </c>
      <c r="BBU322" s="19"/>
      <c r="BBV322" s="19"/>
      <c r="BBW322" s="19">
        <v>453</v>
      </c>
      <c r="BBX322" s="19">
        <v>458</v>
      </c>
      <c r="BBY322" s="19">
        <v>455</v>
      </c>
      <c r="BBZ322" s="19">
        <v>468</v>
      </c>
      <c r="BCA322" s="19">
        <v>473</v>
      </c>
      <c r="BCB322" s="19">
        <v>468</v>
      </c>
      <c r="BCC322" s="21">
        <v>467</v>
      </c>
      <c r="BCD322" s="21">
        <v>470</v>
      </c>
      <c r="BCE322" s="21"/>
      <c r="BCF322" s="19">
        <v>478</v>
      </c>
      <c r="BCG322" s="19">
        <v>482</v>
      </c>
      <c r="BCH322" s="19">
        <v>479</v>
      </c>
      <c r="BCI322" s="19">
        <v>442</v>
      </c>
      <c r="BCJ322" s="19">
        <v>447</v>
      </c>
      <c r="BCK322" s="19">
        <v>444.5</v>
      </c>
      <c r="BCL322" s="22">
        <v>468</v>
      </c>
      <c r="BCM322" s="22">
        <v>472</v>
      </c>
      <c r="BCN322" s="22"/>
      <c r="BCO322" s="19">
        <v>464</v>
      </c>
      <c r="BCP322" s="19">
        <v>469</v>
      </c>
      <c r="BCQ322" s="19">
        <v>466</v>
      </c>
      <c r="BCR322" s="19">
        <v>495</v>
      </c>
      <c r="BCS322" s="19">
        <v>500</v>
      </c>
      <c r="BCT322" s="19"/>
      <c r="BCU322" s="22">
        <v>489</v>
      </c>
      <c r="BCV322" s="22">
        <v>494</v>
      </c>
      <c r="BCW322" s="22">
        <v>490</v>
      </c>
      <c r="BCX322" s="19">
        <v>492</v>
      </c>
      <c r="BCY322" s="19"/>
      <c r="BCZ322" s="19"/>
      <c r="BDA322" s="19">
        <v>508</v>
      </c>
      <c r="BDB322" s="19"/>
      <c r="BDC322" s="19">
        <v>500</v>
      </c>
      <c r="BDD322" s="22">
        <v>506</v>
      </c>
      <c r="BDE322" s="22">
        <v>511</v>
      </c>
      <c r="BDF322" s="22">
        <v>507</v>
      </c>
      <c r="BDG322" s="19">
        <v>516</v>
      </c>
      <c r="BDH322" s="19">
        <v>521</v>
      </c>
      <c r="BDI322" s="19"/>
      <c r="BDJ322" s="19">
        <v>517</v>
      </c>
      <c r="BDK322" s="19">
        <v>522</v>
      </c>
      <c r="BDL322" s="19"/>
      <c r="BDM322" s="21">
        <v>530</v>
      </c>
      <c r="BDN322" s="21"/>
      <c r="BDO322" s="21"/>
      <c r="BDP322" s="19">
        <v>550</v>
      </c>
      <c r="BDQ322" s="19">
        <v>555</v>
      </c>
      <c r="BDR322" s="19">
        <v>551</v>
      </c>
      <c r="BDS322" s="19">
        <v>520</v>
      </c>
      <c r="BDT322" s="19"/>
      <c r="BDU322" s="19">
        <v>525</v>
      </c>
      <c r="BDV322" s="22">
        <v>545</v>
      </c>
      <c r="BDW322" s="22"/>
      <c r="BDX322" s="22"/>
      <c r="BDY322" s="19">
        <v>555</v>
      </c>
      <c r="BDZ322" s="19"/>
      <c r="BEA322" s="19">
        <v>556</v>
      </c>
      <c r="BEB322" s="19">
        <v>557</v>
      </c>
      <c r="BEC322" s="19">
        <v>562</v>
      </c>
      <c r="BED322" s="19"/>
      <c r="BEE322" s="22">
        <v>562</v>
      </c>
      <c r="BEF322" s="22">
        <v>567</v>
      </c>
      <c r="BEG322" s="22"/>
      <c r="BEH322" s="19">
        <v>587</v>
      </c>
      <c r="BEI322" s="19"/>
      <c r="BEJ322" s="19"/>
      <c r="BEK322" s="19">
        <v>605</v>
      </c>
      <c r="BEL322" s="19"/>
      <c r="BEM322" s="19">
        <v>609</v>
      </c>
      <c r="BEN322" s="22">
        <v>622</v>
      </c>
      <c r="BEO322" s="22"/>
      <c r="BEP322" s="22">
        <v>622</v>
      </c>
      <c r="BEQ322" s="19">
        <v>616</v>
      </c>
      <c r="BER322" s="19">
        <v>621</v>
      </c>
      <c r="BES322" s="19"/>
      <c r="BET322" s="19">
        <v>640</v>
      </c>
      <c r="BEU322" s="19">
        <v>645</v>
      </c>
      <c r="BEV322" s="19">
        <v>641.5</v>
      </c>
      <c r="BEW322" s="21">
        <v>633</v>
      </c>
      <c r="BEX322" s="21">
        <v>638</v>
      </c>
      <c r="BEY322" s="21">
        <v>630</v>
      </c>
      <c r="BEZ322" s="19">
        <v>650</v>
      </c>
      <c r="BFA322" s="19"/>
      <c r="BFB322" s="19">
        <v>652</v>
      </c>
      <c r="BFC322" s="19">
        <v>619</v>
      </c>
      <c r="BFD322" s="19">
        <v>624</v>
      </c>
      <c r="BFE322" s="19">
        <v>620</v>
      </c>
      <c r="BFF322" s="22">
        <v>618</v>
      </c>
      <c r="BFG322" s="22">
        <v>623</v>
      </c>
      <c r="BFH322" s="22"/>
      <c r="BFI322" s="19">
        <v>638</v>
      </c>
      <c r="BFJ322" s="19"/>
      <c r="BFK322" s="19"/>
      <c r="BFL322" s="19">
        <v>647</v>
      </c>
      <c r="BFM322" s="19">
        <v>652</v>
      </c>
      <c r="BFN322" s="19">
        <v>648</v>
      </c>
      <c r="BFO322" s="22">
        <v>650</v>
      </c>
      <c r="BFP322" s="22"/>
      <c r="BFQ322" s="22">
        <v>652</v>
      </c>
      <c r="BFR322" s="19">
        <v>676</v>
      </c>
      <c r="BFS322" s="19">
        <v>681</v>
      </c>
      <c r="BFT322" s="19">
        <v>678</v>
      </c>
      <c r="BFU322" s="19">
        <v>685</v>
      </c>
      <c r="BFV322" s="19">
        <v>690</v>
      </c>
      <c r="BFW322" s="19">
        <v>687</v>
      </c>
      <c r="BFX322" s="22">
        <v>682</v>
      </c>
      <c r="BFY322" s="22">
        <v>687</v>
      </c>
      <c r="BFZ322" s="22"/>
      <c r="BGA322" s="19">
        <v>679</v>
      </c>
      <c r="BGB322" s="19">
        <v>684</v>
      </c>
      <c r="BGC322" s="19"/>
      <c r="BGD322" s="19">
        <v>686</v>
      </c>
      <c r="BGE322" s="19">
        <v>691</v>
      </c>
      <c r="BGF322" s="19">
        <v>687</v>
      </c>
      <c r="BGG322" s="23">
        <v>706</v>
      </c>
      <c r="BGH322" s="23">
        <v>711</v>
      </c>
      <c r="BGI322" s="23">
        <v>709.5</v>
      </c>
      <c r="BGJ322" s="19">
        <v>709</v>
      </c>
      <c r="BGK322" s="19">
        <v>714</v>
      </c>
      <c r="BGL322" s="19">
        <v>710</v>
      </c>
      <c r="BGM322" s="19">
        <v>654</v>
      </c>
      <c r="BGN322" s="19">
        <v>659</v>
      </c>
      <c r="BGO322" s="19">
        <v>655</v>
      </c>
      <c r="BGP322" s="22">
        <v>663</v>
      </c>
      <c r="BGQ322" s="22">
        <v>668</v>
      </c>
      <c r="BGR322" s="22">
        <v>665</v>
      </c>
      <c r="BGS322" s="19">
        <v>670</v>
      </c>
      <c r="BGT322" s="19">
        <v>675</v>
      </c>
      <c r="BGU322" s="19"/>
      <c r="BGV322" s="19">
        <v>658</v>
      </c>
      <c r="BGW322" s="19">
        <v>663</v>
      </c>
      <c r="BGX322" s="19"/>
      <c r="BGY322" s="22">
        <v>662</v>
      </c>
      <c r="BGZ322" s="22">
        <v>667</v>
      </c>
      <c r="BHA322" s="22"/>
      <c r="BHB322" s="19">
        <v>668</v>
      </c>
      <c r="BHC322" s="19"/>
      <c r="BHD322" s="19"/>
      <c r="BHE322" s="19">
        <v>668</v>
      </c>
      <c r="BHF322" s="19">
        <v>673</v>
      </c>
      <c r="BHG322" s="19"/>
      <c r="BHH322" s="22">
        <v>662</v>
      </c>
      <c r="BHI322" s="22">
        <v>667</v>
      </c>
      <c r="BHJ322" s="22"/>
      <c r="BHK322" s="19">
        <v>663</v>
      </c>
      <c r="BHL322" s="19"/>
      <c r="BHM322" s="19"/>
      <c r="BHN322" s="19">
        <v>677</v>
      </c>
      <c r="BHO322" s="19">
        <v>682</v>
      </c>
      <c r="BHP322" s="19">
        <v>680</v>
      </c>
      <c r="BHQ322" s="21">
        <v>680</v>
      </c>
      <c r="BHR322" s="21">
        <v>685</v>
      </c>
      <c r="BHS322" s="21">
        <v>681</v>
      </c>
      <c r="BHT322" s="19">
        <v>687</v>
      </c>
      <c r="BHU322" s="19">
        <v>682</v>
      </c>
      <c r="BHV322" s="19"/>
      <c r="BHW322" s="19">
        <v>676</v>
      </c>
      <c r="BHX322" s="19">
        <v>632</v>
      </c>
      <c r="BHY322" s="19"/>
      <c r="BHZ322" s="22">
        <v>637</v>
      </c>
      <c r="BIA322" s="22">
        <v>630</v>
      </c>
      <c r="BIB322" s="22"/>
      <c r="BIC322" s="19">
        <v>637</v>
      </c>
      <c r="BID322" s="19">
        <v>629</v>
      </c>
      <c r="BIE322" s="19"/>
      <c r="BIF322" s="19">
        <v>655</v>
      </c>
      <c r="BIG322" s="19">
        <v>639</v>
      </c>
      <c r="BIH322" s="19"/>
      <c r="BII322" s="22">
        <v>663</v>
      </c>
      <c r="BIJ322" s="22">
        <v>645</v>
      </c>
      <c r="BIK322" s="22"/>
      <c r="BIL322" s="19">
        <v>668</v>
      </c>
      <c r="BIM322" s="19">
        <v>662</v>
      </c>
      <c r="BIN322" s="19"/>
      <c r="BIO322" s="19">
        <v>678.5</v>
      </c>
      <c r="BIP322" s="19">
        <v>670</v>
      </c>
      <c r="BIQ322" s="19"/>
      <c r="BIR322" s="22">
        <v>681</v>
      </c>
      <c r="BIS322" s="22">
        <v>670</v>
      </c>
      <c r="BIT322" s="22"/>
      <c r="BIU322" s="19">
        <v>662</v>
      </c>
      <c r="BIV322" s="19">
        <v>642</v>
      </c>
      <c r="BIW322" s="19"/>
      <c r="BIX322" s="19">
        <v>670</v>
      </c>
      <c r="BIY322" s="19">
        <v>663</v>
      </c>
      <c r="BIZ322" s="19"/>
      <c r="BJA322" s="21">
        <v>665</v>
      </c>
      <c r="BJB322" s="21">
        <v>660</v>
      </c>
      <c r="BJC322" s="21"/>
      <c r="BJD322" s="19">
        <v>684</v>
      </c>
      <c r="BJE322" s="19">
        <v>675</v>
      </c>
      <c r="BJF322" s="19"/>
      <c r="BJG322" s="19">
        <v>681</v>
      </c>
      <c r="BJH322" s="19">
        <v>634</v>
      </c>
      <c r="BJI322" s="19"/>
      <c r="BJJ322" s="22">
        <v>646</v>
      </c>
      <c r="BJK322" s="22">
        <v>641</v>
      </c>
      <c r="BJL322" s="22"/>
      <c r="BJM322" s="19">
        <v>647.5</v>
      </c>
      <c r="BJN322" s="19">
        <v>640</v>
      </c>
      <c r="BJO322" s="19"/>
      <c r="BJP322" s="19">
        <v>652</v>
      </c>
      <c r="BJQ322" s="19">
        <v>645</v>
      </c>
      <c r="BJR322" s="19"/>
      <c r="BJS322" s="22">
        <v>649</v>
      </c>
      <c r="BJT322" s="22">
        <v>640</v>
      </c>
      <c r="BJU322" s="22"/>
      <c r="BJV322" s="19">
        <v>650</v>
      </c>
      <c r="BJW322" s="19">
        <v>647</v>
      </c>
      <c r="BJX322" s="19"/>
      <c r="BJY322" s="19">
        <v>653</v>
      </c>
      <c r="BJZ322" s="19">
        <v>647</v>
      </c>
      <c r="BKA322" s="19"/>
      <c r="BKB322" s="22">
        <v>675</v>
      </c>
      <c r="BKC322" s="22">
        <v>658</v>
      </c>
      <c r="BKD322" s="22"/>
      <c r="BKE322" s="19">
        <v>678.5</v>
      </c>
      <c r="BKF322" s="19">
        <v>672</v>
      </c>
      <c r="BKG322" s="19"/>
      <c r="BKH322" s="19">
        <v>673</v>
      </c>
      <c r="BKI322" s="19">
        <v>667</v>
      </c>
      <c r="BKJ322" s="19"/>
      <c r="BKK322" s="21">
        <v>670</v>
      </c>
      <c r="BKL322" s="21">
        <v>665</v>
      </c>
      <c r="BKM322" s="21"/>
      <c r="BKN322" s="19">
        <v>679</v>
      </c>
      <c r="BKO322" s="22">
        <v>684</v>
      </c>
      <c r="BKP322" s="19"/>
      <c r="BKQ322" s="19">
        <v>627</v>
      </c>
      <c r="BKR322" s="19">
        <v>632</v>
      </c>
      <c r="BKS322" s="19"/>
      <c r="BKT322" s="22">
        <v>626</v>
      </c>
      <c r="BKU322" s="22">
        <v>631</v>
      </c>
      <c r="BKV322" s="22"/>
      <c r="BKW322" s="19">
        <v>617</v>
      </c>
      <c r="BKX322" s="19">
        <v>622</v>
      </c>
      <c r="BKY322" s="19"/>
      <c r="BKZ322" s="19">
        <v>618</v>
      </c>
      <c r="BLA322" s="19"/>
      <c r="BLB322" s="19"/>
      <c r="BLC322" s="19">
        <v>625</v>
      </c>
      <c r="BLD322" s="19"/>
      <c r="BLE322" s="22"/>
      <c r="BLF322" s="19">
        <v>638</v>
      </c>
      <c r="BLG322" s="19">
        <v>643</v>
      </c>
      <c r="BLH322" s="19"/>
      <c r="BLI322" s="13">
        <v>600</v>
      </c>
      <c r="BLJ322" s="13"/>
      <c r="BLK322" s="13">
        <v>603</v>
      </c>
      <c r="BLL322" s="13">
        <v>635</v>
      </c>
      <c r="BLM322" s="13"/>
      <c r="BLN322" s="13">
        <v>640</v>
      </c>
    </row>
    <row r="323" spans="1:1678">
      <c r="A323" s="7" t="s">
        <v>997</v>
      </c>
      <c r="B323" s="8">
        <v>327</v>
      </c>
      <c r="C323" s="7" t="s">
        <v>278</v>
      </c>
      <c r="D323" s="7" t="s">
        <v>998</v>
      </c>
      <c r="E323" s="7" t="s">
        <v>999</v>
      </c>
      <c r="F323" s="7"/>
      <c r="G323" s="7">
        <v>250</v>
      </c>
      <c r="ALP323" s="19"/>
      <c r="ALQ323" s="19"/>
      <c r="ALR323" s="19"/>
      <c r="ALS323" s="22"/>
      <c r="ALT323" s="22"/>
      <c r="ALU323" s="22"/>
      <c r="ALV323" s="22"/>
      <c r="ALW323" s="19"/>
      <c r="ALX323" s="19"/>
      <c r="ALY323" s="19"/>
      <c r="ALZ323" s="19"/>
      <c r="AMA323" s="19"/>
      <c r="AMB323" s="19"/>
      <c r="AMC323" s="19"/>
      <c r="AMD323" s="19"/>
      <c r="AME323" s="19"/>
      <c r="AMF323" s="19"/>
      <c r="AMG323" s="19"/>
      <c r="AMH323" s="19"/>
      <c r="AMI323" s="19"/>
      <c r="AMJ323" s="19"/>
      <c r="AMK323" s="19"/>
      <c r="AML323" s="19"/>
      <c r="AMM323" s="19"/>
      <c r="AMN323" s="19"/>
      <c r="AMO323" s="19"/>
      <c r="AMP323" s="19"/>
      <c r="AMQ323" s="19"/>
      <c r="AMR323" s="19"/>
      <c r="AMS323" s="19"/>
      <c r="AMT323" s="19"/>
      <c r="AMU323" s="19"/>
      <c r="AMV323" s="19"/>
      <c r="AMW323" s="21"/>
      <c r="AMX323" s="21"/>
      <c r="AMY323" s="21"/>
      <c r="AMZ323" s="19"/>
      <c r="ANA323" s="19"/>
      <c r="ANB323" s="19"/>
      <c r="ANC323" s="19"/>
      <c r="AND323" s="19"/>
      <c r="ANE323" s="19"/>
      <c r="ANF323" s="19"/>
      <c r="ANG323" s="19"/>
      <c r="ANH323" s="19"/>
      <c r="ANI323" s="19"/>
      <c r="ANJ323" s="19"/>
      <c r="ANK323" s="19"/>
      <c r="ANL323" s="19"/>
      <c r="ANM323" s="19"/>
      <c r="ANN323" s="19"/>
      <c r="ANO323" s="19"/>
      <c r="ANP323" s="19"/>
      <c r="ANQ323" s="19"/>
      <c r="ANR323" s="19"/>
      <c r="ANS323" s="19"/>
      <c r="ANT323" s="19"/>
      <c r="ANU323" s="19"/>
      <c r="ANV323" s="19"/>
      <c r="ANW323" s="19"/>
      <c r="ANX323" s="19"/>
      <c r="ANY323" s="19"/>
      <c r="ANZ323" s="19"/>
      <c r="AOA323" s="19"/>
      <c r="AOB323" s="19"/>
      <c r="AOC323" s="19"/>
      <c r="AOD323" s="19"/>
      <c r="AOE323" s="19"/>
      <c r="AOF323" s="19"/>
      <c r="AOG323" s="21"/>
      <c r="AOH323" s="21"/>
      <c r="AOI323" s="21"/>
      <c r="AOJ323" s="19"/>
      <c r="AOK323" s="19"/>
      <c r="AOL323" s="19"/>
      <c r="AOM323" s="19"/>
      <c r="AON323" s="19"/>
      <c r="AOO323" s="19"/>
      <c r="AOP323" s="19"/>
      <c r="AOQ323" s="19"/>
      <c r="AOR323" s="19"/>
      <c r="AOS323" s="19"/>
      <c r="AOT323" s="19"/>
      <c r="AOU323" s="19"/>
      <c r="AOV323" s="19">
        <v>617</v>
      </c>
      <c r="AOW323" s="19">
        <v>615</v>
      </c>
      <c r="AOX323" s="19"/>
      <c r="AOY323" s="19">
        <v>627</v>
      </c>
      <c r="AOZ323" s="19">
        <v>627</v>
      </c>
      <c r="APA323" s="19"/>
      <c r="APB323" s="19">
        <v>676</v>
      </c>
      <c r="APC323" s="19">
        <v>675</v>
      </c>
      <c r="APD323" s="19"/>
      <c r="APE323" s="19">
        <v>671</v>
      </c>
      <c r="APF323" s="19">
        <v>670</v>
      </c>
      <c r="APG323" s="19"/>
      <c r="APH323" s="19">
        <v>665</v>
      </c>
      <c r="API323" s="19">
        <v>665</v>
      </c>
      <c r="APJ323" s="19"/>
      <c r="APK323" s="19">
        <v>665</v>
      </c>
      <c r="APL323" s="19">
        <v>665</v>
      </c>
      <c r="APM323" s="19"/>
      <c r="APN323" s="19">
        <v>680</v>
      </c>
      <c r="APO323" s="19">
        <v>680</v>
      </c>
      <c r="APP323" s="19"/>
      <c r="APQ323" s="21">
        <v>665</v>
      </c>
      <c r="APR323" s="21">
        <v>665</v>
      </c>
      <c r="APS323" s="21"/>
      <c r="APT323" s="19">
        <v>665</v>
      </c>
      <c r="APU323" s="19">
        <v>665</v>
      </c>
      <c r="APV323" s="19"/>
      <c r="APW323" s="19">
        <v>680</v>
      </c>
      <c r="APX323" s="19">
        <v>680</v>
      </c>
      <c r="APY323" s="19"/>
      <c r="APZ323" s="19"/>
      <c r="AQA323" s="19"/>
      <c r="AQB323" s="19"/>
      <c r="AQC323" s="19"/>
      <c r="AQD323" s="19"/>
      <c r="AQE323" s="19"/>
      <c r="AQF323" s="19"/>
      <c r="AQG323" s="19"/>
      <c r="AQH323" s="19"/>
      <c r="AQI323" s="19"/>
      <c r="AQJ323" s="19"/>
      <c r="AQK323" s="19"/>
      <c r="AQL323" s="19"/>
      <c r="AQM323" s="19"/>
      <c r="AQN323" s="19"/>
      <c r="AQO323" s="19"/>
      <c r="AQP323" s="19"/>
      <c r="AQQ323" s="19"/>
      <c r="AQR323" s="19"/>
      <c r="AQS323" s="19"/>
      <c r="AQT323" s="19"/>
      <c r="AQU323" s="19"/>
      <c r="AQV323" s="19"/>
      <c r="AQW323" s="19"/>
      <c r="AQX323" s="19"/>
      <c r="AQY323" s="19"/>
      <c r="AQZ323" s="19"/>
      <c r="ARA323" s="21"/>
      <c r="ARB323" s="21"/>
      <c r="ARC323" s="21"/>
      <c r="ARD323" s="19"/>
      <c r="ARE323" s="19"/>
      <c r="ARF323" s="19"/>
      <c r="ARG323" s="19"/>
      <c r="ARH323" s="19"/>
      <c r="ARI323" s="19"/>
      <c r="ARJ323" s="19"/>
      <c r="ARK323" s="19"/>
      <c r="ARL323" s="19"/>
      <c r="ARM323" s="19"/>
      <c r="ARN323" s="19"/>
      <c r="ARO323" s="19"/>
      <c r="ARP323" s="19"/>
      <c r="ARQ323" s="19"/>
      <c r="ARR323" s="19"/>
      <c r="ARS323" s="19"/>
      <c r="ART323" s="19"/>
      <c r="ARU323" s="19"/>
      <c r="ARV323" s="19"/>
      <c r="ARW323" s="19"/>
      <c r="ARX323" s="19"/>
      <c r="ARY323" s="19"/>
      <c r="ARZ323" s="19"/>
      <c r="ASA323" s="19"/>
      <c r="ASB323" s="19"/>
      <c r="ASC323" s="19"/>
      <c r="ASD323" s="19"/>
      <c r="ASE323" s="19"/>
      <c r="ASF323" s="19"/>
      <c r="ASG323" s="19"/>
      <c r="ASH323" s="19"/>
      <c r="ASI323" s="19"/>
      <c r="ASJ323" s="19"/>
      <c r="ASK323" s="21"/>
      <c r="ASL323" s="21"/>
      <c r="ASM323" s="21"/>
      <c r="ASN323" s="19"/>
      <c r="ASO323" s="19"/>
      <c r="ASP323" s="19"/>
      <c r="ASQ323" s="19"/>
      <c r="ASR323" s="19"/>
      <c r="ASS323" s="19"/>
      <c r="AST323" s="19"/>
      <c r="ASU323" s="19"/>
      <c r="ASV323" s="19"/>
      <c r="ASW323" s="19"/>
      <c r="ASX323" s="19"/>
      <c r="ASY323" s="19"/>
      <c r="ASZ323" s="19"/>
      <c r="ATA323" s="19"/>
      <c r="ATB323" s="19"/>
      <c r="ATC323" s="19"/>
      <c r="ATD323" s="19"/>
      <c r="ATE323" s="19"/>
      <c r="ATF323" s="19"/>
      <c r="ATG323" s="19"/>
      <c r="ATH323" s="19"/>
      <c r="ATI323" s="19"/>
      <c r="ATJ323" s="19"/>
      <c r="ATK323" s="19"/>
      <c r="ATL323" s="19"/>
      <c r="ATM323" s="19"/>
      <c r="ATN323" s="19"/>
      <c r="ATO323" s="19"/>
      <c r="ATP323" s="19"/>
      <c r="ATQ323" s="19"/>
      <c r="ATR323" s="19"/>
      <c r="ATS323" s="19"/>
      <c r="ATT323" s="19"/>
      <c r="ATU323" s="21"/>
      <c r="ATV323" s="21"/>
      <c r="ATW323" s="21"/>
      <c r="ATX323" s="19"/>
      <c r="ATY323" s="19"/>
      <c r="ATZ323" s="19"/>
      <c r="AUA323" s="19"/>
      <c r="AUB323" s="19"/>
      <c r="AUC323" s="19"/>
      <c r="AUD323" s="19"/>
      <c r="AUE323" s="19"/>
      <c r="AUF323" s="19"/>
      <c r="AUG323" s="19"/>
      <c r="AUH323" s="19"/>
      <c r="AUI323" s="19"/>
      <c r="AUJ323" s="19"/>
      <c r="AUK323" s="19"/>
      <c r="AUL323" s="19"/>
      <c r="AUM323" s="19"/>
      <c r="AUN323" s="19"/>
      <c r="AUO323" s="19"/>
      <c r="AUP323" s="19"/>
      <c r="AUQ323" s="19"/>
      <c r="AUR323" s="19"/>
      <c r="AUS323" s="19"/>
      <c r="AUT323" s="19"/>
      <c r="AUU323" s="19"/>
      <c r="AUV323" s="19"/>
      <c r="AUW323" s="19"/>
      <c r="AUX323" s="19"/>
      <c r="AUY323" s="19"/>
      <c r="AUZ323" s="19"/>
      <c r="AVA323" s="19"/>
      <c r="AVB323" s="19"/>
      <c r="AVC323" s="19"/>
      <c r="AVD323" s="19"/>
      <c r="AVE323" s="21"/>
      <c r="AVF323" s="21"/>
      <c r="AVG323" s="21"/>
      <c r="AVH323" s="19"/>
      <c r="AVI323" s="19"/>
      <c r="AVJ323" s="19"/>
      <c r="AVK323" s="19"/>
      <c r="AVL323" s="19"/>
      <c r="AVM323" s="19"/>
      <c r="AVN323" s="19"/>
      <c r="AVO323" s="19"/>
      <c r="AVP323" s="22"/>
      <c r="AVQ323" s="19"/>
      <c r="AVR323" s="19"/>
      <c r="AVS323" s="19"/>
      <c r="AVT323" s="19"/>
      <c r="AVU323" s="19"/>
      <c r="AVV323" s="19"/>
      <c r="AVW323" s="19"/>
      <c r="AVX323" s="19"/>
      <c r="AVY323" s="22"/>
      <c r="AVZ323" s="19"/>
      <c r="AWA323" s="19"/>
      <c r="AWB323" s="19"/>
      <c r="AWC323" s="19"/>
      <c r="AWD323" s="19"/>
      <c r="AWE323" s="19"/>
      <c r="AWF323" s="19"/>
      <c r="AWG323" s="19"/>
      <c r="AWH323" s="22"/>
      <c r="AWI323" s="19"/>
      <c r="AWJ323" s="19"/>
      <c r="AWK323" s="19"/>
      <c r="AWL323" s="19"/>
      <c r="AWM323" s="19"/>
      <c r="AWN323" s="19"/>
      <c r="AWO323" s="23"/>
      <c r="AWP323" s="23"/>
      <c r="AWQ323" s="23"/>
      <c r="AWR323" s="19"/>
      <c r="AWS323" s="19"/>
      <c r="AWT323" s="19"/>
      <c r="AWU323" s="19"/>
      <c r="AWV323" s="19"/>
      <c r="AWW323" s="19"/>
      <c r="AWX323" s="19"/>
      <c r="AWY323" s="19"/>
      <c r="AWZ323" s="22"/>
      <c r="AXA323" s="19"/>
      <c r="AXB323" s="19"/>
      <c r="AXC323" s="19"/>
      <c r="AXD323" s="19"/>
      <c r="AXE323" s="19"/>
      <c r="AXF323" s="19"/>
      <c r="AXG323" s="19"/>
      <c r="AXH323" s="19"/>
      <c r="AXI323" s="22"/>
      <c r="AXJ323" s="19"/>
      <c r="AXK323" s="19"/>
      <c r="AXL323" s="19"/>
      <c r="AXM323" s="19"/>
      <c r="AXN323" s="19"/>
      <c r="AXO323" s="19"/>
      <c r="AXP323" s="19"/>
      <c r="AXQ323" s="19"/>
      <c r="AXR323" s="22"/>
      <c r="AXS323" s="19"/>
      <c r="AXT323" s="19"/>
      <c r="AXU323" s="19"/>
      <c r="AXV323" s="19"/>
      <c r="AXW323" s="19"/>
      <c r="AXX323" s="19"/>
      <c r="AXY323" s="21"/>
      <c r="AXZ323" s="21"/>
      <c r="AYA323" s="21"/>
      <c r="AYB323" s="22">
        <v>543</v>
      </c>
      <c r="AYC323" s="22">
        <v>548</v>
      </c>
      <c r="AYD323" s="22"/>
      <c r="AYE323" s="22">
        <v>510</v>
      </c>
      <c r="AYF323" s="22">
        <v>515</v>
      </c>
      <c r="AYG323" s="22">
        <v>512</v>
      </c>
      <c r="AYH323" s="22">
        <v>500</v>
      </c>
      <c r="AYI323" s="22">
        <v>505</v>
      </c>
      <c r="AYJ323" s="22"/>
      <c r="AYK323" s="22">
        <v>501</v>
      </c>
      <c r="AYL323" s="22">
        <v>506</v>
      </c>
      <c r="AYM323" s="22">
        <v>504</v>
      </c>
      <c r="AYN323" s="22">
        <v>512</v>
      </c>
      <c r="AYO323" s="22"/>
      <c r="AYP323" s="22">
        <v>508</v>
      </c>
      <c r="AYQ323" s="22">
        <v>497</v>
      </c>
      <c r="AYR323" s="22">
        <v>502</v>
      </c>
      <c r="AYS323" s="22">
        <v>500</v>
      </c>
      <c r="AYT323" s="22">
        <v>504</v>
      </c>
      <c r="AYU323" s="22">
        <v>509</v>
      </c>
      <c r="AYV323" s="22">
        <v>505</v>
      </c>
      <c r="AYW323" s="22">
        <v>525</v>
      </c>
      <c r="AYX323" s="22">
        <v>535</v>
      </c>
      <c r="AYY323" s="22"/>
      <c r="AYZ323" s="22">
        <v>548</v>
      </c>
      <c r="AZA323" s="22">
        <v>553</v>
      </c>
      <c r="AZB323" s="22">
        <v>548</v>
      </c>
      <c r="AZC323" s="22">
        <v>495</v>
      </c>
      <c r="AZD323" s="22">
        <v>505</v>
      </c>
      <c r="AZE323" s="22">
        <v>500</v>
      </c>
      <c r="AZF323" s="22"/>
      <c r="AZG323" s="22">
        <v>390</v>
      </c>
      <c r="AZH323" s="22"/>
      <c r="AZI323" s="21">
        <v>405</v>
      </c>
      <c r="AZJ323" s="21">
        <v>415</v>
      </c>
      <c r="AZK323" s="21">
        <v>410</v>
      </c>
      <c r="AZL323" s="19">
        <v>438</v>
      </c>
      <c r="AZM323" s="19">
        <v>443</v>
      </c>
      <c r="AZN323" s="19">
        <v>431</v>
      </c>
      <c r="AZO323" s="19">
        <v>408</v>
      </c>
      <c r="AZP323" s="19">
        <v>413</v>
      </c>
      <c r="AZQ323" s="19">
        <v>410</v>
      </c>
      <c r="AZR323" s="19">
        <v>398</v>
      </c>
      <c r="AZS323" s="19">
        <v>402</v>
      </c>
      <c r="AZT323" s="19"/>
      <c r="AZU323" s="19">
        <v>395</v>
      </c>
      <c r="AZV323" s="19">
        <v>400</v>
      </c>
      <c r="AZW323" s="19"/>
      <c r="AZX323" s="19"/>
      <c r="AZY323" s="19">
        <v>385</v>
      </c>
      <c r="AZZ323" s="19"/>
      <c r="BAA323" s="22">
        <v>357</v>
      </c>
      <c r="BAB323" s="22">
        <v>360</v>
      </c>
      <c r="BAC323" s="22">
        <v>357</v>
      </c>
      <c r="BAD323" s="19">
        <v>363</v>
      </c>
      <c r="BAE323" s="19">
        <v>368</v>
      </c>
      <c r="BAF323" s="19"/>
      <c r="BAG323" s="19">
        <v>355</v>
      </c>
      <c r="BAH323" s="19">
        <v>360</v>
      </c>
      <c r="BAI323" s="19">
        <v>355</v>
      </c>
      <c r="BAJ323" s="19">
        <v>370</v>
      </c>
      <c r="BAK323" s="19">
        <v>375</v>
      </c>
      <c r="BAL323" s="19"/>
      <c r="BAM323" s="19">
        <v>416</v>
      </c>
      <c r="BAN323" s="19">
        <v>421</v>
      </c>
      <c r="BAO323" s="19"/>
      <c r="BAP323" s="22">
        <v>418</v>
      </c>
      <c r="BAQ323" s="22">
        <v>423</v>
      </c>
      <c r="BAR323" s="22"/>
      <c r="BAS323" s="21">
        <v>425</v>
      </c>
      <c r="BAT323" s="21"/>
      <c r="BAU323" s="21"/>
      <c r="BAV323" s="19"/>
      <c r="BAW323" s="19">
        <v>450</v>
      </c>
      <c r="BAX323" s="19"/>
      <c r="BAY323" s="19">
        <v>400</v>
      </c>
      <c r="BAZ323" s="19">
        <v>405</v>
      </c>
      <c r="BBA323" s="19"/>
      <c r="BBB323" s="22">
        <v>403</v>
      </c>
      <c r="BBC323" s="22">
        <v>408</v>
      </c>
      <c r="BBD323" s="22"/>
      <c r="BBE323" s="19">
        <v>422</v>
      </c>
      <c r="BBF323" s="19">
        <v>427</v>
      </c>
      <c r="BBG323" s="19">
        <v>422</v>
      </c>
      <c r="BBH323" s="19">
        <v>421</v>
      </c>
      <c r="BBI323" s="19">
        <v>426</v>
      </c>
      <c r="BBJ323" s="19">
        <v>423</v>
      </c>
      <c r="BBK323" s="19">
        <v>425</v>
      </c>
      <c r="BBL323" s="19">
        <v>430</v>
      </c>
      <c r="BBM323" s="19"/>
      <c r="BBN323" s="19">
        <v>430</v>
      </c>
      <c r="BBO323" s="19">
        <v>435</v>
      </c>
      <c r="BBP323" s="19">
        <v>432</v>
      </c>
      <c r="BBQ323" s="19">
        <v>430</v>
      </c>
      <c r="BBR323" s="19"/>
      <c r="BBS323" s="19"/>
      <c r="BBT323" s="19">
        <v>460</v>
      </c>
      <c r="BBU323" s="19"/>
      <c r="BBV323" s="19"/>
      <c r="BBW323" s="19">
        <v>453</v>
      </c>
      <c r="BBX323" s="19">
        <v>458</v>
      </c>
      <c r="BBY323" s="19">
        <v>455</v>
      </c>
      <c r="BBZ323" s="19">
        <v>468</v>
      </c>
      <c r="BCA323" s="19">
        <v>473</v>
      </c>
      <c r="BCB323" s="19">
        <v>468</v>
      </c>
      <c r="BCC323" s="21">
        <v>467</v>
      </c>
      <c r="BCD323" s="21">
        <v>470</v>
      </c>
      <c r="BCE323" s="21"/>
      <c r="BCF323" s="19">
        <v>478</v>
      </c>
      <c r="BCG323" s="19">
        <v>482</v>
      </c>
      <c r="BCH323" s="19">
        <v>479</v>
      </c>
      <c r="BCI323" s="19">
        <v>442</v>
      </c>
      <c r="BCJ323" s="19">
        <v>447</v>
      </c>
      <c r="BCK323" s="19">
        <v>444.5</v>
      </c>
      <c r="BCL323" s="22">
        <v>468</v>
      </c>
      <c r="BCM323" s="22">
        <v>472</v>
      </c>
      <c r="BCN323" s="22"/>
      <c r="BCO323" s="19">
        <v>464</v>
      </c>
      <c r="BCP323" s="19">
        <v>469</v>
      </c>
      <c r="BCQ323" s="19">
        <v>466</v>
      </c>
      <c r="BCR323" s="19">
        <v>495</v>
      </c>
      <c r="BCS323" s="19">
        <v>500</v>
      </c>
      <c r="BCT323" s="19"/>
      <c r="BCU323" s="22">
        <v>489</v>
      </c>
      <c r="BCV323" s="22">
        <v>494</v>
      </c>
      <c r="BCW323" s="22">
        <v>490</v>
      </c>
      <c r="BCX323" s="19">
        <v>492</v>
      </c>
      <c r="BCY323" s="19"/>
      <c r="BCZ323" s="19"/>
      <c r="BDA323" s="19">
        <v>508</v>
      </c>
      <c r="BDB323" s="19"/>
      <c r="BDC323" s="19">
        <v>500</v>
      </c>
      <c r="BDD323" s="22">
        <v>506</v>
      </c>
      <c r="BDE323" s="22">
        <v>511</v>
      </c>
      <c r="BDF323" s="22">
        <v>507</v>
      </c>
      <c r="BDG323" s="19">
        <v>516</v>
      </c>
      <c r="BDH323" s="19">
        <v>521</v>
      </c>
      <c r="BDI323" s="19"/>
      <c r="BDJ323" s="19">
        <v>517</v>
      </c>
      <c r="BDK323" s="19">
        <v>522</v>
      </c>
      <c r="BDL323" s="19"/>
      <c r="BDM323" s="21">
        <v>530</v>
      </c>
      <c r="BDN323" s="21"/>
      <c r="BDO323" s="21"/>
      <c r="BDP323" s="19">
        <v>550</v>
      </c>
      <c r="BDQ323" s="19">
        <v>555</v>
      </c>
      <c r="BDR323" s="19">
        <v>551</v>
      </c>
      <c r="BDS323" s="19">
        <v>520</v>
      </c>
      <c r="BDT323" s="19"/>
      <c r="BDU323" s="19">
        <v>525</v>
      </c>
      <c r="BDV323" s="22">
        <v>545</v>
      </c>
      <c r="BDW323" s="22"/>
      <c r="BDX323" s="22"/>
      <c r="BDY323" s="19">
        <v>555</v>
      </c>
      <c r="BDZ323" s="19"/>
      <c r="BEA323" s="19">
        <v>556</v>
      </c>
      <c r="BEB323" s="19">
        <v>557</v>
      </c>
      <c r="BEC323" s="19">
        <v>562</v>
      </c>
      <c r="BED323" s="19"/>
      <c r="BEE323" s="22">
        <v>562</v>
      </c>
      <c r="BEF323" s="22">
        <v>567</v>
      </c>
      <c r="BEG323" s="22"/>
      <c r="BEH323" s="19">
        <v>587</v>
      </c>
      <c r="BEI323" s="19"/>
      <c r="BEJ323" s="19"/>
      <c r="BEK323" s="19">
        <v>605</v>
      </c>
      <c r="BEL323" s="19"/>
      <c r="BEM323" s="19">
        <v>609</v>
      </c>
      <c r="BEN323" s="22">
        <v>622</v>
      </c>
      <c r="BEO323" s="22"/>
      <c r="BEP323" s="22">
        <v>622</v>
      </c>
      <c r="BEQ323" s="19">
        <v>616</v>
      </c>
      <c r="BER323" s="19">
        <v>621</v>
      </c>
      <c r="BES323" s="19"/>
      <c r="BET323" s="19">
        <v>640</v>
      </c>
      <c r="BEU323" s="19">
        <v>645</v>
      </c>
      <c r="BEV323" s="19">
        <v>641.5</v>
      </c>
      <c r="BEW323" s="21">
        <v>633</v>
      </c>
      <c r="BEX323" s="21">
        <v>638</v>
      </c>
      <c r="BEY323" s="21">
        <v>630</v>
      </c>
      <c r="BEZ323" s="19">
        <v>650</v>
      </c>
      <c r="BFA323" s="19"/>
      <c r="BFB323" s="19">
        <v>652</v>
      </c>
      <c r="BFC323" s="19">
        <v>619</v>
      </c>
      <c r="BFD323" s="19">
        <v>624</v>
      </c>
      <c r="BFE323" s="19">
        <v>620</v>
      </c>
      <c r="BFF323" s="22">
        <v>618</v>
      </c>
      <c r="BFG323" s="22">
        <v>623</v>
      </c>
      <c r="BFH323" s="22"/>
      <c r="BFI323" s="19">
        <v>638</v>
      </c>
      <c r="BFJ323" s="19"/>
      <c r="BFK323" s="19"/>
      <c r="BFL323" s="19">
        <v>647</v>
      </c>
      <c r="BFM323" s="19">
        <v>652</v>
      </c>
      <c r="BFN323" s="19">
        <v>648</v>
      </c>
      <c r="BFO323" s="22">
        <v>650</v>
      </c>
      <c r="BFP323" s="22"/>
      <c r="BFQ323" s="22">
        <v>652</v>
      </c>
      <c r="BFR323" s="19">
        <v>676</v>
      </c>
      <c r="BFS323" s="19">
        <v>681</v>
      </c>
      <c r="BFT323" s="19">
        <v>678</v>
      </c>
      <c r="BFU323" s="19">
        <v>685</v>
      </c>
      <c r="BFV323" s="19">
        <v>690</v>
      </c>
      <c r="BFW323" s="19">
        <v>687</v>
      </c>
      <c r="BFX323" s="22">
        <v>682</v>
      </c>
      <c r="BFY323" s="22">
        <v>687</v>
      </c>
      <c r="BFZ323" s="22"/>
      <c r="BGA323" s="19">
        <v>679</v>
      </c>
      <c r="BGB323" s="19">
        <v>684</v>
      </c>
      <c r="BGC323" s="19"/>
      <c r="BGD323" s="19">
        <v>686</v>
      </c>
      <c r="BGE323" s="19">
        <v>691</v>
      </c>
      <c r="BGF323" s="19">
        <v>687</v>
      </c>
      <c r="BGG323" s="23">
        <v>706</v>
      </c>
      <c r="BGH323" s="23">
        <v>711</v>
      </c>
      <c r="BGI323" s="23">
        <v>709.5</v>
      </c>
      <c r="BGJ323" s="19">
        <v>709</v>
      </c>
      <c r="BGK323" s="19">
        <v>714</v>
      </c>
      <c r="BGL323" s="19">
        <v>710</v>
      </c>
      <c r="BGM323" s="19">
        <v>654</v>
      </c>
      <c r="BGN323" s="19">
        <v>659</v>
      </c>
      <c r="BGO323" s="19">
        <v>655</v>
      </c>
      <c r="BGP323" s="22">
        <v>663</v>
      </c>
      <c r="BGQ323" s="22">
        <v>668</v>
      </c>
      <c r="BGR323" s="22">
        <v>665</v>
      </c>
      <c r="BGS323" s="19">
        <v>670</v>
      </c>
      <c r="BGT323" s="19">
        <v>675</v>
      </c>
      <c r="BGU323" s="19"/>
      <c r="BGV323" s="19">
        <v>658</v>
      </c>
      <c r="BGW323" s="19">
        <v>663</v>
      </c>
      <c r="BGX323" s="19"/>
      <c r="BGY323" s="22">
        <v>662</v>
      </c>
      <c r="BGZ323" s="22">
        <v>667</v>
      </c>
      <c r="BHA323" s="22"/>
      <c r="BHB323" s="19">
        <v>668</v>
      </c>
      <c r="BHC323" s="19"/>
      <c r="BHD323" s="19"/>
      <c r="BHE323" s="19">
        <v>668</v>
      </c>
      <c r="BHF323" s="19">
        <v>673</v>
      </c>
      <c r="BHG323" s="19"/>
      <c r="BHH323" s="22">
        <v>662</v>
      </c>
      <c r="BHI323" s="22">
        <v>667</v>
      </c>
      <c r="BHJ323" s="22"/>
      <c r="BHK323" s="19">
        <v>663</v>
      </c>
      <c r="BHL323" s="19"/>
      <c r="BHM323" s="19"/>
      <c r="BHN323" s="19">
        <v>677</v>
      </c>
      <c r="BHO323" s="19">
        <v>682</v>
      </c>
      <c r="BHP323" s="19">
        <v>680</v>
      </c>
      <c r="BHQ323" s="21">
        <v>680</v>
      </c>
      <c r="BHR323" s="21">
        <v>685</v>
      </c>
      <c r="BHS323" s="21">
        <v>681</v>
      </c>
      <c r="BHT323" s="19">
        <v>687</v>
      </c>
      <c r="BHU323" s="19">
        <v>682</v>
      </c>
      <c r="BHV323" s="19"/>
      <c r="BHW323" s="19">
        <v>676</v>
      </c>
      <c r="BHX323" s="19">
        <v>632</v>
      </c>
      <c r="BHY323" s="19"/>
      <c r="BHZ323" s="22">
        <v>637</v>
      </c>
      <c r="BIA323" s="22">
        <v>630</v>
      </c>
      <c r="BIB323" s="22"/>
      <c r="BIC323" s="19">
        <v>637</v>
      </c>
      <c r="BID323" s="19">
        <v>629</v>
      </c>
      <c r="BIE323" s="19"/>
      <c r="BIF323" s="19">
        <v>655</v>
      </c>
      <c r="BIG323" s="19">
        <v>639</v>
      </c>
      <c r="BIH323" s="19"/>
      <c r="BII323" s="22">
        <v>663</v>
      </c>
      <c r="BIJ323" s="22">
        <v>645</v>
      </c>
      <c r="BIK323" s="22"/>
      <c r="BIL323" s="19">
        <v>668</v>
      </c>
      <c r="BIM323" s="19">
        <v>662</v>
      </c>
      <c r="BIN323" s="19"/>
      <c r="BIO323" s="19">
        <v>678.5</v>
      </c>
      <c r="BIP323" s="19">
        <v>670</v>
      </c>
      <c r="BIQ323" s="19"/>
      <c r="BIR323" s="22">
        <v>681</v>
      </c>
      <c r="BIS323" s="22">
        <v>670</v>
      </c>
      <c r="BIT323" s="22"/>
      <c r="BIU323" s="19">
        <v>662</v>
      </c>
      <c r="BIV323" s="19">
        <v>642</v>
      </c>
      <c r="BIW323" s="19"/>
      <c r="BIX323" s="19">
        <v>670</v>
      </c>
      <c r="BIY323" s="19">
        <v>663</v>
      </c>
      <c r="BIZ323" s="19"/>
      <c r="BJA323" s="21">
        <v>665</v>
      </c>
      <c r="BJB323" s="21">
        <v>660</v>
      </c>
      <c r="BJC323" s="21"/>
      <c r="BJD323" s="19">
        <v>684</v>
      </c>
      <c r="BJE323" s="19">
        <v>675</v>
      </c>
      <c r="BJF323" s="19"/>
      <c r="BJG323" s="19">
        <v>681</v>
      </c>
      <c r="BJH323" s="19">
        <v>634</v>
      </c>
      <c r="BJI323" s="19"/>
      <c r="BJJ323" s="22">
        <v>646</v>
      </c>
      <c r="BJK323" s="22">
        <v>641</v>
      </c>
      <c r="BJL323" s="22"/>
      <c r="BJM323" s="19">
        <v>647.5</v>
      </c>
      <c r="BJN323" s="19">
        <v>640</v>
      </c>
      <c r="BJO323" s="19"/>
      <c r="BJP323" s="19">
        <v>652</v>
      </c>
      <c r="BJQ323" s="19">
        <v>645</v>
      </c>
      <c r="BJR323" s="19"/>
      <c r="BJS323" s="22">
        <v>649</v>
      </c>
      <c r="BJT323" s="22">
        <v>640</v>
      </c>
      <c r="BJU323" s="22"/>
      <c r="BJV323" s="19">
        <v>650</v>
      </c>
      <c r="BJW323" s="19">
        <v>647</v>
      </c>
      <c r="BJX323" s="19"/>
      <c r="BJY323" s="19">
        <v>653</v>
      </c>
      <c r="BJZ323" s="19">
        <v>647</v>
      </c>
      <c r="BKA323" s="19"/>
      <c r="BKB323" s="22">
        <v>675</v>
      </c>
      <c r="BKC323" s="22">
        <v>658</v>
      </c>
      <c r="BKD323" s="22"/>
      <c r="BKE323" s="19">
        <v>678.5</v>
      </c>
      <c r="BKF323" s="19">
        <v>672</v>
      </c>
      <c r="BKG323" s="19"/>
      <c r="BKH323" s="19">
        <v>673</v>
      </c>
      <c r="BKI323" s="19">
        <v>667</v>
      </c>
      <c r="BKJ323" s="19"/>
      <c r="BKK323" s="21">
        <v>670</v>
      </c>
      <c r="BKL323" s="21">
        <v>665</v>
      </c>
      <c r="BKM323" s="21"/>
      <c r="BKN323" s="19">
        <v>679</v>
      </c>
      <c r="BKO323" s="22">
        <v>684</v>
      </c>
      <c r="BKP323" s="19"/>
      <c r="BKQ323" s="19">
        <v>627</v>
      </c>
      <c r="BKR323" s="19">
        <v>632</v>
      </c>
      <c r="BKS323" s="19"/>
      <c r="BKT323" s="22">
        <v>626</v>
      </c>
      <c r="BKU323" s="22">
        <v>631</v>
      </c>
      <c r="BKV323" s="22"/>
      <c r="BKW323" s="19">
        <v>617</v>
      </c>
      <c r="BKX323" s="19">
        <v>622</v>
      </c>
      <c r="BKY323" s="19"/>
      <c r="BKZ323" s="19">
        <v>618</v>
      </c>
      <c r="BLA323" s="19"/>
      <c r="BLB323" s="19"/>
      <c r="BLC323" s="19">
        <v>625</v>
      </c>
      <c r="BLD323" s="19"/>
      <c r="BLE323" s="22"/>
      <c r="BLF323" s="19">
        <v>638</v>
      </c>
      <c r="BLG323" s="19">
        <v>643</v>
      </c>
      <c r="BLH323" s="19"/>
      <c r="BLI323" s="13">
        <v>600</v>
      </c>
      <c r="BLJ323" s="13"/>
      <c r="BLK323" s="13">
        <v>603</v>
      </c>
      <c r="BLL323" s="13">
        <v>635</v>
      </c>
      <c r="BLM323" s="13"/>
      <c r="BLN323" s="13">
        <v>640</v>
      </c>
    </row>
    <row r="324" spans="1:1678">
      <c r="A324" s="7" t="s">
        <v>1000</v>
      </c>
      <c r="B324" s="8">
        <v>328</v>
      </c>
      <c r="C324" s="7" t="s">
        <v>278</v>
      </c>
      <c r="D324" s="7" t="s">
        <v>1001</v>
      </c>
      <c r="E324" s="7" t="s">
        <v>1002</v>
      </c>
      <c r="F324" s="7"/>
      <c r="G324" s="7">
        <v>250</v>
      </c>
      <c r="ALP324" s="19"/>
      <c r="ALQ324" s="19"/>
      <c r="ALR324" s="19"/>
      <c r="ALS324" s="22"/>
      <c r="ALT324" s="22"/>
      <c r="ALU324" s="22"/>
      <c r="ALV324" s="22"/>
      <c r="ALW324" s="19"/>
      <c r="ALX324" s="19"/>
      <c r="ALY324" s="19"/>
      <c r="ALZ324" s="19"/>
      <c r="AMA324" s="19"/>
      <c r="AMB324" s="19"/>
      <c r="AMC324" s="19"/>
      <c r="AMD324" s="19"/>
      <c r="AME324" s="19"/>
      <c r="AMF324" s="19"/>
      <c r="AMG324" s="19"/>
      <c r="AMH324" s="19"/>
      <c r="AMI324" s="19"/>
      <c r="AMJ324" s="19"/>
      <c r="AMK324" s="19"/>
      <c r="AML324" s="19"/>
      <c r="AMM324" s="19"/>
      <c r="AMN324" s="19"/>
      <c r="AMO324" s="19"/>
      <c r="AMP324" s="19"/>
      <c r="AMQ324" s="19"/>
      <c r="AMR324" s="19"/>
      <c r="AMS324" s="19"/>
      <c r="AMT324" s="19"/>
      <c r="AMU324" s="19"/>
      <c r="AMV324" s="19"/>
      <c r="AMW324" s="21"/>
      <c r="AMX324" s="21"/>
      <c r="AMY324" s="21"/>
      <c r="AMZ324" s="19"/>
      <c r="ANA324" s="19"/>
      <c r="ANB324" s="19"/>
      <c r="ANC324" s="19"/>
      <c r="AND324" s="19"/>
      <c r="ANE324" s="19"/>
      <c r="ANF324" s="19"/>
      <c r="ANG324" s="19"/>
      <c r="ANH324" s="19"/>
      <c r="ANI324" s="19"/>
      <c r="ANJ324" s="19"/>
      <c r="ANK324" s="19"/>
      <c r="ANL324" s="19"/>
      <c r="ANM324" s="19"/>
      <c r="ANN324" s="19"/>
      <c r="ANO324" s="19"/>
      <c r="ANP324" s="19"/>
      <c r="ANQ324" s="19"/>
      <c r="ANR324" s="19"/>
      <c r="ANS324" s="19"/>
      <c r="ANT324" s="19"/>
      <c r="ANU324" s="19"/>
      <c r="ANV324" s="19"/>
      <c r="ANW324" s="19"/>
      <c r="ANX324" s="19"/>
      <c r="ANY324" s="19"/>
      <c r="ANZ324" s="19"/>
      <c r="AOA324" s="19"/>
      <c r="AOB324" s="19"/>
      <c r="AOC324" s="19"/>
      <c r="AOD324" s="19"/>
      <c r="AOE324" s="19"/>
      <c r="AOF324" s="19"/>
      <c r="AOG324" s="21"/>
      <c r="AOH324" s="21"/>
      <c r="AOI324" s="21"/>
      <c r="AOJ324" s="19"/>
      <c r="AOK324" s="19"/>
      <c r="AOL324" s="19"/>
      <c r="AOM324" s="19"/>
      <c r="AON324" s="19"/>
      <c r="AOO324" s="19"/>
      <c r="AOP324" s="19"/>
      <c r="AOQ324" s="19"/>
      <c r="AOR324" s="19"/>
      <c r="AOS324" s="19"/>
      <c r="AOT324" s="19"/>
      <c r="AOU324" s="19"/>
      <c r="AOV324" s="19"/>
      <c r="AOW324" s="19"/>
      <c r="AOX324" s="19"/>
      <c r="AOY324" s="19"/>
      <c r="AOZ324" s="19"/>
      <c r="APA324" s="19"/>
      <c r="APB324" s="19"/>
      <c r="APC324" s="19"/>
      <c r="APD324" s="19"/>
      <c r="APE324" s="19"/>
      <c r="APF324" s="19"/>
      <c r="APG324" s="19"/>
      <c r="APH324" s="19">
        <v>650</v>
      </c>
      <c r="API324" s="19">
        <v>650</v>
      </c>
      <c r="APJ324" s="19"/>
      <c r="APK324" s="19">
        <v>650</v>
      </c>
      <c r="APL324" s="19">
        <v>650</v>
      </c>
      <c r="APM324" s="19"/>
      <c r="APN324" s="19">
        <v>660</v>
      </c>
      <c r="APO324" s="19">
        <v>650</v>
      </c>
      <c r="APP324" s="19"/>
      <c r="APQ324" s="21">
        <v>650</v>
      </c>
      <c r="APR324" s="21">
        <v>650</v>
      </c>
      <c r="APS324" s="21"/>
      <c r="APT324" s="19">
        <v>650</v>
      </c>
      <c r="APU324" s="19">
        <v>650</v>
      </c>
      <c r="APV324" s="19"/>
      <c r="APW324" s="19"/>
      <c r="APX324" s="19"/>
      <c r="APY324" s="19"/>
      <c r="APZ324" s="19"/>
      <c r="AQA324" s="19"/>
      <c r="AQB324" s="19"/>
      <c r="AQC324" s="19"/>
      <c r="AQD324" s="19"/>
      <c r="AQE324" s="19"/>
      <c r="AQF324" s="19"/>
      <c r="AQG324" s="19"/>
      <c r="AQH324" s="19"/>
      <c r="AQI324" s="19"/>
      <c r="AQJ324" s="19"/>
      <c r="AQK324" s="19"/>
      <c r="AQL324" s="19"/>
      <c r="AQM324" s="19"/>
      <c r="AQN324" s="19"/>
      <c r="AQO324" s="19"/>
      <c r="AQP324" s="19"/>
      <c r="AQQ324" s="19"/>
      <c r="AQR324" s="19"/>
      <c r="AQS324" s="19"/>
      <c r="AQT324" s="19"/>
      <c r="AQU324" s="19"/>
      <c r="AQV324" s="19"/>
      <c r="AQW324" s="19"/>
      <c r="AQX324" s="19"/>
      <c r="AQY324" s="19"/>
      <c r="AQZ324" s="19"/>
      <c r="ARA324" s="21"/>
      <c r="ARB324" s="21"/>
      <c r="ARC324" s="21"/>
      <c r="ARD324" s="19"/>
      <c r="ARE324" s="19"/>
      <c r="ARF324" s="19"/>
      <c r="ARG324" s="19"/>
      <c r="ARH324" s="19"/>
      <c r="ARI324" s="19"/>
      <c r="ARJ324" s="19"/>
      <c r="ARK324" s="19"/>
      <c r="ARL324" s="19"/>
      <c r="ARM324" s="19"/>
      <c r="ARN324" s="19"/>
      <c r="ARO324" s="19"/>
      <c r="ARP324" s="19"/>
      <c r="ARQ324" s="19"/>
      <c r="ARR324" s="19"/>
      <c r="ARS324" s="19"/>
      <c r="ART324" s="19"/>
      <c r="ARU324" s="19"/>
      <c r="ARV324" s="19"/>
      <c r="ARW324" s="19"/>
      <c r="ARX324" s="19"/>
      <c r="ARY324" s="19"/>
      <c r="ARZ324" s="19"/>
      <c r="ASA324" s="19"/>
      <c r="ASB324" s="19"/>
      <c r="ASC324" s="19"/>
      <c r="ASD324" s="19"/>
      <c r="ASE324" s="19"/>
      <c r="ASF324" s="19"/>
      <c r="ASG324" s="19"/>
      <c r="ASH324" s="19"/>
      <c r="ASI324" s="19"/>
      <c r="ASJ324" s="19"/>
      <c r="ASK324" s="21"/>
      <c r="ASL324" s="21"/>
      <c r="ASM324" s="21"/>
      <c r="ASN324" s="19"/>
      <c r="ASO324" s="19"/>
      <c r="ASP324" s="19"/>
      <c r="ASQ324" s="19"/>
      <c r="ASR324" s="19"/>
      <c r="ASS324" s="19"/>
      <c r="AST324" s="19"/>
      <c r="ASU324" s="19"/>
      <c r="ASV324" s="19"/>
      <c r="ASW324" s="19"/>
      <c r="ASX324" s="19"/>
      <c r="ASY324" s="19"/>
      <c r="ASZ324" s="19"/>
      <c r="ATA324" s="19"/>
      <c r="ATB324" s="19"/>
      <c r="ATC324" s="19"/>
      <c r="ATD324" s="19"/>
      <c r="ATE324" s="19"/>
      <c r="ATF324" s="19"/>
      <c r="ATG324" s="19"/>
      <c r="ATH324" s="19"/>
      <c r="ATI324" s="19"/>
      <c r="ATJ324" s="19"/>
      <c r="ATK324" s="19"/>
      <c r="ATL324" s="19"/>
      <c r="ATM324" s="19"/>
      <c r="ATN324" s="19"/>
      <c r="ATO324" s="19"/>
      <c r="ATP324" s="19"/>
      <c r="ATQ324" s="19"/>
      <c r="ATR324" s="19"/>
      <c r="ATS324" s="19"/>
      <c r="ATT324" s="19"/>
      <c r="ATU324" s="21"/>
      <c r="ATV324" s="21"/>
      <c r="ATW324" s="21"/>
      <c r="ATX324" s="19"/>
      <c r="ATY324" s="19"/>
      <c r="ATZ324" s="19"/>
      <c r="AUA324" s="19"/>
      <c r="AUB324" s="19"/>
      <c r="AUC324" s="19"/>
      <c r="AUD324" s="19"/>
      <c r="AUE324" s="19"/>
      <c r="AUF324" s="19"/>
      <c r="AUG324" s="19"/>
      <c r="AUH324" s="19"/>
      <c r="AUI324" s="19"/>
      <c r="AUJ324" s="19"/>
      <c r="AUK324" s="19"/>
      <c r="AUL324" s="19"/>
      <c r="AUM324" s="19"/>
      <c r="AUN324" s="19"/>
      <c r="AUO324" s="19"/>
      <c r="AUP324" s="19"/>
      <c r="AUQ324" s="19"/>
      <c r="AUR324" s="19"/>
      <c r="AUS324" s="19"/>
      <c r="AUT324" s="19"/>
      <c r="AUU324" s="19"/>
      <c r="AUV324" s="19"/>
      <c r="AUW324" s="19"/>
      <c r="AUX324" s="19"/>
      <c r="AUY324" s="19"/>
      <c r="AUZ324" s="19"/>
      <c r="AVA324" s="19"/>
      <c r="AVB324" s="19"/>
      <c r="AVC324" s="19"/>
      <c r="AVD324" s="19"/>
      <c r="AVE324" s="21"/>
      <c r="AVF324" s="21"/>
      <c r="AVG324" s="21"/>
      <c r="AVH324" s="19"/>
      <c r="AVI324" s="19"/>
      <c r="AVJ324" s="19"/>
      <c r="AVK324" s="19"/>
      <c r="AVL324" s="19"/>
      <c r="AVM324" s="19"/>
      <c r="AVN324" s="19"/>
      <c r="AVO324" s="19"/>
      <c r="AVP324" s="22"/>
      <c r="AVQ324" s="19"/>
      <c r="AVR324" s="19"/>
      <c r="AVS324" s="19"/>
      <c r="AVT324" s="19"/>
      <c r="AVU324" s="19"/>
      <c r="AVV324" s="19"/>
      <c r="AVW324" s="19"/>
      <c r="AVX324" s="19"/>
      <c r="AVY324" s="22"/>
      <c r="AVZ324" s="19"/>
      <c r="AWA324" s="19"/>
      <c r="AWB324" s="19"/>
      <c r="AWC324" s="19"/>
      <c r="AWD324" s="19"/>
      <c r="AWE324" s="19"/>
      <c r="AWF324" s="19"/>
      <c r="AWG324" s="19"/>
      <c r="AWH324" s="22"/>
      <c r="AWI324" s="19"/>
      <c r="AWJ324" s="19"/>
      <c r="AWK324" s="19"/>
      <c r="AWL324" s="19"/>
      <c r="AWM324" s="19"/>
      <c r="AWN324" s="19"/>
      <c r="AWO324" s="23"/>
      <c r="AWP324" s="23"/>
      <c r="AWQ324" s="23"/>
      <c r="AWR324" s="19"/>
      <c r="AWS324" s="19"/>
      <c r="AWT324" s="19"/>
      <c r="AWU324" s="19"/>
      <c r="AWV324" s="19"/>
      <c r="AWW324" s="19"/>
      <c r="AWX324" s="19"/>
      <c r="AWY324" s="19"/>
      <c r="AWZ324" s="22"/>
      <c r="AXA324" s="19"/>
      <c r="AXB324" s="19"/>
      <c r="AXC324" s="19"/>
      <c r="AXD324" s="19"/>
      <c r="AXE324" s="19"/>
      <c r="AXF324" s="19"/>
      <c r="AXG324" s="19"/>
      <c r="AXH324" s="19"/>
      <c r="AXI324" s="22"/>
      <c r="AXJ324" s="19"/>
      <c r="AXK324" s="19"/>
      <c r="AXL324" s="19"/>
      <c r="AXM324" s="19"/>
      <c r="AXN324" s="19"/>
      <c r="AXO324" s="19"/>
      <c r="AXP324" s="19"/>
      <c r="AXQ324" s="19"/>
      <c r="AXR324" s="22"/>
      <c r="AXS324" s="19"/>
      <c r="AXT324" s="19"/>
      <c r="AXU324" s="19"/>
      <c r="AXV324" s="19"/>
      <c r="AXW324" s="19"/>
      <c r="AXX324" s="19"/>
      <c r="AXY324" s="21"/>
      <c r="AXZ324" s="21"/>
      <c r="AYA324" s="21"/>
      <c r="AYB324" s="22">
        <v>543</v>
      </c>
      <c r="AYC324" s="22">
        <v>548</v>
      </c>
      <c r="AYD324" s="22"/>
      <c r="AYE324" s="22">
        <v>510</v>
      </c>
      <c r="AYF324" s="22">
        <v>515</v>
      </c>
      <c r="AYG324" s="22">
        <v>512</v>
      </c>
      <c r="AYH324" s="22">
        <v>500</v>
      </c>
      <c r="AYI324" s="22">
        <v>505</v>
      </c>
      <c r="AYJ324" s="22"/>
      <c r="AYK324" s="22">
        <v>501</v>
      </c>
      <c r="AYL324" s="22">
        <v>506</v>
      </c>
      <c r="AYM324" s="22">
        <v>504</v>
      </c>
      <c r="AYN324" s="22">
        <v>512</v>
      </c>
      <c r="AYO324" s="22"/>
      <c r="AYP324" s="22">
        <v>508</v>
      </c>
      <c r="AYQ324" s="22">
        <v>497</v>
      </c>
      <c r="AYR324" s="22">
        <v>502</v>
      </c>
      <c r="AYS324" s="22">
        <v>500</v>
      </c>
      <c r="AYT324" s="22">
        <v>504</v>
      </c>
      <c r="AYU324" s="22">
        <v>509</v>
      </c>
      <c r="AYV324" s="22">
        <v>505</v>
      </c>
      <c r="AYW324" s="22">
        <v>525</v>
      </c>
      <c r="AYX324" s="22">
        <v>535</v>
      </c>
      <c r="AYY324" s="22"/>
      <c r="AYZ324" s="22">
        <v>548</v>
      </c>
      <c r="AZA324" s="22">
        <v>553</v>
      </c>
      <c r="AZB324" s="22">
        <v>548</v>
      </c>
      <c r="AZC324" s="22">
        <v>495</v>
      </c>
      <c r="AZD324" s="22">
        <v>505</v>
      </c>
      <c r="AZE324" s="22">
        <v>500</v>
      </c>
      <c r="AZF324" s="22"/>
      <c r="AZG324" s="22">
        <v>390</v>
      </c>
      <c r="AZH324" s="22"/>
      <c r="AZI324" s="21">
        <v>405</v>
      </c>
      <c r="AZJ324" s="21">
        <v>415</v>
      </c>
      <c r="AZK324" s="21">
        <v>410</v>
      </c>
      <c r="AZL324" s="19">
        <v>438</v>
      </c>
      <c r="AZM324" s="19">
        <v>443</v>
      </c>
      <c r="AZN324" s="19">
        <v>431</v>
      </c>
      <c r="AZO324" s="19">
        <v>408</v>
      </c>
      <c r="AZP324" s="19">
        <v>413</v>
      </c>
      <c r="AZQ324" s="19">
        <v>410</v>
      </c>
      <c r="AZR324" s="19">
        <v>398</v>
      </c>
      <c r="AZS324" s="19">
        <v>402</v>
      </c>
      <c r="AZT324" s="19"/>
      <c r="AZU324" s="19">
        <v>395</v>
      </c>
      <c r="AZV324" s="19">
        <v>400</v>
      </c>
      <c r="AZW324" s="19"/>
      <c r="AZX324" s="19"/>
      <c r="AZY324" s="19">
        <v>385</v>
      </c>
      <c r="AZZ324" s="19"/>
      <c r="BAA324" s="22">
        <v>357</v>
      </c>
      <c r="BAB324" s="22">
        <v>360</v>
      </c>
      <c r="BAC324" s="22">
        <v>357</v>
      </c>
      <c r="BAD324" s="19">
        <v>363</v>
      </c>
      <c r="BAE324" s="19">
        <v>368</v>
      </c>
      <c r="BAF324" s="19"/>
      <c r="BAG324" s="19">
        <v>355</v>
      </c>
      <c r="BAH324" s="19">
        <v>360</v>
      </c>
      <c r="BAI324" s="19">
        <v>355</v>
      </c>
      <c r="BAJ324" s="19">
        <v>370</v>
      </c>
      <c r="BAK324" s="19">
        <v>375</v>
      </c>
      <c r="BAL324" s="19"/>
      <c r="BAM324" s="19">
        <v>416</v>
      </c>
      <c r="BAN324" s="19">
        <v>421</v>
      </c>
      <c r="BAO324" s="19"/>
      <c r="BAP324" s="22">
        <v>418</v>
      </c>
      <c r="BAQ324" s="22">
        <v>423</v>
      </c>
      <c r="BAR324" s="22"/>
      <c r="BAS324" s="21">
        <v>425</v>
      </c>
      <c r="BAT324" s="21"/>
      <c r="BAU324" s="21"/>
      <c r="BAV324" s="19"/>
      <c r="BAW324" s="19">
        <v>450</v>
      </c>
      <c r="BAX324" s="19"/>
      <c r="BAY324" s="19">
        <v>400</v>
      </c>
      <c r="BAZ324" s="19">
        <v>405</v>
      </c>
      <c r="BBA324" s="19"/>
      <c r="BBB324" s="22">
        <v>403</v>
      </c>
      <c r="BBC324" s="22">
        <v>408</v>
      </c>
      <c r="BBD324" s="22"/>
      <c r="BBE324" s="19">
        <v>422</v>
      </c>
      <c r="BBF324" s="19">
        <v>427</v>
      </c>
      <c r="BBG324" s="19">
        <v>422</v>
      </c>
      <c r="BBH324" s="19">
        <v>421</v>
      </c>
      <c r="BBI324" s="19">
        <v>426</v>
      </c>
      <c r="BBJ324" s="19">
        <v>423</v>
      </c>
      <c r="BBK324" s="19">
        <v>425</v>
      </c>
      <c r="BBL324" s="19">
        <v>430</v>
      </c>
      <c r="BBM324" s="19"/>
      <c r="BBN324" s="19">
        <v>430</v>
      </c>
      <c r="BBO324" s="19">
        <v>435</v>
      </c>
      <c r="BBP324" s="19">
        <v>432</v>
      </c>
      <c r="BBQ324" s="19">
        <v>430</v>
      </c>
      <c r="BBR324" s="19"/>
      <c r="BBS324" s="19"/>
      <c r="BBT324" s="19">
        <v>460</v>
      </c>
      <c r="BBU324" s="19"/>
      <c r="BBV324" s="19"/>
      <c r="BBW324" s="19">
        <v>453</v>
      </c>
      <c r="BBX324" s="19">
        <v>458</v>
      </c>
      <c r="BBY324" s="19">
        <v>455</v>
      </c>
      <c r="BBZ324" s="19">
        <v>468</v>
      </c>
      <c r="BCA324" s="19">
        <v>473</v>
      </c>
      <c r="BCB324" s="19">
        <v>468</v>
      </c>
      <c r="BCC324" s="21">
        <v>467</v>
      </c>
      <c r="BCD324" s="21">
        <v>470</v>
      </c>
      <c r="BCE324" s="21"/>
      <c r="BCF324" s="19">
        <v>478</v>
      </c>
      <c r="BCG324" s="19">
        <v>482</v>
      </c>
      <c r="BCH324" s="19">
        <v>479</v>
      </c>
      <c r="BCI324" s="19">
        <v>442</v>
      </c>
      <c r="BCJ324" s="19">
        <v>447</v>
      </c>
      <c r="BCK324" s="19">
        <v>444.5</v>
      </c>
      <c r="BCL324" s="22">
        <v>468</v>
      </c>
      <c r="BCM324" s="22">
        <v>472</v>
      </c>
      <c r="BCN324" s="22"/>
      <c r="BCO324" s="19">
        <v>464</v>
      </c>
      <c r="BCP324" s="19">
        <v>469</v>
      </c>
      <c r="BCQ324" s="19">
        <v>466</v>
      </c>
      <c r="BCR324" s="19">
        <v>495</v>
      </c>
      <c r="BCS324" s="19">
        <v>500</v>
      </c>
      <c r="BCT324" s="19"/>
      <c r="BCU324" s="22">
        <v>489</v>
      </c>
      <c r="BCV324" s="22">
        <v>494</v>
      </c>
      <c r="BCW324" s="22">
        <v>490</v>
      </c>
      <c r="BCX324" s="19">
        <v>492</v>
      </c>
      <c r="BCY324" s="19"/>
      <c r="BCZ324" s="19"/>
      <c r="BDA324" s="19">
        <v>508</v>
      </c>
      <c r="BDB324" s="19"/>
      <c r="BDC324" s="19">
        <v>500</v>
      </c>
      <c r="BDD324" s="22">
        <v>506</v>
      </c>
      <c r="BDE324" s="22">
        <v>511</v>
      </c>
      <c r="BDF324" s="22">
        <v>507</v>
      </c>
      <c r="BDG324" s="19">
        <v>516</v>
      </c>
      <c r="BDH324" s="19">
        <v>521</v>
      </c>
      <c r="BDI324" s="19"/>
      <c r="BDJ324" s="19">
        <v>517</v>
      </c>
      <c r="BDK324" s="19">
        <v>522</v>
      </c>
      <c r="BDL324" s="19"/>
      <c r="BDM324" s="21">
        <v>530</v>
      </c>
      <c r="BDN324" s="21"/>
      <c r="BDO324" s="21"/>
      <c r="BDP324" s="19">
        <v>550</v>
      </c>
      <c r="BDQ324" s="19">
        <v>555</v>
      </c>
      <c r="BDR324" s="19">
        <v>551</v>
      </c>
      <c r="BDS324" s="19">
        <v>520</v>
      </c>
      <c r="BDT324" s="19"/>
      <c r="BDU324" s="19">
        <v>525</v>
      </c>
      <c r="BDV324" s="22">
        <v>545</v>
      </c>
      <c r="BDW324" s="22"/>
      <c r="BDX324" s="22"/>
      <c r="BDY324" s="19">
        <v>555</v>
      </c>
      <c r="BDZ324" s="19"/>
      <c r="BEA324" s="19">
        <v>556</v>
      </c>
      <c r="BEB324" s="19">
        <v>557</v>
      </c>
      <c r="BEC324" s="19">
        <v>562</v>
      </c>
      <c r="BED324" s="19"/>
      <c r="BEE324" s="22">
        <v>562</v>
      </c>
      <c r="BEF324" s="22">
        <v>567</v>
      </c>
      <c r="BEG324" s="22"/>
      <c r="BEH324" s="19">
        <v>587</v>
      </c>
      <c r="BEI324" s="19"/>
      <c r="BEJ324" s="19"/>
      <c r="BEK324" s="19">
        <v>605</v>
      </c>
      <c r="BEL324" s="19"/>
      <c r="BEM324" s="19">
        <v>609</v>
      </c>
      <c r="BEN324" s="22">
        <v>622</v>
      </c>
      <c r="BEO324" s="22"/>
      <c r="BEP324" s="22">
        <v>622</v>
      </c>
      <c r="BEQ324" s="19">
        <v>616</v>
      </c>
      <c r="BER324" s="19">
        <v>621</v>
      </c>
      <c r="BES324" s="19"/>
      <c r="BET324" s="19">
        <v>640</v>
      </c>
      <c r="BEU324" s="19">
        <v>645</v>
      </c>
      <c r="BEV324" s="19">
        <v>641.5</v>
      </c>
      <c r="BEW324" s="21">
        <v>633</v>
      </c>
      <c r="BEX324" s="21">
        <v>638</v>
      </c>
      <c r="BEY324" s="21">
        <v>630</v>
      </c>
      <c r="BEZ324" s="19">
        <v>650</v>
      </c>
      <c r="BFA324" s="19"/>
      <c r="BFB324" s="19">
        <v>652</v>
      </c>
      <c r="BFC324" s="19">
        <v>619</v>
      </c>
      <c r="BFD324" s="19">
        <v>624</v>
      </c>
      <c r="BFE324" s="19">
        <v>620</v>
      </c>
      <c r="BFF324" s="22">
        <v>618</v>
      </c>
      <c r="BFG324" s="22">
        <v>623</v>
      </c>
      <c r="BFH324" s="22"/>
      <c r="BFI324" s="19">
        <v>638</v>
      </c>
      <c r="BFJ324" s="19"/>
      <c r="BFK324" s="19"/>
      <c r="BFL324" s="19">
        <v>647</v>
      </c>
      <c r="BFM324" s="19">
        <v>652</v>
      </c>
      <c r="BFN324" s="19">
        <v>648</v>
      </c>
      <c r="BFO324" s="22">
        <v>650</v>
      </c>
      <c r="BFP324" s="22"/>
      <c r="BFQ324" s="22">
        <v>652</v>
      </c>
      <c r="BFR324" s="19">
        <v>676</v>
      </c>
      <c r="BFS324" s="19">
        <v>681</v>
      </c>
      <c r="BFT324" s="19">
        <v>678</v>
      </c>
      <c r="BFU324" s="19">
        <v>685</v>
      </c>
      <c r="BFV324" s="19">
        <v>690</v>
      </c>
      <c r="BFW324" s="19">
        <v>687</v>
      </c>
      <c r="BFX324" s="22">
        <v>682</v>
      </c>
      <c r="BFY324" s="22">
        <v>687</v>
      </c>
      <c r="BFZ324" s="22"/>
      <c r="BGA324" s="19">
        <v>679</v>
      </c>
      <c r="BGB324" s="19">
        <v>684</v>
      </c>
      <c r="BGC324" s="19"/>
      <c r="BGD324" s="19">
        <v>686</v>
      </c>
      <c r="BGE324" s="19">
        <v>691</v>
      </c>
      <c r="BGF324" s="19">
        <v>687</v>
      </c>
      <c r="BGG324" s="23">
        <v>706</v>
      </c>
      <c r="BGH324" s="23">
        <v>711</v>
      </c>
      <c r="BGI324" s="23">
        <v>709.5</v>
      </c>
      <c r="BGJ324" s="19">
        <v>709</v>
      </c>
      <c r="BGK324" s="19">
        <v>714</v>
      </c>
      <c r="BGL324" s="19">
        <v>710</v>
      </c>
      <c r="BGM324" s="19">
        <v>654</v>
      </c>
      <c r="BGN324" s="19">
        <v>659</v>
      </c>
      <c r="BGO324" s="19">
        <v>655</v>
      </c>
      <c r="BGP324" s="22">
        <v>663</v>
      </c>
      <c r="BGQ324" s="22">
        <v>668</v>
      </c>
      <c r="BGR324" s="22">
        <v>665</v>
      </c>
      <c r="BGS324" s="19">
        <v>670</v>
      </c>
      <c r="BGT324" s="19">
        <v>675</v>
      </c>
      <c r="BGU324" s="19"/>
      <c r="BGV324" s="19">
        <v>658</v>
      </c>
      <c r="BGW324" s="19">
        <v>663</v>
      </c>
      <c r="BGX324" s="19"/>
      <c r="BGY324" s="22">
        <v>662</v>
      </c>
      <c r="BGZ324" s="22">
        <v>667</v>
      </c>
      <c r="BHA324" s="22"/>
      <c r="BHB324" s="19">
        <v>668</v>
      </c>
      <c r="BHC324" s="19"/>
      <c r="BHD324" s="19"/>
      <c r="BHE324" s="19">
        <v>668</v>
      </c>
      <c r="BHF324" s="19">
        <v>673</v>
      </c>
      <c r="BHG324" s="19"/>
      <c r="BHH324" s="22">
        <v>662</v>
      </c>
      <c r="BHI324" s="22">
        <v>667</v>
      </c>
      <c r="BHJ324" s="22"/>
      <c r="BHK324" s="19">
        <v>663</v>
      </c>
      <c r="BHL324" s="19"/>
      <c r="BHM324" s="19"/>
      <c r="BHN324" s="19">
        <v>677</v>
      </c>
      <c r="BHO324" s="19">
        <v>682</v>
      </c>
      <c r="BHP324" s="19">
        <v>680</v>
      </c>
      <c r="BHQ324" s="21">
        <v>680</v>
      </c>
      <c r="BHR324" s="21">
        <v>685</v>
      </c>
      <c r="BHS324" s="21">
        <v>681</v>
      </c>
      <c r="BHT324" s="19">
        <v>687</v>
      </c>
      <c r="BHU324" s="19">
        <v>682</v>
      </c>
      <c r="BHV324" s="19"/>
      <c r="BHW324" s="19">
        <v>676</v>
      </c>
      <c r="BHX324" s="19">
        <v>632</v>
      </c>
      <c r="BHY324" s="19"/>
      <c r="BHZ324" s="22">
        <v>637</v>
      </c>
      <c r="BIA324" s="22">
        <v>630</v>
      </c>
      <c r="BIB324" s="22"/>
      <c r="BIC324" s="19">
        <v>637</v>
      </c>
      <c r="BID324" s="19">
        <v>629</v>
      </c>
      <c r="BIE324" s="19"/>
      <c r="BIF324" s="19">
        <v>655</v>
      </c>
      <c r="BIG324" s="19">
        <v>639</v>
      </c>
      <c r="BIH324" s="19"/>
      <c r="BII324" s="22">
        <v>663</v>
      </c>
      <c r="BIJ324" s="22">
        <v>645</v>
      </c>
      <c r="BIK324" s="22"/>
      <c r="BIL324" s="19">
        <v>668</v>
      </c>
      <c r="BIM324" s="19">
        <v>662</v>
      </c>
      <c r="BIN324" s="19"/>
      <c r="BIO324" s="19">
        <v>678.5</v>
      </c>
      <c r="BIP324" s="19">
        <v>670</v>
      </c>
      <c r="BIQ324" s="19"/>
      <c r="BIR324" s="22">
        <v>681</v>
      </c>
      <c r="BIS324" s="22">
        <v>670</v>
      </c>
      <c r="BIT324" s="22"/>
      <c r="BIU324" s="19">
        <v>662</v>
      </c>
      <c r="BIV324" s="19">
        <v>642</v>
      </c>
      <c r="BIW324" s="19"/>
      <c r="BIX324" s="19">
        <v>670</v>
      </c>
      <c r="BIY324" s="19">
        <v>663</v>
      </c>
      <c r="BIZ324" s="19"/>
      <c r="BJA324" s="21">
        <v>665</v>
      </c>
      <c r="BJB324" s="21">
        <v>660</v>
      </c>
      <c r="BJC324" s="21"/>
      <c r="BJD324" s="19">
        <v>684</v>
      </c>
      <c r="BJE324" s="19">
        <v>675</v>
      </c>
      <c r="BJF324" s="19"/>
      <c r="BJG324" s="19">
        <v>681</v>
      </c>
      <c r="BJH324" s="19">
        <v>634</v>
      </c>
      <c r="BJI324" s="19"/>
      <c r="BJJ324" s="22">
        <v>646</v>
      </c>
      <c r="BJK324" s="22">
        <v>641</v>
      </c>
      <c r="BJL324" s="22"/>
      <c r="BJM324" s="19">
        <v>647.5</v>
      </c>
      <c r="BJN324" s="19">
        <v>640</v>
      </c>
      <c r="BJO324" s="19"/>
      <c r="BJP324" s="19">
        <v>652</v>
      </c>
      <c r="BJQ324" s="19">
        <v>645</v>
      </c>
      <c r="BJR324" s="19"/>
      <c r="BJS324" s="22">
        <v>649</v>
      </c>
      <c r="BJT324" s="22">
        <v>640</v>
      </c>
      <c r="BJU324" s="22"/>
      <c r="BJV324" s="19">
        <v>650</v>
      </c>
      <c r="BJW324" s="19">
        <v>647</v>
      </c>
      <c r="BJX324" s="19"/>
      <c r="BJY324" s="19">
        <v>653</v>
      </c>
      <c r="BJZ324" s="19">
        <v>647</v>
      </c>
      <c r="BKA324" s="19"/>
      <c r="BKB324" s="22">
        <v>675</v>
      </c>
      <c r="BKC324" s="22">
        <v>658</v>
      </c>
      <c r="BKD324" s="22"/>
      <c r="BKE324" s="19">
        <v>678.5</v>
      </c>
      <c r="BKF324" s="19">
        <v>672</v>
      </c>
      <c r="BKG324" s="19"/>
      <c r="BKH324" s="19">
        <v>673</v>
      </c>
      <c r="BKI324" s="19">
        <v>667</v>
      </c>
      <c r="BKJ324" s="19"/>
      <c r="BKK324" s="21">
        <v>670</v>
      </c>
      <c r="BKL324" s="21">
        <v>665</v>
      </c>
      <c r="BKM324" s="21"/>
      <c r="BKN324" s="19">
        <v>679</v>
      </c>
      <c r="BKO324" s="22">
        <v>684</v>
      </c>
      <c r="BKP324" s="19"/>
      <c r="BKQ324" s="19">
        <v>627</v>
      </c>
      <c r="BKR324" s="19">
        <v>632</v>
      </c>
      <c r="BKS324" s="19"/>
      <c r="BKT324" s="22">
        <v>626</v>
      </c>
      <c r="BKU324" s="22">
        <v>631</v>
      </c>
      <c r="BKV324" s="22"/>
      <c r="BKW324" s="19">
        <v>617</v>
      </c>
      <c r="BKX324" s="19">
        <v>622</v>
      </c>
      <c r="BKY324" s="19"/>
      <c r="BKZ324" s="19">
        <v>618</v>
      </c>
      <c r="BLA324" s="19"/>
      <c r="BLB324" s="19"/>
      <c r="BLC324" s="19">
        <v>625</v>
      </c>
      <c r="BLD324" s="19"/>
      <c r="BLE324" s="22"/>
      <c r="BLF324" s="19">
        <v>638</v>
      </c>
      <c r="BLG324" s="19">
        <v>643</v>
      </c>
      <c r="BLH324" s="19"/>
      <c r="BLI324" s="13">
        <v>600</v>
      </c>
      <c r="BLJ324" s="13"/>
      <c r="BLK324" s="13">
        <v>603</v>
      </c>
      <c r="BLL324" s="13">
        <v>635</v>
      </c>
      <c r="BLM324" s="13"/>
      <c r="BLN324" s="13">
        <v>640</v>
      </c>
    </row>
    <row r="325" spans="1:1678">
      <c r="A325" s="7" t="s">
        <v>1003</v>
      </c>
      <c r="B325" s="8">
        <v>329</v>
      </c>
      <c r="C325" s="7" t="s">
        <v>278</v>
      </c>
      <c r="D325" s="7" t="s">
        <v>1004</v>
      </c>
      <c r="E325" s="7" t="s">
        <v>1005</v>
      </c>
      <c r="F325" s="7"/>
      <c r="G325" s="7">
        <v>250</v>
      </c>
      <c r="ALP325" s="19"/>
      <c r="ALQ325" s="19"/>
      <c r="ALR325" s="19"/>
      <c r="ALS325" s="22"/>
      <c r="ALT325" s="22"/>
      <c r="ALU325" s="22"/>
      <c r="ALV325" s="22"/>
      <c r="ALW325" s="19"/>
      <c r="ALX325" s="19"/>
      <c r="ALY325" s="19"/>
      <c r="ALZ325" s="19"/>
      <c r="AMA325" s="19"/>
      <c r="AMB325" s="19"/>
      <c r="AMC325" s="19"/>
      <c r="AMD325" s="19"/>
      <c r="AME325" s="19"/>
      <c r="AMF325" s="19"/>
      <c r="AMG325" s="19"/>
      <c r="AMH325" s="19"/>
      <c r="AMI325" s="19"/>
      <c r="AMJ325" s="19"/>
      <c r="AMK325" s="19"/>
      <c r="AML325" s="19"/>
      <c r="AMM325" s="19"/>
      <c r="AMN325" s="19"/>
      <c r="AMO325" s="19"/>
      <c r="AMP325" s="19"/>
      <c r="AMQ325" s="19"/>
      <c r="AMR325" s="19"/>
      <c r="AMS325" s="19"/>
      <c r="AMT325" s="19"/>
      <c r="AMU325" s="19"/>
      <c r="AMV325" s="19"/>
      <c r="AMW325" s="21"/>
      <c r="AMX325" s="21"/>
      <c r="AMY325" s="21"/>
      <c r="AMZ325" s="19"/>
      <c r="ANA325" s="19"/>
      <c r="ANB325" s="19"/>
      <c r="ANC325" s="19"/>
      <c r="AND325" s="19"/>
      <c r="ANE325" s="19"/>
      <c r="ANF325" s="19"/>
      <c r="ANG325" s="19"/>
      <c r="ANH325" s="19"/>
      <c r="ANI325" s="19"/>
      <c r="ANJ325" s="19"/>
      <c r="ANK325" s="19"/>
      <c r="ANL325" s="19"/>
      <c r="ANM325" s="19"/>
      <c r="ANN325" s="19"/>
      <c r="ANO325" s="19"/>
      <c r="ANP325" s="19"/>
      <c r="ANQ325" s="19"/>
      <c r="ANR325" s="19"/>
      <c r="ANS325" s="19"/>
      <c r="ANT325" s="19"/>
      <c r="ANU325" s="19"/>
      <c r="ANV325" s="19"/>
      <c r="ANW325" s="19"/>
      <c r="ANX325" s="19"/>
      <c r="ANY325" s="19"/>
      <c r="ANZ325" s="19"/>
      <c r="AOA325" s="19"/>
      <c r="AOB325" s="19"/>
      <c r="AOC325" s="19"/>
      <c r="AOD325" s="19"/>
      <c r="AOE325" s="19"/>
      <c r="AOF325" s="19"/>
      <c r="AOG325" s="21"/>
      <c r="AOH325" s="21"/>
      <c r="AOI325" s="21"/>
      <c r="AOJ325" s="19">
        <v>420</v>
      </c>
      <c r="AOK325" s="19">
        <v>420</v>
      </c>
      <c r="AOL325" s="19"/>
      <c r="AOM325" s="19">
        <v>475</v>
      </c>
      <c r="AON325" s="19">
        <v>420</v>
      </c>
      <c r="AOO325" s="19"/>
      <c r="AOP325" s="19">
        <v>600</v>
      </c>
      <c r="AOQ325" s="19">
        <v>600</v>
      </c>
      <c r="AOR325" s="19"/>
      <c r="AOS325" s="19">
        <v>610</v>
      </c>
      <c r="AOT325" s="19">
        <v>610</v>
      </c>
      <c r="AOU325" s="19"/>
      <c r="AOV325" s="19">
        <v>610</v>
      </c>
      <c r="AOW325" s="19">
        <v>610</v>
      </c>
      <c r="AOX325" s="19"/>
      <c r="AOY325" s="19">
        <v>645</v>
      </c>
      <c r="AOZ325" s="19">
        <v>622.5</v>
      </c>
      <c r="APA325" s="19"/>
      <c r="APB325" s="19">
        <v>645</v>
      </c>
      <c r="APC325" s="19">
        <v>640</v>
      </c>
      <c r="APD325" s="19"/>
      <c r="APE325" s="19">
        <v>645</v>
      </c>
      <c r="APF325" s="19">
        <v>645</v>
      </c>
      <c r="APG325" s="19"/>
      <c r="APH325" s="19">
        <v>645</v>
      </c>
      <c r="API325" s="19">
        <v>645</v>
      </c>
      <c r="APJ325" s="19"/>
      <c r="APK325" s="19"/>
      <c r="APL325" s="19"/>
      <c r="APM325" s="19"/>
      <c r="APN325" s="19"/>
      <c r="APO325" s="19"/>
      <c r="APP325" s="19"/>
      <c r="APQ325" s="21"/>
      <c r="APR325" s="21"/>
      <c r="APS325" s="21"/>
      <c r="APT325" s="19"/>
      <c r="APU325" s="19"/>
      <c r="APV325" s="19"/>
      <c r="APW325" s="19"/>
      <c r="APX325" s="19"/>
      <c r="APY325" s="19"/>
      <c r="APZ325" s="19"/>
      <c r="AQA325" s="19"/>
      <c r="AQB325" s="19"/>
      <c r="AQC325" s="19"/>
      <c r="AQD325" s="19"/>
      <c r="AQE325" s="19"/>
      <c r="AQF325" s="19"/>
      <c r="AQG325" s="19"/>
      <c r="AQH325" s="19"/>
      <c r="AQI325" s="19"/>
      <c r="AQJ325" s="19"/>
      <c r="AQK325" s="19"/>
      <c r="AQL325" s="19"/>
      <c r="AQM325" s="19"/>
      <c r="AQN325" s="19"/>
      <c r="AQO325" s="19"/>
      <c r="AQP325" s="19"/>
      <c r="AQQ325" s="19"/>
      <c r="AQR325" s="19"/>
      <c r="AQS325" s="19"/>
      <c r="AQT325" s="19"/>
      <c r="AQU325" s="19"/>
      <c r="AQV325" s="19"/>
      <c r="AQW325" s="19"/>
      <c r="AQX325" s="19"/>
      <c r="AQY325" s="19"/>
      <c r="AQZ325" s="19"/>
      <c r="ARA325" s="21"/>
      <c r="ARB325" s="21"/>
      <c r="ARC325" s="21"/>
      <c r="ARD325" s="19"/>
      <c r="ARE325" s="19"/>
      <c r="ARF325" s="19"/>
      <c r="ARG325" s="19"/>
      <c r="ARH325" s="19"/>
      <c r="ARI325" s="19"/>
      <c r="ARJ325" s="19"/>
      <c r="ARK325" s="19"/>
      <c r="ARL325" s="19"/>
      <c r="ARM325" s="19"/>
      <c r="ARN325" s="19"/>
      <c r="ARO325" s="19"/>
      <c r="ARP325" s="19"/>
      <c r="ARQ325" s="19"/>
      <c r="ARR325" s="19"/>
      <c r="ARS325" s="19"/>
      <c r="ART325" s="19"/>
      <c r="ARU325" s="19"/>
      <c r="ARV325" s="19"/>
      <c r="ARW325" s="19"/>
      <c r="ARX325" s="19"/>
      <c r="ARY325" s="19"/>
      <c r="ARZ325" s="19"/>
      <c r="ASA325" s="19"/>
      <c r="ASB325" s="19"/>
      <c r="ASC325" s="19"/>
      <c r="ASD325" s="19"/>
      <c r="ASE325" s="19"/>
      <c r="ASF325" s="19"/>
      <c r="ASG325" s="19"/>
      <c r="ASH325" s="19"/>
      <c r="ASI325" s="19"/>
      <c r="ASJ325" s="19"/>
      <c r="ASK325" s="21"/>
      <c r="ASL325" s="21"/>
      <c r="ASM325" s="21"/>
      <c r="ASN325" s="19"/>
      <c r="ASO325" s="19"/>
      <c r="ASP325" s="19"/>
      <c r="ASQ325" s="19"/>
      <c r="ASR325" s="19"/>
      <c r="ASS325" s="19"/>
      <c r="AST325" s="19"/>
      <c r="ASU325" s="19"/>
      <c r="ASV325" s="19"/>
      <c r="ASW325" s="19"/>
      <c r="ASX325" s="19"/>
      <c r="ASY325" s="19"/>
      <c r="ASZ325" s="19"/>
      <c r="ATA325" s="19"/>
      <c r="ATB325" s="19"/>
      <c r="ATC325" s="19"/>
      <c r="ATD325" s="19"/>
      <c r="ATE325" s="19"/>
      <c r="ATF325" s="19"/>
      <c r="ATG325" s="19"/>
      <c r="ATH325" s="19"/>
      <c r="ATI325" s="19"/>
      <c r="ATJ325" s="19"/>
      <c r="ATK325" s="19"/>
      <c r="ATL325" s="19"/>
      <c r="ATM325" s="19"/>
      <c r="ATN325" s="19"/>
      <c r="ATO325" s="19"/>
      <c r="ATP325" s="19"/>
      <c r="ATQ325" s="19"/>
      <c r="ATR325" s="19"/>
      <c r="ATS325" s="19"/>
      <c r="ATT325" s="19"/>
      <c r="ATU325" s="21"/>
      <c r="ATV325" s="21"/>
      <c r="ATW325" s="21"/>
      <c r="ATX325" s="19"/>
      <c r="ATY325" s="19"/>
      <c r="ATZ325" s="19"/>
      <c r="AUA325" s="19"/>
      <c r="AUB325" s="19"/>
      <c r="AUC325" s="19"/>
      <c r="AUD325" s="19"/>
      <c r="AUE325" s="19"/>
      <c r="AUF325" s="19"/>
      <c r="AUG325" s="19"/>
      <c r="AUH325" s="19"/>
      <c r="AUI325" s="19"/>
      <c r="AUJ325" s="19"/>
      <c r="AUK325" s="19"/>
      <c r="AUL325" s="19"/>
      <c r="AUM325" s="19"/>
      <c r="AUN325" s="19"/>
      <c r="AUO325" s="19"/>
      <c r="AUP325" s="19"/>
      <c r="AUQ325" s="19"/>
      <c r="AUR325" s="19"/>
      <c r="AUS325" s="19"/>
      <c r="AUT325" s="19"/>
      <c r="AUU325" s="19"/>
      <c r="AUV325" s="19"/>
      <c r="AUW325" s="19"/>
      <c r="AUX325" s="19"/>
      <c r="AUY325" s="19"/>
      <c r="AUZ325" s="19"/>
      <c r="AVA325" s="19"/>
      <c r="AVB325" s="19"/>
      <c r="AVC325" s="19"/>
      <c r="AVD325" s="19"/>
      <c r="AVE325" s="21"/>
      <c r="AVF325" s="21"/>
      <c r="AVG325" s="21"/>
      <c r="AVH325" s="19"/>
      <c r="AVI325" s="19"/>
      <c r="AVJ325" s="19"/>
      <c r="AVK325" s="19"/>
      <c r="AVL325" s="19"/>
      <c r="AVM325" s="19"/>
      <c r="AVN325" s="19"/>
      <c r="AVO325" s="19"/>
      <c r="AVP325" s="22"/>
      <c r="AVQ325" s="19"/>
      <c r="AVR325" s="19"/>
      <c r="AVS325" s="19"/>
      <c r="AVT325" s="19"/>
      <c r="AVU325" s="19"/>
      <c r="AVV325" s="19"/>
      <c r="AVW325" s="19"/>
      <c r="AVX325" s="19"/>
      <c r="AVY325" s="22"/>
      <c r="AVZ325" s="19"/>
      <c r="AWA325" s="19"/>
      <c r="AWB325" s="19"/>
      <c r="AWC325" s="19"/>
      <c r="AWD325" s="19"/>
      <c r="AWE325" s="19"/>
      <c r="AWF325" s="19"/>
      <c r="AWG325" s="19"/>
      <c r="AWH325" s="22"/>
      <c r="AWI325" s="19"/>
      <c r="AWJ325" s="19"/>
      <c r="AWK325" s="19"/>
      <c r="AWL325" s="19"/>
      <c r="AWM325" s="19"/>
      <c r="AWN325" s="19"/>
      <c r="AWO325" s="23"/>
      <c r="AWP325" s="23"/>
      <c r="AWQ325" s="23"/>
      <c r="AWR325" s="19"/>
      <c r="AWS325" s="19"/>
      <c r="AWT325" s="19"/>
      <c r="AWU325" s="19"/>
      <c r="AWV325" s="19"/>
      <c r="AWW325" s="19"/>
      <c r="AWX325" s="19"/>
      <c r="AWY325" s="19"/>
      <c r="AWZ325" s="22"/>
      <c r="AXA325" s="19"/>
      <c r="AXB325" s="19"/>
      <c r="AXC325" s="19"/>
      <c r="AXD325" s="19"/>
      <c r="AXE325" s="19"/>
      <c r="AXF325" s="19"/>
      <c r="AXG325" s="19"/>
      <c r="AXH325" s="19"/>
      <c r="AXI325" s="22"/>
      <c r="AXJ325" s="19"/>
      <c r="AXK325" s="19"/>
      <c r="AXL325" s="19"/>
      <c r="AXM325" s="19"/>
      <c r="AXN325" s="19"/>
      <c r="AXO325" s="19"/>
      <c r="AXP325" s="19"/>
      <c r="AXQ325" s="19"/>
      <c r="AXR325" s="22"/>
      <c r="AXS325" s="19"/>
      <c r="AXT325" s="19"/>
      <c r="AXU325" s="19"/>
      <c r="AXV325" s="19"/>
      <c r="AXW325" s="19"/>
      <c r="AXX325" s="19"/>
      <c r="AXY325" s="21"/>
      <c r="AXZ325" s="21"/>
      <c r="AYA325" s="21"/>
      <c r="AYB325" s="22"/>
      <c r="AYC325" s="22">
        <v>505</v>
      </c>
      <c r="AYD325" s="22"/>
      <c r="AYE325" s="22">
        <v>480</v>
      </c>
      <c r="AYF325" s="22">
        <v>485</v>
      </c>
      <c r="AYG325" s="22"/>
      <c r="AYH325" s="22">
        <v>460</v>
      </c>
      <c r="AYI325" s="22">
        <v>465</v>
      </c>
      <c r="AYJ325" s="22">
        <v>462</v>
      </c>
      <c r="AYK325" s="22">
        <v>451</v>
      </c>
      <c r="AYL325" s="22">
        <v>456</v>
      </c>
      <c r="AYM325" s="22">
        <v>454</v>
      </c>
      <c r="AYN325" s="22">
        <v>456</v>
      </c>
      <c r="AYO325" s="22"/>
      <c r="AYP325" s="22">
        <v>456</v>
      </c>
      <c r="AYQ325" s="22">
        <v>465</v>
      </c>
      <c r="AYR325" s="22">
        <v>470</v>
      </c>
      <c r="AYS325" s="22"/>
      <c r="AYT325" s="22">
        <v>467</v>
      </c>
      <c r="AYU325" s="22">
        <v>472</v>
      </c>
      <c r="AYV325" s="22"/>
      <c r="AYW325" s="22">
        <v>498</v>
      </c>
      <c r="AYX325" s="22"/>
      <c r="AYY325" s="22"/>
      <c r="AYZ325" s="22">
        <v>510</v>
      </c>
      <c r="AZA325" s="22">
        <v>515</v>
      </c>
      <c r="AZB325" s="22">
        <v>512</v>
      </c>
      <c r="AZC325" s="22"/>
      <c r="AZD325" s="22">
        <v>495</v>
      </c>
      <c r="AZE325" s="22"/>
      <c r="AZF325" s="22"/>
      <c r="AZG325" s="22">
        <v>370</v>
      </c>
      <c r="AZH325" s="22"/>
      <c r="AZI325" s="21">
        <v>400</v>
      </c>
      <c r="AZJ325" s="21">
        <v>410</v>
      </c>
      <c r="AZK325" s="21"/>
      <c r="AZL325" s="19">
        <v>377</v>
      </c>
      <c r="AZM325" s="19">
        <v>382</v>
      </c>
      <c r="AZN325" s="19">
        <v>379</v>
      </c>
      <c r="AZO325" s="19"/>
      <c r="AZP325" s="19">
        <v>370</v>
      </c>
      <c r="AZQ325" s="19"/>
      <c r="AZR325" s="19">
        <v>362</v>
      </c>
      <c r="AZS325" s="19"/>
      <c r="AZT325" s="19">
        <v>365</v>
      </c>
      <c r="AZU325" s="19">
        <v>375</v>
      </c>
      <c r="AZV325" s="19">
        <v>330</v>
      </c>
      <c r="AZW325" s="19">
        <v>380</v>
      </c>
      <c r="AZX325" s="19"/>
      <c r="AZY325" s="19">
        <v>370</v>
      </c>
      <c r="AZZ325" s="19"/>
      <c r="BAA325" s="22">
        <v>320</v>
      </c>
      <c r="BAB325" s="22"/>
      <c r="BAC325" s="22"/>
      <c r="BAD325" s="19">
        <v>324</v>
      </c>
      <c r="BAE325" s="19"/>
      <c r="BAF325" s="19"/>
      <c r="BAG325" s="19">
        <v>325</v>
      </c>
      <c r="BAH325" s="19"/>
      <c r="BAI325" s="19"/>
      <c r="BAJ325" s="19">
        <v>325</v>
      </c>
      <c r="BAK325" s="19"/>
      <c r="BAL325" s="19"/>
      <c r="BAM325" s="19">
        <v>370</v>
      </c>
      <c r="BAN325" s="19">
        <v>375</v>
      </c>
      <c r="BAO325" s="19">
        <v>370</v>
      </c>
      <c r="BAP325" s="22">
        <v>370</v>
      </c>
      <c r="BAQ325" s="22"/>
      <c r="BAR325" s="22"/>
      <c r="BAS325" s="21">
        <v>383</v>
      </c>
      <c r="BAT325" s="21">
        <v>388</v>
      </c>
      <c r="BAU325" s="21"/>
      <c r="BAV325" s="19">
        <v>366</v>
      </c>
      <c r="BAW325" s="19">
        <v>370</v>
      </c>
      <c r="BAX325" s="19">
        <v>368</v>
      </c>
      <c r="BAY325" s="19"/>
      <c r="BAZ325" s="19">
        <v>367</v>
      </c>
      <c r="BBA325" s="19"/>
      <c r="BBB325" s="22">
        <v>360</v>
      </c>
      <c r="BBC325" s="22">
        <v>365</v>
      </c>
      <c r="BBD325" s="22"/>
      <c r="BBE325" s="19">
        <v>370</v>
      </c>
      <c r="BBF325" s="19">
        <v>375</v>
      </c>
      <c r="BBG325" s="19">
        <v>372</v>
      </c>
      <c r="BBH325" s="19">
        <v>380</v>
      </c>
      <c r="BBI325" s="19">
        <v>385</v>
      </c>
      <c r="BBJ325" s="19"/>
      <c r="BBK325" s="19">
        <v>393</v>
      </c>
      <c r="BBL325" s="19"/>
      <c r="BBM325" s="19"/>
      <c r="BBN325" s="19">
        <v>400</v>
      </c>
      <c r="BBO325" s="19">
        <v>405</v>
      </c>
      <c r="BBP325" s="19"/>
      <c r="BBQ325" s="19">
        <v>404</v>
      </c>
      <c r="BBR325" s="19">
        <v>408</v>
      </c>
      <c r="BBS325" s="19"/>
      <c r="BBT325" s="19">
        <v>430</v>
      </c>
      <c r="BBU325" s="19"/>
      <c r="BBV325" s="19"/>
      <c r="BBW325" s="19">
        <v>423</v>
      </c>
      <c r="BBX325" s="19">
        <v>428</v>
      </c>
      <c r="BBY325" s="19"/>
      <c r="BBZ325" s="19">
        <v>443</v>
      </c>
      <c r="BCA325" s="19"/>
      <c r="BCB325" s="19"/>
      <c r="BCC325" s="21">
        <v>448</v>
      </c>
      <c r="BCD325" s="21">
        <v>453</v>
      </c>
      <c r="BCE325" s="21">
        <v>448</v>
      </c>
      <c r="BCF325" s="19">
        <v>427</v>
      </c>
      <c r="BCG325" s="19">
        <v>432</v>
      </c>
      <c r="BCH325" s="19"/>
      <c r="BCI325" s="19">
        <v>397</v>
      </c>
      <c r="BCJ325" s="19">
        <v>402</v>
      </c>
      <c r="BCK325" s="19"/>
      <c r="BCL325" s="22">
        <v>413</v>
      </c>
      <c r="BCM325" s="22">
        <v>418</v>
      </c>
      <c r="BCN325" s="22">
        <v>414</v>
      </c>
      <c r="BCO325" s="19">
        <v>410</v>
      </c>
      <c r="BCP325" s="19">
        <v>415</v>
      </c>
      <c r="BCQ325" s="19">
        <v>410</v>
      </c>
      <c r="BCR325" s="19">
        <v>427</v>
      </c>
      <c r="BCS325" s="19">
        <v>432</v>
      </c>
      <c r="BCT325" s="19"/>
      <c r="BCU325" s="22">
        <v>428</v>
      </c>
      <c r="BCV325" s="22"/>
      <c r="BCW325" s="22"/>
      <c r="BCX325" s="19">
        <v>440</v>
      </c>
      <c r="BCY325" s="19"/>
      <c r="BCZ325" s="19"/>
      <c r="BDA325" s="19">
        <v>453</v>
      </c>
      <c r="BDB325" s="19"/>
      <c r="BDC325" s="19"/>
      <c r="BDD325" s="22">
        <v>450</v>
      </c>
      <c r="BDE325" s="22">
        <v>455</v>
      </c>
      <c r="BDF325" s="22"/>
      <c r="BDG325" s="19">
        <v>458</v>
      </c>
      <c r="BDH325" s="19"/>
      <c r="BDI325" s="19"/>
      <c r="BDJ325" s="19">
        <v>462</v>
      </c>
      <c r="BDK325" s="19">
        <v>467</v>
      </c>
      <c r="BDL325" s="19"/>
      <c r="BDM325" s="21">
        <v>468</v>
      </c>
      <c r="BDN325" s="21">
        <v>473</v>
      </c>
      <c r="BDO325" s="21"/>
      <c r="BDP325" s="19">
        <v>449</v>
      </c>
      <c r="BDQ325" s="19">
        <v>454</v>
      </c>
      <c r="BDR325" s="19"/>
      <c r="BDS325" s="19">
        <v>440</v>
      </c>
      <c r="BDT325" s="19">
        <v>445</v>
      </c>
      <c r="BDU325" s="19"/>
      <c r="BDV325" s="22">
        <v>460</v>
      </c>
      <c r="BDW325" s="22"/>
      <c r="BDX325" s="22">
        <v>463</v>
      </c>
      <c r="BDY325" s="19">
        <v>470</v>
      </c>
      <c r="BDZ325" s="19"/>
      <c r="BEA325" s="19"/>
      <c r="BEB325" s="19">
        <v>473</v>
      </c>
      <c r="BEC325" s="19"/>
      <c r="BED325" s="19"/>
      <c r="BEE325" s="22">
        <v>482</v>
      </c>
      <c r="BEF325" s="22"/>
      <c r="BEG325" s="22"/>
      <c r="BEH325" s="19">
        <v>505</v>
      </c>
      <c r="BEI325" s="19"/>
      <c r="BEJ325" s="19"/>
      <c r="BEK325" s="19">
        <v>530</v>
      </c>
      <c r="BEL325" s="19"/>
      <c r="BEM325" s="19"/>
      <c r="BEN325" s="22">
        <v>540</v>
      </c>
      <c r="BEO325" s="22"/>
      <c r="BEP325" s="22">
        <v>542</v>
      </c>
      <c r="BEQ325" s="19">
        <v>534</v>
      </c>
      <c r="BER325" s="19">
        <v>539</v>
      </c>
      <c r="BES325" s="19">
        <v>535</v>
      </c>
      <c r="BET325" s="19">
        <v>543</v>
      </c>
      <c r="BEU325" s="19">
        <v>548</v>
      </c>
      <c r="BEV325" s="19">
        <v>546</v>
      </c>
      <c r="BEW325" s="21">
        <v>534</v>
      </c>
      <c r="BEX325" s="21">
        <v>539</v>
      </c>
      <c r="BEY325" s="21"/>
      <c r="BEZ325" s="19">
        <v>525</v>
      </c>
      <c r="BFA325" s="19"/>
      <c r="BFB325" s="19"/>
      <c r="BFC325" s="19">
        <v>548</v>
      </c>
      <c r="BFD325" s="19">
        <v>553</v>
      </c>
      <c r="BFE325" s="19"/>
      <c r="BFF325" s="22">
        <v>540</v>
      </c>
      <c r="BFG325" s="22">
        <v>545</v>
      </c>
      <c r="BFH325" s="22"/>
      <c r="BFI325" s="19">
        <v>568</v>
      </c>
      <c r="BFJ325" s="19"/>
      <c r="BFK325" s="19"/>
      <c r="BFL325" s="19">
        <v>578</v>
      </c>
      <c r="BFM325" s="19"/>
      <c r="BFN325" s="19">
        <v>580</v>
      </c>
      <c r="BFO325" s="22">
        <v>585</v>
      </c>
      <c r="BFP325" s="22"/>
      <c r="BFQ325" s="22">
        <v>585</v>
      </c>
      <c r="BFR325" s="19">
        <v>602</v>
      </c>
      <c r="BFS325" s="19">
        <v>607</v>
      </c>
      <c r="BFT325" s="19">
        <v>603</v>
      </c>
      <c r="BFU325" s="19">
        <v>603</v>
      </c>
      <c r="BFV325" s="19"/>
      <c r="BFW325" s="19">
        <v>603</v>
      </c>
      <c r="BFX325" s="22">
        <v>603</v>
      </c>
      <c r="BFY325" s="22">
        <v>608</v>
      </c>
      <c r="BFZ325" s="22"/>
      <c r="BGA325" s="19">
        <v>606</v>
      </c>
      <c r="BGB325" s="19">
        <v>611</v>
      </c>
      <c r="BGC325" s="19"/>
      <c r="BGD325" s="19">
        <v>614</v>
      </c>
      <c r="BGE325" s="19">
        <v>619</v>
      </c>
      <c r="BGF325" s="19"/>
      <c r="BGG325" s="23">
        <v>631</v>
      </c>
      <c r="BGH325" s="23">
        <v>636</v>
      </c>
      <c r="BGI325" s="23">
        <v>631</v>
      </c>
      <c r="BGJ325" s="19">
        <v>625</v>
      </c>
      <c r="BGK325" s="19">
        <v>630</v>
      </c>
      <c r="BGL325" s="19"/>
      <c r="BGM325" s="19">
        <v>620</v>
      </c>
      <c r="BGN325" s="19">
        <v>625</v>
      </c>
      <c r="BGO325" s="19">
        <v>622</v>
      </c>
      <c r="BGP325" s="22">
        <v>604</v>
      </c>
      <c r="BGQ325" s="22">
        <v>609</v>
      </c>
      <c r="BGR325" s="22"/>
      <c r="BGS325" s="19">
        <v>612</v>
      </c>
      <c r="BGT325" s="19">
        <v>617</v>
      </c>
      <c r="BGU325" s="19"/>
      <c r="BGV325" s="19">
        <v>614</v>
      </c>
      <c r="BGW325" s="19">
        <v>619</v>
      </c>
      <c r="BGX325" s="19">
        <v>617</v>
      </c>
      <c r="BGY325" s="22">
        <v>608</v>
      </c>
      <c r="BGZ325" s="22">
        <v>613</v>
      </c>
      <c r="BHA325" s="22"/>
      <c r="BHB325" s="19">
        <v>610</v>
      </c>
      <c r="BHC325" s="19">
        <v>615</v>
      </c>
      <c r="BHD325" s="19">
        <v>611</v>
      </c>
      <c r="BHE325" s="19">
        <v>615</v>
      </c>
      <c r="BHF325" s="19">
        <v>620</v>
      </c>
      <c r="BHG325" s="19"/>
      <c r="BHH325" s="22">
        <v>601</v>
      </c>
      <c r="BHI325" s="22">
        <v>606</v>
      </c>
      <c r="BHJ325" s="22">
        <v>603</v>
      </c>
      <c r="BHK325" s="19">
        <v>599</v>
      </c>
      <c r="BHL325" s="19"/>
      <c r="BHM325" s="19">
        <v>600</v>
      </c>
      <c r="BHN325" s="19">
        <v>620</v>
      </c>
      <c r="BHO325" s="19">
        <v>625</v>
      </c>
      <c r="BHP325" s="19">
        <v>622</v>
      </c>
      <c r="BHQ325" s="21">
        <v>615</v>
      </c>
      <c r="BHR325" s="21">
        <v>620</v>
      </c>
      <c r="BHS325" s="21"/>
      <c r="BHT325" s="19">
        <v>620</v>
      </c>
      <c r="BHU325" s="19">
        <v>590</v>
      </c>
      <c r="BHV325" s="19"/>
      <c r="BHW325" s="19">
        <v>605</v>
      </c>
      <c r="BHX325" s="19">
        <v>601</v>
      </c>
      <c r="BHY325" s="19"/>
      <c r="BHZ325" s="22">
        <v>595</v>
      </c>
      <c r="BIA325" s="22">
        <v>575</v>
      </c>
      <c r="BIB325" s="22"/>
      <c r="BIC325" s="19">
        <v>585</v>
      </c>
      <c r="BID325" s="19">
        <v>580</v>
      </c>
      <c r="BIE325" s="19"/>
      <c r="BIF325" s="19">
        <v>586</v>
      </c>
      <c r="BIG325" s="19">
        <v>582</v>
      </c>
      <c r="BIH325" s="19"/>
      <c r="BII325" s="22">
        <v>605.5</v>
      </c>
      <c r="BIJ325" s="22">
        <v>588</v>
      </c>
      <c r="BIK325" s="22"/>
      <c r="BIL325" s="19">
        <v>614.5</v>
      </c>
      <c r="BIM325" s="19">
        <v>609</v>
      </c>
      <c r="BIN325" s="19"/>
      <c r="BIO325" s="19">
        <v>628</v>
      </c>
      <c r="BIP325" s="19">
        <v>616</v>
      </c>
      <c r="BIQ325" s="19"/>
      <c r="BIR325" s="22">
        <v>630</v>
      </c>
      <c r="BIS325" s="22">
        <v>614</v>
      </c>
      <c r="BIT325" s="22"/>
      <c r="BIU325" s="19">
        <v>600</v>
      </c>
      <c r="BIV325" s="19">
        <v>590</v>
      </c>
      <c r="BIW325" s="19"/>
      <c r="BIX325" s="19">
        <v>621</v>
      </c>
      <c r="BIY325" s="19">
        <v>602</v>
      </c>
      <c r="BIZ325" s="19"/>
      <c r="BJA325" s="21">
        <v>619</v>
      </c>
      <c r="BJB325" s="21">
        <v>610</v>
      </c>
      <c r="BJC325" s="21"/>
      <c r="BJD325" s="19">
        <v>617</v>
      </c>
      <c r="BJE325" s="19">
        <v>589</v>
      </c>
      <c r="BJF325" s="19"/>
      <c r="BJG325" s="19">
        <v>595</v>
      </c>
      <c r="BJH325" s="19">
        <v>595</v>
      </c>
      <c r="BJI325" s="19"/>
      <c r="BJJ325" s="22">
        <v>588</v>
      </c>
      <c r="BJK325" s="22">
        <v>577.5</v>
      </c>
      <c r="BJL325" s="22"/>
      <c r="BJM325" s="19">
        <v>591</v>
      </c>
      <c r="BJN325" s="19">
        <v>587</v>
      </c>
      <c r="BJO325" s="19"/>
      <c r="BJP325" s="19">
        <v>592.5</v>
      </c>
      <c r="BJQ325" s="19">
        <v>589</v>
      </c>
      <c r="BJR325" s="19"/>
      <c r="BJS325" s="22">
        <v>592</v>
      </c>
      <c r="BJT325" s="22">
        <v>598</v>
      </c>
      <c r="BJU325" s="22"/>
      <c r="BJV325" s="19">
        <v>603</v>
      </c>
      <c r="BJW325" s="19">
        <v>590</v>
      </c>
      <c r="BJX325" s="19"/>
      <c r="BJY325" s="19">
        <v>608</v>
      </c>
      <c r="BJZ325" s="19">
        <v>602.5</v>
      </c>
      <c r="BKA325" s="19"/>
      <c r="BKB325" s="22">
        <v>615</v>
      </c>
      <c r="BKC325" s="22">
        <v>605</v>
      </c>
      <c r="BKD325" s="22"/>
      <c r="BKE325" s="19">
        <v>613</v>
      </c>
      <c r="BKF325" s="19">
        <v>603</v>
      </c>
      <c r="BKG325" s="19"/>
      <c r="BKH325" s="19">
        <v>610</v>
      </c>
      <c r="BKI325" s="19">
        <v>600</v>
      </c>
      <c r="BKJ325" s="19"/>
      <c r="BKK325" s="21">
        <v>612</v>
      </c>
      <c r="BKL325" s="21">
        <v>608</v>
      </c>
      <c r="BKM325" s="21"/>
      <c r="BKN325" s="19">
        <v>613</v>
      </c>
      <c r="BKO325" s="22">
        <v>618</v>
      </c>
      <c r="BKP325" s="19"/>
      <c r="BKQ325" s="19">
        <v>617</v>
      </c>
      <c r="BKR325" s="19">
        <v>622</v>
      </c>
      <c r="BKS325" s="19"/>
      <c r="BKT325" s="22">
        <v>583</v>
      </c>
      <c r="BKU325" s="22">
        <v>588</v>
      </c>
      <c r="BKV325" s="22">
        <v>584</v>
      </c>
      <c r="BKW325" s="19">
        <v>578</v>
      </c>
      <c r="BKX325" s="19">
        <v>583</v>
      </c>
      <c r="BKY325" s="19">
        <v>580</v>
      </c>
      <c r="BKZ325" s="19">
        <v>570</v>
      </c>
      <c r="BLA325" s="19"/>
      <c r="BLB325" s="19"/>
      <c r="BLC325" s="19">
        <v>577</v>
      </c>
      <c r="BLD325" s="19"/>
      <c r="BLE325" s="22"/>
      <c r="BLF325" s="19">
        <v>580</v>
      </c>
      <c r="BLG325" s="19">
        <v>585</v>
      </c>
      <c r="BLH325" s="19">
        <v>581</v>
      </c>
      <c r="BLI325" s="13">
        <v>350</v>
      </c>
      <c r="BLJ325" s="13"/>
      <c r="BLK325" s="13"/>
      <c r="BLL325" s="13">
        <v>425</v>
      </c>
      <c r="BLM325" s="13"/>
      <c r="BLN325" s="13"/>
    </row>
    <row r="326" spans="1:1678">
      <c r="A326" s="7" t="s">
        <v>1006</v>
      </c>
      <c r="B326" s="8">
        <v>330</v>
      </c>
      <c r="C326" s="7" t="s">
        <v>278</v>
      </c>
      <c r="D326" s="7" t="s">
        <v>1007</v>
      </c>
      <c r="E326" s="7" t="s">
        <v>1008</v>
      </c>
      <c r="F326" s="7"/>
      <c r="G326" s="7">
        <v>250</v>
      </c>
      <c r="ALP326" s="19"/>
      <c r="ALQ326" s="19"/>
      <c r="ALR326" s="19"/>
      <c r="ALS326" s="22"/>
      <c r="ALT326" s="22"/>
      <c r="ALU326" s="22"/>
      <c r="ALV326" s="22"/>
      <c r="ALW326" s="19"/>
      <c r="ALX326" s="19"/>
      <c r="ALY326" s="19"/>
      <c r="ALZ326" s="19"/>
      <c r="AMA326" s="19"/>
      <c r="AMB326" s="19"/>
      <c r="AMC326" s="19"/>
      <c r="AMD326" s="19"/>
      <c r="AME326" s="19"/>
      <c r="AMF326" s="19"/>
      <c r="AMG326" s="19"/>
      <c r="AMH326" s="19"/>
      <c r="AMI326" s="19"/>
      <c r="AMJ326" s="19"/>
      <c r="AMK326" s="19"/>
      <c r="AML326" s="19"/>
      <c r="AMM326" s="19"/>
      <c r="AMN326" s="19"/>
      <c r="AMO326" s="19"/>
      <c r="AMP326" s="19"/>
      <c r="AMQ326" s="19"/>
      <c r="AMR326" s="19"/>
      <c r="AMS326" s="19"/>
      <c r="AMT326" s="19"/>
      <c r="AMU326" s="19"/>
      <c r="AMV326" s="19"/>
      <c r="AMW326" s="21"/>
      <c r="AMX326" s="21"/>
      <c r="AMY326" s="21"/>
      <c r="AMZ326" s="19"/>
      <c r="ANA326" s="19"/>
      <c r="ANB326" s="19"/>
      <c r="ANC326" s="19"/>
      <c r="AND326" s="19"/>
      <c r="ANE326" s="19"/>
      <c r="ANF326" s="19"/>
      <c r="ANG326" s="19"/>
      <c r="ANH326" s="19"/>
      <c r="ANI326" s="19"/>
      <c r="ANJ326" s="19"/>
      <c r="ANK326" s="19"/>
      <c r="ANL326" s="19"/>
      <c r="ANM326" s="19"/>
      <c r="ANN326" s="19"/>
      <c r="ANO326" s="19"/>
      <c r="ANP326" s="19"/>
      <c r="ANQ326" s="19"/>
      <c r="ANR326" s="19"/>
      <c r="ANS326" s="19"/>
      <c r="ANT326" s="19"/>
      <c r="ANU326" s="19"/>
      <c r="ANV326" s="19"/>
      <c r="ANW326" s="19"/>
      <c r="ANX326" s="19"/>
      <c r="ANY326" s="19"/>
      <c r="ANZ326" s="19"/>
      <c r="AOA326" s="19"/>
      <c r="AOB326" s="19"/>
      <c r="AOC326" s="19"/>
      <c r="AOD326" s="19"/>
      <c r="AOE326" s="19"/>
      <c r="AOF326" s="19"/>
      <c r="AOG326" s="21"/>
      <c r="AOH326" s="21"/>
      <c r="AOI326" s="21"/>
      <c r="AOJ326" s="19">
        <v>650</v>
      </c>
      <c r="AOK326" s="19">
        <v>650</v>
      </c>
      <c r="AOL326" s="19"/>
      <c r="AOM326" s="19">
        <v>655</v>
      </c>
      <c r="AON326" s="19">
        <v>650</v>
      </c>
      <c r="AOO326" s="19"/>
      <c r="AOP326" s="19">
        <v>655</v>
      </c>
      <c r="AOQ326" s="19">
        <v>655</v>
      </c>
      <c r="AOR326" s="19"/>
      <c r="AOS326" s="19"/>
      <c r="AOT326" s="19"/>
      <c r="AOU326" s="19"/>
      <c r="AOV326" s="19"/>
      <c r="AOW326" s="19"/>
      <c r="AOX326" s="19"/>
      <c r="AOY326" s="19"/>
      <c r="AOZ326" s="19"/>
      <c r="APA326" s="19"/>
      <c r="APB326" s="19"/>
      <c r="APC326" s="19"/>
      <c r="APD326" s="19"/>
      <c r="APE326" s="19"/>
      <c r="APF326" s="19"/>
      <c r="APG326" s="19"/>
      <c r="APH326" s="19"/>
      <c r="API326" s="19"/>
      <c r="APJ326" s="19"/>
      <c r="APK326" s="19"/>
      <c r="APL326" s="19"/>
      <c r="APM326" s="19"/>
      <c r="APN326" s="19"/>
      <c r="APO326" s="19"/>
      <c r="APP326" s="19"/>
      <c r="APQ326" s="21"/>
      <c r="APR326" s="21"/>
      <c r="APS326" s="21"/>
      <c r="APT326" s="19"/>
      <c r="APU326" s="19"/>
      <c r="APV326" s="19"/>
      <c r="APW326" s="19"/>
      <c r="APX326" s="19"/>
      <c r="APY326" s="19"/>
      <c r="APZ326" s="19"/>
      <c r="AQA326" s="19"/>
      <c r="AQB326" s="19"/>
      <c r="AQC326" s="19"/>
      <c r="AQD326" s="19"/>
      <c r="AQE326" s="19"/>
      <c r="AQF326" s="19"/>
      <c r="AQG326" s="19"/>
      <c r="AQH326" s="19"/>
      <c r="AQI326" s="19"/>
      <c r="AQJ326" s="19"/>
      <c r="AQK326" s="19"/>
      <c r="AQL326" s="19"/>
      <c r="AQM326" s="19"/>
      <c r="AQN326" s="19"/>
      <c r="AQO326" s="19"/>
      <c r="AQP326" s="19"/>
      <c r="AQQ326" s="19"/>
      <c r="AQR326" s="19"/>
      <c r="AQS326" s="19"/>
      <c r="AQT326" s="19"/>
      <c r="AQU326" s="19"/>
      <c r="AQV326" s="19"/>
      <c r="AQW326" s="19"/>
      <c r="AQX326" s="19"/>
      <c r="AQY326" s="19"/>
      <c r="AQZ326" s="19"/>
      <c r="ARA326" s="21"/>
      <c r="ARB326" s="21"/>
      <c r="ARC326" s="21"/>
      <c r="ARD326" s="19"/>
      <c r="ARE326" s="19"/>
      <c r="ARF326" s="19"/>
      <c r="ARG326" s="19"/>
      <c r="ARH326" s="19"/>
      <c r="ARI326" s="19"/>
      <c r="ARJ326" s="19"/>
      <c r="ARK326" s="19"/>
      <c r="ARL326" s="19"/>
      <c r="ARM326" s="19"/>
      <c r="ARN326" s="19"/>
      <c r="ARO326" s="19"/>
      <c r="ARP326" s="19"/>
      <c r="ARQ326" s="19"/>
      <c r="ARR326" s="19"/>
      <c r="ARS326" s="19"/>
      <c r="ART326" s="19"/>
      <c r="ARU326" s="19"/>
      <c r="ARV326" s="19"/>
      <c r="ARW326" s="19"/>
      <c r="ARX326" s="19"/>
      <c r="ARY326" s="19"/>
      <c r="ARZ326" s="19"/>
      <c r="ASA326" s="19"/>
      <c r="ASB326" s="19"/>
      <c r="ASC326" s="19"/>
      <c r="ASD326" s="19"/>
      <c r="ASE326" s="19"/>
      <c r="ASF326" s="19"/>
      <c r="ASG326" s="19"/>
      <c r="ASH326" s="19"/>
      <c r="ASI326" s="19"/>
      <c r="ASJ326" s="19"/>
      <c r="ASK326" s="21"/>
      <c r="ASL326" s="21"/>
      <c r="ASM326" s="21"/>
      <c r="ASN326" s="19"/>
      <c r="ASO326" s="19"/>
      <c r="ASP326" s="19"/>
      <c r="ASQ326" s="19"/>
      <c r="ASR326" s="19"/>
      <c r="ASS326" s="19"/>
      <c r="AST326" s="19"/>
      <c r="ASU326" s="19"/>
      <c r="ASV326" s="19"/>
      <c r="ASW326" s="19"/>
      <c r="ASX326" s="19"/>
      <c r="ASY326" s="19"/>
      <c r="ASZ326" s="19"/>
      <c r="ATA326" s="19"/>
      <c r="ATB326" s="19"/>
      <c r="ATC326" s="19"/>
      <c r="ATD326" s="19"/>
      <c r="ATE326" s="19"/>
      <c r="ATF326" s="19"/>
      <c r="ATG326" s="19"/>
      <c r="ATH326" s="19"/>
      <c r="ATI326" s="19"/>
      <c r="ATJ326" s="19"/>
      <c r="ATK326" s="19"/>
      <c r="ATL326" s="19"/>
      <c r="ATM326" s="19"/>
      <c r="ATN326" s="19"/>
      <c r="ATO326" s="19"/>
      <c r="ATP326" s="19"/>
      <c r="ATQ326" s="19"/>
      <c r="ATR326" s="19"/>
      <c r="ATS326" s="19"/>
      <c r="ATT326" s="19"/>
      <c r="ATU326" s="21"/>
      <c r="ATV326" s="21"/>
      <c r="ATW326" s="21"/>
      <c r="ATX326" s="19"/>
      <c r="ATY326" s="19"/>
      <c r="ATZ326" s="19"/>
      <c r="AUA326" s="19"/>
      <c r="AUB326" s="19"/>
      <c r="AUC326" s="19"/>
      <c r="AUD326" s="19"/>
      <c r="AUE326" s="19"/>
      <c r="AUF326" s="19"/>
      <c r="AUG326" s="19"/>
      <c r="AUH326" s="19"/>
      <c r="AUI326" s="19"/>
      <c r="AUJ326" s="19"/>
      <c r="AUK326" s="19"/>
      <c r="AUL326" s="19"/>
      <c r="AUM326" s="19"/>
      <c r="AUN326" s="19"/>
      <c r="AUO326" s="19"/>
      <c r="AUP326" s="19"/>
      <c r="AUQ326" s="19"/>
      <c r="AUR326" s="19"/>
      <c r="AUS326" s="19"/>
      <c r="AUT326" s="19"/>
      <c r="AUU326" s="19"/>
      <c r="AUV326" s="19"/>
      <c r="AUW326" s="19"/>
      <c r="AUX326" s="19"/>
      <c r="AUY326" s="19"/>
      <c r="AUZ326" s="19"/>
      <c r="AVA326" s="19"/>
      <c r="AVB326" s="19"/>
      <c r="AVC326" s="19"/>
      <c r="AVD326" s="19"/>
      <c r="AVE326" s="21"/>
      <c r="AVF326" s="21"/>
      <c r="AVG326" s="21"/>
      <c r="AVH326" s="19"/>
      <c r="AVI326" s="19"/>
      <c r="AVJ326" s="19"/>
      <c r="AVK326" s="19"/>
      <c r="AVL326" s="19"/>
      <c r="AVM326" s="19"/>
      <c r="AVN326" s="19"/>
      <c r="AVO326" s="19"/>
      <c r="AVP326" s="22"/>
      <c r="AVQ326" s="19"/>
      <c r="AVR326" s="19"/>
      <c r="AVS326" s="19"/>
      <c r="AVT326" s="19"/>
      <c r="AVU326" s="19"/>
      <c r="AVV326" s="19"/>
      <c r="AVW326" s="19"/>
      <c r="AVX326" s="19"/>
      <c r="AVY326" s="22"/>
      <c r="AVZ326" s="19"/>
      <c r="AWA326" s="19"/>
      <c r="AWB326" s="19"/>
      <c r="AWC326" s="19"/>
      <c r="AWD326" s="19"/>
      <c r="AWE326" s="19"/>
      <c r="AWF326" s="19"/>
      <c r="AWG326" s="19"/>
      <c r="AWH326" s="22"/>
      <c r="AWI326" s="19"/>
      <c r="AWJ326" s="19"/>
      <c r="AWK326" s="19"/>
      <c r="AWL326" s="19"/>
      <c r="AWM326" s="19"/>
      <c r="AWN326" s="19"/>
      <c r="AWO326" s="23"/>
      <c r="AWP326" s="23"/>
      <c r="AWQ326" s="23"/>
      <c r="AWR326" s="19"/>
      <c r="AWS326" s="19"/>
      <c r="AWT326" s="19"/>
      <c r="AWU326" s="19"/>
      <c r="AWV326" s="19"/>
      <c r="AWW326" s="19"/>
      <c r="AWX326" s="19"/>
      <c r="AWY326" s="19"/>
      <c r="AWZ326" s="22"/>
      <c r="AXA326" s="19"/>
      <c r="AXB326" s="19"/>
      <c r="AXC326" s="19"/>
      <c r="AXD326" s="19"/>
      <c r="AXE326" s="19"/>
      <c r="AXF326" s="19"/>
      <c r="AXG326" s="19"/>
      <c r="AXH326" s="19"/>
      <c r="AXI326" s="22"/>
      <c r="AXJ326" s="19"/>
      <c r="AXK326" s="19"/>
      <c r="AXL326" s="19"/>
      <c r="AXM326" s="19"/>
      <c r="AXN326" s="19"/>
      <c r="AXO326" s="19"/>
      <c r="AXP326" s="19"/>
      <c r="AXQ326" s="19"/>
      <c r="AXR326" s="22"/>
      <c r="AXS326" s="19"/>
      <c r="AXT326" s="19"/>
      <c r="AXU326" s="19"/>
      <c r="AXV326" s="19"/>
      <c r="AXW326" s="19"/>
      <c r="AXX326" s="19"/>
      <c r="AXY326" s="21"/>
      <c r="AXZ326" s="21"/>
      <c r="AYA326" s="21"/>
      <c r="AYB326" s="22">
        <v>558</v>
      </c>
      <c r="AYC326" s="22">
        <v>562</v>
      </c>
      <c r="AYD326" s="22">
        <v>558</v>
      </c>
      <c r="AYE326" s="22">
        <v>550</v>
      </c>
      <c r="AYF326" s="22">
        <v>555</v>
      </c>
      <c r="AYG326" s="22"/>
      <c r="AYH326" s="22">
        <v>493</v>
      </c>
      <c r="AYI326" s="22">
        <v>498</v>
      </c>
      <c r="AYJ326" s="22"/>
      <c r="AYK326" s="22">
        <v>492</v>
      </c>
      <c r="AYL326" s="22">
        <v>497</v>
      </c>
      <c r="AYM326" s="22">
        <v>494</v>
      </c>
      <c r="AYN326" s="22">
        <v>494</v>
      </c>
      <c r="AYO326" s="22">
        <v>500</v>
      </c>
      <c r="AYP326" s="22">
        <v>495</v>
      </c>
      <c r="AYQ326" s="22">
        <v>510</v>
      </c>
      <c r="AYR326" s="22">
        <v>515</v>
      </c>
      <c r="AYS326" s="22"/>
      <c r="AYT326" s="22">
        <v>510</v>
      </c>
      <c r="AYU326" s="22">
        <v>515</v>
      </c>
      <c r="AYV326" s="22"/>
      <c r="AYW326" s="22">
        <v>560</v>
      </c>
      <c r="AYX326" s="22">
        <v>570</v>
      </c>
      <c r="AYY326" s="22"/>
      <c r="AYZ326" s="22">
        <v>572</v>
      </c>
      <c r="AZA326" s="22">
        <v>577</v>
      </c>
      <c r="AZB326" s="22">
        <v>573</v>
      </c>
      <c r="AZC326" s="22">
        <v>540</v>
      </c>
      <c r="AZD326" s="22"/>
      <c r="AZE326" s="22"/>
      <c r="AZF326" s="22"/>
      <c r="AZG326" s="22">
        <v>450</v>
      </c>
      <c r="AZH326" s="22"/>
      <c r="AZI326" s="21">
        <v>450</v>
      </c>
      <c r="AZJ326" s="21">
        <v>455</v>
      </c>
      <c r="AZK326" s="21"/>
      <c r="AZL326" s="19">
        <v>470</v>
      </c>
      <c r="AZM326" s="19"/>
      <c r="AZN326" s="19"/>
      <c r="AZO326" s="19">
        <v>465</v>
      </c>
      <c r="AZP326" s="19"/>
      <c r="AZQ326" s="19"/>
      <c r="AZR326" s="19">
        <v>425</v>
      </c>
      <c r="AZS326" s="19"/>
      <c r="AZT326" s="19"/>
      <c r="AZU326" s="19">
        <v>435</v>
      </c>
      <c r="AZV326" s="19">
        <v>440</v>
      </c>
      <c r="AZW326" s="19"/>
      <c r="AZX326" s="19"/>
      <c r="AZY326" s="19">
        <v>415</v>
      </c>
      <c r="AZZ326" s="19"/>
      <c r="BAA326" s="22">
        <v>410</v>
      </c>
      <c r="BAB326" s="22"/>
      <c r="BAC326" s="22"/>
      <c r="BAD326" s="19">
        <v>390</v>
      </c>
      <c r="BAE326" s="19">
        <v>400</v>
      </c>
      <c r="BAF326" s="19"/>
      <c r="BAG326" s="19">
        <v>375</v>
      </c>
      <c r="BAH326" s="19"/>
      <c r="BAI326" s="19"/>
      <c r="BAJ326" s="19">
        <v>395</v>
      </c>
      <c r="BAK326" s="19">
        <v>400</v>
      </c>
      <c r="BAL326" s="19"/>
      <c r="BAM326" s="19">
        <v>440</v>
      </c>
      <c r="BAN326" s="19"/>
      <c r="BAO326" s="19">
        <v>440</v>
      </c>
      <c r="BAP326" s="22">
        <v>440</v>
      </c>
      <c r="BAQ326" s="22">
        <v>450</v>
      </c>
      <c r="BAR326" s="22">
        <v>447</v>
      </c>
      <c r="BAS326" s="21">
        <v>440</v>
      </c>
      <c r="BAT326" s="21"/>
      <c r="BAU326" s="21"/>
      <c r="BAV326" s="19">
        <v>445</v>
      </c>
      <c r="BAW326" s="19">
        <v>450</v>
      </c>
      <c r="BAX326" s="19">
        <v>445</v>
      </c>
      <c r="BAY326" s="19">
        <v>398</v>
      </c>
      <c r="BAZ326" s="19">
        <v>403</v>
      </c>
      <c r="BBA326" s="19"/>
      <c r="BBB326" s="22">
        <v>396</v>
      </c>
      <c r="BBC326" s="22">
        <v>400</v>
      </c>
      <c r="BBD326" s="22">
        <v>397</v>
      </c>
      <c r="BBE326" s="19">
        <v>410</v>
      </c>
      <c r="BBF326" s="19">
        <v>415</v>
      </c>
      <c r="BBG326" s="19">
        <v>410</v>
      </c>
      <c r="BBH326" s="19">
        <v>407</v>
      </c>
      <c r="BBI326" s="19">
        <v>412</v>
      </c>
      <c r="BBJ326" s="19"/>
      <c r="BBK326" s="19">
        <v>420</v>
      </c>
      <c r="BBL326" s="19">
        <v>425</v>
      </c>
      <c r="BBM326" s="19"/>
      <c r="BBN326" s="19"/>
      <c r="BBO326" s="19">
        <v>455</v>
      </c>
      <c r="BBP326" s="19"/>
      <c r="BBQ326" s="19">
        <v>442</v>
      </c>
      <c r="BBR326" s="19">
        <v>447</v>
      </c>
      <c r="BBS326" s="19"/>
      <c r="BBT326" s="19">
        <v>464</v>
      </c>
      <c r="BBU326" s="19">
        <v>467</v>
      </c>
      <c r="BBV326" s="19"/>
      <c r="BBW326" s="19">
        <v>462</v>
      </c>
      <c r="BBX326" s="19">
        <v>465</v>
      </c>
      <c r="BBY326" s="19"/>
      <c r="BBZ326" s="19">
        <v>470</v>
      </c>
      <c r="BCA326" s="19">
        <v>475</v>
      </c>
      <c r="BCB326" s="19">
        <v>472</v>
      </c>
      <c r="BCC326" s="21">
        <v>475</v>
      </c>
      <c r="BCD326" s="21">
        <v>480</v>
      </c>
      <c r="BCE326" s="21"/>
      <c r="BCF326" s="19">
        <v>472</v>
      </c>
      <c r="BCG326" s="19">
        <v>477</v>
      </c>
      <c r="BCH326" s="19">
        <v>475</v>
      </c>
      <c r="BCI326" s="19">
        <v>470</v>
      </c>
      <c r="BCJ326" s="19">
        <v>475</v>
      </c>
      <c r="BCK326" s="19"/>
      <c r="BCL326" s="22">
        <v>463</v>
      </c>
      <c r="BCM326" s="22">
        <v>468</v>
      </c>
      <c r="BCN326" s="22"/>
      <c r="BCO326" s="19">
        <v>457</v>
      </c>
      <c r="BCP326" s="19">
        <v>462</v>
      </c>
      <c r="BCQ326" s="19"/>
      <c r="BCR326" s="19">
        <v>493</v>
      </c>
      <c r="BCS326" s="19">
        <v>488</v>
      </c>
      <c r="BCT326" s="19"/>
      <c r="BCU326" s="22">
        <v>480</v>
      </c>
      <c r="BCV326" s="22">
        <v>485</v>
      </c>
      <c r="BCW326" s="22"/>
      <c r="BCX326" s="19">
        <v>490</v>
      </c>
      <c r="BCY326" s="19"/>
      <c r="BCZ326" s="19">
        <v>492</v>
      </c>
      <c r="BDA326" s="19">
        <v>502</v>
      </c>
      <c r="BDB326" s="19"/>
      <c r="BDC326" s="19"/>
      <c r="BDD326" s="22">
        <v>495</v>
      </c>
      <c r="BDE326" s="22">
        <v>500</v>
      </c>
      <c r="BDF326" s="22"/>
      <c r="BDG326" s="19">
        <v>495</v>
      </c>
      <c r="BDH326" s="19">
        <v>500</v>
      </c>
      <c r="BDI326" s="19"/>
      <c r="BDJ326" s="19">
        <v>497</v>
      </c>
      <c r="BDK326" s="19">
        <v>502</v>
      </c>
      <c r="BDL326" s="19"/>
      <c r="BDM326" s="21">
        <v>505</v>
      </c>
      <c r="BDN326" s="21">
        <v>510</v>
      </c>
      <c r="BDO326" s="21">
        <v>506</v>
      </c>
      <c r="BDP326" s="19">
        <v>515</v>
      </c>
      <c r="BDQ326" s="19">
        <v>520</v>
      </c>
      <c r="BDR326" s="19">
        <v>515</v>
      </c>
      <c r="BDS326" s="19">
        <v>529</v>
      </c>
      <c r="BDT326" s="19">
        <v>534</v>
      </c>
      <c r="BDU326" s="19">
        <v>529.5</v>
      </c>
      <c r="BDV326" s="22">
        <v>507</v>
      </c>
      <c r="BDW326" s="22">
        <v>512</v>
      </c>
      <c r="BDX326" s="22">
        <v>506</v>
      </c>
      <c r="BDY326" s="19">
        <v>533</v>
      </c>
      <c r="BDZ326" s="19">
        <v>538</v>
      </c>
      <c r="BEA326" s="19">
        <v>535</v>
      </c>
      <c r="BEB326" s="19">
        <v>526</v>
      </c>
      <c r="BEC326" s="19">
        <v>531</v>
      </c>
      <c r="BED326" s="19"/>
      <c r="BEE326" s="22">
        <v>540</v>
      </c>
      <c r="BEF326" s="22">
        <v>545</v>
      </c>
      <c r="BEG326" s="22">
        <v>541</v>
      </c>
      <c r="BEH326" s="19">
        <v>568</v>
      </c>
      <c r="BEI326" s="19"/>
      <c r="BEJ326" s="19">
        <v>569.5</v>
      </c>
      <c r="BEK326" s="19">
        <v>590</v>
      </c>
      <c r="BEL326" s="19"/>
      <c r="BEM326" s="19">
        <v>590</v>
      </c>
      <c r="BEN326" s="22">
        <v>615</v>
      </c>
      <c r="BEO326" s="22"/>
      <c r="BEP326" s="22">
        <v>618</v>
      </c>
      <c r="BEQ326" s="19">
        <v>607</v>
      </c>
      <c r="BER326" s="19"/>
      <c r="BES326" s="19"/>
      <c r="BET326" s="19">
        <v>619</v>
      </c>
      <c r="BEU326" s="19">
        <v>624</v>
      </c>
      <c r="BEV326" s="19">
        <v>621</v>
      </c>
      <c r="BEW326" s="21">
        <v>625</v>
      </c>
      <c r="BEX326" s="21">
        <v>630</v>
      </c>
      <c r="BEY326" s="21">
        <v>623</v>
      </c>
      <c r="BEZ326" s="19">
        <v>648</v>
      </c>
      <c r="BFA326" s="19">
        <v>653</v>
      </c>
      <c r="BFB326" s="19"/>
      <c r="BFC326" s="19">
        <v>615</v>
      </c>
      <c r="BFD326" s="19">
        <v>620</v>
      </c>
      <c r="BFE326" s="19"/>
      <c r="BFF326" s="22">
        <v>616</v>
      </c>
      <c r="BFG326" s="22">
        <v>621</v>
      </c>
      <c r="BFH326" s="22"/>
      <c r="BFI326" s="19">
        <v>630</v>
      </c>
      <c r="BFJ326" s="19"/>
      <c r="BFK326" s="19"/>
      <c r="BFL326" s="19">
        <v>630</v>
      </c>
      <c r="BFM326" s="19">
        <v>635</v>
      </c>
      <c r="BFN326" s="19"/>
      <c r="BFO326" s="22">
        <v>652</v>
      </c>
      <c r="BFP326" s="22"/>
      <c r="BFQ326" s="22">
        <v>660</v>
      </c>
      <c r="BFR326" s="19">
        <v>682</v>
      </c>
      <c r="BFS326" s="19">
        <v>681</v>
      </c>
      <c r="BFT326" s="19">
        <v>683</v>
      </c>
      <c r="BFU326" s="19">
        <v>682</v>
      </c>
      <c r="BFV326" s="19">
        <v>687</v>
      </c>
      <c r="BFW326" s="19">
        <v>683</v>
      </c>
      <c r="BFX326" s="22">
        <v>690</v>
      </c>
      <c r="BFY326" s="22">
        <v>695</v>
      </c>
      <c r="BFZ326" s="22"/>
      <c r="BGA326" s="19">
        <v>679</v>
      </c>
      <c r="BGB326" s="19">
        <v>684</v>
      </c>
      <c r="BGC326" s="19">
        <v>680</v>
      </c>
      <c r="BGD326" s="19">
        <v>693</v>
      </c>
      <c r="BGE326" s="19">
        <v>698</v>
      </c>
      <c r="BGF326" s="19"/>
      <c r="BGG326" s="23">
        <v>697</v>
      </c>
      <c r="BGH326" s="23">
        <v>702</v>
      </c>
      <c r="BGI326" s="23"/>
      <c r="BGJ326" s="19">
        <v>700</v>
      </c>
      <c r="BGK326" s="19">
        <v>705</v>
      </c>
      <c r="BGL326" s="19">
        <v>700</v>
      </c>
      <c r="BGM326" s="19">
        <v>702</v>
      </c>
      <c r="BGN326" s="19">
        <v>707</v>
      </c>
      <c r="BGO326" s="19">
        <v>703</v>
      </c>
      <c r="BGP326" s="22">
        <v>675</v>
      </c>
      <c r="BGQ326" s="22">
        <v>680</v>
      </c>
      <c r="BGR326" s="22">
        <v>676</v>
      </c>
      <c r="BGS326" s="19">
        <v>657</v>
      </c>
      <c r="BGT326" s="19">
        <v>662</v>
      </c>
      <c r="BGU326" s="19">
        <v>657</v>
      </c>
      <c r="BGV326" s="19">
        <v>655</v>
      </c>
      <c r="BGW326" s="19">
        <v>660</v>
      </c>
      <c r="BGX326" s="19">
        <v>657</v>
      </c>
      <c r="BGY326" s="22">
        <v>645</v>
      </c>
      <c r="BGZ326" s="22">
        <v>650</v>
      </c>
      <c r="BHA326" s="22"/>
      <c r="BHB326" s="19">
        <v>645</v>
      </c>
      <c r="BHC326" s="19">
        <v>650</v>
      </c>
      <c r="BHD326" s="19"/>
      <c r="BHE326" s="19">
        <v>645</v>
      </c>
      <c r="BHF326" s="19">
        <v>650</v>
      </c>
      <c r="BHG326" s="19">
        <v>645</v>
      </c>
      <c r="BHH326" s="22">
        <v>635</v>
      </c>
      <c r="BHI326" s="22">
        <v>640</v>
      </c>
      <c r="BHJ326" s="22">
        <v>636</v>
      </c>
      <c r="BHK326" s="19">
        <v>638</v>
      </c>
      <c r="BHL326" s="19"/>
      <c r="BHM326" s="19"/>
      <c r="BHN326" s="19">
        <v>639</v>
      </c>
      <c r="BHO326" s="19">
        <v>644</v>
      </c>
      <c r="BHP326" s="19"/>
      <c r="BHQ326" s="21">
        <v>637</v>
      </c>
      <c r="BHR326" s="21">
        <v>642</v>
      </c>
      <c r="BHS326" s="21">
        <v>638</v>
      </c>
      <c r="BHT326" s="19">
        <v>653</v>
      </c>
      <c r="BHU326" s="19">
        <v>639.5</v>
      </c>
      <c r="BHV326" s="19"/>
      <c r="BHW326" s="19">
        <v>652</v>
      </c>
      <c r="BHX326" s="19">
        <v>605</v>
      </c>
      <c r="BHY326" s="19"/>
      <c r="BHZ326" s="22">
        <v>608</v>
      </c>
      <c r="BIA326" s="22">
        <v>600</v>
      </c>
      <c r="BIB326" s="22"/>
      <c r="BIC326" s="19">
        <v>608</v>
      </c>
      <c r="BID326" s="19">
        <v>603</v>
      </c>
      <c r="BIE326" s="19"/>
      <c r="BIF326" s="19">
        <v>608.5</v>
      </c>
      <c r="BIG326" s="19">
        <v>605</v>
      </c>
      <c r="BIH326" s="19"/>
      <c r="BII326" s="22">
        <v>632</v>
      </c>
      <c r="BIJ326" s="22">
        <v>608.5</v>
      </c>
      <c r="BIK326" s="22" t="s">
        <v>567</v>
      </c>
      <c r="BIL326" s="19">
        <v>645</v>
      </c>
      <c r="BIM326" s="19">
        <v>630</v>
      </c>
      <c r="BIN326" s="19"/>
      <c r="BIO326" s="19">
        <v>645</v>
      </c>
      <c r="BIP326" s="19">
        <v>641</v>
      </c>
      <c r="BIQ326" s="19"/>
      <c r="BIR326" s="22">
        <v>643</v>
      </c>
      <c r="BIS326" s="22">
        <v>627</v>
      </c>
      <c r="BIT326" s="22"/>
      <c r="BIU326" s="19">
        <v>625</v>
      </c>
      <c r="BIV326" s="19">
        <v>617</v>
      </c>
      <c r="BIW326" s="19"/>
      <c r="BIX326" s="19">
        <v>627.75</v>
      </c>
      <c r="BIY326" s="19">
        <v>622</v>
      </c>
      <c r="BIZ326" s="19"/>
      <c r="BJA326" s="21">
        <v>625.5</v>
      </c>
      <c r="BJB326" s="21">
        <v>620</v>
      </c>
      <c r="BJC326" s="21"/>
      <c r="BJD326" s="19">
        <v>630</v>
      </c>
      <c r="BJE326" s="19">
        <v>624</v>
      </c>
      <c r="BJF326" s="19"/>
      <c r="BJG326" s="19">
        <v>630.5</v>
      </c>
      <c r="BJH326" s="19">
        <v>624</v>
      </c>
      <c r="BJI326" s="19"/>
      <c r="BJJ326" s="22">
        <v>636</v>
      </c>
      <c r="BJK326" s="22">
        <v>597</v>
      </c>
      <c r="BJL326" s="22"/>
      <c r="BJM326" s="19">
        <v>610</v>
      </c>
      <c r="BJN326" s="19">
        <v>605</v>
      </c>
      <c r="BJO326" s="19"/>
      <c r="BJP326" s="19">
        <v>610</v>
      </c>
      <c r="BJQ326" s="19">
        <v>600</v>
      </c>
      <c r="BJR326" s="19"/>
      <c r="BJS326" s="22">
        <v>605</v>
      </c>
      <c r="BJT326" s="22">
        <v>598</v>
      </c>
      <c r="BJU326" s="22"/>
      <c r="BJV326" s="19">
        <v>607</v>
      </c>
      <c r="BJW326" s="19">
        <v>600</v>
      </c>
      <c r="BJX326" s="19"/>
      <c r="BJY326" s="19">
        <v>609</v>
      </c>
      <c r="BJZ326" s="19">
        <v>605</v>
      </c>
      <c r="BKA326" s="19"/>
      <c r="BKB326" s="22">
        <v>610</v>
      </c>
      <c r="BKC326" s="22">
        <v>605</v>
      </c>
      <c r="BKD326" s="22"/>
      <c r="BKE326" s="19">
        <v>610</v>
      </c>
      <c r="BKF326" s="19">
        <v>605</v>
      </c>
      <c r="BKG326" s="19"/>
      <c r="BKH326" s="19">
        <v>615</v>
      </c>
      <c r="BKI326" s="19">
        <v>605</v>
      </c>
      <c r="BKJ326" s="19"/>
      <c r="BKK326" s="21">
        <v>617</v>
      </c>
      <c r="BKL326" s="21">
        <v>610</v>
      </c>
      <c r="BKM326" s="21"/>
      <c r="BKN326" s="19">
        <v>628</v>
      </c>
      <c r="BKO326" s="22">
        <v>633</v>
      </c>
      <c r="BKP326" s="19">
        <v>630</v>
      </c>
      <c r="BKQ326" s="19">
        <v>627</v>
      </c>
      <c r="BKR326" s="19">
        <v>632</v>
      </c>
      <c r="BKS326" s="19">
        <v>628</v>
      </c>
      <c r="BKT326" s="22">
        <v>585</v>
      </c>
      <c r="BKU326" s="22">
        <v>590</v>
      </c>
      <c r="BKV326" s="22">
        <v>588</v>
      </c>
      <c r="BKW326" s="19">
        <v>585</v>
      </c>
      <c r="BKX326" s="19">
        <v>590</v>
      </c>
      <c r="BKY326" s="19">
        <v>585</v>
      </c>
      <c r="BKZ326" s="19">
        <v>579</v>
      </c>
      <c r="BLA326" s="19">
        <v>584</v>
      </c>
      <c r="BLB326" s="19">
        <v>581</v>
      </c>
      <c r="BLC326" s="19">
        <v>577</v>
      </c>
      <c r="BLD326" s="19">
        <v>582</v>
      </c>
      <c r="BLE326" s="22">
        <v>578</v>
      </c>
      <c r="BLF326" s="19">
        <v>575</v>
      </c>
      <c r="BLG326" s="19">
        <v>580</v>
      </c>
      <c r="BLH326" s="19">
        <v>575</v>
      </c>
      <c r="BLI326" s="13">
        <v>660</v>
      </c>
      <c r="BLJ326" s="13"/>
      <c r="BLK326" s="13"/>
      <c r="BLL326" s="13">
        <v>720</v>
      </c>
      <c r="BLM326" s="13"/>
      <c r="BLN326" s="13">
        <v>725</v>
      </c>
    </row>
    <row r="327" spans="1:1678">
      <c r="A327" s="7" t="s">
        <v>1009</v>
      </c>
      <c r="B327" s="8">
        <v>331</v>
      </c>
      <c r="C327" s="7" t="s">
        <v>278</v>
      </c>
      <c r="D327" s="7" t="s">
        <v>1010</v>
      </c>
      <c r="E327" s="7" t="s">
        <v>1011</v>
      </c>
      <c r="F327" s="7"/>
      <c r="G327" s="7">
        <v>250</v>
      </c>
      <c r="ALP327" s="19"/>
      <c r="ALQ327" s="19"/>
      <c r="ALR327" s="19"/>
      <c r="ALS327" s="22"/>
      <c r="ALT327" s="22"/>
      <c r="ALU327" s="22"/>
      <c r="ALV327" s="22"/>
      <c r="ALW327" s="19"/>
      <c r="ALX327" s="19"/>
      <c r="ALY327" s="19"/>
      <c r="ALZ327" s="19"/>
      <c r="AMA327" s="19"/>
      <c r="AMB327" s="19"/>
      <c r="AMC327" s="19"/>
      <c r="AMD327" s="19"/>
      <c r="AME327" s="19"/>
      <c r="AMF327" s="19"/>
      <c r="AMG327" s="19"/>
      <c r="AMH327" s="19"/>
      <c r="AMI327" s="19"/>
      <c r="AMJ327" s="19"/>
      <c r="AMK327" s="19"/>
      <c r="AML327" s="19"/>
      <c r="AMM327" s="19"/>
      <c r="AMN327" s="19"/>
      <c r="AMO327" s="19"/>
      <c r="AMP327" s="19"/>
      <c r="AMQ327" s="19"/>
      <c r="AMR327" s="19"/>
      <c r="AMS327" s="19"/>
      <c r="AMT327" s="19"/>
      <c r="AMU327" s="19"/>
      <c r="AMV327" s="19"/>
      <c r="AMW327" s="21"/>
      <c r="AMX327" s="21"/>
      <c r="AMY327" s="21"/>
      <c r="AMZ327" s="19"/>
      <c r="ANA327" s="19"/>
      <c r="ANB327" s="19"/>
      <c r="ANC327" s="19"/>
      <c r="AND327" s="19"/>
      <c r="ANE327" s="19"/>
      <c r="ANF327" s="19"/>
      <c r="ANG327" s="19"/>
      <c r="ANH327" s="19"/>
      <c r="ANI327" s="19"/>
      <c r="ANJ327" s="19"/>
      <c r="ANK327" s="19"/>
      <c r="ANL327" s="19"/>
      <c r="ANM327" s="19"/>
      <c r="ANN327" s="19"/>
      <c r="ANO327" s="19"/>
      <c r="ANP327" s="19"/>
      <c r="ANQ327" s="19"/>
      <c r="ANR327" s="19"/>
      <c r="ANS327" s="19"/>
      <c r="ANT327" s="19"/>
      <c r="ANU327" s="19"/>
      <c r="ANV327" s="19"/>
      <c r="ANW327" s="19"/>
      <c r="ANX327" s="19"/>
      <c r="ANY327" s="19"/>
      <c r="ANZ327" s="19"/>
      <c r="AOA327" s="19"/>
      <c r="AOB327" s="19"/>
      <c r="AOC327" s="19"/>
      <c r="AOD327" s="19"/>
      <c r="AOE327" s="19"/>
      <c r="AOF327" s="19"/>
      <c r="AOG327" s="21"/>
      <c r="AOH327" s="21"/>
      <c r="AOI327" s="21"/>
      <c r="AOJ327" s="19">
        <v>470</v>
      </c>
      <c r="AOK327" s="19">
        <v>470</v>
      </c>
      <c r="AOL327" s="19"/>
      <c r="AOM327" s="19">
        <v>700</v>
      </c>
      <c r="AON327" s="19">
        <v>680</v>
      </c>
      <c r="AOO327" s="19"/>
      <c r="AOP327" s="19">
        <v>700</v>
      </c>
      <c r="AOQ327" s="19">
        <v>700</v>
      </c>
      <c r="AOR327" s="19"/>
      <c r="AOS327" s="19"/>
      <c r="AOT327" s="19"/>
      <c r="AOU327" s="19"/>
      <c r="AOV327" s="19"/>
      <c r="AOW327" s="19"/>
      <c r="AOX327" s="19"/>
      <c r="AOY327" s="19">
        <v>700</v>
      </c>
      <c r="AOZ327" s="19">
        <v>700</v>
      </c>
      <c r="APA327" s="19"/>
      <c r="APB327" s="19">
        <v>750</v>
      </c>
      <c r="APC327" s="19">
        <v>700</v>
      </c>
      <c r="APD327" s="19"/>
      <c r="APE327" s="19">
        <v>760</v>
      </c>
      <c r="APF327" s="19">
        <v>750</v>
      </c>
      <c r="APG327" s="19"/>
      <c r="APH327" s="19">
        <v>760</v>
      </c>
      <c r="API327" s="19">
        <v>760</v>
      </c>
      <c r="APJ327" s="19"/>
      <c r="APK327" s="19"/>
      <c r="APL327" s="19"/>
      <c r="APM327" s="19"/>
      <c r="APN327" s="19"/>
      <c r="APO327" s="19"/>
      <c r="APP327" s="19"/>
      <c r="APQ327" s="21"/>
      <c r="APR327" s="21"/>
      <c r="APS327" s="21"/>
      <c r="APT327" s="19"/>
      <c r="APU327" s="19"/>
      <c r="APV327" s="19"/>
      <c r="APW327" s="19"/>
      <c r="APX327" s="19"/>
      <c r="APY327" s="19"/>
      <c r="APZ327" s="19"/>
      <c r="AQA327" s="19"/>
      <c r="AQB327" s="19"/>
      <c r="AQC327" s="19"/>
      <c r="AQD327" s="19"/>
      <c r="AQE327" s="19"/>
      <c r="AQF327" s="19"/>
      <c r="AQG327" s="19"/>
      <c r="AQH327" s="19"/>
      <c r="AQI327" s="19"/>
      <c r="AQJ327" s="19"/>
      <c r="AQK327" s="19"/>
      <c r="AQL327" s="19"/>
      <c r="AQM327" s="19"/>
      <c r="AQN327" s="19"/>
      <c r="AQO327" s="19"/>
      <c r="AQP327" s="19"/>
      <c r="AQQ327" s="19"/>
      <c r="AQR327" s="19"/>
      <c r="AQS327" s="19"/>
      <c r="AQT327" s="19"/>
      <c r="AQU327" s="19"/>
      <c r="AQV327" s="19"/>
      <c r="AQW327" s="19"/>
      <c r="AQX327" s="19"/>
      <c r="AQY327" s="19"/>
      <c r="AQZ327" s="19"/>
      <c r="ARA327" s="21"/>
      <c r="ARB327" s="21"/>
      <c r="ARC327" s="21"/>
      <c r="ARD327" s="19"/>
      <c r="ARE327" s="19"/>
      <c r="ARF327" s="19"/>
      <c r="ARG327" s="19"/>
      <c r="ARH327" s="19"/>
      <c r="ARI327" s="19"/>
      <c r="ARJ327" s="19"/>
      <c r="ARK327" s="19"/>
      <c r="ARL327" s="19"/>
      <c r="ARM327" s="19"/>
      <c r="ARN327" s="19"/>
      <c r="ARO327" s="19"/>
      <c r="ARP327" s="19"/>
      <c r="ARQ327" s="19"/>
      <c r="ARR327" s="19"/>
      <c r="ARS327" s="19"/>
      <c r="ART327" s="19"/>
      <c r="ARU327" s="19"/>
      <c r="ARV327" s="19"/>
      <c r="ARW327" s="19"/>
      <c r="ARX327" s="19"/>
      <c r="ARY327" s="19"/>
      <c r="ARZ327" s="19"/>
      <c r="ASA327" s="19"/>
      <c r="ASB327" s="19"/>
      <c r="ASC327" s="19"/>
      <c r="ASD327" s="19"/>
      <c r="ASE327" s="19"/>
      <c r="ASF327" s="19"/>
      <c r="ASG327" s="19"/>
      <c r="ASH327" s="19"/>
      <c r="ASI327" s="19"/>
      <c r="ASJ327" s="19"/>
      <c r="ASK327" s="21"/>
      <c r="ASL327" s="21"/>
      <c r="ASM327" s="21"/>
      <c r="ASN327" s="19"/>
      <c r="ASO327" s="19"/>
      <c r="ASP327" s="19"/>
      <c r="ASQ327" s="19"/>
      <c r="ASR327" s="19"/>
      <c r="ASS327" s="19"/>
      <c r="AST327" s="19"/>
      <c r="ASU327" s="19"/>
      <c r="ASV327" s="19"/>
      <c r="ASW327" s="19"/>
      <c r="ASX327" s="19"/>
      <c r="ASY327" s="19"/>
      <c r="ASZ327" s="19"/>
      <c r="ATA327" s="19"/>
      <c r="ATB327" s="19"/>
      <c r="ATC327" s="19"/>
      <c r="ATD327" s="19"/>
      <c r="ATE327" s="19"/>
      <c r="ATF327" s="19"/>
      <c r="ATG327" s="19"/>
      <c r="ATH327" s="19"/>
      <c r="ATI327" s="19"/>
      <c r="ATJ327" s="19"/>
      <c r="ATK327" s="19"/>
      <c r="ATL327" s="19"/>
      <c r="ATM327" s="19"/>
      <c r="ATN327" s="19"/>
      <c r="ATO327" s="19"/>
      <c r="ATP327" s="19"/>
      <c r="ATQ327" s="19"/>
      <c r="ATR327" s="19"/>
      <c r="ATS327" s="19"/>
      <c r="ATT327" s="19"/>
      <c r="ATU327" s="21"/>
      <c r="ATV327" s="21"/>
      <c r="ATW327" s="21"/>
      <c r="ATX327" s="19"/>
      <c r="ATY327" s="19"/>
      <c r="ATZ327" s="19"/>
      <c r="AUA327" s="19"/>
      <c r="AUB327" s="19"/>
      <c r="AUC327" s="19"/>
      <c r="AUD327" s="19"/>
      <c r="AUE327" s="19"/>
      <c r="AUF327" s="19"/>
      <c r="AUG327" s="19"/>
      <c r="AUH327" s="19"/>
      <c r="AUI327" s="19"/>
      <c r="AUJ327" s="19"/>
      <c r="AUK327" s="19"/>
      <c r="AUL327" s="19"/>
      <c r="AUM327" s="19"/>
      <c r="AUN327" s="19"/>
      <c r="AUO327" s="19"/>
      <c r="AUP327" s="19"/>
      <c r="AUQ327" s="19"/>
      <c r="AUR327" s="19"/>
      <c r="AUS327" s="19"/>
      <c r="AUT327" s="19"/>
      <c r="AUU327" s="19"/>
      <c r="AUV327" s="19"/>
      <c r="AUW327" s="19"/>
      <c r="AUX327" s="19"/>
      <c r="AUY327" s="19"/>
      <c r="AUZ327" s="19"/>
      <c r="AVA327" s="19"/>
      <c r="AVB327" s="19"/>
      <c r="AVC327" s="19"/>
      <c r="AVD327" s="19"/>
      <c r="AVE327" s="21"/>
      <c r="AVF327" s="21"/>
      <c r="AVG327" s="21"/>
      <c r="AVH327" s="19"/>
      <c r="AVI327" s="19"/>
      <c r="AVJ327" s="19"/>
      <c r="AVK327" s="19"/>
      <c r="AVL327" s="19"/>
      <c r="AVM327" s="19"/>
      <c r="AVN327" s="19"/>
      <c r="AVO327" s="19"/>
      <c r="AVP327" s="22"/>
      <c r="AVQ327" s="19"/>
      <c r="AVR327" s="19"/>
      <c r="AVS327" s="19"/>
      <c r="AVT327" s="19"/>
      <c r="AVU327" s="19"/>
      <c r="AVV327" s="19"/>
      <c r="AVW327" s="19"/>
      <c r="AVX327" s="19"/>
      <c r="AVY327" s="22"/>
      <c r="AVZ327" s="19"/>
      <c r="AWA327" s="19"/>
      <c r="AWB327" s="19"/>
      <c r="AWC327" s="19"/>
      <c r="AWD327" s="19"/>
      <c r="AWE327" s="19"/>
      <c r="AWF327" s="19"/>
      <c r="AWG327" s="19"/>
      <c r="AWH327" s="22"/>
      <c r="AWI327" s="19"/>
      <c r="AWJ327" s="19"/>
      <c r="AWK327" s="19"/>
      <c r="AWL327" s="19"/>
      <c r="AWM327" s="19"/>
      <c r="AWN327" s="19"/>
      <c r="AWO327" s="23"/>
      <c r="AWP327" s="23"/>
      <c r="AWQ327" s="23"/>
      <c r="AWR327" s="19"/>
      <c r="AWS327" s="19"/>
      <c r="AWT327" s="19"/>
      <c r="AWU327" s="19"/>
      <c r="AWV327" s="19"/>
      <c r="AWW327" s="19"/>
      <c r="AWX327" s="19"/>
      <c r="AWY327" s="19"/>
      <c r="AWZ327" s="22"/>
      <c r="AXA327" s="19"/>
      <c r="AXB327" s="19"/>
      <c r="AXC327" s="19"/>
      <c r="AXD327" s="19"/>
      <c r="AXE327" s="19"/>
      <c r="AXF327" s="19"/>
      <c r="AXG327" s="19"/>
      <c r="AXH327" s="19"/>
      <c r="AXI327" s="22"/>
      <c r="AXJ327" s="19"/>
      <c r="AXK327" s="19"/>
      <c r="AXL327" s="19"/>
      <c r="AXM327" s="19"/>
      <c r="AXN327" s="19"/>
      <c r="AXO327" s="19"/>
      <c r="AXP327" s="19"/>
      <c r="AXQ327" s="19"/>
      <c r="AXR327" s="22"/>
      <c r="AXS327" s="19"/>
      <c r="AXT327" s="19"/>
      <c r="AXU327" s="19"/>
      <c r="AXV327" s="19"/>
      <c r="AXW327" s="19"/>
      <c r="AXX327" s="19"/>
      <c r="AXY327" s="21"/>
      <c r="AXZ327" s="21"/>
      <c r="AYA327" s="21"/>
      <c r="AYB327" s="22">
        <v>585</v>
      </c>
      <c r="AYC327" s="22">
        <v>590</v>
      </c>
      <c r="AYD327" s="22"/>
      <c r="AYE327" s="22"/>
      <c r="AYF327" s="22">
        <v>580</v>
      </c>
      <c r="AYG327" s="22"/>
      <c r="AYH327" s="22">
        <v>517</v>
      </c>
      <c r="AYI327" s="22">
        <v>522</v>
      </c>
      <c r="AYJ327" s="22"/>
      <c r="AYK327" s="22">
        <v>513</v>
      </c>
      <c r="AYL327" s="22">
        <v>518</v>
      </c>
      <c r="AYM327" s="22"/>
      <c r="AYN327" s="22">
        <v>523</v>
      </c>
      <c r="AYO327" s="22">
        <v>528</v>
      </c>
      <c r="AYP327" s="22">
        <v>523</v>
      </c>
      <c r="AYQ327" s="22">
        <v>549</v>
      </c>
      <c r="AYR327" s="22"/>
      <c r="AYS327" s="22"/>
      <c r="AYT327" s="22">
        <v>548</v>
      </c>
      <c r="AYU327" s="22">
        <v>553</v>
      </c>
      <c r="AYV327" s="22"/>
      <c r="AYW327" s="22">
        <v>570</v>
      </c>
      <c r="AYX327" s="22"/>
      <c r="AYY327" s="22"/>
      <c r="AYZ327" s="22">
        <v>580</v>
      </c>
      <c r="AZA327" s="22">
        <v>587</v>
      </c>
      <c r="AZB327" s="22"/>
      <c r="AZC327" s="22">
        <v>545</v>
      </c>
      <c r="AZD327" s="22"/>
      <c r="AZE327" s="22"/>
      <c r="AZF327" s="22"/>
      <c r="AZG327" s="22">
        <v>490</v>
      </c>
      <c r="AZH327" s="22"/>
      <c r="AZI327" s="21">
        <v>485</v>
      </c>
      <c r="AZJ327" s="21"/>
      <c r="AZK327" s="21"/>
      <c r="AZL327" s="19">
        <v>490</v>
      </c>
      <c r="AZM327" s="19"/>
      <c r="AZN327" s="19"/>
      <c r="AZO327" s="19"/>
      <c r="AZP327" s="19">
        <v>490</v>
      </c>
      <c r="AZQ327" s="19"/>
      <c r="AZR327" s="19">
        <v>440</v>
      </c>
      <c r="AZS327" s="19">
        <v>450</v>
      </c>
      <c r="AZT327" s="19"/>
      <c r="AZU327" s="19">
        <v>440</v>
      </c>
      <c r="AZV327" s="19">
        <v>445</v>
      </c>
      <c r="AZW327" s="19"/>
      <c r="AZX327" s="19"/>
      <c r="AZY327" s="19">
        <v>430</v>
      </c>
      <c r="AZZ327" s="19"/>
      <c r="BAA327" s="22"/>
      <c r="BAB327" s="22">
        <v>410</v>
      </c>
      <c r="BAC327" s="22"/>
      <c r="BAD327" s="19"/>
      <c r="BAE327" s="19">
        <v>400</v>
      </c>
      <c r="BAF327" s="19"/>
      <c r="BAG327" s="19">
        <v>380</v>
      </c>
      <c r="BAH327" s="19">
        <v>385</v>
      </c>
      <c r="BAI327" s="19"/>
      <c r="BAJ327" s="19">
        <v>390</v>
      </c>
      <c r="BAK327" s="19"/>
      <c r="BAL327" s="19"/>
      <c r="BAM327" s="19">
        <v>430</v>
      </c>
      <c r="BAN327" s="19"/>
      <c r="BAO327" s="19"/>
      <c r="BAP327" s="22"/>
      <c r="BAQ327" s="22">
        <v>440</v>
      </c>
      <c r="BAR327" s="22"/>
      <c r="BAS327" s="21">
        <v>410</v>
      </c>
      <c r="BAT327" s="21">
        <v>420</v>
      </c>
      <c r="BAU327" s="21">
        <v>413</v>
      </c>
      <c r="BAV327" s="19">
        <v>430</v>
      </c>
      <c r="BAW327" s="19"/>
      <c r="BAX327" s="19">
        <v>435</v>
      </c>
      <c r="BAY327" s="19">
        <v>425</v>
      </c>
      <c r="BAZ327" s="19">
        <v>430</v>
      </c>
      <c r="BBA327" s="19"/>
      <c r="BBB327" s="22">
        <v>389</v>
      </c>
      <c r="BBC327" s="22">
        <v>393</v>
      </c>
      <c r="BBD327" s="22"/>
      <c r="BBE327" s="19">
        <v>390</v>
      </c>
      <c r="BBF327" s="19">
        <v>395</v>
      </c>
      <c r="BBG327" s="19"/>
      <c r="BBH327" s="19">
        <v>387</v>
      </c>
      <c r="BBI327" s="19">
        <v>392</v>
      </c>
      <c r="BBJ327" s="19"/>
      <c r="BBK327" s="19">
        <v>395</v>
      </c>
      <c r="BBL327" s="19">
        <v>400</v>
      </c>
      <c r="BBM327" s="19"/>
      <c r="BBN327" s="19">
        <v>420</v>
      </c>
      <c r="BBO327" s="19">
        <v>425</v>
      </c>
      <c r="BBP327" s="19"/>
      <c r="BBQ327" s="19">
        <v>440</v>
      </c>
      <c r="BBR327" s="19">
        <v>445</v>
      </c>
      <c r="BBS327" s="19"/>
      <c r="BBT327" s="19">
        <v>458</v>
      </c>
      <c r="BBU327" s="19"/>
      <c r="BBV327" s="19"/>
      <c r="BBW327" s="19">
        <v>445</v>
      </c>
      <c r="BBX327" s="19">
        <v>450</v>
      </c>
      <c r="BBY327" s="19"/>
      <c r="BBZ327" s="19">
        <v>464</v>
      </c>
      <c r="BCA327" s="19">
        <v>469</v>
      </c>
      <c r="BCB327" s="19">
        <v>466</v>
      </c>
      <c r="BCC327" s="21">
        <v>467</v>
      </c>
      <c r="BCD327" s="21">
        <v>472</v>
      </c>
      <c r="BCE327" s="21"/>
      <c r="BCF327" s="19">
        <v>475</v>
      </c>
      <c r="BCG327" s="19"/>
      <c r="BCH327" s="19"/>
      <c r="BCI327" s="19">
        <v>479</v>
      </c>
      <c r="BCJ327" s="19">
        <v>484</v>
      </c>
      <c r="BCK327" s="19"/>
      <c r="BCL327" s="22">
        <v>500</v>
      </c>
      <c r="BCM327" s="22">
        <v>505</v>
      </c>
      <c r="BCN327" s="22"/>
      <c r="BCO327" s="19"/>
      <c r="BCP327" s="19">
        <v>485</v>
      </c>
      <c r="BCQ327" s="19"/>
      <c r="BCR327" s="19">
        <v>490</v>
      </c>
      <c r="BCS327" s="19"/>
      <c r="BCT327" s="19"/>
      <c r="BCU327" s="22">
        <v>491</v>
      </c>
      <c r="BCV327" s="22">
        <v>500</v>
      </c>
      <c r="BCW327" s="22"/>
      <c r="BCX327" s="19">
        <v>520</v>
      </c>
      <c r="BCY327" s="19"/>
      <c r="BCZ327" s="19"/>
      <c r="BDA327" s="19">
        <v>535</v>
      </c>
      <c r="BDB327" s="19"/>
      <c r="BDC327" s="19"/>
      <c r="BDD327" s="22">
        <v>537</v>
      </c>
      <c r="BDE327" s="22">
        <v>542</v>
      </c>
      <c r="BDF327" s="22">
        <v>540</v>
      </c>
      <c r="BDG327" s="19">
        <v>538</v>
      </c>
      <c r="BDH327" s="19">
        <v>543</v>
      </c>
      <c r="BDI327" s="19"/>
      <c r="BDJ327" s="19">
        <v>539</v>
      </c>
      <c r="BDK327" s="19">
        <v>544</v>
      </c>
      <c r="BDL327" s="19">
        <v>540</v>
      </c>
      <c r="BDM327" s="21">
        <v>543</v>
      </c>
      <c r="BDN327" s="21">
        <v>548</v>
      </c>
      <c r="BDO327" s="21"/>
      <c r="BDP327" s="19">
        <v>563</v>
      </c>
      <c r="BDQ327" s="19">
        <v>568</v>
      </c>
      <c r="BDR327" s="19">
        <v>564.5</v>
      </c>
      <c r="BDS327" s="19">
        <v>575</v>
      </c>
      <c r="BDT327" s="19"/>
      <c r="BDU327" s="19">
        <v>575</v>
      </c>
      <c r="BDV327" s="22">
        <v>550</v>
      </c>
      <c r="BDW327" s="22"/>
      <c r="BDX327" s="22"/>
      <c r="BDY327" s="19">
        <v>590</v>
      </c>
      <c r="BDZ327" s="19"/>
      <c r="BEA327" s="19"/>
      <c r="BEB327" s="19">
        <v>594</v>
      </c>
      <c r="BEC327" s="19">
        <v>599</v>
      </c>
      <c r="BED327" s="19">
        <v>596</v>
      </c>
      <c r="BEE327" s="22">
        <v>604</v>
      </c>
      <c r="BEF327" s="22">
        <v>609</v>
      </c>
      <c r="BEG327" s="22"/>
      <c r="BEH327" s="19">
        <v>629</v>
      </c>
      <c r="BEI327" s="19"/>
      <c r="BEJ327" s="19"/>
      <c r="BEK327" s="19">
        <v>649</v>
      </c>
      <c r="BEL327" s="19"/>
      <c r="BEM327" s="19">
        <v>652</v>
      </c>
      <c r="BEN327" s="22">
        <v>665</v>
      </c>
      <c r="BEO327" s="22"/>
      <c r="BEP327" s="22"/>
      <c r="BEQ327" s="19">
        <v>650</v>
      </c>
      <c r="BER327" s="19">
        <v>655</v>
      </c>
      <c r="BES327" s="19"/>
      <c r="BET327" s="19">
        <v>655</v>
      </c>
      <c r="BEU327" s="19">
        <v>660</v>
      </c>
      <c r="BEV327" s="19"/>
      <c r="BEW327" s="21">
        <v>655</v>
      </c>
      <c r="BEX327" s="21"/>
      <c r="BEY327" s="21">
        <v>657</v>
      </c>
      <c r="BEZ327" s="19">
        <v>672</v>
      </c>
      <c r="BFA327" s="19"/>
      <c r="BFB327" s="19"/>
      <c r="BFC327" s="19">
        <v>683</v>
      </c>
      <c r="BFD327" s="19"/>
      <c r="BFE327" s="19"/>
      <c r="BFF327" s="22">
        <v>648</v>
      </c>
      <c r="BFG327" s="22"/>
      <c r="BFH327" s="22"/>
      <c r="BFI327" s="19">
        <v>655</v>
      </c>
      <c r="BFJ327" s="19"/>
      <c r="BFK327" s="19"/>
      <c r="BFL327" s="19">
        <v>678</v>
      </c>
      <c r="BFM327" s="19"/>
      <c r="BFN327" s="19">
        <v>680</v>
      </c>
      <c r="BFO327" s="22">
        <v>715</v>
      </c>
      <c r="BFP327" s="22"/>
      <c r="BFQ327" s="22"/>
      <c r="BFR327" s="19">
        <v>735</v>
      </c>
      <c r="BFS327" s="19"/>
      <c r="BFT327" s="19">
        <v>739</v>
      </c>
      <c r="BFU327" s="19">
        <v>725</v>
      </c>
      <c r="BFV327" s="19"/>
      <c r="BFW327" s="19"/>
      <c r="BFX327" s="22">
        <v>733</v>
      </c>
      <c r="BFY327" s="22">
        <v>738</v>
      </c>
      <c r="BFZ327" s="22"/>
      <c r="BGA327" s="19">
        <v>745</v>
      </c>
      <c r="BGB327" s="19">
        <v>750</v>
      </c>
      <c r="BGC327" s="19"/>
      <c r="BGD327" s="19">
        <v>743</v>
      </c>
      <c r="BGE327" s="19">
        <v>748</v>
      </c>
      <c r="BGF327" s="19"/>
      <c r="BGG327" s="23">
        <v>740</v>
      </c>
      <c r="BGH327" s="23"/>
      <c r="BGI327" s="23"/>
      <c r="BGJ327" s="19">
        <v>745</v>
      </c>
      <c r="BGK327" s="19"/>
      <c r="BGL327" s="19"/>
      <c r="BGM327" s="19">
        <v>745</v>
      </c>
      <c r="BGN327" s="19">
        <v>750</v>
      </c>
      <c r="BGO327" s="19"/>
      <c r="BGP327" s="22">
        <v>710</v>
      </c>
      <c r="BGQ327" s="22"/>
      <c r="BGR327" s="22"/>
      <c r="BGS327" s="19">
        <v>720</v>
      </c>
      <c r="BGT327" s="19"/>
      <c r="BGU327" s="19"/>
      <c r="BGV327" s="19">
        <v>722</v>
      </c>
      <c r="BGW327" s="19"/>
      <c r="BGX327" s="19"/>
      <c r="BGY327" s="22">
        <v>723</v>
      </c>
      <c r="BGZ327" s="22"/>
      <c r="BHA327" s="22">
        <v>725</v>
      </c>
      <c r="BHB327" s="19">
        <v>715</v>
      </c>
      <c r="BHC327" s="19">
        <v>720</v>
      </c>
      <c r="BHD327" s="19">
        <v>715</v>
      </c>
      <c r="BHE327" s="19">
        <v>715</v>
      </c>
      <c r="BHF327" s="19"/>
      <c r="BHG327" s="19"/>
      <c r="BHH327" s="22">
        <v>714</v>
      </c>
      <c r="BHI327" s="22">
        <v>719</v>
      </c>
      <c r="BHJ327" s="22"/>
      <c r="BHK327" s="19">
        <v>715</v>
      </c>
      <c r="BHL327" s="19"/>
      <c r="BHM327" s="19"/>
      <c r="BHN327" s="19">
        <v>720</v>
      </c>
      <c r="BHO327" s="19"/>
      <c r="BHP327" s="19"/>
      <c r="BHQ327" s="21">
        <v>708</v>
      </c>
      <c r="BHR327" s="21">
        <v>713</v>
      </c>
      <c r="BHS327" s="21"/>
      <c r="BHT327" s="19">
        <v>741</v>
      </c>
      <c r="BHU327" s="19">
        <v>718</v>
      </c>
      <c r="BHV327" s="19"/>
      <c r="BHW327" s="19">
        <v>750</v>
      </c>
      <c r="BHX327" s="19">
        <v>743</v>
      </c>
      <c r="BHY327" s="19"/>
      <c r="BHZ327" s="22">
        <v>750</v>
      </c>
      <c r="BIA327" s="22">
        <v>702</v>
      </c>
      <c r="BIB327" s="22"/>
      <c r="BIC327" s="19">
        <v>705</v>
      </c>
      <c r="BID327" s="19">
        <v>702</v>
      </c>
      <c r="BIE327" s="19"/>
      <c r="BIF327" s="19">
        <v>705</v>
      </c>
      <c r="BIG327" s="19">
        <v>700</v>
      </c>
      <c r="BIH327" s="19"/>
      <c r="BII327" s="22">
        <v>705</v>
      </c>
      <c r="BIJ327" s="22">
        <v>705</v>
      </c>
      <c r="BIK327" s="22"/>
      <c r="BIL327" s="19">
        <v>715</v>
      </c>
      <c r="BIM327" s="19">
        <v>712</v>
      </c>
      <c r="BIN327" s="19"/>
      <c r="BIO327" s="19">
        <v>726</v>
      </c>
      <c r="BIP327" s="19">
        <v>726</v>
      </c>
      <c r="BIQ327" s="19"/>
      <c r="BIR327" s="22">
        <v>730</v>
      </c>
      <c r="BIS327" s="22">
        <v>715</v>
      </c>
      <c r="BIT327" s="22"/>
      <c r="BIU327" s="19">
        <v>700</v>
      </c>
      <c r="BIV327" s="19">
        <v>680</v>
      </c>
      <c r="BIW327" s="19"/>
      <c r="BIX327" s="19">
        <v>693</v>
      </c>
      <c r="BIY327" s="19">
        <v>688</v>
      </c>
      <c r="BIZ327" s="19"/>
      <c r="BJA327" s="21">
        <v>693</v>
      </c>
      <c r="BJB327" s="21">
        <v>690</v>
      </c>
      <c r="BJC327" s="21"/>
      <c r="BJD327" s="19">
        <v>710</v>
      </c>
      <c r="BJE327" s="19">
        <v>702</v>
      </c>
      <c r="BJF327" s="19"/>
      <c r="BJG327" s="19">
        <v>701</v>
      </c>
      <c r="BJH327" s="19">
        <v>700</v>
      </c>
      <c r="BJI327" s="19"/>
      <c r="BJJ327" s="22">
        <v>700</v>
      </c>
      <c r="BJK327" s="22">
        <v>673</v>
      </c>
      <c r="BJL327" s="22"/>
      <c r="BJM327" s="19">
        <v>668</v>
      </c>
      <c r="BJN327" s="19">
        <v>655</v>
      </c>
      <c r="BJO327" s="19"/>
      <c r="BJP327" s="19">
        <v>668</v>
      </c>
      <c r="BJQ327" s="19">
        <v>659</v>
      </c>
      <c r="BJR327" s="19"/>
      <c r="BJS327" s="22">
        <v>650</v>
      </c>
      <c r="BJT327" s="22">
        <v>650</v>
      </c>
      <c r="BJU327" s="22"/>
      <c r="BJV327" s="19">
        <v>642</v>
      </c>
      <c r="BJW327" s="19">
        <v>641</v>
      </c>
      <c r="BJX327" s="19"/>
      <c r="BJY327" s="19">
        <v>669</v>
      </c>
      <c r="BJZ327" s="19">
        <v>635</v>
      </c>
      <c r="BKA327" s="19"/>
      <c r="BKB327" s="22">
        <v>657</v>
      </c>
      <c r="BKC327" s="22">
        <v>650</v>
      </c>
      <c r="BKD327" s="22"/>
      <c r="BKE327" s="19">
        <v>658</v>
      </c>
      <c r="BKF327" s="19">
        <v>654</v>
      </c>
      <c r="BKG327" s="19"/>
      <c r="BKH327" s="19">
        <v>661</v>
      </c>
      <c r="BKI327" s="19">
        <v>660</v>
      </c>
      <c r="BKJ327" s="19"/>
      <c r="BKK327" s="21">
        <v>657</v>
      </c>
      <c r="BKL327" s="21">
        <v>657</v>
      </c>
      <c r="BKM327" s="21"/>
      <c r="BKN327" s="19">
        <v>678</v>
      </c>
      <c r="BKO327" s="22">
        <v>683</v>
      </c>
      <c r="BKP327" s="19"/>
      <c r="BKQ327" s="19">
        <v>665</v>
      </c>
      <c r="BKR327" s="19">
        <v>670</v>
      </c>
      <c r="BKS327" s="19"/>
      <c r="BKT327" s="22">
        <v>610</v>
      </c>
      <c r="BKU327" s="22">
        <v>615</v>
      </c>
      <c r="BKV327" s="22">
        <v>610</v>
      </c>
      <c r="BKW327" s="19">
        <v>617</v>
      </c>
      <c r="BKX327" s="19">
        <v>622</v>
      </c>
      <c r="BKY327" s="19">
        <v>619</v>
      </c>
      <c r="BKZ327" s="19">
        <v>615</v>
      </c>
      <c r="BLA327" s="19">
        <v>620</v>
      </c>
      <c r="BLB327" s="19">
        <v>616</v>
      </c>
      <c r="BLC327" s="19">
        <v>620</v>
      </c>
      <c r="BLD327" s="19">
        <v>625</v>
      </c>
      <c r="BLE327" s="22"/>
      <c r="BLF327" s="19">
        <v>620</v>
      </c>
      <c r="BLG327" s="19">
        <v>625</v>
      </c>
      <c r="BLH327" s="19">
        <v>620</v>
      </c>
      <c r="BLI327" s="13">
        <v>595</v>
      </c>
      <c r="BLJ327" s="13"/>
      <c r="BLK327" s="13"/>
      <c r="BLL327" s="13">
        <v>635</v>
      </c>
      <c r="BLM327" s="13"/>
      <c r="BLN327" s="13"/>
    </row>
    <row r="328" spans="1:1678">
      <c r="A328" s="7" t="s">
        <v>1012</v>
      </c>
      <c r="B328" s="8">
        <v>332</v>
      </c>
      <c r="C328" s="7" t="s">
        <v>278</v>
      </c>
      <c r="D328" s="7" t="s">
        <v>1013</v>
      </c>
      <c r="E328" s="7" t="s">
        <v>1014</v>
      </c>
      <c r="F328" s="7"/>
      <c r="G328" s="7">
        <v>200</v>
      </c>
      <c r="ALP328" s="19"/>
      <c r="ALQ328" s="19"/>
      <c r="ALR328" s="19"/>
      <c r="ALS328" s="22"/>
      <c r="ALT328" s="22"/>
      <c r="ALU328" s="22"/>
      <c r="ALV328" s="22"/>
      <c r="ALW328" s="19"/>
      <c r="ALX328" s="19"/>
      <c r="ALY328" s="19"/>
      <c r="ALZ328" s="19"/>
      <c r="AMA328" s="19"/>
      <c r="AMB328" s="19"/>
      <c r="AMC328" s="19"/>
      <c r="AMD328" s="19"/>
      <c r="AME328" s="19"/>
      <c r="AMF328" s="19"/>
      <c r="AMG328" s="19"/>
      <c r="AMH328" s="19"/>
      <c r="AMI328" s="19"/>
      <c r="AMJ328" s="19"/>
      <c r="AMK328" s="19"/>
      <c r="AML328" s="19"/>
      <c r="AMM328" s="19"/>
      <c r="AMN328" s="19"/>
      <c r="AMO328" s="19"/>
      <c r="AMP328" s="19"/>
      <c r="AMQ328" s="19"/>
      <c r="AMR328" s="19"/>
      <c r="AMS328" s="19"/>
      <c r="AMT328" s="19"/>
      <c r="AMU328" s="19"/>
      <c r="AMV328" s="19"/>
      <c r="AMW328" s="21"/>
      <c r="AMX328" s="21"/>
      <c r="AMY328" s="21"/>
      <c r="AMZ328" s="19"/>
      <c r="ANA328" s="19"/>
      <c r="ANB328" s="19"/>
      <c r="ANC328" s="19"/>
      <c r="AND328" s="19"/>
      <c r="ANE328" s="19"/>
      <c r="ANF328" s="19"/>
      <c r="ANG328" s="19"/>
      <c r="ANH328" s="19"/>
      <c r="ANI328" s="19"/>
      <c r="ANJ328" s="19"/>
      <c r="ANK328" s="19"/>
      <c r="ANL328" s="19"/>
      <c r="ANM328" s="19"/>
      <c r="ANN328" s="19"/>
      <c r="ANO328" s="19"/>
      <c r="ANP328" s="19"/>
      <c r="ANQ328" s="19"/>
      <c r="ANR328" s="19"/>
      <c r="ANS328" s="19"/>
      <c r="ANT328" s="19"/>
      <c r="ANU328" s="19"/>
      <c r="ANV328" s="19"/>
      <c r="ANW328" s="19"/>
      <c r="ANX328" s="19"/>
      <c r="ANY328" s="19"/>
      <c r="ANZ328" s="19"/>
      <c r="AOA328" s="19"/>
      <c r="AOB328" s="19"/>
      <c r="AOC328" s="19"/>
      <c r="AOD328" s="19"/>
      <c r="AOE328" s="19"/>
      <c r="AOF328" s="19"/>
      <c r="AOG328" s="21"/>
      <c r="AOH328" s="21"/>
      <c r="AOI328" s="21"/>
      <c r="AOJ328" s="19">
        <v>690</v>
      </c>
      <c r="AOK328" s="19">
        <v>690</v>
      </c>
      <c r="AOL328" s="19"/>
      <c r="AOM328" s="19">
        <v>700</v>
      </c>
      <c r="AON328" s="19">
        <v>690</v>
      </c>
      <c r="AOO328" s="19"/>
      <c r="AOP328" s="19">
        <v>700</v>
      </c>
      <c r="AOQ328" s="19">
        <v>700</v>
      </c>
      <c r="AOR328" s="19"/>
      <c r="AOS328" s="19"/>
      <c r="AOT328" s="19"/>
      <c r="AOU328" s="19"/>
      <c r="AOV328" s="19"/>
      <c r="AOW328" s="19"/>
      <c r="AOX328" s="19"/>
      <c r="AOY328" s="19"/>
      <c r="AOZ328" s="19"/>
      <c r="APA328" s="19"/>
      <c r="APB328" s="19"/>
      <c r="APC328" s="19"/>
      <c r="APD328" s="19"/>
      <c r="APE328" s="19"/>
      <c r="APF328" s="19"/>
      <c r="APG328" s="19"/>
      <c r="APH328" s="19"/>
      <c r="API328" s="19"/>
      <c r="APJ328" s="19"/>
      <c r="APK328" s="19"/>
      <c r="APL328" s="19"/>
      <c r="APM328" s="19"/>
      <c r="APN328" s="19"/>
      <c r="APO328" s="19"/>
      <c r="APP328" s="19"/>
      <c r="APQ328" s="21"/>
      <c r="APR328" s="21"/>
      <c r="APS328" s="21"/>
      <c r="APT328" s="19"/>
      <c r="APU328" s="19"/>
      <c r="APV328" s="19"/>
      <c r="APW328" s="19"/>
      <c r="APX328" s="19"/>
      <c r="APY328" s="19"/>
      <c r="APZ328" s="19"/>
      <c r="AQA328" s="19"/>
      <c r="AQB328" s="19"/>
      <c r="AQC328" s="19"/>
      <c r="AQD328" s="19"/>
      <c r="AQE328" s="19"/>
      <c r="AQF328" s="19"/>
      <c r="AQG328" s="19"/>
      <c r="AQH328" s="19"/>
      <c r="AQI328" s="19"/>
      <c r="AQJ328" s="19"/>
      <c r="AQK328" s="19"/>
      <c r="AQL328" s="19"/>
      <c r="AQM328" s="19"/>
      <c r="AQN328" s="19"/>
      <c r="AQO328" s="19"/>
      <c r="AQP328" s="19"/>
      <c r="AQQ328" s="19"/>
      <c r="AQR328" s="19"/>
      <c r="AQS328" s="19"/>
      <c r="AQT328" s="19"/>
      <c r="AQU328" s="19"/>
      <c r="AQV328" s="19"/>
      <c r="AQW328" s="19"/>
      <c r="AQX328" s="19"/>
      <c r="AQY328" s="19"/>
      <c r="AQZ328" s="19"/>
      <c r="ARA328" s="21"/>
      <c r="ARB328" s="21"/>
      <c r="ARC328" s="21"/>
      <c r="ARD328" s="19"/>
      <c r="ARE328" s="19"/>
      <c r="ARF328" s="19"/>
      <c r="ARG328" s="19"/>
      <c r="ARH328" s="19"/>
      <c r="ARI328" s="19"/>
      <c r="ARJ328" s="19"/>
      <c r="ARK328" s="19"/>
      <c r="ARL328" s="19"/>
      <c r="ARM328" s="19"/>
      <c r="ARN328" s="19"/>
      <c r="ARO328" s="19"/>
      <c r="ARP328" s="19"/>
      <c r="ARQ328" s="19"/>
      <c r="ARR328" s="19"/>
      <c r="ARS328" s="19"/>
      <c r="ART328" s="19"/>
      <c r="ARU328" s="19"/>
      <c r="ARV328" s="19"/>
      <c r="ARW328" s="19"/>
      <c r="ARX328" s="19"/>
      <c r="ARY328" s="19"/>
      <c r="ARZ328" s="19"/>
      <c r="ASA328" s="19"/>
      <c r="ASB328" s="19"/>
      <c r="ASC328" s="19"/>
      <c r="ASD328" s="19"/>
      <c r="ASE328" s="19"/>
      <c r="ASF328" s="19"/>
      <c r="ASG328" s="19"/>
      <c r="ASH328" s="19"/>
      <c r="ASI328" s="19"/>
      <c r="ASJ328" s="19"/>
      <c r="ASK328" s="21"/>
      <c r="ASL328" s="21"/>
      <c r="ASM328" s="21"/>
      <c r="ASN328" s="19"/>
      <c r="ASO328" s="19"/>
      <c r="ASP328" s="19"/>
      <c r="ASQ328" s="19"/>
      <c r="ASR328" s="19"/>
      <c r="ASS328" s="19"/>
      <c r="AST328" s="19"/>
      <c r="ASU328" s="19"/>
      <c r="ASV328" s="19"/>
      <c r="ASW328" s="19"/>
      <c r="ASX328" s="19"/>
      <c r="ASY328" s="19"/>
      <c r="ASZ328" s="19"/>
      <c r="ATA328" s="19"/>
      <c r="ATB328" s="19"/>
      <c r="ATC328" s="19"/>
      <c r="ATD328" s="19"/>
      <c r="ATE328" s="19"/>
      <c r="ATF328" s="19"/>
      <c r="ATG328" s="19"/>
      <c r="ATH328" s="19"/>
      <c r="ATI328" s="19"/>
      <c r="ATJ328" s="19"/>
      <c r="ATK328" s="19"/>
      <c r="ATL328" s="19"/>
      <c r="ATM328" s="19"/>
      <c r="ATN328" s="19"/>
      <c r="ATO328" s="19"/>
      <c r="ATP328" s="19"/>
      <c r="ATQ328" s="19"/>
      <c r="ATR328" s="19"/>
      <c r="ATS328" s="19"/>
      <c r="ATT328" s="19"/>
      <c r="ATU328" s="21"/>
      <c r="ATV328" s="21"/>
      <c r="ATW328" s="21"/>
      <c r="ATX328" s="19"/>
      <c r="ATY328" s="19"/>
      <c r="ATZ328" s="19"/>
      <c r="AUA328" s="19"/>
      <c r="AUB328" s="19"/>
      <c r="AUC328" s="19"/>
      <c r="AUD328" s="19"/>
      <c r="AUE328" s="19"/>
      <c r="AUF328" s="19"/>
      <c r="AUG328" s="19"/>
      <c r="AUH328" s="19"/>
      <c r="AUI328" s="19"/>
      <c r="AUJ328" s="19"/>
      <c r="AUK328" s="19"/>
      <c r="AUL328" s="19"/>
      <c r="AUM328" s="19"/>
      <c r="AUN328" s="19"/>
      <c r="AUO328" s="19"/>
      <c r="AUP328" s="19"/>
      <c r="AUQ328" s="19"/>
      <c r="AUR328" s="19"/>
      <c r="AUS328" s="19"/>
      <c r="AUT328" s="19"/>
      <c r="AUU328" s="19"/>
      <c r="AUV328" s="19"/>
      <c r="AUW328" s="19"/>
      <c r="AUX328" s="19"/>
      <c r="AUY328" s="19"/>
      <c r="AUZ328" s="19"/>
      <c r="AVA328" s="19"/>
      <c r="AVB328" s="19"/>
      <c r="AVC328" s="19"/>
      <c r="AVD328" s="19"/>
      <c r="AVE328" s="21"/>
      <c r="AVF328" s="21"/>
      <c r="AVG328" s="21"/>
      <c r="AVH328" s="19"/>
      <c r="AVI328" s="19"/>
      <c r="AVJ328" s="19"/>
      <c r="AVK328" s="19"/>
      <c r="AVL328" s="19"/>
      <c r="AVM328" s="19"/>
      <c r="AVN328" s="19"/>
      <c r="AVO328" s="19"/>
      <c r="AVP328" s="22"/>
      <c r="AVQ328" s="19"/>
      <c r="AVR328" s="19"/>
      <c r="AVS328" s="19"/>
      <c r="AVT328" s="19"/>
      <c r="AVU328" s="19"/>
      <c r="AVV328" s="19"/>
      <c r="AVW328" s="19"/>
      <c r="AVX328" s="19"/>
      <c r="AVY328" s="22"/>
      <c r="AVZ328" s="19"/>
      <c r="AWA328" s="19"/>
      <c r="AWB328" s="19"/>
      <c r="AWC328" s="19"/>
      <c r="AWD328" s="19"/>
      <c r="AWE328" s="19"/>
      <c r="AWF328" s="19"/>
      <c r="AWG328" s="19"/>
      <c r="AWH328" s="22"/>
      <c r="AWI328" s="19"/>
      <c r="AWJ328" s="19"/>
      <c r="AWK328" s="19"/>
      <c r="AWL328" s="19"/>
      <c r="AWM328" s="19"/>
      <c r="AWN328" s="19"/>
      <c r="AWO328" s="23"/>
      <c r="AWP328" s="23"/>
      <c r="AWQ328" s="23"/>
      <c r="AWR328" s="19"/>
      <c r="AWS328" s="19"/>
      <c r="AWT328" s="19"/>
      <c r="AWU328" s="19"/>
      <c r="AWV328" s="19"/>
      <c r="AWW328" s="19"/>
      <c r="AWX328" s="19"/>
      <c r="AWY328" s="19"/>
      <c r="AWZ328" s="22"/>
      <c r="AXA328" s="19"/>
      <c r="AXB328" s="19"/>
      <c r="AXC328" s="19"/>
      <c r="AXD328" s="19"/>
      <c r="AXE328" s="19"/>
      <c r="AXF328" s="19"/>
      <c r="AXG328" s="19"/>
      <c r="AXH328" s="19"/>
      <c r="AXI328" s="22"/>
      <c r="AXJ328" s="19"/>
      <c r="AXK328" s="19"/>
      <c r="AXL328" s="19"/>
      <c r="AXM328" s="19"/>
      <c r="AXN328" s="19"/>
      <c r="AXO328" s="19"/>
      <c r="AXP328" s="19"/>
      <c r="AXQ328" s="19"/>
      <c r="AXR328" s="22"/>
      <c r="AXS328" s="19"/>
      <c r="AXT328" s="19"/>
      <c r="AXU328" s="19"/>
      <c r="AXV328" s="19"/>
      <c r="AXW328" s="19"/>
      <c r="AXX328" s="19"/>
      <c r="AXY328" s="21"/>
      <c r="AXZ328" s="21"/>
      <c r="AYA328" s="21"/>
      <c r="AYB328" s="22">
        <v>624</v>
      </c>
      <c r="AYC328" s="22">
        <v>630</v>
      </c>
      <c r="AYD328" s="22"/>
      <c r="AYE328" s="22">
        <v>587</v>
      </c>
      <c r="AYF328" s="22">
        <v>593</v>
      </c>
      <c r="AYG328" s="22"/>
      <c r="AYH328" s="22">
        <v>580</v>
      </c>
      <c r="AYI328" s="22">
        <v>587</v>
      </c>
      <c r="AYJ328" s="22"/>
      <c r="AYK328" s="22">
        <v>579</v>
      </c>
      <c r="AYL328" s="22"/>
      <c r="AYM328" s="22"/>
      <c r="AYN328" s="22">
        <v>583</v>
      </c>
      <c r="AYO328" s="22"/>
      <c r="AYP328" s="22"/>
      <c r="AYQ328" s="22">
        <v>595</v>
      </c>
      <c r="AYR328" s="22">
        <v>601</v>
      </c>
      <c r="AYS328" s="22"/>
      <c r="AYT328" s="22">
        <v>606</v>
      </c>
      <c r="AYU328" s="22"/>
      <c r="AYV328" s="22"/>
      <c r="AYW328" s="22">
        <v>630</v>
      </c>
      <c r="AYX328" s="22"/>
      <c r="AYY328" s="22"/>
      <c r="AYZ328" s="22">
        <v>640</v>
      </c>
      <c r="AZA328" s="22">
        <v>643</v>
      </c>
      <c r="AZB328" s="22"/>
      <c r="AZC328" s="22">
        <v>600</v>
      </c>
      <c r="AZD328" s="22"/>
      <c r="AZE328" s="22"/>
      <c r="AZF328" s="22"/>
      <c r="AZG328" s="22">
        <v>490</v>
      </c>
      <c r="AZH328" s="22"/>
      <c r="AZI328" s="21">
        <v>455</v>
      </c>
      <c r="AZJ328" s="21">
        <v>460</v>
      </c>
      <c r="AZK328" s="21"/>
      <c r="AZL328" s="19">
        <v>540</v>
      </c>
      <c r="AZM328" s="19">
        <v>545</v>
      </c>
      <c r="AZN328" s="19"/>
      <c r="AZO328" s="19">
        <v>510</v>
      </c>
      <c r="AZP328" s="19"/>
      <c r="AZQ328" s="19"/>
      <c r="AZR328" s="19"/>
      <c r="AZS328" s="19">
        <v>470</v>
      </c>
      <c r="AZT328" s="19">
        <v>465</v>
      </c>
      <c r="AZU328" s="19">
        <v>470</v>
      </c>
      <c r="AZV328" s="19">
        <v>475</v>
      </c>
      <c r="AZW328" s="19"/>
      <c r="AZX328" s="19"/>
      <c r="AZY328" s="19">
        <v>455</v>
      </c>
      <c r="AZZ328" s="19"/>
      <c r="BAA328" s="22">
        <v>430</v>
      </c>
      <c r="BAB328" s="22"/>
      <c r="BAC328" s="22"/>
      <c r="BAD328" s="19">
        <v>398</v>
      </c>
      <c r="BAE328" s="19">
        <v>403</v>
      </c>
      <c r="BAF328" s="19"/>
      <c r="BAG328" s="19">
        <v>400</v>
      </c>
      <c r="BAH328" s="19"/>
      <c r="BAI328" s="19"/>
      <c r="BAJ328" s="19">
        <v>425</v>
      </c>
      <c r="BAK328" s="19"/>
      <c r="BAL328" s="19"/>
      <c r="BAM328" s="19">
        <v>492</v>
      </c>
      <c r="BAN328" s="19"/>
      <c r="BAO328" s="19"/>
      <c r="BAP328" s="22">
        <v>490</v>
      </c>
      <c r="BAQ328" s="22">
        <v>495</v>
      </c>
      <c r="BAR328" s="22"/>
      <c r="BAS328" s="21">
        <v>485</v>
      </c>
      <c r="BAT328" s="21"/>
      <c r="BAU328" s="21">
        <v>490</v>
      </c>
      <c r="BAV328" s="19">
        <v>495</v>
      </c>
      <c r="BAW328" s="19">
        <v>500</v>
      </c>
      <c r="BAX328" s="19"/>
      <c r="BAY328" s="19">
        <v>430</v>
      </c>
      <c r="BAZ328" s="19">
        <v>435</v>
      </c>
      <c r="BBA328" s="19"/>
      <c r="BBB328" s="22">
        <v>432</v>
      </c>
      <c r="BBC328" s="22"/>
      <c r="BBD328" s="22">
        <v>435</v>
      </c>
      <c r="BBE328" s="19">
        <v>430</v>
      </c>
      <c r="BBF328" s="19">
        <v>435</v>
      </c>
      <c r="BBG328" s="19"/>
      <c r="BBH328" s="19">
        <v>430</v>
      </c>
      <c r="BBI328" s="19">
        <v>437</v>
      </c>
      <c r="BBJ328" s="19"/>
      <c r="BBK328" s="19">
        <v>453</v>
      </c>
      <c r="BBL328" s="19">
        <v>460</v>
      </c>
      <c r="BBM328" s="19">
        <v>460</v>
      </c>
      <c r="BBN328" s="19">
        <v>478</v>
      </c>
      <c r="BBO328" s="19"/>
      <c r="BBP328" s="19"/>
      <c r="BBQ328" s="19">
        <v>480</v>
      </c>
      <c r="BBR328" s="19">
        <v>485</v>
      </c>
      <c r="BBS328" s="19"/>
      <c r="BBT328" s="19">
        <v>512</v>
      </c>
      <c r="BBU328" s="19">
        <v>517</v>
      </c>
      <c r="BBV328" s="19">
        <v>515</v>
      </c>
      <c r="BBW328" s="19"/>
      <c r="BBX328" s="19">
        <v>500</v>
      </c>
      <c r="BBY328" s="19"/>
      <c r="BBZ328" s="19">
        <v>503</v>
      </c>
      <c r="BCA328" s="19">
        <v>508</v>
      </c>
      <c r="BCB328" s="19"/>
      <c r="BCC328" s="21">
        <v>500</v>
      </c>
      <c r="BCD328" s="21">
        <v>505</v>
      </c>
      <c r="BCE328" s="21"/>
      <c r="BCF328" s="19">
        <v>497</v>
      </c>
      <c r="BCG328" s="19">
        <v>502</v>
      </c>
      <c r="BCH328" s="19"/>
      <c r="BCI328" s="19">
        <v>448</v>
      </c>
      <c r="BCJ328" s="19">
        <v>453</v>
      </c>
      <c r="BCK328" s="19"/>
      <c r="BCL328" s="22">
        <v>485</v>
      </c>
      <c r="BCM328" s="22">
        <v>490</v>
      </c>
      <c r="BCN328" s="22"/>
      <c r="BCO328" s="19">
        <v>477</v>
      </c>
      <c r="BCP328" s="19">
        <v>482</v>
      </c>
      <c r="BCQ328" s="19"/>
      <c r="BCR328" s="19">
        <v>507</v>
      </c>
      <c r="BCS328" s="19"/>
      <c r="BCT328" s="19"/>
      <c r="BCU328" s="22">
        <v>500</v>
      </c>
      <c r="BCV328" s="22">
        <v>505</v>
      </c>
      <c r="BCW328" s="22">
        <v>501</v>
      </c>
      <c r="BCX328" s="19">
        <v>520</v>
      </c>
      <c r="BCY328" s="19"/>
      <c r="BCZ328" s="19">
        <v>520</v>
      </c>
      <c r="BDA328" s="19">
        <v>548</v>
      </c>
      <c r="BDB328" s="19"/>
      <c r="BDC328" s="19">
        <v>550</v>
      </c>
      <c r="BDD328" s="22">
        <v>536</v>
      </c>
      <c r="BDE328" s="22">
        <v>541</v>
      </c>
      <c r="BDF328" s="22"/>
      <c r="BDG328" s="19">
        <v>537</v>
      </c>
      <c r="BDH328" s="19">
        <v>542</v>
      </c>
      <c r="BDI328" s="19"/>
      <c r="BDJ328" s="19">
        <v>542</v>
      </c>
      <c r="BDK328" s="19">
        <v>547</v>
      </c>
      <c r="BDL328" s="19"/>
      <c r="BDM328" s="21">
        <v>546</v>
      </c>
      <c r="BDN328" s="21">
        <v>551</v>
      </c>
      <c r="BDO328" s="21">
        <v>546</v>
      </c>
      <c r="BDP328" s="19">
        <v>558</v>
      </c>
      <c r="BDQ328" s="19">
        <v>563</v>
      </c>
      <c r="BDR328" s="19"/>
      <c r="BDS328" s="19">
        <v>540</v>
      </c>
      <c r="BDT328" s="19"/>
      <c r="BDU328" s="19"/>
      <c r="BDV328" s="22">
        <v>557</v>
      </c>
      <c r="BDW328" s="22"/>
      <c r="BDX328" s="22"/>
      <c r="BDY328" s="19">
        <v>574</v>
      </c>
      <c r="BDZ328" s="19">
        <v>579</v>
      </c>
      <c r="BEA328" s="19">
        <v>576</v>
      </c>
      <c r="BEB328" s="19">
        <v>562</v>
      </c>
      <c r="BEC328" s="19">
        <v>567</v>
      </c>
      <c r="BED328" s="19"/>
      <c r="BEE328" s="22">
        <v>565</v>
      </c>
      <c r="BEF328" s="22">
        <v>570</v>
      </c>
      <c r="BEG328" s="22">
        <v>566.5</v>
      </c>
      <c r="BEH328" s="19">
        <v>605</v>
      </c>
      <c r="BEI328" s="19">
        <v>607</v>
      </c>
      <c r="BEJ328" s="19"/>
      <c r="BEK328" s="19">
        <v>613</v>
      </c>
      <c r="BEL328" s="19"/>
      <c r="BEM328" s="19">
        <v>616</v>
      </c>
      <c r="BEN328" s="22">
        <v>640</v>
      </c>
      <c r="BEO328" s="22"/>
      <c r="BEP328" s="22">
        <v>642</v>
      </c>
      <c r="BEQ328" s="19">
        <v>632</v>
      </c>
      <c r="BER328" s="19">
        <v>637</v>
      </c>
      <c r="BES328" s="19">
        <v>632</v>
      </c>
      <c r="BET328" s="19">
        <v>645</v>
      </c>
      <c r="BEU328" s="19">
        <v>650</v>
      </c>
      <c r="BEV328" s="19"/>
      <c r="BEW328" s="21">
        <v>648</v>
      </c>
      <c r="BEX328" s="21">
        <v>653</v>
      </c>
      <c r="BEY328" s="21">
        <v>649</v>
      </c>
      <c r="BEZ328" s="19">
        <v>671</v>
      </c>
      <c r="BFA328" s="19">
        <v>676</v>
      </c>
      <c r="BFB328" s="19">
        <v>672</v>
      </c>
      <c r="BFC328" s="19">
        <v>655</v>
      </c>
      <c r="BFD328" s="19">
        <v>660</v>
      </c>
      <c r="BFE328" s="19"/>
      <c r="BFF328" s="22">
        <v>649</v>
      </c>
      <c r="BFG328" s="22">
        <v>654</v>
      </c>
      <c r="BFH328" s="22">
        <v>650</v>
      </c>
      <c r="BFI328" s="19">
        <v>673</v>
      </c>
      <c r="BFJ328" s="19"/>
      <c r="BFK328" s="19"/>
      <c r="BFL328" s="19">
        <v>683</v>
      </c>
      <c r="BFM328" s="19">
        <v>688</v>
      </c>
      <c r="BFN328" s="19">
        <v>685.5</v>
      </c>
      <c r="BFO328" s="22">
        <v>689</v>
      </c>
      <c r="BFP328" s="22"/>
      <c r="BFQ328" s="22">
        <v>689</v>
      </c>
      <c r="BFR328" s="19">
        <v>713</v>
      </c>
      <c r="BFS328" s="19">
        <v>718</v>
      </c>
      <c r="BFT328" s="19">
        <v>714</v>
      </c>
      <c r="BFU328" s="19">
        <v>710</v>
      </c>
      <c r="BFV328" s="19">
        <v>715</v>
      </c>
      <c r="BFW328" s="19"/>
      <c r="BFX328" s="22">
        <v>720</v>
      </c>
      <c r="BFY328" s="22">
        <v>725</v>
      </c>
      <c r="BFZ328" s="22"/>
      <c r="BGA328" s="19">
        <v>717</v>
      </c>
      <c r="BGB328" s="19">
        <v>722</v>
      </c>
      <c r="BGC328" s="19"/>
      <c r="BGD328" s="19">
        <v>720</v>
      </c>
      <c r="BGE328" s="19">
        <v>725</v>
      </c>
      <c r="BGF328" s="19">
        <v>724</v>
      </c>
      <c r="BGG328" s="23">
        <v>763</v>
      </c>
      <c r="BGH328" s="23">
        <v>768</v>
      </c>
      <c r="BGI328" s="23">
        <v>767</v>
      </c>
      <c r="BGJ328" s="19">
        <v>763</v>
      </c>
      <c r="BGK328" s="19">
        <v>768</v>
      </c>
      <c r="BGL328" s="19">
        <v>765</v>
      </c>
      <c r="BGM328" s="19">
        <v>715</v>
      </c>
      <c r="BGN328" s="19">
        <v>720</v>
      </c>
      <c r="BGO328" s="19">
        <v>714</v>
      </c>
      <c r="BGP328" s="22">
        <v>736</v>
      </c>
      <c r="BGQ328" s="22">
        <v>741</v>
      </c>
      <c r="BGR328" s="22">
        <v>736</v>
      </c>
      <c r="BGS328" s="19">
        <v>739</v>
      </c>
      <c r="BGT328" s="19">
        <v>744</v>
      </c>
      <c r="BGU328" s="19">
        <v>740</v>
      </c>
      <c r="BGV328" s="19">
        <v>736</v>
      </c>
      <c r="BGW328" s="19">
        <v>741</v>
      </c>
      <c r="BGX328" s="19"/>
      <c r="BGY328" s="22">
        <v>735</v>
      </c>
      <c r="BGZ328" s="22">
        <v>740</v>
      </c>
      <c r="BHA328" s="22"/>
      <c r="BHB328" s="19">
        <v>730</v>
      </c>
      <c r="BHC328" s="19">
        <v>735</v>
      </c>
      <c r="BHD328" s="19"/>
      <c r="BHE328" s="19">
        <v>735</v>
      </c>
      <c r="BHF328" s="19">
        <v>740</v>
      </c>
      <c r="BHG328" s="19"/>
      <c r="BHH328" s="22">
        <v>732</v>
      </c>
      <c r="BHI328" s="22">
        <v>737</v>
      </c>
      <c r="BHJ328" s="22"/>
      <c r="BHK328" s="19">
        <v>740</v>
      </c>
      <c r="BHL328" s="19"/>
      <c r="BHM328" s="19"/>
      <c r="BHN328" s="19">
        <v>753</v>
      </c>
      <c r="BHO328" s="19">
        <v>758</v>
      </c>
      <c r="BHP328" s="19"/>
      <c r="BHQ328" s="21">
        <v>760</v>
      </c>
      <c r="BHR328" s="21"/>
      <c r="BHS328" s="21">
        <v>761</v>
      </c>
      <c r="BHT328" s="19">
        <v>777</v>
      </c>
      <c r="BHU328" s="19">
        <v>770</v>
      </c>
      <c r="BHV328" s="19"/>
      <c r="BHW328" s="19">
        <v>803</v>
      </c>
      <c r="BHX328" s="19">
        <v>764</v>
      </c>
      <c r="BHY328" s="19"/>
      <c r="BHZ328" s="22">
        <v>800</v>
      </c>
      <c r="BIA328" s="22">
        <v>776</v>
      </c>
      <c r="BIB328" s="22"/>
      <c r="BIC328" s="19">
        <v>815</v>
      </c>
      <c r="BID328" s="19">
        <v>802</v>
      </c>
      <c r="BIE328" s="19"/>
      <c r="BIF328" s="19">
        <v>818</v>
      </c>
      <c r="BIG328" s="19">
        <v>814.5</v>
      </c>
      <c r="BIH328" s="19"/>
      <c r="BII328" s="22">
        <v>820</v>
      </c>
      <c r="BIJ328" s="22">
        <v>815</v>
      </c>
      <c r="BIK328" s="22"/>
      <c r="BIL328" s="19">
        <v>816</v>
      </c>
      <c r="BIM328" s="19">
        <v>816</v>
      </c>
      <c r="BIN328" s="19"/>
      <c r="BIO328" s="19">
        <v>830</v>
      </c>
      <c r="BIP328" s="19">
        <v>830</v>
      </c>
      <c r="BIQ328" s="19"/>
      <c r="BIR328" s="22">
        <v>805</v>
      </c>
      <c r="BIS328" s="22">
        <v>820</v>
      </c>
      <c r="BIT328" s="22"/>
      <c r="BIU328" s="19">
        <v>820</v>
      </c>
      <c r="BIV328" s="19">
        <v>819</v>
      </c>
      <c r="BIW328" s="19"/>
      <c r="BIX328" s="19">
        <v>826</v>
      </c>
      <c r="BIY328" s="19">
        <v>822</v>
      </c>
      <c r="BIZ328" s="19"/>
      <c r="BJA328" s="21">
        <v>826</v>
      </c>
      <c r="BJB328" s="21">
        <v>826</v>
      </c>
      <c r="BJC328" s="21"/>
      <c r="BJD328" s="19">
        <v>840</v>
      </c>
      <c r="BJE328" s="19">
        <v>837</v>
      </c>
      <c r="BJF328" s="19"/>
      <c r="BJG328" s="19">
        <v>840</v>
      </c>
      <c r="BJH328" s="19">
        <v>791</v>
      </c>
      <c r="BJI328" s="19"/>
      <c r="BJJ328" s="22">
        <v>798</v>
      </c>
      <c r="BJK328" s="22">
        <v>790</v>
      </c>
      <c r="BJL328" s="22"/>
      <c r="BJM328" s="19">
        <v>790</v>
      </c>
      <c r="BJN328" s="19">
        <v>786</v>
      </c>
      <c r="BJO328" s="19"/>
      <c r="BJP328" s="19">
        <v>786</v>
      </c>
      <c r="BJQ328" s="19">
        <v>785</v>
      </c>
      <c r="BJR328" s="19"/>
      <c r="BJS328" s="22">
        <v>785</v>
      </c>
      <c r="BJT328" s="22">
        <v>782</v>
      </c>
      <c r="BJU328" s="22"/>
      <c r="BJV328" s="19">
        <v>785</v>
      </c>
      <c r="BJW328" s="19">
        <v>780</v>
      </c>
      <c r="BJX328" s="19"/>
      <c r="BJY328" s="19">
        <v>790</v>
      </c>
      <c r="BJZ328" s="19">
        <v>785</v>
      </c>
      <c r="BKA328" s="19"/>
      <c r="BKB328" s="22">
        <v>785</v>
      </c>
      <c r="BKC328" s="22">
        <v>785</v>
      </c>
      <c r="BKD328" s="22"/>
      <c r="BKE328" s="19">
        <v>789</v>
      </c>
      <c r="BKF328" s="19">
        <v>785</v>
      </c>
      <c r="BKG328" s="19"/>
      <c r="BKH328" s="19">
        <v>796</v>
      </c>
      <c r="BKI328" s="19">
        <v>785</v>
      </c>
      <c r="BKJ328" s="19"/>
      <c r="BKK328" s="21">
        <v>806</v>
      </c>
      <c r="BKL328" s="21">
        <v>790</v>
      </c>
      <c r="BKM328" s="21"/>
      <c r="BKN328" s="19">
        <v>805</v>
      </c>
      <c r="BKO328" s="22"/>
      <c r="BKP328" s="19">
        <v>807</v>
      </c>
      <c r="BKQ328" s="19">
        <v>762</v>
      </c>
      <c r="BKR328" s="19">
        <v>767</v>
      </c>
      <c r="BKS328" s="19"/>
      <c r="BKT328" s="22">
        <v>767</v>
      </c>
      <c r="BKU328" s="22">
        <v>772</v>
      </c>
      <c r="BKV328" s="22"/>
      <c r="BKW328" s="19">
        <v>777</v>
      </c>
      <c r="BKX328" s="19">
        <v>782</v>
      </c>
      <c r="BKY328" s="19"/>
      <c r="BKZ328" s="19">
        <v>782</v>
      </c>
      <c r="BLA328" s="19">
        <v>787</v>
      </c>
      <c r="BLB328" s="19"/>
      <c r="BLC328" s="19">
        <v>785</v>
      </c>
      <c r="BLD328" s="19"/>
      <c r="BLE328" s="22"/>
      <c r="BLF328" s="19">
        <v>785</v>
      </c>
      <c r="BLG328" s="19"/>
      <c r="BLH328" s="19"/>
      <c r="BLI328" s="13">
        <v>800</v>
      </c>
      <c r="BLJ328" s="13"/>
      <c r="BLK328" s="13">
        <v>805</v>
      </c>
      <c r="BLL328" s="13">
        <v>850</v>
      </c>
      <c r="BLM328" s="13"/>
      <c r="BLN328" s="13"/>
    </row>
    <row r="329" spans="1:1678">
      <c r="A329" s="7" t="s">
        <v>1015</v>
      </c>
      <c r="B329" s="8">
        <v>333</v>
      </c>
      <c r="C329" s="7" t="s">
        <v>278</v>
      </c>
      <c r="D329" s="7" t="s">
        <v>1016</v>
      </c>
      <c r="E329" s="7" t="s">
        <v>1017</v>
      </c>
      <c r="F329" s="7"/>
      <c r="G329" s="7">
        <v>200</v>
      </c>
      <c r="ALP329" s="19"/>
      <c r="ALQ329" s="19"/>
      <c r="ALR329" s="19"/>
      <c r="ALS329" s="22"/>
      <c r="ALT329" s="22"/>
      <c r="ALU329" s="22"/>
      <c r="ALV329" s="22"/>
      <c r="ALW329" s="19"/>
      <c r="ALX329" s="19"/>
      <c r="ALY329" s="19"/>
      <c r="ALZ329" s="19"/>
      <c r="AMA329" s="19"/>
      <c r="AMB329" s="19"/>
      <c r="AMC329" s="19"/>
      <c r="AMD329" s="19"/>
      <c r="AME329" s="19"/>
      <c r="AMF329" s="19"/>
      <c r="AMG329" s="19"/>
      <c r="AMH329" s="19"/>
      <c r="AMI329" s="19"/>
      <c r="AMJ329" s="19"/>
      <c r="AMK329" s="19"/>
      <c r="AML329" s="19"/>
      <c r="AMM329" s="19"/>
      <c r="AMN329" s="19"/>
      <c r="AMO329" s="19"/>
      <c r="AMP329" s="19"/>
      <c r="AMQ329" s="19"/>
      <c r="AMR329" s="19"/>
      <c r="AMS329" s="19"/>
      <c r="AMT329" s="19"/>
      <c r="AMU329" s="19"/>
      <c r="AMV329" s="19"/>
      <c r="AMW329" s="21"/>
      <c r="AMX329" s="21"/>
      <c r="AMY329" s="21"/>
      <c r="AMZ329" s="19"/>
      <c r="ANA329" s="19"/>
      <c r="ANB329" s="19"/>
      <c r="ANC329" s="19"/>
      <c r="AND329" s="19"/>
      <c r="ANE329" s="19"/>
      <c r="ANF329" s="19"/>
      <c r="ANG329" s="19"/>
      <c r="ANH329" s="19"/>
      <c r="ANI329" s="19"/>
      <c r="ANJ329" s="19"/>
      <c r="ANK329" s="19"/>
      <c r="ANL329" s="19"/>
      <c r="ANM329" s="19"/>
      <c r="ANN329" s="19"/>
      <c r="ANO329" s="19"/>
      <c r="ANP329" s="19"/>
      <c r="ANQ329" s="19"/>
      <c r="ANR329" s="19"/>
      <c r="ANS329" s="19"/>
      <c r="ANT329" s="19"/>
      <c r="ANU329" s="19"/>
      <c r="ANV329" s="19"/>
      <c r="ANW329" s="19"/>
      <c r="ANX329" s="19"/>
      <c r="ANY329" s="19"/>
      <c r="ANZ329" s="19"/>
      <c r="AOA329" s="19"/>
      <c r="AOB329" s="19"/>
      <c r="AOC329" s="19"/>
      <c r="AOD329" s="19"/>
      <c r="AOE329" s="19"/>
      <c r="AOF329" s="19"/>
      <c r="AOG329" s="21"/>
      <c r="AOH329" s="21"/>
      <c r="AOI329" s="21"/>
      <c r="AOJ329" s="19"/>
      <c r="AOK329" s="19"/>
      <c r="AOL329" s="19"/>
      <c r="AOM329" s="19"/>
      <c r="AON329" s="19"/>
      <c r="AOO329" s="19"/>
      <c r="AOP329" s="19"/>
      <c r="AOQ329" s="19"/>
      <c r="AOR329" s="19"/>
      <c r="AOS329" s="19">
        <v>330</v>
      </c>
      <c r="AOT329" s="19">
        <v>320</v>
      </c>
      <c r="AOU329" s="19"/>
      <c r="AOV329" s="19">
        <v>345</v>
      </c>
      <c r="AOW329" s="19">
        <v>345</v>
      </c>
      <c r="AOX329" s="19"/>
      <c r="AOY329" s="19">
        <v>350</v>
      </c>
      <c r="AOZ329" s="19">
        <v>335</v>
      </c>
      <c r="APA329" s="19"/>
      <c r="APB329" s="19">
        <v>350</v>
      </c>
      <c r="APC329" s="19">
        <v>350</v>
      </c>
      <c r="APD329" s="19"/>
      <c r="APE329" s="19">
        <v>350</v>
      </c>
      <c r="APF329" s="19">
        <v>350</v>
      </c>
      <c r="APG329" s="19"/>
      <c r="APH329" s="19"/>
      <c r="API329" s="19"/>
      <c r="APJ329" s="19"/>
      <c r="APK329" s="19"/>
      <c r="APL329" s="19"/>
      <c r="APM329" s="19"/>
      <c r="APN329" s="19"/>
      <c r="APO329" s="19"/>
      <c r="APP329" s="19"/>
      <c r="APQ329" s="21"/>
      <c r="APR329" s="21"/>
      <c r="APS329" s="21"/>
      <c r="APT329" s="19"/>
      <c r="APU329" s="19"/>
      <c r="APV329" s="19"/>
      <c r="APW329" s="19"/>
      <c r="APX329" s="19"/>
      <c r="APY329" s="19"/>
      <c r="APZ329" s="19"/>
      <c r="AQA329" s="19"/>
      <c r="AQB329" s="19"/>
      <c r="AQC329" s="19"/>
      <c r="AQD329" s="19"/>
      <c r="AQE329" s="19"/>
      <c r="AQF329" s="19"/>
      <c r="AQG329" s="19"/>
      <c r="AQH329" s="19"/>
      <c r="AQI329" s="19"/>
      <c r="AQJ329" s="19"/>
      <c r="AQK329" s="19"/>
      <c r="AQL329" s="19"/>
      <c r="AQM329" s="19"/>
      <c r="AQN329" s="19"/>
      <c r="AQO329" s="19"/>
      <c r="AQP329" s="19"/>
      <c r="AQQ329" s="19"/>
      <c r="AQR329" s="19"/>
      <c r="AQS329" s="19"/>
      <c r="AQT329" s="19"/>
      <c r="AQU329" s="19"/>
      <c r="AQV329" s="19"/>
      <c r="AQW329" s="19"/>
      <c r="AQX329" s="19"/>
      <c r="AQY329" s="19"/>
      <c r="AQZ329" s="19"/>
      <c r="ARA329" s="21"/>
      <c r="ARB329" s="21"/>
      <c r="ARC329" s="21"/>
      <c r="ARD329" s="19"/>
      <c r="ARE329" s="19"/>
      <c r="ARF329" s="19"/>
      <c r="ARG329" s="19"/>
      <c r="ARH329" s="19"/>
      <c r="ARI329" s="19"/>
      <c r="ARJ329" s="19"/>
      <c r="ARK329" s="19"/>
      <c r="ARL329" s="19"/>
      <c r="ARM329" s="19"/>
      <c r="ARN329" s="19"/>
      <c r="ARO329" s="19"/>
      <c r="ARP329" s="19"/>
      <c r="ARQ329" s="19"/>
      <c r="ARR329" s="19"/>
      <c r="ARS329" s="19"/>
      <c r="ART329" s="19"/>
      <c r="ARU329" s="19"/>
      <c r="ARV329" s="19"/>
      <c r="ARW329" s="19"/>
      <c r="ARX329" s="19"/>
      <c r="ARY329" s="19"/>
      <c r="ARZ329" s="19"/>
      <c r="ASA329" s="19"/>
      <c r="ASB329" s="19"/>
      <c r="ASC329" s="19"/>
      <c r="ASD329" s="19"/>
      <c r="ASE329" s="19"/>
      <c r="ASF329" s="19"/>
      <c r="ASG329" s="19"/>
      <c r="ASH329" s="19"/>
      <c r="ASI329" s="19"/>
      <c r="ASJ329" s="19"/>
      <c r="ASK329" s="21"/>
      <c r="ASL329" s="21"/>
      <c r="ASM329" s="21"/>
      <c r="ASN329" s="19"/>
      <c r="ASO329" s="19"/>
      <c r="ASP329" s="19"/>
      <c r="ASQ329" s="19"/>
      <c r="ASR329" s="19"/>
      <c r="ASS329" s="19"/>
      <c r="AST329" s="19"/>
      <c r="ASU329" s="19"/>
      <c r="ASV329" s="19"/>
      <c r="ASW329" s="19"/>
      <c r="ASX329" s="19"/>
      <c r="ASY329" s="19"/>
      <c r="ASZ329" s="19"/>
      <c r="ATA329" s="19"/>
      <c r="ATB329" s="19"/>
      <c r="ATC329" s="19"/>
      <c r="ATD329" s="19"/>
      <c r="ATE329" s="19"/>
      <c r="ATF329" s="19"/>
      <c r="ATG329" s="19"/>
      <c r="ATH329" s="19"/>
      <c r="ATI329" s="19"/>
      <c r="ATJ329" s="19"/>
      <c r="ATK329" s="19"/>
      <c r="ATL329" s="19"/>
      <c r="ATM329" s="19"/>
      <c r="ATN329" s="19"/>
      <c r="ATO329" s="19"/>
      <c r="ATP329" s="19"/>
      <c r="ATQ329" s="19"/>
      <c r="ATR329" s="19"/>
      <c r="ATS329" s="19"/>
      <c r="ATT329" s="19"/>
      <c r="ATU329" s="21"/>
      <c r="ATV329" s="21"/>
      <c r="ATW329" s="21"/>
      <c r="ATX329" s="19"/>
      <c r="ATY329" s="19"/>
      <c r="ATZ329" s="19"/>
      <c r="AUA329" s="19"/>
      <c r="AUB329" s="19"/>
      <c r="AUC329" s="19"/>
      <c r="AUD329" s="19"/>
      <c r="AUE329" s="19"/>
      <c r="AUF329" s="19"/>
      <c r="AUG329" s="19"/>
      <c r="AUH329" s="19"/>
      <c r="AUI329" s="19"/>
      <c r="AUJ329" s="19"/>
      <c r="AUK329" s="19"/>
      <c r="AUL329" s="19"/>
      <c r="AUM329" s="19"/>
      <c r="AUN329" s="19"/>
      <c r="AUO329" s="19"/>
      <c r="AUP329" s="19"/>
      <c r="AUQ329" s="19"/>
      <c r="AUR329" s="19"/>
      <c r="AUS329" s="19"/>
      <c r="AUT329" s="19"/>
      <c r="AUU329" s="19"/>
      <c r="AUV329" s="19"/>
      <c r="AUW329" s="19"/>
      <c r="AUX329" s="19"/>
      <c r="AUY329" s="19"/>
      <c r="AUZ329" s="19"/>
      <c r="AVA329" s="19"/>
      <c r="AVB329" s="19"/>
      <c r="AVC329" s="19"/>
      <c r="AVD329" s="19"/>
      <c r="AVE329" s="21"/>
      <c r="AVF329" s="21"/>
      <c r="AVG329" s="21"/>
      <c r="AVH329" s="19"/>
      <c r="AVI329" s="19"/>
      <c r="AVJ329" s="19"/>
      <c r="AVK329" s="19"/>
      <c r="AVL329" s="19"/>
      <c r="AVM329" s="19"/>
      <c r="AVN329" s="19"/>
      <c r="AVO329" s="19"/>
      <c r="AVP329" s="22"/>
      <c r="AVQ329" s="19"/>
      <c r="AVR329" s="19"/>
      <c r="AVS329" s="19"/>
      <c r="AVT329" s="19"/>
      <c r="AVU329" s="19"/>
      <c r="AVV329" s="19"/>
      <c r="AVW329" s="19"/>
      <c r="AVX329" s="19"/>
      <c r="AVY329" s="22"/>
      <c r="AVZ329" s="19"/>
      <c r="AWA329" s="19"/>
      <c r="AWB329" s="19"/>
      <c r="AWC329" s="19"/>
      <c r="AWD329" s="19"/>
      <c r="AWE329" s="19"/>
      <c r="AWF329" s="19"/>
      <c r="AWG329" s="19"/>
      <c r="AWH329" s="22"/>
      <c r="AWI329" s="19"/>
      <c r="AWJ329" s="19"/>
      <c r="AWK329" s="19"/>
      <c r="AWL329" s="19"/>
      <c r="AWM329" s="19"/>
      <c r="AWN329" s="19"/>
      <c r="AWO329" s="23"/>
      <c r="AWP329" s="23"/>
      <c r="AWQ329" s="23"/>
      <c r="AWR329" s="19"/>
      <c r="AWS329" s="19"/>
      <c r="AWT329" s="19"/>
      <c r="AWU329" s="19"/>
      <c r="AWV329" s="19"/>
      <c r="AWW329" s="19"/>
      <c r="AWX329" s="19"/>
      <c r="AWY329" s="19"/>
      <c r="AWZ329" s="22"/>
      <c r="AXA329" s="19"/>
      <c r="AXB329" s="19"/>
      <c r="AXC329" s="19"/>
      <c r="AXD329" s="19"/>
      <c r="AXE329" s="19"/>
      <c r="AXF329" s="19"/>
      <c r="AXG329" s="19"/>
      <c r="AXH329" s="19"/>
      <c r="AXI329" s="22"/>
      <c r="AXJ329" s="19"/>
      <c r="AXK329" s="19"/>
      <c r="AXL329" s="19"/>
      <c r="AXM329" s="19"/>
      <c r="AXN329" s="19"/>
      <c r="AXO329" s="19"/>
      <c r="AXP329" s="19"/>
      <c r="AXQ329" s="19"/>
      <c r="AXR329" s="22"/>
      <c r="AXS329" s="19"/>
      <c r="AXT329" s="19"/>
      <c r="AXU329" s="19"/>
      <c r="AXV329" s="19"/>
      <c r="AXW329" s="19"/>
      <c r="AXX329" s="19"/>
      <c r="AXY329" s="21"/>
      <c r="AXZ329" s="21"/>
      <c r="AYA329" s="21"/>
      <c r="AYB329" s="22">
        <v>624</v>
      </c>
      <c r="AYC329" s="22">
        <v>630</v>
      </c>
      <c r="AYD329" s="22"/>
      <c r="AYE329" s="22">
        <v>587</v>
      </c>
      <c r="AYF329" s="22">
        <v>593</v>
      </c>
      <c r="AYG329" s="22"/>
      <c r="AYH329" s="22">
        <v>580</v>
      </c>
      <c r="AYI329" s="22">
        <v>587</v>
      </c>
      <c r="AYJ329" s="22"/>
      <c r="AYK329" s="22">
        <v>579</v>
      </c>
      <c r="AYL329" s="22"/>
      <c r="AYM329" s="22"/>
      <c r="AYN329" s="22">
        <v>583</v>
      </c>
      <c r="AYO329" s="22"/>
      <c r="AYP329" s="22"/>
      <c r="AYQ329" s="22">
        <v>595</v>
      </c>
      <c r="AYR329" s="22">
        <v>601</v>
      </c>
      <c r="AYS329" s="22"/>
      <c r="AYT329" s="22">
        <v>606</v>
      </c>
      <c r="AYU329" s="22"/>
      <c r="AYV329" s="22"/>
      <c r="AYW329" s="22">
        <v>630</v>
      </c>
      <c r="AYX329" s="22"/>
      <c r="AYY329" s="22"/>
      <c r="AYZ329" s="22">
        <v>640</v>
      </c>
      <c r="AZA329" s="22">
        <v>643</v>
      </c>
      <c r="AZB329" s="22"/>
      <c r="AZC329" s="22">
        <v>600</v>
      </c>
      <c r="AZD329" s="22"/>
      <c r="AZE329" s="22"/>
      <c r="AZF329" s="22"/>
      <c r="AZG329" s="22">
        <v>490</v>
      </c>
      <c r="AZH329" s="22"/>
      <c r="AZI329" s="21">
        <v>455</v>
      </c>
      <c r="AZJ329" s="21">
        <v>460</v>
      </c>
      <c r="AZK329" s="21"/>
      <c r="AZL329" s="19">
        <v>540</v>
      </c>
      <c r="AZM329" s="19">
        <v>545</v>
      </c>
      <c r="AZN329" s="19"/>
      <c r="AZO329" s="19">
        <v>510</v>
      </c>
      <c r="AZP329" s="19"/>
      <c r="AZQ329" s="19"/>
      <c r="AZR329" s="19"/>
      <c r="AZS329" s="19">
        <v>470</v>
      </c>
      <c r="AZT329" s="19">
        <v>465</v>
      </c>
      <c r="AZU329" s="19">
        <v>470</v>
      </c>
      <c r="AZV329" s="19">
        <v>475</v>
      </c>
      <c r="AZW329" s="19"/>
      <c r="AZX329" s="19"/>
      <c r="AZY329" s="19">
        <v>455</v>
      </c>
      <c r="AZZ329" s="19"/>
      <c r="BAA329" s="22">
        <v>430</v>
      </c>
      <c r="BAB329" s="22"/>
      <c r="BAC329" s="22"/>
      <c r="BAD329" s="19">
        <v>398</v>
      </c>
      <c r="BAE329" s="19">
        <v>403</v>
      </c>
      <c r="BAF329" s="19"/>
      <c r="BAG329" s="19">
        <v>400</v>
      </c>
      <c r="BAH329" s="19"/>
      <c r="BAI329" s="19"/>
      <c r="BAJ329" s="19">
        <v>425</v>
      </c>
      <c r="BAK329" s="19"/>
      <c r="BAL329" s="19"/>
      <c r="BAM329" s="19">
        <v>492</v>
      </c>
      <c r="BAN329" s="19"/>
      <c r="BAO329" s="19"/>
      <c r="BAP329" s="22">
        <v>490</v>
      </c>
      <c r="BAQ329" s="22">
        <v>495</v>
      </c>
      <c r="BAR329" s="22"/>
      <c r="BAS329" s="21">
        <v>485</v>
      </c>
      <c r="BAT329" s="21"/>
      <c r="BAU329" s="21">
        <v>490</v>
      </c>
      <c r="BAV329" s="19">
        <v>495</v>
      </c>
      <c r="BAW329" s="19">
        <v>500</v>
      </c>
      <c r="BAX329" s="19"/>
      <c r="BAY329" s="19">
        <v>430</v>
      </c>
      <c r="BAZ329" s="19">
        <v>435</v>
      </c>
      <c r="BBA329" s="19"/>
      <c r="BBB329" s="22">
        <v>432</v>
      </c>
      <c r="BBC329" s="22"/>
      <c r="BBD329" s="22">
        <v>435</v>
      </c>
      <c r="BBE329" s="19">
        <v>430</v>
      </c>
      <c r="BBF329" s="19">
        <v>435</v>
      </c>
      <c r="BBG329" s="19"/>
      <c r="BBH329" s="19">
        <v>430</v>
      </c>
      <c r="BBI329" s="19">
        <v>437</v>
      </c>
      <c r="BBJ329" s="19"/>
      <c r="BBK329" s="19">
        <v>453</v>
      </c>
      <c r="BBL329" s="19">
        <v>460</v>
      </c>
      <c r="BBM329" s="19">
        <v>460</v>
      </c>
      <c r="BBN329" s="19">
        <v>478</v>
      </c>
      <c r="BBO329" s="19"/>
      <c r="BBP329" s="19"/>
      <c r="BBQ329" s="19">
        <v>480</v>
      </c>
      <c r="BBR329" s="19">
        <v>485</v>
      </c>
      <c r="BBS329" s="19"/>
      <c r="BBT329" s="19">
        <v>512</v>
      </c>
      <c r="BBU329" s="19">
        <v>517</v>
      </c>
      <c r="BBV329" s="19">
        <v>515</v>
      </c>
      <c r="BBW329" s="19"/>
      <c r="BBX329" s="19">
        <v>500</v>
      </c>
      <c r="BBY329" s="19"/>
      <c r="BBZ329" s="19">
        <v>503</v>
      </c>
      <c r="BCA329" s="19">
        <v>508</v>
      </c>
      <c r="BCB329" s="19"/>
      <c r="BCC329" s="21">
        <v>500</v>
      </c>
      <c r="BCD329" s="21">
        <v>505</v>
      </c>
      <c r="BCE329" s="21"/>
      <c r="BCF329" s="19">
        <v>497</v>
      </c>
      <c r="BCG329" s="19">
        <v>502</v>
      </c>
      <c r="BCH329" s="19"/>
      <c r="BCI329" s="19">
        <v>448</v>
      </c>
      <c r="BCJ329" s="19">
        <v>453</v>
      </c>
      <c r="BCK329" s="19"/>
      <c r="BCL329" s="22">
        <v>485</v>
      </c>
      <c r="BCM329" s="22">
        <v>490</v>
      </c>
      <c r="BCN329" s="22"/>
      <c r="BCO329" s="19">
        <v>477</v>
      </c>
      <c r="BCP329" s="19">
        <v>482</v>
      </c>
      <c r="BCQ329" s="19"/>
      <c r="BCR329" s="19">
        <v>507</v>
      </c>
      <c r="BCS329" s="19"/>
      <c r="BCT329" s="19"/>
      <c r="BCU329" s="22">
        <v>500</v>
      </c>
      <c r="BCV329" s="22">
        <v>505</v>
      </c>
      <c r="BCW329" s="22">
        <v>501</v>
      </c>
      <c r="BCX329" s="19">
        <v>520</v>
      </c>
      <c r="BCY329" s="19"/>
      <c r="BCZ329" s="19">
        <v>520</v>
      </c>
      <c r="BDA329" s="19">
        <v>548</v>
      </c>
      <c r="BDB329" s="19"/>
      <c r="BDC329" s="19">
        <v>550</v>
      </c>
      <c r="BDD329" s="22">
        <v>536</v>
      </c>
      <c r="BDE329" s="22">
        <v>541</v>
      </c>
      <c r="BDF329" s="22"/>
      <c r="BDG329" s="19">
        <v>537</v>
      </c>
      <c r="BDH329" s="19">
        <v>542</v>
      </c>
      <c r="BDI329" s="19"/>
      <c r="BDJ329" s="19">
        <v>542</v>
      </c>
      <c r="BDK329" s="19">
        <v>547</v>
      </c>
      <c r="BDL329" s="19"/>
      <c r="BDM329" s="21">
        <v>546</v>
      </c>
      <c r="BDN329" s="21">
        <v>551</v>
      </c>
      <c r="BDO329" s="21">
        <v>546</v>
      </c>
      <c r="BDP329" s="19">
        <v>558</v>
      </c>
      <c r="BDQ329" s="19">
        <v>563</v>
      </c>
      <c r="BDR329" s="19"/>
      <c r="BDS329" s="19">
        <v>540</v>
      </c>
      <c r="BDT329" s="19"/>
      <c r="BDU329" s="19"/>
      <c r="BDV329" s="22">
        <v>557</v>
      </c>
      <c r="BDW329" s="22"/>
      <c r="BDX329" s="22"/>
      <c r="BDY329" s="19">
        <v>574</v>
      </c>
      <c r="BDZ329" s="19">
        <v>579</v>
      </c>
      <c r="BEA329" s="19">
        <v>576</v>
      </c>
      <c r="BEB329" s="19">
        <v>562</v>
      </c>
      <c r="BEC329" s="19">
        <v>567</v>
      </c>
      <c r="BED329" s="19"/>
      <c r="BEE329" s="22">
        <v>565</v>
      </c>
      <c r="BEF329" s="22">
        <v>570</v>
      </c>
      <c r="BEG329" s="22">
        <v>566.5</v>
      </c>
      <c r="BEH329" s="19">
        <v>605</v>
      </c>
      <c r="BEI329" s="19">
        <v>607</v>
      </c>
      <c r="BEJ329" s="19"/>
      <c r="BEK329" s="19">
        <v>613</v>
      </c>
      <c r="BEL329" s="19"/>
      <c r="BEM329" s="19">
        <v>616</v>
      </c>
      <c r="BEN329" s="22">
        <v>640</v>
      </c>
      <c r="BEO329" s="22"/>
      <c r="BEP329" s="22">
        <v>642</v>
      </c>
      <c r="BEQ329" s="19">
        <v>632</v>
      </c>
      <c r="BER329" s="19">
        <v>637</v>
      </c>
      <c r="BES329" s="19">
        <v>632</v>
      </c>
      <c r="BET329" s="19">
        <v>645</v>
      </c>
      <c r="BEU329" s="19">
        <v>650</v>
      </c>
      <c r="BEV329" s="19"/>
      <c r="BEW329" s="21">
        <v>648</v>
      </c>
      <c r="BEX329" s="21">
        <v>653</v>
      </c>
      <c r="BEY329" s="21">
        <v>649</v>
      </c>
      <c r="BEZ329" s="19">
        <v>671</v>
      </c>
      <c r="BFA329" s="19">
        <v>676</v>
      </c>
      <c r="BFB329" s="19">
        <v>672</v>
      </c>
      <c r="BFC329" s="19">
        <v>655</v>
      </c>
      <c r="BFD329" s="19">
        <v>660</v>
      </c>
      <c r="BFE329" s="19"/>
      <c r="BFF329" s="22">
        <v>649</v>
      </c>
      <c r="BFG329" s="22">
        <v>654</v>
      </c>
      <c r="BFH329" s="22">
        <v>650</v>
      </c>
      <c r="BFI329" s="19">
        <v>673</v>
      </c>
      <c r="BFJ329" s="19"/>
      <c r="BFK329" s="19"/>
      <c r="BFL329" s="19">
        <v>683</v>
      </c>
      <c r="BFM329" s="19">
        <v>688</v>
      </c>
      <c r="BFN329" s="19">
        <v>685.5</v>
      </c>
      <c r="BFO329" s="22">
        <v>689</v>
      </c>
      <c r="BFP329" s="22"/>
      <c r="BFQ329" s="22">
        <v>689</v>
      </c>
      <c r="BFR329" s="19">
        <v>713</v>
      </c>
      <c r="BFS329" s="19">
        <v>718</v>
      </c>
      <c r="BFT329" s="19">
        <v>714</v>
      </c>
      <c r="BFU329" s="19">
        <v>710</v>
      </c>
      <c r="BFV329" s="19">
        <v>715</v>
      </c>
      <c r="BFW329" s="19"/>
      <c r="BFX329" s="22">
        <v>720</v>
      </c>
      <c r="BFY329" s="22">
        <v>725</v>
      </c>
      <c r="BFZ329" s="22"/>
      <c r="BGA329" s="19">
        <v>717</v>
      </c>
      <c r="BGB329" s="19">
        <v>722</v>
      </c>
      <c r="BGC329" s="19"/>
      <c r="BGD329" s="19">
        <v>720</v>
      </c>
      <c r="BGE329" s="19">
        <v>725</v>
      </c>
      <c r="BGF329" s="19">
        <v>724</v>
      </c>
      <c r="BGG329" s="23">
        <v>763</v>
      </c>
      <c r="BGH329" s="23">
        <v>768</v>
      </c>
      <c r="BGI329" s="23">
        <v>767</v>
      </c>
      <c r="BGJ329" s="19">
        <v>763</v>
      </c>
      <c r="BGK329" s="19">
        <v>768</v>
      </c>
      <c r="BGL329" s="19">
        <v>765</v>
      </c>
      <c r="BGM329" s="19">
        <v>715</v>
      </c>
      <c r="BGN329" s="19">
        <v>720</v>
      </c>
      <c r="BGO329" s="19">
        <v>714</v>
      </c>
      <c r="BGP329" s="22">
        <v>736</v>
      </c>
      <c r="BGQ329" s="22">
        <v>741</v>
      </c>
      <c r="BGR329" s="22">
        <v>736</v>
      </c>
      <c r="BGS329" s="19">
        <v>739</v>
      </c>
      <c r="BGT329" s="19">
        <v>744</v>
      </c>
      <c r="BGU329" s="19">
        <v>740</v>
      </c>
      <c r="BGV329" s="19">
        <v>736</v>
      </c>
      <c r="BGW329" s="19">
        <v>741</v>
      </c>
      <c r="BGX329" s="19"/>
      <c r="BGY329" s="22">
        <v>735</v>
      </c>
      <c r="BGZ329" s="22">
        <v>740</v>
      </c>
      <c r="BHA329" s="22"/>
      <c r="BHB329" s="19">
        <v>730</v>
      </c>
      <c r="BHC329" s="19">
        <v>735</v>
      </c>
      <c r="BHD329" s="19"/>
      <c r="BHE329" s="19">
        <v>735</v>
      </c>
      <c r="BHF329" s="19">
        <v>740</v>
      </c>
      <c r="BHG329" s="19"/>
      <c r="BHH329" s="22">
        <v>732</v>
      </c>
      <c r="BHI329" s="22">
        <v>737</v>
      </c>
      <c r="BHJ329" s="22"/>
      <c r="BHK329" s="19">
        <v>740</v>
      </c>
      <c r="BHL329" s="19"/>
      <c r="BHM329" s="19"/>
      <c r="BHN329" s="19">
        <v>753</v>
      </c>
      <c r="BHO329" s="19">
        <v>758</v>
      </c>
      <c r="BHP329" s="19"/>
      <c r="BHQ329" s="21">
        <v>760</v>
      </c>
      <c r="BHR329" s="21"/>
      <c r="BHS329" s="21">
        <v>761</v>
      </c>
      <c r="BHT329" s="19">
        <v>777</v>
      </c>
      <c r="BHU329" s="19">
        <v>770</v>
      </c>
      <c r="BHV329" s="19"/>
      <c r="BHW329" s="19">
        <v>803</v>
      </c>
      <c r="BHX329" s="19">
        <v>764</v>
      </c>
      <c r="BHY329" s="19"/>
      <c r="BHZ329" s="22">
        <v>800</v>
      </c>
      <c r="BIA329" s="22">
        <v>776</v>
      </c>
      <c r="BIB329" s="22"/>
      <c r="BIC329" s="19">
        <v>815</v>
      </c>
      <c r="BID329" s="19">
        <v>802</v>
      </c>
      <c r="BIE329" s="19"/>
      <c r="BIF329" s="19">
        <v>818</v>
      </c>
      <c r="BIG329" s="19">
        <v>814.5</v>
      </c>
      <c r="BIH329" s="19"/>
      <c r="BII329" s="22">
        <v>820</v>
      </c>
      <c r="BIJ329" s="22">
        <v>815</v>
      </c>
      <c r="BIK329" s="22"/>
      <c r="BIL329" s="19">
        <v>816</v>
      </c>
      <c r="BIM329" s="19">
        <v>816</v>
      </c>
      <c r="BIN329" s="19"/>
      <c r="BIO329" s="19">
        <v>830</v>
      </c>
      <c r="BIP329" s="19">
        <v>830</v>
      </c>
      <c r="BIQ329" s="19"/>
      <c r="BIR329" s="22">
        <v>805</v>
      </c>
      <c r="BIS329" s="22">
        <v>820</v>
      </c>
      <c r="BIT329" s="22"/>
      <c r="BIU329" s="19">
        <v>820</v>
      </c>
      <c r="BIV329" s="19">
        <v>819</v>
      </c>
      <c r="BIW329" s="19"/>
      <c r="BIX329" s="19">
        <v>826</v>
      </c>
      <c r="BIY329" s="19">
        <v>822</v>
      </c>
      <c r="BIZ329" s="19"/>
      <c r="BJA329" s="21">
        <v>826</v>
      </c>
      <c r="BJB329" s="21">
        <v>826</v>
      </c>
      <c r="BJC329" s="21"/>
      <c r="BJD329" s="19">
        <v>840</v>
      </c>
      <c r="BJE329" s="19">
        <v>837</v>
      </c>
      <c r="BJF329" s="19"/>
      <c r="BJG329" s="19">
        <v>840</v>
      </c>
      <c r="BJH329" s="19">
        <v>791</v>
      </c>
      <c r="BJI329" s="19"/>
      <c r="BJJ329" s="22">
        <v>798</v>
      </c>
      <c r="BJK329" s="22">
        <v>790</v>
      </c>
      <c r="BJL329" s="22"/>
      <c r="BJM329" s="19">
        <v>790</v>
      </c>
      <c r="BJN329" s="19">
        <v>786</v>
      </c>
      <c r="BJO329" s="19"/>
      <c r="BJP329" s="19">
        <v>786</v>
      </c>
      <c r="BJQ329" s="19">
        <v>785</v>
      </c>
      <c r="BJR329" s="19"/>
      <c r="BJS329" s="22">
        <v>785</v>
      </c>
      <c r="BJT329" s="22">
        <v>782</v>
      </c>
      <c r="BJU329" s="22"/>
      <c r="BJV329" s="19">
        <v>785</v>
      </c>
      <c r="BJW329" s="19">
        <v>780</v>
      </c>
      <c r="BJX329" s="19"/>
      <c r="BJY329" s="19">
        <v>790</v>
      </c>
      <c r="BJZ329" s="19">
        <v>785</v>
      </c>
      <c r="BKA329" s="19"/>
      <c r="BKB329" s="22">
        <v>785</v>
      </c>
      <c r="BKC329" s="22">
        <v>785</v>
      </c>
      <c r="BKD329" s="22"/>
      <c r="BKE329" s="19">
        <v>789</v>
      </c>
      <c r="BKF329" s="19">
        <v>785</v>
      </c>
      <c r="BKG329" s="19"/>
      <c r="BKH329" s="19">
        <v>796</v>
      </c>
      <c r="BKI329" s="19">
        <v>785</v>
      </c>
      <c r="BKJ329" s="19"/>
      <c r="BKK329" s="21">
        <v>806</v>
      </c>
      <c r="BKL329" s="21">
        <v>790</v>
      </c>
      <c r="BKM329" s="21"/>
      <c r="BKN329" s="19">
        <v>805</v>
      </c>
      <c r="BKO329" s="22"/>
      <c r="BKP329" s="19">
        <v>807</v>
      </c>
      <c r="BKQ329" s="19">
        <v>762</v>
      </c>
      <c r="BKR329" s="19">
        <v>767</v>
      </c>
      <c r="BKS329" s="19"/>
      <c r="BKT329" s="22">
        <v>767</v>
      </c>
      <c r="BKU329" s="22">
        <v>772</v>
      </c>
      <c r="BKV329" s="22"/>
      <c r="BKW329" s="19">
        <v>777</v>
      </c>
      <c r="BKX329" s="19">
        <v>782</v>
      </c>
      <c r="BKY329" s="19"/>
      <c r="BKZ329" s="19">
        <v>782</v>
      </c>
      <c r="BLA329" s="19">
        <v>787</v>
      </c>
      <c r="BLB329" s="19"/>
      <c r="BLC329" s="19">
        <v>785</v>
      </c>
      <c r="BLD329" s="19"/>
      <c r="BLE329" s="22"/>
      <c r="BLF329" s="19">
        <v>785</v>
      </c>
      <c r="BLG329" s="19"/>
      <c r="BLH329" s="19"/>
      <c r="BLI329" s="13">
        <v>800</v>
      </c>
      <c r="BLJ329" s="13"/>
      <c r="BLK329" s="13">
        <v>805</v>
      </c>
      <c r="BLL329" s="13">
        <v>850</v>
      </c>
      <c r="BLM329" s="13"/>
      <c r="BLN329" s="13"/>
    </row>
    <row r="330" spans="1:1678">
      <c r="A330" s="7" t="s">
        <v>1018</v>
      </c>
      <c r="B330" s="8">
        <v>334</v>
      </c>
      <c r="C330" s="7" t="s">
        <v>278</v>
      </c>
      <c r="D330" s="7" t="s">
        <v>1019</v>
      </c>
      <c r="E330" s="7" t="s">
        <v>1020</v>
      </c>
      <c r="F330" s="7"/>
      <c r="G330" s="7">
        <v>200</v>
      </c>
      <c r="ALP330" s="19"/>
      <c r="ALQ330" s="19"/>
      <c r="ALR330" s="19"/>
      <c r="ALS330" s="22"/>
      <c r="ALT330" s="22"/>
      <c r="ALU330" s="22"/>
      <c r="ALV330" s="22"/>
      <c r="ALW330" s="19"/>
      <c r="ALX330" s="19"/>
      <c r="ALY330" s="19"/>
      <c r="ALZ330" s="19"/>
      <c r="AMA330" s="19"/>
      <c r="AMB330" s="19"/>
      <c r="AMC330" s="19"/>
      <c r="AMD330" s="19"/>
      <c r="AME330" s="19"/>
      <c r="AMF330" s="19"/>
      <c r="AMG330" s="19"/>
      <c r="AMH330" s="19"/>
      <c r="AMI330" s="19"/>
      <c r="AMJ330" s="19"/>
      <c r="AMK330" s="19"/>
      <c r="AML330" s="19"/>
      <c r="AMM330" s="19"/>
      <c r="AMN330" s="19"/>
      <c r="AMO330" s="19"/>
      <c r="AMP330" s="19"/>
      <c r="AMQ330" s="19"/>
      <c r="AMR330" s="19"/>
      <c r="AMS330" s="19"/>
      <c r="AMT330" s="19"/>
      <c r="AMU330" s="19"/>
      <c r="AMV330" s="19"/>
      <c r="AMW330" s="21"/>
      <c r="AMX330" s="21"/>
      <c r="AMY330" s="21"/>
      <c r="AMZ330" s="19"/>
      <c r="ANA330" s="19"/>
      <c r="ANB330" s="19"/>
      <c r="ANC330" s="19"/>
      <c r="AND330" s="19"/>
      <c r="ANE330" s="19"/>
      <c r="ANF330" s="19"/>
      <c r="ANG330" s="19"/>
      <c r="ANH330" s="19"/>
      <c r="ANI330" s="19"/>
      <c r="ANJ330" s="19"/>
      <c r="ANK330" s="19"/>
      <c r="ANL330" s="19"/>
      <c r="ANM330" s="19"/>
      <c r="ANN330" s="19"/>
      <c r="ANO330" s="19"/>
      <c r="ANP330" s="19"/>
      <c r="ANQ330" s="19"/>
      <c r="ANR330" s="19"/>
      <c r="ANS330" s="19"/>
      <c r="ANT330" s="19"/>
      <c r="ANU330" s="19"/>
      <c r="ANV330" s="19"/>
      <c r="ANW330" s="19"/>
      <c r="ANX330" s="19"/>
      <c r="ANY330" s="19"/>
      <c r="ANZ330" s="19"/>
      <c r="AOA330" s="19"/>
      <c r="AOB330" s="19"/>
      <c r="AOC330" s="19"/>
      <c r="AOD330" s="19"/>
      <c r="AOE330" s="19"/>
      <c r="AOF330" s="19"/>
      <c r="AOG330" s="21"/>
      <c r="AOH330" s="21"/>
      <c r="AOI330" s="21"/>
      <c r="AOJ330" s="19">
        <v>568</v>
      </c>
      <c r="AOK330" s="19">
        <v>568</v>
      </c>
      <c r="AOL330" s="19"/>
      <c r="AOM330" s="19">
        <v>575</v>
      </c>
      <c r="AON330" s="19">
        <v>575</v>
      </c>
      <c r="AOO330" s="19"/>
      <c r="AOP330" s="19"/>
      <c r="AOQ330" s="19"/>
      <c r="AOR330" s="19"/>
      <c r="AOS330" s="19"/>
      <c r="AOT330" s="19"/>
      <c r="AOU330" s="19"/>
      <c r="AOV330" s="19"/>
      <c r="AOW330" s="19"/>
      <c r="AOX330" s="19"/>
      <c r="AOY330" s="19"/>
      <c r="AOZ330" s="19"/>
      <c r="APA330" s="19"/>
      <c r="APB330" s="19"/>
      <c r="APC330" s="19"/>
      <c r="APD330" s="19"/>
      <c r="APE330" s="19"/>
      <c r="APF330" s="19"/>
      <c r="APG330" s="19"/>
      <c r="APH330" s="19"/>
      <c r="API330" s="19"/>
      <c r="APJ330" s="19"/>
      <c r="APK330" s="19"/>
      <c r="APL330" s="19"/>
      <c r="APM330" s="19"/>
      <c r="APN330" s="19"/>
      <c r="APO330" s="19"/>
      <c r="APP330" s="19"/>
      <c r="APQ330" s="21"/>
      <c r="APR330" s="21"/>
      <c r="APS330" s="21"/>
      <c r="APT330" s="19"/>
      <c r="APU330" s="19"/>
      <c r="APV330" s="19"/>
      <c r="APW330" s="19"/>
      <c r="APX330" s="19"/>
      <c r="APY330" s="19"/>
      <c r="APZ330" s="19"/>
      <c r="AQA330" s="19"/>
      <c r="AQB330" s="19"/>
      <c r="AQC330" s="19"/>
      <c r="AQD330" s="19"/>
      <c r="AQE330" s="19"/>
      <c r="AQF330" s="19"/>
      <c r="AQG330" s="19"/>
      <c r="AQH330" s="19"/>
      <c r="AQI330" s="19"/>
      <c r="AQJ330" s="19"/>
      <c r="AQK330" s="19"/>
      <c r="AQL330" s="19"/>
      <c r="AQM330" s="19"/>
      <c r="AQN330" s="19"/>
      <c r="AQO330" s="19"/>
      <c r="AQP330" s="19"/>
      <c r="AQQ330" s="19"/>
      <c r="AQR330" s="19"/>
      <c r="AQS330" s="19"/>
      <c r="AQT330" s="19"/>
      <c r="AQU330" s="19"/>
      <c r="AQV330" s="19"/>
      <c r="AQW330" s="19"/>
      <c r="AQX330" s="19"/>
      <c r="AQY330" s="19"/>
      <c r="AQZ330" s="19"/>
      <c r="ARA330" s="21"/>
      <c r="ARB330" s="21"/>
      <c r="ARC330" s="21"/>
      <c r="ARD330" s="19"/>
      <c r="ARE330" s="19"/>
      <c r="ARF330" s="19"/>
      <c r="ARG330" s="19"/>
      <c r="ARH330" s="19"/>
      <c r="ARI330" s="19"/>
      <c r="ARJ330" s="19"/>
      <c r="ARK330" s="19"/>
      <c r="ARL330" s="19"/>
      <c r="ARM330" s="19"/>
      <c r="ARN330" s="19"/>
      <c r="ARO330" s="19"/>
      <c r="ARP330" s="19"/>
      <c r="ARQ330" s="19"/>
      <c r="ARR330" s="19"/>
      <c r="ARS330" s="19"/>
      <c r="ART330" s="19"/>
      <c r="ARU330" s="19"/>
      <c r="ARV330" s="19"/>
      <c r="ARW330" s="19"/>
      <c r="ARX330" s="19"/>
      <c r="ARY330" s="19"/>
      <c r="ARZ330" s="19"/>
      <c r="ASA330" s="19"/>
      <c r="ASB330" s="19"/>
      <c r="ASC330" s="19"/>
      <c r="ASD330" s="19"/>
      <c r="ASE330" s="19"/>
      <c r="ASF330" s="19"/>
      <c r="ASG330" s="19"/>
      <c r="ASH330" s="19"/>
      <c r="ASI330" s="19"/>
      <c r="ASJ330" s="19"/>
      <c r="ASK330" s="21"/>
      <c r="ASL330" s="21"/>
      <c r="ASM330" s="21"/>
      <c r="ASN330" s="19"/>
      <c r="ASO330" s="19"/>
      <c r="ASP330" s="19"/>
      <c r="ASQ330" s="19"/>
      <c r="ASR330" s="19"/>
      <c r="ASS330" s="19"/>
      <c r="AST330" s="19"/>
      <c r="ASU330" s="19"/>
      <c r="ASV330" s="19"/>
      <c r="ASW330" s="19"/>
      <c r="ASX330" s="19"/>
      <c r="ASY330" s="19"/>
      <c r="ASZ330" s="19"/>
      <c r="ATA330" s="19"/>
      <c r="ATB330" s="19"/>
      <c r="ATC330" s="19"/>
      <c r="ATD330" s="19"/>
      <c r="ATE330" s="19"/>
      <c r="ATF330" s="19"/>
      <c r="ATG330" s="19"/>
      <c r="ATH330" s="19"/>
      <c r="ATI330" s="19"/>
      <c r="ATJ330" s="19"/>
      <c r="ATK330" s="19"/>
      <c r="ATL330" s="19"/>
      <c r="ATM330" s="19"/>
      <c r="ATN330" s="19"/>
      <c r="ATO330" s="19"/>
      <c r="ATP330" s="19"/>
      <c r="ATQ330" s="19"/>
      <c r="ATR330" s="19"/>
      <c r="ATS330" s="19"/>
      <c r="ATT330" s="19"/>
      <c r="ATU330" s="21"/>
      <c r="ATV330" s="21"/>
      <c r="ATW330" s="21"/>
      <c r="ATX330" s="19"/>
      <c r="ATY330" s="19"/>
      <c r="ATZ330" s="19"/>
      <c r="AUA330" s="19"/>
      <c r="AUB330" s="19"/>
      <c r="AUC330" s="19"/>
      <c r="AUD330" s="19"/>
      <c r="AUE330" s="19"/>
      <c r="AUF330" s="19"/>
      <c r="AUG330" s="19"/>
      <c r="AUH330" s="19"/>
      <c r="AUI330" s="19"/>
      <c r="AUJ330" s="19"/>
      <c r="AUK330" s="19"/>
      <c r="AUL330" s="19"/>
      <c r="AUM330" s="19"/>
      <c r="AUN330" s="19"/>
      <c r="AUO330" s="19"/>
      <c r="AUP330" s="19"/>
      <c r="AUQ330" s="19"/>
      <c r="AUR330" s="19"/>
      <c r="AUS330" s="19"/>
      <c r="AUT330" s="19"/>
      <c r="AUU330" s="19"/>
      <c r="AUV330" s="19"/>
      <c r="AUW330" s="19"/>
      <c r="AUX330" s="19"/>
      <c r="AUY330" s="19"/>
      <c r="AUZ330" s="19"/>
      <c r="AVA330" s="19"/>
      <c r="AVB330" s="19"/>
      <c r="AVC330" s="19"/>
      <c r="AVD330" s="19"/>
      <c r="AVE330" s="21"/>
      <c r="AVF330" s="21"/>
      <c r="AVG330" s="21"/>
      <c r="AVH330" s="19"/>
      <c r="AVI330" s="19"/>
      <c r="AVJ330" s="19"/>
      <c r="AVK330" s="19"/>
      <c r="AVL330" s="19"/>
      <c r="AVM330" s="19"/>
      <c r="AVN330" s="19"/>
      <c r="AVO330" s="19"/>
      <c r="AVP330" s="22"/>
      <c r="AVQ330" s="19"/>
      <c r="AVR330" s="19"/>
      <c r="AVS330" s="19"/>
      <c r="AVT330" s="19"/>
      <c r="AVU330" s="19"/>
      <c r="AVV330" s="19"/>
      <c r="AVW330" s="19"/>
      <c r="AVX330" s="19"/>
      <c r="AVY330" s="22"/>
      <c r="AVZ330" s="19"/>
      <c r="AWA330" s="19"/>
      <c r="AWB330" s="19"/>
      <c r="AWC330" s="19"/>
      <c r="AWD330" s="19"/>
      <c r="AWE330" s="19"/>
      <c r="AWF330" s="19"/>
      <c r="AWG330" s="19"/>
      <c r="AWH330" s="22"/>
      <c r="AWI330" s="19"/>
      <c r="AWJ330" s="19"/>
      <c r="AWK330" s="19"/>
      <c r="AWL330" s="19"/>
      <c r="AWM330" s="19"/>
      <c r="AWN330" s="19"/>
      <c r="AWO330" s="23"/>
      <c r="AWP330" s="23"/>
      <c r="AWQ330" s="23"/>
      <c r="AWR330" s="19"/>
      <c r="AWS330" s="19"/>
      <c r="AWT330" s="19"/>
      <c r="AWU330" s="19"/>
      <c r="AWV330" s="19"/>
      <c r="AWW330" s="19"/>
      <c r="AWX330" s="19"/>
      <c r="AWY330" s="19"/>
      <c r="AWZ330" s="22"/>
      <c r="AXA330" s="19"/>
      <c r="AXB330" s="19"/>
      <c r="AXC330" s="19"/>
      <c r="AXD330" s="19"/>
      <c r="AXE330" s="19"/>
      <c r="AXF330" s="19"/>
      <c r="AXG330" s="19"/>
      <c r="AXH330" s="19"/>
      <c r="AXI330" s="22"/>
      <c r="AXJ330" s="19"/>
      <c r="AXK330" s="19"/>
      <c r="AXL330" s="19"/>
      <c r="AXM330" s="19"/>
      <c r="AXN330" s="19"/>
      <c r="AXO330" s="19"/>
      <c r="AXP330" s="19"/>
      <c r="AXQ330" s="19"/>
      <c r="AXR330" s="22"/>
      <c r="AXS330" s="19"/>
      <c r="AXT330" s="19"/>
      <c r="AXU330" s="19"/>
      <c r="AXV330" s="19"/>
      <c r="AXW330" s="19"/>
      <c r="AXX330" s="19"/>
      <c r="AXY330" s="21"/>
      <c r="AXZ330" s="21"/>
      <c r="AYA330" s="21"/>
      <c r="AYB330" s="22">
        <v>518</v>
      </c>
      <c r="AYC330" s="22">
        <v>523</v>
      </c>
      <c r="AYD330" s="22"/>
      <c r="AYE330" s="22">
        <v>480</v>
      </c>
      <c r="AYF330" s="22">
        <v>485</v>
      </c>
      <c r="AYG330" s="22"/>
      <c r="AYH330" s="22">
        <v>460</v>
      </c>
      <c r="AYI330" s="22">
        <v>465</v>
      </c>
      <c r="AYJ330" s="22"/>
      <c r="AYK330" s="22">
        <v>455</v>
      </c>
      <c r="AYL330" s="22">
        <v>461</v>
      </c>
      <c r="AYM330" s="22"/>
      <c r="AYN330" s="22"/>
      <c r="AYO330" s="22">
        <v>457</v>
      </c>
      <c r="AYP330" s="22">
        <v>452</v>
      </c>
      <c r="AYQ330" s="22">
        <v>463</v>
      </c>
      <c r="AYR330" s="22">
        <v>468</v>
      </c>
      <c r="AYS330" s="22">
        <v>465</v>
      </c>
      <c r="AYT330" s="22">
        <v>478</v>
      </c>
      <c r="AYU330" s="22"/>
      <c r="AYV330" s="22">
        <v>476</v>
      </c>
      <c r="AYW330" s="22">
        <v>510</v>
      </c>
      <c r="AYX330" s="22"/>
      <c r="AYY330" s="22"/>
      <c r="AYZ330" s="22">
        <v>543</v>
      </c>
      <c r="AZA330" s="22">
        <v>548</v>
      </c>
      <c r="AZB330" s="22"/>
      <c r="AZC330" s="22">
        <v>495</v>
      </c>
      <c r="AZD330" s="22">
        <v>505</v>
      </c>
      <c r="AZE330" s="22">
        <v>505</v>
      </c>
      <c r="AZF330" s="22"/>
      <c r="AZG330" s="22">
        <v>340</v>
      </c>
      <c r="AZH330" s="22"/>
      <c r="AZI330" s="21">
        <v>362</v>
      </c>
      <c r="AZJ330" s="21">
        <v>367</v>
      </c>
      <c r="AZK330" s="21">
        <v>366</v>
      </c>
      <c r="AZL330" s="19">
        <v>400</v>
      </c>
      <c r="AZM330" s="19">
        <v>403</v>
      </c>
      <c r="AZN330" s="19">
        <v>400</v>
      </c>
      <c r="AZO330" s="19">
        <v>380</v>
      </c>
      <c r="AZP330" s="19"/>
      <c r="AZQ330" s="19"/>
      <c r="AZR330" s="19">
        <v>397</v>
      </c>
      <c r="AZS330" s="19">
        <v>400</v>
      </c>
      <c r="AZT330" s="19"/>
      <c r="AZU330" s="19">
        <v>390</v>
      </c>
      <c r="AZV330" s="19">
        <v>393</v>
      </c>
      <c r="AZW330" s="19"/>
      <c r="AZX330" s="19">
        <v>340</v>
      </c>
      <c r="AZY330" s="19">
        <v>350</v>
      </c>
      <c r="AZZ330" s="19">
        <v>340</v>
      </c>
      <c r="BAA330" s="22">
        <v>328</v>
      </c>
      <c r="BAB330" s="22">
        <v>333</v>
      </c>
      <c r="BAC330" s="22">
        <v>330</v>
      </c>
      <c r="BAD330" s="19"/>
      <c r="BAE330" s="19">
        <v>340</v>
      </c>
      <c r="BAF330" s="19"/>
      <c r="BAG330" s="19">
        <v>325</v>
      </c>
      <c r="BAH330" s="19">
        <v>330</v>
      </c>
      <c r="BAI330" s="19"/>
      <c r="BAJ330" s="19"/>
      <c r="BAK330" s="19">
        <v>365</v>
      </c>
      <c r="BAL330" s="19"/>
      <c r="BAM330" s="19"/>
      <c r="BAN330" s="19">
        <v>405</v>
      </c>
      <c r="BAO330" s="19">
        <v>400</v>
      </c>
      <c r="BAP330" s="22">
        <v>395</v>
      </c>
      <c r="BAQ330" s="22">
        <v>400</v>
      </c>
      <c r="BAR330" s="22"/>
      <c r="BAS330" s="21">
        <v>328</v>
      </c>
      <c r="BAT330" s="21">
        <v>402</v>
      </c>
      <c r="BAU330" s="21"/>
      <c r="BAV330" s="19">
        <v>410</v>
      </c>
      <c r="BAW330" s="19">
        <v>415</v>
      </c>
      <c r="BAX330" s="19"/>
      <c r="BAY330" s="19"/>
      <c r="BAZ330" s="19">
        <v>370</v>
      </c>
      <c r="BBA330" s="19"/>
      <c r="BBB330" s="22"/>
      <c r="BBC330" s="22">
        <v>365</v>
      </c>
      <c r="BBD330" s="22"/>
      <c r="BBE330" s="19">
        <v>360</v>
      </c>
      <c r="BBF330" s="19">
        <v>359</v>
      </c>
      <c r="BBG330" s="19">
        <v>362</v>
      </c>
      <c r="BBH330" s="19">
        <v>356</v>
      </c>
      <c r="BBI330" s="19">
        <v>330</v>
      </c>
      <c r="BBJ330" s="19"/>
      <c r="BBK330" s="19">
        <v>379</v>
      </c>
      <c r="BBL330" s="19">
        <v>383</v>
      </c>
      <c r="BBM330" s="19"/>
      <c r="BBN330" s="19">
        <v>398</v>
      </c>
      <c r="BBO330" s="19">
        <v>402</v>
      </c>
      <c r="BBP330" s="19">
        <v>400</v>
      </c>
      <c r="BBQ330" s="19">
        <v>410</v>
      </c>
      <c r="BBR330" s="19"/>
      <c r="BBS330" s="19"/>
      <c r="BBT330" s="19">
        <v>433</v>
      </c>
      <c r="BBU330" s="19">
        <v>440</v>
      </c>
      <c r="BBV330" s="19"/>
      <c r="BBW330" s="19">
        <v>418</v>
      </c>
      <c r="BBX330" s="19">
        <v>423</v>
      </c>
      <c r="BBY330" s="19"/>
      <c r="BBZ330" s="19">
        <v>429</v>
      </c>
      <c r="BCA330" s="19">
        <v>434</v>
      </c>
      <c r="BCB330" s="19"/>
      <c r="BCC330" s="21">
        <v>435</v>
      </c>
      <c r="BCD330" s="21">
        <v>440</v>
      </c>
      <c r="BCE330" s="21"/>
      <c r="BCF330" s="19">
        <v>435</v>
      </c>
      <c r="BCG330" s="19">
        <v>440</v>
      </c>
      <c r="BCH330" s="19">
        <v>435</v>
      </c>
      <c r="BCI330" s="19">
        <v>401</v>
      </c>
      <c r="BCJ330" s="19">
        <v>405</v>
      </c>
      <c r="BCK330" s="19">
        <v>402</v>
      </c>
      <c r="BCL330" s="22">
        <v>420</v>
      </c>
      <c r="BCM330" s="22">
        <v>425</v>
      </c>
      <c r="BCN330" s="22">
        <v>421</v>
      </c>
      <c r="BCO330" s="19">
        <v>413</v>
      </c>
      <c r="BCP330" s="19">
        <v>418</v>
      </c>
      <c r="BCQ330" s="19"/>
      <c r="BCR330" s="19">
        <v>432</v>
      </c>
      <c r="BCS330" s="19">
        <v>437</v>
      </c>
      <c r="BCT330" s="19">
        <v>433</v>
      </c>
      <c r="BCU330" s="22">
        <v>428</v>
      </c>
      <c r="BCV330" s="22">
        <v>433</v>
      </c>
      <c r="BCW330" s="22"/>
      <c r="BCX330" s="19">
        <v>443</v>
      </c>
      <c r="BCY330" s="19"/>
      <c r="BCZ330" s="19"/>
      <c r="BDA330" s="19">
        <v>458</v>
      </c>
      <c r="BDB330" s="19"/>
      <c r="BDC330" s="19">
        <v>460</v>
      </c>
      <c r="BDD330" s="22">
        <v>463</v>
      </c>
      <c r="BDE330" s="22">
        <v>468</v>
      </c>
      <c r="BDF330" s="22"/>
      <c r="BDG330" s="19">
        <v>469</v>
      </c>
      <c r="BDH330" s="19">
        <v>474</v>
      </c>
      <c r="BDI330" s="19">
        <v>470</v>
      </c>
      <c r="BDJ330" s="19">
        <v>468</v>
      </c>
      <c r="BDK330" s="19">
        <v>478</v>
      </c>
      <c r="BDL330" s="19"/>
      <c r="BDM330" s="21">
        <v>468</v>
      </c>
      <c r="BDN330" s="21">
        <v>473</v>
      </c>
      <c r="BDO330" s="21"/>
      <c r="BDP330" s="19">
        <v>488</v>
      </c>
      <c r="BDQ330" s="19">
        <v>493</v>
      </c>
      <c r="BDR330" s="19">
        <v>490</v>
      </c>
      <c r="BDS330" s="19">
        <v>462</v>
      </c>
      <c r="BDT330" s="19">
        <v>456</v>
      </c>
      <c r="BDU330" s="19">
        <v>463</v>
      </c>
      <c r="BDV330" s="22">
        <v>465</v>
      </c>
      <c r="BDW330" s="22">
        <v>471</v>
      </c>
      <c r="BDX330" s="22">
        <v>465</v>
      </c>
      <c r="BDY330" s="19">
        <v>495</v>
      </c>
      <c r="BDZ330" s="19">
        <v>500</v>
      </c>
      <c r="BEA330" s="19">
        <v>497</v>
      </c>
      <c r="BEB330" s="19">
        <v>490</v>
      </c>
      <c r="BEC330" s="19">
        <v>495</v>
      </c>
      <c r="BED330" s="19"/>
      <c r="BEE330" s="22">
        <v>495</v>
      </c>
      <c r="BEF330" s="22">
        <v>500</v>
      </c>
      <c r="BEG330" s="22"/>
      <c r="BEH330" s="19">
        <v>525</v>
      </c>
      <c r="BEI330" s="19"/>
      <c r="BEJ330" s="19"/>
      <c r="BEK330" s="19">
        <v>548</v>
      </c>
      <c r="BEL330" s="19"/>
      <c r="BEM330" s="19"/>
      <c r="BEN330" s="22">
        <v>555</v>
      </c>
      <c r="BEO330" s="22"/>
      <c r="BEP330" s="22"/>
      <c r="BEQ330" s="19">
        <v>543</v>
      </c>
      <c r="BER330" s="19">
        <v>548</v>
      </c>
      <c r="BES330" s="19">
        <v>546</v>
      </c>
      <c r="BET330" s="19">
        <v>553</v>
      </c>
      <c r="BEU330" s="19">
        <v>558</v>
      </c>
      <c r="BEV330" s="19">
        <v>555</v>
      </c>
      <c r="BEW330" s="21">
        <v>555</v>
      </c>
      <c r="BEX330" s="21"/>
      <c r="BEY330" s="21">
        <v>556</v>
      </c>
      <c r="BEZ330" s="19">
        <v>586</v>
      </c>
      <c r="BFA330" s="19"/>
      <c r="BFB330" s="19">
        <v>588</v>
      </c>
      <c r="BFC330" s="19">
        <v>577</v>
      </c>
      <c r="BFD330" s="19">
        <v>572</v>
      </c>
      <c r="BFE330" s="19"/>
      <c r="BFF330" s="22">
        <v>550</v>
      </c>
      <c r="BFG330" s="22"/>
      <c r="BFH330" s="22">
        <v>552</v>
      </c>
      <c r="BFI330" s="19">
        <v>575</v>
      </c>
      <c r="BFJ330" s="19"/>
      <c r="BFK330" s="19">
        <v>575</v>
      </c>
      <c r="BFL330" s="19">
        <v>580</v>
      </c>
      <c r="BFM330" s="19"/>
      <c r="BFN330" s="19">
        <v>580</v>
      </c>
      <c r="BFO330" s="22">
        <v>590</v>
      </c>
      <c r="BFP330" s="22"/>
      <c r="BFQ330" s="22"/>
      <c r="BFR330" s="19"/>
      <c r="BFS330" s="19">
        <v>620</v>
      </c>
      <c r="BFT330" s="19"/>
      <c r="BFU330" s="19">
        <v>600</v>
      </c>
      <c r="BFV330" s="19"/>
      <c r="BFW330" s="19"/>
      <c r="BFX330" s="22">
        <v>606</v>
      </c>
      <c r="BFY330" s="22">
        <v>611</v>
      </c>
      <c r="BFZ330" s="22">
        <v>608.5</v>
      </c>
      <c r="BGA330" s="19">
        <v>602</v>
      </c>
      <c r="BGB330" s="19">
        <v>607</v>
      </c>
      <c r="BGC330" s="19">
        <v>603</v>
      </c>
      <c r="BGD330" s="19">
        <v>611</v>
      </c>
      <c r="BGE330" s="19">
        <v>616</v>
      </c>
      <c r="BGF330" s="19">
        <v>612</v>
      </c>
      <c r="BGG330" s="23">
        <v>630</v>
      </c>
      <c r="BGH330" s="23">
        <v>635</v>
      </c>
      <c r="BGI330" s="23">
        <v>631</v>
      </c>
      <c r="BGJ330" s="19">
        <v>635</v>
      </c>
      <c r="BGK330" s="19">
        <v>640</v>
      </c>
      <c r="BGL330" s="19">
        <v>636</v>
      </c>
      <c r="BGM330" s="19">
        <v>595</v>
      </c>
      <c r="BGN330" s="19">
        <v>600</v>
      </c>
      <c r="BGO330" s="19">
        <v>597</v>
      </c>
      <c r="BGP330" s="22">
        <v>582</v>
      </c>
      <c r="BGQ330" s="22">
        <v>587</v>
      </c>
      <c r="BGR330" s="22">
        <v>586</v>
      </c>
      <c r="BGS330" s="19">
        <v>587</v>
      </c>
      <c r="BGT330" s="19">
        <v>592</v>
      </c>
      <c r="BGU330" s="19"/>
      <c r="BGV330" s="19">
        <v>588</v>
      </c>
      <c r="BGW330" s="19">
        <v>593</v>
      </c>
      <c r="BGX330" s="19">
        <v>589</v>
      </c>
      <c r="BGY330" s="22">
        <v>581</v>
      </c>
      <c r="BGZ330" s="22">
        <v>586</v>
      </c>
      <c r="BHA330" s="22">
        <v>582</v>
      </c>
      <c r="BHB330" s="19">
        <v>586</v>
      </c>
      <c r="BHC330" s="19">
        <v>591</v>
      </c>
      <c r="BHD330" s="19"/>
      <c r="BHE330" s="19">
        <v>590</v>
      </c>
      <c r="BHF330" s="19">
        <v>595</v>
      </c>
      <c r="BHG330" s="19">
        <v>590</v>
      </c>
      <c r="BHH330" s="22">
        <v>585</v>
      </c>
      <c r="BHI330" s="22">
        <v>590</v>
      </c>
      <c r="BHJ330" s="22">
        <v>588</v>
      </c>
      <c r="BHK330" s="19">
        <v>585</v>
      </c>
      <c r="BHL330" s="19"/>
      <c r="BHM330" s="19">
        <v>588</v>
      </c>
      <c r="BHN330" s="19">
        <v>595</v>
      </c>
      <c r="BHO330" s="19">
        <v>600</v>
      </c>
      <c r="BHP330" s="19"/>
      <c r="BHQ330" s="21">
        <v>597</v>
      </c>
      <c r="BHR330" s="21">
        <v>602</v>
      </c>
      <c r="BHS330" s="21"/>
      <c r="BHT330" s="19">
        <v>620</v>
      </c>
      <c r="BHU330" s="19">
        <v>579</v>
      </c>
      <c r="BHV330" s="19"/>
      <c r="BHW330" s="19">
        <v>577</v>
      </c>
      <c r="BHX330" s="19">
        <v>560</v>
      </c>
      <c r="BHY330" s="19"/>
      <c r="BHZ330" s="22">
        <v>565</v>
      </c>
      <c r="BIA330" s="22">
        <v>559</v>
      </c>
      <c r="BIB330" s="22"/>
      <c r="BIC330" s="19">
        <v>565</v>
      </c>
      <c r="BID330" s="19">
        <v>558</v>
      </c>
      <c r="BIE330" s="19"/>
      <c r="BIF330" s="19">
        <v>565</v>
      </c>
      <c r="BIG330" s="19">
        <v>560</v>
      </c>
      <c r="BIH330" s="19"/>
      <c r="BII330" s="22">
        <v>591</v>
      </c>
      <c r="BIJ330" s="22">
        <v>565</v>
      </c>
      <c r="BIK330" s="22"/>
      <c r="BIL330" s="19">
        <v>598</v>
      </c>
      <c r="BIM330" s="19">
        <v>590</v>
      </c>
      <c r="BIN330" s="19"/>
      <c r="BIO330" s="19">
        <v>603</v>
      </c>
      <c r="BIP330" s="19">
        <v>598</v>
      </c>
      <c r="BIQ330" s="19"/>
      <c r="BIR330" s="22">
        <v>603</v>
      </c>
      <c r="BIS330" s="22">
        <v>597</v>
      </c>
      <c r="BIT330" s="22"/>
      <c r="BIU330" s="19">
        <v>595</v>
      </c>
      <c r="BIV330" s="19">
        <v>585</v>
      </c>
      <c r="BIW330" s="19"/>
      <c r="BIX330" s="19">
        <v>603</v>
      </c>
      <c r="BIY330" s="19">
        <v>595</v>
      </c>
      <c r="BIZ330" s="19"/>
      <c r="BJA330" s="21">
        <v>600</v>
      </c>
      <c r="BJB330" s="21">
        <v>592</v>
      </c>
      <c r="BJC330" s="21"/>
      <c r="BJD330" s="19">
        <v>610</v>
      </c>
      <c r="BJE330" s="19">
        <v>603</v>
      </c>
      <c r="BJF330" s="19"/>
      <c r="BJG330" s="19">
        <v>607</v>
      </c>
      <c r="BJH330" s="19">
        <v>565</v>
      </c>
      <c r="BJI330" s="19"/>
      <c r="BJJ330" s="22">
        <v>581.5</v>
      </c>
      <c r="BJK330" s="22">
        <v>575</v>
      </c>
      <c r="BJL330" s="22"/>
      <c r="BJM330" s="19">
        <v>574.5</v>
      </c>
      <c r="BJN330" s="19">
        <v>570</v>
      </c>
      <c r="BJO330" s="19"/>
      <c r="BJP330" s="19">
        <v>576.5</v>
      </c>
      <c r="BJQ330" s="19">
        <v>571</v>
      </c>
      <c r="BJR330" s="19"/>
      <c r="BJS330" s="22">
        <v>577</v>
      </c>
      <c r="BJT330" s="22">
        <v>568</v>
      </c>
      <c r="BJU330" s="22"/>
      <c r="BJV330" s="19">
        <v>572</v>
      </c>
      <c r="BJW330" s="19">
        <v>560</v>
      </c>
      <c r="BJX330" s="19"/>
      <c r="BJY330" s="19">
        <v>580</v>
      </c>
      <c r="BJZ330" s="19">
        <v>570</v>
      </c>
      <c r="BKA330" s="19"/>
      <c r="BKB330" s="22">
        <v>590</v>
      </c>
      <c r="BKC330" s="22">
        <v>578</v>
      </c>
      <c r="BKD330" s="22"/>
      <c r="BKE330" s="19">
        <v>590</v>
      </c>
      <c r="BKF330" s="19">
        <v>581</v>
      </c>
      <c r="BKG330" s="19"/>
      <c r="BKH330" s="19">
        <v>590</v>
      </c>
      <c r="BKI330" s="19">
        <v>580.5</v>
      </c>
      <c r="BKJ330" s="19"/>
      <c r="BKK330" s="21">
        <v>592.5</v>
      </c>
      <c r="BKL330" s="21">
        <v>587</v>
      </c>
      <c r="BKM330" s="21"/>
      <c r="BKN330" s="19">
        <v>595</v>
      </c>
      <c r="BKO330" s="22">
        <v>600</v>
      </c>
      <c r="BKP330" s="19"/>
      <c r="BKQ330" s="19">
        <v>553</v>
      </c>
      <c r="BKR330" s="19">
        <v>558</v>
      </c>
      <c r="BKS330" s="19"/>
      <c r="BKT330" s="22">
        <v>563</v>
      </c>
      <c r="BKU330" s="22">
        <v>568</v>
      </c>
      <c r="BKV330" s="22"/>
      <c r="BKW330" s="19">
        <v>563</v>
      </c>
      <c r="BKX330" s="19">
        <v>568</v>
      </c>
      <c r="BKY330" s="19"/>
      <c r="BKZ330" s="19">
        <v>542</v>
      </c>
      <c r="BLA330" s="19">
        <v>553</v>
      </c>
      <c r="BLB330" s="19"/>
      <c r="BLC330" s="19">
        <v>558</v>
      </c>
      <c r="BLD330" s="19"/>
      <c r="BLE330" s="22"/>
      <c r="BLF330" s="19">
        <v>560</v>
      </c>
      <c r="BLG330" s="19">
        <v>565</v>
      </c>
      <c r="BLH330" s="19"/>
      <c r="BLI330" s="13">
        <v>605</v>
      </c>
      <c r="BLJ330" s="13"/>
      <c r="BLK330" s="13"/>
      <c r="BLL330" s="13">
        <v>615</v>
      </c>
      <c r="BLM330" s="13"/>
      <c r="BLN330" s="13">
        <v>620</v>
      </c>
    </row>
    <row r="331" spans="1:1678">
      <c r="A331" s="7" t="s">
        <v>1021</v>
      </c>
      <c r="B331" s="8">
        <v>335</v>
      </c>
      <c r="C331" s="7" t="s">
        <v>278</v>
      </c>
      <c r="D331" s="7" t="s">
        <v>1022</v>
      </c>
      <c r="E331" s="7" t="s">
        <v>1023</v>
      </c>
      <c r="F331" s="7"/>
      <c r="G331" s="7">
        <v>200</v>
      </c>
      <c r="ALP331" s="19"/>
      <c r="ALQ331" s="19"/>
      <c r="ALR331" s="19"/>
      <c r="ALS331" s="22"/>
      <c r="ALT331" s="22"/>
      <c r="ALU331" s="22"/>
      <c r="ALV331" s="22"/>
      <c r="ALW331" s="19"/>
      <c r="ALX331" s="19"/>
      <c r="ALY331" s="19"/>
      <c r="ALZ331" s="19"/>
      <c r="AMA331" s="19"/>
      <c r="AMB331" s="19"/>
      <c r="AMC331" s="19"/>
      <c r="AMD331" s="19"/>
      <c r="AME331" s="19"/>
      <c r="AMF331" s="19"/>
      <c r="AMG331" s="19"/>
      <c r="AMH331" s="19"/>
      <c r="AMI331" s="19"/>
      <c r="AMJ331" s="19"/>
      <c r="AMK331" s="19"/>
      <c r="AML331" s="19"/>
      <c r="AMM331" s="19"/>
      <c r="AMN331" s="19"/>
      <c r="AMO331" s="19"/>
      <c r="AMP331" s="19"/>
      <c r="AMQ331" s="19"/>
      <c r="AMR331" s="19"/>
      <c r="AMS331" s="19"/>
      <c r="AMT331" s="19"/>
      <c r="AMU331" s="19"/>
      <c r="AMV331" s="19"/>
      <c r="AMW331" s="21"/>
      <c r="AMX331" s="21"/>
      <c r="AMY331" s="21"/>
      <c r="AMZ331" s="19"/>
      <c r="ANA331" s="19"/>
      <c r="ANB331" s="19"/>
      <c r="ANC331" s="19"/>
      <c r="AND331" s="19"/>
      <c r="ANE331" s="19"/>
      <c r="ANF331" s="19"/>
      <c r="ANG331" s="19"/>
      <c r="ANH331" s="19"/>
      <c r="ANI331" s="19"/>
      <c r="ANJ331" s="19"/>
      <c r="ANK331" s="19"/>
      <c r="ANL331" s="19"/>
      <c r="ANM331" s="19"/>
      <c r="ANN331" s="19"/>
      <c r="ANO331" s="19"/>
      <c r="ANP331" s="19"/>
      <c r="ANQ331" s="19"/>
      <c r="ANR331" s="19"/>
      <c r="ANS331" s="19"/>
      <c r="ANT331" s="19"/>
      <c r="ANU331" s="19"/>
      <c r="ANV331" s="19"/>
      <c r="ANW331" s="19"/>
      <c r="ANX331" s="19"/>
      <c r="ANY331" s="19"/>
      <c r="ANZ331" s="19"/>
      <c r="AOA331" s="19"/>
      <c r="AOB331" s="19"/>
      <c r="AOC331" s="19"/>
      <c r="AOD331" s="19"/>
      <c r="AOE331" s="19"/>
      <c r="AOF331" s="19"/>
      <c r="AOG331" s="21"/>
      <c r="AOH331" s="21"/>
      <c r="AOI331" s="21"/>
      <c r="AOJ331" s="19"/>
      <c r="AOK331" s="19"/>
      <c r="AOL331" s="19"/>
      <c r="AOM331" s="19"/>
      <c r="AON331" s="19"/>
      <c r="AOO331" s="19"/>
      <c r="AOP331" s="19"/>
      <c r="AOQ331" s="19"/>
      <c r="AOR331" s="19"/>
      <c r="AOS331" s="19"/>
      <c r="AOT331" s="19"/>
      <c r="AOU331" s="19"/>
      <c r="AOV331" s="19"/>
      <c r="AOW331" s="19"/>
      <c r="AOX331" s="19"/>
      <c r="AOY331" s="19"/>
      <c r="AOZ331" s="19"/>
      <c r="APA331" s="19"/>
      <c r="APB331" s="19"/>
      <c r="APC331" s="19"/>
      <c r="APD331" s="19"/>
      <c r="APE331" s="19"/>
      <c r="APF331" s="19"/>
      <c r="APG331" s="19"/>
      <c r="APH331" s="19"/>
      <c r="API331" s="19"/>
      <c r="APJ331" s="19"/>
      <c r="APK331" s="19">
        <v>580</v>
      </c>
      <c r="APL331" s="19">
        <v>580</v>
      </c>
      <c r="APM331" s="19"/>
      <c r="APN331" s="19"/>
      <c r="APO331" s="19"/>
      <c r="APP331" s="19"/>
      <c r="APQ331" s="21"/>
      <c r="APR331" s="21"/>
      <c r="APS331" s="21"/>
      <c r="APT331" s="19"/>
      <c r="APU331" s="19"/>
      <c r="APV331" s="19"/>
      <c r="APW331" s="19"/>
      <c r="APX331" s="19"/>
      <c r="APY331" s="19"/>
      <c r="APZ331" s="19"/>
      <c r="AQA331" s="19"/>
      <c r="AQB331" s="19"/>
      <c r="AQC331" s="19"/>
      <c r="AQD331" s="19"/>
      <c r="AQE331" s="19"/>
      <c r="AQF331" s="19"/>
      <c r="AQG331" s="19"/>
      <c r="AQH331" s="19"/>
      <c r="AQI331" s="19"/>
      <c r="AQJ331" s="19"/>
      <c r="AQK331" s="19"/>
      <c r="AQL331" s="19"/>
      <c r="AQM331" s="19"/>
      <c r="AQN331" s="19"/>
      <c r="AQO331" s="19"/>
      <c r="AQP331" s="19"/>
      <c r="AQQ331" s="19"/>
      <c r="AQR331" s="19"/>
      <c r="AQS331" s="19"/>
      <c r="AQT331" s="19"/>
      <c r="AQU331" s="19"/>
      <c r="AQV331" s="19"/>
      <c r="AQW331" s="19"/>
      <c r="AQX331" s="19"/>
      <c r="AQY331" s="19"/>
      <c r="AQZ331" s="19"/>
      <c r="ARA331" s="21"/>
      <c r="ARB331" s="21"/>
      <c r="ARC331" s="21"/>
      <c r="ARD331" s="19"/>
      <c r="ARE331" s="19"/>
      <c r="ARF331" s="19"/>
      <c r="ARG331" s="19"/>
      <c r="ARH331" s="19"/>
      <c r="ARI331" s="19"/>
      <c r="ARJ331" s="19"/>
      <c r="ARK331" s="19"/>
      <c r="ARL331" s="19"/>
      <c r="ARM331" s="19"/>
      <c r="ARN331" s="19"/>
      <c r="ARO331" s="19"/>
      <c r="ARP331" s="19"/>
      <c r="ARQ331" s="19"/>
      <c r="ARR331" s="19"/>
      <c r="ARS331" s="19"/>
      <c r="ART331" s="19"/>
      <c r="ARU331" s="19"/>
      <c r="ARV331" s="19"/>
      <c r="ARW331" s="19"/>
      <c r="ARX331" s="19"/>
      <c r="ARY331" s="19"/>
      <c r="ARZ331" s="19"/>
      <c r="ASA331" s="19"/>
      <c r="ASB331" s="19"/>
      <c r="ASC331" s="19"/>
      <c r="ASD331" s="19"/>
      <c r="ASE331" s="19"/>
      <c r="ASF331" s="19"/>
      <c r="ASG331" s="19"/>
      <c r="ASH331" s="19"/>
      <c r="ASI331" s="19"/>
      <c r="ASJ331" s="19"/>
      <c r="ASK331" s="21"/>
      <c r="ASL331" s="21"/>
      <c r="ASM331" s="21"/>
      <c r="ASN331" s="19"/>
      <c r="ASO331" s="19"/>
      <c r="ASP331" s="19"/>
      <c r="ASQ331" s="19"/>
      <c r="ASR331" s="19"/>
      <c r="ASS331" s="19"/>
      <c r="AST331" s="19"/>
      <c r="ASU331" s="19"/>
      <c r="ASV331" s="19"/>
      <c r="ASW331" s="19"/>
      <c r="ASX331" s="19"/>
      <c r="ASY331" s="19"/>
      <c r="ASZ331" s="19"/>
      <c r="ATA331" s="19"/>
      <c r="ATB331" s="19"/>
      <c r="ATC331" s="19"/>
      <c r="ATD331" s="19"/>
      <c r="ATE331" s="19"/>
      <c r="ATF331" s="19"/>
      <c r="ATG331" s="19"/>
      <c r="ATH331" s="19"/>
      <c r="ATI331" s="19"/>
      <c r="ATJ331" s="19"/>
      <c r="ATK331" s="19"/>
      <c r="ATL331" s="19"/>
      <c r="ATM331" s="19"/>
      <c r="ATN331" s="19"/>
      <c r="ATO331" s="19"/>
      <c r="ATP331" s="19"/>
      <c r="ATQ331" s="19"/>
      <c r="ATR331" s="19"/>
      <c r="ATS331" s="19"/>
      <c r="ATT331" s="19"/>
      <c r="ATU331" s="21"/>
      <c r="ATV331" s="21"/>
      <c r="ATW331" s="21"/>
      <c r="ATX331" s="19"/>
      <c r="ATY331" s="19"/>
      <c r="ATZ331" s="19"/>
      <c r="AUA331" s="19"/>
      <c r="AUB331" s="19"/>
      <c r="AUC331" s="19"/>
      <c r="AUD331" s="19"/>
      <c r="AUE331" s="19"/>
      <c r="AUF331" s="19"/>
      <c r="AUG331" s="19"/>
      <c r="AUH331" s="19"/>
      <c r="AUI331" s="19"/>
      <c r="AUJ331" s="19"/>
      <c r="AUK331" s="19"/>
      <c r="AUL331" s="19"/>
      <c r="AUM331" s="19"/>
      <c r="AUN331" s="19"/>
      <c r="AUO331" s="19"/>
      <c r="AUP331" s="19"/>
      <c r="AUQ331" s="19"/>
      <c r="AUR331" s="19"/>
      <c r="AUS331" s="19"/>
      <c r="AUT331" s="19"/>
      <c r="AUU331" s="19"/>
      <c r="AUV331" s="19"/>
      <c r="AUW331" s="19"/>
      <c r="AUX331" s="19"/>
      <c r="AUY331" s="19"/>
      <c r="AUZ331" s="19"/>
      <c r="AVA331" s="19"/>
      <c r="AVB331" s="19"/>
      <c r="AVC331" s="19"/>
      <c r="AVD331" s="19"/>
      <c r="AVE331" s="21"/>
      <c r="AVF331" s="21"/>
      <c r="AVG331" s="21"/>
      <c r="AVH331" s="19"/>
      <c r="AVI331" s="19"/>
      <c r="AVJ331" s="19"/>
      <c r="AVK331" s="19"/>
      <c r="AVL331" s="19"/>
      <c r="AVM331" s="19"/>
      <c r="AVN331" s="19"/>
      <c r="AVO331" s="19"/>
      <c r="AVP331" s="22"/>
      <c r="AVQ331" s="19"/>
      <c r="AVR331" s="19"/>
      <c r="AVS331" s="19"/>
      <c r="AVT331" s="19"/>
      <c r="AVU331" s="19"/>
      <c r="AVV331" s="19"/>
      <c r="AVW331" s="19"/>
      <c r="AVX331" s="19"/>
      <c r="AVY331" s="22"/>
      <c r="AVZ331" s="19"/>
      <c r="AWA331" s="19"/>
      <c r="AWB331" s="19"/>
      <c r="AWC331" s="19"/>
      <c r="AWD331" s="19"/>
      <c r="AWE331" s="19"/>
      <c r="AWF331" s="19"/>
      <c r="AWG331" s="19"/>
      <c r="AWH331" s="22"/>
      <c r="AWI331" s="19"/>
      <c r="AWJ331" s="19"/>
      <c r="AWK331" s="19"/>
      <c r="AWL331" s="19"/>
      <c r="AWM331" s="19"/>
      <c r="AWN331" s="19"/>
      <c r="AWO331" s="23"/>
      <c r="AWP331" s="23"/>
      <c r="AWQ331" s="23"/>
      <c r="AWR331" s="19"/>
      <c r="AWS331" s="19"/>
      <c r="AWT331" s="19"/>
      <c r="AWU331" s="19"/>
      <c r="AWV331" s="19"/>
      <c r="AWW331" s="19"/>
      <c r="AWX331" s="19"/>
      <c r="AWY331" s="19"/>
      <c r="AWZ331" s="22"/>
      <c r="AXA331" s="19"/>
      <c r="AXB331" s="19"/>
      <c r="AXC331" s="19"/>
      <c r="AXD331" s="19"/>
      <c r="AXE331" s="19"/>
      <c r="AXF331" s="19"/>
      <c r="AXG331" s="19"/>
      <c r="AXH331" s="19"/>
      <c r="AXI331" s="22"/>
      <c r="AXJ331" s="19"/>
      <c r="AXK331" s="19"/>
      <c r="AXL331" s="19"/>
      <c r="AXM331" s="19"/>
      <c r="AXN331" s="19"/>
      <c r="AXO331" s="19"/>
      <c r="AXP331" s="19"/>
      <c r="AXQ331" s="19"/>
      <c r="AXR331" s="22"/>
      <c r="AXS331" s="19"/>
      <c r="AXT331" s="19"/>
      <c r="AXU331" s="19"/>
      <c r="AXV331" s="19"/>
      <c r="AXW331" s="19"/>
      <c r="AXX331" s="19"/>
      <c r="AXY331" s="21"/>
      <c r="AXZ331" s="21"/>
      <c r="AYA331" s="21"/>
      <c r="AYB331" s="22">
        <v>518</v>
      </c>
      <c r="AYC331" s="22">
        <v>523</v>
      </c>
      <c r="AYD331" s="22"/>
      <c r="AYE331" s="22">
        <v>480</v>
      </c>
      <c r="AYF331" s="22">
        <v>485</v>
      </c>
      <c r="AYG331" s="22"/>
      <c r="AYH331" s="22">
        <v>460</v>
      </c>
      <c r="AYI331" s="22">
        <v>465</v>
      </c>
      <c r="AYJ331" s="22"/>
      <c r="AYK331" s="22">
        <v>455</v>
      </c>
      <c r="AYL331" s="22">
        <v>461</v>
      </c>
      <c r="AYM331" s="22"/>
      <c r="AYN331" s="22"/>
      <c r="AYO331" s="22">
        <v>457</v>
      </c>
      <c r="AYP331" s="22">
        <v>452</v>
      </c>
      <c r="AYQ331" s="22">
        <v>463</v>
      </c>
      <c r="AYR331" s="22">
        <v>468</v>
      </c>
      <c r="AYS331" s="22">
        <v>465</v>
      </c>
      <c r="AYT331" s="22">
        <v>478</v>
      </c>
      <c r="AYU331" s="22"/>
      <c r="AYV331" s="22">
        <v>476</v>
      </c>
      <c r="AYW331" s="22">
        <v>510</v>
      </c>
      <c r="AYX331" s="22"/>
      <c r="AYY331" s="22"/>
      <c r="AYZ331" s="22">
        <v>543</v>
      </c>
      <c r="AZA331" s="22">
        <v>548</v>
      </c>
      <c r="AZB331" s="22"/>
      <c r="AZC331" s="22">
        <v>495</v>
      </c>
      <c r="AZD331" s="22">
        <v>505</v>
      </c>
      <c r="AZE331" s="22">
        <v>505</v>
      </c>
      <c r="AZF331" s="22"/>
      <c r="AZG331" s="22">
        <v>340</v>
      </c>
      <c r="AZH331" s="22"/>
      <c r="AZI331" s="21">
        <v>362</v>
      </c>
      <c r="AZJ331" s="21">
        <v>367</v>
      </c>
      <c r="AZK331" s="21">
        <v>366</v>
      </c>
      <c r="AZL331" s="19">
        <v>400</v>
      </c>
      <c r="AZM331" s="19">
        <v>403</v>
      </c>
      <c r="AZN331" s="19">
        <v>400</v>
      </c>
      <c r="AZO331" s="19">
        <v>380</v>
      </c>
      <c r="AZP331" s="19"/>
      <c r="AZQ331" s="19"/>
      <c r="AZR331" s="19">
        <v>397</v>
      </c>
      <c r="AZS331" s="19">
        <v>400</v>
      </c>
      <c r="AZT331" s="19"/>
      <c r="AZU331" s="19">
        <v>390</v>
      </c>
      <c r="AZV331" s="19">
        <v>393</v>
      </c>
      <c r="AZW331" s="19"/>
      <c r="AZX331" s="19">
        <v>340</v>
      </c>
      <c r="AZY331" s="19">
        <v>350</v>
      </c>
      <c r="AZZ331" s="19">
        <v>340</v>
      </c>
      <c r="BAA331" s="22">
        <v>328</v>
      </c>
      <c r="BAB331" s="22">
        <v>333</v>
      </c>
      <c r="BAC331" s="22">
        <v>330</v>
      </c>
      <c r="BAD331" s="19"/>
      <c r="BAE331" s="19">
        <v>340</v>
      </c>
      <c r="BAF331" s="19"/>
      <c r="BAG331" s="19">
        <v>325</v>
      </c>
      <c r="BAH331" s="19">
        <v>330</v>
      </c>
      <c r="BAI331" s="19"/>
      <c r="BAJ331" s="19"/>
      <c r="BAK331" s="19">
        <v>365</v>
      </c>
      <c r="BAL331" s="19"/>
      <c r="BAM331" s="19"/>
      <c r="BAN331" s="19">
        <v>405</v>
      </c>
      <c r="BAO331" s="19">
        <v>400</v>
      </c>
      <c r="BAP331" s="22">
        <v>395</v>
      </c>
      <c r="BAQ331" s="22">
        <v>400</v>
      </c>
      <c r="BAR331" s="22"/>
      <c r="BAS331" s="21">
        <v>328</v>
      </c>
      <c r="BAT331" s="21">
        <v>402</v>
      </c>
      <c r="BAU331" s="21"/>
      <c r="BAV331" s="19">
        <v>410</v>
      </c>
      <c r="BAW331" s="19">
        <v>415</v>
      </c>
      <c r="BAX331" s="19"/>
      <c r="BAY331" s="19"/>
      <c r="BAZ331" s="19">
        <v>370</v>
      </c>
      <c r="BBA331" s="19"/>
      <c r="BBB331" s="22"/>
      <c r="BBC331" s="22">
        <v>365</v>
      </c>
      <c r="BBD331" s="22"/>
      <c r="BBE331" s="19">
        <v>360</v>
      </c>
      <c r="BBF331" s="19">
        <v>359</v>
      </c>
      <c r="BBG331" s="19">
        <v>362</v>
      </c>
      <c r="BBH331" s="19">
        <v>356</v>
      </c>
      <c r="BBI331" s="19">
        <v>330</v>
      </c>
      <c r="BBJ331" s="19"/>
      <c r="BBK331" s="19">
        <v>379</v>
      </c>
      <c r="BBL331" s="19">
        <v>383</v>
      </c>
      <c r="BBM331" s="19"/>
      <c r="BBN331" s="19">
        <v>398</v>
      </c>
      <c r="BBO331" s="19">
        <v>402</v>
      </c>
      <c r="BBP331" s="19">
        <v>400</v>
      </c>
      <c r="BBQ331" s="19">
        <v>410</v>
      </c>
      <c r="BBR331" s="19"/>
      <c r="BBS331" s="19"/>
      <c r="BBT331" s="19">
        <v>433</v>
      </c>
      <c r="BBU331" s="19">
        <v>440</v>
      </c>
      <c r="BBV331" s="19"/>
      <c r="BBW331" s="19">
        <v>418</v>
      </c>
      <c r="BBX331" s="19">
        <v>423</v>
      </c>
      <c r="BBY331" s="19"/>
      <c r="BBZ331" s="19">
        <v>429</v>
      </c>
      <c r="BCA331" s="19">
        <v>434</v>
      </c>
      <c r="BCB331" s="19"/>
      <c r="BCC331" s="21">
        <v>435</v>
      </c>
      <c r="BCD331" s="21">
        <v>440</v>
      </c>
      <c r="BCE331" s="21"/>
      <c r="BCF331" s="19">
        <v>435</v>
      </c>
      <c r="BCG331" s="19">
        <v>440</v>
      </c>
      <c r="BCH331" s="19">
        <v>435</v>
      </c>
      <c r="BCI331" s="19">
        <v>401</v>
      </c>
      <c r="BCJ331" s="19">
        <v>405</v>
      </c>
      <c r="BCK331" s="19">
        <v>402</v>
      </c>
      <c r="BCL331" s="22">
        <v>420</v>
      </c>
      <c r="BCM331" s="22">
        <v>425</v>
      </c>
      <c r="BCN331" s="22">
        <v>421</v>
      </c>
      <c r="BCO331" s="19">
        <v>413</v>
      </c>
      <c r="BCP331" s="19">
        <v>418</v>
      </c>
      <c r="BCQ331" s="19"/>
      <c r="BCR331" s="19">
        <v>432</v>
      </c>
      <c r="BCS331" s="19">
        <v>437</v>
      </c>
      <c r="BCT331" s="19">
        <v>433</v>
      </c>
      <c r="BCU331" s="22">
        <v>428</v>
      </c>
      <c r="BCV331" s="22">
        <v>433</v>
      </c>
      <c r="BCW331" s="22"/>
      <c r="BCX331" s="19">
        <v>443</v>
      </c>
      <c r="BCY331" s="19"/>
      <c r="BCZ331" s="19"/>
      <c r="BDA331" s="19">
        <v>458</v>
      </c>
      <c r="BDB331" s="19"/>
      <c r="BDC331" s="19">
        <v>460</v>
      </c>
      <c r="BDD331" s="22">
        <v>463</v>
      </c>
      <c r="BDE331" s="22">
        <v>468</v>
      </c>
      <c r="BDF331" s="22"/>
      <c r="BDG331" s="19">
        <v>469</v>
      </c>
      <c r="BDH331" s="19">
        <v>474</v>
      </c>
      <c r="BDI331" s="19">
        <v>470</v>
      </c>
      <c r="BDJ331" s="19">
        <v>468</v>
      </c>
      <c r="BDK331" s="19">
        <v>478</v>
      </c>
      <c r="BDL331" s="19"/>
      <c r="BDM331" s="21">
        <v>468</v>
      </c>
      <c r="BDN331" s="21">
        <v>473</v>
      </c>
      <c r="BDO331" s="21"/>
      <c r="BDP331" s="19">
        <v>488</v>
      </c>
      <c r="BDQ331" s="19">
        <v>493</v>
      </c>
      <c r="BDR331" s="19">
        <v>490</v>
      </c>
      <c r="BDS331" s="19">
        <v>462</v>
      </c>
      <c r="BDT331" s="19">
        <v>456</v>
      </c>
      <c r="BDU331" s="19">
        <v>463</v>
      </c>
      <c r="BDV331" s="22">
        <v>465</v>
      </c>
      <c r="BDW331" s="22">
        <v>471</v>
      </c>
      <c r="BDX331" s="22">
        <v>465</v>
      </c>
      <c r="BDY331" s="19">
        <v>495</v>
      </c>
      <c r="BDZ331" s="19">
        <v>500</v>
      </c>
      <c r="BEA331" s="19">
        <v>497</v>
      </c>
      <c r="BEB331" s="19">
        <v>490</v>
      </c>
      <c r="BEC331" s="19">
        <v>495</v>
      </c>
      <c r="BED331" s="19"/>
      <c r="BEE331" s="22">
        <v>495</v>
      </c>
      <c r="BEF331" s="22">
        <v>500</v>
      </c>
      <c r="BEG331" s="22"/>
      <c r="BEH331" s="19">
        <v>525</v>
      </c>
      <c r="BEI331" s="19"/>
      <c r="BEJ331" s="19"/>
      <c r="BEK331" s="19">
        <v>548</v>
      </c>
      <c r="BEL331" s="19"/>
      <c r="BEM331" s="19"/>
      <c r="BEN331" s="22">
        <v>555</v>
      </c>
      <c r="BEO331" s="22"/>
      <c r="BEP331" s="22"/>
      <c r="BEQ331" s="19">
        <v>543</v>
      </c>
      <c r="BER331" s="19">
        <v>548</v>
      </c>
      <c r="BES331" s="19">
        <v>546</v>
      </c>
      <c r="BET331" s="19">
        <v>553</v>
      </c>
      <c r="BEU331" s="19">
        <v>558</v>
      </c>
      <c r="BEV331" s="19">
        <v>555</v>
      </c>
      <c r="BEW331" s="21">
        <v>555</v>
      </c>
      <c r="BEX331" s="21"/>
      <c r="BEY331" s="21">
        <v>556</v>
      </c>
      <c r="BEZ331" s="19">
        <v>586</v>
      </c>
      <c r="BFA331" s="19"/>
      <c r="BFB331" s="19">
        <v>588</v>
      </c>
      <c r="BFC331" s="19">
        <v>577</v>
      </c>
      <c r="BFD331" s="19">
        <v>572</v>
      </c>
      <c r="BFE331" s="19"/>
      <c r="BFF331" s="22">
        <v>550</v>
      </c>
      <c r="BFG331" s="22"/>
      <c r="BFH331" s="22">
        <v>552</v>
      </c>
      <c r="BFI331" s="19">
        <v>575</v>
      </c>
      <c r="BFJ331" s="19"/>
      <c r="BFK331" s="19">
        <v>575</v>
      </c>
      <c r="BFL331" s="19">
        <v>580</v>
      </c>
      <c r="BFM331" s="19"/>
      <c r="BFN331" s="19">
        <v>580</v>
      </c>
      <c r="BFO331" s="22">
        <v>590</v>
      </c>
      <c r="BFP331" s="22"/>
      <c r="BFQ331" s="22"/>
      <c r="BFR331" s="19"/>
      <c r="BFS331" s="19">
        <v>620</v>
      </c>
      <c r="BFT331" s="19"/>
      <c r="BFU331" s="19">
        <v>600</v>
      </c>
      <c r="BFV331" s="19"/>
      <c r="BFW331" s="19"/>
      <c r="BFX331" s="22">
        <v>606</v>
      </c>
      <c r="BFY331" s="22">
        <v>611</v>
      </c>
      <c r="BFZ331" s="22">
        <v>608.5</v>
      </c>
      <c r="BGA331" s="19">
        <v>602</v>
      </c>
      <c r="BGB331" s="19">
        <v>607</v>
      </c>
      <c r="BGC331" s="19">
        <v>603</v>
      </c>
      <c r="BGD331" s="19">
        <v>611</v>
      </c>
      <c r="BGE331" s="19">
        <v>616</v>
      </c>
      <c r="BGF331" s="19">
        <v>612</v>
      </c>
      <c r="BGG331" s="23">
        <v>630</v>
      </c>
      <c r="BGH331" s="23">
        <v>635</v>
      </c>
      <c r="BGI331" s="23">
        <v>631</v>
      </c>
      <c r="BGJ331" s="19">
        <v>635</v>
      </c>
      <c r="BGK331" s="19">
        <v>640</v>
      </c>
      <c r="BGL331" s="19">
        <v>636</v>
      </c>
      <c r="BGM331" s="19">
        <v>595</v>
      </c>
      <c r="BGN331" s="19">
        <v>600</v>
      </c>
      <c r="BGO331" s="19">
        <v>597</v>
      </c>
      <c r="BGP331" s="22">
        <v>582</v>
      </c>
      <c r="BGQ331" s="22">
        <v>587</v>
      </c>
      <c r="BGR331" s="22">
        <v>586</v>
      </c>
      <c r="BGS331" s="19">
        <v>587</v>
      </c>
      <c r="BGT331" s="19">
        <v>592</v>
      </c>
      <c r="BGU331" s="19"/>
      <c r="BGV331" s="19">
        <v>588</v>
      </c>
      <c r="BGW331" s="19">
        <v>593</v>
      </c>
      <c r="BGX331" s="19">
        <v>589</v>
      </c>
      <c r="BGY331" s="22">
        <v>581</v>
      </c>
      <c r="BGZ331" s="22">
        <v>586</v>
      </c>
      <c r="BHA331" s="22">
        <v>582</v>
      </c>
      <c r="BHB331" s="19">
        <v>586</v>
      </c>
      <c r="BHC331" s="19">
        <v>591</v>
      </c>
      <c r="BHD331" s="19"/>
      <c r="BHE331" s="19">
        <v>590</v>
      </c>
      <c r="BHF331" s="19">
        <v>595</v>
      </c>
      <c r="BHG331" s="19">
        <v>590</v>
      </c>
      <c r="BHH331" s="22">
        <v>585</v>
      </c>
      <c r="BHI331" s="22">
        <v>590</v>
      </c>
      <c r="BHJ331" s="22">
        <v>588</v>
      </c>
      <c r="BHK331" s="19">
        <v>585</v>
      </c>
      <c r="BHL331" s="19"/>
      <c r="BHM331" s="19">
        <v>588</v>
      </c>
      <c r="BHN331" s="19">
        <v>595</v>
      </c>
      <c r="BHO331" s="19">
        <v>600</v>
      </c>
      <c r="BHP331" s="19"/>
      <c r="BHQ331" s="21">
        <v>597</v>
      </c>
      <c r="BHR331" s="21">
        <v>602</v>
      </c>
      <c r="BHS331" s="21"/>
      <c r="BHT331" s="19">
        <v>620</v>
      </c>
      <c r="BHU331" s="19">
        <v>579</v>
      </c>
      <c r="BHV331" s="19"/>
      <c r="BHW331" s="19">
        <v>577</v>
      </c>
      <c r="BHX331" s="19">
        <v>560</v>
      </c>
      <c r="BHY331" s="19"/>
      <c r="BHZ331" s="22">
        <v>565</v>
      </c>
      <c r="BIA331" s="22">
        <v>559</v>
      </c>
      <c r="BIB331" s="22"/>
      <c r="BIC331" s="19">
        <v>565</v>
      </c>
      <c r="BID331" s="19">
        <v>558</v>
      </c>
      <c r="BIE331" s="19"/>
      <c r="BIF331" s="19">
        <v>565</v>
      </c>
      <c r="BIG331" s="19">
        <v>560</v>
      </c>
      <c r="BIH331" s="19"/>
      <c r="BII331" s="22">
        <v>591</v>
      </c>
      <c r="BIJ331" s="22">
        <v>565</v>
      </c>
      <c r="BIK331" s="22"/>
      <c r="BIL331" s="19">
        <v>598</v>
      </c>
      <c r="BIM331" s="19">
        <v>590</v>
      </c>
      <c r="BIN331" s="19"/>
      <c r="BIO331" s="19">
        <v>603</v>
      </c>
      <c r="BIP331" s="19">
        <v>598</v>
      </c>
      <c r="BIQ331" s="19"/>
      <c r="BIR331" s="22">
        <v>603</v>
      </c>
      <c r="BIS331" s="22">
        <v>597</v>
      </c>
      <c r="BIT331" s="22"/>
      <c r="BIU331" s="19">
        <v>595</v>
      </c>
      <c r="BIV331" s="19">
        <v>585</v>
      </c>
      <c r="BIW331" s="19"/>
      <c r="BIX331" s="19">
        <v>603</v>
      </c>
      <c r="BIY331" s="19">
        <v>595</v>
      </c>
      <c r="BIZ331" s="19"/>
      <c r="BJA331" s="21">
        <v>600</v>
      </c>
      <c r="BJB331" s="21">
        <v>592</v>
      </c>
      <c r="BJC331" s="21"/>
      <c r="BJD331" s="19">
        <v>610</v>
      </c>
      <c r="BJE331" s="19">
        <v>603</v>
      </c>
      <c r="BJF331" s="19"/>
      <c r="BJG331" s="19">
        <v>607</v>
      </c>
      <c r="BJH331" s="19">
        <v>565</v>
      </c>
      <c r="BJI331" s="19"/>
      <c r="BJJ331" s="22">
        <v>581.5</v>
      </c>
      <c r="BJK331" s="22">
        <v>575</v>
      </c>
      <c r="BJL331" s="22"/>
      <c r="BJM331" s="19">
        <v>574.5</v>
      </c>
      <c r="BJN331" s="19">
        <v>570</v>
      </c>
      <c r="BJO331" s="19"/>
      <c r="BJP331" s="19">
        <v>576.5</v>
      </c>
      <c r="BJQ331" s="19">
        <v>571</v>
      </c>
      <c r="BJR331" s="19"/>
      <c r="BJS331" s="22">
        <v>577</v>
      </c>
      <c r="BJT331" s="22">
        <v>568</v>
      </c>
      <c r="BJU331" s="22"/>
      <c r="BJV331" s="19">
        <v>572</v>
      </c>
      <c r="BJW331" s="19">
        <v>560</v>
      </c>
      <c r="BJX331" s="19"/>
      <c r="BJY331" s="19">
        <v>580</v>
      </c>
      <c r="BJZ331" s="19">
        <v>570</v>
      </c>
      <c r="BKA331" s="19"/>
      <c r="BKB331" s="22">
        <v>590</v>
      </c>
      <c r="BKC331" s="22">
        <v>578</v>
      </c>
      <c r="BKD331" s="22"/>
      <c r="BKE331" s="19">
        <v>590</v>
      </c>
      <c r="BKF331" s="19">
        <v>581</v>
      </c>
      <c r="BKG331" s="19"/>
      <c r="BKH331" s="19">
        <v>590</v>
      </c>
      <c r="BKI331" s="19">
        <v>580.5</v>
      </c>
      <c r="BKJ331" s="19"/>
      <c r="BKK331" s="21">
        <v>592.5</v>
      </c>
      <c r="BKL331" s="21">
        <v>587</v>
      </c>
      <c r="BKM331" s="21"/>
      <c r="BKN331" s="19">
        <v>595</v>
      </c>
      <c r="BKO331" s="22">
        <v>600</v>
      </c>
      <c r="BKP331" s="19"/>
      <c r="BKQ331" s="19">
        <v>553</v>
      </c>
      <c r="BKR331" s="19">
        <v>558</v>
      </c>
      <c r="BKS331" s="19"/>
      <c r="BKT331" s="22">
        <v>563</v>
      </c>
      <c r="BKU331" s="22">
        <v>568</v>
      </c>
      <c r="BKV331" s="22"/>
      <c r="BKW331" s="19">
        <v>563</v>
      </c>
      <c r="BKX331" s="19">
        <v>568</v>
      </c>
      <c r="BKY331" s="19"/>
      <c r="BKZ331" s="19">
        <v>542</v>
      </c>
      <c r="BLA331" s="19">
        <v>553</v>
      </c>
      <c r="BLB331" s="19"/>
      <c r="BLC331" s="19">
        <v>558</v>
      </c>
      <c r="BLD331" s="19"/>
      <c r="BLE331" s="22"/>
      <c r="BLF331" s="19">
        <v>560</v>
      </c>
      <c r="BLG331" s="19">
        <v>565</v>
      </c>
      <c r="BLH331" s="19"/>
      <c r="BLI331" s="13">
        <v>605</v>
      </c>
      <c r="BLJ331" s="13"/>
      <c r="BLK331" s="13"/>
      <c r="BLL331" s="13">
        <v>615</v>
      </c>
      <c r="BLM331" s="13"/>
      <c r="BLN331" s="13">
        <v>620</v>
      </c>
    </row>
    <row r="332" spans="1:1678">
      <c r="A332" s="7" t="s">
        <v>1024</v>
      </c>
      <c r="B332" s="8">
        <v>336</v>
      </c>
      <c r="C332" s="7" t="s">
        <v>278</v>
      </c>
      <c r="D332" s="7" t="s">
        <v>1025</v>
      </c>
      <c r="E332" s="7" t="s">
        <v>1026</v>
      </c>
      <c r="F332" s="7"/>
      <c r="G332" s="7">
        <v>200</v>
      </c>
      <c r="ALP332" s="19"/>
      <c r="ALQ332" s="19"/>
      <c r="ALR332" s="19"/>
      <c r="ALS332" s="22"/>
      <c r="ALT332" s="22"/>
      <c r="ALU332" s="22"/>
      <c r="ALV332" s="22"/>
      <c r="ALW332" s="19"/>
      <c r="ALX332" s="19"/>
      <c r="ALY332" s="19"/>
      <c r="ALZ332" s="19"/>
      <c r="AMA332" s="19"/>
      <c r="AMB332" s="19"/>
      <c r="AMC332" s="19"/>
      <c r="AMD332" s="19"/>
      <c r="AME332" s="19"/>
      <c r="AMF332" s="19"/>
      <c r="AMG332" s="19"/>
      <c r="AMH332" s="19"/>
      <c r="AMI332" s="19"/>
      <c r="AMJ332" s="19"/>
      <c r="AMK332" s="19"/>
      <c r="AML332" s="19"/>
      <c r="AMM332" s="19"/>
      <c r="AMN332" s="19"/>
      <c r="AMO332" s="19"/>
      <c r="AMP332" s="19"/>
      <c r="AMQ332" s="19"/>
      <c r="AMR332" s="19"/>
      <c r="AMS332" s="19"/>
      <c r="AMT332" s="19"/>
      <c r="AMU332" s="19"/>
      <c r="AMV332" s="19"/>
      <c r="AMW332" s="21"/>
      <c r="AMX332" s="21"/>
      <c r="AMY332" s="21"/>
      <c r="AMZ332" s="19"/>
      <c r="ANA332" s="19"/>
      <c r="ANB332" s="19"/>
      <c r="ANC332" s="19"/>
      <c r="AND332" s="19"/>
      <c r="ANE332" s="19"/>
      <c r="ANF332" s="19"/>
      <c r="ANG332" s="19"/>
      <c r="ANH332" s="19"/>
      <c r="ANI332" s="19"/>
      <c r="ANJ332" s="19"/>
      <c r="ANK332" s="19"/>
      <c r="ANL332" s="19"/>
      <c r="ANM332" s="19"/>
      <c r="ANN332" s="19"/>
      <c r="ANO332" s="19"/>
      <c r="ANP332" s="19"/>
      <c r="ANQ332" s="19"/>
      <c r="ANR332" s="19"/>
      <c r="ANS332" s="19"/>
      <c r="ANT332" s="19"/>
      <c r="ANU332" s="19"/>
      <c r="ANV332" s="19"/>
      <c r="ANW332" s="19"/>
      <c r="ANX332" s="19"/>
      <c r="ANY332" s="19"/>
      <c r="ANZ332" s="19"/>
      <c r="AOA332" s="19"/>
      <c r="AOB332" s="19"/>
      <c r="AOC332" s="19"/>
      <c r="AOD332" s="19"/>
      <c r="AOE332" s="19"/>
      <c r="AOF332" s="19"/>
      <c r="AOG332" s="21"/>
      <c r="AOH332" s="21"/>
      <c r="AOI332" s="21"/>
      <c r="AOJ332" s="19">
        <v>394</v>
      </c>
      <c r="AOK332" s="19">
        <v>390</v>
      </c>
      <c r="AOL332" s="19"/>
      <c r="AOM332" s="19">
        <v>410</v>
      </c>
      <c r="AON332" s="19">
        <v>395</v>
      </c>
      <c r="AOO332" s="19"/>
      <c r="AOP332" s="19">
        <v>400</v>
      </c>
      <c r="AOQ332" s="19">
        <v>400</v>
      </c>
      <c r="AOR332" s="19"/>
      <c r="AOS332" s="19"/>
      <c r="AOT332" s="19"/>
      <c r="AOU332" s="19"/>
      <c r="AOV332" s="19"/>
      <c r="AOW332" s="19"/>
      <c r="AOX332" s="19"/>
      <c r="AOY332" s="19"/>
      <c r="AOZ332" s="19"/>
      <c r="APA332" s="19"/>
      <c r="APB332" s="19"/>
      <c r="APC332" s="19"/>
      <c r="APD332" s="19"/>
      <c r="APE332" s="19"/>
      <c r="APF332" s="19"/>
      <c r="APG332" s="19"/>
      <c r="APH332" s="19"/>
      <c r="API332" s="19"/>
      <c r="APJ332" s="19"/>
      <c r="APK332" s="19"/>
      <c r="APL332" s="19"/>
      <c r="APM332" s="19"/>
      <c r="APN332" s="19"/>
      <c r="APO332" s="19"/>
      <c r="APP332" s="19"/>
      <c r="APQ332" s="21"/>
      <c r="APR332" s="21"/>
      <c r="APS332" s="21"/>
      <c r="APT332" s="19"/>
      <c r="APU332" s="19"/>
      <c r="APV332" s="19"/>
      <c r="APW332" s="19"/>
      <c r="APX332" s="19"/>
      <c r="APY332" s="19"/>
      <c r="APZ332" s="19"/>
      <c r="AQA332" s="19"/>
      <c r="AQB332" s="19"/>
      <c r="AQC332" s="19"/>
      <c r="AQD332" s="19"/>
      <c r="AQE332" s="19"/>
      <c r="AQF332" s="19"/>
      <c r="AQG332" s="19"/>
      <c r="AQH332" s="19"/>
      <c r="AQI332" s="19"/>
      <c r="AQJ332" s="19"/>
      <c r="AQK332" s="19"/>
      <c r="AQL332" s="19"/>
      <c r="AQM332" s="19"/>
      <c r="AQN332" s="19"/>
      <c r="AQO332" s="19"/>
      <c r="AQP332" s="19"/>
      <c r="AQQ332" s="19"/>
      <c r="AQR332" s="19"/>
      <c r="AQS332" s="19"/>
      <c r="AQT332" s="19"/>
      <c r="AQU332" s="19"/>
      <c r="AQV332" s="19"/>
      <c r="AQW332" s="19"/>
      <c r="AQX332" s="19"/>
      <c r="AQY332" s="19"/>
      <c r="AQZ332" s="19"/>
      <c r="ARA332" s="21"/>
      <c r="ARB332" s="21"/>
      <c r="ARC332" s="21"/>
      <c r="ARD332" s="19"/>
      <c r="ARE332" s="19"/>
      <c r="ARF332" s="19"/>
      <c r="ARG332" s="19"/>
      <c r="ARH332" s="19"/>
      <c r="ARI332" s="19"/>
      <c r="ARJ332" s="19"/>
      <c r="ARK332" s="19"/>
      <c r="ARL332" s="19"/>
      <c r="ARM332" s="19"/>
      <c r="ARN332" s="19"/>
      <c r="ARO332" s="19"/>
      <c r="ARP332" s="19"/>
      <c r="ARQ332" s="19"/>
      <c r="ARR332" s="19"/>
      <c r="ARS332" s="19"/>
      <c r="ART332" s="19"/>
      <c r="ARU332" s="19"/>
      <c r="ARV332" s="19"/>
      <c r="ARW332" s="19"/>
      <c r="ARX332" s="19"/>
      <c r="ARY332" s="19"/>
      <c r="ARZ332" s="19"/>
      <c r="ASA332" s="19"/>
      <c r="ASB332" s="19"/>
      <c r="ASC332" s="19"/>
      <c r="ASD332" s="19"/>
      <c r="ASE332" s="19"/>
      <c r="ASF332" s="19"/>
      <c r="ASG332" s="19"/>
      <c r="ASH332" s="19"/>
      <c r="ASI332" s="19"/>
      <c r="ASJ332" s="19"/>
      <c r="ASK332" s="21"/>
      <c r="ASL332" s="21"/>
      <c r="ASM332" s="21"/>
      <c r="ASN332" s="19"/>
      <c r="ASO332" s="19"/>
      <c r="ASP332" s="19"/>
      <c r="ASQ332" s="19"/>
      <c r="ASR332" s="19"/>
      <c r="ASS332" s="19"/>
      <c r="AST332" s="19"/>
      <c r="ASU332" s="19"/>
      <c r="ASV332" s="19"/>
      <c r="ASW332" s="19"/>
      <c r="ASX332" s="19"/>
      <c r="ASY332" s="19"/>
      <c r="ASZ332" s="19"/>
      <c r="ATA332" s="19"/>
      <c r="ATB332" s="19"/>
      <c r="ATC332" s="19"/>
      <c r="ATD332" s="19"/>
      <c r="ATE332" s="19"/>
      <c r="ATF332" s="19"/>
      <c r="ATG332" s="19"/>
      <c r="ATH332" s="19"/>
      <c r="ATI332" s="19"/>
      <c r="ATJ332" s="19"/>
      <c r="ATK332" s="19"/>
      <c r="ATL332" s="19"/>
      <c r="ATM332" s="19"/>
      <c r="ATN332" s="19"/>
      <c r="ATO332" s="19"/>
      <c r="ATP332" s="19"/>
      <c r="ATQ332" s="19"/>
      <c r="ATR332" s="19"/>
      <c r="ATS332" s="19"/>
      <c r="ATT332" s="19"/>
      <c r="ATU332" s="21"/>
      <c r="ATV332" s="21"/>
      <c r="ATW332" s="21"/>
      <c r="ATX332" s="19"/>
      <c r="ATY332" s="19"/>
      <c r="ATZ332" s="19"/>
      <c r="AUA332" s="19"/>
      <c r="AUB332" s="19"/>
      <c r="AUC332" s="19"/>
      <c r="AUD332" s="19"/>
      <c r="AUE332" s="19"/>
      <c r="AUF332" s="19"/>
      <c r="AUG332" s="19"/>
      <c r="AUH332" s="19"/>
      <c r="AUI332" s="19"/>
      <c r="AUJ332" s="19"/>
      <c r="AUK332" s="19"/>
      <c r="AUL332" s="19"/>
      <c r="AUM332" s="19"/>
      <c r="AUN332" s="19"/>
      <c r="AUO332" s="19"/>
      <c r="AUP332" s="19"/>
      <c r="AUQ332" s="19"/>
      <c r="AUR332" s="19"/>
      <c r="AUS332" s="19"/>
      <c r="AUT332" s="19"/>
      <c r="AUU332" s="19"/>
      <c r="AUV332" s="19"/>
      <c r="AUW332" s="19"/>
      <c r="AUX332" s="19"/>
      <c r="AUY332" s="19"/>
      <c r="AUZ332" s="19"/>
      <c r="AVA332" s="19"/>
      <c r="AVB332" s="19"/>
      <c r="AVC332" s="19"/>
      <c r="AVD332" s="19"/>
      <c r="AVE332" s="21"/>
      <c r="AVF332" s="21"/>
      <c r="AVG332" s="21"/>
      <c r="AVH332" s="19"/>
      <c r="AVI332" s="19"/>
      <c r="AVJ332" s="19"/>
      <c r="AVK332" s="19"/>
      <c r="AVL332" s="19"/>
      <c r="AVM332" s="19"/>
      <c r="AVN332" s="19"/>
      <c r="AVO332" s="19"/>
      <c r="AVP332" s="22"/>
      <c r="AVQ332" s="19"/>
      <c r="AVR332" s="19"/>
      <c r="AVS332" s="19"/>
      <c r="AVT332" s="19"/>
      <c r="AVU332" s="19"/>
      <c r="AVV332" s="19"/>
      <c r="AVW332" s="19"/>
      <c r="AVX332" s="19"/>
      <c r="AVY332" s="22"/>
      <c r="AVZ332" s="19"/>
      <c r="AWA332" s="19"/>
      <c r="AWB332" s="19"/>
      <c r="AWC332" s="19"/>
      <c r="AWD332" s="19"/>
      <c r="AWE332" s="19"/>
      <c r="AWF332" s="19"/>
      <c r="AWG332" s="19"/>
      <c r="AWH332" s="22"/>
      <c r="AWI332" s="19"/>
      <c r="AWJ332" s="19"/>
      <c r="AWK332" s="19"/>
      <c r="AWL332" s="19"/>
      <c r="AWM332" s="19"/>
      <c r="AWN332" s="19"/>
      <c r="AWO332" s="23"/>
      <c r="AWP332" s="23"/>
      <c r="AWQ332" s="23"/>
      <c r="AWR332" s="19"/>
      <c r="AWS332" s="19"/>
      <c r="AWT332" s="19"/>
      <c r="AWU332" s="19"/>
      <c r="AWV332" s="19"/>
      <c r="AWW332" s="19"/>
      <c r="AWX332" s="19"/>
      <c r="AWY332" s="19"/>
      <c r="AWZ332" s="22"/>
      <c r="AXA332" s="19"/>
      <c r="AXB332" s="19"/>
      <c r="AXC332" s="19"/>
      <c r="AXD332" s="19"/>
      <c r="AXE332" s="19"/>
      <c r="AXF332" s="19"/>
      <c r="AXG332" s="19"/>
      <c r="AXH332" s="19"/>
      <c r="AXI332" s="22"/>
      <c r="AXJ332" s="19"/>
      <c r="AXK332" s="19"/>
      <c r="AXL332" s="19"/>
      <c r="AXM332" s="19"/>
      <c r="AXN332" s="19"/>
      <c r="AXO332" s="19"/>
      <c r="AXP332" s="19"/>
      <c r="AXQ332" s="19"/>
      <c r="AXR332" s="22"/>
      <c r="AXS332" s="19"/>
      <c r="AXT332" s="19"/>
      <c r="AXU332" s="19"/>
      <c r="AXV332" s="19"/>
      <c r="AXW332" s="19"/>
      <c r="AXX332" s="19"/>
      <c r="AXY332" s="21"/>
      <c r="AXZ332" s="21"/>
      <c r="AYA332" s="21"/>
      <c r="AYB332" s="22">
        <v>329</v>
      </c>
      <c r="AYC332" s="22">
        <v>334</v>
      </c>
      <c r="AYD332" s="22">
        <v>329</v>
      </c>
      <c r="AYE332" s="22">
        <v>335</v>
      </c>
      <c r="AYF332" s="22">
        <v>339</v>
      </c>
      <c r="AYG332" s="22"/>
      <c r="AYH332" s="22">
        <v>295</v>
      </c>
      <c r="AYI332" s="22">
        <v>300</v>
      </c>
      <c r="AYJ332" s="22"/>
      <c r="AYK332" s="22">
        <v>300</v>
      </c>
      <c r="AYL332" s="22">
        <v>305</v>
      </c>
      <c r="AYM332" s="22"/>
      <c r="AYN332" s="22">
        <v>315</v>
      </c>
      <c r="AYO332" s="22">
        <v>320</v>
      </c>
      <c r="AYP332" s="22">
        <v>315</v>
      </c>
      <c r="AYQ332" s="22">
        <v>305</v>
      </c>
      <c r="AYR332" s="22">
        <v>310</v>
      </c>
      <c r="AYS332" s="22">
        <v>310</v>
      </c>
      <c r="AYT332" s="22">
        <v>310</v>
      </c>
      <c r="AYU332" s="22">
        <v>315</v>
      </c>
      <c r="AYV332" s="22"/>
      <c r="AYW332" s="22">
        <v>327</v>
      </c>
      <c r="AYX332" s="22">
        <v>332</v>
      </c>
      <c r="AYY332" s="22"/>
      <c r="AYZ332" s="22">
        <v>335</v>
      </c>
      <c r="AZA332" s="22">
        <v>340</v>
      </c>
      <c r="AZB332" s="22"/>
      <c r="AZC332" s="22"/>
      <c r="AZD332" s="22">
        <v>310</v>
      </c>
      <c r="AZE332" s="22"/>
      <c r="AZF332" s="22"/>
      <c r="AZG332" s="22">
        <v>245</v>
      </c>
      <c r="AZH332" s="22"/>
      <c r="AZI332" s="21">
        <v>275</v>
      </c>
      <c r="AZJ332" s="21">
        <v>282</v>
      </c>
      <c r="AZK332" s="21">
        <v>280</v>
      </c>
      <c r="AZL332" s="19">
        <v>295</v>
      </c>
      <c r="AZM332" s="19">
        <v>300</v>
      </c>
      <c r="AZN332" s="19">
        <v>296.5</v>
      </c>
      <c r="AZO332" s="19">
        <v>283</v>
      </c>
      <c r="AZP332" s="19">
        <v>288</v>
      </c>
      <c r="AZQ332" s="19"/>
      <c r="AZR332" s="19"/>
      <c r="AZS332" s="19">
        <v>262</v>
      </c>
      <c r="AZT332" s="19"/>
      <c r="AZU332" s="19">
        <v>250</v>
      </c>
      <c r="AZV332" s="19">
        <v>253</v>
      </c>
      <c r="AZW332" s="19">
        <v>251.5</v>
      </c>
      <c r="AZX332" s="19"/>
      <c r="AZY332" s="19">
        <v>242</v>
      </c>
      <c r="AZZ332" s="19"/>
      <c r="BAA332" s="22">
        <v>230</v>
      </c>
      <c r="BAB332" s="22">
        <v>235</v>
      </c>
      <c r="BAC332" s="22">
        <v>230</v>
      </c>
      <c r="BAD332" s="19">
        <v>225</v>
      </c>
      <c r="BAE332" s="19">
        <v>230</v>
      </c>
      <c r="BAF332" s="19"/>
      <c r="BAG332" s="19">
        <v>225</v>
      </c>
      <c r="BAH332" s="19">
        <v>230</v>
      </c>
      <c r="BAI332" s="19"/>
      <c r="BAJ332" s="19">
        <v>230</v>
      </c>
      <c r="BAK332" s="19"/>
      <c r="BAL332" s="19">
        <v>232</v>
      </c>
      <c r="BAM332" s="19">
        <v>265</v>
      </c>
      <c r="BAN332" s="19">
        <v>270</v>
      </c>
      <c r="BAO332" s="19"/>
      <c r="BAP332" s="22">
        <v>258</v>
      </c>
      <c r="BAQ332" s="22">
        <v>263</v>
      </c>
      <c r="BAR332" s="22">
        <v>260</v>
      </c>
      <c r="BAS332" s="21">
        <v>265</v>
      </c>
      <c r="BAT332" s="21">
        <v>270</v>
      </c>
      <c r="BAU332" s="21"/>
      <c r="BAV332" s="19">
        <v>275</v>
      </c>
      <c r="BAW332" s="19">
        <v>280</v>
      </c>
      <c r="BAX332" s="19"/>
      <c r="BAY332" s="19">
        <v>272</v>
      </c>
      <c r="BAZ332" s="19">
        <v>275</v>
      </c>
      <c r="BBA332" s="19"/>
      <c r="BBB332" s="22">
        <v>244</v>
      </c>
      <c r="BBC332" s="22">
        <v>247</v>
      </c>
      <c r="BBD332" s="22">
        <v>245</v>
      </c>
      <c r="BBE332" s="19">
        <v>249</v>
      </c>
      <c r="BBF332" s="19">
        <v>248</v>
      </c>
      <c r="BBG332" s="19">
        <v>250</v>
      </c>
      <c r="BBH332" s="19">
        <v>250</v>
      </c>
      <c r="BBI332" s="19">
        <v>253</v>
      </c>
      <c r="BBJ332" s="19"/>
      <c r="BBK332" s="19">
        <v>265</v>
      </c>
      <c r="BBL332" s="19">
        <v>268</v>
      </c>
      <c r="BBM332" s="19"/>
      <c r="BBN332" s="19">
        <v>272</v>
      </c>
      <c r="BBO332" s="19">
        <v>275</v>
      </c>
      <c r="BBP332" s="19">
        <v>270</v>
      </c>
      <c r="BBQ332" s="19">
        <v>285</v>
      </c>
      <c r="BBR332" s="19">
        <v>288</v>
      </c>
      <c r="BBS332" s="19">
        <v>287</v>
      </c>
      <c r="BBT332" s="19">
        <v>292</v>
      </c>
      <c r="BBU332" s="19">
        <v>295</v>
      </c>
      <c r="BBV332" s="19">
        <v>293</v>
      </c>
      <c r="BBW332" s="19">
        <v>288</v>
      </c>
      <c r="BBX332" s="19">
        <v>292</v>
      </c>
      <c r="BBY332" s="19"/>
      <c r="BBZ332" s="19">
        <v>293</v>
      </c>
      <c r="BCA332" s="19">
        <v>298</v>
      </c>
      <c r="BCB332" s="19"/>
      <c r="BCC332" s="21">
        <v>295</v>
      </c>
      <c r="BCD332" s="21">
        <v>300</v>
      </c>
      <c r="BCE332" s="21"/>
      <c r="BCF332" s="19">
        <v>298</v>
      </c>
      <c r="BCG332" s="19">
        <v>301</v>
      </c>
      <c r="BCH332" s="19"/>
      <c r="BCI332" s="19">
        <v>304</v>
      </c>
      <c r="BCJ332" s="19">
        <v>308</v>
      </c>
      <c r="BCK332" s="19">
        <v>305</v>
      </c>
      <c r="BCL332" s="22">
        <v>302</v>
      </c>
      <c r="BCM332" s="22">
        <v>306</v>
      </c>
      <c r="BCN332" s="22">
        <v>304</v>
      </c>
      <c r="BCO332" s="19">
        <v>292</v>
      </c>
      <c r="BCP332" s="19">
        <v>297</v>
      </c>
      <c r="BCQ332" s="19"/>
      <c r="BCR332" s="19">
        <v>315</v>
      </c>
      <c r="BCS332" s="19">
        <v>318</v>
      </c>
      <c r="BCT332" s="19"/>
      <c r="BCU332" s="22">
        <v>315</v>
      </c>
      <c r="BCV332" s="22">
        <v>319</v>
      </c>
      <c r="BCW332" s="22"/>
      <c r="BCX332" s="19">
        <v>335</v>
      </c>
      <c r="BCY332" s="19"/>
      <c r="BCZ332" s="19">
        <v>336</v>
      </c>
      <c r="BDA332" s="19">
        <v>341</v>
      </c>
      <c r="BDB332" s="19">
        <v>341</v>
      </c>
      <c r="BDC332" s="19"/>
      <c r="BDD332" s="22">
        <v>336</v>
      </c>
      <c r="BDE332" s="22">
        <v>340</v>
      </c>
      <c r="BDF332" s="22">
        <v>335</v>
      </c>
      <c r="BDG332" s="19">
        <v>339</v>
      </c>
      <c r="BDH332" s="19">
        <v>343</v>
      </c>
      <c r="BDI332" s="19"/>
      <c r="BDJ332" s="19">
        <v>338</v>
      </c>
      <c r="BDK332" s="19">
        <v>342</v>
      </c>
      <c r="BDL332" s="19"/>
      <c r="BDM332" s="21">
        <v>338</v>
      </c>
      <c r="BDN332" s="21">
        <v>340</v>
      </c>
      <c r="BDO332" s="21"/>
      <c r="BDP332" s="19">
        <v>344</v>
      </c>
      <c r="BDQ332" s="19">
        <v>349</v>
      </c>
      <c r="BDR332" s="19">
        <v>345</v>
      </c>
      <c r="BDS332" s="19">
        <v>350</v>
      </c>
      <c r="BDT332" s="19">
        <v>355</v>
      </c>
      <c r="BDU332" s="19">
        <v>352</v>
      </c>
      <c r="BDV332" s="22">
        <v>349</v>
      </c>
      <c r="BDW332" s="22">
        <v>354</v>
      </c>
      <c r="BDX332" s="22">
        <v>350</v>
      </c>
      <c r="BDY332" s="19">
        <v>368</v>
      </c>
      <c r="BDZ332" s="19">
        <v>373</v>
      </c>
      <c r="BEA332" s="19">
        <v>370</v>
      </c>
      <c r="BEB332" s="19">
        <v>364</v>
      </c>
      <c r="BEC332" s="19">
        <v>369</v>
      </c>
      <c r="BED332" s="19">
        <v>365</v>
      </c>
      <c r="BEE332" s="22">
        <v>369</v>
      </c>
      <c r="BEF332" s="22">
        <v>374</v>
      </c>
      <c r="BEG332" s="22"/>
      <c r="BEH332" s="19">
        <v>386</v>
      </c>
      <c r="BEI332" s="19"/>
      <c r="BEJ332" s="19">
        <v>388</v>
      </c>
      <c r="BEK332" s="19">
        <v>404</v>
      </c>
      <c r="BEL332" s="19"/>
      <c r="BEM332" s="19">
        <v>404.5</v>
      </c>
      <c r="BEN332" s="22">
        <v>417</v>
      </c>
      <c r="BEO332" s="22"/>
      <c r="BEP332" s="22"/>
      <c r="BEQ332" s="19">
        <v>410</v>
      </c>
      <c r="BER332" s="19">
        <v>415</v>
      </c>
      <c r="BES332" s="19">
        <v>411</v>
      </c>
      <c r="BET332" s="19">
        <v>420</v>
      </c>
      <c r="BEU332" s="19">
        <v>425</v>
      </c>
      <c r="BEV332" s="19">
        <v>420</v>
      </c>
      <c r="BEW332" s="21">
        <v>421</v>
      </c>
      <c r="BEX332" s="21">
        <v>425</v>
      </c>
      <c r="BEY332" s="21">
        <v>422</v>
      </c>
      <c r="BEZ332" s="19">
        <v>443</v>
      </c>
      <c r="BFA332" s="19">
        <v>448</v>
      </c>
      <c r="BFB332" s="19"/>
      <c r="BFC332" s="19">
        <v>458</v>
      </c>
      <c r="BFD332" s="19">
        <v>463</v>
      </c>
      <c r="BFE332" s="19">
        <v>459</v>
      </c>
      <c r="BFF332" s="22">
        <v>428</v>
      </c>
      <c r="BFG332" s="22">
        <v>433</v>
      </c>
      <c r="BFH332" s="22">
        <v>429</v>
      </c>
      <c r="BFI332" s="19">
        <v>435</v>
      </c>
      <c r="BFJ332" s="19"/>
      <c r="BFK332" s="19"/>
      <c r="BFL332" s="19">
        <v>436</v>
      </c>
      <c r="BFM332" s="19">
        <v>441</v>
      </c>
      <c r="BFN332" s="19">
        <v>437</v>
      </c>
      <c r="BFO332" s="22">
        <v>450</v>
      </c>
      <c r="BFP332" s="22">
        <v>455</v>
      </c>
      <c r="BFQ332" s="22">
        <v>450</v>
      </c>
      <c r="BFR332" s="19">
        <v>467</v>
      </c>
      <c r="BFS332" s="19">
        <v>472</v>
      </c>
      <c r="BFT332" s="19">
        <v>469</v>
      </c>
      <c r="BFU332" s="19">
        <v>462</v>
      </c>
      <c r="BFV332" s="19">
        <v>467</v>
      </c>
      <c r="BFW332" s="19"/>
      <c r="BFX332" s="22">
        <v>459</v>
      </c>
      <c r="BFY332" s="22">
        <v>464</v>
      </c>
      <c r="BFZ332" s="22"/>
      <c r="BGA332" s="19">
        <v>453</v>
      </c>
      <c r="BGB332" s="19">
        <v>458</v>
      </c>
      <c r="BGC332" s="19">
        <v>454</v>
      </c>
      <c r="BGD332" s="19">
        <v>457</v>
      </c>
      <c r="BGE332" s="19">
        <v>462</v>
      </c>
      <c r="BGF332" s="19"/>
      <c r="BGG332" s="23">
        <v>486</v>
      </c>
      <c r="BGH332" s="23">
        <v>491</v>
      </c>
      <c r="BGI332" s="23"/>
      <c r="BGJ332" s="19">
        <v>482</v>
      </c>
      <c r="BGK332" s="19">
        <v>487</v>
      </c>
      <c r="BGL332" s="19">
        <v>484</v>
      </c>
      <c r="BGM332" s="19">
        <v>482</v>
      </c>
      <c r="BGN332" s="19">
        <v>487</v>
      </c>
      <c r="BGO332" s="19">
        <v>482</v>
      </c>
      <c r="BGP332" s="22">
        <v>449</v>
      </c>
      <c r="BGQ332" s="22">
        <v>454</v>
      </c>
      <c r="BGR332" s="22">
        <v>453</v>
      </c>
      <c r="BGS332" s="19">
        <v>449</v>
      </c>
      <c r="BGT332" s="19">
        <v>454</v>
      </c>
      <c r="BGU332" s="19"/>
      <c r="BGV332" s="19">
        <v>448</v>
      </c>
      <c r="BGW332" s="19">
        <v>453</v>
      </c>
      <c r="BGX332" s="19">
        <v>450</v>
      </c>
      <c r="BGY332" s="22">
        <v>445</v>
      </c>
      <c r="BGZ332" s="22">
        <v>450</v>
      </c>
      <c r="BHA332" s="22">
        <v>446</v>
      </c>
      <c r="BHB332" s="19">
        <v>450</v>
      </c>
      <c r="BHC332" s="19">
        <v>455</v>
      </c>
      <c r="BHD332" s="19"/>
      <c r="BHE332" s="19">
        <v>449</v>
      </c>
      <c r="BHF332" s="19">
        <v>454</v>
      </c>
      <c r="BHG332" s="19">
        <v>450</v>
      </c>
      <c r="BHH332" s="22">
        <v>444</v>
      </c>
      <c r="BHI332" s="22">
        <v>449</v>
      </c>
      <c r="BHJ332" s="22">
        <v>446.5</v>
      </c>
      <c r="BHK332" s="19">
        <v>445</v>
      </c>
      <c r="BHL332" s="19"/>
      <c r="BHM332" s="19">
        <v>448</v>
      </c>
      <c r="BHN332" s="19">
        <v>457</v>
      </c>
      <c r="BHO332" s="19">
        <v>462</v>
      </c>
      <c r="BHP332" s="19">
        <v>458</v>
      </c>
      <c r="BHQ332" s="21">
        <v>455</v>
      </c>
      <c r="BHR332" s="21">
        <v>460</v>
      </c>
      <c r="BHS332" s="21"/>
      <c r="BHT332" s="19">
        <v>479.5</v>
      </c>
      <c r="BHU332" s="19">
        <v>460</v>
      </c>
      <c r="BHV332" s="19"/>
      <c r="BHW332" s="19">
        <v>470</v>
      </c>
      <c r="BHX332" s="19">
        <v>460</v>
      </c>
      <c r="BHY332" s="19"/>
      <c r="BHZ332" s="22">
        <v>465</v>
      </c>
      <c r="BIA332" s="22">
        <v>426</v>
      </c>
      <c r="BIB332" s="22"/>
      <c r="BIC332" s="19">
        <v>440</v>
      </c>
      <c r="BID332" s="19">
        <v>431</v>
      </c>
      <c r="BIE332" s="19"/>
      <c r="BIF332" s="19">
        <v>451</v>
      </c>
      <c r="BIG332" s="19">
        <v>440</v>
      </c>
      <c r="BIH332" s="19"/>
      <c r="BII332" s="22">
        <v>460</v>
      </c>
      <c r="BIJ332" s="22">
        <v>450</v>
      </c>
      <c r="BIK332" s="22"/>
      <c r="BIL332" s="19">
        <v>468</v>
      </c>
      <c r="BIM332" s="19">
        <v>462</v>
      </c>
      <c r="BIN332" s="19"/>
      <c r="BIO332" s="19">
        <v>469</v>
      </c>
      <c r="BIP332" s="19">
        <v>462</v>
      </c>
      <c r="BIQ332" s="19"/>
      <c r="BIR332" s="22">
        <v>466</v>
      </c>
      <c r="BIS332" s="22">
        <v>453</v>
      </c>
      <c r="BIT332" s="22"/>
      <c r="BIU332" s="19">
        <v>453</v>
      </c>
      <c r="BIV332" s="19">
        <v>443</v>
      </c>
      <c r="BIW332" s="19"/>
      <c r="BIX332" s="19">
        <v>462</v>
      </c>
      <c r="BIY332" s="19">
        <v>444</v>
      </c>
      <c r="BIZ332" s="19"/>
      <c r="BJA332" s="21">
        <v>455</v>
      </c>
      <c r="BJB332" s="21">
        <v>449</v>
      </c>
      <c r="BJC332" s="21"/>
      <c r="BJD332" s="19">
        <v>458</v>
      </c>
      <c r="BJE332" s="19">
        <v>452.5</v>
      </c>
      <c r="BJF332" s="19"/>
      <c r="BJG332" s="19">
        <v>460</v>
      </c>
      <c r="BJH332" s="19">
        <v>453.5</v>
      </c>
      <c r="BJI332" s="19"/>
      <c r="BJJ332" s="22">
        <v>470</v>
      </c>
      <c r="BJK332" s="22">
        <v>441</v>
      </c>
      <c r="BJL332" s="22"/>
      <c r="BJM332" s="19">
        <v>448</v>
      </c>
      <c r="BJN332" s="19">
        <v>444</v>
      </c>
      <c r="BJO332" s="19"/>
      <c r="BJP332" s="19">
        <v>455</v>
      </c>
      <c r="BJQ332" s="19">
        <v>450</v>
      </c>
      <c r="BJR332" s="19"/>
      <c r="BJS332" s="22">
        <v>458</v>
      </c>
      <c r="BJT332" s="22">
        <v>443</v>
      </c>
      <c r="BJU332" s="22"/>
      <c r="BJV332" s="19">
        <v>448</v>
      </c>
      <c r="BJW332" s="19">
        <v>440</v>
      </c>
      <c r="BJX332" s="19"/>
      <c r="BJY332" s="19">
        <v>447</v>
      </c>
      <c r="BJZ332" s="19">
        <v>442</v>
      </c>
      <c r="BKA332" s="19"/>
      <c r="BKB332" s="22">
        <v>448</v>
      </c>
      <c r="BKC332" s="22">
        <v>444</v>
      </c>
      <c r="BKD332" s="22"/>
      <c r="BKE332" s="19">
        <v>448</v>
      </c>
      <c r="BKF332" s="19">
        <v>440</v>
      </c>
      <c r="BKG332" s="19"/>
      <c r="BKH332" s="19">
        <v>444</v>
      </c>
      <c r="BKI332" s="19">
        <v>440</v>
      </c>
      <c r="BKJ332" s="19"/>
      <c r="BKK332" s="21">
        <v>450</v>
      </c>
      <c r="BKL332" s="21">
        <v>441</v>
      </c>
      <c r="BKM332" s="21"/>
      <c r="BKN332" s="19">
        <v>464</v>
      </c>
      <c r="BKO332" s="22">
        <v>469</v>
      </c>
      <c r="BKP332" s="19">
        <v>465</v>
      </c>
      <c r="BKQ332" s="19">
        <v>457</v>
      </c>
      <c r="BKR332" s="19">
        <v>462</v>
      </c>
      <c r="BKS332" s="19">
        <v>458</v>
      </c>
      <c r="BKT332" s="22">
        <v>427</v>
      </c>
      <c r="BKU332" s="22">
        <v>432</v>
      </c>
      <c r="BKV332" s="22">
        <v>429</v>
      </c>
      <c r="BKW332" s="19">
        <v>430</v>
      </c>
      <c r="BKX332" s="19">
        <v>435</v>
      </c>
      <c r="BKY332" s="19"/>
      <c r="BKZ332" s="19">
        <v>430</v>
      </c>
      <c r="BLA332" s="19">
        <v>435</v>
      </c>
      <c r="BLB332" s="19">
        <v>430</v>
      </c>
      <c r="BLC332" s="19">
        <v>430</v>
      </c>
      <c r="BLD332" s="19">
        <v>435</v>
      </c>
      <c r="BLE332" s="22"/>
      <c r="BLF332" s="19">
        <v>430</v>
      </c>
      <c r="BLG332" s="19">
        <v>435</v>
      </c>
      <c r="BLH332" s="19">
        <v>430</v>
      </c>
      <c r="BLI332" s="13">
        <v>490</v>
      </c>
      <c r="BLJ332" s="13"/>
      <c r="BLK332" s="13"/>
      <c r="BLL332" s="13">
        <v>555</v>
      </c>
      <c r="BLM332" s="13"/>
      <c r="BLN332" s="13">
        <v>555</v>
      </c>
    </row>
    <row r="333" spans="1:1678">
      <c r="A333" s="7" t="s">
        <v>1027</v>
      </c>
      <c r="B333" s="8">
        <v>337</v>
      </c>
      <c r="C333" s="7" t="s">
        <v>278</v>
      </c>
      <c r="D333" s="7" t="s">
        <v>1028</v>
      </c>
      <c r="E333" s="7" t="s">
        <v>1029</v>
      </c>
      <c r="F333" s="7"/>
      <c r="G333" s="7">
        <v>200</v>
      </c>
      <c r="ALP333" s="19"/>
      <c r="ALQ333" s="19"/>
      <c r="ALR333" s="19"/>
      <c r="ALS333" s="22"/>
      <c r="ALT333" s="22"/>
      <c r="ALU333" s="22"/>
      <c r="ALV333" s="22"/>
      <c r="ALW333" s="19"/>
      <c r="ALX333" s="19"/>
      <c r="ALY333" s="19"/>
      <c r="ALZ333" s="19"/>
      <c r="AMA333" s="19"/>
      <c r="AMB333" s="19"/>
      <c r="AMC333" s="19"/>
      <c r="AMD333" s="19"/>
      <c r="AME333" s="19"/>
      <c r="AMF333" s="19"/>
      <c r="AMG333" s="19"/>
      <c r="AMH333" s="19"/>
      <c r="AMI333" s="19"/>
      <c r="AMJ333" s="19"/>
      <c r="AMK333" s="19"/>
      <c r="AML333" s="19"/>
      <c r="AMM333" s="19"/>
      <c r="AMN333" s="19"/>
      <c r="AMO333" s="19"/>
      <c r="AMP333" s="19"/>
      <c r="AMQ333" s="19"/>
      <c r="AMR333" s="19"/>
      <c r="AMS333" s="19"/>
      <c r="AMT333" s="19"/>
      <c r="AMU333" s="19"/>
      <c r="AMV333" s="19"/>
      <c r="AMW333" s="21"/>
      <c r="AMX333" s="21"/>
      <c r="AMY333" s="21"/>
      <c r="AMZ333" s="19"/>
      <c r="ANA333" s="19"/>
      <c r="ANB333" s="19"/>
      <c r="ANC333" s="19"/>
      <c r="AND333" s="19"/>
      <c r="ANE333" s="19"/>
      <c r="ANF333" s="19"/>
      <c r="ANG333" s="19"/>
      <c r="ANH333" s="19"/>
      <c r="ANI333" s="19"/>
      <c r="ANJ333" s="19"/>
      <c r="ANK333" s="19"/>
      <c r="ANL333" s="19"/>
      <c r="ANM333" s="19"/>
      <c r="ANN333" s="19"/>
      <c r="ANO333" s="19"/>
      <c r="ANP333" s="19"/>
      <c r="ANQ333" s="19"/>
      <c r="ANR333" s="19"/>
      <c r="ANS333" s="19"/>
      <c r="ANT333" s="19"/>
      <c r="ANU333" s="19"/>
      <c r="ANV333" s="19"/>
      <c r="ANW333" s="19"/>
      <c r="ANX333" s="19"/>
      <c r="ANY333" s="19"/>
      <c r="ANZ333" s="19"/>
      <c r="AOA333" s="19"/>
      <c r="AOB333" s="19"/>
      <c r="AOC333" s="19"/>
      <c r="AOD333" s="19"/>
      <c r="AOE333" s="19"/>
      <c r="AOF333" s="19"/>
      <c r="AOG333" s="21"/>
      <c r="AOH333" s="21"/>
      <c r="AOI333" s="21"/>
      <c r="AOJ333" s="19"/>
      <c r="AOK333" s="19"/>
      <c r="AOL333" s="19"/>
      <c r="AOM333" s="19"/>
      <c r="AON333" s="19"/>
      <c r="AOO333" s="19"/>
      <c r="AOP333" s="19"/>
      <c r="AOQ333" s="19"/>
      <c r="AOR333" s="19"/>
      <c r="AOS333" s="19">
        <v>230</v>
      </c>
      <c r="AOT333" s="19">
        <v>230</v>
      </c>
      <c r="AOU333" s="19"/>
      <c r="AOV333" s="19">
        <v>405</v>
      </c>
      <c r="AOW333" s="19">
        <v>405</v>
      </c>
      <c r="AOX333" s="19"/>
      <c r="AOY333" s="19">
        <v>410</v>
      </c>
      <c r="AOZ333" s="19">
        <v>400</v>
      </c>
      <c r="APA333" s="19"/>
      <c r="APB333" s="19">
        <v>420</v>
      </c>
      <c r="APC333" s="19">
        <v>410</v>
      </c>
      <c r="APD333" s="19"/>
      <c r="APE333" s="19">
        <v>420</v>
      </c>
      <c r="APF333" s="19">
        <v>420</v>
      </c>
      <c r="APG333" s="19"/>
      <c r="APH333" s="19">
        <v>430</v>
      </c>
      <c r="API333" s="19">
        <v>420</v>
      </c>
      <c r="APJ333" s="19"/>
      <c r="APK333" s="19">
        <v>435</v>
      </c>
      <c r="APL333" s="19">
        <v>434.5</v>
      </c>
      <c r="APM333" s="19"/>
      <c r="APN333" s="19">
        <v>435</v>
      </c>
      <c r="APO333" s="19">
        <v>430</v>
      </c>
      <c r="APP333" s="19"/>
      <c r="APQ333" s="21">
        <v>448</v>
      </c>
      <c r="APR333" s="21">
        <v>448</v>
      </c>
      <c r="APS333" s="21"/>
      <c r="APT333" s="19">
        <v>442</v>
      </c>
      <c r="APU333" s="19">
        <v>422</v>
      </c>
      <c r="APV333" s="19"/>
      <c r="APW333" s="19"/>
      <c r="APX333" s="19"/>
      <c r="APY333" s="19"/>
      <c r="APZ333" s="19"/>
      <c r="AQA333" s="19"/>
      <c r="AQB333" s="19"/>
      <c r="AQC333" s="19"/>
      <c r="AQD333" s="19"/>
      <c r="AQE333" s="19"/>
      <c r="AQF333" s="19"/>
      <c r="AQG333" s="19"/>
      <c r="AQH333" s="19"/>
      <c r="AQI333" s="19"/>
      <c r="AQJ333" s="19"/>
      <c r="AQK333" s="19"/>
      <c r="AQL333" s="19"/>
      <c r="AQM333" s="19"/>
      <c r="AQN333" s="19"/>
      <c r="AQO333" s="19"/>
      <c r="AQP333" s="19"/>
      <c r="AQQ333" s="19"/>
      <c r="AQR333" s="19"/>
      <c r="AQS333" s="19"/>
      <c r="AQT333" s="19"/>
      <c r="AQU333" s="19"/>
      <c r="AQV333" s="19"/>
      <c r="AQW333" s="19"/>
      <c r="AQX333" s="19"/>
      <c r="AQY333" s="19"/>
      <c r="AQZ333" s="19"/>
      <c r="ARA333" s="21"/>
      <c r="ARB333" s="21"/>
      <c r="ARC333" s="21"/>
      <c r="ARD333" s="19"/>
      <c r="ARE333" s="19"/>
      <c r="ARF333" s="19"/>
      <c r="ARG333" s="19"/>
      <c r="ARH333" s="19"/>
      <c r="ARI333" s="19"/>
      <c r="ARJ333" s="19"/>
      <c r="ARK333" s="19"/>
      <c r="ARL333" s="19"/>
      <c r="ARM333" s="19"/>
      <c r="ARN333" s="19"/>
      <c r="ARO333" s="19"/>
      <c r="ARP333" s="19"/>
      <c r="ARQ333" s="19"/>
      <c r="ARR333" s="19"/>
      <c r="ARS333" s="19"/>
      <c r="ART333" s="19"/>
      <c r="ARU333" s="19"/>
      <c r="ARV333" s="19"/>
      <c r="ARW333" s="19"/>
      <c r="ARX333" s="19"/>
      <c r="ARY333" s="19"/>
      <c r="ARZ333" s="19"/>
      <c r="ASA333" s="19"/>
      <c r="ASB333" s="19"/>
      <c r="ASC333" s="19"/>
      <c r="ASD333" s="19"/>
      <c r="ASE333" s="19"/>
      <c r="ASF333" s="19"/>
      <c r="ASG333" s="19"/>
      <c r="ASH333" s="19"/>
      <c r="ASI333" s="19"/>
      <c r="ASJ333" s="19"/>
      <c r="ASK333" s="21"/>
      <c r="ASL333" s="21"/>
      <c r="ASM333" s="21"/>
      <c r="ASN333" s="19"/>
      <c r="ASO333" s="19"/>
      <c r="ASP333" s="19"/>
      <c r="ASQ333" s="19"/>
      <c r="ASR333" s="19"/>
      <c r="ASS333" s="19"/>
      <c r="AST333" s="19"/>
      <c r="ASU333" s="19"/>
      <c r="ASV333" s="19"/>
      <c r="ASW333" s="19"/>
      <c r="ASX333" s="19"/>
      <c r="ASY333" s="19"/>
      <c r="ASZ333" s="19"/>
      <c r="ATA333" s="19"/>
      <c r="ATB333" s="19"/>
      <c r="ATC333" s="19"/>
      <c r="ATD333" s="19"/>
      <c r="ATE333" s="19"/>
      <c r="ATF333" s="19"/>
      <c r="ATG333" s="19"/>
      <c r="ATH333" s="19"/>
      <c r="ATI333" s="19"/>
      <c r="ATJ333" s="19"/>
      <c r="ATK333" s="19"/>
      <c r="ATL333" s="19"/>
      <c r="ATM333" s="19"/>
      <c r="ATN333" s="19"/>
      <c r="ATO333" s="19"/>
      <c r="ATP333" s="19"/>
      <c r="ATQ333" s="19"/>
      <c r="ATR333" s="19"/>
      <c r="ATS333" s="19"/>
      <c r="ATT333" s="19"/>
      <c r="ATU333" s="21"/>
      <c r="ATV333" s="21"/>
      <c r="ATW333" s="21"/>
      <c r="ATX333" s="19"/>
      <c r="ATY333" s="19"/>
      <c r="ATZ333" s="19"/>
      <c r="AUA333" s="19"/>
      <c r="AUB333" s="19"/>
      <c r="AUC333" s="19"/>
      <c r="AUD333" s="19"/>
      <c r="AUE333" s="19"/>
      <c r="AUF333" s="19"/>
      <c r="AUG333" s="19"/>
      <c r="AUH333" s="19"/>
      <c r="AUI333" s="19"/>
      <c r="AUJ333" s="19"/>
      <c r="AUK333" s="19"/>
      <c r="AUL333" s="19"/>
      <c r="AUM333" s="19"/>
      <c r="AUN333" s="19"/>
      <c r="AUO333" s="19"/>
      <c r="AUP333" s="19"/>
      <c r="AUQ333" s="19"/>
      <c r="AUR333" s="19"/>
      <c r="AUS333" s="19"/>
      <c r="AUT333" s="19"/>
      <c r="AUU333" s="19"/>
      <c r="AUV333" s="19"/>
      <c r="AUW333" s="19"/>
      <c r="AUX333" s="19"/>
      <c r="AUY333" s="19"/>
      <c r="AUZ333" s="19"/>
      <c r="AVA333" s="19"/>
      <c r="AVB333" s="19"/>
      <c r="AVC333" s="19"/>
      <c r="AVD333" s="19"/>
      <c r="AVE333" s="21"/>
      <c r="AVF333" s="21"/>
      <c r="AVG333" s="21"/>
      <c r="AVH333" s="19"/>
      <c r="AVI333" s="19"/>
      <c r="AVJ333" s="19"/>
      <c r="AVK333" s="19"/>
      <c r="AVL333" s="19"/>
      <c r="AVM333" s="19"/>
      <c r="AVN333" s="19"/>
      <c r="AVO333" s="19"/>
      <c r="AVP333" s="22"/>
      <c r="AVQ333" s="19"/>
      <c r="AVR333" s="19"/>
      <c r="AVS333" s="19"/>
      <c r="AVT333" s="19"/>
      <c r="AVU333" s="19"/>
      <c r="AVV333" s="19"/>
      <c r="AVW333" s="19"/>
      <c r="AVX333" s="19"/>
      <c r="AVY333" s="22"/>
      <c r="AVZ333" s="19"/>
      <c r="AWA333" s="19"/>
      <c r="AWB333" s="19"/>
      <c r="AWC333" s="19"/>
      <c r="AWD333" s="19"/>
      <c r="AWE333" s="19"/>
      <c r="AWF333" s="19"/>
      <c r="AWG333" s="19"/>
      <c r="AWH333" s="22"/>
      <c r="AWI333" s="19"/>
      <c r="AWJ333" s="19"/>
      <c r="AWK333" s="19"/>
      <c r="AWL333" s="19"/>
      <c r="AWM333" s="19"/>
      <c r="AWN333" s="19"/>
      <c r="AWO333" s="23"/>
      <c r="AWP333" s="23"/>
      <c r="AWQ333" s="23"/>
      <c r="AWR333" s="19"/>
      <c r="AWS333" s="19"/>
      <c r="AWT333" s="19"/>
      <c r="AWU333" s="19"/>
      <c r="AWV333" s="19"/>
      <c r="AWW333" s="19"/>
      <c r="AWX333" s="19"/>
      <c r="AWY333" s="19"/>
      <c r="AWZ333" s="22"/>
      <c r="AXA333" s="19"/>
      <c r="AXB333" s="19"/>
      <c r="AXC333" s="19"/>
      <c r="AXD333" s="19"/>
      <c r="AXE333" s="19"/>
      <c r="AXF333" s="19"/>
      <c r="AXG333" s="19"/>
      <c r="AXH333" s="19"/>
      <c r="AXI333" s="22"/>
      <c r="AXJ333" s="19"/>
      <c r="AXK333" s="19"/>
      <c r="AXL333" s="19"/>
      <c r="AXM333" s="19"/>
      <c r="AXN333" s="19"/>
      <c r="AXO333" s="19"/>
      <c r="AXP333" s="19"/>
      <c r="AXQ333" s="19"/>
      <c r="AXR333" s="22"/>
      <c r="AXS333" s="19"/>
      <c r="AXT333" s="19"/>
      <c r="AXU333" s="19"/>
      <c r="AXV333" s="19"/>
      <c r="AXW333" s="19"/>
      <c r="AXX333" s="19"/>
      <c r="AXY333" s="21"/>
      <c r="AXZ333" s="21"/>
      <c r="AYA333" s="21"/>
      <c r="AYB333" s="22">
        <v>329</v>
      </c>
      <c r="AYC333" s="22">
        <v>334</v>
      </c>
      <c r="AYD333" s="22">
        <v>329</v>
      </c>
      <c r="AYE333" s="22">
        <v>335</v>
      </c>
      <c r="AYF333" s="22">
        <v>339</v>
      </c>
      <c r="AYG333" s="22"/>
      <c r="AYH333" s="22">
        <v>295</v>
      </c>
      <c r="AYI333" s="22">
        <v>300</v>
      </c>
      <c r="AYJ333" s="22"/>
      <c r="AYK333" s="22">
        <v>300</v>
      </c>
      <c r="AYL333" s="22">
        <v>305</v>
      </c>
      <c r="AYM333" s="22"/>
      <c r="AYN333" s="22">
        <v>315</v>
      </c>
      <c r="AYO333" s="22">
        <v>320</v>
      </c>
      <c r="AYP333" s="22">
        <v>315</v>
      </c>
      <c r="AYQ333" s="22">
        <v>305</v>
      </c>
      <c r="AYR333" s="22">
        <v>310</v>
      </c>
      <c r="AYS333" s="22">
        <v>310</v>
      </c>
      <c r="AYT333" s="22">
        <v>310</v>
      </c>
      <c r="AYU333" s="22">
        <v>315</v>
      </c>
      <c r="AYV333" s="22"/>
      <c r="AYW333" s="22">
        <v>327</v>
      </c>
      <c r="AYX333" s="22">
        <v>332</v>
      </c>
      <c r="AYY333" s="22"/>
      <c r="AYZ333" s="22">
        <v>335</v>
      </c>
      <c r="AZA333" s="22">
        <v>340</v>
      </c>
      <c r="AZB333" s="22"/>
      <c r="AZC333" s="22"/>
      <c r="AZD333" s="22">
        <v>310</v>
      </c>
      <c r="AZE333" s="22"/>
      <c r="AZF333" s="22"/>
      <c r="AZG333" s="22">
        <v>245</v>
      </c>
      <c r="AZH333" s="22"/>
      <c r="AZI333" s="21">
        <v>275</v>
      </c>
      <c r="AZJ333" s="21">
        <v>282</v>
      </c>
      <c r="AZK333" s="21">
        <v>280</v>
      </c>
      <c r="AZL333" s="19">
        <v>295</v>
      </c>
      <c r="AZM333" s="19">
        <v>300</v>
      </c>
      <c r="AZN333" s="19">
        <v>296.5</v>
      </c>
      <c r="AZO333" s="19">
        <v>283</v>
      </c>
      <c r="AZP333" s="19">
        <v>288</v>
      </c>
      <c r="AZQ333" s="19"/>
      <c r="AZR333" s="19"/>
      <c r="AZS333" s="19">
        <v>262</v>
      </c>
      <c r="AZT333" s="19"/>
      <c r="AZU333" s="19">
        <v>250</v>
      </c>
      <c r="AZV333" s="19">
        <v>253</v>
      </c>
      <c r="AZW333" s="19">
        <v>251.5</v>
      </c>
      <c r="AZX333" s="19"/>
      <c r="AZY333" s="19">
        <v>242</v>
      </c>
      <c r="AZZ333" s="19"/>
      <c r="BAA333" s="22">
        <v>230</v>
      </c>
      <c r="BAB333" s="22">
        <v>235</v>
      </c>
      <c r="BAC333" s="22">
        <v>230</v>
      </c>
      <c r="BAD333" s="19">
        <v>225</v>
      </c>
      <c r="BAE333" s="19">
        <v>230</v>
      </c>
      <c r="BAF333" s="19"/>
      <c r="BAG333" s="19">
        <v>225</v>
      </c>
      <c r="BAH333" s="19">
        <v>230</v>
      </c>
      <c r="BAI333" s="19"/>
      <c r="BAJ333" s="19">
        <v>230</v>
      </c>
      <c r="BAK333" s="19"/>
      <c r="BAL333" s="19">
        <v>232</v>
      </c>
      <c r="BAM333" s="19">
        <v>265</v>
      </c>
      <c r="BAN333" s="19">
        <v>270</v>
      </c>
      <c r="BAO333" s="19"/>
      <c r="BAP333" s="22">
        <v>258</v>
      </c>
      <c r="BAQ333" s="22">
        <v>263</v>
      </c>
      <c r="BAR333" s="22">
        <v>260</v>
      </c>
      <c r="BAS333" s="21">
        <v>265</v>
      </c>
      <c r="BAT333" s="21">
        <v>270</v>
      </c>
      <c r="BAU333" s="21"/>
      <c r="BAV333" s="19">
        <v>275</v>
      </c>
      <c r="BAW333" s="19">
        <v>280</v>
      </c>
      <c r="BAX333" s="19"/>
      <c r="BAY333" s="19">
        <v>272</v>
      </c>
      <c r="BAZ333" s="19">
        <v>275</v>
      </c>
      <c r="BBA333" s="19"/>
      <c r="BBB333" s="22">
        <v>244</v>
      </c>
      <c r="BBC333" s="22">
        <v>247</v>
      </c>
      <c r="BBD333" s="22">
        <v>245</v>
      </c>
      <c r="BBE333" s="19">
        <v>249</v>
      </c>
      <c r="BBF333" s="19">
        <v>248</v>
      </c>
      <c r="BBG333" s="19">
        <v>250</v>
      </c>
      <c r="BBH333" s="19">
        <v>250</v>
      </c>
      <c r="BBI333" s="19">
        <v>253</v>
      </c>
      <c r="BBJ333" s="19"/>
      <c r="BBK333" s="19">
        <v>265</v>
      </c>
      <c r="BBL333" s="19">
        <v>268</v>
      </c>
      <c r="BBM333" s="19"/>
      <c r="BBN333" s="19">
        <v>272</v>
      </c>
      <c r="BBO333" s="19">
        <v>275</v>
      </c>
      <c r="BBP333" s="19">
        <v>270</v>
      </c>
      <c r="BBQ333" s="19">
        <v>285</v>
      </c>
      <c r="BBR333" s="19">
        <v>288</v>
      </c>
      <c r="BBS333" s="19">
        <v>287</v>
      </c>
      <c r="BBT333" s="19">
        <v>292</v>
      </c>
      <c r="BBU333" s="19">
        <v>295</v>
      </c>
      <c r="BBV333" s="19">
        <v>293</v>
      </c>
      <c r="BBW333" s="19">
        <v>288</v>
      </c>
      <c r="BBX333" s="19">
        <v>292</v>
      </c>
      <c r="BBY333" s="19"/>
      <c r="BBZ333" s="19">
        <v>293</v>
      </c>
      <c r="BCA333" s="19">
        <v>298</v>
      </c>
      <c r="BCB333" s="19"/>
      <c r="BCC333" s="21">
        <v>295</v>
      </c>
      <c r="BCD333" s="21">
        <v>300</v>
      </c>
      <c r="BCE333" s="21"/>
      <c r="BCF333" s="19">
        <v>298</v>
      </c>
      <c r="BCG333" s="19">
        <v>301</v>
      </c>
      <c r="BCH333" s="19"/>
      <c r="BCI333" s="19">
        <v>304</v>
      </c>
      <c r="BCJ333" s="19">
        <v>308</v>
      </c>
      <c r="BCK333" s="19">
        <v>305</v>
      </c>
      <c r="BCL333" s="22">
        <v>302</v>
      </c>
      <c r="BCM333" s="22">
        <v>306</v>
      </c>
      <c r="BCN333" s="22">
        <v>304</v>
      </c>
      <c r="BCO333" s="19">
        <v>292</v>
      </c>
      <c r="BCP333" s="19">
        <v>297</v>
      </c>
      <c r="BCQ333" s="19"/>
      <c r="BCR333" s="19">
        <v>315</v>
      </c>
      <c r="BCS333" s="19">
        <v>318</v>
      </c>
      <c r="BCT333" s="19"/>
      <c r="BCU333" s="22">
        <v>315</v>
      </c>
      <c r="BCV333" s="22">
        <v>319</v>
      </c>
      <c r="BCW333" s="22"/>
      <c r="BCX333" s="19">
        <v>335</v>
      </c>
      <c r="BCY333" s="19"/>
      <c r="BCZ333" s="19">
        <v>336</v>
      </c>
      <c r="BDA333" s="19">
        <v>341</v>
      </c>
      <c r="BDB333" s="19">
        <v>341</v>
      </c>
      <c r="BDC333" s="19"/>
      <c r="BDD333" s="22">
        <v>336</v>
      </c>
      <c r="BDE333" s="22">
        <v>340</v>
      </c>
      <c r="BDF333" s="22">
        <v>335</v>
      </c>
      <c r="BDG333" s="19">
        <v>339</v>
      </c>
      <c r="BDH333" s="19">
        <v>343</v>
      </c>
      <c r="BDI333" s="19"/>
      <c r="BDJ333" s="19">
        <v>338</v>
      </c>
      <c r="BDK333" s="19">
        <v>342</v>
      </c>
      <c r="BDL333" s="19"/>
      <c r="BDM333" s="21">
        <v>338</v>
      </c>
      <c r="BDN333" s="21">
        <v>340</v>
      </c>
      <c r="BDO333" s="21"/>
      <c r="BDP333" s="19">
        <v>344</v>
      </c>
      <c r="BDQ333" s="19">
        <v>349</v>
      </c>
      <c r="BDR333" s="19">
        <v>345</v>
      </c>
      <c r="BDS333" s="19">
        <v>350</v>
      </c>
      <c r="BDT333" s="19">
        <v>355</v>
      </c>
      <c r="BDU333" s="19">
        <v>352</v>
      </c>
      <c r="BDV333" s="22">
        <v>349</v>
      </c>
      <c r="BDW333" s="22">
        <v>354</v>
      </c>
      <c r="BDX333" s="22">
        <v>350</v>
      </c>
      <c r="BDY333" s="19">
        <v>368</v>
      </c>
      <c r="BDZ333" s="19">
        <v>373</v>
      </c>
      <c r="BEA333" s="19">
        <v>370</v>
      </c>
      <c r="BEB333" s="19">
        <v>364</v>
      </c>
      <c r="BEC333" s="19">
        <v>369</v>
      </c>
      <c r="BED333" s="19">
        <v>365</v>
      </c>
      <c r="BEE333" s="22">
        <v>369</v>
      </c>
      <c r="BEF333" s="22">
        <v>374</v>
      </c>
      <c r="BEG333" s="22"/>
      <c r="BEH333" s="19">
        <v>386</v>
      </c>
      <c r="BEI333" s="19"/>
      <c r="BEJ333" s="19">
        <v>388</v>
      </c>
      <c r="BEK333" s="19">
        <v>404</v>
      </c>
      <c r="BEL333" s="19"/>
      <c r="BEM333" s="19">
        <v>404.5</v>
      </c>
      <c r="BEN333" s="22">
        <v>417</v>
      </c>
      <c r="BEO333" s="22"/>
      <c r="BEP333" s="22"/>
      <c r="BEQ333" s="19">
        <v>410</v>
      </c>
      <c r="BER333" s="19">
        <v>415</v>
      </c>
      <c r="BES333" s="19">
        <v>411</v>
      </c>
      <c r="BET333" s="19">
        <v>420</v>
      </c>
      <c r="BEU333" s="19">
        <v>425</v>
      </c>
      <c r="BEV333" s="19">
        <v>420</v>
      </c>
      <c r="BEW333" s="21">
        <v>421</v>
      </c>
      <c r="BEX333" s="21">
        <v>425</v>
      </c>
      <c r="BEY333" s="21">
        <v>422</v>
      </c>
      <c r="BEZ333" s="19">
        <v>443</v>
      </c>
      <c r="BFA333" s="19">
        <v>448</v>
      </c>
      <c r="BFB333" s="19"/>
      <c r="BFC333" s="19">
        <v>458</v>
      </c>
      <c r="BFD333" s="19">
        <v>463</v>
      </c>
      <c r="BFE333" s="19">
        <v>459</v>
      </c>
      <c r="BFF333" s="22">
        <v>428</v>
      </c>
      <c r="BFG333" s="22">
        <v>433</v>
      </c>
      <c r="BFH333" s="22">
        <v>429</v>
      </c>
      <c r="BFI333" s="19">
        <v>435</v>
      </c>
      <c r="BFJ333" s="19"/>
      <c r="BFK333" s="19"/>
      <c r="BFL333" s="19">
        <v>436</v>
      </c>
      <c r="BFM333" s="19">
        <v>441</v>
      </c>
      <c r="BFN333" s="19">
        <v>437</v>
      </c>
      <c r="BFO333" s="22">
        <v>450</v>
      </c>
      <c r="BFP333" s="22">
        <v>455</v>
      </c>
      <c r="BFQ333" s="22">
        <v>450</v>
      </c>
      <c r="BFR333" s="19">
        <v>467</v>
      </c>
      <c r="BFS333" s="19">
        <v>472</v>
      </c>
      <c r="BFT333" s="19">
        <v>469</v>
      </c>
      <c r="BFU333" s="19">
        <v>462</v>
      </c>
      <c r="BFV333" s="19">
        <v>467</v>
      </c>
      <c r="BFW333" s="19"/>
      <c r="BFX333" s="22">
        <v>459</v>
      </c>
      <c r="BFY333" s="22">
        <v>464</v>
      </c>
      <c r="BFZ333" s="22"/>
      <c r="BGA333" s="19">
        <v>453</v>
      </c>
      <c r="BGB333" s="19">
        <v>458</v>
      </c>
      <c r="BGC333" s="19">
        <v>454</v>
      </c>
      <c r="BGD333" s="19">
        <v>457</v>
      </c>
      <c r="BGE333" s="19">
        <v>462</v>
      </c>
      <c r="BGF333" s="19"/>
      <c r="BGG333" s="23">
        <v>486</v>
      </c>
      <c r="BGH333" s="23">
        <v>491</v>
      </c>
      <c r="BGI333" s="23"/>
      <c r="BGJ333" s="19">
        <v>482</v>
      </c>
      <c r="BGK333" s="19">
        <v>487</v>
      </c>
      <c r="BGL333" s="19">
        <v>484</v>
      </c>
      <c r="BGM333" s="19">
        <v>482</v>
      </c>
      <c r="BGN333" s="19">
        <v>487</v>
      </c>
      <c r="BGO333" s="19">
        <v>482</v>
      </c>
      <c r="BGP333" s="22">
        <v>449</v>
      </c>
      <c r="BGQ333" s="22">
        <v>454</v>
      </c>
      <c r="BGR333" s="22">
        <v>453</v>
      </c>
      <c r="BGS333" s="19">
        <v>449</v>
      </c>
      <c r="BGT333" s="19">
        <v>454</v>
      </c>
      <c r="BGU333" s="19"/>
      <c r="BGV333" s="19">
        <v>448</v>
      </c>
      <c r="BGW333" s="19">
        <v>453</v>
      </c>
      <c r="BGX333" s="19">
        <v>450</v>
      </c>
      <c r="BGY333" s="22">
        <v>445</v>
      </c>
      <c r="BGZ333" s="22">
        <v>450</v>
      </c>
      <c r="BHA333" s="22">
        <v>446</v>
      </c>
      <c r="BHB333" s="19">
        <v>450</v>
      </c>
      <c r="BHC333" s="19">
        <v>455</v>
      </c>
      <c r="BHD333" s="19"/>
      <c r="BHE333" s="19">
        <v>449</v>
      </c>
      <c r="BHF333" s="19">
        <v>454</v>
      </c>
      <c r="BHG333" s="19">
        <v>450</v>
      </c>
      <c r="BHH333" s="22">
        <v>444</v>
      </c>
      <c r="BHI333" s="22">
        <v>449</v>
      </c>
      <c r="BHJ333" s="22">
        <v>446.5</v>
      </c>
      <c r="BHK333" s="19">
        <v>445</v>
      </c>
      <c r="BHL333" s="19"/>
      <c r="BHM333" s="19">
        <v>448</v>
      </c>
      <c r="BHN333" s="19">
        <v>457</v>
      </c>
      <c r="BHO333" s="19">
        <v>462</v>
      </c>
      <c r="BHP333" s="19">
        <v>458</v>
      </c>
      <c r="BHQ333" s="21">
        <v>455</v>
      </c>
      <c r="BHR333" s="21">
        <v>460</v>
      </c>
      <c r="BHS333" s="21"/>
      <c r="BHT333" s="19">
        <v>479.5</v>
      </c>
      <c r="BHU333" s="19">
        <v>460</v>
      </c>
      <c r="BHV333" s="19"/>
      <c r="BHW333" s="19">
        <v>470</v>
      </c>
      <c r="BHX333" s="19">
        <v>460</v>
      </c>
      <c r="BHY333" s="19"/>
      <c r="BHZ333" s="22">
        <v>465</v>
      </c>
      <c r="BIA333" s="22">
        <v>426</v>
      </c>
      <c r="BIB333" s="22"/>
      <c r="BIC333" s="19">
        <v>440</v>
      </c>
      <c r="BID333" s="19">
        <v>431</v>
      </c>
      <c r="BIE333" s="19"/>
      <c r="BIF333" s="19">
        <v>451</v>
      </c>
      <c r="BIG333" s="19">
        <v>440</v>
      </c>
      <c r="BIH333" s="19"/>
      <c r="BII333" s="22">
        <v>460</v>
      </c>
      <c r="BIJ333" s="22">
        <v>450</v>
      </c>
      <c r="BIK333" s="22"/>
      <c r="BIL333" s="19">
        <v>468</v>
      </c>
      <c r="BIM333" s="19">
        <v>462</v>
      </c>
      <c r="BIN333" s="19"/>
      <c r="BIO333" s="19">
        <v>469</v>
      </c>
      <c r="BIP333" s="19">
        <v>462</v>
      </c>
      <c r="BIQ333" s="19"/>
      <c r="BIR333" s="22">
        <v>466</v>
      </c>
      <c r="BIS333" s="22">
        <v>453</v>
      </c>
      <c r="BIT333" s="22"/>
      <c r="BIU333" s="19">
        <v>453</v>
      </c>
      <c r="BIV333" s="19">
        <v>443</v>
      </c>
      <c r="BIW333" s="19"/>
      <c r="BIX333" s="19">
        <v>462</v>
      </c>
      <c r="BIY333" s="19">
        <v>444</v>
      </c>
      <c r="BIZ333" s="19"/>
      <c r="BJA333" s="21">
        <v>455</v>
      </c>
      <c r="BJB333" s="21">
        <v>449</v>
      </c>
      <c r="BJC333" s="21"/>
      <c r="BJD333" s="19">
        <v>458</v>
      </c>
      <c r="BJE333" s="19">
        <v>452.5</v>
      </c>
      <c r="BJF333" s="19"/>
      <c r="BJG333" s="19">
        <v>460</v>
      </c>
      <c r="BJH333" s="19">
        <v>453.5</v>
      </c>
      <c r="BJI333" s="19"/>
      <c r="BJJ333" s="22">
        <v>470</v>
      </c>
      <c r="BJK333" s="22">
        <v>441</v>
      </c>
      <c r="BJL333" s="22"/>
      <c r="BJM333" s="19">
        <v>448</v>
      </c>
      <c r="BJN333" s="19">
        <v>444</v>
      </c>
      <c r="BJO333" s="19"/>
      <c r="BJP333" s="19">
        <v>455</v>
      </c>
      <c r="BJQ333" s="19">
        <v>450</v>
      </c>
      <c r="BJR333" s="19"/>
      <c r="BJS333" s="22">
        <v>458</v>
      </c>
      <c r="BJT333" s="22">
        <v>443</v>
      </c>
      <c r="BJU333" s="22"/>
      <c r="BJV333" s="19">
        <v>448</v>
      </c>
      <c r="BJW333" s="19">
        <v>440</v>
      </c>
      <c r="BJX333" s="19"/>
      <c r="BJY333" s="19">
        <v>447</v>
      </c>
      <c r="BJZ333" s="19">
        <v>442</v>
      </c>
      <c r="BKA333" s="19"/>
      <c r="BKB333" s="22">
        <v>448</v>
      </c>
      <c r="BKC333" s="22">
        <v>444</v>
      </c>
      <c r="BKD333" s="22"/>
      <c r="BKE333" s="19">
        <v>448</v>
      </c>
      <c r="BKF333" s="19">
        <v>440</v>
      </c>
      <c r="BKG333" s="19"/>
      <c r="BKH333" s="19">
        <v>444</v>
      </c>
      <c r="BKI333" s="19">
        <v>440</v>
      </c>
      <c r="BKJ333" s="19"/>
      <c r="BKK333" s="21">
        <v>450</v>
      </c>
      <c r="BKL333" s="21">
        <v>441</v>
      </c>
      <c r="BKM333" s="21"/>
      <c r="BKN333" s="19">
        <v>464</v>
      </c>
      <c r="BKO333" s="22">
        <v>469</v>
      </c>
      <c r="BKP333" s="19">
        <v>465</v>
      </c>
      <c r="BKQ333" s="19">
        <v>457</v>
      </c>
      <c r="BKR333" s="19">
        <v>462</v>
      </c>
      <c r="BKS333" s="19">
        <v>458</v>
      </c>
      <c r="BKT333" s="22">
        <v>427</v>
      </c>
      <c r="BKU333" s="22">
        <v>432</v>
      </c>
      <c r="BKV333" s="22">
        <v>429</v>
      </c>
      <c r="BKW333" s="19">
        <v>430</v>
      </c>
      <c r="BKX333" s="19">
        <v>435</v>
      </c>
      <c r="BKY333" s="19"/>
      <c r="BKZ333" s="19">
        <v>430</v>
      </c>
      <c r="BLA333" s="19">
        <v>435</v>
      </c>
      <c r="BLB333" s="19">
        <v>430</v>
      </c>
      <c r="BLC333" s="19">
        <v>430</v>
      </c>
      <c r="BLD333" s="19">
        <v>435</v>
      </c>
      <c r="BLE333" s="22"/>
      <c r="BLF333" s="19">
        <v>430</v>
      </c>
      <c r="BLG333" s="19">
        <v>435</v>
      </c>
      <c r="BLH333" s="19">
        <v>430</v>
      </c>
      <c r="BLI333" s="13">
        <v>490</v>
      </c>
      <c r="BLJ333" s="13"/>
      <c r="BLK333" s="13"/>
      <c r="BLL333" s="13">
        <v>555</v>
      </c>
      <c r="BLM333" s="13"/>
      <c r="BLN333" s="13">
        <v>555</v>
      </c>
    </row>
    <row r="334" spans="1:1678">
      <c r="A334" s="7" t="s">
        <v>1030</v>
      </c>
      <c r="B334" s="8">
        <v>338</v>
      </c>
      <c r="C334" s="7" t="s">
        <v>278</v>
      </c>
      <c r="D334" s="7" t="s">
        <v>1031</v>
      </c>
      <c r="E334" s="7" t="s">
        <v>1032</v>
      </c>
      <c r="F334" s="7"/>
      <c r="G334" s="7">
        <v>200</v>
      </c>
      <c r="ALP334" s="19"/>
      <c r="ALQ334" s="19"/>
      <c r="ALR334" s="19"/>
      <c r="ALS334" s="22"/>
      <c r="ALT334" s="22"/>
      <c r="ALU334" s="22"/>
      <c r="ALV334" s="22"/>
      <c r="ALW334" s="19"/>
      <c r="ALX334" s="19"/>
      <c r="ALY334" s="19"/>
      <c r="ALZ334" s="19"/>
      <c r="AMA334" s="19"/>
      <c r="AMB334" s="19"/>
      <c r="AMC334" s="19"/>
      <c r="AMD334" s="19"/>
      <c r="AME334" s="19"/>
      <c r="AMF334" s="19"/>
      <c r="AMG334" s="19"/>
      <c r="AMH334" s="19"/>
      <c r="AMI334" s="19"/>
      <c r="AMJ334" s="19"/>
      <c r="AMK334" s="19"/>
      <c r="AML334" s="19"/>
      <c r="AMM334" s="19"/>
      <c r="AMN334" s="19"/>
      <c r="AMO334" s="19"/>
      <c r="AMP334" s="19"/>
      <c r="AMQ334" s="19"/>
      <c r="AMR334" s="19"/>
      <c r="AMS334" s="19"/>
      <c r="AMT334" s="19"/>
      <c r="AMU334" s="19"/>
      <c r="AMV334" s="19"/>
      <c r="AMW334" s="21"/>
      <c r="AMX334" s="21"/>
      <c r="AMY334" s="21"/>
      <c r="AMZ334" s="19"/>
      <c r="ANA334" s="19"/>
      <c r="ANB334" s="19"/>
      <c r="ANC334" s="19"/>
      <c r="AND334" s="19"/>
      <c r="ANE334" s="19"/>
      <c r="ANF334" s="19"/>
      <c r="ANG334" s="19"/>
      <c r="ANH334" s="19"/>
      <c r="ANI334" s="19"/>
      <c r="ANJ334" s="19"/>
      <c r="ANK334" s="19"/>
      <c r="ANL334" s="19"/>
      <c r="ANM334" s="19"/>
      <c r="ANN334" s="19"/>
      <c r="ANO334" s="19"/>
      <c r="ANP334" s="19"/>
      <c r="ANQ334" s="19"/>
      <c r="ANR334" s="19"/>
      <c r="ANS334" s="19"/>
      <c r="ANT334" s="19"/>
      <c r="ANU334" s="19"/>
      <c r="ANV334" s="19"/>
      <c r="ANW334" s="19"/>
      <c r="ANX334" s="19"/>
      <c r="ANY334" s="19"/>
      <c r="ANZ334" s="19"/>
      <c r="AOA334" s="19"/>
      <c r="AOB334" s="19"/>
      <c r="AOC334" s="19"/>
      <c r="AOD334" s="19"/>
      <c r="AOE334" s="19"/>
      <c r="AOF334" s="19"/>
      <c r="AOG334" s="21"/>
      <c r="AOH334" s="21"/>
      <c r="AOI334" s="21"/>
      <c r="AOJ334" s="19"/>
      <c r="AOK334" s="19"/>
      <c r="AOL334" s="19"/>
      <c r="AOM334" s="19"/>
      <c r="AON334" s="19"/>
      <c r="AOO334" s="19"/>
      <c r="AOP334" s="19"/>
      <c r="AOQ334" s="19"/>
      <c r="AOR334" s="19"/>
      <c r="AOS334" s="19"/>
      <c r="AOT334" s="19"/>
      <c r="AOU334" s="19"/>
      <c r="AOV334" s="19"/>
      <c r="AOW334" s="19"/>
      <c r="AOX334" s="19"/>
      <c r="AOY334" s="19"/>
      <c r="AOZ334" s="19"/>
      <c r="APA334" s="19"/>
      <c r="APB334" s="19"/>
      <c r="APC334" s="19"/>
      <c r="APD334" s="19"/>
      <c r="APE334" s="19"/>
      <c r="APF334" s="19"/>
      <c r="APG334" s="19"/>
      <c r="APH334" s="19"/>
      <c r="API334" s="19"/>
      <c r="APJ334" s="19"/>
      <c r="APK334" s="19"/>
      <c r="APL334" s="19"/>
      <c r="APM334" s="19"/>
      <c r="APN334" s="19"/>
      <c r="APO334" s="19"/>
      <c r="APP334" s="19"/>
      <c r="APQ334" s="21">
        <v>432</v>
      </c>
      <c r="APR334" s="21">
        <v>425</v>
      </c>
      <c r="APS334" s="21"/>
      <c r="APT334" s="19">
        <v>432</v>
      </c>
      <c r="APU334" s="19">
        <v>432</v>
      </c>
      <c r="APV334" s="19"/>
      <c r="APW334" s="19"/>
      <c r="APX334" s="19"/>
      <c r="APY334" s="19"/>
      <c r="APZ334" s="19"/>
      <c r="AQA334" s="19"/>
      <c r="AQB334" s="19"/>
      <c r="AQC334" s="19"/>
      <c r="AQD334" s="19"/>
      <c r="AQE334" s="19"/>
      <c r="AQF334" s="19"/>
      <c r="AQG334" s="19"/>
      <c r="AQH334" s="19"/>
      <c r="AQI334" s="19"/>
      <c r="AQJ334" s="19"/>
      <c r="AQK334" s="19"/>
      <c r="AQL334" s="19"/>
      <c r="AQM334" s="19"/>
      <c r="AQN334" s="19"/>
      <c r="AQO334" s="19"/>
      <c r="AQP334" s="19"/>
      <c r="AQQ334" s="19"/>
      <c r="AQR334" s="19"/>
      <c r="AQS334" s="19"/>
      <c r="AQT334" s="19"/>
      <c r="AQU334" s="19"/>
      <c r="AQV334" s="19"/>
      <c r="AQW334" s="19"/>
      <c r="AQX334" s="19"/>
      <c r="AQY334" s="19"/>
      <c r="AQZ334" s="19"/>
      <c r="ARA334" s="21"/>
      <c r="ARB334" s="21"/>
      <c r="ARC334" s="21"/>
      <c r="ARD334" s="19"/>
      <c r="ARE334" s="19"/>
      <c r="ARF334" s="19"/>
      <c r="ARG334" s="19"/>
      <c r="ARH334" s="19"/>
      <c r="ARI334" s="19"/>
      <c r="ARJ334" s="19"/>
      <c r="ARK334" s="19"/>
      <c r="ARL334" s="19"/>
      <c r="ARM334" s="19"/>
      <c r="ARN334" s="19"/>
      <c r="ARO334" s="19"/>
      <c r="ARP334" s="19"/>
      <c r="ARQ334" s="19"/>
      <c r="ARR334" s="19"/>
      <c r="ARS334" s="19"/>
      <c r="ART334" s="19"/>
      <c r="ARU334" s="19"/>
      <c r="ARV334" s="19"/>
      <c r="ARW334" s="19"/>
      <c r="ARX334" s="19"/>
      <c r="ARY334" s="19"/>
      <c r="ARZ334" s="19"/>
      <c r="ASA334" s="19"/>
      <c r="ASB334" s="19"/>
      <c r="ASC334" s="19"/>
      <c r="ASD334" s="19"/>
      <c r="ASE334" s="19"/>
      <c r="ASF334" s="19"/>
      <c r="ASG334" s="19"/>
      <c r="ASH334" s="19"/>
      <c r="ASI334" s="19"/>
      <c r="ASJ334" s="19"/>
      <c r="ASK334" s="21"/>
      <c r="ASL334" s="21"/>
      <c r="ASM334" s="21"/>
      <c r="ASN334" s="19"/>
      <c r="ASO334" s="19"/>
      <c r="ASP334" s="19"/>
      <c r="ASQ334" s="19"/>
      <c r="ASR334" s="19"/>
      <c r="ASS334" s="19"/>
      <c r="AST334" s="19"/>
      <c r="ASU334" s="19"/>
      <c r="ASV334" s="19"/>
      <c r="ASW334" s="19"/>
      <c r="ASX334" s="19"/>
      <c r="ASY334" s="19"/>
      <c r="ASZ334" s="19"/>
      <c r="ATA334" s="19"/>
      <c r="ATB334" s="19"/>
      <c r="ATC334" s="19"/>
      <c r="ATD334" s="19"/>
      <c r="ATE334" s="19"/>
      <c r="ATF334" s="19"/>
      <c r="ATG334" s="19"/>
      <c r="ATH334" s="19"/>
      <c r="ATI334" s="19"/>
      <c r="ATJ334" s="19"/>
      <c r="ATK334" s="19"/>
      <c r="ATL334" s="19"/>
      <c r="ATM334" s="19"/>
      <c r="ATN334" s="19"/>
      <c r="ATO334" s="19"/>
      <c r="ATP334" s="19"/>
      <c r="ATQ334" s="19"/>
      <c r="ATR334" s="19"/>
      <c r="ATS334" s="19"/>
      <c r="ATT334" s="19"/>
      <c r="ATU334" s="21"/>
      <c r="ATV334" s="21"/>
      <c r="ATW334" s="21"/>
      <c r="ATX334" s="19"/>
      <c r="ATY334" s="19"/>
      <c r="ATZ334" s="19"/>
      <c r="AUA334" s="19"/>
      <c r="AUB334" s="19"/>
      <c r="AUC334" s="19"/>
      <c r="AUD334" s="19"/>
      <c r="AUE334" s="19"/>
      <c r="AUF334" s="19"/>
      <c r="AUG334" s="19"/>
      <c r="AUH334" s="19"/>
      <c r="AUI334" s="19"/>
      <c r="AUJ334" s="19"/>
      <c r="AUK334" s="19"/>
      <c r="AUL334" s="19"/>
      <c r="AUM334" s="19"/>
      <c r="AUN334" s="19"/>
      <c r="AUO334" s="19"/>
      <c r="AUP334" s="19"/>
      <c r="AUQ334" s="19"/>
      <c r="AUR334" s="19"/>
      <c r="AUS334" s="19"/>
      <c r="AUT334" s="19"/>
      <c r="AUU334" s="19"/>
      <c r="AUV334" s="19"/>
      <c r="AUW334" s="19"/>
      <c r="AUX334" s="19"/>
      <c r="AUY334" s="19"/>
      <c r="AUZ334" s="19"/>
      <c r="AVA334" s="19"/>
      <c r="AVB334" s="19"/>
      <c r="AVC334" s="19"/>
      <c r="AVD334" s="19"/>
      <c r="AVE334" s="21"/>
      <c r="AVF334" s="21"/>
      <c r="AVG334" s="21"/>
      <c r="AVH334" s="19"/>
      <c r="AVI334" s="19"/>
      <c r="AVJ334" s="19"/>
      <c r="AVK334" s="19"/>
      <c r="AVL334" s="19"/>
      <c r="AVM334" s="19"/>
      <c r="AVN334" s="19"/>
      <c r="AVO334" s="19"/>
      <c r="AVP334" s="22"/>
      <c r="AVQ334" s="19"/>
      <c r="AVR334" s="19"/>
      <c r="AVS334" s="19"/>
      <c r="AVT334" s="19"/>
      <c r="AVU334" s="19"/>
      <c r="AVV334" s="19"/>
      <c r="AVW334" s="19"/>
      <c r="AVX334" s="19"/>
      <c r="AVY334" s="22"/>
      <c r="AVZ334" s="19"/>
      <c r="AWA334" s="19"/>
      <c r="AWB334" s="19"/>
      <c r="AWC334" s="19"/>
      <c r="AWD334" s="19"/>
      <c r="AWE334" s="19"/>
      <c r="AWF334" s="19"/>
      <c r="AWG334" s="19"/>
      <c r="AWH334" s="22"/>
      <c r="AWI334" s="19"/>
      <c r="AWJ334" s="19"/>
      <c r="AWK334" s="19"/>
      <c r="AWL334" s="19"/>
      <c r="AWM334" s="19"/>
      <c r="AWN334" s="19"/>
      <c r="AWO334" s="23"/>
      <c r="AWP334" s="23"/>
      <c r="AWQ334" s="23"/>
      <c r="AWR334" s="19"/>
      <c r="AWS334" s="19"/>
      <c r="AWT334" s="19"/>
      <c r="AWU334" s="19"/>
      <c r="AWV334" s="19"/>
      <c r="AWW334" s="19"/>
      <c r="AWX334" s="19"/>
      <c r="AWY334" s="19"/>
      <c r="AWZ334" s="22"/>
      <c r="AXA334" s="19"/>
      <c r="AXB334" s="19"/>
      <c r="AXC334" s="19"/>
      <c r="AXD334" s="19"/>
      <c r="AXE334" s="19"/>
      <c r="AXF334" s="19"/>
      <c r="AXG334" s="19"/>
      <c r="AXH334" s="19"/>
      <c r="AXI334" s="22"/>
      <c r="AXJ334" s="19"/>
      <c r="AXK334" s="19"/>
      <c r="AXL334" s="19"/>
      <c r="AXM334" s="19"/>
      <c r="AXN334" s="19"/>
      <c r="AXO334" s="19"/>
      <c r="AXP334" s="19"/>
      <c r="AXQ334" s="19"/>
      <c r="AXR334" s="22"/>
      <c r="AXS334" s="19"/>
      <c r="AXT334" s="19"/>
      <c r="AXU334" s="19"/>
      <c r="AXV334" s="19"/>
      <c r="AXW334" s="19"/>
      <c r="AXX334" s="19"/>
      <c r="AXY334" s="21"/>
      <c r="AXZ334" s="21"/>
      <c r="AYA334" s="21"/>
      <c r="AYB334" s="22">
        <v>329</v>
      </c>
      <c r="AYC334" s="22">
        <v>334</v>
      </c>
      <c r="AYD334" s="22">
        <v>329</v>
      </c>
      <c r="AYE334" s="22">
        <v>335</v>
      </c>
      <c r="AYF334" s="22">
        <v>339</v>
      </c>
      <c r="AYG334" s="22"/>
      <c r="AYH334" s="22">
        <v>295</v>
      </c>
      <c r="AYI334" s="22">
        <v>300</v>
      </c>
      <c r="AYJ334" s="22"/>
      <c r="AYK334" s="22">
        <v>300</v>
      </c>
      <c r="AYL334" s="22">
        <v>305</v>
      </c>
      <c r="AYM334" s="22"/>
      <c r="AYN334" s="22">
        <v>315</v>
      </c>
      <c r="AYO334" s="22">
        <v>320</v>
      </c>
      <c r="AYP334" s="22">
        <v>315</v>
      </c>
      <c r="AYQ334" s="22">
        <v>305</v>
      </c>
      <c r="AYR334" s="22">
        <v>310</v>
      </c>
      <c r="AYS334" s="22">
        <v>310</v>
      </c>
      <c r="AYT334" s="22">
        <v>310</v>
      </c>
      <c r="AYU334" s="22">
        <v>315</v>
      </c>
      <c r="AYV334" s="22"/>
      <c r="AYW334" s="22">
        <v>327</v>
      </c>
      <c r="AYX334" s="22">
        <v>332</v>
      </c>
      <c r="AYY334" s="22"/>
      <c r="AYZ334" s="22">
        <v>335</v>
      </c>
      <c r="AZA334" s="22">
        <v>340</v>
      </c>
      <c r="AZB334" s="22"/>
      <c r="AZC334" s="22"/>
      <c r="AZD334" s="22">
        <v>310</v>
      </c>
      <c r="AZE334" s="22"/>
      <c r="AZF334" s="22"/>
      <c r="AZG334" s="22">
        <v>245</v>
      </c>
      <c r="AZH334" s="22"/>
      <c r="AZI334" s="21">
        <v>275</v>
      </c>
      <c r="AZJ334" s="21">
        <v>282</v>
      </c>
      <c r="AZK334" s="21">
        <v>280</v>
      </c>
      <c r="AZL334" s="19">
        <v>295</v>
      </c>
      <c r="AZM334" s="19">
        <v>300</v>
      </c>
      <c r="AZN334" s="19">
        <v>296.5</v>
      </c>
      <c r="AZO334" s="19">
        <v>283</v>
      </c>
      <c r="AZP334" s="19">
        <v>288</v>
      </c>
      <c r="AZQ334" s="19"/>
      <c r="AZR334" s="19"/>
      <c r="AZS334" s="19">
        <v>262</v>
      </c>
      <c r="AZT334" s="19"/>
      <c r="AZU334" s="19">
        <v>250</v>
      </c>
      <c r="AZV334" s="19">
        <v>253</v>
      </c>
      <c r="AZW334" s="19">
        <v>251.5</v>
      </c>
      <c r="AZX334" s="19"/>
      <c r="AZY334" s="19">
        <v>242</v>
      </c>
      <c r="AZZ334" s="19"/>
      <c r="BAA334" s="22">
        <v>230</v>
      </c>
      <c r="BAB334" s="22">
        <v>235</v>
      </c>
      <c r="BAC334" s="22">
        <v>230</v>
      </c>
      <c r="BAD334" s="19">
        <v>225</v>
      </c>
      <c r="BAE334" s="19">
        <v>230</v>
      </c>
      <c r="BAF334" s="19"/>
      <c r="BAG334" s="19">
        <v>225</v>
      </c>
      <c r="BAH334" s="19">
        <v>230</v>
      </c>
      <c r="BAI334" s="19"/>
      <c r="BAJ334" s="19">
        <v>230</v>
      </c>
      <c r="BAK334" s="19"/>
      <c r="BAL334" s="19">
        <v>232</v>
      </c>
      <c r="BAM334" s="19">
        <v>265</v>
      </c>
      <c r="BAN334" s="19">
        <v>270</v>
      </c>
      <c r="BAO334" s="19"/>
      <c r="BAP334" s="22">
        <v>258</v>
      </c>
      <c r="BAQ334" s="22">
        <v>263</v>
      </c>
      <c r="BAR334" s="22">
        <v>260</v>
      </c>
      <c r="BAS334" s="21">
        <v>265</v>
      </c>
      <c r="BAT334" s="21">
        <v>270</v>
      </c>
      <c r="BAU334" s="21"/>
      <c r="BAV334" s="19">
        <v>275</v>
      </c>
      <c r="BAW334" s="19">
        <v>280</v>
      </c>
      <c r="BAX334" s="19"/>
      <c r="BAY334" s="19">
        <v>272</v>
      </c>
      <c r="BAZ334" s="19">
        <v>275</v>
      </c>
      <c r="BBA334" s="19"/>
      <c r="BBB334" s="22">
        <v>244</v>
      </c>
      <c r="BBC334" s="22">
        <v>247</v>
      </c>
      <c r="BBD334" s="22">
        <v>245</v>
      </c>
      <c r="BBE334" s="19">
        <v>249</v>
      </c>
      <c r="BBF334" s="19">
        <v>248</v>
      </c>
      <c r="BBG334" s="19">
        <v>250</v>
      </c>
      <c r="BBH334" s="19">
        <v>250</v>
      </c>
      <c r="BBI334" s="19">
        <v>253</v>
      </c>
      <c r="BBJ334" s="19"/>
      <c r="BBK334" s="19">
        <v>265</v>
      </c>
      <c r="BBL334" s="19">
        <v>268</v>
      </c>
      <c r="BBM334" s="19"/>
      <c r="BBN334" s="19">
        <v>272</v>
      </c>
      <c r="BBO334" s="19">
        <v>275</v>
      </c>
      <c r="BBP334" s="19">
        <v>270</v>
      </c>
      <c r="BBQ334" s="19">
        <v>285</v>
      </c>
      <c r="BBR334" s="19">
        <v>288</v>
      </c>
      <c r="BBS334" s="19">
        <v>287</v>
      </c>
      <c r="BBT334" s="19">
        <v>292</v>
      </c>
      <c r="BBU334" s="19">
        <v>295</v>
      </c>
      <c r="BBV334" s="19">
        <v>293</v>
      </c>
      <c r="BBW334" s="19">
        <v>288</v>
      </c>
      <c r="BBX334" s="19">
        <v>292</v>
      </c>
      <c r="BBY334" s="19"/>
      <c r="BBZ334" s="19">
        <v>293</v>
      </c>
      <c r="BCA334" s="19">
        <v>298</v>
      </c>
      <c r="BCB334" s="19"/>
      <c r="BCC334" s="21">
        <v>295</v>
      </c>
      <c r="BCD334" s="21">
        <v>300</v>
      </c>
      <c r="BCE334" s="21"/>
      <c r="BCF334" s="19">
        <v>298</v>
      </c>
      <c r="BCG334" s="19">
        <v>301</v>
      </c>
      <c r="BCH334" s="19"/>
      <c r="BCI334" s="19">
        <v>304</v>
      </c>
      <c r="BCJ334" s="19">
        <v>308</v>
      </c>
      <c r="BCK334" s="19">
        <v>305</v>
      </c>
      <c r="BCL334" s="22">
        <v>302</v>
      </c>
      <c r="BCM334" s="22">
        <v>306</v>
      </c>
      <c r="BCN334" s="22">
        <v>304</v>
      </c>
      <c r="BCO334" s="19">
        <v>292</v>
      </c>
      <c r="BCP334" s="19">
        <v>297</v>
      </c>
      <c r="BCQ334" s="19"/>
      <c r="BCR334" s="19">
        <v>315</v>
      </c>
      <c r="BCS334" s="19">
        <v>318</v>
      </c>
      <c r="BCT334" s="19"/>
      <c r="BCU334" s="22">
        <v>315</v>
      </c>
      <c r="BCV334" s="22">
        <v>319</v>
      </c>
      <c r="BCW334" s="22"/>
      <c r="BCX334" s="19">
        <v>335</v>
      </c>
      <c r="BCY334" s="19"/>
      <c r="BCZ334" s="19">
        <v>336</v>
      </c>
      <c r="BDA334" s="19">
        <v>341</v>
      </c>
      <c r="BDB334" s="19">
        <v>341</v>
      </c>
      <c r="BDC334" s="19"/>
      <c r="BDD334" s="22">
        <v>336</v>
      </c>
      <c r="BDE334" s="22">
        <v>340</v>
      </c>
      <c r="BDF334" s="22">
        <v>335</v>
      </c>
      <c r="BDG334" s="19">
        <v>339</v>
      </c>
      <c r="BDH334" s="19">
        <v>343</v>
      </c>
      <c r="BDI334" s="19"/>
      <c r="BDJ334" s="19">
        <v>338</v>
      </c>
      <c r="BDK334" s="19">
        <v>342</v>
      </c>
      <c r="BDL334" s="19"/>
      <c r="BDM334" s="21">
        <v>338</v>
      </c>
      <c r="BDN334" s="21">
        <v>340</v>
      </c>
      <c r="BDO334" s="21"/>
      <c r="BDP334" s="19">
        <v>344</v>
      </c>
      <c r="BDQ334" s="19">
        <v>349</v>
      </c>
      <c r="BDR334" s="19">
        <v>345</v>
      </c>
      <c r="BDS334" s="19">
        <v>350</v>
      </c>
      <c r="BDT334" s="19">
        <v>355</v>
      </c>
      <c r="BDU334" s="19">
        <v>352</v>
      </c>
      <c r="BDV334" s="22">
        <v>349</v>
      </c>
      <c r="BDW334" s="22">
        <v>354</v>
      </c>
      <c r="BDX334" s="22">
        <v>350</v>
      </c>
      <c r="BDY334" s="19">
        <v>368</v>
      </c>
      <c r="BDZ334" s="19">
        <v>373</v>
      </c>
      <c r="BEA334" s="19">
        <v>370</v>
      </c>
      <c r="BEB334" s="19">
        <v>364</v>
      </c>
      <c r="BEC334" s="19">
        <v>369</v>
      </c>
      <c r="BED334" s="19">
        <v>365</v>
      </c>
      <c r="BEE334" s="22">
        <v>369</v>
      </c>
      <c r="BEF334" s="22">
        <v>374</v>
      </c>
      <c r="BEG334" s="22"/>
      <c r="BEH334" s="19">
        <v>386</v>
      </c>
      <c r="BEI334" s="19"/>
      <c r="BEJ334" s="19">
        <v>388</v>
      </c>
      <c r="BEK334" s="19">
        <v>404</v>
      </c>
      <c r="BEL334" s="19"/>
      <c r="BEM334" s="19">
        <v>404.5</v>
      </c>
      <c r="BEN334" s="22">
        <v>417</v>
      </c>
      <c r="BEO334" s="22"/>
      <c r="BEP334" s="22"/>
      <c r="BEQ334" s="19">
        <v>410</v>
      </c>
      <c r="BER334" s="19">
        <v>415</v>
      </c>
      <c r="BES334" s="19">
        <v>411</v>
      </c>
      <c r="BET334" s="19">
        <v>420</v>
      </c>
      <c r="BEU334" s="19">
        <v>425</v>
      </c>
      <c r="BEV334" s="19">
        <v>420</v>
      </c>
      <c r="BEW334" s="21">
        <v>421</v>
      </c>
      <c r="BEX334" s="21">
        <v>425</v>
      </c>
      <c r="BEY334" s="21">
        <v>422</v>
      </c>
      <c r="BEZ334" s="19">
        <v>443</v>
      </c>
      <c r="BFA334" s="19">
        <v>448</v>
      </c>
      <c r="BFB334" s="19"/>
      <c r="BFC334" s="19">
        <v>458</v>
      </c>
      <c r="BFD334" s="19">
        <v>463</v>
      </c>
      <c r="BFE334" s="19">
        <v>459</v>
      </c>
      <c r="BFF334" s="22">
        <v>428</v>
      </c>
      <c r="BFG334" s="22">
        <v>433</v>
      </c>
      <c r="BFH334" s="22">
        <v>429</v>
      </c>
      <c r="BFI334" s="19">
        <v>435</v>
      </c>
      <c r="BFJ334" s="19"/>
      <c r="BFK334" s="19"/>
      <c r="BFL334" s="19">
        <v>436</v>
      </c>
      <c r="BFM334" s="19">
        <v>441</v>
      </c>
      <c r="BFN334" s="19">
        <v>437</v>
      </c>
      <c r="BFO334" s="22">
        <v>450</v>
      </c>
      <c r="BFP334" s="22">
        <v>455</v>
      </c>
      <c r="BFQ334" s="22">
        <v>450</v>
      </c>
      <c r="BFR334" s="19">
        <v>467</v>
      </c>
      <c r="BFS334" s="19">
        <v>472</v>
      </c>
      <c r="BFT334" s="19">
        <v>469</v>
      </c>
      <c r="BFU334" s="19">
        <v>462</v>
      </c>
      <c r="BFV334" s="19">
        <v>467</v>
      </c>
      <c r="BFW334" s="19"/>
      <c r="BFX334" s="22">
        <v>459</v>
      </c>
      <c r="BFY334" s="22">
        <v>464</v>
      </c>
      <c r="BFZ334" s="22"/>
      <c r="BGA334" s="19">
        <v>453</v>
      </c>
      <c r="BGB334" s="19">
        <v>458</v>
      </c>
      <c r="BGC334" s="19">
        <v>454</v>
      </c>
      <c r="BGD334" s="19">
        <v>457</v>
      </c>
      <c r="BGE334" s="19">
        <v>462</v>
      </c>
      <c r="BGF334" s="19"/>
      <c r="BGG334" s="23">
        <v>486</v>
      </c>
      <c r="BGH334" s="23">
        <v>491</v>
      </c>
      <c r="BGI334" s="23"/>
      <c r="BGJ334" s="19">
        <v>482</v>
      </c>
      <c r="BGK334" s="19">
        <v>487</v>
      </c>
      <c r="BGL334" s="19">
        <v>484</v>
      </c>
      <c r="BGM334" s="19">
        <v>482</v>
      </c>
      <c r="BGN334" s="19">
        <v>487</v>
      </c>
      <c r="BGO334" s="19">
        <v>482</v>
      </c>
      <c r="BGP334" s="22">
        <v>449</v>
      </c>
      <c r="BGQ334" s="22">
        <v>454</v>
      </c>
      <c r="BGR334" s="22">
        <v>453</v>
      </c>
      <c r="BGS334" s="19">
        <v>449</v>
      </c>
      <c r="BGT334" s="19">
        <v>454</v>
      </c>
      <c r="BGU334" s="19"/>
      <c r="BGV334" s="19">
        <v>448</v>
      </c>
      <c r="BGW334" s="19">
        <v>453</v>
      </c>
      <c r="BGX334" s="19">
        <v>450</v>
      </c>
      <c r="BGY334" s="22">
        <v>445</v>
      </c>
      <c r="BGZ334" s="22">
        <v>450</v>
      </c>
      <c r="BHA334" s="22">
        <v>446</v>
      </c>
      <c r="BHB334" s="19">
        <v>450</v>
      </c>
      <c r="BHC334" s="19">
        <v>455</v>
      </c>
      <c r="BHD334" s="19"/>
      <c r="BHE334" s="19">
        <v>449</v>
      </c>
      <c r="BHF334" s="19">
        <v>454</v>
      </c>
      <c r="BHG334" s="19">
        <v>450</v>
      </c>
      <c r="BHH334" s="22">
        <v>444</v>
      </c>
      <c r="BHI334" s="22">
        <v>449</v>
      </c>
      <c r="BHJ334" s="22">
        <v>446.5</v>
      </c>
      <c r="BHK334" s="19">
        <v>445</v>
      </c>
      <c r="BHL334" s="19"/>
      <c r="BHM334" s="19">
        <v>448</v>
      </c>
      <c r="BHN334" s="19">
        <v>457</v>
      </c>
      <c r="BHO334" s="19">
        <v>462</v>
      </c>
      <c r="BHP334" s="19">
        <v>458</v>
      </c>
      <c r="BHQ334" s="21">
        <v>455</v>
      </c>
      <c r="BHR334" s="21">
        <v>460</v>
      </c>
      <c r="BHS334" s="21"/>
      <c r="BHT334" s="19">
        <v>479.5</v>
      </c>
      <c r="BHU334" s="19">
        <v>460</v>
      </c>
      <c r="BHV334" s="19"/>
      <c r="BHW334" s="19">
        <v>470</v>
      </c>
      <c r="BHX334" s="19">
        <v>460</v>
      </c>
      <c r="BHY334" s="19"/>
      <c r="BHZ334" s="22">
        <v>465</v>
      </c>
      <c r="BIA334" s="22">
        <v>426</v>
      </c>
      <c r="BIB334" s="22"/>
      <c r="BIC334" s="19">
        <v>440</v>
      </c>
      <c r="BID334" s="19">
        <v>431</v>
      </c>
      <c r="BIE334" s="19"/>
      <c r="BIF334" s="19">
        <v>451</v>
      </c>
      <c r="BIG334" s="19">
        <v>440</v>
      </c>
      <c r="BIH334" s="19"/>
      <c r="BII334" s="22">
        <v>460</v>
      </c>
      <c r="BIJ334" s="22">
        <v>450</v>
      </c>
      <c r="BIK334" s="22"/>
      <c r="BIL334" s="19">
        <v>468</v>
      </c>
      <c r="BIM334" s="19">
        <v>462</v>
      </c>
      <c r="BIN334" s="19"/>
      <c r="BIO334" s="19">
        <v>469</v>
      </c>
      <c r="BIP334" s="19">
        <v>462</v>
      </c>
      <c r="BIQ334" s="19"/>
      <c r="BIR334" s="22">
        <v>466</v>
      </c>
      <c r="BIS334" s="22">
        <v>453</v>
      </c>
      <c r="BIT334" s="22"/>
      <c r="BIU334" s="19">
        <v>453</v>
      </c>
      <c r="BIV334" s="19">
        <v>443</v>
      </c>
      <c r="BIW334" s="19"/>
      <c r="BIX334" s="19">
        <v>462</v>
      </c>
      <c r="BIY334" s="19">
        <v>444</v>
      </c>
      <c r="BIZ334" s="19"/>
      <c r="BJA334" s="21">
        <v>455</v>
      </c>
      <c r="BJB334" s="21">
        <v>449</v>
      </c>
      <c r="BJC334" s="21"/>
      <c r="BJD334" s="19">
        <v>458</v>
      </c>
      <c r="BJE334" s="19">
        <v>452.5</v>
      </c>
      <c r="BJF334" s="19"/>
      <c r="BJG334" s="19">
        <v>460</v>
      </c>
      <c r="BJH334" s="19">
        <v>453.5</v>
      </c>
      <c r="BJI334" s="19"/>
      <c r="BJJ334" s="22">
        <v>470</v>
      </c>
      <c r="BJK334" s="22">
        <v>441</v>
      </c>
      <c r="BJL334" s="22"/>
      <c r="BJM334" s="19">
        <v>448</v>
      </c>
      <c r="BJN334" s="19">
        <v>444</v>
      </c>
      <c r="BJO334" s="19"/>
      <c r="BJP334" s="19">
        <v>455</v>
      </c>
      <c r="BJQ334" s="19">
        <v>450</v>
      </c>
      <c r="BJR334" s="19"/>
      <c r="BJS334" s="22">
        <v>458</v>
      </c>
      <c r="BJT334" s="22">
        <v>443</v>
      </c>
      <c r="BJU334" s="22"/>
      <c r="BJV334" s="19">
        <v>448</v>
      </c>
      <c r="BJW334" s="19">
        <v>440</v>
      </c>
      <c r="BJX334" s="19"/>
      <c r="BJY334" s="19">
        <v>447</v>
      </c>
      <c r="BJZ334" s="19">
        <v>442</v>
      </c>
      <c r="BKA334" s="19"/>
      <c r="BKB334" s="22">
        <v>448</v>
      </c>
      <c r="BKC334" s="22">
        <v>444</v>
      </c>
      <c r="BKD334" s="22"/>
      <c r="BKE334" s="19">
        <v>448</v>
      </c>
      <c r="BKF334" s="19">
        <v>440</v>
      </c>
      <c r="BKG334" s="19"/>
      <c r="BKH334" s="19">
        <v>444</v>
      </c>
      <c r="BKI334" s="19">
        <v>440</v>
      </c>
      <c r="BKJ334" s="19"/>
      <c r="BKK334" s="21">
        <v>450</v>
      </c>
      <c r="BKL334" s="21">
        <v>441</v>
      </c>
      <c r="BKM334" s="21"/>
      <c r="BKN334" s="19">
        <v>464</v>
      </c>
      <c r="BKO334" s="22">
        <v>469</v>
      </c>
      <c r="BKP334" s="19">
        <v>465</v>
      </c>
      <c r="BKQ334" s="19">
        <v>457</v>
      </c>
      <c r="BKR334" s="19">
        <v>462</v>
      </c>
      <c r="BKS334" s="19">
        <v>458</v>
      </c>
      <c r="BKT334" s="22">
        <v>427</v>
      </c>
      <c r="BKU334" s="22">
        <v>432</v>
      </c>
      <c r="BKV334" s="22">
        <v>429</v>
      </c>
      <c r="BKW334" s="19">
        <v>430</v>
      </c>
      <c r="BKX334" s="19">
        <v>435</v>
      </c>
      <c r="BKY334" s="19"/>
      <c r="BKZ334" s="19">
        <v>430</v>
      </c>
      <c r="BLA334" s="19">
        <v>435</v>
      </c>
      <c r="BLB334" s="19">
        <v>430</v>
      </c>
      <c r="BLC334" s="19">
        <v>430</v>
      </c>
      <c r="BLD334" s="19">
        <v>435</v>
      </c>
      <c r="BLE334" s="22"/>
      <c r="BLF334" s="19">
        <v>430</v>
      </c>
      <c r="BLG334" s="19">
        <v>435</v>
      </c>
      <c r="BLH334" s="19">
        <v>430</v>
      </c>
      <c r="BLI334" s="13">
        <v>490</v>
      </c>
      <c r="BLJ334" s="13"/>
      <c r="BLK334" s="13"/>
      <c r="BLL334" s="13">
        <v>555</v>
      </c>
      <c r="BLM334" s="13"/>
      <c r="BLN334" s="13">
        <v>555</v>
      </c>
    </row>
    <row r="335" spans="1:1678">
      <c r="A335" s="7" t="s">
        <v>1033</v>
      </c>
      <c r="B335" s="8">
        <v>339</v>
      </c>
      <c r="C335" s="7" t="s">
        <v>40</v>
      </c>
      <c r="D335" s="7" t="s">
        <v>1034</v>
      </c>
      <c r="E335" s="7" t="s">
        <v>1035</v>
      </c>
      <c r="F335" s="7"/>
      <c r="G335" s="7">
        <v>250</v>
      </c>
      <c r="ALP335" s="19"/>
      <c r="ALQ335" s="19"/>
      <c r="ALR335" s="19"/>
      <c r="ALS335" s="22"/>
      <c r="ALT335" s="22"/>
      <c r="ALU335" s="22"/>
      <c r="ALV335" s="22"/>
      <c r="ALW335" s="19"/>
      <c r="ALX335" s="19"/>
      <c r="ALY335" s="19"/>
      <c r="ALZ335" s="19"/>
      <c r="AMA335" s="19"/>
      <c r="AMB335" s="19"/>
      <c r="AMC335" s="19"/>
      <c r="AMD335" s="19"/>
      <c r="AME335" s="19"/>
      <c r="AMF335" s="19"/>
      <c r="AMG335" s="19"/>
      <c r="AMH335" s="19"/>
      <c r="AMI335" s="19"/>
      <c r="AMJ335" s="19"/>
      <c r="AMK335" s="19"/>
      <c r="AML335" s="19"/>
      <c r="AMM335" s="19"/>
      <c r="AMN335" s="19"/>
      <c r="AMO335" s="19"/>
      <c r="AMP335" s="19"/>
      <c r="AMQ335" s="19"/>
      <c r="AMR335" s="19"/>
      <c r="AMS335" s="19"/>
      <c r="AMT335" s="19"/>
      <c r="AMU335" s="19"/>
      <c r="AMV335" s="19"/>
      <c r="AMW335" s="21"/>
      <c r="AMX335" s="21"/>
      <c r="AMY335" s="21"/>
      <c r="AMZ335" s="19"/>
      <c r="ANA335" s="19"/>
      <c r="ANB335" s="19"/>
      <c r="ANC335" s="19"/>
      <c r="AND335" s="19"/>
      <c r="ANE335" s="19"/>
      <c r="ANF335" s="19"/>
      <c r="ANG335" s="19"/>
      <c r="ANH335" s="19"/>
      <c r="ANI335" s="19"/>
      <c r="ANJ335" s="19"/>
      <c r="ANK335" s="19"/>
      <c r="ANL335" s="19"/>
      <c r="ANM335" s="19"/>
      <c r="ANN335" s="19"/>
      <c r="ANO335" s="19"/>
      <c r="ANP335" s="19"/>
      <c r="ANQ335" s="19"/>
      <c r="ANR335" s="19"/>
      <c r="ANS335" s="19"/>
      <c r="ANT335" s="19"/>
      <c r="ANU335" s="19"/>
      <c r="ANV335" s="19"/>
      <c r="ANW335" s="19"/>
      <c r="ANX335" s="19"/>
      <c r="ANY335" s="19"/>
      <c r="ANZ335" s="19"/>
      <c r="AOA335" s="19"/>
      <c r="AOB335" s="19"/>
      <c r="AOC335" s="19"/>
      <c r="AOD335" s="19"/>
      <c r="AOE335" s="19"/>
      <c r="AOF335" s="19"/>
      <c r="AOG335" s="21"/>
      <c r="AOH335" s="21"/>
      <c r="AOI335" s="21"/>
      <c r="AOJ335" s="19"/>
      <c r="AOK335" s="19"/>
      <c r="AOL335" s="19"/>
      <c r="AOM335" s="19"/>
      <c r="AON335" s="19"/>
      <c r="AOO335" s="19"/>
      <c r="AOP335" s="19"/>
      <c r="AOQ335" s="19"/>
      <c r="AOR335" s="19"/>
      <c r="AOS335" s="19">
        <v>485</v>
      </c>
      <c r="AOT335" s="19">
        <v>475</v>
      </c>
      <c r="AOU335" s="19"/>
      <c r="AOV335" s="19">
        <v>477</v>
      </c>
      <c r="AOW335" s="19">
        <v>470</v>
      </c>
      <c r="AOX335" s="19"/>
      <c r="AOY335" s="19">
        <v>507</v>
      </c>
      <c r="AOZ335" s="19">
        <v>475</v>
      </c>
      <c r="APA335" s="19"/>
      <c r="APB335" s="19">
        <v>521</v>
      </c>
      <c r="APC335" s="19">
        <v>506</v>
      </c>
      <c r="APD335" s="19"/>
      <c r="APE335" s="19">
        <v>515</v>
      </c>
      <c r="APF335" s="19">
        <v>512</v>
      </c>
      <c r="APG335" s="19"/>
      <c r="APH335" s="19">
        <v>513</v>
      </c>
      <c r="API335" s="19">
        <v>506</v>
      </c>
      <c r="APJ335" s="19"/>
      <c r="APK335" s="19">
        <v>515</v>
      </c>
      <c r="APL335" s="19">
        <v>507</v>
      </c>
      <c r="APM335" s="19"/>
      <c r="APN335" s="19">
        <v>531</v>
      </c>
      <c r="APO335" s="19">
        <v>516.5</v>
      </c>
      <c r="APP335" s="19"/>
      <c r="APQ335" s="21">
        <v>531</v>
      </c>
      <c r="APR335" s="21">
        <v>524.5</v>
      </c>
      <c r="APS335" s="21"/>
      <c r="APT335" s="19">
        <v>539</v>
      </c>
      <c r="APU335" s="19">
        <v>518</v>
      </c>
      <c r="APV335" s="19"/>
      <c r="APW335" s="19">
        <v>538</v>
      </c>
      <c r="APX335" s="19">
        <v>507</v>
      </c>
      <c r="APY335" s="19"/>
      <c r="APZ335" s="19">
        <v>519</v>
      </c>
      <c r="AQA335" s="19">
        <v>490</v>
      </c>
      <c r="AQB335" s="19"/>
      <c r="AQC335" s="19">
        <v>499</v>
      </c>
      <c r="AQD335" s="19">
        <v>486</v>
      </c>
      <c r="AQE335" s="19"/>
      <c r="AQF335" s="19"/>
      <c r="AQG335" s="19"/>
      <c r="AQH335" s="19"/>
      <c r="AQI335" s="19"/>
      <c r="AQJ335" s="19"/>
      <c r="AQK335" s="19"/>
      <c r="AQL335" s="19"/>
      <c r="AQM335" s="19"/>
      <c r="AQN335" s="19"/>
      <c r="AQO335" s="19"/>
      <c r="AQP335" s="19"/>
      <c r="AQQ335" s="19"/>
      <c r="AQR335" s="19"/>
      <c r="AQS335" s="19"/>
      <c r="AQT335" s="19"/>
      <c r="AQU335" s="19"/>
      <c r="AQV335" s="19"/>
      <c r="AQW335" s="19"/>
      <c r="AQX335" s="19"/>
      <c r="AQY335" s="19"/>
      <c r="AQZ335" s="19"/>
      <c r="ARA335" s="21"/>
      <c r="ARB335" s="21"/>
      <c r="ARC335" s="21"/>
      <c r="ARD335" s="19"/>
      <c r="ARE335" s="19"/>
      <c r="ARF335" s="19"/>
      <c r="ARG335" s="19"/>
      <c r="ARH335" s="19"/>
      <c r="ARI335" s="19"/>
      <c r="ARJ335" s="19"/>
      <c r="ARK335" s="19"/>
      <c r="ARL335" s="19"/>
      <c r="ARM335" s="19"/>
      <c r="ARN335" s="19"/>
      <c r="ARO335" s="19"/>
      <c r="ARP335" s="19"/>
      <c r="ARQ335" s="19"/>
      <c r="ARR335" s="19"/>
      <c r="ARS335" s="19"/>
      <c r="ART335" s="19"/>
      <c r="ARU335" s="19"/>
      <c r="ARV335" s="19"/>
      <c r="ARW335" s="19"/>
      <c r="ARX335" s="19"/>
      <c r="ARY335" s="19"/>
      <c r="ARZ335" s="19"/>
      <c r="ASA335" s="19"/>
      <c r="ASB335" s="19"/>
      <c r="ASC335" s="19"/>
      <c r="ASD335" s="19"/>
      <c r="ASE335" s="19"/>
      <c r="ASF335" s="19"/>
      <c r="ASG335" s="19"/>
      <c r="ASH335" s="19"/>
      <c r="ASI335" s="19"/>
      <c r="ASJ335" s="19"/>
      <c r="ASK335" s="21"/>
      <c r="ASL335" s="21"/>
      <c r="ASM335" s="21"/>
      <c r="ASN335" s="19"/>
      <c r="ASO335" s="19"/>
      <c r="ASP335" s="19"/>
      <c r="ASQ335" s="19"/>
      <c r="ASR335" s="19"/>
      <c r="ASS335" s="19"/>
      <c r="AST335" s="19"/>
      <c r="ASU335" s="19"/>
      <c r="ASV335" s="19"/>
      <c r="ASW335" s="19"/>
      <c r="ASX335" s="19"/>
      <c r="ASY335" s="19"/>
      <c r="ASZ335" s="19"/>
      <c r="ATA335" s="19"/>
      <c r="ATB335" s="19"/>
      <c r="ATC335" s="19"/>
      <c r="ATD335" s="19"/>
      <c r="ATE335" s="19"/>
      <c r="ATF335" s="19"/>
      <c r="ATG335" s="19"/>
      <c r="ATH335" s="19"/>
      <c r="ATI335" s="19"/>
      <c r="ATJ335" s="19"/>
      <c r="ATK335" s="19"/>
      <c r="ATL335" s="19"/>
      <c r="ATM335" s="19"/>
      <c r="ATN335" s="19"/>
      <c r="ATO335" s="19"/>
      <c r="ATP335" s="19"/>
      <c r="ATQ335" s="19"/>
      <c r="ATR335" s="19"/>
      <c r="ATS335" s="19"/>
      <c r="ATT335" s="19"/>
      <c r="ATU335" s="21"/>
      <c r="ATV335" s="21"/>
      <c r="ATW335" s="21"/>
      <c r="ATX335" s="19"/>
      <c r="ATY335" s="19"/>
      <c r="ATZ335" s="19"/>
      <c r="AUA335" s="19"/>
      <c r="AUB335" s="19"/>
      <c r="AUC335" s="19"/>
      <c r="AUD335" s="19"/>
      <c r="AUE335" s="19"/>
      <c r="AUF335" s="19"/>
      <c r="AUG335" s="19"/>
      <c r="AUH335" s="19"/>
      <c r="AUI335" s="19"/>
      <c r="AUJ335" s="19"/>
      <c r="AUK335" s="19"/>
      <c r="AUL335" s="19"/>
      <c r="AUM335" s="19"/>
      <c r="AUN335" s="19"/>
      <c r="AUO335" s="19"/>
      <c r="AUP335" s="19"/>
      <c r="AUQ335" s="19"/>
      <c r="AUR335" s="19"/>
      <c r="AUS335" s="19"/>
      <c r="AUT335" s="19"/>
      <c r="AUU335" s="19"/>
      <c r="AUV335" s="19"/>
      <c r="AUW335" s="19"/>
      <c r="AUX335" s="19"/>
      <c r="AUY335" s="19"/>
      <c r="AUZ335" s="19"/>
      <c r="AVA335" s="19"/>
      <c r="AVB335" s="19"/>
      <c r="AVC335" s="19"/>
      <c r="AVD335" s="19"/>
      <c r="AVE335" s="21"/>
      <c r="AVF335" s="21"/>
      <c r="AVG335" s="21"/>
      <c r="AVH335" s="19"/>
      <c r="AVI335" s="19"/>
      <c r="AVJ335" s="19"/>
      <c r="AVK335" s="19"/>
      <c r="AVL335" s="19"/>
      <c r="AVM335" s="19"/>
      <c r="AVN335" s="19"/>
      <c r="AVO335" s="19"/>
      <c r="AVP335" s="22"/>
      <c r="AVQ335" s="19"/>
      <c r="AVR335" s="19"/>
      <c r="AVS335" s="19"/>
      <c r="AVT335" s="19"/>
      <c r="AVU335" s="19"/>
      <c r="AVV335" s="19"/>
      <c r="AVW335" s="19"/>
      <c r="AVX335" s="19"/>
      <c r="AVY335" s="22"/>
      <c r="AVZ335" s="19"/>
      <c r="AWA335" s="19"/>
      <c r="AWB335" s="19"/>
      <c r="AWC335" s="19"/>
      <c r="AWD335" s="19"/>
      <c r="AWE335" s="19"/>
      <c r="AWF335" s="19"/>
      <c r="AWG335" s="19"/>
      <c r="AWH335" s="22"/>
      <c r="AWI335" s="19"/>
      <c r="AWJ335" s="19"/>
      <c r="AWK335" s="19"/>
      <c r="AWL335" s="19"/>
      <c r="AWM335" s="19"/>
      <c r="AWN335" s="19"/>
      <c r="AWO335" s="23"/>
      <c r="AWP335" s="23"/>
      <c r="AWQ335" s="23"/>
      <c r="AWR335" s="19"/>
      <c r="AWS335" s="19"/>
      <c r="AWT335" s="19"/>
      <c r="AWU335" s="19"/>
      <c r="AWV335" s="19"/>
      <c r="AWW335" s="19"/>
      <c r="AWX335" s="19"/>
      <c r="AWY335" s="19"/>
      <c r="AWZ335" s="22"/>
      <c r="AXA335" s="19"/>
      <c r="AXB335" s="19"/>
      <c r="AXC335" s="19"/>
      <c r="AXD335" s="19"/>
      <c r="AXE335" s="19"/>
      <c r="AXF335" s="19"/>
      <c r="AXG335" s="19"/>
      <c r="AXH335" s="19"/>
      <c r="AXI335" s="22"/>
      <c r="AXJ335" s="19"/>
      <c r="AXK335" s="19"/>
      <c r="AXL335" s="19"/>
      <c r="AXM335" s="19"/>
      <c r="AXN335" s="19"/>
      <c r="AXO335" s="19"/>
      <c r="AXP335" s="19"/>
      <c r="AXQ335" s="19"/>
      <c r="AXR335" s="22"/>
      <c r="AXS335" s="19"/>
      <c r="AXT335" s="19"/>
      <c r="AXU335" s="19"/>
      <c r="AXV335" s="19"/>
      <c r="AXW335" s="19"/>
      <c r="AXX335" s="19"/>
      <c r="AXY335" s="21"/>
      <c r="AXZ335" s="21"/>
      <c r="AYA335" s="21"/>
      <c r="AYB335" s="22"/>
      <c r="AYC335" s="22"/>
      <c r="AYD335" s="22"/>
      <c r="AYE335" s="22"/>
      <c r="AYF335" s="22"/>
      <c r="AYG335" s="22"/>
      <c r="AYH335" s="22"/>
      <c r="AYI335" s="22"/>
      <c r="AYJ335" s="22"/>
      <c r="AYK335" s="22"/>
      <c r="AYL335" s="22"/>
      <c r="AYM335" s="22"/>
      <c r="AYN335" s="22"/>
      <c r="AYO335" s="22"/>
      <c r="AYP335" s="22"/>
      <c r="AYQ335" s="22"/>
      <c r="AYR335" s="22"/>
      <c r="AYS335" s="22"/>
      <c r="AYT335" s="22"/>
      <c r="AYU335" s="22"/>
      <c r="AYV335" s="22"/>
      <c r="AYW335" s="22"/>
      <c r="AYX335" s="22"/>
      <c r="AYY335" s="22"/>
      <c r="AYZ335" s="22"/>
      <c r="AZA335" s="22"/>
      <c r="AZB335" s="22"/>
      <c r="AZC335" s="22"/>
      <c r="AZD335" s="22"/>
      <c r="AZE335" s="22"/>
      <c r="AZF335" s="22"/>
      <c r="AZG335" s="22"/>
      <c r="AZH335" s="22"/>
      <c r="AZI335" s="21"/>
      <c r="AZJ335" s="21"/>
      <c r="AZK335" s="21"/>
      <c r="AZL335" s="19"/>
      <c r="AZM335" s="19"/>
      <c r="AZN335" s="19"/>
      <c r="AZO335" s="19"/>
      <c r="AZP335" s="19"/>
      <c r="AZQ335" s="19"/>
      <c r="AZR335" s="19"/>
      <c r="AZS335" s="19"/>
      <c r="AZT335" s="19"/>
      <c r="AZU335" s="19"/>
      <c r="AZV335" s="19"/>
      <c r="AZW335" s="19"/>
      <c r="AZX335" s="19"/>
      <c r="AZY335" s="19"/>
      <c r="AZZ335" s="19"/>
      <c r="BAA335" s="22"/>
      <c r="BAB335" s="22"/>
      <c r="BAC335" s="22"/>
      <c r="BAD335" s="19"/>
      <c r="BAE335" s="19"/>
      <c r="BAF335" s="19"/>
      <c r="BAG335" s="19"/>
      <c r="BAH335" s="19"/>
      <c r="BAI335" s="19"/>
      <c r="BAJ335" s="19"/>
      <c r="BAK335" s="19"/>
      <c r="BAL335" s="19"/>
      <c r="BAM335" s="19"/>
      <c r="BAN335" s="19"/>
      <c r="BAO335" s="19"/>
      <c r="BAP335" s="22"/>
      <c r="BAQ335" s="22"/>
      <c r="BAR335" s="22"/>
      <c r="BAS335" s="21"/>
      <c r="BAT335" s="21"/>
      <c r="BAU335" s="21"/>
      <c r="BAV335" s="19"/>
      <c r="BAW335" s="19"/>
      <c r="BAX335" s="19"/>
      <c r="BAY335" s="19"/>
      <c r="BAZ335" s="19"/>
      <c r="BBA335" s="19"/>
      <c r="BBB335" s="22"/>
      <c r="BBC335" s="22"/>
      <c r="BBD335" s="22"/>
      <c r="BBE335" s="19"/>
      <c r="BBF335" s="19"/>
      <c r="BBG335" s="19"/>
      <c r="BBH335" s="19"/>
      <c r="BBI335" s="19"/>
      <c r="BBJ335" s="19"/>
      <c r="BBK335" s="19"/>
      <c r="BBL335" s="19"/>
      <c r="BBM335" s="19"/>
      <c r="BBN335" s="19"/>
      <c r="BBO335" s="19"/>
      <c r="BBP335" s="19"/>
      <c r="BBQ335" s="19"/>
      <c r="BBR335" s="19"/>
      <c r="BBS335" s="19"/>
      <c r="BBT335" s="19"/>
      <c r="BBU335" s="19"/>
      <c r="BBV335" s="19"/>
      <c r="BBW335" s="19"/>
      <c r="BBX335" s="19"/>
      <c r="BBY335" s="19"/>
      <c r="BBZ335" s="19"/>
      <c r="BCA335" s="19"/>
      <c r="BCB335" s="19"/>
      <c r="BCC335" s="21"/>
      <c r="BCD335" s="21"/>
      <c r="BCE335" s="21"/>
      <c r="BCF335" s="19"/>
      <c r="BCG335" s="19"/>
      <c r="BCH335" s="19"/>
      <c r="BCI335" s="19"/>
      <c r="BCJ335" s="19"/>
      <c r="BCK335" s="19"/>
      <c r="BCL335" s="22"/>
      <c r="BCM335" s="22"/>
      <c r="BCN335" s="22"/>
      <c r="BCO335" s="19"/>
      <c r="BCP335" s="19"/>
      <c r="BCQ335" s="19"/>
      <c r="BCR335" s="19"/>
      <c r="BCS335" s="19"/>
      <c r="BCT335" s="19"/>
      <c r="BCU335" s="22"/>
      <c r="BCV335" s="22"/>
      <c r="BCW335" s="22"/>
      <c r="BCX335" s="19"/>
      <c r="BCY335" s="19"/>
      <c r="BCZ335" s="19"/>
      <c r="BDA335" s="19"/>
      <c r="BDB335" s="19"/>
      <c r="BDC335" s="19"/>
      <c r="BDD335" s="22"/>
      <c r="BDE335" s="22"/>
      <c r="BDF335" s="22"/>
      <c r="BDG335" s="19"/>
      <c r="BDH335" s="19"/>
      <c r="BDI335" s="19"/>
      <c r="BDJ335" s="19"/>
      <c r="BDK335" s="19"/>
      <c r="BDL335" s="19"/>
      <c r="BDM335" s="21"/>
      <c r="BDN335" s="21"/>
      <c r="BDO335" s="21"/>
      <c r="BDP335" s="19"/>
      <c r="BDQ335" s="19"/>
      <c r="BDR335" s="19"/>
      <c r="BDS335" s="19"/>
      <c r="BDT335" s="19"/>
      <c r="BDU335" s="19"/>
      <c r="BDV335" s="22"/>
      <c r="BDW335" s="22"/>
      <c r="BDX335" s="22"/>
      <c r="BDY335" s="19"/>
      <c r="BDZ335" s="19"/>
      <c r="BEA335" s="19"/>
      <c r="BEB335" s="19"/>
      <c r="BEC335" s="19"/>
      <c r="BED335" s="19"/>
      <c r="BEE335" s="22"/>
      <c r="BEF335" s="22"/>
      <c r="BEG335" s="22"/>
      <c r="BEH335" s="19"/>
      <c r="BEI335" s="19"/>
      <c r="BEJ335" s="19"/>
      <c r="BEK335" s="19"/>
      <c r="BEL335" s="19"/>
      <c r="BEM335" s="19"/>
      <c r="BEN335" s="22"/>
      <c r="BEO335" s="22"/>
      <c r="BEP335" s="22"/>
      <c r="BEQ335" s="19"/>
      <c r="BER335" s="19"/>
      <c r="BES335" s="19"/>
      <c r="BET335" s="19"/>
      <c r="BEU335" s="19"/>
      <c r="BEV335" s="19"/>
      <c r="BEW335" s="21"/>
      <c r="BEX335" s="21"/>
      <c r="BEY335" s="21"/>
      <c r="BEZ335" s="19"/>
      <c r="BFA335" s="19"/>
      <c r="BFB335" s="19"/>
      <c r="BFC335" s="19"/>
      <c r="BFD335" s="19"/>
      <c r="BFE335" s="19"/>
      <c r="BFF335" s="22"/>
      <c r="BFG335" s="22"/>
      <c r="BFH335" s="22"/>
      <c r="BFI335" s="19"/>
      <c r="BFJ335" s="19"/>
      <c r="BFK335" s="19"/>
      <c r="BFL335" s="19"/>
      <c r="BFM335" s="19"/>
      <c r="BFN335" s="19"/>
      <c r="BFO335" s="22"/>
      <c r="BFP335" s="22"/>
      <c r="BFQ335" s="22"/>
      <c r="BFR335" s="19"/>
      <c r="BFS335" s="19"/>
      <c r="BFT335" s="19"/>
      <c r="BFU335" s="19"/>
      <c r="BFV335" s="19"/>
      <c r="BFW335" s="19"/>
      <c r="BFX335" s="22"/>
      <c r="BFY335" s="22"/>
      <c r="BFZ335" s="22"/>
      <c r="BGA335" s="19"/>
      <c r="BGB335" s="19"/>
      <c r="BGC335" s="19"/>
      <c r="BGD335" s="19"/>
      <c r="BGE335" s="19"/>
      <c r="BGF335" s="19"/>
      <c r="BGG335" s="23"/>
      <c r="BGH335" s="23"/>
      <c r="BGI335" s="23"/>
      <c r="BGJ335" s="19"/>
      <c r="BGK335" s="19"/>
      <c r="BGL335" s="19"/>
      <c r="BGM335" s="19"/>
      <c r="BGN335" s="19"/>
      <c r="BGO335" s="19"/>
      <c r="BGP335" s="22"/>
      <c r="BGQ335" s="22"/>
      <c r="BGR335" s="22"/>
      <c r="BGS335" s="19"/>
      <c r="BGT335" s="19"/>
      <c r="BGU335" s="19"/>
      <c r="BGV335" s="19"/>
      <c r="BGW335" s="19"/>
      <c r="BGX335" s="19"/>
      <c r="BGY335" s="22"/>
      <c r="BGZ335" s="22"/>
      <c r="BHA335" s="22"/>
      <c r="BHB335" s="19"/>
      <c r="BHC335" s="19"/>
      <c r="BHD335" s="19"/>
      <c r="BHE335" s="19"/>
      <c r="BHF335" s="19"/>
      <c r="BHG335" s="19"/>
      <c r="BHH335" s="22"/>
      <c r="BHI335" s="22"/>
      <c r="BHJ335" s="22"/>
      <c r="BHK335" s="19"/>
      <c r="BHL335" s="19"/>
      <c r="BHM335" s="19"/>
      <c r="BHN335" s="19"/>
      <c r="BHO335" s="19"/>
      <c r="BHP335" s="19"/>
      <c r="BHQ335" s="21"/>
      <c r="BHR335" s="21"/>
      <c r="BHS335" s="21"/>
      <c r="BHT335" s="19"/>
      <c r="BHU335" s="19"/>
      <c r="BHV335" s="19"/>
      <c r="BHW335" s="19"/>
      <c r="BHX335" s="19"/>
      <c r="BHY335" s="19"/>
      <c r="BHZ335" s="22"/>
      <c r="BIA335" s="22"/>
      <c r="BIB335" s="22"/>
      <c r="BIC335" s="19"/>
      <c r="BID335" s="19"/>
      <c r="BIE335" s="19"/>
      <c r="BIF335" s="19"/>
      <c r="BIG335" s="19"/>
      <c r="BIH335" s="19"/>
      <c r="BII335" s="22"/>
      <c r="BIJ335" s="22"/>
      <c r="BIK335" s="22"/>
      <c r="BIL335" s="19"/>
      <c r="BIM335" s="19"/>
      <c r="BIN335" s="19"/>
      <c r="BIO335" s="19"/>
      <c r="BIP335" s="19"/>
      <c r="BIQ335" s="19"/>
      <c r="BIR335" s="22"/>
      <c r="BIS335" s="22"/>
      <c r="BIT335" s="22"/>
      <c r="BIU335" s="19"/>
      <c r="BIV335" s="19"/>
      <c r="BIW335" s="19"/>
      <c r="BIX335" s="19"/>
      <c r="BIY335" s="19"/>
      <c r="BIZ335" s="19"/>
      <c r="BJA335" s="21"/>
      <c r="BJB335" s="21"/>
      <c r="BJC335" s="21"/>
      <c r="BJD335" s="19"/>
      <c r="BJE335" s="19"/>
      <c r="BJF335" s="19"/>
      <c r="BJG335" s="19"/>
      <c r="BJH335" s="19"/>
      <c r="BJI335" s="19"/>
      <c r="BJJ335" s="22"/>
      <c r="BJK335" s="22"/>
      <c r="BJL335" s="22"/>
      <c r="BJM335" s="19"/>
      <c r="BJN335" s="19"/>
      <c r="BJO335" s="19"/>
      <c r="BJP335" s="19"/>
      <c r="BJQ335" s="19"/>
      <c r="BJR335" s="19"/>
      <c r="BJS335" s="22"/>
      <c r="BJT335" s="22"/>
      <c r="BJU335" s="22"/>
      <c r="BJV335" s="19"/>
      <c r="BJW335" s="19"/>
      <c r="BJX335" s="19"/>
      <c r="BJY335" s="19"/>
      <c r="BJZ335" s="19"/>
      <c r="BKA335" s="19"/>
      <c r="BKB335" s="22"/>
      <c r="BKC335" s="22"/>
      <c r="BKD335" s="22"/>
      <c r="BKE335" s="19"/>
      <c r="BKF335" s="19"/>
      <c r="BKG335" s="19"/>
      <c r="BKH335" s="19"/>
      <c r="BKI335" s="19"/>
      <c r="BKJ335" s="19"/>
      <c r="BKK335" s="21"/>
      <c r="BKL335" s="21"/>
      <c r="BKM335" s="21"/>
      <c r="BKN335" s="19"/>
      <c r="BKO335" s="22"/>
      <c r="BKP335" s="19"/>
      <c r="BKQ335" s="19"/>
      <c r="BKR335" s="19"/>
      <c r="BKS335" s="19"/>
      <c r="BKT335" s="22"/>
      <c r="BKU335" s="22"/>
      <c r="BKV335" s="22"/>
      <c r="BKW335" s="19"/>
      <c r="BKX335" s="19"/>
      <c r="BKY335" s="19"/>
      <c r="BKZ335" s="19"/>
      <c r="BLA335" s="19"/>
      <c r="BLB335" s="19"/>
      <c r="BLC335" s="19"/>
      <c r="BLD335" s="19"/>
      <c r="BLE335" s="22"/>
      <c r="BLF335" s="19"/>
      <c r="BLG335" s="19"/>
      <c r="BLH335" s="19"/>
      <c r="BLI335" s="13">
        <v>282</v>
      </c>
      <c r="BLJ335" s="13">
        <v>285</v>
      </c>
      <c r="BLK335" s="13">
        <v>285</v>
      </c>
      <c r="BLL335" s="13"/>
      <c r="BLM335" s="13"/>
      <c r="BLN335" s="13">
        <v>445</v>
      </c>
    </row>
    <row r="336" spans="1:1678">
      <c r="A336" s="7" t="s">
        <v>1036</v>
      </c>
      <c r="B336" s="8">
        <v>340</v>
      </c>
      <c r="C336" s="7" t="s">
        <v>40</v>
      </c>
      <c r="D336" s="7" t="s">
        <v>1991</v>
      </c>
      <c r="E336" s="7" t="s">
        <v>1038</v>
      </c>
      <c r="F336" s="7"/>
      <c r="G336" s="7">
        <v>250</v>
      </c>
      <c r="ALP336" s="19"/>
      <c r="ALQ336" s="19"/>
      <c r="ALR336" s="19"/>
      <c r="ALS336" s="22"/>
      <c r="ALT336" s="22"/>
      <c r="ALU336" s="22"/>
      <c r="ALV336" s="22"/>
      <c r="ALW336" s="19"/>
      <c r="ALX336" s="19"/>
      <c r="ALY336" s="19"/>
      <c r="ALZ336" s="19"/>
      <c r="AMA336" s="19"/>
      <c r="AMB336" s="19"/>
      <c r="AMC336" s="19"/>
      <c r="AMD336" s="19"/>
      <c r="AME336" s="19"/>
      <c r="AMF336" s="19"/>
      <c r="AMG336" s="19"/>
      <c r="AMH336" s="19"/>
      <c r="AMI336" s="19"/>
      <c r="AMJ336" s="19"/>
      <c r="AMK336" s="19"/>
      <c r="AML336" s="19"/>
      <c r="AMM336" s="19"/>
      <c r="AMN336" s="19"/>
      <c r="AMO336" s="19"/>
      <c r="AMP336" s="19"/>
      <c r="AMQ336" s="19"/>
      <c r="AMR336" s="19"/>
      <c r="AMS336" s="19"/>
      <c r="AMT336" s="19"/>
      <c r="AMU336" s="19"/>
      <c r="AMV336" s="19"/>
      <c r="AMW336" s="21"/>
      <c r="AMX336" s="21"/>
      <c r="AMY336" s="21"/>
      <c r="AMZ336" s="19"/>
      <c r="ANA336" s="19"/>
      <c r="ANB336" s="19"/>
      <c r="ANC336" s="19"/>
      <c r="AND336" s="19"/>
      <c r="ANE336" s="19"/>
      <c r="ANF336" s="19"/>
      <c r="ANG336" s="19"/>
      <c r="ANH336" s="19"/>
      <c r="ANI336" s="19"/>
      <c r="ANJ336" s="19"/>
      <c r="ANK336" s="19"/>
      <c r="ANL336" s="19"/>
      <c r="ANM336" s="19"/>
      <c r="ANN336" s="19"/>
      <c r="ANO336" s="19"/>
      <c r="ANP336" s="19"/>
      <c r="ANQ336" s="19"/>
      <c r="ANR336" s="19"/>
      <c r="ANS336" s="19"/>
      <c r="ANT336" s="19"/>
      <c r="ANU336" s="19"/>
      <c r="ANV336" s="19"/>
      <c r="ANW336" s="19"/>
      <c r="ANX336" s="19"/>
      <c r="ANY336" s="19"/>
      <c r="ANZ336" s="19"/>
      <c r="AOA336" s="19"/>
      <c r="AOB336" s="19"/>
      <c r="AOC336" s="19"/>
      <c r="AOD336" s="19"/>
      <c r="AOE336" s="19"/>
      <c r="AOF336" s="19"/>
      <c r="AOG336" s="21"/>
      <c r="AOH336" s="21"/>
      <c r="AOI336" s="21"/>
      <c r="AOJ336" s="19"/>
      <c r="AOK336" s="19"/>
      <c r="AOL336" s="19"/>
      <c r="AOM336" s="19"/>
      <c r="AON336" s="19"/>
      <c r="AOO336" s="19"/>
      <c r="AOP336" s="19"/>
      <c r="AOQ336" s="19"/>
      <c r="AOR336" s="19"/>
      <c r="AOS336" s="19"/>
      <c r="AOT336" s="19"/>
      <c r="AOU336" s="19"/>
      <c r="AOV336" s="19"/>
      <c r="AOW336" s="19"/>
      <c r="AOX336" s="19"/>
      <c r="AOY336" s="19"/>
      <c r="AOZ336" s="19"/>
      <c r="APA336" s="19"/>
      <c r="APB336" s="19">
        <v>290</v>
      </c>
      <c r="APC336" s="19">
        <v>275</v>
      </c>
      <c r="APD336" s="19"/>
      <c r="APE336" s="19">
        <v>296</v>
      </c>
      <c r="APF336" s="19">
        <v>280</v>
      </c>
      <c r="APG336" s="19"/>
      <c r="APH336" s="19">
        <v>452</v>
      </c>
      <c r="API336" s="19">
        <v>280</v>
      </c>
      <c r="APJ336" s="19"/>
      <c r="APK336" s="19">
        <v>454</v>
      </c>
      <c r="APL336" s="19">
        <v>436</v>
      </c>
      <c r="APM336" s="19"/>
      <c r="APN336" s="19">
        <v>590</v>
      </c>
      <c r="APO336" s="19">
        <v>442</v>
      </c>
      <c r="APP336" s="19"/>
      <c r="APQ336" s="21"/>
      <c r="APR336" s="21"/>
      <c r="APS336" s="21"/>
      <c r="APT336" s="19">
        <v>567</v>
      </c>
      <c r="APU336" s="19">
        <v>551</v>
      </c>
      <c r="APV336" s="19"/>
      <c r="APW336" s="19">
        <v>560</v>
      </c>
      <c r="APX336" s="19">
        <v>540</v>
      </c>
      <c r="APY336" s="19"/>
      <c r="APZ336" s="19">
        <v>569</v>
      </c>
      <c r="AQA336" s="19">
        <v>553</v>
      </c>
      <c r="AQB336" s="19"/>
      <c r="AQC336" s="19">
        <v>555</v>
      </c>
      <c r="AQD336" s="19">
        <v>544</v>
      </c>
      <c r="AQE336" s="19"/>
      <c r="AQF336" s="19"/>
      <c r="AQG336" s="19"/>
      <c r="AQH336" s="19"/>
      <c r="AQI336" s="19"/>
      <c r="AQJ336" s="19"/>
      <c r="AQK336" s="19"/>
      <c r="AQL336" s="19"/>
      <c r="AQM336" s="19"/>
      <c r="AQN336" s="19"/>
      <c r="AQO336" s="19"/>
      <c r="AQP336" s="19"/>
      <c r="AQQ336" s="19"/>
      <c r="AQR336" s="19"/>
      <c r="AQS336" s="19"/>
      <c r="AQT336" s="19"/>
      <c r="AQU336" s="19"/>
      <c r="AQV336" s="19"/>
      <c r="AQW336" s="19"/>
      <c r="AQX336" s="19"/>
      <c r="AQY336" s="19"/>
      <c r="AQZ336" s="19"/>
      <c r="ARA336" s="21"/>
      <c r="ARB336" s="21"/>
      <c r="ARC336" s="21"/>
      <c r="ARD336" s="19"/>
      <c r="ARE336" s="19"/>
      <c r="ARF336" s="19"/>
      <c r="ARG336" s="19"/>
      <c r="ARH336" s="19"/>
      <c r="ARI336" s="19"/>
      <c r="ARJ336" s="19"/>
      <c r="ARK336" s="19"/>
      <c r="ARL336" s="19"/>
      <c r="ARM336" s="19"/>
      <c r="ARN336" s="19"/>
      <c r="ARO336" s="19"/>
      <c r="ARP336" s="19"/>
      <c r="ARQ336" s="19"/>
      <c r="ARR336" s="19"/>
      <c r="ARS336" s="19"/>
      <c r="ART336" s="19"/>
      <c r="ARU336" s="19"/>
      <c r="ARV336" s="19"/>
      <c r="ARW336" s="19"/>
      <c r="ARX336" s="19"/>
      <c r="ARY336" s="19"/>
      <c r="ARZ336" s="19"/>
      <c r="ASA336" s="19"/>
      <c r="ASB336" s="19"/>
      <c r="ASC336" s="19"/>
      <c r="ASD336" s="19"/>
      <c r="ASE336" s="19"/>
      <c r="ASF336" s="19"/>
      <c r="ASG336" s="19"/>
      <c r="ASH336" s="19"/>
      <c r="ASI336" s="19"/>
      <c r="ASJ336" s="19"/>
      <c r="ASK336" s="21"/>
      <c r="ASL336" s="21"/>
      <c r="ASM336" s="21"/>
      <c r="ASN336" s="19"/>
      <c r="ASO336" s="19"/>
      <c r="ASP336" s="19"/>
      <c r="ASQ336" s="19"/>
      <c r="ASR336" s="19"/>
      <c r="ASS336" s="19"/>
      <c r="AST336" s="19"/>
      <c r="ASU336" s="19"/>
      <c r="ASV336" s="19"/>
      <c r="ASW336" s="19"/>
      <c r="ASX336" s="19"/>
      <c r="ASY336" s="19"/>
      <c r="ASZ336" s="19"/>
      <c r="ATA336" s="19"/>
      <c r="ATB336" s="19"/>
      <c r="ATC336" s="19"/>
      <c r="ATD336" s="19"/>
      <c r="ATE336" s="19"/>
      <c r="ATF336" s="19"/>
      <c r="ATG336" s="19"/>
      <c r="ATH336" s="19"/>
      <c r="ATI336" s="19"/>
      <c r="ATJ336" s="19"/>
      <c r="ATK336" s="19"/>
      <c r="ATL336" s="19"/>
      <c r="ATM336" s="19"/>
      <c r="ATN336" s="19"/>
      <c r="ATO336" s="19"/>
      <c r="ATP336" s="19"/>
      <c r="ATQ336" s="19"/>
      <c r="ATR336" s="19"/>
      <c r="ATS336" s="19"/>
      <c r="ATT336" s="19"/>
      <c r="ATU336" s="21"/>
      <c r="ATV336" s="21"/>
      <c r="ATW336" s="21"/>
      <c r="ATX336" s="19"/>
      <c r="ATY336" s="19"/>
      <c r="ATZ336" s="19"/>
      <c r="AUA336" s="19"/>
      <c r="AUB336" s="19"/>
      <c r="AUC336" s="19"/>
      <c r="AUD336" s="19"/>
      <c r="AUE336" s="19"/>
      <c r="AUF336" s="19"/>
      <c r="AUG336" s="19"/>
      <c r="AUH336" s="19"/>
      <c r="AUI336" s="19"/>
      <c r="AUJ336" s="19"/>
      <c r="AUK336" s="19"/>
      <c r="AUL336" s="19"/>
      <c r="AUM336" s="19"/>
      <c r="AUN336" s="19"/>
      <c r="AUO336" s="19"/>
      <c r="AUP336" s="19"/>
      <c r="AUQ336" s="19"/>
      <c r="AUR336" s="19"/>
      <c r="AUS336" s="19"/>
      <c r="AUT336" s="19"/>
      <c r="AUU336" s="19"/>
      <c r="AUV336" s="19"/>
      <c r="AUW336" s="19"/>
      <c r="AUX336" s="19"/>
      <c r="AUY336" s="19"/>
      <c r="AUZ336" s="19"/>
      <c r="AVA336" s="19"/>
      <c r="AVB336" s="19"/>
      <c r="AVC336" s="19"/>
      <c r="AVD336" s="19"/>
      <c r="AVE336" s="21"/>
      <c r="AVF336" s="21"/>
      <c r="AVG336" s="21"/>
      <c r="AVH336" s="19"/>
      <c r="AVI336" s="19"/>
      <c r="AVJ336" s="19"/>
      <c r="AVK336" s="19"/>
      <c r="AVL336" s="19"/>
      <c r="AVM336" s="19"/>
      <c r="AVN336" s="19"/>
      <c r="AVO336" s="19"/>
      <c r="AVP336" s="22"/>
      <c r="AVQ336" s="19"/>
      <c r="AVR336" s="19"/>
      <c r="AVS336" s="19"/>
      <c r="AVT336" s="19"/>
      <c r="AVU336" s="19"/>
      <c r="AVV336" s="19"/>
      <c r="AVW336" s="19"/>
      <c r="AVX336" s="19"/>
      <c r="AVY336" s="22"/>
      <c r="AVZ336" s="19"/>
      <c r="AWA336" s="19"/>
      <c r="AWB336" s="19"/>
      <c r="AWC336" s="19"/>
      <c r="AWD336" s="19"/>
      <c r="AWE336" s="19"/>
      <c r="AWF336" s="19"/>
      <c r="AWG336" s="19"/>
      <c r="AWH336" s="22"/>
      <c r="AWI336" s="19"/>
      <c r="AWJ336" s="19"/>
      <c r="AWK336" s="19"/>
      <c r="AWL336" s="19"/>
      <c r="AWM336" s="19"/>
      <c r="AWN336" s="19"/>
      <c r="AWO336" s="23"/>
      <c r="AWP336" s="23"/>
      <c r="AWQ336" s="23"/>
      <c r="AWR336" s="19"/>
      <c r="AWS336" s="19"/>
      <c r="AWT336" s="19"/>
      <c r="AWU336" s="19"/>
      <c r="AWV336" s="19"/>
      <c r="AWW336" s="19"/>
      <c r="AWX336" s="19"/>
      <c r="AWY336" s="19"/>
      <c r="AWZ336" s="22"/>
      <c r="AXA336" s="19"/>
      <c r="AXB336" s="19"/>
      <c r="AXC336" s="19"/>
      <c r="AXD336" s="19"/>
      <c r="AXE336" s="19"/>
      <c r="AXF336" s="19"/>
      <c r="AXG336" s="19"/>
      <c r="AXH336" s="19"/>
      <c r="AXI336" s="22"/>
      <c r="AXJ336" s="19"/>
      <c r="AXK336" s="19"/>
      <c r="AXL336" s="19"/>
      <c r="AXM336" s="19"/>
      <c r="AXN336" s="19"/>
      <c r="AXO336" s="19"/>
      <c r="AXP336" s="19"/>
      <c r="AXQ336" s="19"/>
      <c r="AXR336" s="22"/>
      <c r="AXS336" s="19"/>
      <c r="AXT336" s="19"/>
      <c r="AXU336" s="19"/>
      <c r="AXV336" s="19"/>
      <c r="AXW336" s="19"/>
      <c r="AXX336" s="19"/>
      <c r="AXY336" s="21"/>
      <c r="AXZ336" s="21"/>
      <c r="AYA336" s="21"/>
      <c r="AYB336" s="22"/>
      <c r="AYC336" s="22"/>
      <c r="AYD336" s="22"/>
      <c r="AYE336" s="22"/>
      <c r="AYF336" s="22"/>
      <c r="AYG336" s="22"/>
      <c r="AYH336" s="22"/>
      <c r="AYI336" s="22"/>
      <c r="AYJ336" s="22"/>
      <c r="AYK336" s="22"/>
      <c r="AYL336" s="22"/>
      <c r="AYM336" s="22"/>
      <c r="AYN336" s="22"/>
      <c r="AYO336" s="22"/>
      <c r="AYP336" s="22"/>
      <c r="AYQ336" s="22"/>
      <c r="AYR336" s="22"/>
      <c r="AYS336" s="22"/>
      <c r="AYT336" s="22"/>
      <c r="AYU336" s="22"/>
      <c r="AYV336" s="22"/>
      <c r="AYW336" s="22"/>
      <c r="AYX336" s="22"/>
      <c r="AYY336" s="22"/>
      <c r="AYZ336" s="22"/>
      <c r="AZA336" s="22"/>
      <c r="AZB336" s="22"/>
      <c r="AZC336" s="22"/>
      <c r="AZD336" s="22"/>
      <c r="AZE336" s="22"/>
      <c r="AZF336" s="22"/>
      <c r="AZG336" s="22"/>
      <c r="AZH336" s="22"/>
      <c r="AZI336" s="21"/>
      <c r="AZJ336" s="21"/>
      <c r="AZK336" s="21"/>
      <c r="AZL336" s="19"/>
      <c r="AZM336" s="19"/>
      <c r="AZN336" s="19"/>
      <c r="AZO336" s="19"/>
      <c r="AZP336" s="19"/>
      <c r="AZQ336" s="19"/>
      <c r="AZR336" s="19"/>
      <c r="AZS336" s="19"/>
      <c r="AZT336" s="19"/>
      <c r="AZU336" s="19"/>
      <c r="AZV336" s="19"/>
      <c r="AZW336" s="19"/>
      <c r="AZX336" s="19"/>
      <c r="AZY336" s="19"/>
      <c r="AZZ336" s="19"/>
      <c r="BAA336" s="22"/>
      <c r="BAB336" s="22"/>
      <c r="BAC336" s="22"/>
      <c r="BAD336" s="19"/>
      <c r="BAE336" s="19"/>
      <c r="BAF336" s="19"/>
      <c r="BAG336" s="19"/>
      <c r="BAH336" s="19"/>
      <c r="BAI336" s="19"/>
      <c r="BAJ336" s="19"/>
      <c r="BAK336" s="19"/>
      <c r="BAL336" s="19"/>
      <c r="BAM336" s="19"/>
      <c r="BAN336" s="19"/>
      <c r="BAO336" s="19"/>
      <c r="BAP336" s="22"/>
      <c r="BAQ336" s="22"/>
      <c r="BAR336" s="22"/>
      <c r="BAS336" s="21"/>
      <c r="BAT336" s="21"/>
      <c r="BAU336" s="21"/>
      <c r="BAV336" s="19"/>
      <c r="BAW336" s="19"/>
      <c r="BAX336" s="19"/>
      <c r="BAY336" s="19"/>
      <c r="BAZ336" s="19"/>
      <c r="BBA336" s="19"/>
      <c r="BBB336" s="22"/>
      <c r="BBC336" s="22"/>
      <c r="BBD336" s="22"/>
      <c r="BBE336" s="19"/>
      <c r="BBF336" s="19"/>
      <c r="BBG336" s="19"/>
      <c r="BBH336" s="19"/>
      <c r="BBI336" s="19"/>
      <c r="BBJ336" s="19"/>
      <c r="BBK336" s="19"/>
      <c r="BBL336" s="19"/>
      <c r="BBM336" s="19"/>
      <c r="BBN336" s="19"/>
      <c r="BBO336" s="19"/>
      <c r="BBP336" s="19"/>
      <c r="BBQ336" s="19"/>
      <c r="BBR336" s="19"/>
      <c r="BBS336" s="19"/>
      <c r="BBT336" s="19"/>
      <c r="BBU336" s="19"/>
      <c r="BBV336" s="19"/>
      <c r="BBW336" s="19"/>
      <c r="BBX336" s="19"/>
      <c r="BBY336" s="19"/>
      <c r="BBZ336" s="19"/>
      <c r="BCA336" s="19"/>
      <c r="BCB336" s="19"/>
      <c r="BCC336" s="21"/>
      <c r="BCD336" s="21"/>
      <c r="BCE336" s="21"/>
      <c r="BCF336" s="19"/>
      <c r="BCG336" s="19"/>
      <c r="BCH336" s="19"/>
      <c r="BCI336" s="19"/>
      <c r="BCJ336" s="19"/>
      <c r="BCK336" s="19"/>
      <c r="BCL336" s="22"/>
      <c r="BCM336" s="22"/>
      <c r="BCN336" s="22"/>
      <c r="BCO336" s="19"/>
      <c r="BCP336" s="19"/>
      <c r="BCQ336" s="19"/>
      <c r="BCR336" s="19"/>
      <c r="BCS336" s="19"/>
      <c r="BCT336" s="19"/>
      <c r="BCU336" s="22"/>
      <c r="BCV336" s="22"/>
      <c r="BCW336" s="22"/>
      <c r="BCX336" s="19"/>
      <c r="BCY336" s="19"/>
      <c r="BCZ336" s="19"/>
      <c r="BDA336" s="19"/>
      <c r="BDB336" s="19"/>
      <c r="BDC336" s="19"/>
      <c r="BDD336" s="22"/>
      <c r="BDE336" s="22"/>
      <c r="BDF336" s="22"/>
      <c r="BDG336" s="19"/>
      <c r="BDH336" s="19"/>
      <c r="BDI336" s="19"/>
      <c r="BDJ336" s="19"/>
      <c r="BDK336" s="19"/>
      <c r="BDL336" s="19"/>
      <c r="BDM336" s="21"/>
      <c r="BDN336" s="21"/>
      <c r="BDO336" s="21"/>
      <c r="BDP336" s="19"/>
      <c r="BDQ336" s="19"/>
      <c r="BDR336" s="19"/>
      <c r="BDS336" s="19"/>
      <c r="BDT336" s="19"/>
      <c r="BDU336" s="19"/>
      <c r="BDV336" s="22"/>
      <c r="BDW336" s="22"/>
      <c r="BDX336" s="22"/>
      <c r="BDY336" s="19"/>
      <c r="BDZ336" s="19"/>
      <c r="BEA336" s="19"/>
      <c r="BEB336" s="19"/>
      <c r="BEC336" s="19"/>
      <c r="BED336" s="19"/>
      <c r="BEE336" s="22"/>
      <c r="BEF336" s="22"/>
      <c r="BEG336" s="22"/>
      <c r="BEH336" s="19"/>
      <c r="BEI336" s="19"/>
      <c r="BEJ336" s="19"/>
      <c r="BEK336" s="19"/>
      <c r="BEL336" s="19"/>
      <c r="BEM336" s="19"/>
      <c r="BEN336" s="22"/>
      <c r="BEO336" s="22"/>
      <c r="BEP336" s="22"/>
      <c r="BEQ336" s="19"/>
      <c r="BER336" s="19"/>
      <c r="BES336" s="19"/>
      <c r="BET336" s="19"/>
      <c r="BEU336" s="19"/>
      <c r="BEV336" s="19"/>
      <c r="BEW336" s="21"/>
      <c r="BEX336" s="21"/>
      <c r="BEY336" s="21"/>
      <c r="BEZ336" s="19"/>
      <c r="BFA336" s="19"/>
      <c r="BFB336" s="19"/>
      <c r="BFC336" s="19"/>
      <c r="BFD336" s="19"/>
      <c r="BFE336" s="19"/>
      <c r="BFF336" s="22"/>
      <c r="BFG336" s="22"/>
      <c r="BFH336" s="22"/>
      <c r="BFI336" s="19"/>
      <c r="BFJ336" s="19"/>
      <c r="BFK336" s="19"/>
      <c r="BFL336" s="19"/>
      <c r="BFM336" s="19"/>
      <c r="BFN336" s="19"/>
      <c r="BFO336" s="22"/>
      <c r="BFP336" s="22"/>
      <c r="BFQ336" s="22"/>
      <c r="BFR336" s="19"/>
      <c r="BFS336" s="19"/>
      <c r="BFT336" s="19"/>
      <c r="BFU336" s="19"/>
      <c r="BFV336" s="19"/>
      <c r="BFW336" s="19"/>
      <c r="BFX336" s="22"/>
      <c r="BFY336" s="22"/>
      <c r="BFZ336" s="22"/>
      <c r="BGA336" s="19"/>
      <c r="BGB336" s="19"/>
      <c r="BGC336" s="19"/>
      <c r="BGD336" s="19"/>
      <c r="BGE336" s="19"/>
      <c r="BGF336" s="19"/>
      <c r="BGG336" s="23"/>
      <c r="BGH336" s="23"/>
      <c r="BGI336" s="23"/>
      <c r="BGJ336" s="19"/>
      <c r="BGK336" s="19"/>
      <c r="BGL336" s="19"/>
      <c r="BGM336" s="19"/>
      <c r="BGN336" s="19"/>
      <c r="BGO336" s="19"/>
      <c r="BGP336" s="22"/>
      <c r="BGQ336" s="22"/>
      <c r="BGR336" s="22"/>
      <c r="BGS336" s="19"/>
      <c r="BGT336" s="19"/>
      <c r="BGU336" s="19"/>
      <c r="BGV336" s="19"/>
      <c r="BGW336" s="19"/>
      <c r="BGX336" s="19"/>
      <c r="BGY336" s="22"/>
      <c r="BGZ336" s="22"/>
      <c r="BHA336" s="22"/>
      <c r="BHB336" s="19"/>
      <c r="BHC336" s="19"/>
      <c r="BHD336" s="19"/>
      <c r="BHE336" s="19"/>
      <c r="BHF336" s="19"/>
      <c r="BHG336" s="19"/>
      <c r="BHH336" s="22"/>
      <c r="BHI336" s="22"/>
      <c r="BHJ336" s="22"/>
      <c r="BHK336" s="19"/>
      <c r="BHL336" s="19"/>
      <c r="BHM336" s="19"/>
      <c r="BHN336" s="19"/>
      <c r="BHO336" s="19"/>
      <c r="BHP336" s="19"/>
      <c r="BHQ336" s="21"/>
      <c r="BHR336" s="21"/>
      <c r="BHS336" s="21"/>
      <c r="BHT336" s="19"/>
      <c r="BHU336" s="19"/>
      <c r="BHV336" s="19"/>
      <c r="BHW336" s="19"/>
      <c r="BHX336" s="19"/>
      <c r="BHY336" s="19"/>
      <c r="BHZ336" s="22"/>
      <c r="BIA336" s="22"/>
      <c r="BIB336" s="22"/>
      <c r="BIC336" s="19"/>
      <c r="BID336" s="19"/>
      <c r="BIE336" s="19"/>
      <c r="BIF336" s="19"/>
      <c r="BIG336" s="19"/>
      <c r="BIH336" s="19"/>
      <c r="BII336" s="22"/>
      <c r="BIJ336" s="22"/>
      <c r="BIK336" s="22"/>
      <c r="BIL336" s="19"/>
      <c r="BIM336" s="19"/>
      <c r="BIN336" s="19"/>
      <c r="BIO336" s="19"/>
      <c r="BIP336" s="19"/>
      <c r="BIQ336" s="19"/>
      <c r="BIR336" s="22"/>
      <c r="BIS336" s="22"/>
      <c r="BIT336" s="22"/>
      <c r="BIU336" s="19"/>
      <c r="BIV336" s="19"/>
      <c r="BIW336" s="19"/>
      <c r="BIX336" s="19"/>
      <c r="BIY336" s="19"/>
      <c r="BIZ336" s="19"/>
      <c r="BJA336" s="21"/>
      <c r="BJB336" s="21"/>
      <c r="BJC336" s="21"/>
      <c r="BJD336" s="19"/>
      <c r="BJE336" s="19"/>
      <c r="BJF336" s="19"/>
      <c r="BJG336" s="19"/>
      <c r="BJH336" s="19"/>
      <c r="BJI336" s="19"/>
      <c r="BJJ336" s="22"/>
      <c r="BJK336" s="22"/>
      <c r="BJL336" s="22"/>
      <c r="BJM336" s="19"/>
      <c r="BJN336" s="19"/>
      <c r="BJO336" s="19"/>
      <c r="BJP336" s="19"/>
      <c r="BJQ336" s="19"/>
      <c r="BJR336" s="19"/>
      <c r="BJS336" s="22"/>
      <c r="BJT336" s="22"/>
      <c r="BJU336" s="22"/>
      <c r="BJV336" s="19"/>
      <c r="BJW336" s="19"/>
      <c r="BJX336" s="19"/>
      <c r="BJY336" s="19"/>
      <c r="BJZ336" s="19"/>
      <c r="BKA336" s="19"/>
      <c r="BKB336" s="22"/>
      <c r="BKC336" s="22"/>
      <c r="BKD336" s="22"/>
      <c r="BKE336" s="19"/>
      <c r="BKF336" s="19"/>
      <c r="BKG336" s="19"/>
      <c r="BKH336" s="19"/>
      <c r="BKI336" s="19"/>
      <c r="BKJ336" s="19"/>
      <c r="BKK336" s="21"/>
      <c r="BKL336" s="21"/>
      <c r="BKM336" s="21"/>
      <c r="BKN336" s="19"/>
      <c r="BKO336" s="22"/>
      <c r="BKP336" s="19"/>
      <c r="BKQ336" s="19"/>
      <c r="BKR336" s="19"/>
      <c r="BKS336" s="19"/>
      <c r="BKT336" s="22"/>
      <c r="BKU336" s="22"/>
      <c r="BKV336" s="22"/>
      <c r="BKW336" s="19"/>
      <c r="BKX336" s="19"/>
      <c r="BKY336" s="19"/>
      <c r="BKZ336" s="19"/>
      <c r="BLA336" s="19"/>
      <c r="BLB336" s="19"/>
      <c r="BLC336" s="19"/>
      <c r="BLD336" s="19"/>
      <c r="BLE336" s="22"/>
      <c r="BLF336" s="19"/>
      <c r="BLG336" s="19"/>
      <c r="BLH336" s="19"/>
      <c r="BLI336" s="13">
        <v>615</v>
      </c>
      <c r="BLJ336" s="13">
        <v>620</v>
      </c>
      <c r="BLK336" s="13">
        <v>627</v>
      </c>
      <c r="BLL336" s="13"/>
      <c r="BLM336" s="13"/>
      <c r="BLN336" s="13">
        <v>901</v>
      </c>
    </row>
    <row r="337" spans="1:1678">
      <c r="A337" s="7" t="s">
        <v>1039</v>
      </c>
      <c r="B337" s="8">
        <v>341</v>
      </c>
      <c r="C337" s="7" t="s">
        <v>40</v>
      </c>
      <c r="D337" s="7" t="s">
        <v>1041</v>
      </c>
      <c r="E337" s="7" t="s">
        <v>1992</v>
      </c>
      <c r="F337" s="7"/>
      <c r="G337" s="7">
        <v>250</v>
      </c>
      <c r="ALP337" s="19"/>
      <c r="ALQ337" s="19"/>
      <c r="ALR337" s="19"/>
      <c r="ALS337" s="22"/>
      <c r="ALT337" s="22"/>
      <c r="ALU337" s="22"/>
      <c r="ALV337" s="22"/>
      <c r="ALW337" s="19"/>
      <c r="ALX337" s="19"/>
      <c r="ALY337" s="19"/>
      <c r="ALZ337" s="19"/>
      <c r="AMA337" s="19"/>
      <c r="AMB337" s="19"/>
      <c r="AMC337" s="19"/>
      <c r="AMD337" s="19"/>
      <c r="AME337" s="19"/>
      <c r="AMF337" s="19"/>
      <c r="AMG337" s="19"/>
      <c r="AMH337" s="19"/>
      <c r="AMI337" s="19"/>
      <c r="AMJ337" s="19"/>
      <c r="AMK337" s="19"/>
      <c r="AML337" s="19"/>
      <c r="AMM337" s="19"/>
      <c r="AMN337" s="19"/>
      <c r="AMO337" s="19"/>
      <c r="AMP337" s="19"/>
      <c r="AMQ337" s="19"/>
      <c r="AMR337" s="19"/>
      <c r="AMS337" s="19"/>
      <c r="AMT337" s="19"/>
      <c r="AMU337" s="19"/>
      <c r="AMV337" s="19"/>
      <c r="AMW337" s="21"/>
      <c r="AMX337" s="21"/>
      <c r="AMY337" s="21"/>
      <c r="AMZ337" s="19"/>
      <c r="ANA337" s="19"/>
      <c r="ANB337" s="19"/>
      <c r="ANC337" s="19"/>
      <c r="AND337" s="19"/>
      <c r="ANE337" s="19"/>
      <c r="ANF337" s="19"/>
      <c r="ANG337" s="19"/>
      <c r="ANH337" s="19"/>
      <c r="ANI337" s="19"/>
      <c r="ANJ337" s="19"/>
      <c r="ANK337" s="19"/>
      <c r="ANL337" s="19"/>
      <c r="ANM337" s="19"/>
      <c r="ANN337" s="19"/>
      <c r="ANO337" s="19"/>
      <c r="ANP337" s="19"/>
      <c r="ANQ337" s="19"/>
      <c r="ANR337" s="19"/>
      <c r="ANS337" s="19"/>
      <c r="ANT337" s="19"/>
      <c r="ANU337" s="19"/>
      <c r="ANV337" s="19"/>
      <c r="ANW337" s="19"/>
      <c r="ANX337" s="19"/>
      <c r="ANY337" s="19"/>
      <c r="ANZ337" s="19"/>
      <c r="AOA337" s="19"/>
      <c r="AOB337" s="19"/>
      <c r="AOC337" s="19"/>
      <c r="AOD337" s="19"/>
      <c r="AOE337" s="19"/>
      <c r="AOF337" s="19"/>
      <c r="AOG337" s="21"/>
      <c r="AOH337" s="21"/>
      <c r="AOI337" s="21"/>
      <c r="AOJ337" s="19"/>
      <c r="AOK337" s="19"/>
      <c r="AOL337" s="19"/>
      <c r="AOM337" s="19"/>
      <c r="AON337" s="19"/>
      <c r="AOO337" s="19"/>
      <c r="AOP337" s="19"/>
      <c r="AOQ337" s="19"/>
      <c r="AOR337" s="19"/>
      <c r="AOS337" s="19"/>
      <c r="AOT337" s="19"/>
      <c r="AOU337" s="19"/>
      <c r="AOV337" s="19"/>
      <c r="AOW337" s="19"/>
      <c r="AOX337" s="19"/>
      <c r="AOY337" s="19"/>
      <c r="AOZ337" s="19"/>
      <c r="APA337" s="19"/>
      <c r="APB337" s="19">
        <v>192</v>
      </c>
      <c r="APC337" s="19">
        <v>185</v>
      </c>
      <c r="APD337" s="19"/>
      <c r="APE337" s="19">
        <v>189</v>
      </c>
      <c r="APF337" s="19">
        <v>188.5</v>
      </c>
      <c r="APG337" s="19"/>
      <c r="APH337" s="19">
        <v>195</v>
      </c>
      <c r="API337" s="19">
        <v>195</v>
      </c>
      <c r="APJ337" s="19"/>
      <c r="APK337" s="19">
        <v>193</v>
      </c>
      <c r="APL337" s="19">
        <v>185</v>
      </c>
      <c r="APM337" s="19"/>
      <c r="APN337" s="19">
        <v>197</v>
      </c>
      <c r="APO337" s="19">
        <v>191</v>
      </c>
      <c r="APP337" s="19"/>
      <c r="APQ337" s="21">
        <v>196</v>
      </c>
      <c r="APR337" s="21">
        <v>190</v>
      </c>
      <c r="APS337" s="21"/>
      <c r="APT337" s="19">
        <v>484</v>
      </c>
      <c r="APU337" s="19">
        <v>465</v>
      </c>
      <c r="APV337" s="19"/>
      <c r="APW337" s="19">
        <v>480</v>
      </c>
      <c r="APX337" s="19">
        <v>460</v>
      </c>
      <c r="APY337" s="19"/>
      <c r="APZ337" s="19">
        <v>475</v>
      </c>
      <c r="AQA337" s="19">
        <v>460</v>
      </c>
      <c r="AQB337" s="19"/>
      <c r="AQC337" s="19">
        <v>480</v>
      </c>
      <c r="AQD337" s="19">
        <v>460</v>
      </c>
      <c r="AQE337" s="19"/>
      <c r="AQF337" s="19"/>
      <c r="AQG337" s="19"/>
      <c r="AQH337" s="19"/>
      <c r="AQI337" s="19"/>
      <c r="AQJ337" s="19"/>
      <c r="AQK337" s="19"/>
      <c r="AQL337" s="19"/>
      <c r="AQM337" s="19"/>
      <c r="AQN337" s="19"/>
      <c r="AQO337" s="19"/>
      <c r="AQP337" s="19"/>
      <c r="AQQ337" s="19"/>
      <c r="AQR337" s="19"/>
      <c r="AQS337" s="19"/>
      <c r="AQT337" s="19"/>
      <c r="AQU337" s="19"/>
      <c r="AQV337" s="19"/>
      <c r="AQW337" s="19"/>
      <c r="AQX337" s="19"/>
      <c r="AQY337" s="19"/>
      <c r="AQZ337" s="19"/>
      <c r="ARA337" s="21"/>
      <c r="ARB337" s="21"/>
      <c r="ARC337" s="21"/>
      <c r="ARD337" s="19"/>
      <c r="ARE337" s="19"/>
      <c r="ARF337" s="19"/>
      <c r="ARG337" s="19"/>
      <c r="ARH337" s="19"/>
      <c r="ARI337" s="19"/>
      <c r="ARJ337" s="19"/>
      <c r="ARK337" s="19"/>
      <c r="ARL337" s="19"/>
      <c r="ARM337" s="19"/>
      <c r="ARN337" s="19"/>
      <c r="ARO337" s="19"/>
      <c r="ARP337" s="19"/>
      <c r="ARQ337" s="19"/>
      <c r="ARR337" s="19"/>
      <c r="ARS337" s="19"/>
      <c r="ART337" s="19"/>
      <c r="ARU337" s="19"/>
      <c r="ARV337" s="19"/>
      <c r="ARW337" s="19"/>
      <c r="ARX337" s="19"/>
      <c r="ARY337" s="19"/>
      <c r="ARZ337" s="19"/>
      <c r="ASA337" s="19"/>
      <c r="ASB337" s="19"/>
      <c r="ASC337" s="19"/>
      <c r="ASD337" s="19"/>
      <c r="ASE337" s="19"/>
      <c r="ASF337" s="19"/>
      <c r="ASG337" s="19"/>
      <c r="ASH337" s="19"/>
      <c r="ASI337" s="19"/>
      <c r="ASJ337" s="19"/>
      <c r="ASK337" s="21"/>
      <c r="ASL337" s="21"/>
      <c r="ASM337" s="21"/>
      <c r="ASN337" s="19"/>
      <c r="ASO337" s="19"/>
      <c r="ASP337" s="19"/>
      <c r="ASQ337" s="19"/>
      <c r="ASR337" s="19"/>
      <c r="ASS337" s="19"/>
      <c r="AST337" s="19"/>
      <c r="ASU337" s="19"/>
      <c r="ASV337" s="19"/>
      <c r="ASW337" s="19"/>
      <c r="ASX337" s="19"/>
      <c r="ASY337" s="19"/>
      <c r="ASZ337" s="19"/>
      <c r="ATA337" s="19"/>
      <c r="ATB337" s="19"/>
      <c r="ATC337" s="19"/>
      <c r="ATD337" s="19"/>
      <c r="ATE337" s="19"/>
      <c r="ATF337" s="19"/>
      <c r="ATG337" s="19"/>
      <c r="ATH337" s="19"/>
      <c r="ATI337" s="19"/>
      <c r="ATJ337" s="19"/>
      <c r="ATK337" s="19"/>
      <c r="ATL337" s="19"/>
      <c r="ATM337" s="19"/>
      <c r="ATN337" s="19"/>
      <c r="ATO337" s="19"/>
      <c r="ATP337" s="19"/>
      <c r="ATQ337" s="19"/>
      <c r="ATR337" s="19"/>
      <c r="ATS337" s="19"/>
      <c r="ATT337" s="19"/>
      <c r="ATU337" s="21"/>
      <c r="ATV337" s="21"/>
      <c r="ATW337" s="21"/>
      <c r="ATX337" s="19"/>
      <c r="ATY337" s="19"/>
      <c r="ATZ337" s="19"/>
      <c r="AUA337" s="19"/>
      <c r="AUB337" s="19"/>
      <c r="AUC337" s="19"/>
      <c r="AUD337" s="19"/>
      <c r="AUE337" s="19"/>
      <c r="AUF337" s="19"/>
      <c r="AUG337" s="19"/>
      <c r="AUH337" s="19"/>
      <c r="AUI337" s="19"/>
      <c r="AUJ337" s="19"/>
      <c r="AUK337" s="19"/>
      <c r="AUL337" s="19"/>
      <c r="AUM337" s="19"/>
      <c r="AUN337" s="19"/>
      <c r="AUO337" s="19"/>
      <c r="AUP337" s="19"/>
      <c r="AUQ337" s="19"/>
      <c r="AUR337" s="19"/>
      <c r="AUS337" s="19"/>
      <c r="AUT337" s="19"/>
      <c r="AUU337" s="19"/>
      <c r="AUV337" s="19"/>
      <c r="AUW337" s="19"/>
      <c r="AUX337" s="19"/>
      <c r="AUY337" s="19"/>
      <c r="AUZ337" s="19"/>
      <c r="AVA337" s="19"/>
      <c r="AVB337" s="19"/>
      <c r="AVC337" s="19"/>
      <c r="AVD337" s="19"/>
      <c r="AVE337" s="21"/>
      <c r="AVF337" s="21"/>
      <c r="AVG337" s="21"/>
      <c r="AVH337" s="19"/>
      <c r="AVI337" s="19"/>
      <c r="AVJ337" s="19"/>
      <c r="AVK337" s="19"/>
      <c r="AVL337" s="19"/>
      <c r="AVM337" s="19"/>
      <c r="AVN337" s="19"/>
      <c r="AVO337" s="19"/>
      <c r="AVP337" s="22"/>
      <c r="AVQ337" s="19"/>
      <c r="AVR337" s="19"/>
      <c r="AVS337" s="19"/>
      <c r="AVT337" s="19"/>
      <c r="AVU337" s="19"/>
      <c r="AVV337" s="19"/>
      <c r="AVW337" s="19"/>
      <c r="AVX337" s="19"/>
      <c r="AVY337" s="22"/>
      <c r="AVZ337" s="19"/>
      <c r="AWA337" s="19"/>
      <c r="AWB337" s="19"/>
      <c r="AWC337" s="19"/>
      <c r="AWD337" s="19"/>
      <c r="AWE337" s="19"/>
      <c r="AWF337" s="19"/>
      <c r="AWG337" s="19"/>
      <c r="AWH337" s="22"/>
      <c r="AWI337" s="19"/>
      <c r="AWJ337" s="19"/>
      <c r="AWK337" s="19"/>
      <c r="AWL337" s="19"/>
      <c r="AWM337" s="19"/>
      <c r="AWN337" s="19"/>
      <c r="AWO337" s="23"/>
      <c r="AWP337" s="23"/>
      <c r="AWQ337" s="23"/>
      <c r="AWR337" s="19"/>
      <c r="AWS337" s="19"/>
      <c r="AWT337" s="19"/>
      <c r="AWU337" s="19"/>
      <c r="AWV337" s="19"/>
      <c r="AWW337" s="19"/>
      <c r="AWX337" s="19"/>
      <c r="AWY337" s="19"/>
      <c r="AWZ337" s="22"/>
      <c r="AXA337" s="19"/>
      <c r="AXB337" s="19"/>
      <c r="AXC337" s="19"/>
      <c r="AXD337" s="19"/>
      <c r="AXE337" s="19"/>
      <c r="AXF337" s="19"/>
      <c r="AXG337" s="19"/>
      <c r="AXH337" s="19"/>
      <c r="AXI337" s="22"/>
      <c r="AXJ337" s="19"/>
      <c r="AXK337" s="19"/>
      <c r="AXL337" s="19"/>
      <c r="AXM337" s="19"/>
      <c r="AXN337" s="19"/>
      <c r="AXO337" s="19"/>
      <c r="AXP337" s="19"/>
      <c r="AXQ337" s="19"/>
      <c r="AXR337" s="22"/>
      <c r="AXS337" s="19"/>
      <c r="AXT337" s="19"/>
      <c r="AXU337" s="19"/>
      <c r="AXV337" s="19"/>
      <c r="AXW337" s="19"/>
      <c r="AXX337" s="19"/>
      <c r="AXY337" s="21"/>
      <c r="AXZ337" s="21"/>
      <c r="AYA337" s="21"/>
      <c r="AYB337" s="22"/>
      <c r="AYC337" s="22"/>
      <c r="AYD337" s="22"/>
      <c r="AYE337" s="22"/>
      <c r="AYF337" s="22"/>
      <c r="AYG337" s="22"/>
      <c r="AYH337" s="22"/>
      <c r="AYI337" s="22"/>
      <c r="AYJ337" s="22"/>
      <c r="AYK337" s="22"/>
      <c r="AYL337" s="22"/>
      <c r="AYM337" s="22"/>
      <c r="AYN337" s="22"/>
      <c r="AYO337" s="22"/>
      <c r="AYP337" s="22"/>
      <c r="AYQ337" s="22"/>
      <c r="AYR337" s="22"/>
      <c r="AYS337" s="22"/>
      <c r="AYT337" s="22"/>
      <c r="AYU337" s="22"/>
      <c r="AYV337" s="22"/>
      <c r="AYW337" s="22"/>
      <c r="AYX337" s="22"/>
      <c r="AYY337" s="22"/>
      <c r="AYZ337" s="22"/>
      <c r="AZA337" s="22"/>
      <c r="AZB337" s="22"/>
      <c r="AZC337" s="22"/>
      <c r="AZD337" s="22"/>
      <c r="AZE337" s="22"/>
      <c r="AZF337" s="22"/>
      <c r="AZG337" s="22"/>
      <c r="AZH337" s="22"/>
      <c r="AZI337" s="21"/>
      <c r="AZJ337" s="21"/>
      <c r="AZK337" s="21"/>
      <c r="AZL337" s="19"/>
      <c r="AZM337" s="19"/>
      <c r="AZN337" s="19"/>
      <c r="AZO337" s="19"/>
      <c r="AZP337" s="19"/>
      <c r="AZQ337" s="19"/>
      <c r="AZR337" s="19"/>
      <c r="AZS337" s="19"/>
      <c r="AZT337" s="19"/>
      <c r="AZU337" s="19"/>
      <c r="AZV337" s="19"/>
      <c r="AZW337" s="19"/>
      <c r="AZX337" s="19"/>
      <c r="AZY337" s="19"/>
      <c r="AZZ337" s="19"/>
      <c r="BAA337" s="22"/>
      <c r="BAB337" s="22"/>
      <c r="BAC337" s="22"/>
      <c r="BAD337" s="19"/>
      <c r="BAE337" s="19"/>
      <c r="BAF337" s="19"/>
      <c r="BAG337" s="19"/>
      <c r="BAH337" s="19"/>
      <c r="BAI337" s="19"/>
      <c r="BAJ337" s="19"/>
      <c r="BAK337" s="19"/>
      <c r="BAL337" s="19"/>
      <c r="BAM337" s="19"/>
      <c r="BAN337" s="19"/>
      <c r="BAO337" s="19"/>
      <c r="BAP337" s="22"/>
      <c r="BAQ337" s="22"/>
      <c r="BAR337" s="22"/>
      <c r="BAS337" s="21"/>
      <c r="BAT337" s="21"/>
      <c r="BAU337" s="21"/>
      <c r="BAV337" s="19"/>
      <c r="BAW337" s="19"/>
      <c r="BAX337" s="19"/>
      <c r="BAY337" s="19"/>
      <c r="BAZ337" s="19"/>
      <c r="BBA337" s="19"/>
      <c r="BBB337" s="22"/>
      <c r="BBC337" s="22"/>
      <c r="BBD337" s="22"/>
      <c r="BBE337" s="19"/>
      <c r="BBF337" s="19"/>
      <c r="BBG337" s="19"/>
      <c r="BBH337" s="19"/>
      <c r="BBI337" s="19"/>
      <c r="BBJ337" s="19"/>
      <c r="BBK337" s="19"/>
      <c r="BBL337" s="19"/>
      <c r="BBM337" s="19"/>
      <c r="BBN337" s="19"/>
      <c r="BBO337" s="19"/>
      <c r="BBP337" s="19"/>
      <c r="BBQ337" s="19"/>
      <c r="BBR337" s="19"/>
      <c r="BBS337" s="19"/>
      <c r="BBT337" s="19"/>
      <c r="BBU337" s="19"/>
      <c r="BBV337" s="19"/>
      <c r="BBW337" s="19"/>
      <c r="BBX337" s="19"/>
      <c r="BBY337" s="19"/>
      <c r="BBZ337" s="19"/>
      <c r="BCA337" s="19"/>
      <c r="BCB337" s="19"/>
      <c r="BCC337" s="21"/>
      <c r="BCD337" s="21"/>
      <c r="BCE337" s="21"/>
      <c r="BCF337" s="19"/>
      <c r="BCG337" s="19"/>
      <c r="BCH337" s="19"/>
      <c r="BCI337" s="19"/>
      <c r="BCJ337" s="19"/>
      <c r="BCK337" s="19"/>
      <c r="BCL337" s="22"/>
      <c r="BCM337" s="22"/>
      <c r="BCN337" s="22"/>
      <c r="BCO337" s="19"/>
      <c r="BCP337" s="19"/>
      <c r="BCQ337" s="19"/>
      <c r="BCR337" s="19"/>
      <c r="BCS337" s="19"/>
      <c r="BCT337" s="19"/>
      <c r="BCU337" s="22"/>
      <c r="BCV337" s="22"/>
      <c r="BCW337" s="22"/>
      <c r="BCX337" s="19"/>
      <c r="BCY337" s="19"/>
      <c r="BCZ337" s="19"/>
      <c r="BDA337" s="19"/>
      <c r="BDB337" s="19"/>
      <c r="BDC337" s="19"/>
      <c r="BDD337" s="22"/>
      <c r="BDE337" s="22"/>
      <c r="BDF337" s="22"/>
      <c r="BDG337" s="19"/>
      <c r="BDH337" s="19"/>
      <c r="BDI337" s="19"/>
      <c r="BDJ337" s="19"/>
      <c r="BDK337" s="19"/>
      <c r="BDL337" s="19"/>
      <c r="BDM337" s="21"/>
      <c r="BDN337" s="21"/>
      <c r="BDO337" s="21"/>
      <c r="BDP337" s="19"/>
      <c r="BDQ337" s="19"/>
      <c r="BDR337" s="19"/>
      <c r="BDS337" s="19"/>
      <c r="BDT337" s="19"/>
      <c r="BDU337" s="19"/>
      <c r="BDV337" s="22"/>
      <c r="BDW337" s="22"/>
      <c r="BDX337" s="22"/>
      <c r="BDY337" s="19"/>
      <c r="BDZ337" s="19"/>
      <c r="BEA337" s="19"/>
      <c r="BEB337" s="19"/>
      <c r="BEC337" s="19"/>
      <c r="BED337" s="19"/>
      <c r="BEE337" s="22"/>
      <c r="BEF337" s="22"/>
      <c r="BEG337" s="22"/>
      <c r="BEH337" s="19"/>
      <c r="BEI337" s="19"/>
      <c r="BEJ337" s="19"/>
      <c r="BEK337" s="19"/>
      <c r="BEL337" s="19"/>
      <c r="BEM337" s="19"/>
      <c r="BEN337" s="22"/>
      <c r="BEO337" s="22"/>
      <c r="BEP337" s="22"/>
      <c r="BEQ337" s="19"/>
      <c r="BER337" s="19"/>
      <c r="BES337" s="19"/>
      <c r="BET337" s="19"/>
      <c r="BEU337" s="19"/>
      <c r="BEV337" s="19"/>
      <c r="BEW337" s="21"/>
      <c r="BEX337" s="21"/>
      <c r="BEY337" s="21"/>
      <c r="BEZ337" s="19"/>
      <c r="BFA337" s="19"/>
      <c r="BFB337" s="19"/>
      <c r="BFC337" s="19"/>
      <c r="BFD337" s="19"/>
      <c r="BFE337" s="19"/>
      <c r="BFF337" s="22"/>
      <c r="BFG337" s="22"/>
      <c r="BFH337" s="22"/>
      <c r="BFI337" s="19"/>
      <c r="BFJ337" s="19"/>
      <c r="BFK337" s="19"/>
      <c r="BFL337" s="19"/>
      <c r="BFM337" s="19"/>
      <c r="BFN337" s="19"/>
      <c r="BFO337" s="22"/>
      <c r="BFP337" s="22"/>
      <c r="BFQ337" s="22"/>
      <c r="BFR337" s="19"/>
      <c r="BFS337" s="19"/>
      <c r="BFT337" s="19"/>
      <c r="BFU337" s="19"/>
      <c r="BFV337" s="19"/>
      <c r="BFW337" s="19"/>
      <c r="BFX337" s="22"/>
      <c r="BFY337" s="22"/>
      <c r="BFZ337" s="22"/>
      <c r="BGA337" s="19"/>
      <c r="BGB337" s="19"/>
      <c r="BGC337" s="19"/>
      <c r="BGD337" s="19"/>
      <c r="BGE337" s="19"/>
      <c r="BGF337" s="19"/>
      <c r="BGG337" s="23"/>
      <c r="BGH337" s="23"/>
      <c r="BGI337" s="23"/>
      <c r="BGJ337" s="19"/>
      <c r="BGK337" s="19"/>
      <c r="BGL337" s="19"/>
      <c r="BGM337" s="19"/>
      <c r="BGN337" s="19"/>
      <c r="BGO337" s="19"/>
      <c r="BGP337" s="22"/>
      <c r="BGQ337" s="22"/>
      <c r="BGR337" s="22"/>
      <c r="BGS337" s="19"/>
      <c r="BGT337" s="19"/>
      <c r="BGU337" s="19"/>
      <c r="BGV337" s="19"/>
      <c r="BGW337" s="19"/>
      <c r="BGX337" s="19"/>
      <c r="BGY337" s="22"/>
      <c r="BGZ337" s="22"/>
      <c r="BHA337" s="22"/>
      <c r="BHB337" s="19"/>
      <c r="BHC337" s="19"/>
      <c r="BHD337" s="19"/>
      <c r="BHE337" s="19"/>
      <c r="BHF337" s="19"/>
      <c r="BHG337" s="19"/>
      <c r="BHH337" s="22"/>
      <c r="BHI337" s="22"/>
      <c r="BHJ337" s="22"/>
      <c r="BHK337" s="19"/>
      <c r="BHL337" s="19"/>
      <c r="BHM337" s="19"/>
      <c r="BHN337" s="19"/>
      <c r="BHO337" s="19"/>
      <c r="BHP337" s="19"/>
      <c r="BHQ337" s="21"/>
      <c r="BHR337" s="21"/>
      <c r="BHS337" s="21"/>
      <c r="BHT337" s="19"/>
      <c r="BHU337" s="19"/>
      <c r="BHV337" s="19"/>
      <c r="BHW337" s="19"/>
      <c r="BHX337" s="19"/>
      <c r="BHY337" s="19"/>
      <c r="BHZ337" s="22"/>
      <c r="BIA337" s="22"/>
      <c r="BIB337" s="22"/>
      <c r="BIC337" s="19"/>
      <c r="BID337" s="19"/>
      <c r="BIE337" s="19"/>
      <c r="BIF337" s="19"/>
      <c r="BIG337" s="19"/>
      <c r="BIH337" s="19"/>
      <c r="BII337" s="22"/>
      <c r="BIJ337" s="22"/>
      <c r="BIK337" s="22"/>
      <c r="BIL337" s="19"/>
      <c r="BIM337" s="19"/>
      <c r="BIN337" s="19"/>
      <c r="BIO337" s="19"/>
      <c r="BIP337" s="19"/>
      <c r="BIQ337" s="19"/>
      <c r="BIR337" s="22"/>
      <c r="BIS337" s="22"/>
      <c r="BIT337" s="22"/>
      <c r="BIU337" s="19"/>
      <c r="BIV337" s="19"/>
      <c r="BIW337" s="19"/>
      <c r="BIX337" s="19"/>
      <c r="BIY337" s="19"/>
      <c r="BIZ337" s="19"/>
      <c r="BJA337" s="21"/>
      <c r="BJB337" s="21"/>
      <c r="BJC337" s="21"/>
      <c r="BJD337" s="19"/>
      <c r="BJE337" s="19"/>
      <c r="BJF337" s="19"/>
      <c r="BJG337" s="19"/>
      <c r="BJH337" s="19"/>
      <c r="BJI337" s="19"/>
      <c r="BJJ337" s="22"/>
      <c r="BJK337" s="22"/>
      <c r="BJL337" s="22"/>
      <c r="BJM337" s="19"/>
      <c r="BJN337" s="19"/>
      <c r="BJO337" s="19"/>
      <c r="BJP337" s="19"/>
      <c r="BJQ337" s="19"/>
      <c r="BJR337" s="19"/>
      <c r="BJS337" s="22"/>
      <c r="BJT337" s="22"/>
      <c r="BJU337" s="22"/>
      <c r="BJV337" s="19"/>
      <c r="BJW337" s="19"/>
      <c r="BJX337" s="19"/>
      <c r="BJY337" s="19"/>
      <c r="BJZ337" s="19"/>
      <c r="BKA337" s="19"/>
      <c r="BKB337" s="22"/>
      <c r="BKC337" s="22"/>
      <c r="BKD337" s="22"/>
      <c r="BKE337" s="19"/>
      <c r="BKF337" s="19"/>
      <c r="BKG337" s="19"/>
      <c r="BKH337" s="19"/>
      <c r="BKI337" s="19"/>
      <c r="BKJ337" s="19"/>
      <c r="BKK337" s="21"/>
      <c r="BKL337" s="21"/>
      <c r="BKM337" s="21"/>
      <c r="BKN337" s="19"/>
      <c r="BKO337" s="22"/>
      <c r="BKP337" s="19"/>
      <c r="BKQ337" s="19"/>
      <c r="BKR337" s="19"/>
      <c r="BKS337" s="19"/>
      <c r="BKT337" s="22"/>
      <c r="BKU337" s="22"/>
      <c r="BKV337" s="22"/>
      <c r="BKW337" s="19"/>
      <c r="BKX337" s="19"/>
      <c r="BKY337" s="19"/>
      <c r="BKZ337" s="19"/>
      <c r="BLA337" s="19"/>
      <c r="BLB337" s="19"/>
      <c r="BLC337" s="19"/>
      <c r="BLD337" s="19"/>
      <c r="BLE337" s="22"/>
      <c r="BLF337" s="19"/>
      <c r="BLG337" s="19"/>
      <c r="BLH337" s="19"/>
      <c r="BLI337" s="13"/>
      <c r="BLJ337" s="13"/>
      <c r="BLK337" s="13"/>
      <c r="BLL337" s="13"/>
      <c r="BLM337" s="13"/>
      <c r="BLN337" s="13"/>
    </row>
    <row r="338" spans="1:1678">
      <c r="A338" s="7" t="s">
        <v>1043</v>
      </c>
      <c r="B338" s="8">
        <v>342</v>
      </c>
      <c r="C338" s="7" t="s">
        <v>40</v>
      </c>
      <c r="D338" s="7" t="s">
        <v>1044</v>
      </c>
      <c r="E338" s="7" t="s">
        <v>1045</v>
      </c>
      <c r="F338" s="7"/>
      <c r="G338" s="7">
        <v>200</v>
      </c>
      <c r="ALP338" s="19"/>
      <c r="ALQ338" s="19"/>
      <c r="ALR338" s="19"/>
      <c r="ALS338" s="22"/>
      <c r="ALT338" s="22"/>
      <c r="ALU338" s="22"/>
      <c r="ALV338" s="22"/>
      <c r="ALW338" s="19"/>
      <c r="ALX338" s="19"/>
      <c r="ALY338" s="19"/>
      <c r="ALZ338" s="19"/>
      <c r="AMA338" s="19"/>
      <c r="AMB338" s="19"/>
      <c r="AMC338" s="19"/>
      <c r="AMD338" s="19"/>
      <c r="AME338" s="19"/>
      <c r="AMF338" s="19"/>
      <c r="AMG338" s="19"/>
      <c r="AMH338" s="19"/>
      <c r="AMI338" s="19"/>
      <c r="AMJ338" s="19"/>
      <c r="AMK338" s="19"/>
      <c r="AML338" s="19"/>
      <c r="AMM338" s="19"/>
      <c r="AMN338" s="19"/>
      <c r="AMO338" s="19"/>
      <c r="AMP338" s="19"/>
      <c r="AMQ338" s="19"/>
      <c r="AMR338" s="19"/>
      <c r="AMS338" s="19"/>
      <c r="AMT338" s="19"/>
      <c r="AMU338" s="19"/>
      <c r="AMV338" s="19"/>
      <c r="AMW338" s="21"/>
      <c r="AMX338" s="21"/>
      <c r="AMY338" s="21"/>
      <c r="AMZ338" s="19"/>
      <c r="ANA338" s="19"/>
      <c r="ANB338" s="19"/>
      <c r="ANC338" s="19"/>
      <c r="AND338" s="19"/>
      <c r="ANE338" s="19"/>
      <c r="ANF338" s="19"/>
      <c r="ANG338" s="19"/>
      <c r="ANH338" s="19"/>
      <c r="ANI338" s="19"/>
      <c r="ANJ338" s="19"/>
      <c r="ANK338" s="19"/>
      <c r="ANL338" s="19"/>
      <c r="ANM338" s="19"/>
      <c r="ANN338" s="19"/>
      <c r="ANO338" s="19"/>
      <c r="ANP338" s="19"/>
      <c r="ANQ338" s="19"/>
      <c r="ANR338" s="19"/>
      <c r="ANS338" s="19"/>
      <c r="ANT338" s="19"/>
      <c r="ANU338" s="19"/>
      <c r="ANV338" s="19"/>
      <c r="ANW338" s="19"/>
      <c r="ANX338" s="19"/>
      <c r="ANY338" s="19"/>
      <c r="ANZ338" s="19"/>
      <c r="AOA338" s="19"/>
      <c r="AOB338" s="19"/>
      <c r="AOC338" s="19"/>
      <c r="AOD338" s="19"/>
      <c r="AOE338" s="19"/>
      <c r="AOF338" s="19"/>
      <c r="AOG338" s="21"/>
      <c r="AOH338" s="21"/>
      <c r="AOI338" s="21"/>
      <c r="AOJ338" s="19"/>
      <c r="AOK338" s="19"/>
      <c r="AOL338" s="19"/>
      <c r="AOM338" s="19"/>
      <c r="AON338" s="19"/>
      <c r="AOO338" s="19"/>
      <c r="AOP338" s="19"/>
      <c r="AOQ338" s="19"/>
      <c r="AOR338" s="19"/>
      <c r="AOS338" s="19"/>
      <c r="AOT338" s="19"/>
      <c r="AOU338" s="19"/>
      <c r="AOV338" s="19"/>
      <c r="AOW338" s="19"/>
      <c r="AOX338" s="19"/>
      <c r="AOY338" s="19"/>
      <c r="AOZ338" s="19"/>
      <c r="APA338" s="19"/>
      <c r="APB338" s="19"/>
      <c r="APC338" s="19"/>
      <c r="APD338" s="19"/>
      <c r="APE338" s="19"/>
      <c r="APF338" s="19"/>
      <c r="APG338" s="19"/>
      <c r="APH338" s="19">
        <v>275</v>
      </c>
      <c r="API338" s="19">
        <v>275</v>
      </c>
      <c r="APJ338" s="19"/>
      <c r="APK338" s="19">
        <v>275</v>
      </c>
      <c r="APL338" s="19">
        <v>275</v>
      </c>
      <c r="APM338" s="19"/>
      <c r="APN338" s="19">
        <v>275</v>
      </c>
      <c r="APO338" s="19">
        <v>275</v>
      </c>
      <c r="APP338" s="19"/>
      <c r="APQ338" s="21"/>
      <c r="APR338" s="21"/>
      <c r="APS338" s="21"/>
      <c r="APT338" s="19">
        <v>300</v>
      </c>
      <c r="APU338" s="19">
        <v>275</v>
      </c>
      <c r="APV338" s="19"/>
      <c r="APW338" s="19">
        <v>300</v>
      </c>
      <c r="APX338" s="19">
        <v>275</v>
      </c>
      <c r="APY338" s="19"/>
      <c r="APZ338" s="19">
        <v>280</v>
      </c>
      <c r="AQA338" s="19">
        <v>275</v>
      </c>
      <c r="AQB338" s="19"/>
      <c r="AQC338" s="19">
        <v>265</v>
      </c>
      <c r="AQD338" s="19">
        <v>265</v>
      </c>
      <c r="AQE338" s="19"/>
      <c r="AQF338" s="19"/>
      <c r="AQG338" s="19"/>
      <c r="AQH338" s="19"/>
      <c r="AQI338" s="19"/>
      <c r="AQJ338" s="19"/>
      <c r="AQK338" s="19"/>
      <c r="AQL338" s="19"/>
      <c r="AQM338" s="19"/>
      <c r="AQN338" s="19"/>
      <c r="AQO338" s="19">
        <v>245</v>
      </c>
      <c r="AQP338" s="19">
        <v>220</v>
      </c>
      <c r="AQQ338" s="19"/>
      <c r="AQR338" s="19">
        <v>245</v>
      </c>
      <c r="AQS338" s="19">
        <v>245</v>
      </c>
      <c r="AQT338" s="19"/>
      <c r="AQU338" s="19">
        <v>245</v>
      </c>
      <c r="AQV338" s="19">
        <v>245</v>
      </c>
      <c r="AQW338" s="19"/>
      <c r="AQX338" s="19">
        <v>245</v>
      </c>
      <c r="AQY338" s="19">
        <v>245</v>
      </c>
      <c r="AQZ338" s="19"/>
      <c r="ARA338" s="21">
        <v>240</v>
      </c>
      <c r="ARB338" s="21">
        <v>240</v>
      </c>
      <c r="ARC338" s="21"/>
      <c r="ARD338" s="19">
        <v>240</v>
      </c>
      <c r="ARE338" s="19">
        <v>240</v>
      </c>
      <c r="ARF338" s="19"/>
      <c r="ARG338" s="19">
        <v>240</v>
      </c>
      <c r="ARH338" s="19">
        <v>240</v>
      </c>
      <c r="ARI338" s="19"/>
      <c r="ARJ338" s="19">
        <v>240</v>
      </c>
      <c r="ARK338" s="19">
        <v>240</v>
      </c>
      <c r="ARL338" s="19"/>
      <c r="ARM338" s="19">
        <v>200</v>
      </c>
      <c r="ARN338" s="19">
        <v>200</v>
      </c>
      <c r="ARO338" s="19"/>
      <c r="ARP338" s="19">
        <v>200</v>
      </c>
      <c r="ARQ338" s="19">
        <v>200</v>
      </c>
      <c r="ARR338" s="19"/>
      <c r="ARS338" s="19">
        <v>200</v>
      </c>
      <c r="ART338" s="19">
        <v>180</v>
      </c>
      <c r="ARU338" s="19"/>
      <c r="ARV338" s="19">
        <v>200</v>
      </c>
      <c r="ARW338" s="19">
        <v>175</v>
      </c>
      <c r="ARX338" s="19"/>
      <c r="ARY338" s="19">
        <v>185</v>
      </c>
      <c r="ARZ338" s="19">
        <v>175</v>
      </c>
      <c r="ASA338" s="19"/>
      <c r="ASB338" s="19">
        <v>180</v>
      </c>
      <c r="ASC338" s="19">
        <v>172</v>
      </c>
      <c r="ASD338" s="19"/>
      <c r="ASE338" s="19">
        <v>212</v>
      </c>
      <c r="ASF338" s="19">
        <v>212</v>
      </c>
      <c r="ASG338" s="19"/>
      <c r="ASH338" s="19">
        <v>215</v>
      </c>
      <c r="ASI338" s="19">
        <v>212</v>
      </c>
      <c r="ASJ338" s="19"/>
      <c r="ASK338" s="21">
        <v>185</v>
      </c>
      <c r="ASL338" s="21">
        <v>175</v>
      </c>
      <c r="ASM338" s="21"/>
      <c r="ASN338" s="19">
        <v>185</v>
      </c>
      <c r="ASO338" s="19">
        <v>175</v>
      </c>
      <c r="ASP338" s="19"/>
      <c r="ASQ338" s="19">
        <v>185</v>
      </c>
      <c r="ASR338" s="19">
        <v>185</v>
      </c>
      <c r="ASS338" s="19"/>
      <c r="AST338" s="19">
        <v>185</v>
      </c>
      <c r="ASU338" s="19">
        <v>185</v>
      </c>
      <c r="ASV338" s="19"/>
      <c r="ASW338" s="19">
        <v>185</v>
      </c>
      <c r="ASX338" s="19">
        <v>165</v>
      </c>
      <c r="ASY338" s="19"/>
      <c r="ASZ338" s="19"/>
      <c r="ATA338" s="19"/>
      <c r="ATB338" s="19"/>
      <c r="ATC338" s="19"/>
      <c r="ATD338" s="19"/>
      <c r="ATE338" s="19"/>
      <c r="ATF338" s="19"/>
      <c r="ATG338" s="19"/>
      <c r="ATH338" s="19"/>
      <c r="ATI338" s="19"/>
      <c r="ATJ338" s="19"/>
      <c r="ATK338" s="19"/>
      <c r="ATL338" s="19"/>
      <c r="ATM338" s="19"/>
      <c r="ATN338" s="19"/>
      <c r="ATO338" s="19"/>
      <c r="ATP338" s="19"/>
      <c r="ATQ338" s="19"/>
      <c r="ATR338" s="19">
        <v>200</v>
      </c>
      <c r="ATS338" s="19">
        <v>200</v>
      </c>
      <c r="ATT338" s="19"/>
      <c r="ATU338" s="21">
        <v>175</v>
      </c>
      <c r="ATV338" s="21">
        <v>175</v>
      </c>
      <c r="ATW338" s="21"/>
      <c r="ATX338" s="19"/>
      <c r="ATY338" s="19"/>
      <c r="ATZ338" s="19"/>
      <c r="AUA338" s="19">
        <v>168</v>
      </c>
      <c r="AUB338" s="19">
        <v>168</v>
      </c>
      <c r="AUC338" s="19"/>
      <c r="AUD338" s="19"/>
      <c r="AUE338" s="19"/>
      <c r="AUF338" s="19"/>
      <c r="AUG338" s="19"/>
      <c r="AUH338" s="19"/>
      <c r="AUI338" s="19"/>
      <c r="AUJ338" s="19"/>
      <c r="AUK338" s="19"/>
      <c r="AUL338" s="19"/>
      <c r="AUM338" s="19"/>
      <c r="AUN338" s="19"/>
      <c r="AUO338" s="19"/>
      <c r="AUP338" s="19"/>
      <c r="AUQ338" s="19"/>
      <c r="AUR338" s="19"/>
      <c r="AUS338" s="19"/>
      <c r="AUT338" s="19"/>
      <c r="AUU338" s="19"/>
      <c r="AUV338" s="19"/>
      <c r="AUW338" s="19"/>
      <c r="AUX338" s="19"/>
      <c r="AUY338" s="19"/>
      <c r="AUZ338" s="19"/>
      <c r="AVA338" s="19"/>
      <c r="AVB338" s="19">
        <v>170</v>
      </c>
      <c r="AVC338" s="19">
        <v>155</v>
      </c>
      <c r="AVD338" s="19"/>
      <c r="AVE338" s="21">
        <v>165</v>
      </c>
      <c r="AVF338" s="21">
        <v>165</v>
      </c>
      <c r="AVG338" s="21"/>
      <c r="AVH338" s="19">
        <v>180</v>
      </c>
      <c r="AVI338" s="19">
        <v>150</v>
      </c>
      <c r="AVJ338" s="19"/>
      <c r="AVK338" s="19">
        <v>191</v>
      </c>
      <c r="AVL338" s="19">
        <v>180</v>
      </c>
      <c r="AVM338" s="19"/>
      <c r="AVN338" s="19">
        <v>175</v>
      </c>
      <c r="AVO338" s="19">
        <v>175</v>
      </c>
      <c r="AVP338" s="22"/>
      <c r="AVQ338" s="19">
        <v>175</v>
      </c>
      <c r="AVR338" s="19">
        <v>170</v>
      </c>
      <c r="AVS338" s="19"/>
      <c r="AVT338" s="19">
        <v>175</v>
      </c>
      <c r="AVU338" s="19">
        <v>170</v>
      </c>
      <c r="AVV338" s="19"/>
      <c r="AVW338" s="19"/>
      <c r="AVX338" s="19"/>
      <c r="AVY338" s="22"/>
      <c r="AVZ338" s="19"/>
      <c r="AWA338" s="19"/>
      <c r="AWB338" s="19"/>
      <c r="AWC338" s="19"/>
      <c r="AWD338" s="19"/>
      <c r="AWE338" s="19"/>
      <c r="AWF338" s="19"/>
      <c r="AWG338" s="19"/>
      <c r="AWH338" s="22"/>
      <c r="AWI338" s="19"/>
      <c r="AWJ338" s="19"/>
      <c r="AWK338" s="19"/>
      <c r="AWL338" s="19"/>
      <c r="AWM338" s="19"/>
      <c r="AWN338" s="19"/>
      <c r="AWO338" s="23">
        <v>175</v>
      </c>
      <c r="AWP338" s="23">
        <v>175</v>
      </c>
      <c r="AWQ338" s="23"/>
      <c r="AWR338" s="19"/>
      <c r="AWS338" s="19"/>
      <c r="AWT338" s="19"/>
      <c r="AWU338" s="19"/>
      <c r="AWV338" s="19"/>
      <c r="AWW338" s="19"/>
      <c r="AWX338" s="19"/>
      <c r="AWY338" s="19"/>
      <c r="AWZ338" s="22"/>
      <c r="AXA338" s="19"/>
      <c r="AXB338" s="19"/>
      <c r="AXC338" s="19"/>
      <c r="AXD338" s="19">
        <v>160</v>
      </c>
      <c r="AXE338" s="19">
        <v>160</v>
      </c>
      <c r="AXF338" s="19"/>
      <c r="AXG338" s="19"/>
      <c r="AXH338" s="19"/>
      <c r="AXI338" s="22"/>
      <c r="AXJ338" s="19"/>
      <c r="AXK338" s="19"/>
      <c r="AXL338" s="19"/>
      <c r="AXM338" s="19"/>
      <c r="AXN338" s="19"/>
      <c r="AXO338" s="19"/>
      <c r="AXP338" s="19"/>
      <c r="AXQ338" s="19"/>
      <c r="AXR338" s="22"/>
      <c r="AXS338" s="19"/>
      <c r="AXT338" s="19"/>
      <c r="AXU338" s="19"/>
      <c r="AXV338" s="19"/>
      <c r="AXW338" s="19"/>
      <c r="AXX338" s="19"/>
      <c r="AXY338" s="21">
        <v>175</v>
      </c>
      <c r="AXZ338" s="21">
        <v>175</v>
      </c>
      <c r="AYA338" s="21"/>
      <c r="AYB338" s="22"/>
      <c r="AYC338" s="22"/>
      <c r="AYD338" s="22"/>
      <c r="AYE338" s="22"/>
      <c r="AYF338" s="22"/>
      <c r="AYG338" s="22"/>
      <c r="AYH338" s="22"/>
      <c r="AYI338" s="22"/>
      <c r="AYJ338" s="22"/>
      <c r="AYK338" s="22"/>
      <c r="AYL338" s="22"/>
      <c r="AYM338" s="22"/>
      <c r="AYN338" s="22"/>
      <c r="AYO338" s="22"/>
      <c r="AYP338" s="22"/>
      <c r="AYQ338" s="22"/>
      <c r="AYR338" s="22"/>
      <c r="AYS338" s="22"/>
      <c r="AYT338" s="22"/>
      <c r="AYU338" s="22"/>
      <c r="AYV338" s="22"/>
      <c r="AYW338" s="22"/>
      <c r="AYX338" s="22"/>
      <c r="AYY338" s="22"/>
      <c r="AYZ338" s="22"/>
      <c r="AZA338" s="22"/>
      <c r="AZB338" s="22"/>
      <c r="AZC338" s="22"/>
      <c r="AZD338" s="22"/>
      <c r="AZE338" s="22"/>
      <c r="AZF338" s="22"/>
      <c r="AZG338" s="22"/>
      <c r="AZH338" s="22"/>
      <c r="AZI338" s="21">
        <v>160</v>
      </c>
      <c r="AZJ338" s="21"/>
      <c r="AZK338" s="21"/>
      <c r="AZL338" s="19"/>
      <c r="AZM338" s="19"/>
      <c r="AZN338" s="19"/>
      <c r="AZO338" s="19"/>
      <c r="AZP338" s="19"/>
      <c r="AZQ338" s="19"/>
      <c r="AZR338" s="19"/>
      <c r="AZS338" s="19"/>
      <c r="AZT338" s="19"/>
      <c r="AZU338" s="19"/>
      <c r="AZV338" s="19"/>
      <c r="AZW338" s="19"/>
      <c r="AZX338" s="19"/>
      <c r="AZY338" s="19"/>
      <c r="AZZ338" s="19"/>
      <c r="BAA338" s="22"/>
      <c r="BAB338" s="22"/>
      <c r="BAC338" s="22"/>
      <c r="BAD338" s="19"/>
      <c r="BAE338" s="19"/>
      <c r="BAF338" s="19"/>
      <c r="BAG338" s="19"/>
      <c r="BAH338" s="19"/>
      <c r="BAI338" s="19"/>
      <c r="BAJ338" s="19"/>
      <c r="BAK338" s="19"/>
      <c r="BAL338" s="19"/>
      <c r="BAM338" s="19"/>
      <c r="BAN338" s="19"/>
      <c r="BAO338" s="19"/>
      <c r="BAP338" s="22"/>
      <c r="BAQ338" s="22"/>
      <c r="BAR338" s="22"/>
      <c r="BAS338" s="21">
        <v>160</v>
      </c>
      <c r="BAT338" s="21"/>
      <c r="BAU338" s="21"/>
      <c r="BAV338" s="19"/>
      <c r="BAW338" s="19"/>
      <c r="BAX338" s="19"/>
      <c r="BAY338" s="19"/>
      <c r="BAZ338" s="19"/>
      <c r="BBA338" s="19"/>
      <c r="BBB338" s="22"/>
      <c r="BBC338" s="22"/>
      <c r="BBD338" s="22"/>
      <c r="BBE338" s="19"/>
      <c r="BBF338" s="19"/>
      <c r="BBG338" s="19"/>
      <c r="BBH338" s="19"/>
      <c r="BBI338" s="19"/>
      <c r="BBJ338" s="19"/>
      <c r="BBK338" s="19"/>
      <c r="BBL338" s="19"/>
      <c r="BBM338" s="19"/>
      <c r="BBN338" s="19"/>
      <c r="BBO338" s="19"/>
      <c r="BBP338" s="19"/>
      <c r="BBQ338" s="19"/>
      <c r="BBR338" s="19"/>
      <c r="BBS338" s="19"/>
      <c r="BBT338" s="19"/>
      <c r="BBU338" s="19"/>
      <c r="BBV338" s="19"/>
      <c r="BBW338" s="19"/>
      <c r="BBX338" s="19"/>
      <c r="BBY338" s="19"/>
      <c r="BBZ338" s="19"/>
      <c r="BCA338" s="19"/>
      <c r="BCB338" s="19"/>
      <c r="BCC338" s="21"/>
      <c r="BCD338" s="21">
        <v>75</v>
      </c>
      <c r="BCE338" s="21"/>
      <c r="BCF338" s="19"/>
      <c r="BCG338" s="19"/>
      <c r="BCH338" s="19"/>
      <c r="BCI338" s="19"/>
      <c r="BCJ338" s="19"/>
      <c r="BCK338" s="19"/>
      <c r="BCL338" s="22"/>
      <c r="BCM338" s="22"/>
      <c r="BCN338" s="22"/>
      <c r="BCO338" s="19"/>
      <c r="BCP338" s="19"/>
      <c r="BCQ338" s="19"/>
      <c r="BCR338" s="19"/>
      <c r="BCS338" s="19"/>
      <c r="BCT338" s="19"/>
      <c r="BCU338" s="22"/>
      <c r="BCV338" s="22"/>
      <c r="BCW338" s="22"/>
      <c r="BCX338" s="19"/>
      <c r="BCY338" s="19"/>
      <c r="BCZ338" s="19"/>
      <c r="BDA338" s="19"/>
      <c r="BDB338" s="19"/>
      <c r="BDC338" s="19"/>
      <c r="BDD338" s="22"/>
      <c r="BDE338" s="22"/>
      <c r="BDF338" s="22"/>
      <c r="BDG338" s="19"/>
      <c r="BDH338" s="19"/>
      <c r="BDI338" s="19"/>
      <c r="BDJ338" s="19"/>
      <c r="BDK338" s="19"/>
      <c r="BDL338" s="19"/>
      <c r="BDM338" s="21"/>
      <c r="BDN338" s="21"/>
      <c r="BDO338" s="21"/>
      <c r="BDP338" s="19"/>
      <c r="BDQ338" s="19"/>
      <c r="BDR338" s="19"/>
      <c r="BDS338" s="19"/>
      <c r="BDT338" s="19"/>
      <c r="BDU338" s="19"/>
      <c r="BDV338" s="22"/>
      <c r="BDW338" s="22"/>
      <c r="BDX338" s="22"/>
      <c r="BDY338" s="19"/>
      <c r="BDZ338" s="19"/>
      <c r="BEA338" s="19"/>
      <c r="BEB338" s="19"/>
      <c r="BEC338" s="19"/>
      <c r="BED338" s="19"/>
      <c r="BEE338" s="22"/>
      <c r="BEF338" s="22"/>
      <c r="BEG338" s="22"/>
      <c r="BEH338" s="19"/>
      <c r="BEI338" s="19"/>
      <c r="BEJ338" s="19"/>
      <c r="BEK338" s="19"/>
      <c r="BEL338" s="19"/>
      <c r="BEM338" s="19"/>
      <c r="BEN338" s="22"/>
      <c r="BEO338" s="22"/>
      <c r="BEP338" s="22"/>
      <c r="BEQ338" s="19"/>
      <c r="BER338" s="19"/>
      <c r="BES338" s="19"/>
      <c r="BET338" s="19"/>
      <c r="BEU338" s="19"/>
      <c r="BEV338" s="19"/>
      <c r="BEW338" s="21"/>
      <c r="BEX338" s="21"/>
      <c r="BEY338" s="21"/>
      <c r="BEZ338" s="19"/>
      <c r="BFA338" s="19"/>
      <c r="BFB338" s="19"/>
      <c r="BFC338" s="19"/>
      <c r="BFD338" s="19"/>
      <c r="BFE338" s="19"/>
      <c r="BFF338" s="22"/>
      <c r="BFG338" s="22"/>
      <c r="BFH338" s="22"/>
      <c r="BFI338" s="19"/>
      <c r="BFJ338" s="19"/>
      <c r="BFK338" s="19"/>
      <c r="BFL338" s="19"/>
      <c r="BFM338" s="19"/>
      <c r="BFN338" s="19"/>
      <c r="BFO338" s="22"/>
      <c r="BFP338" s="22"/>
      <c r="BFQ338" s="22"/>
      <c r="BFR338" s="19"/>
      <c r="BFS338" s="19"/>
      <c r="BFT338" s="19"/>
      <c r="BFU338" s="19"/>
      <c r="BFV338" s="19"/>
      <c r="BFW338" s="19"/>
      <c r="BFX338" s="22"/>
      <c r="BFY338" s="22"/>
      <c r="BFZ338" s="22"/>
      <c r="BGA338" s="19"/>
      <c r="BGB338" s="19"/>
      <c r="BGC338" s="19"/>
      <c r="BGD338" s="19"/>
      <c r="BGE338" s="19"/>
      <c r="BGF338" s="19"/>
      <c r="BGG338" s="23"/>
      <c r="BGH338" s="23"/>
      <c r="BGI338" s="23"/>
      <c r="BGJ338" s="19"/>
      <c r="BGK338" s="19"/>
      <c r="BGL338" s="19"/>
      <c r="BGM338" s="19"/>
      <c r="BGN338" s="19"/>
      <c r="BGO338" s="19"/>
      <c r="BGP338" s="22"/>
      <c r="BGQ338" s="22"/>
      <c r="BGR338" s="22"/>
      <c r="BGS338" s="19"/>
      <c r="BGT338" s="19"/>
      <c r="BGU338" s="19"/>
      <c r="BGV338" s="19"/>
      <c r="BGW338" s="19"/>
      <c r="BGX338" s="19"/>
      <c r="BGY338" s="22"/>
      <c r="BGZ338" s="22"/>
      <c r="BHA338" s="22"/>
      <c r="BHB338" s="19"/>
      <c r="BHC338" s="19"/>
      <c r="BHD338" s="19"/>
      <c r="BHE338" s="19"/>
      <c r="BHF338" s="19"/>
      <c r="BHG338" s="19"/>
      <c r="BHH338" s="22"/>
      <c r="BHI338" s="22"/>
      <c r="BHJ338" s="22"/>
      <c r="BHK338" s="19"/>
      <c r="BHL338" s="19"/>
      <c r="BHM338" s="19"/>
      <c r="BHN338" s="19"/>
      <c r="BHO338" s="19"/>
      <c r="BHP338" s="19"/>
      <c r="BHQ338" s="21"/>
      <c r="BHR338" s="21"/>
      <c r="BHS338" s="21"/>
      <c r="BHT338" s="19"/>
      <c r="BHU338" s="19"/>
      <c r="BHV338" s="19"/>
      <c r="BHW338" s="19"/>
      <c r="BHX338" s="19"/>
      <c r="BHY338" s="19"/>
      <c r="BHZ338" s="22"/>
      <c r="BIA338" s="22"/>
      <c r="BIB338" s="22"/>
      <c r="BIC338" s="19"/>
      <c r="BID338" s="19"/>
      <c r="BIE338" s="19"/>
      <c r="BIF338" s="19"/>
      <c r="BIG338" s="19"/>
      <c r="BIH338" s="19"/>
      <c r="BII338" s="22"/>
      <c r="BIJ338" s="22"/>
      <c r="BIK338" s="22"/>
      <c r="BIL338" s="19"/>
      <c r="BIM338" s="19"/>
      <c r="BIN338" s="19"/>
      <c r="BIO338" s="19"/>
      <c r="BIP338" s="19"/>
      <c r="BIQ338" s="19"/>
      <c r="BIR338" s="22"/>
      <c r="BIS338" s="22"/>
      <c r="BIT338" s="22"/>
      <c r="BIU338" s="19"/>
      <c r="BIV338" s="19"/>
      <c r="BIW338" s="19"/>
      <c r="BIX338" s="19"/>
      <c r="BIY338" s="19"/>
      <c r="BIZ338" s="19"/>
      <c r="BJA338" s="21"/>
      <c r="BJB338" s="21"/>
      <c r="BJC338" s="21"/>
      <c r="BJD338" s="19"/>
      <c r="BJE338" s="19"/>
      <c r="BJF338" s="19"/>
      <c r="BJG338" s="19"/>
      <c r="BJH338" s="19"/>
      <c r="BJI338" s="19"/>
      <c r="BJJ338" s="22"/>
      <c r="BJK338" s="22"/>
      <c r="BJL338" s="22"/>
      <c r="BJM338" s="19"/>
      <c r="BJN338" s="19"/>
      <c r="BJO338" s="19"/>
      <c r="BJP338" s="19"/>
      <c r="BJQ338" s="19"/>
      <c r="BJR338" s="19"/>
      <c r="BJS338" s="22"/>
      <c r="BJT338" s="22"/>
      <c r="BJU338" s="22"/>
      <c r="BJV338" s="19"/>
      <c r="BJW338" s="19"/>
      <c r="BJX338" s="19"/>
      <c r="BJY338" s="19"/>
      <c r="BJZ338" s="19"/>
      <c r="BKA338" s="19"/>
      <c r="BKB338" s="22"/>
      <c r="BKC338" s="22"/>
      <c r="BKD338" s="22"/>
      <c r="BKE338" s="19"/>
      <c r="BKF338" s="19"/>
      <c r="BKG338" s="19"/>
      <c r="BKH338" s="19"/>
      <c r="BKI338" s="19"/>
      <c r="BKJ338" s="19"/>
      <c r="BKK338" s="21"/>
      <c r="BKL338" s="21"/>
      <c r="BKM338" s="21"/>
      <c r="BKN338" s="19"/>
      <c r="BKO338" s="22"/>
      <c r="BKP338" s="19"/>
      <c r="BKQ338" s="19"/>
      <c r="BKR338" s="19"/>
      <c r="BKS338" s="19"/>
      <c r="BKT338" s="22"/>
      <c r="BKU338" s="22"/>
      <c r="BKV338" s="22"/>
      <c r="BKW338" s="19"/>
      <c r="BKX338" s="19"/>
      <c r="BKY338" s="19"/>
      <c r="BKZ338" s="19"/>
      <c r="BLA338" s="19"/>
      <c r="BLB338" s="19"/>
      <c r="BLC338" s="19"/>
      <c r="BLD338" s="19"/>
      <c r="BLE338" s="22"/>
      <c r="BLF338" s="19"/>
      <c r="BLG338" s="19"/>
      <c r="BLH338" s="19"/>
      <c r="BLI338" s="13"/>
      <c r="BLJ338" s="13"/>
      <c r="BLK338" s="13"/>
      <c r="BLL338" s="13"/>
      <c r="BLM338" s="13"/>
      <c r="BLN338" s="13"/>
    </row>
    <row r="339" spans="1:1678">
      <c r="A339" s="7" t="s">
        <v>1046</v>
      </c>
      <c r="B339" s="8">
        <v>343</v>
      </c>
      <c r="C339" s="7" t="s">
        <v>40</v>
      </c>
      <c r="D339" s="7" t="s">
        <v>1047</v>
      </c>
      <c r="E339" s="7" t="s">
        <v>1048</v>
      </c>
      <c r="F339" s="7"/>
      <c r="G339" s="7">
        <v>250</v>
      </c>
      <c r="ALP339" s="19"/>
      <c r="ALQ339" s="19"/>
      <c r="ALR339" s="19"/>
      <c r="ALS339" s="22"/>
      <c r="ALT339" s="22"/>
      <c r="ALU339" s="22"/>
      <c r="ALV339" s="22"/>
      <c r="ALW339" s="19"/>
      <c r="ALX339" s="19"/>
      <c r="ALY339" s="19"/>
      <c r="ALZ339" s="19"/>
      <c r="AMA339" s="19"/>
      <c r="AMB339" s="19"/>
      <c r="AMC339" s="19"/>
      <c r="AMD339" s="19"/>
      <c r="AME339" s="19"/>
      <c r="AMF339" s="19"/>
      <c r="AMG339" s="19"/>
      <c r="AMH339" s="19"/>
      <c r="AMI339" s="19"/>
      <c r="AMJ339" s="19"/>
      <c r="AMK339" s="19"/>
      <c r="AML339" s="19"/>
      <c r="AMM339" s="19"/>
      <c r="AMN339" s="19"/>
      <c r="AMO339" s="19"/>
      <c r="AMP339" s="19"/>
      <c r="AMQ339" s="19"/>
      <c r="AMR339" s="19"/>
      <c r="AMS339" s="19"/>
      <c r="AMT339" s="19"/>
      <c r="AMU339" s="19"/>
      <c r="AMV339" s="19"/>
      <c r="AMW339" s="21"/>
      <c r="AMX339" s="21"/>
      <c r="AMY339" s="21"/>
      <c r="AMZ339" s="19"/>
      <c r="ANA339" s="19"/>
      <c r="ANB339" s="19"/>
      <c r="ANC339" s="19"/>
      <c r="AND339" s="19"/>
      <c r="ANE339" s="19"/>
      <c r="ANF339" s="19"/>
      <c r="ANG339" s="19"/>
      <c r="ANH339" s="19"/>
      <c r="ANI339" s="19"/>
      <c r="ANJ339" s="19"/>
      <c r="ANK339" s="19"/>
      <c r="ANL339" s="19"/>
      <c r="ANM339" s="19"/>
      <c r="ANN339" s="19"/>
      <c r="ANO339" s="19"/>
      <c r="ANP339" s="19"/>
      <c r="ANQ339" s="19"/>
      <c r="ANR339" s="19"/>
      <c r="ANS339" s="19"/>
      <c r="ANT339" s="19"/>
      <c r="ANU339" s="19"/>
      <c r="ANV339" s="19"/>
      <c r="ANW339" s="19"/>
      <c r="ANX339" s="19"/>
      <c r="ANY339" s="19"/>
      <c r="ANZ339" s="19"/>
      <c r="AOA339" s="19"/>
      <c r="AOB339" s="19"/>
      <c r="AOC339" s="19"/>
      <c r="AOD339" s="19"/>
      <c r="AOE339" s="19"/>
      <c r="AOF339" s="19"/>
      <c r="AOG339" s="21"/>
      <c r="AOH339" s="21"/>
      <c r="AOI339" s="21"/>
      <c r="AOJ339" s="19"/>
      <c r="AOK339" s="19"/>
      <c r="AOL339" s="19"/>
      <c r="AOM339" s="19"/>
      <c r="AON339" s="19"/>
      <c r="AOO339" s="19"/>
      <c r="AOP339" s="19"/>
      <c r="AOQ339" s="19"/>
      <c r="AOR339" s="19"/>
      <c r="AOS339" s="19"/>
      <c r="AOT339" s="19"/>
      <c r="AOU339" s="19"/>
      <c r="AOV339" s="19"/>
      <c r="AOW339" s="19"/>
      <c r="AOX339" s="19"/>
      <c r="AOY339" s="19"/>
      <c r="AOZ339" s="19"/>
      <c r="APA339" s="19"/>
      <c r="APB339" s="19"/>
      <c r="APC339" s="19"/>
      <c r="APD339" s="19"/>
      <c r="APE339" s="19"/>
      <c r="APF339" s="19"/>
      <c r="APG339" s="19"/>
      <c r="APH339" s="19"/>
      <c r="API339" s="19"/>
      <c r="APJ339" s="19"/>
      <c r="APK339" s="19"/>
      <c r="APL339" s="19"/>
      <c r="APM339" s="19"/>
      <c r="APN339" s="19">
        <v>274</v>
      </c>
      <c r="APO339" s="19">
        <v>267</v>
      </c>
      <c r="APP339" s="19"/>
      <c r="APQ339" s="21">
        <v>281</v>
      </c>
      <c r="APR339" s="21">
        <v>269</v>
      </c>
      <c r="APS339" s="21"/>
      <c r="APT339" s="19">
        <v>528</v>
      </c>
      <c r="APU339" s="19">
        <v>274</v>
      </c>
      <c r="APV339" s="19"/>
      <c r="APW339" s="19">
        <v>530</v>
      </c>
      <c r="APX339" s="19">
        <v>518</v>
      </c>
      <c r="APY339" s="19"/>
      <c r="APZ339" s="19">
        <v>527</v>
      </c>
      <c r="AQA339" s="19">
        <v>510</v>
      </c>
      <c r="AQB339" s="19"/>
      <c r="AQC339" s="19">
        <v>525</v>
      </c>
      <c r="AQD339" s="19">
        <v>520</v>
      </c>
      <c r="AQE339" s="19"/>
      <c r="AQF339" s="19"/>
      <c r="AQG339" s="19"/>
      <c r="AQH339" s="19"/>
      <c r="AQI339" s="19"/>
      <c r="AQJ339" s="19"/>
      <c r="AQK339" s="19"/>
      <c r="AQL339" s="19"/>
      <c r="AQM339" s="19"/>
      <c r="AQN339" s="19"/>
      <c r="AQO339" s="19"/>
      <c r="AQP339" s="19"/>
      <c r="AQQ339" s="19"/>
      <c r="AQR339" s="19"/>
      <c r="AQS339" s="19"/>
      <c r="AQT339" s="19"/>
      <c r="AQU339" s="19"/>
      <c r="AQV339" s="19"/>
      <c r="AQW339" s="19"/>
      <c r="AQX339" s="19"/>
      <c r="AQY339" s="19"/>
      <c r="AQZ339" s="19"/>
      <c r="ARA339" s="21"/>
      <c r="ARB339" s="21"/>
      <c r="ARC339" s="21"/>
      <c r="ARD339" s="19"/>
      <c r="ARE339" s="19"/>
      <c r="ARF339" s="19"/>
      <c r="ARG339" s="19"/>
      <c r="ARH339" s="19"/>
      <c r="ARI339" s="19"/>
      <c r="ARJ339" s="19"/>
      <c r="ARK339" s="19"/>
      <c r="ARL339" s="19"/>
      <c r="ARM339" s="19"/>
      <c r="ARN339" s="19"/>
      <c r="ARO339" s="19"/>
      <c r="ARP339" s="19"/>
      <c r="ARQ339" s="19"/>
      <c r="ARR339" s="19"/>
      <c r="ARS339" s="19"/>
      <c r="ART339" s="19"/>
      <c r="ARU339" s="19"/>
      <c r="ARV339" s="19"/>
      <c r="ARW339" s="19"/>
      <c r="ARX339" s="19"/>
      <c r="ARY339" s="19"/>
      <c r="ARZ339" s="19"/>
      <c r="ASA339" s="19"/>
      <c r="ASB339" s="19"/>
      <c r="ASC339" s="19"/>
      <c r="ASD339" s="19"/>
      <c r="ASE339" s="19"/>
      <c r="ASF339" s="19"/>
      <c r="ASG339" s="19"/>
      <c r="ASH339" s="19"/>
      <c r="ASI339" s="19"/>
      <c r="ASJ339" s="19"/>
      <c r="ASK339" s="21"/>
      <c r="ASL339" s="21"/>
      <c r="ASM339" s="21"/>
      <c r="ASN339" s="19"/>
      <c r="ASO339" s="19"/>
      <c r="ASP339" s="19"/>
      <c r="ASQ339" s="19"/>
      <c r="ASR339" s="19"/>
      <c r="ASS339" s="19"/>
      <c r="AST339" s="19"/>
      <c r="ASU339" s="19"/>
      <c r="ASV339" s="19"/>
      <c r="ASW339" s="19"/>
      <c r="ASX339" s="19"/>
      <c r="ASY339" s="19"/>
      <c r="ASZ339" s="19"/>
      <c r="ATA339" s="19"/>
      <c r="ATB339" s="19"/>
      <c r="ATC339" s="19"/>
      <c r="ATD339" s="19"/>
      <c r="ATE339" s="19"/>
      <c r="ATF339" s="19"/>
      <c r="ATG339" s="19"/>
      <c r="ATH339" s="19"/>
      <c r="ATI339" s="19"/>
      <c r="ATJ339" s="19"/>
      <c r="ATK339" s="19"/>
      <c r="ATL339" s="19"/>
      <c r="ATM339" s="19"/>
      <c r="ATN339" s="19"/>
      <c r="ATO339" s="19"/>
      <c r="ATP339" s="19"/>
      <c r="ATQ339" s="19"/>
      <c r="ATR339" s="19"/>
      <c r="ATS339" s="19"/>
      <c r="ATT339" s="19"/>
      <c r="ATU339" s="21"/>
      <c r="ATV339" s="21"/>
      <c r="ATW339" s="21"/>
      <c r="ATX339" s="19"/>
      <c r="ATY339" s="19"/>
      <c r="ATZ339" s="19"/>
      <c r="AUA339" s="19"/>
      <c r="AUB339" s="19"/>
      <c r="AUC339" s="19"/>
      <c r="AUD339" s="19"/>
      <c r="AUE339" s="19"/>
      <c r="AUF339" s="19"/>
      <c r="AUG339" s="19"/>
      <c r="AUH339" s="19"/>
      <c r="AUI339" s="19"/>
      <c r="AUJ339" s="19"/>
      <c r="AUK339" s="19"/>
      <c r="AUL339" s="19"/>
      <c r="AUM339" s="19"/>
      <c r="AUN339" s="19"/>
      <c r="AUO339" s="19"/>
      <c r="AUP339" s="19"/>
      <c r="AUQ339" s="19"/>
      <c r="AUR339" s="19"/>
      <c r="AUS339" s="19"/>
      <c r="AUT339" s="19"/>
      <c r="AUU339" s="19"/>
      <c r="AUV339" s="19"/>
      <c r="AUW339" s="19"/>
      <c r="AUX339" s="19"/>
      <c r="AUY339" s="19"/>
      <c r="AUZ339" s="19"/>
      <c r="AVA339" s="19"/>
      <c r="AVB339" s="19"/>
      <c r="AVC339" s="19"/>
      <c r="AVD339" s="19"/>
      <c r="AVE339" s="21"/>
      <c r="AVF339" s="21"/>
      <c r="AVG339" s="21"/>
      <c r="AVH339" s="19"/>
      <c r="AVI339" s="19"/>
      <c r="AVJ339" s="19"/>
      <c r="AVK339" s="19"/>
      <c r="AVL339" s="19"/>
      <c r="AVM339" s="19"/>
      <c r="AVN339" s="19"/>
      <c r="AVO339" s="19"/>
      <c r="AVP339" s="22"/>
      <c r="AVQ339" s="19"/>
      <c r="AVR339" s="19"/>
      <c r="AVS339" s="19"/>
      <c r="AVT339" s="19"/>
      <c r="AVU339" s="19"/>
      <c r="AVV339" s="19"/>
      <c r="AVW339" s="19"/>
      <c r="AVX339" s="19"/>
      <c r="AVY339" s="22"/>
      <c r="AVZ339" s="19"/>
      <c r="AWA339" s="19"/>
      <c r="AWB339" s="19"/>
      <c r="AWC339" s="19"/>
      <c r="AWD339" s="19"/>
      <c r="AWE339" s="19"/>
      <c r="AWF339" s="19"/>
      <c r="AWG339" s="19"/>
      <c r="AWH339" s="22"/>
      <c r="AWI339" s="19"/>
      <c r="AWJ339" s="19"/>
      <c r="AWK339" s="19"/>
      <c r="AWL339" s="19"/>
      <c r="AWM339" s="19"/>
      <c r="AWN339" s="19"/>
      <c r="AWO339" s="23"/>
      <c r="AWP339" s="23"/>
      <c r="AWQ339" s="23"/>
      <c r="AWR339" s="19"/>
      <c r="AWS339" s="19"/>
      <c r="AWT339" s="19"/>
      <c r="AWU339" s="19"/>
      <c r="AWV339" s="19"/>
      <c r="AWW339" s="19"/>
      <c r="AWX339" s="19"/>
      <c r="AWY339" s="19"/>
      <c r="AWZ339" s="22"/>
      <c r="AXA339" s="19"/>
      <c r="AXB339" s="19"/>
      <c r="AXC339" s="19"/>
      <c r="AXD339" s="19"/>
      <c r="AXE339" s="19"/>
      <c r="AXF339" s="19"/>
      <c r="AXG339" s="19"/>
      <c r="AXH339" s="19"/>
      <c r="AXI339" s="22"/>
      <c r="AXJ339" s="19"/>
      <c r="AXK339" s="19"/>
      <c r="AXL339" s="19"/>
      <c r="AXM339" s="19"/>
      <c r="AXN339" s="19"/>
      <c r="AXO339" s="19"/>
      <c r="AXP339" s="19"/>
      <c r="AXQ339" s="19"/>
      <c r="AXR339" s="22"/>
      <c r="AXS339" s="19"/>
      <c r="AXT339" s="19"/>
      <c r="AXU339" s="19"/>
      <c r="AXV339" s="19"/>
      <c r="AXW339" s="19"/>
      <c r="AXX339" s="19"/>
      <c r="AXY339" s="21"/>
      <c r="AXZ339" s="21"/>
      <c r="AYA339" s="21"/>
      <c r="AYB339" s="22"/>
      <c r="AYC339" s="22"/>
      <c r="AYD339" s="22"/>
      <c r="AYE339" s="22"/>
      <c r="AYF339" s="22"/>
      <c r="AYG339" s="22"/>
      <c r="AYH339" s="22"/>
      <c r="AYI339" s="22"/>
      <c r="AYJ339" s="22"/>
      <c r="AYK339" s="22"/>
      <c r="AYL339" s="22"/>
      <c r="AYM339" s="22"/>
      <c r="AYN339" s="22"/>
      <c r="AYO339" s="22"/>
      <c r="AYP339" s="22"/>
      <c r="AYQ339" s="22"/>
      <c r="AYR339" s="22"/>
      <c r="AYS339" s="22"/>
      <c r="AYT339" s="22"/>
      <c r="AYU339" s="22"/>
      <c r="AYV339" s="22"/>
      <c r="AYW339" s="22"/>
      <c r="AYX339" s="22"/>
      <c r="AYY339" s="22"/>
      <c r="AYZ339" s="22"/>
      <c r="AZA339" s="22"/>
      <c r="AZB339" s="22"/>
      <c r="AZC339" s="22"/>
      <c r="AZD339" s="22"/>
      <c r="AZE339" s="22"/>
      <c r="AZF339" s="22"/>
      <c r="AZG339" s="22"/>
      <c r="AZH339" s="22"/>
      <c r="AZI339" s="21"/>
      <c r="AZJ339" s="21"/>
      <c r="AZK339" s="21"/>
      <c r="AZL339" s="19"/>
      <c r="AZM339" s="19"/>
      <c r="AZN339" s="19"/>
      <c r="AZO339" s="19"/>
      <c r="AZP339" s="19"/>
      <c r="AZQ339" s="19"/>
      <c r="AZR339" s="19"/>
      <c r="AZS339" s="19"/>
      <c r="AZT339" s="19"/>
      <c r="AZU339" s="19"/>
      <c r="AZV339" s="19"/>
      <c r="AZW339" s="19"/>
      <c r="AZX339" s="19"/>
      <c r="AZY339" s="19"/>
      <c r="AZZ339" s="19"/>
      <c r="BAA339" s="22"/>
      <c r="BAB339" s="22"/>
      <c r="BAC339" s="22"/>
      <c r="BAD339" s="19"/>
      <c r="BAE339" s="19"/>
      <c r="BAF339" s="19"/>
      <c r="BAG339" s="19"/>
      <c r="BAH339" s="19"/>
      <c r="BAI339" s="19"/>
      <c r="BAJ339" s="19"/>
      <c r="BAK339" s="19"/>
      <c r="BAL339" s="19"/>
      <c r="BAM339" s="19"/>
      <c r="BAN339" s="19"/>
      <c r="BAO339" s="19"/>
      <c r="BAP339" s="22"/>
      <c r="BAQ339" s="22"/>
      <c r="BAR339" s="22"/>
      <c r="BAS339" s="21"/>
      <c r="BAT339" s="21"/>
      <c r="BAU339" s="21"/>
      <c r="BAV339" s="19"/>
      <c r="BAW339" s="19"/>
      <c r="BAX339" s="19"/>
      <c r="BAY339" s="19"/>
      <c r="BAZ339" s="19"/>
      <c r="BBA339" s="19"/>
      <c r="BBB339" s="22"/>
      <c r="BBC339" s="22"/>
      <c r="BBD339" s="22"/>
      <c r="BBE339" s="19"/>
      <c r="BBF339" s="19"/>
      <c r="BBG339" s="19"/>
      <c r="BBH339" s="19"/>
      <c r="BBI339" s="19"/>
      <c r="BBJ339" s="19"/>
      <c r="BBK339" s="19"/>
      <c r="BBL339" s="19"/>
      <c r="BBM339" s="19"/>
      <c r="BBN339" s="19"/>
      <c r="BBO339" s="19"/>
      <c r="BBP339" s="19"/>
      <c r="BBQ339" s="19"/>
      <c r="BBR339" s="19"/>
      <c r="BBS339" s="19"/>
      <c r="BBT339" s="19"/>
      <c r="BBU339" s="19"/>
      <c r="BBV339" s="19"/>
      <c r="BBW339" s="19"/>
      <c r="BBX339" s="19"/>
      <c r="BBY339" s="19"/>
      <c r="BBZ339" s="19"/>
      <c r="BCA339" s="19"/>
      <c r="BCB339" s="19"/>
      <c r="BCC339" s="21"/>
      <c r="BCD339" s="21"/>
      <c r="BCE339" s="21"/>
      <c r="BCF339" s="19"/>
      <c r="BCG339" s="19"/>
      <c r="BCH339" s="19"/>
      <c r="BCI339" s="19"/>
      <c r="BCJ339" s="19"/>
      <c r="BCK339" s="19"/>
      <c r="BCL339" s="22"/>
      <c r="BCM339" s="22"/>
      <c r="BCN339" s="22"/>
      <c r="BCO339" s="19"/>
      <c r="BCP339" s="19"/>
      <c r="BCQ339" s="19"/>
      <c r="BCR339" s="19"/>
      <c r="BCS339" s="19"/>
      <c r="BCT339" s="19"/>
      <c r="BCU339" s="22"/>
      <c r="BCV339" s="22"/>
      <c r="BCW339" s="22"/>
      <c r="BCX339" s="19"/>
      <c r="BCY339" s="19"/>
      <c r="BCZ339" s="19"/>
      <c r="BDA339" s="19"/>
      <c r="BDB339" s="19"/>
      <c r="BDC339" s="19"/>
      <c r="BDD339" s="22"/>
      <c r="BDE339" s="22"/>
      <c r="BDF339" s="22"/>
      <c r="BDG339" s="19"/>
      <c r="BDH339" s="19"/>
      <c r="BDI339" s="19"/>
      <c r="BDJ339" s="19"/>
      <c r="BDK339" s="19"/>
      <c r="BDL339" s="19"/>
      <c r="BDM339" s="21"/>
      <c r="BDN339" s="21"/>
      <c r="BDO339" s="21"/>
      <c r="BDP339" s="19"/>
      <c r="BDQ339" s="19"/>
      <c r="BDR339" s="19"/>
      <c r="BDS339" s="19"/>
      <c r="BDT339" s="19"/>
      <c r="BDU339" s="19"/>
      <c r="BDV339" s="22"/>
      <c r="BDW339" s="22"/>
      <c r="BDX339" s="22"/>
      <c r="BDY339" s="19"/>
      <c r="BDZ339" s="19"/>
      <c r="BEA339" s="19"/>
      <c r="BEB339" s="19"/>
      <c r="BEC339" s="19"/>
      <c r="BED339" s="19"/>
      <c r="BEE339" s="22"/>
      <c r="BEF339" s="22"/>
      <c r="BEG339" s="22"/>
      <c r="BEH339" s="19"/>
      <c r="BEI339" s="19"/>
      <c r="BEJ339" s="19"/>
      <c r="BEK339" s="19"/>
      <c r="BEL339" s="19"/>
      <c r="BEM339" s="19"/>
      <c r="BEN339" s="22"/>
      <c r="BEO339" s="22"/>
      <c r="BEP339" s="22"/>
      <c r="BEQ339" s="19"/>
      <c r="BER339" s="19"/>
      <c r="BES339" s="19"/>
      <c r="BET339" s="19"/>
      <c r="BEU339" s="19"/>
      <c r="BEV339" s="19"/>
      <c r="BEW339" s="21"/>
      <c r="BEX339" s="21"/>
      <c r="BEY339" s="21"/>
      <c r="BEZ339" s="19"/>
      <c r="BFA339" s="19"/>
      <c r="BFB339" s="19"/>
      <c r="BFC339" s="19"/>
      <c r="BFD339" s="19"/>
      <c r="BFE339" s="19"/>
      <c r="BFF339" s="22"/>
      <c r="BFG339" s="22"/>
      <c r="BFH339" s="22"/>
      <c r="BFI339" s="19"/>
      <c r="BFJ339" s="19"/>
      <c r="BFK339" s="19"/>
      <c r="BFL339" s="19"/>
      <c r="BFM339" s="19"/>
      <c r="BFN339" s="19"/>
      <c r="BFO339" s="22"/>
      <c r="BFP339" s="22"/>
      <c r="BFQ339" s="22"/>
      <c r="BFR339" s="19"/>
      <c r="BFS339" s="19"/>
      <c r="BFT339" s="19"/>
      <c r="BFU339" s="19"/>
      <c r="BFV339" s="19"/>
      <c r="BFW339" s="19"/>
      <c r="BFX339" s="22"/>
      <c r="BFY339" s="22"/>
      <c r="BFZ339" s="22"/>
      <c r="BGA339" s="19"/>
      <c r="BGB339" s="19"/>
      <c r="BGC339" s="19"/>
      <c r="BGD339" s="19"/>
      <c r="BGE339" s="19"/>
      <c r="BGF339" s="19"/>
      <c r="BGG339" s="23"/>
      <c r="BGH339" s="23"/>
      <c r="BGI339" s="23"/>
      <c r="BGJ339" s="19"/>
      <c r="BGK339" s="19"/>
      <c r="BGL339" s="19"/>
      <c r="BGM339" s="19"/>
      <c r="BGN339" s="19"/>
      <c r="BGO339" s="19"/>
      <c r="BGP339" s="22"/>
      <c r="BGQ339" s="22"/>
      <c r="BGR339" s="22"/>
      <c r="BGS339" s="19"/>
      <c r="BGT339" s="19"/>
      <c r="BGU339" s="19"/>
      <c r="BGV339" s="19"/>
      <c r="BGW339" s="19"/>
      <c r="BGX339" s="19"/>
      <c r="BGY339" s="22"/>
      <c r="BGZ339" s="22"/>
      <c r="BHA339" s="22"/>
      <c r="BHB339" s="19"/>
      <c r="BHC339" s="19"/>
      <c r="BHD339" s="19"/>
      <c r="BHE339" s="19"/>
      <c r="BHF339" s="19"/>
      <c r="BHG339" s="19"/>
      <c r="BHH339" s="22"/>
      <c r="BHI339" s="22"/>
      <c r="BHJ339" s="22"/>
      <c r="BHK339" s="19"/>
      <c r="BHL339" s="19"/>
      <c r="BHM339" s="19"/>
      <c r="BHN339" s="19"/>
      <c r="BHO339" s="19"/>
      <c r="BHP339" s="19"/>
      <c r="BHQ339" s="21"/>
      <c r="BHR339" s="21"/>
      <c r="BHS339" s="21"/>
      <c r="BHT339" s="19"/>
      <c r="BHU339" s="19"/>
      <c r="BHV339" s="19"/>
      <c r="BHW339" s="19"/>
      <c r="BHX339" s="19"/>
      <c r="BHY339" s="19"/>
      <c r="BHZ339" s="22"/>
      <c r="BIA339" s="22"/>
      <c r="BIB339" s="22"/>
      <c r="BIC339" s="19"/>
      <c r="BID339" s="19"/>
      <c r="BIE339" s="19"/>
      <c r="BIF339" s="19"/>
      <c r="BIG339" s="19"/>
      <c r="BIH339" s="19"/>
      <c r="BII339" s="22"/>
      <c r="BIJ339" s="22"/>
      <c r="BIK339" s="22"/>
      <c r="BIL339" s="19"/>
      <c r="BIM339" s="19"/>
      <c r="BIN339" s="19"/>
      <c r="BIO339" s="19"/>
      <c r="BIP339" s="19"/>
      <c r="BIQ339" s="19"/>
      <c r="BIR339" s="22"/>
      <c r="BIS339" s="22"/>
      <c r="BIT339" s="22"/>
      <c r="BIU339" s="19"/>
      <c r="BIV339" s="19"/>
      <c r="BIW339" s="19"/>
      <c r="BIX339" s="19"/>
      <c r="BIY339" s="19"/>
      <c r="BIZ339" s="19"/>
      <c r="BJA339" s="21"/>
      <c r="BJB339" s="21"/>
      <c r="BJC339" s="21"/>
      <c r="BJD339" s="19"/>
      <c r="BJE339" s="19"/>
      <c r="BJF339" s="19"/>
      <c r="BJG339" s="19"/>
      <c r="BJH339" s="19"/>
      <c r="BJI339" s="19"/>
      <c r="BJJ339" s="22"/>
      <c r="BJK339" s="22"/>
      <c r="BJL339" s="22"/>
      <c r="BJM339" s="19"/>
      <c r="BJN339" s="19"/>
      <c r="BJO339" s="19"/>
      <c r="BJP339" s="19"/>
      <c r="BJQ339" s="19"/>
      <c r="BJR339" s="19"/>
      <c r="BJS339" s="22"/>
      <c r="BJT339" s="22"/>
      <c r="BJU339" s="22"/>
      <c r="BJV339" s="19"/>
      <c r="BJW339" s="19"/>
      <c r="BJX339" s="19"/>
      <c r="BJY339" s="19"/>
      <c r="BJZ339" s="19"/>
      <c r="BKA339" s="19"/>
      <c r="BKB339" s="22"/>
      <c r="BKC339" s="22"/>
      <c r="BKD339" s="22"/>
      <c r="BKE339" s="19"/>
      <c r="BKF339" s="19"/>
      <c r="BKG339" s="19"/>
      <c r="BKH339" s="19"/>
      <c r="BKI339" s="19"/>
      <c r="BKJ339" s="19"/>
      <c r="BKK339" s="21"/>
      <c r="BKL339" s="21"/>
      <c r="BKM339" s="21"/>
      <c r="BKN339" s="19"/>
      <c r="BKO339" s="22"/>
      <c r="BKP339" s="19"/>
      <c r="BKQ339" s="19"/>
      <c r="BKR339" s="19"/>
      <c r="BKS339" s="19"/>
      <c r="BKT339" s="22"/>
      <c r="BKU339" s="22"/>
      <c r="BKV339" s="22"/>
      <c r="BKW339" s="19"/>
      <c r="BKX339" s="19"/>
      <c r="BKY339" s="19"/>
      <c r="BKZ339" s="19"/>
      <c r="BLA339" s="19"/>
      <c r="BLB339" s="19"/>
      <c r="BLC339" s="19"/>
      <c r="BLD339" s="19"/>
      <c r="BLE339" s="22"/>
      <c r="BLF339" s="19"/>
      <c r="BLG339" s="19"/>
      <c r="BLH339" s="19"/>
      <c r="BLI339" s="13"/>
      <c r="BLJ339" s="13"/>
      <c r="BLK339" s="13">
        <v>130</v>
      </c>
      <c r="BLL339" s="13"/>
      <c r="BLM339" s="13"/>
      <c r="BLN339" s="13">
        <v>275</v>
      </c>
    </row>
    <row r="340" spans="1:1678" ht="43">
      <c r="A340" s="33" t="s">
        <v>1049</v>
      </c>
      <c r="B340" s="8">
        <v>344</v>
      </c>
      <c r="C340" s="7" t="s">
        <v>48</v>
      </c>
      <c r="D340" s="7"/>
      <c r="E340" s="7"/>
      <c r="F340" s="7"/>
      <c r="G340" s="7">
        <v>50</v>
      </c>
      <c r="ALP340" s="19"/>
      <c r="ALQ340" s="19"/>
      <c r="ALR340" s="19"/>
      <c r="ALS340" s="22"/>
      <c r="ALT340" s="22"/>
      <c r="ALU340" s="22"/>
      <c r="ALV340" s="22"/>
      <c r="ALW340" s="19"/>
      <c r="ALX340" s="19"/>
      <c r="ALY340" s="19"/>
      <c r="ALZ340" s="19"/>
      <c r="AMA340" s="19"/>
      <c r="AMB340" s="19"/>
      <c r="AMC340" s="19"/>
      <c r="AMD340" s="19"/>
      <c r="AME340" s="19"/>
      <c r="AMF340" s="19"/>
      <c r="AMG340" s="19"/>
      <c r="AMH340" s="19"/>
      <c r="AMI340" s="19"/>
      <c r="AMJ340" s="19"/>
      <c r="AMK340" s="19"/>
      <c r="AML340" s="19"/>
      <c r="AMM340" s="19"/>
      <c r="AMN340" s="19"/>
      <c r="AMO340" s="19"/>
      <c r="AMP340" s="19"/>
      <c r="AMQ340" s="19"/>
      <c r="AMR340" s="19"/>
      <c r="AMS340" s="19"/>
      <c r="AMT340" s="19"/>
      <c r="AMU340" s="19"/>
      <c r="AMV340" s="19"/>
      <c r="AMW340" s="21"/>
      <c r="AMX340" s="21"/>
      <c r="AMY340" s="21"/>
      <c r="AMZ340" s="19">
        <v>255</v>
      </c>
      <c r="ANA340" s="19"/>
      <c r="ANB340" s="19"/>
      <c r="ANC340" s="19"/>
      <c r="AND340" s="19"/>
      <c r="ANE340" s="19"/>
      <c r="ANF340" s="19"/>
      <c r="ANG340" s="19"/>
      <c r="ANH340" s="19"/>
      <c r="ANI340" s="19"/>
      <c r="ANJ340" s="19"/>
      <c r="ANK340" s="19"/>
      <c r="ANL340" s="19"/>
      <c r="ANM340" s="19"/>
      <c r="ANN340" s="19"/>
      <c r="ANO340" s="19"/>
      <c r="ANP340" s="19"/>
      <c r="ANQ340" s="19"/>
      <c r="ANR340" s="19"/>
      <c r="ANS340" s="19"/>
      <c r="ANT340" s="19"/>
      <c r="ANU340" s="19"/>
      <c r="ANV340" s="19"/>
      <c r="ANW340" s="19"/>
      <c r="ANX340" s="19"/>
      <c r="ANY340" s="19"/>
      <c r="ANZ340" s="19"/>
      <c r="AOA340" s="19"/>
      <c r="AOB340" s="19"/>
      <c r="AOC340" s="19"/>
      <c r="AOD340" s="19"/>
      <c r="AOE340" s="19"/>
      <c r="AOF340" s="19"/>
      <c r="AOG340" s="21"/>
      <c r="AOH340" s="21"/>
      <c r="AOI340" s="21"/>
      <c r="AOJ340" s="19">
        <v>213</v>
      </c>
      <c r="AOK340" s="19"/>
      <c r="AOL340" s="19">
        <v>285</v>
      </c>
      <c r="AOM340" s="19">
        <v>263</v>
      </c>
      <c r="AON340" s="19"/>
      <c r="AOO340" s="19">
        <v>275</v>
      </c>
      <c r="AOP340" s="19">
        <v>270</v>
      </c>
      <c r="AOQ340" s="19"/>
      <c r="AOR340" s="19">
        <v>300</v>
      </c>
      <c r="AOS340" s="19">
        <v>285</v>
      </c>
      <c r="AOT340" s="19"/>
      <c r="AOU340" s="19"/>
      <c r="AOV340" s="19"/>
      <c r="AOW340" s="19"/>
      <c r="AOX340" s="19"/>
      <c r="AOY340" s="19"/>
      <c r="AOZ340" s="19"/>
      <c r="APA340" s="19"/>
      <c r="APB340" s="19"/>
      <c r="APC340" s="19"/>
      <c r="APD340" s="19"/>
      <c r="APE340" s="19"/>
      <c r="APF340" s="19"/>
      <c r="APG340" s="19"/>
      <c r="APH340" s="19"/>
      <c r="API340" s="19"/>
      <c r="APJ340" s="19"/>
      <c r="APK340" s="19"/>
      <c r="APL340" s="19"/>
      <c r="APM340" s="19"/>
      <c r="APN340" s="19"/>
      <c r="APO340" s="19"/>
      <c r="APP340" s="19"/>
      <c r="APQ340" s="21"/>
      <c r="APR340" s="21"/>
      <c r="APS340" s="21"/>
      <c r="APT340" s="19"/>
      <c r="APU340" s="19"/>
      <c r="APV340" s="19"/>
      <c r="APW340" s="19"/>
      <c r="APX340" s="19"/>
      <c r="APY340" s="19"/>
      <c r="APZ340" s="19"/>
      <c r="AQA340" s="19"/>
      <c r="AQB340" s="19"/>
      <c r="AQC340" s="19"/>
      <c r="AQD340" s="19"/>
      <c r="AQE340" s="19"/>
      <c r="AQF340" s="19"/>
      <c r="AQG340" s="19"/>
      <c r="AQH340" s="19"/>
      <c r="AQI340" s="19"/>
      <c r="AQJ340" s="19"/>
      <c r="AQK340" s="19"/>
      <c r="AQL340" s="19"/>
      <c r="AQM340" s="19"/>
      <c r="AQN340" s="19"/>
      <c r="AQO340" s="19"/>
      <c r="AQP340" s="19"/>
      <c r="AQQ340" s="19"/>
      <c r="AQR340" s="19"/>
      <c r="AQS340" s="19"/>
      <c r="AQT340" s="19"/>
      <c r="AQU340" s="19"/>
      <c r="AQV340" s="19"/>
      <c r="AQW340" s="19"/>
      <c r="AQX340" s="19"/>
      <c r="AQY340" s="19"/>
      <c r="AQZ340" s="19"/>
      <c r="ARA340" s="21"/>
      <c r="ARB340" s="21"/>
      <c r="ARC340" s="21"/>
      <c r="ARD340" s="19"/>
      <c r="ARE340" s="19"/>
      <c r="ARF340" s="19"/>
      <c r="ARG340" s="19"/>
      <c r="ARH340" s="19"/>
      <c r="ARI340" s="19"/>
      <c r="ARJ340" s="19"/>
      <c r="ARK340" s="19"/>
      <c r="ARL340" s="19"/>
      <c r="ARM340" s="19"/>
      <c r="ARN340" s="19"/>
      <c r="ARO340" s="19"/>
      <c r="ARP340" s="19"/>
      <c r="ARQ340" s="19"/>
      <c r="ARR340" s="19"/>
      <c r="ARS340" s="19"/>
      <c r="ART340" s="19"/>
      <c r="ARU340" s="19"/>
      <c r="ARV340" s="19"/>
      <c r="ARW340" s="19"/>
      <c r="ARX340" s="19"/>
      <c r="ARY340" s="19"/>
      <c r="ARZ340" s="19"/>
      <c r="ASA340" s="19"/>
      <c r="ASB340" s="19"/>
      <c r="ASC340" s="19"/>
      <c r="ASD340" s="19"/>
      <c r="ASE340" s="19"/>
      <c r="ASF340" s="19"/>
      <c r="ASG340" s="19"/>
      <c r="ASH340" s="19"/>
      <c r="ASI340" s="19"/>
      <c r="ASJ340" s="19"/>
      <c r="ASK340" s="21"/>
      <c r="ASL340" s="21"/>
      <c r="ASM340" s="21"/>
      <c r="ASN340" s="19"/>
      <c r="ASO340" s="19"/>
      <c r="ASP340" s="19"/>
      <c r="ASQ340" s="19"/>
      <c r="ASR340" s="19"/>
      <c r="ASS340" s="19"/>
      <c r="AST340" s="19"/>
      <c r="ASU340" s="19"/>
      <c r="ASV340" s="19"/>
      <c r="ASW340" s="19"/>
      <c r="ASX340" s="19"/>
      <c r="ASY340" s="19"/>
      <c r="ASZ340" s="19"/>
      <c r="ATA340" s="19"/>
      <c r="ATB340" s="19"/>
      <c r="ATC340" s="19"/>
      <c r="ATD340" s="19"/>
      <c r="ATE340" s="19"/>
      <c r="ATF340" s="19"/>
      <c r="ATG340" s="19"/>
      <c r="ATH340" s="19"/>
      <c r="ATI340" s="19"/>
      <c r="ATJ340" s="19"/>
      <c r="ATK340" s="19"/>
      <c r="ATL340" s="19"/>
      <c r="ATM340" s="19"/>
      <c r="ATN340" s="19"/>
      <c r="ATO340" s="19"/>
      <c r="ATP340" s="19"/>
      <c r="ATQ340" s="19"/>
      <c r="ATR340" s="19"/>
      <c r="ATS340" s="19"/>
      <c r="ATT340" s="19"/>
      <c r="ATU340" s="21"/>
      <c r="ATV340" s="21"/>
      <c r="ATW340" s="21"/>
      <c r="ATX340" s="19"/>
      <c r="ATY340" s="19"/>
      <c r="ATZ340" s="19"/>
      <c r="AUA340" s="19"/>
      <c r="AUB340" s="19"/>
      <c r="AUC340" s="19"/>
      <c r="AUD340" s="19"/>
      <c r="AUE340" s="19"/>
      <c r="AUF340" s="19"/>
      <c r="AUG340" s="19"/>
      <c r="AUH340" s="19"/>
      <c r="AUI340" s="19"/>
      <c r="AUJ340" s="19"/>
      <c r="AUK340" s="19"/>
      <c r="AUL340" s="19"/>
      <c r="AUM340" s="19"/>
      <c r="AUN340" s="19"/>
      <c r="AUO340" s="19"/>
      <c r="AUP340" s="19"/>
      <c r="AUQ340" s="19"/>
      <c r="AUR340" s="19"/>
      <c r="AUS340" s="19"/>
      <c r="AUT340" s="19"/>
      <c r="AUU340" s="19"/>
      <c r="AUV340" s="19"/>
      <c r="AUW340" s="19"/>
      <c r="AUX340" s="19"/>
      <c r="AUY340" s="19"/>
      <c r="AUZ340" s="19"/>
      <c r="AVA340" s="19"/>
      <c r="AVB340" s="19"/>
      <c r="AVC340" s="19"/>
      <c r="AVD340" s="19"/>
      <c r="AVE340" s="21"/>
      <c r="AVF340" s="21"/>
      <c r="AVG340" s="21"/>
      <c r="AVH340" s="19"/>
      <c r="AVI340" s="19"/>
      <c r="AVJ340" s="19"/>
      <c r="AVK340" s="19"/>
      <c r="AVL340" s="19"/>
      <c r="AVM340" s="19"/>
      <c r="AVN340" s="19"/>
      <c r="AVO340" s="19"/>
      <c r="AVP340" s="22"/>
      <c r="AVQ340" s="19"/>
      <c r="AVR340" s="19"/>
      <c r="AVS340" s="19"/>
      <c r="AVT340" s="19"/>
      <c r="AVU340" s="19"/>
      <c r="AVV340" s="19"/>
      <c r="AVW340" s="19"/>
      <c r="AVX340" s="19"/>
      <c r="AVY340" s="22"/>
      <c r="AVZ340" s="19"/>
      <c r="AWA340" s="19"/>
      <c r="AWB340" s="19"/>
      <c r="AWC340" s="19"/>
      <c r="AWD340" s="19"/>
      <c r="AWE340" s="19"/>
      <c r="AWF340" s="19"/>
      <c r="AWG340" s="19"/>
      <c r="AWH340" s="22"/>
      <c r="AWI340" s="19"/>
      <c r="AWJ340" s="19"/>
      <c r="AWK340" s="19"/>
      <c r="AWL340" s="19"/>
      <c r="AWM340" s="19"/>
      <c r="AWN340" s="19"/>
      <c r="AWO340" s="23"/>
      <c r="AWP340" s="23"/>
      <c r="AWQ340" s="23"/>
      <c r="AWR340" s="19"/>
      <c r="AWS340" s="19"/>
      <c r="AWT340" s="19"/>
      <c r="AWU340" s="19"/>
      <c r="AWV340" s="19"/>
      <c r="AWW340" s="19"/>
      <c r="AWX340" s="19"/>
      <c r="AWY340" s="19"/>
      <c r="AWZ340" s="22"/>
      <c r="AXA340" s="19"/>
      <c r="AXB340" s="19"/>
      <c r="AXC340" s="19"/>
      <c r="AXD340" s="19"/>
      <c r="AXE340" s="19"/>
      <c r="AXF340" s="19"/>
      <c r="AXG340" s="19"/>
      <c r="AXH340" s="19"/>
      <c r="AXI340" s="22"/>
      <c r="AXJ340" s="19"/>
      <c r="AXK340" s="19"/>
      <c r="AXL340" s="19"/>
      <c r="AXM340" s="19"/>
      <c r="AXN340" s="19"/>
      <c r="AXO340" s="19"/>
      <c r="AXP340" s="19"/>
      <c r="AXQ340" s="19"/>
      <c r="AXR340" s="22"/>
      <c r="AXS340" s="19"/>
      <c r="AXT340" s="19"/>
      <c r="AXU340" s="19"/>
      <c r="AXV340" s="19"/>
      <c r="AXW340" s="19"/>
      <c r="AXX340" s="19"/>
      <c r="AXY340" s="21"/>
      <c r="AXZ340" s="21"/>
      <c r="AYA340" s="21"/>
      <c r="AYB340" s="22"/>
      <c r="AYC340" s="22"/>
      <c r="AYD340" s="22"/>
      <c r="AYE340" s="22"/>
      <c r="AYF340" s="22"/>
      <c r="AYG340" s="22"/>
      <c r="AYH340" s="22"/>
      <c r="AYI340" s="22"/>
      <c r="AYJ340" s="22"/>
      <c r="AYK340" s="22"/>
      <c r="AYL340" s="22"/>
      <c r="AYM340" s="22"/>
      <c r="AYN340" s="22"/>
      <c r="AYO340" s="22"/>
      <c r="AYP340" s="22"/>
      <c r="AYQ340" s="22"/>
      <c r="AYR340" s="22"/>
      <c r="AYS340" s="22"/>
      <c r="AYT340" s="22"/>
      <c r="AYU340" s="22"/>
      <c r="AYV340" s="22"/>
      <c r="AYW340" s="22"/>
      <c r="AYX340" s="22"/>
      <c r="AYY340" s="22"/>
      <c r="AYZ340" s="22"/>
      <c r="AZA340" s="22"/>
      <c r="AZB340" s="22"/>
      <c r="AZC340" s="22"/>
      <c r="AZD340" s="22"/>
      <c r="AZE340" s="22"/>
      <c r="AZF340" s="22"/>
      <c r="AZG340" s="22"/>
      <c r="AZH340" s="22"/>
      <c r="AZI340" s="21"/>
      <c r="AZJ340" s="21"/>
      <c r="AZK340" s="21"/>
      <c r="AZL340" s="19"/>
      <c r="AZM340" s="19"/>
      <c r="AZN340" s="19"/>
      <c r="AZO340" s="19"/>
      <c r="AZP340" s="19"/>
      <c r="AZQ340" s="19"/>
      <c r="AZR340" s="19"/>
      <c r="AZS340" s="19"/>
      <c r="AZT340" s="19"/>
      <c r="AZU340" s="19"/>
      <c r="AZV340" s="19"/>
      <c r="AZW340" s="19"/>
      <c r="AZX340" s="19"/>
      <c r="AZY340" s="19"/>
      <c r="AZZ340" s="19"/>
      <c r="BAA340" s="22"/>
      <c r="BAB340" s="22"/>
      <c r="BAC340" s="22"/>
      <c r="BAD340" s="19"/>
      <c r="BAE340" s="19"/>
      <c r="BAF340" s="19"/>
      <c r="BAG340" s="19"/>
      <c r="BAH340" s="19"/>
      <c r="BAI340" s="19"/>
      <c r="BAJ340" s="19"/>
      <c r="BAK340" s="19"/>
      <c r="BAL340" s="19"/>
      <c r="BAM340" s="19"/>
      <c r="BAN340" s="19"/>
      <c r="BAO340" s="19"/>
      <c r="BAP340" s="22"/>
      <c r="BAQ340" s="22"/>
      <c r="BAR340" s="22"/>
      <c r="BAS340" s="21"/>
      <c r="BAT340" s="21"/>
      <c r="BAU340" s="21"/>
      <c r="BAV340" s="19"/>
      <c r="BAW340" s="19"/>
      <c r="BAX340" s="19"/>
      <c r="BAY340" s="19"/>
      <c r="BAZ340" s="19"/>
      <c r="BBA340" s="19"/>
      <c r="BBB340" s="22"/>
      <c r="BBC340" s="22"/>
      <c r="BBD340" s="22"/>
      <c r="BBE340" s="19"/>
      <c r="BBF340" s="19"/>
      <c r="BBG340" s="19"/>
      <c r="BBH340" s="19"/>
      <c r="BBI340" s="19"/>
      <c r="BBJ340" s="19"/>
      <c r="BBK340" s="19"/>
      <c r="BBL340" s="19"/>
      <c r="BBM340" s="19"/>
      <c r="BBN340" s="19"/>
      <c r="BBO340" s="19"/>
      <c r="BBP340" s="19"/>
      <c r="BBQ340" s="19"/>
      <c r="BBR340" s="19"/>
      <c r="BBS340" s="19"/>
      <c r="BBT340" s="19"/>
      <c r="BBU340" s="19"/>
      <c r="BBV340" s="19"/>
      <c r="BBW340" s="19"/>
      <c r="BBX340" s="19"/>
      <c r="BBY340" s="19"/>
      <c r="BBZ340" s="19"/>
      <c r="BCA340" s="19"/>
      <c r="BCB340" s="19"/>
      <c r="BCC340" s="21"/>
      <c r="BCD340" s="21"/>
      <c r="BCE340" s="21"/>
      <c r="BCF340" s="19"/>
      <c r="BCG340" s="19"/>
      <c r="BCH340" s="19"/>
      <c r="BCI340" s="19"/>
      <c r="BCJ340" s="19"/>
      <c r="BCK340" s="19"/>
      <c r="BCL340" s="22"/>
      <c r="BCM340" s="22"/>
      <c r="BCN340" s="22"/>
      <c r="BCO340" s="19"/>
      <c r="BCP340" s="19"/>
      <c r="BCQ340" s="19"/>
      <c r="BCR340" s="19"/>
      <c r="BCS340" s="19"/>
      <c r="BCT340" s="19"/>
      <c r="BCU340" s="22"/>
      <c r="BCV340" s="22"/>
      <c r="BCW340" s="22"/>
      <c r="BCX340" s="19"/>
      <c r="BCY340" s="19"/>
      <c r="BCZ340" s="19"/>
      <c r="BDA340" s="19"/>
      <c r="BDB340" s="19"/>
      <c r="BDC340" s="19"/>
      <c r="BDD340" s="22"/>
      <c r="BDE340" s="22"/>
      <c r="BDF340" s="22"/>
      <c r="BDG340" s="19"/>
      <c r="BDH340" s="19"/>
      <c r="BDI340" s="19"/>
      <c r="BDJ340" s="19"/>
      <c r="BDK340" s="19"/>
      <c r="BDL340" s="19"/>
      <c r="BDM340" s="21"/>
      <c r="BDN340" s="21"/>
      <c r="BDO340" s="21"/>
      <c r="BDP340" s="19"/>
      <c r="BDQ340" s="19"/>
      <c r="BDR340" s="19"/>
      <c r="BDS340" s="19"/>
      <c r="BDT340" s="19"/>
      <c r="BDU340" s="19"/>
      <c r="BDV340" s="22"/>
      <c r="BDW340" s="22"/>
      <c r="BDX340" s="22"/>
      <c r="BDY340" s="19"/>
      <c r="BDZ340" s="19"/>
      <c r="BEA340" s="19"/>
      <c r="BEB340" s="19"/>
      <c r="BEC340" s="19"/>
      <c r="BED340" s="19"/>
      <c r="BEE340" s="22"/>
      <c r="BEF340" s="22"/>
      <c r="BEG340" s="22"/>
      <c r="BEH340" s="19"/>
      <c r="BEI340" s="19"/>
      <c r="BEJ340" s="19"/>
      <c r="BEK340" s="19"/>
      <c r="BEL340" s="19"/>
      <c r="BEM340" s="19"/>
      <c r="BEN340" s="22"/>
      <c r="BEO340" s="22"/>
      <c r="BEP340" s="22"/>
      <c r="BEQ340" s="19"/>
      <c r="BER340" s="19"/>
      <c r="BES340" s="19"/>
      <c r="BET340" s="19"/>
      <c r="BEU340" s="19"/>
      <c r="BEV340" s="19"/>
      <c r="BEW340" s="21"/>
      <c r="BEX340" s="21"/>
      <c r="BEY340" s="21"/>
      <c r="BEZ340" s="19"/>
      <c r="BFA340" s="19"/>
      <c r="BFB340" s="19"/>
      <c r="BFC340" s="19"/>
      <c r="BFD340" s="19"/>
      <c r="BFE340" s="19"/>
      <c r="BFF340" s="22"/>
      <c r="BFG340" s="22"/>
      <c r="BFH340" s="22"/>
      <c r="BFI340" s="19"/>
      <c r="BFJ340" s="19"/>
      <c r="BFK340" s="19"/>
      <c r="BFL340" s="19"/>
      <c r="BFM340" s="19"/>
      <c r="BFN340" s="19"/>
      <c r="BFO340" s="22"/>
      <c r="BFP340" s="22"/>
      <c r="BFQ340" s="22"/>
      <c r="BFR340" s="19"/>
      <c r="BFS340" s="19"/>
      <c r="BFT340" s="19"/>
      <c r="BFU340" s="19"/>
      <c r="BFV340" s="19"/>
      <c r="BFW340" s="19"/>
      <c r="BFX340" s="22"/>
      <c r="BFY340" s="22"/>
      <c r="BFZ340" s="22"/>
      <c r="BGA340" s="19"/>
      <c r="BGB340" s="19"/>
      <c r="BGC340" s="19"/>
      <c r="BGD340" s="19"/>
      <c r="BGE340" s="19"/>
      <c r="BGF340" s="19"/>
      <c r="BGG340" s="23"/>
      <c r="BGH340" s="23"/>
      <c r="BGI340" s="23"/>
      <c r="BGJ340" s="19"/>
      <c r="BGK340" s="19"/>
      <c r="BGL340" s="19"/>
      <c r="BGM340" s="19"/>
      <c r="BGN340" s="19"/>
      <c r="BGO340" s="19"/>
      <c r="BGP340" s="22"/>
      <c r="BGQ340" s="22"/>
      <c r="BGR340" s="22"/>
      <c r="BGS340" s="19"/>
      <c r="BGT340" s="19"/>
      <c r="BGU340" s="19"/>
      <c r="BGV340" s="19"/>
      <c r="BGW340" s="19"/>
      <c r="BGX340" s="19"/>
      <c r="BGY340" s="22"/>
      <c r="BGZ340" s="22"/>
      <c r="BHA340" s="22"/>
      <c r="BHB340" s="19"/>
      <c r="BHC340" s="19"/>
      <c r="BHD340" s="19"/>
      <c r="BHE340" s="19"/>
      <c r="BHF340" s="19"/>
      <c r="BHG340" s="19"/>
      <c r="BHH340" s="22"/>
      <c r="BHI340" s="22"/>
      <c r="BHJ340" s="22"/>
      <c r="BHK340" s="19"/>
      <c r="BHL340" s="19"/>
      <c r="BHM340" s="19"/>
      <c r="BHN340" s="19"/>
      <c r="BHO340" s="19"/>
      <c r="BHP340" s="19"/>
      <c r="BHQ340" s="21"/>
      <c r="BHR340" s="21"/>
      <c r="BHS340" s="21"/>
      <c r="BHT340" s="19"/>
      <c r="BHU340" s="19"/>
      <c r="BHV340" s="19"/>
      <c r="BHW340" s="19"/>
      <c r="BHX340" s="19"/>
      <c r="BHY340" s="19"/>
      <c r="BHZ340" s="22"/>
      <c r="BIA340" s="22"/>
      <c r="BIB340" s="22"/>
      <c r="BIC340" s="19"/>
      <c r="BID340" s="19"/>
      <c r="BIE340" s="19"/>
      <c r="BIF340" s="19"/>
      <c r="BIG340" s="19"/>
      <c r="BIH340" s="19"/>
      <c r="BII340" s="22"/>
      <c r="BIJ340" s="22"/>
      <c r="BIK340" s="22"/>
      <c r="BIL340" s="19"/>
      <c r="BIM340" s="19"/>
      <c r="BIN340" s="19"/>
      <c r="BIO340" s="19"/>
      <c r="BIP340" s="19"/>
      <c r="BIQ340" s="19"/>
      <c r="BIR340" s="22"/>
      <c r="BIS340" s="22"/>
      <c r="BIT340" s="22"/>
      <c r="BIU340" s="19"/>
      <c r="BIV340" s="19"/>
      <c r="BIW340" s="19"/>
      <c r="BIX340" s="19"/>
      <c r="BIY340" s="19"/>
      <c r="BIZ340" s="19"/>
      <c r="BJA340" s="21"/>
      <c r="BJB340" s="21"/>
      <c r="BJC340" s="21"/>
      <c r="BJD340" s="19"/>
      <c r="BJE340" s="19"/>
      <c r="BJF340" s="19"/>
      <c r="BJG340" s="19"/>
      <c r="BJH340" s="19"/>
      <c r="BJI340" s="19"/>
      <c r="BJJ340" s="22"/>
      <c r="BJK340" s="22"/>
      <c r="BJL340" s="22"/>
      <c r="BJM340" s="19"/>
      <c r="BJN340" s="19"/>
      <c r="BJO340" s="19"/>
      <c r="BJP340" s="19"/>
      <c r="BJQ340" s="19"/>
      <c r="BJR340" s="19"/>
      <c r="BJS340" s="22"/>
      <c r="BJT340" s="22"/>
      <c r="BJU340" s="22"/>
      <c r="BJV340" s="19"/>
      <c r="BJW340" s="19"/>
      <c r="BJX340" s="19"/>
      <c r="BJY340" s="19"/>
      <c r="BJZ340" s="19"/>
      <c r="BKA340" s="19"/>
      <c r="BKB340" s="22"/>
      <c r="BKC340" s="22"/>
      <c r="BKD340" s="22"/>
      <c r="BKE340" s="19"/>
      <c r="BKF340" s="19"/>
      <c r="BKG340" s="19"/>
      <c r="BKH340" s="19"/>
      <c r="BKI340" s="19"/>
      <c r="BKJ340" s="19"/>
      <c r="BKK340" s="21"/>
      <c r="BKL340" s="21"/>
      <c r="BKM340" s="21"/>
      <c r="BKN340" s="19"/>
      <c r="BKO340" s="22"/>
      <c r="BKP340" s="19"/>
      <c r="BKQ340" s="19"/>
      <c r="BKR340" s="19"/>
      <c r="BKS340" s="19"/>
      <c r="BKT340" s="22"/>
      <c r="BKU340" s="22"/>
      <c r="BKV340" s="22"/>
      <c r="BKW340" s="19"/>
      <c r="BKX340" s="19"/>
      <c r="BKY340" s="19"/>
      <c r="BKZ340" s="19"/>
      <c r="BLA340" s="19"/>
      <c r="BLB340" s="19"/>
      <c r="BLC340" s="19"/>
      <c r="BLD340" s="19"/>
      <c r="BLE340" s="22"/>
      <c r="BLF340" s="19"/>
      <c r="BLG340" s="19"/>
      <c r="BLH340" s="19"/>
      <c r="BLI340" s="13"/>
      <c r="BLJ340" s="13"/>
      <c r="BLK340" s="13"/>
      <c r="BLL340" s="13"/>
      <c r="BLM340" s="13"/>
      <c r="BLN340" s="13"/>
    </row>
    <row r="341" spans="1:1678">
      <c r="A341" s="7" t="s">
        <v>1052</v>
      </c>
      <c r="B341" s="8">
        <v>345</v>
      </c>
      <c r="C341" s="7" t="s">
        <v>8</v>
      </c>
      <c r="D341" s="7" t="s">
        <v>1053</v>
      </c>
      <c r="E341" s="7" t="s">
        <v>1054</v>
      </c>
      <c r="F341" s="7"/>
      <c r="G341" s="7">
        <v>100</v>
      </c>
      <c r="ALP341" s="19"/>
      <c r="ALQ341" s="19"/>
      <c r="ALR341" s="19"/>
      <c r="ALS341" s="22"/>
      <c r="ALT341" s="22"/>
      <c r="ALU341" s="22"/>
      <c r="ALV341" s="22"/>
      <c r="ALW341" s="19"/>
      <c r="ALX341" s="19"/>
      <c r="ALY341" s="19"/>
      <c r="ALZ341" s="19"/>
      <c r="AMA341" s="19"/>
      <c r="AMB341" s="19"/>
      <c r="AMC341" s="19"/>
      <c r="AMD341" s="19"/>
      <c r="AME341" s="19"/>
      <c r="AMF341" s="19"/>
      <c r="AMG341" s="19"/>
      <c r="AMH341" s="19"/>
      <c r="AMI341" s="19"/>
      <c r="AMJ341" s="19"/>
      <c r="AMK341" s="19"/>
      <c r="AML341" s="19"/>
      <c r="AMM341" s="19"/>
      <c r="AMN341" s="19"/>
      <c r="AMO341" s="19"/>
      <c r="AMP341" s="19"/>
      <c r="AMQ341" s="19"/>
      <c r="AMR341" s="19"/>
      <c r="AMS341" s="19"/>
      <c r="AMT341" s="19"/>
      <c r="AMU341" s="19"/>
      <c r="AMV341" s="19"/>
      <c r="AMW341" s="21"/>
      <c r="AMX341" s="21"/>
      <c r="AMY341" s="21"/>
      <c r="AMZ341" s="19"/>
      <c r="ANA341" s="19"/>
      <c r="ANB341" s="19"/>
      <c r="ANC341" s="19"/>
      <c r="AND341" s="19"/>
      <c r="ANE341" s="19"/>
      <c r="ANF341" s="19"/>
      <c r="ANG341" s="19"/>
      <c r="ANH341" s="19"/>
      <c r="ANI341" s="19"/>
      <c r="ANJ341" s="19"/>
      <c r="ANK341" s="19"/>
      <c r="ANL341" s="19"/>
      <c r="ANM341" s="19"/>
      <c r="ANN341" s="19"/>
      <c r="ANO341" s="19"/>
      <c r="ANP341" s="19"/>
      <c r="ANQ341" s="19"/>
      <c r="ANR341" s="19"/>
      <c r="ANS341" s="19"/>
      <c r="ANT341" s="19"/>
      <c r="ANU341" s="19"/>
      <c r="ANV341" s="19"/>
      <c r="ANW341" s="19"/>
      <c r="ANX341" s="19"/>
      <c r="ANY341" s="19"/>
      <c r="ANZ341" s="19"/>
      <c r="AOA341" s="19"/>
      <c r="AOB341" s="19"/>
      <c r="AOC341" s="19"/>
      <c r="AOD341" s="19"/>
      <c r="AOE341" s="19"/>
      <c r="AOF341" s="19"/>
      <c r="AOG341" s="21"/>
      <c r="AOH341" s="21"/>
      <c r="AOI341" s="21"/>
      <c r="AOJ341" s="19"/>
      <c r="AOK341" s="19"/>
      <c r="AOL341" s="19"/>
      <c r="AOM341" s="19"/>
      <c r="AON341" s="19"/>
      <c r="AOO341" s="19"/>
      <c r="AOP341" s="19"/>
      <c r="AOQ341" s="19"/>
      <c r="AOR341" s="19"/>
      <c r="AOS341" s="19">
        <v>1725</v>
      </c>
      <c r="AOT341" s="19">
        <v>1725</v>
      </c>
      <c r="AOU341" s="19"/>
      <c r="AOV341" s="19">
        <v>1500</v>
      </c>
      <c r="AOW341" s="19">
        <v>1500</v>
      </c>
      <c r="AOX341" s="19"/>
      <c r="AOY341" s="19">
        <v>1500</v>
      </c>
      <c r="AOZ341" s="19">
        <v>1500</v>
      </c>
      <c r="APA341" s="19"/>
      <c r="APB341" s="19">
        <v>1500</v>
      </c>
      <c r="APC341" s="19">
        <v>1500</v>
      </c>
      <c r="APD341" s="19"/>
      <c r="APE341" s="19"/>
      <c r="APF341" s="19"/>
      <c r="APG341" s="19"/>
      <c r="APH341" s="19"/>
      <c r="API341" s="19"/>
      <c r="APJ341" s="19"/>
      <c r="APK341" s="19"/>
      <c r="APL341" s="19"/>
      <c r="APM341" s="19"/>
      <c r="APN341" s="19"/>
      <c r="APO341" s="19"/>
      <c r="APP341" s="19"/>
      <c r="APQ341" s="21"/>
      <c r="APR341" s="21"/>
      <c r="APS341" s="21"/>
      <c r="APT341" s="19"/>
      <c r="APU341" s="19"/>
      <c r="APV341" s="19"/>
      <c r="APW341" s="19"/>
      <c r="APX341" s="19"/>
      <c r="APY341" s="19"/>
      <c r="APZ341" s="19"/>
      <c r="AQA341" s="19"/>
      <c r="AQB341" s="19"/>
      <c r="AQC341" s="19"/>
      <c r="AQD341" s="19"/>
      <c r="AQE341" s="19"/>
      <c r="AQF341" s="19"/>
      <c r="AQG341" s="19"/>
      <c r="AQH341" s="19"/>
      <c r="AQI341" s="19"/>
      <c r="AQJ341" s="19"/>
      <c r="AQK341" s="19"/>
      <c r="AQL341" s="19"/>
      <c r="AQM341" s="19"/>
      <c r="AQN341" s="19"/>
      <c r="AQO341" s="19"/>
      <c r="AQP341" s="19"/>
      <c r="AQQ341" s="19"/>
      <c r="AQR341" s="19"/>
      <c r="AQS341" s="19"/>
      <c r="AQT341" s="19"/>
      <c r="AQU341" s="19"/>
      <c r="AQV341" s="19"/>
      <c r="AQW341" s="19"/>
      <c r="AQX341" s="19"/>
      <c r="AQY341" s="19"/>
      <c r="AQZ341" s="19"/>
      <c r="ARA341" s="21"/>
      <c r="ARB341" s="21"/>
      <c r="ARC341" s="21"/>
      <c r="ARD341" s="19"/>
      <c r="ARE341" s="19"/>
      <c r="ARF341" s="19"/>
      <c r="ARG341" s="19"/>
      <c r="ARH341" s="19"/>
      <c r="ARI341" s="19"/>
      <c r="ARJ341" s="19"/>
      <c r="ARK341" s="19"/>
      <c r="ARL341" s="19"/>
      <c r="ARM341" s="19"/>
      <c r="ARN341" s="19"/>
      <c r="ARO341" s="19"/>
      <c r="ARP341" s="19"/>
      <c r="ARQ341" s="19"/>
      <c r="ARR341" s="19"/>
      <c r="ARS341" s="19"/>
      <c r="ART341" s="19"/>
      <c r="ARU341" s="19"/>
      <c r="ARV341" s="19"/>
      <c r="ARW341" s="19"/>
      <c r="ARX341" s="19"/>
      <c r="ARY341" s="19"/>
      <c r="ARZ341" s="19"/>
      <c r="ASA341" s="19"/>
      <c r="ASB341" s="19"/>
      <c r="ASC341" s="19"/>
      <c r="ASD341" s="19"/>
      <c r="ASE341" s="19"/>
      <c r="ASF341" s="19"/>
      <c r="ASG341" s="19"/>
      <c r="ASH341" s="19"/>
      <c r="ASI341" s="19"/>
      <c r="ASJ341" s="19"/>
      <c r="ASK341" s="21"/>
      <c r="ASL341" s="21"/>
      <c r="ASM341" s="21"/>
      <c r="ASN341" s="19"/>
      <c r="ASO341" s="19"/>
      <c r="ASP341" s="19"/>
      <c r="ASQ341" s="19"/>
      <c r="ASR341" s="19"/>
      <c r="ASS341" s="19"/>
      <c r="AST341" s="19"/>
      <c r="ASU341" s="19"/>
      <c r="ASV341" s="19"/>
      <c r="ASW341" s="19"/>
      <c r="ASX341" s="19"/>
      <c r="ASY341" s="19"/>
      <c r="ASZ341" s="19"/>
      <c r="ATA341" s="19"/>
      <c r="ATB341" s="19"/>
      <c r="ATC341" s="19"/>
      <c r="ATD341" s="19"/>
      <c r="ATE341" s="19"/>
      <c r="ATF341" s="19"/>
      <c r="ATG341" s="19"/>
      <c r="ATH341" s="19"/>
      <c r="ATI341" s="19"/>
      <c r="ATJ341" s="19"/>
      <c r="ATK341" s="19"/>
      <c r="ATL341" s="19"/>
      <c r="ATM341" s="19"/>
      <c r="ATN341" s="19"/>
      <c r="ATO341" s="19"/>
      <c r="ATP341" s="19"/>
      <c r="ATQ341" s="19"/>
      <c r="ATR341" s="19"/>
      <c r="ATS341" s="19"/>
      <c r="ATT341" s="19"/>
      <c r="ATU341" s="21"/>
      <c r="ATV341" s="21"/>
      <c r="ATW341" s="21"/>
      <c r="ATX341" s="19"/>
      <c r="ATY341" s="19"/>
      <c r="ATZ341" s="19"/>
      <c r="AUA341" s="19"/>
      <c r="AUB341" s="19"/>
      <c r="AUC341" s="19"/>
      <c r="AUD341" s="19"/>
      <c r="AUE341" s="19"/>
      <c r="AUF341" s="19"/>
      <c r="AUG341" s="19"/>
      <c r="AUH341" s="19"/>
      <c r="AUI341" s="19"/>
      <c r="AUJ341" s="19"/>
      <c r="AUK341" s="19"/>
      <c r="AUL341" s="19"/>
      <c r="AUM341" s="19"/>
      <c r="AUN341" s="19"/>
      <c r="AUO341" s="19"/>
      <c r="AUP341" s="19"/>
      <c r="AUQ341" s="19"/>
      <c r="AUR341" s="19"/>
      <c r="AUS341" s="19"/>
      <c r="AUT341" s="19"/>
      <c r="AUU341" s="19"/>
      <c r="AUV341" s="19"/>
      <c r="AUW341" s="19"/>
      <c r="AUX341" s="19"/>
      <c r="AUY341" s="19"/>
      <c r="AUZ341" s="19"/>
      <c r="AVA341" s="19"/>
      <c r="AVB341" s="19"/>
      <c r="AVC341" s="19"/>
      <c r="AVD341" s="19"/>
      <c r="AVE341" s="21"/>
      <c r="AVF341" s="21"/>
      <c r="AVG341" s="21"/>
      <c r="AVH341" s="19"/>
      <c r="AVI341" s="19"/>
      <c r="AVJ341" s="19"/>
      <c r="AVK341" s="19"/>
      <c r="AVL341" s="19"/>
      <c r="AVM341" s="19"/>
      <c r="AVN341" s="19"/>
      <c r="AVO341" s="19"/>
      <c r="AVP341" s="22"/>
      <c r="AVQ341" s="19"/>
      <c r="AVR341" s="19"/>
      <c r="AVS341" s="19"/>
      <c r="AVT341" s="19"/>
      <c r="AVU341" s="19"/>
      <c r="AVV341" s="19"/>
      <c r="AVW341" s="19"/>
      <c r="AVX341" s="19"/>
      <c r="AVY341" s="22"/>
      <c r="AVZ341" s="19"/>
      <c r="AWA341" s="19"/>
      <c r="AWB341" s="19"/>
      <c r="AWC341" s="19"/>
      <c r="AWD341" s="19"/>
      <c r="AWE341" s="19"/>
      <c r="AWF341" s="19"/>
      <c r="AWG341" s="19"/>
      <c r="AWH341" s="22"/>
      <c r="AWI341" s="19"/>
      <c r="AWJ341" s="19"/>
      <c r="AWK341" s="19"/>
      <c r="AWL341" s="19"/>
      <c r="AWM341" s="19"/>
      <c r="AWN341" s="19"/>
      <c r="AWO341" s="23"/>
      <c r="AWP341" s="23"/>
      <c r="AWQ341" s="23"/>
      <c r="AWR341" s="19"/>
      <c r="AWS341" s="19"/>
      <c r="AWT341" s="19"/>
      <c r="AWU341" s="19"/>
      <c r="AWV341" s="19"/>
      <c r="AWW341" s="19"/>
      <c r="AWX341" s="19"/>
      <c r="AWY341" s="19"/>
      <c r="AWZ341" s="22"/>
      <c r="AXA341" s="19"/>
      <c r="AXB341" s="19"/>
      <c r="AXC341" s="19"/>
      <c r="AXD341" s="19"/>
      <c r="AXE341" s="19"/>
      <c r="AXF341" s="19"/>
      <c r="AXG341" s="19"/>
      <c r="AXH341" s="19"/>
      <c r="AXI341" s="22"/>
      <c r="AXJ341" s="19"/>
      <c r="AXK341" s="19"/>
      <c r="AXL341" s="19"/>
      <c r="AXM341" s="19"/>
      <c r="AXN341" s="19"/>
      <c r="AXO341" s="19"/>
      <c r="AXP341" s="19"/>
      <c r="AXQ341" s="19"/>
      <c r="AXR341" s="22"/>
      <c r="AXS341" s="19"/>
      <c r="AXT341" s="19"/>
      <c r="AXU341" s="19"/>
      <c r="AXV341" s="19"/>
      <c r="AXW341" s="19"/>
      <c r="AXX341" s="19"/>
      <c r="AXY341" s="21"/>
      <c r="AXZ341" s="21"/>
      <c r="AYA341" s="21"/>
      <c r="AYB341" s="22"/>
      <c r="AYC341" s="22"/>
      <c r="AYD341" s="22"/>
      <c r="AYE341" s="22"/>
      <c r="AYF341" s="22"/>
      <c r="AYG341" s="22"/>
      <c r="AYH341" s="22"/>
      <c r="AYI341" s="22"/>
      <c r="AYJ341" s="22"/>
      <c r="AYK341" s="22"/>
      <c r="AYL341" s="22"/>
      <c r="AYM341" s="22"/>
      <c r="AYN341" s="22"/>
      <c r="AYO341" s="22"/>
      <c r="AYP341" s="22"/>
      <c r="AYQ341" s="22"/>
      <c r="AYR341" s="22"/>
      <c r="AYS341" s="22"/>
      <c r="AYT341" s="22"/>
      <c r="AYU341" s="22"/>
      <c r="AYV341" s="22"/>
      <c r="AYW341" s="22"/>
      <c r="AYX341" s="22"/>
      <c r="AYY341" s="22"/>
      <c r="AYZ341" s="22"/>
      <c r="AZA341" s="22"/>
      <c r="AZB341" s="22"/>
      <c r="AZC341" s="22"/>
      <c r="AZD341" s="22"/>
      <c r="AZE341" s="22"/>
      <c r="AZF341" s="22"/>
      <c r="AZG341" s="22"/>
      <c r="AZH341" s="22"/>
      <c r="AZI341" s="21"/>
      <c r="AZJ341" s="21"/>
      <c r="AZK341" s="21"/>
      <c r="AZL341" s="19"/>
      <c r="AZM341" s="19"/>
      <c r="AZN341" s="19"/>
      <c r="AZO341" s="19"/>
      <c r="AZP341" s="19"/>
      <c r="AZQ341" s="19"/>
      <c r="AZR341" s="19"/>
      <c r="AZS341" s="19"/>
      <c r="AZT341" s="19"/>
      <c r="AZU341" s="19"/>
      <c r="AZV341" s="19"/>
      <c r="AZW341" s="19"/>
      <c r="AZX341" s="19"/>
      <c r="AZY341" s="19"/>
      <c r="AZZ341" s="19"/>
      <c r="BAA341" s="22"/>
      <c r="BAB341" s="22"/>
      <c r="BAC341" s="22"/>
      <c r="BAD341" s="19"/>
      <c r="BAE341" s="19"/>
      <c r="BAF341" s="19"/>
      <c r="BAG341" s="19"/>
      <c r="BAH341" s="19"/>
      <c r="BAI341" s="19"/>
      <c r="BAJ341" s="19"/>
      <c r="BAK341" s="19"/>
      <c r="BAL341" s="19"/>
      <c r="BAM341" s="19"/>
      <c r="BAN341" s="19"/>
      <c r="BAO341" s="19"/>
      <c r="BAP341" s="22"/>
      <c r="BAQ341" s="22"/>
      <c r="BAR341" s="22"/>
      <c r="BAS341" s="21"/>
      <c r="BAT341" s="21"/>
      <c r="BAU341" s="21"/>
      <c r="BAV341" s="19"/>
      <c r="BAW341" s="19"/>
      <c r="BAX341" s="19"/>
      <c r="BAY341" s="19"/>
      <c r="BAZ341" s="19"/>
      <c r="BBA341" s="19"/>
      <c r="BBB341" s="22"/>
      <c r="BBC341" s="22"/>
      <c r="BBD341" s="22"/>
      <c r="BBE341" s="19"/>
      <c r="BBF341" s="19"/>
      <c r="BBG341" s="19"/>
      <c r="BBH341" s="19"/>
      <c r="BBI341" s="19"/>
      <c r="BBJ341" s="19"/>
      <c r="BBK341" s="19"/>
      <c r="BBL341" s="19"/>
      <c r="BBM341" s="19"/>
      <c r="BBN341" s="19"/>
      <c r="BBO341" s="19"/>
      <c r="BBP341" s="19"/>
      <c r="BBQ341" s="19"/>
      <c r="BBR341" s="19"/>
      <c r="BBS341" s="19"/>
      <c r="BBT341" s="19"/>
      <c r="BBU341" s="19"/>
      <c r="BBV341" s="19"/>
      <c r="BBW341" s="19"/>
      <c r="BBX341" s="19"/>
      <c r="BBY341" s="19"/>
      <c r="BBZ341" s="19"/>
      <c r="BCA341" s="19"/>
      <c r="BCB341" s="19"/>
      <c r="BCC341" s="21"/>
      <c r="BCD341" s="21"/>
      <c r="BCE341" s="21"/>
      <c r="BCF341" s="19"/>
      <c r="BCG341" s="19"/>
      <c r="BCH341" s="19"/>
      <c r="BCI341" s="19"/>
      <c r="BCJ341" s="19"/>
      <c r="BCK341" s="19"/>
      <c r="BCL341" s="22"/>
      <c r="BCM341" s="22"/>
      <c r="BCN341" s="22"/>
      <c r="BCO341" s="19"/>
      <c r="BCP341" s="19"/>
      <c r="BCQ341" s="19"/>
      <c r="BCR341" s="19"/>
      <c r="BCS341" s="19"/>
      <c r="BCT341" s="19"/>
      <c r="BCU341" s="22"/>
      <c r="BCV341" s="22"/>
      <c r="BCW341" s="22"/>
      <c r="BCX341" s="19"/>
      <c r="BCY341" s="19"/>
      <c r="BCZ341" s="19"/>
      <c r="BDA341" s="19"/>
      <c r="BDB341" s="19"/>
      <c r="BDC341" s="19"/>
      <c r="BDD341" s="22"/>
      <c r="BDE341" s="22"/>
      <c r="BDF341" s="22"/>
      <c r="BDG341" s="19"/>
      <c r="BDH341" s="19"/>
      <c r="BDI341" s="19"/>
      <c r="BDJ341" s="19"/>
      <c r="BDK341" s="19"/>
      <c r="BDL341" s="19"/>
      <c r="BDM341" s="21"/>
      <c r="BDN341" s="21"/>
      <c r="BDO341" s="21"/>
      <c r="BDP341" s="19"/>
      <c r="BDQ341" s="19"/>
      <c r="BDR341" s="19"/>
      <c r="BDS341" s="19"/>
      <c r="BDT341" s="19"/>
      <c r="BDU341" s="19"/>
      <c r="BDV341" s="22"/>
      <c r="BDW341" s="22"/>
      <c r="BDX341" s="22"/>
      <c r="BDY341" s="19"/>
      <c r="BDZ341" s="19"/>
      <c r="BEA341" s="19"/>
      <c r="BEB341" s="19"/>
      <c r="BEC341" s="19"/>
      <c r="BED341" s="19"/>
      <c r="BEE341" s="22"/>
      <c r="BEF341" s="22"/>
      <c r="BEG341" s="22"/>
      <c r="BEH341" s="19"/>
      <c r="BEI341" s="19"/>
      <c r="BEJ341" s="19"/>
      <c r="BEK341" s="19"/>
      <c r="BEL341" s="19"/>
      <c r="BEM341" s="19"/>
      <c r="BEN341" s="22"/>
      <c r="BEO341" s="22"/>
      <c r="BEP341" s="22"/>
      <c r="BEQ341" s="19"/>
      <c r="BER341" s="19"/>
      <c r="BES341" s="19"/>
      <c r="BET341" s="19"/>
      <c r="BEU341" s="19"/>
      <c r="BEV341" s="19"/>
      <c r="BEW341" s="21"/>
      <c r="BEX341" s="21"/>
      <c r="BEY341" s="21"/>
      <c r="BEZ341" s="19"/>
      <c r="BFA341" s="19"/>
      <c r="BFB341" s="19"/>
      <c r="BFC341" s="19"/>
      <c r="BFD341" s="19"/>
      <c r="BFE341" s="19"/>
      <c r="BFF341" s="22"/>
      <c r="BFG341" s="22"/>
      <c r="BFH341" s="22"/>
      <c r="BFI341" s="19"/>
      <c r="BFJ341" s="19"/>
      <c r="BFK341" s="19"/>
      <c r="BFL341" s="19"/>
      <c r="BFM341" s="19"/>
      <c r="BFN341" s="19"/>
      <c r="BFO341" s="22"/>
      <c r="BFP341" s="22"/>
      <c r="BFQ341" s="22"/>
      <c r="BFR341" s="19"/>
      <c r="BFS341" s="19"/>
      <c r="BFT341" s="19"/>
      <c r="BFU341" s="19"/>
      <c r="BFV341" s="19"/>
      <c r="BFW341" s="19"/>
      <c r="BFX341" s="22"/>
      <c r="BFY341" s="22"/>
      <c r="BFZ341" s="22"/>
      <c r="BGA341" s="19"/>
      <c r="BGB341" s="19"/>
      <c r="BGC341" s="19"/>
      <c r="BGD341" s="19"/>
      <c r="BGE341" s="19"/>
      <c r="BGF341" s="19"/>
      <c r="BGG341" s="23"/>
      <c r="BGH341" s="23"/>
      <c r="BGI341" s="23"/>
      <c r="BGJ341" s="19"/>
      <c r="BGK341" s="19"/>
      <c r="BGL341" s="19"/>
      <c r="BGM341" s="19"/>
      <c r="BGN341" s="19"/>
      <c r="BGO341" s="19"/>
      <c r="BGP341" s="22"/>
      <c r="BGQ341" s="22"/>
      <c r="BGR341" s="22"/>
      <c r="BGS341" s="19"/>
      <c r="BGT341" s="19"/>
      <c r="BGU341" s="19"/>
      <c r="BGV341" s="19"/>
      <c r="BGW341" s="19"/>
      <c r="BGX341" s="19"/>
      <c r="BGY341" s="22"/>
      <c r="BGZ341" s="22"/>
      <c r="BHA341" s="22"/>
      <c r="BHB341" s="19"/>
      <c r="BHC341" s="19"/>
      <c r="BHD341" s="19"/>
      <c r="BHE341" s="19"/>
      <c r="BHF341" s="19"/>
      <c r="BHG341" s="19"/>
      <c r="BHH341" s="22"/>
      <c r="BHI341" s="22"/>
      <c r="BHJ341" s="22"/>
      <c r="BHK341" s="19"/>
      <c r="BHL341" s="19"/>
      <c r="BHM341" s="19"/>
      <c r="BHN341" s="19"/>
      <c r="BHO341" s="19"/>
      <c r="BHP341" s="19"/>
      <c r="BHQ341" s="21"/>
      <c r="BHR341" s="21"/>
      <c r="BHS341" s="21"/>
      <c r="BHT341" s="19"/>
      <c r="BHU341" s="19"/>
      <c r="BHV341" s="19"/>
      <c r="BHW341" s="19"/>
      <c r="BHX341" s="19"/>
      <c r="BHY341" s="19"/>
      <c r="BHZ341" s="22"/>
      <c r="BIA341" s="22"/>
      <c r="BIB341" s="22"/>
      <c r="BIC341" s="19"/>
      <c r="BID341" s="19"/>
      <c r="BIE341" s="19"/>
      <c r="BIF341" s="19"/>
      <c r="BIG341" s="19"/>
      <c r="BIH341" s="19"/>
      <c r="BII341" s="22"/>
      <c r="BIJ341" s="22"/>
      <c r="BIK341" s="22"/>
      <c r="BIL341" s="19"/>
      <c r="BIM341" s="19"/>
      <c r="BIN341" s="19"/>
      <c r="BIO341" s="19"/>
      <c r="BIP341" s="19"/>
      <c r="BIQ341" s="19"/>
      <c r="BIR341" s="22"/>
      <c r="BIS341" s="22"/>
      <c r="BIT341" s="22"/>
      <c r="BIU341" s="19"/>
      <c r="BIV341" s="19"/>
      <c r="BIW341" s="19"/>
      <c r="BIX341" s="19"/>
      <c r="BIY341" s="19"/>
      <c r="BIZ341" s="19"/>
      <c r="BJA341" s="21"/>
      <c r="BJB341" s="21"/>
      <c r="BJC341" s="21"/>
      <c r="BJD341" s="19"/>
      <c r="BJE341" s="19"/>
      <c r="BJF341" s="19"/>
      <c r="BJG341" s="19"/>
      <c r="BJH341" s="19"/>
      <c r="BJI341" s="19"/>
      <c r="BJJ341" s="22"/>
      <c r="BJK341" s="22"/>
      <c r="BJL341" s="22"/>
      <c r="BJM341" s="19"/>
      <c r="BJN341" s="19"/>
      <c r="BJO341" s="19"/>
      <c r="BJP341" s="19"/>
      <c r="BJQ341" s="19"/>
      <c r="BJR341" s="19"/>
      <c r="BJS341" s="22"/>
      <c r="BJT341" s="22"/>
      <c r="BJU341" s="22"/>
      <c r="BJV341" s="19"/>
      <c r="BJW341" s="19"/>
      <c r="BJX341" s="19"/>
      <c r="BJY341" s="19"/>
      <c r="BJZ341" s="19"/>
      <c r="BKA341" s="19"/>
      <c r="BKB341" s="22"/>
      <c r="BKC341" s="22"/>
      <c r="BKD341" s="22"/>
      <c r="BKE341" s="19"/>
      <c r="BKF341" s="19"/>
      <c r="BKG341" s="19"/>
      <c r="BKH341" s="19"/>
      <c r="BKI341" s="19"/>
      <c r="BKJ341" s="19"/>
      <c r="BKK341" s="21"/>
      <c r="BKL341" s="21"/>
      <c r="BKM341" s="21"/>
      <c r="BKN341" s="19"/>
      <c r="BKO341" s="22"/>
      <c r="BKP341" s="19"/>
      <c r="BKQ341" s="19"/>
      <c r="BKR341" s="19"/>
      <c r="BKS341" s="19"/>
      <c r="BKT341" s="22"/>
      <c r="BKU341" s="22"/>
      <c r="BKV341" s="22"/>
      <c r="BKW341" s="19"/>
      <c r="BKX341" s="19"/>
      <c r="BKY341" s="19"/>
      <c r="BKZ341" s="19"/>
      <c r="BLA341" s="19"/>
      <c r="BLB341" s="19"/>
      <c r="BLC341" s="19"/>
      <c r="BLD341" s="19"/>
      <c r="BLE341" s="22"/>
      <c r="BLF341" s="19"/>
      <c r="BLG341" s="19"/>
      <c r="BLH341" s="19"/>
      <c r="BLI341" s="13"/>
      <c r="BLJ341" s="13"/>
      <c r="BLK341" s="13"/>
      <c r="BLL341" s="13"/>
      <c r="BLM341" s="13"/>
      <c r="BLN341" s="13"/>
    </row>
    <row r="342" spans="1:1678">
      <c r="A342" s="7" t="s">
        <v>1055</v>
      </c>
      <c r="B342" s="8">
        <v>346</v>
      </c>
      <c r="C342" s="7" t="s">
        <v>8</v>
      </c>
      <c r="D342" s="7" t="s">
        <v>1056</v>
      </c>
      <c r="E342" s="7" t="s">
        <v>1057</v>
      </c>
      <c r="F342" s="7"/>
      <c r="G342" s="7">
        <v>250</v>
      </c>
      <c r="ALP342" s="19"/>
      <c r="ALQ342" s="19"/>
      <c r="ALR342" s="19"/>
      <c r="ALS342" s="22"/>
      <c r="ALT342" s="22"/>
      <c r="ALU342" s="22"/>
      <c r="ALV342" s="22"/>
      <c r="ALW342" s="19"/>
      <c r="ALX342" s="19"/>
      <c r="ALY342" s="19"/>
      <c r="ALZ342" s="19"/>
      <c r="AMA342" s="19"/>
      <c r="AMB342" s="19"/>
      <c r="AMC342" s="19"/>
      <c r="AMD342" s="19"/>
      <c r="AME342" s="19"/>
      <c r="AMF342" s="19"/>
      <c r="AMG342" s="19"/>
      <c r="AMH342" s="19"/>
      <c r="AMI342" s="19"/>
      <c r="AMJ342" s="19"/>
      <c r="AMK342" s="19"/>
      <c r="AML342" s="19"/>
      <c r="AMM342" s="19"/>
      <c r="AMN342" s="19"/>
      <c r="AMO342" s="19"/>
      <c r="AMP342" s="19"/>
      <c r="AMQ342" s="19"/>
      <c r="AMR342" s="19"/>
      <c r="AMS342" s="19"/>
      <c r="AMT342" s="19"/>
      <c r="AMU342" s="19"/>
      <c r="AMV342" s="19"/>
      <c r="AMW342" s="21"/>
      <c r="AMX342" s="21"/>
      <c r="AMY342" s="21"/>
      <c r="AMZ342" s="19"/>
      <c r="ANA342" s="19"/>
      <c r="ANB342" s="19"/>
      <c r="ANC342" s="19"/>
      <c r="AND342" s="19"/>
      <c r="ANE342" s="19"/>
      <c r="ANF342" s="19"/>
      <c r="ANG342" s="19"/>
      <c r="ANH342" s="19"/>
      <c r="ANI342" s="19"/>
      <c r="ANJ342" s="19"/>
      <c r="ANK342" s="19"/>
      <c r="ANL342" s="19"/>
      <c r="ANM342" s="19"/>
      <c r="ANN342" s="19"/>
      <c r="ANO342" s="19"/>
      <c r="ANP342" s="19"/>
      <c r="ANQ342" s="19"/>
      <c r="ANR342" s="19"/>
      <c r="ANS342" s="19"/>
      <c r="ANT342" s="19"/>
      <c r="ANU342" s="19"/>
      <c r="ANV342" s="19"/>
      <c r="ANW342" s="19"/>
      <c r="ANX342" s="19"/>
      <c r="ANY342" s="19"/>
      <c r="ANZ342" s="19"/>
      <c r="AOA342" s="19"/>
      <c r="AOB342" s="19"/>
      <c r="AOC342" s="19"/>
      <c r="AOD342" s="19"/>
      <c r="AOE342" s="19"/>
      <c r="AOF342" s="19"/>
      <c r="AOG342" s="21"/>
      <c r="AOH342" s="21"/>
      <c r="AOI342" s="21"/>
      <c r="AOJ342" s="19"/>
      <c r="AOK342" s="19"/>
      <c r="AOL342" s="19"/>
      <c r="AOM342" s="19"/>
      <c r="AON342" s="19"/>
      <c r="AOO342" s="19"/>
      <c r="AOP342" s="19"/>
      <c r="AOQ342" s="19"/>
      <c r="AOR342" s="19"/>
      <c r="AOS342" s="19"/>
      <c r="AOT342" s="19"/>
      <c r="AOU342" s="19"/>
      <c r="AOV342" s="19"/>
      <c r="AOW342" s="19"/>
      <c r="AOX342" s="19"/>
      <c r="AOY342" s="19"/>
      <c r="AOZ342" s="19"/>
      <c r="APA342" s="19"/>
      <c r="APB342" s="19"/>
      <c r="APC342" s="19"/>
      <c r="APD342" s="19"/>
      <c r="APE342" s="19">
        <v>300</v>
      </c>
      <c r="APF342" s="19">
        <v>300</v>
      </c>
      <c r="APG342" s="19"/>
      <c r="APH342" s="19">
        <v>300</v>
      </c>
      <c r="API342" s="19">
        <v>300</v>
      </c>
      <c r="APJ342" s="19"/>
      <c r="APK342" s="19">
        <v>300</v>
      </c>
      <c r="APL342" s="19">
        <v>300</v>
      </c>
      <c r="APM342" s="19"/>
      <c r="APN342" s="19">
        <v>300</v>
      </c>
      <c r="APO342" s="19">
        <v>300</v>
      </c>
      <c r="APP342" s="19"/>
      <c r="APQ342" s="21">
        <v>300</v>
      </c>
      <c r="APR342" s="21">
        <v>300</v>
      </c>
      <c r="APS342" s="21"/>
      <c r="APT342" s="19">
        <v>300</v>
      </c>
      <c r="APU342" s="19">
        <v>300</v>
      </c>
      <c r="APV342" s="19"/>
      <c r="APW342" s="19">
        <v>300</v>
      </c>
      <c r="APX342" s="19">
        <v>300</v>
      </c>
      <c r="APY342" s="19"/>
      <c r="APZ342" s="19"/>
      <c r="AQA342" s="19"/>
      <c r="AQB342" s="19"/>
      <c r="AQC342" s="19"/>
      <c r="AQD342" s="19"/>
      <c r="AQE342" s="19"/>
      <c r="AQF342" s="19"/>
      <c r="AQG342" s="19"/>
      <c r="AQH342" s="19"/>
      <c r="AQI342" s="19"/>
      <c r="AQJ342" s="19"/>
      <c r="AQK342" s="19"/>
      <c r="AQL342" s="19"/>
      <c r="AQM342" s="19"/>
      <c r="AQN342" s="19"/>
      <c r="AQO342" s="19"/>
      <c r="AQP342" s="19"/>
      <c r="AQQ342" s="19"/>
      <c r="AQR342" s="19"/>
      <c r="AQS342" s="19"/>
      <c r="AQT342" s="19"/>
      <c r="AQU342" s="19"/>
      <c r="AQV342" s="19"/>
      <c r="AQW342" s="19"/>
      <c r="AQX342" s="19"/>
      <c r="AQY342" s="19"/>
      <c r="AQZ342" s="19"/>
      <c r="ARA342" s="21"/>
      <c r="ARB342" s="21"/>
      <c r="ARC342" s="21"/>
      <c r="ARD342" s="19"/>
      <c r="ARE342" s="19"/>
      <c r="ARF342" s="19"/>
      <c r="ARG342" s="19"/>
      <c r="ARH342" s="19"/>
      <c r="ARI342" s="19"/>
      <c r="ARJ342" s="19"/>
      <c r="ARK342" s="19"/>
      <c r="ARL342" s="19"/>
      <c r="ARM342" s="19"/>
      <c r="ARN342" s="19"/>
      <c r="ARO342" s="19"/>
      <c r="ARP342" s="19"/>
      <c r="ARQ342" s="19"/>
      <c r="ARR342" s="19"/>
      <c r="ARS342" s="19"/>
      <c r="ART342" s="19"/>
      <c r="ARU342" s="19"/>
      <c r="ARV342" s="19"/>
      <c r="ARW342" s="19"/>
      <c r="ARX342" s="19"/>
      <c r="ARY342" s="19"/>
      <c r="ARZ342" s="19"/>
      <c r="ASA342" s="19"/>
      <c r="ASB342" s="19"/>
      <c r="ASC342" s="19"/>
      <c r="ASD342" s="19"/>
      <c r="ASE342" s="19"/>
      <c r="ASF342" s="19"/>
      <c r="ASG342" s="19"/>
      <c r="ASH342" s="19"/>
      <c r="ASI342" s="19"/>
      <c r="ASJ342" s="19"/>
      <c r="ASK342" s="21"/>
      <c r="ASL342" s="21"/>
      <c r="ASM342" s="21"/>
      <c r="ASN342" s="19"/>
      <c r="ASO342" s="19"/>
      <c r="ASP342" s="19"/>
      <c r="ASQ342" s="19"/>
      <c r="ASR342" s="19"/>
      <c r="ASS342" s="19"/>
      <c r="AST342" s="19"/>
      <c r="ASU342" s="19"/>
      <c r="ASV342" s="19"/>
      <c r="ASW342" s="19"/>
      <c r="ASX342" s="19"/>
      <c r="ASY342" s="19"/>
      <c r="ASZ342" s="19"/>
      <c r="ATA342" s="19"/>
      <c r="ATB342" s="19"/>
      <c r="ATC342" s="19"/>
      <c r="ATD342" s="19"/>
      <c r="ATE342" s="19"/>
      <c r="ATF342" s="19"/>
      <c r="ATG342" s="19"/>
      <c r="ATH342" s="19"/>
      <c r="ATI342" s="19"/>
      <c r="ATJ342" s="19"/>
      <c r="ATK342" s="19"/>
      <c r="ATL342" s="19"/>
      <c r="ATM342" s="19"/>
      <c r="ATN342" s="19"/>
      <c r="ATO342" s="19"/>
      <c r="ATP342" s="19"/>
      <c r="ATQ342" s="19"/>
      <c r="ATR342" s="19"/>
      <c r="ATS342" s="19"/>
      <c r="ATT342" s="19"/>
      <c r="ATU342" s="21"/>
      <c r="ATV342" s="21"/>
      <c r="ATW342" s="21"/>
      <c r="ATX342" s="19"/>
      <c r="ATY342" s="19"/>
      <c r="ATZ342" s="19"/>
      <c r="AUA342" s="19"/>
      <c r="AUB342" s="19"/>
      <c r="AUC342" s="19"/>
      <c r="AUD342" s="19"/>
      <c r="AUE342" s="19"/>
      <c r="AUF342" s="19"/>
      <c r="AUG342" s="19"/>
      <c r="AUH342" s="19"/>
      <c r="AUI342" s="19"/>
      <c r="AUJ342" s="19"/>
      <c r="AUK342" s="19"/>
      <c r="AUL342" s="19"/>
      <c r="AUM342" s="19"/>
      <c r="AUN342" s="19"/>
      <c r="AUO342" s="19"/>
      <c r="AUP342" s="19"/>
      <c r="AUQ342" s="19"/>
      <c r="AUR342" s="19"/>
      <c r="AUS342" s="19"/>
      <c r="AUT342" s="19"/>
      <c r="AUU342" s="19"/>
      <c r="AUV342" s="19"/>
      <c r="AUW342" s="19"/>
      <c r="AUX342" s="19"/>
      <c r="AUY342" s="19"/>
      <c r="AUZ342" s="19"/>
      <c r="AVA342" s="19"/>
      <c r="AVB342" s="19"/>
      <c r="AVC342" s="19"/>
      <c r="AVD342" s="19"/>
      <c r="AVE342" s="21"/>
      <c r="AVF342" s="21"/>
      <c r="AVG342" s="21"/>
      <c r="AVH342" s="19"/>
      <c r="AVI342" s="19"/>
      <c r="AVJ342" s="19"/>
      <c r="AVK342" s="19"/>
      <c r="AVL342" s="19"/>
      <c r="AVM342" s="19"/>
      <c r="AVN342" s="19"/>
      <c r="AVO342" s="19"/>
      <c r="AVP342" s="22"/>
      <c r="AVQ342" s="19"/>
      <c r="AVR342" s="19"/>
      <c r="AVS342" s="19"/>
      <c r="AVT342" s="19"/>
      <c r="AVU342" s="19"/>
      <c r="AVV342" s="19"/>
      <c r="AVW342" s="19"/>
      <c r="AVX342" s="19"/>
      <c r="AVY342" s="22"/>
      <c r="AVZ342" s="19"/>
      <c r="AWA342" s="19"/>
      <c r="AWB342" s="19"/>
      <c r="AWC342" s="19"/>
      <c r="AWD342" s="19"/>
      <c r="AWE342" s="19"/>
      <c r="AWF342" s="19"/>
      <c r="AWG342" s="19"/>
      <c r="AWH342" s="22"/>
      <c r="AWI342" s="19"/>
      <c r="AWJ342" s="19"/>
      <c r="AWK342" s="19"/>
      <c r="AWL342" s="19"/>
      <c r="AWM342" s="19"/>
      <c r="AWN342" s="19"/>
      <c r="AWO342" s="23"/>
      <c r="AWP342" s="23"/>
      <c r="AWQ342" s="23"/>
      <c r="AWR342" s="19"/>
      <c r="AWS342" s="19"/>
      <c r="AWT342" s="19"/>
      <c r="AWU342" s="19"/>
      <c r="AWV342" s="19"/>
      <c r="AWW342" s="19"/>
      <c r="AWX342" s="19"/>
      <c r="AWY342" s="19"/>
      <c r="AWZ342" s="22"/>
      <c r="AXA342" s="19"/>
      <c r="AXB342" s="19"/>
      <c r="AXC342" s="19"/>
      <c r="AXD342" s="19"/>
      <c r="AXE342" s="19"/>
      <c r="AXF342" s="19"/>
      <c r="AXG342" s="19"/>
      <c r="AXH342" s="19"/>
      <c r="AXI342" s="22"/>
      <c r="AXJ342" s="19"/>
      <c r="AXK342" s="19"/>
      <c r="AXL342" s="19"/>
      <c r="AXM342" s="19"/>
      <c r="AXN342" s="19"/>
      <c r="AXO342" s="19"/>
      <c r="AXP342" s="19"/>
      <c r="AXQ342" s="19"/>
      <c r="AXR342" s="22"/>
      <c r="AXS342" s="19"/>
      <c r="AXT342" s="19"/>
      <c r="AXU342" s="19"/>
      <c r="AXV342" s="19"/>
      <c r="AXW342" s="19"/>
      <c r="AXX342" s="19"/>
      <c r="AXY342" s="21"/>
      <c r="AXZ342" s="21"/>
      <c r="AYA342" s="21"/>
      <c r="AYB342" s="22"/>
      <c r="AYC342" s="22"/>
      <c r="AYD342" s="22"/>
      <c r="AYE342" s="22"/>
      <c r="AYF342" s="22"/>
      <c r="AYG342" s="22"/>
      <c r="AYH342" s="22"/>
      <c r="AYI342" s="22"/>
      <c r="AYJ342" s="22"/>
      <c r="AYK342" s="22"/>
      <c r="AYL342" s="22"/>
      <c r="AYM342" s="22"/>
      <c r="AYN342" s="22"/>
      <c r="AYO342" s="22"/>
      <c r="AYP342" s="22"/>
      <c r="AYQ342" s="22"/>
      <c r="AYR342" s="22"/>
      <c r="AYS342" s="22"/>
      <c r="AYT342" s="22"/>
      <c r="AYU342" s="22"/>
      <c r="AYV342" s="22"/>
      <c r="AYW342" s="22"/>
      <c r="AYX342" s="22"/>
      <c r="AYY342" s="22"/>
      <c r="AYZ342" s="22"/>
      <c r="AZA342" s="22"/>
      <c r="AZB342" s="22"/>
      <c r="AZC342" s="22"/>
      <c r="AZD342" s="22"/>
      <c r="AZE342" s="22"/>
      <c r="AZF342" s="22"/>
      <c r="AZG342" s="22"/>
      <c r="AZH342" s="22"/>
      <c r="AZI342" s="21"/>
      <c r="AZJ342" s="21"/>
      <c r="AZK342" s="21"/>
      <c r="AZL342" s="19"/>
      <c r="AZM342" s="19"/>
      <c r="AZN342" s="19"/>
      <c r="AZO342" s="19"/>
      <c r="AZP342" s="19"/>
      <c r="AZQ342" s="19"/>
      <c r="AZR342" s="19"/>
      <c r="AZS342" s="19"/>
      <c r="AZT342" s="19"/>
      <c r="AZU342" s="19"/>
      <c r="AZV342" s="19"/>
      <c r="AZW342" s="19"/>
      <c r="AZX342" s="19"/>
      <c r="AZY342" s="19"/>
      <c r="AZZ342" s="19"/>
      <c r="BAA342" s="22"/>
      <c r="BAB342" s="22"/>
      <c r="BAC342" s="22"/>
      <c r="BAD342" s="19"/>
      <c r="BAE342" s="19"/>
      <c r="BAF342" s="19"/>
      <c r="BAG342" s="19"/>
      <c r="BAH342" s="19"/>
      <c r="BAI342" s="19"/>
      <c r="BAJ342" s="19"/>
      <c r="BAK342" s="19"/>
      <c r="BAL342" s="19"/>
      <c r="BAM342" s="19"/>
      <c r="BAN342" s="19"/>
      <c r="BAO342" s="19"/>
      <c r="BAP342" s="22"/>
      <c r="BAQ342" s="22"/>
      <c r="BAR342" s="22"/>
      <c r="BAS342" s="21"/>
      <c r="BAT342" s="21"/>
      <c r="BAU342" s="21"/>
      <c r="BAV342" s="19"/>
      <c r="BAW342" s="19"/>
      <c r="BAX342" s="19"/>
      <c r="BAY342" s="19"/>
      <c r="BAZ342" s="19"/>
      <c r="BBA342" s="19"/>
      <c r="BBB342" s="22"/>
      <c r="BBC342" s="22"/>
      <c r="BBD342" s="22"/>
      <c r="BBE342" s="19"/>
      <c r="BBF342" s="19"/>
      <c r="BBG342" s="19"/>
      <c r="BBH342" s="19"/>
      <c r="BBI342" s="19"/>
      <c r="BBJ342" s="19"/>
      <c r="BBK342" s="19"/>
      <c r="BBL342" s="19"/>
      <c r="BBM342" s="19"/>
      <c r="BBN342" s="19"/>
      <c r="BBO342" s="19"/>
      <c r="BBP342" s="19"/>
      <c r="BBQ342" s="19"/>
      <c r="BBR342" s="19"/>
      <c r="BBS342" s="19"/>
      <c r="BBT342" s="19"/>
      <c r="BBU342" s="19"/>
      <c r="BBV342" s="19"/>
      <c r="BBW342" s="19"/>
      <c r="BBX342" s="19"/>
      <c r="BBY342" s="19"/>
      <c r="BBZ342" s="19"/>
      <c r="BCA342" s="19"/>
      <c r="BCB342" s="19"/>
      <c r="BCC342" s="21"/>
      <c r="BCD342" s="21"/>
      <c r="BCE342" s="21"/>
      <c r="BCF342" s="19"/>
      <c r="BCG342" s="19"/>
      <c r="BCH342" s="19"/>
      <c r="BCI342" s="19"/>
      <c r="BCJ342" s="19"/>
      <c r="BCK342" s="19"/>
      <c r="BCL342" s="22"/>
      <c r="BCM342" s="22"/>
      <c r="BCN342" s="22"/>
      <c r="BCO342" s="19"/>
      <c r="BCP342" s="19"/>
      <c r="BCQ342" s="19"/>
      <c r="BCR342" s="19"/>
      <c r="BCS342" s="19"/>
      <c r="BCT342" s="19"/>
      <c r="BCU342" s="22"/>
      <c r="BCV342" s="22"/>
      <c r="BCW342" s="22"/>
      <c r="BCX342" s="19"/>
      <c r="BCY342" s="19"/>
      <c r="BCZ342" s="19"/>
      <c r="BDA342" s="19"/>
      <c r="BDB342" s="19"/>
      <c r="BDC342" s="19"/>
      <c r="BDD342" s="22"/>
      <c r="BDE342" s="22"/>
      <c r="BDF342" s="22"/>
      <c r="BDG342" s="19"/>
      <c r="BDH342" s="19"/>
      <c r="BDI342" s="19"/>
      <c r="BDJ342" s="19"/>
      <c r="BDK342" s="19"/>
      <c r="BDL342" s="19"/>
      <c r="BDM342" s="21"/>
      <c r="BDN342" s="21"/>
      <c r="BDO342" s="21"/>
      <c r="BDP342" s="19"/>
      <c r="BDQ342" s="19"/>
      <c r="BDR342" s="19"/>
      <c r="BDS342" s="19"/>
      <c r="BDT342" s="19"/>
      <c r="BDU342" s="19"/>
      <c r="BDV342" s="22"/>
      <c r="BDW342" s="22"/>
      <c r="BDX342" s="22"/>
      <c r="BDY342" s="19"/>
      <c r="BDZ342" s="19"/>
      <c r="BEA342" s="19"/>
      <c r="BEB342" s="19"/>
      <c r="BEC342" s="19"/>
      <c r="BED342" s="19"/>
      <c r="BEE342" s="22"/>
      <c r="BEF342" s="22"/>
      <c r="BEG342" s="22"/>
      <c r="BEH342" s="19"/>
      <c r="BEI342" s="19"/>
      <c r="BEJ342" s="19"/>
      <c r="BEK342" s="19"/>
      <c r="BEL342" s="19"/>
      <c r="BEM342" s="19"/>
      <c r="BEN342" s="22"/>
      <c r="BEO342" s="22"/>
      <c r="BEP342" s="22"/>
      <c r="BEQ342" s="19"/>
      <c r="BER342" s="19"/>
      <c r="BES342" s="19"/>
      <c r="BET342" s="19"/>
      <c r="BEU342" s="19"/>
      <c r="BEV342" s="19"/>
      <c r="BEW342" s="21"/>
      <c r="BEX342" s="21"/>
      <c r="BEY342" s="21"/>
      <c r="BEZ342" s="19"/>
      <c r="BFA342" s="19"/>
      <c r="BFB342" s="19"/>
      <c r="BFC342" s="19"/>
      <c r="BFD342" s="19"/>
      <c r="BFE342" s="19"/>
      <c r="BFF342" s="22"/>
      <c r="BFG342" s="22"/>
      <c r="BFH342" s="22"/>
      <c r="BFI342" s="19"/>
      <c r="BFJ342" s="19"/>
      <c r="BFK342" s="19"/>
      <c r="BFL342" s="19"/>
      <c r="BFM342" s="19"/>
      <c r="BFN342" s="19"/>
      <c r="BFO342" s="22"/>
      <c r="BFP342" s="22"/>
      <c r="BFQ342" s="22"/>
      <c r="BFR342" s="19"/>
      <c r="BFS342" s="19"/>
      <c r="BFT342" s="19"/>
      <c r="BFU342" s="19"/>
      <c r="BFV342" s="19"/>
      <c r="BFW342" s="19"/>
      <c r="BFX342" s="22"/>
      <c r="BFY342" s="22"/>
      <c r="BFZ342" s="22"/>
      <c r="BGA342" s="19"/>
      <c r="BGB342" s="19"/>
      <c r="BGC342" s="19"/>
      <c r="BGD342" s="19"/>
      <c r="BGE342" s="19"/>
      <c r="BGF342" s="19"/>
      <c r="BGG342" s="23"/>
      <c r="BGH342" s="23"/>
      <c r="BGI342" s="23"/>
      <c r="BGJ342" s="19"/>
      <c r="BGK342" s="19"/>
      <c r="BGL342" s="19"/>
      <c r="BGM342" s="19"/>
      <c r="BGN342" s="19"/>
      <c r="BGO342" s="19"/>
      <c r="BGP342" s="22"/>
      <c r="BGQ342" s="22"/>
      <c r="BGR342" s="22"/>
      <c r="BGS342" s="19"/>
      <c r="BGT342" s="19"/>
      <c r="BGU342" s="19"/>
      <c r="BGV342" s="19"/>
      <c r="BGW342" s="19"/>
      <c r="BGX342" s="19"/>
      <c r="BGY342" s="22"/>
      <c r="BGZ342" s="22"/>
      <c r="BHA342" s="22"/>
      <c r="BHB342" s="19"/>
      <c r="BHC342" s="19"/>
      <c r="BHD342" s="19"/>
      <c r="BHE342" s="19"/>
      <c r="BHF342" s="19"/>
      <c r="BHG342" s="19"/>
      <c r="BHH342" s="22"/>
      <c r="BHI342" s="22"/>
      <c r="BHJ342" s="22"/>
      <c r="BHK342" s="19"/>
      <c r="BHL342" s="19"/>
      <c r="BHM342" s="19"/>
      <c r="BHN342" s="19"/>
      <c r="BHO342" s="19"/>
      <c r="BHP342" s="19"/>
      <c r="BHQ342" s="21"/>
      <c r="BHR342" s="21"/>
      <c r="BHS342" s="21"/>
      <c r="BHT342" s="19"/>
      <c r="BHU342" s="19"/>
      <c r="BHV342" s="19"/>
      <c r="BHW342" s="19"/>
      <c r="BHX342" s="19"/>
      <c r="BHY342" s="19"/>
      <c r="BHZ342" s="22"/>
      <c r="BIA342" s="22"/>
      <c r="BIB342" s="22"/>
      <c r="BIC342" s="19"/>
      <c r="BID342" s="19"/>
      <c r="BIE342" s="19"/>
      <c r="BIF342" s="19"/>
      <c r="BIG342" s="19"/>
      <c r="BIH342" s="19"/>
      <c r="BII342" s="22"/>
      <c r="BIJ342" s="22"/>
      <c r="BIK342" s="22"/>
      <c r="BIL342" s="19"/>
      <c r="BIM342" s="19"/>
      <c r="BIN342" s="19"/>
      <c r="BIO342" s="19"/>
      <c r="BIP342" s="19"/>
      <c r="BIQ342" s="19"/>
      <c r="BIR342" s="22"/>
      <c r="BIS342" s="22"/>
      <c r="BIT342" s="22"/>
      <c r="BIU342" s="19"/>
      <c r="BIV342" s="19"/>
      <c r="BIW342" s="19"/>
      <c r="BIX342" s="19"/>
      <c r="BIY342" s="19"/>
      <c r="BIZ342" s="19"/>
      <c r="BJA342" s="21"/>
      <c r="BJB342" s="21"/>
      <c r="BJC342" s="21"/>
      <c r="BJD342" s="19"/>
      <c r="BJE342" s="19"/>
      <c r="BJF342" s="19"/>
      <c r="BJG342" s="19"/>
      <c r="BJH342" s="19"/>
      <c r="BJI342" s="19"/>
      <c r="BJJ342" s="22"/>
      <c r="BJK342" s="22"/>
      <c r="BJL342" s="22"/>
      <c r="BJM342" s="19"/>
      <c r="BJN342" s="19"/>
      <c r="BJO342" s="19"/>
      <c r="BJP342" s="19"/>
      <c r="BJQ342" s="19"/>
      <c r="BJR342" s="19"/>
      <c r="BJS342" s="22"/>
      <c r="BJT342" s="22"/>
      <c r="BJU342" s="22"/>
      <c r="BJV342" s="19"/>
      <c r="BJW342" s="19"/>
      <c r="BJX342" s="19"/>
      <c r="BJY342" s="19"/>
      <c r="BJZ342" s="19"/>
      <c r="BKA342" s="19"/>
      <c r="BKB342" s="22"/>
      <c r="BKC342" s="22"/>
      <c r="BKD342" s="22"/>
      <c r="BKE342" s="19"/>
      <c r="BKF342" s="19"/>
      <c r="BKG342" s="19"/>
      <c r="BKH342" s="19"/>
      <c r="BKI342" s="19"/>
      <c r="BKJ342" s="19"/>
      <c r="BKK342" s="21"/>
      <c r="BKL342" s="21"/>
      <c r="BKM342" s="21"/>
      <c r="BKN342" s="19"/>
      <c r="BKO342" s="22"/>
      <c r="BKP342" s="19"/>
      <c r="BKQ342" s="19"/>
      <c r="BKR342" s="19"/>
      <c r="BKS342" s="19"/>
      <c r="BKT342" s="22"/>
      <c r="BKU342" s="22"/>
      <c r="BKV342" s="22"/>
      <c r="BKW342" s="19"/>
      <c r="BKX342" s="19"/>
      <c r="BKY342" s="19"/>
      <c r="BKZ342" s="19"/>
      <c r="BLA342" s="19"/>
      <c r="BLB342" s="19"/>
      <c r="BLC342" s="19"/>
      <c r="BLD342" s="19"/>
      <c r="BLE342" s="22"/>
      <c r="BLF342" s="19"/>
      <c r="BLG342" s="19"/>
      <c r="BLH342" s="19"/>
      <c r="BLI342" s="13"/>
      <c r="BLJ342" s="13"/>
      <c r="BLK342" s="13"/>
      <c r="BLL342" s="13"/>
      <c r="BLM342" s="13"/>
      <c r="BLN342" s="13"/>
    </row>
    <row r="343" spans="1:1678">
      <c r="A343" s="7" t="s">
        <v>1058</v>
      </c>
      <c r="B343" s="8">
        <v>347</v>
      </c>
      <c r="C343" s="7" t="s">
        <v>8</v>
      </c>
      <c r="D343" s="7" t="s">
        <v>1059</v>
      </c>
      <c r="E343" s="7" t="s">
        <v>1060</v>
      </c>
      <c r="F343" s="7"/>
      <c r="G343" s="7">
        <v>1000</v>
      </c>
      <c r="ALP343" s="19"/>
      <c r="ALQ343" s="19"/>
      <c r="ALR343" s="19"/>
      <c r="ALS343" s="22"/>
      <c r="ALT343" s="22"/>
      <c r="ALU343" s="22"/>
      <c r="ALV343" s="22"/>
      <c r="ALW343" s="19"/>
      <c r="ALX343" s="19"/>
      <c r="ALY343" s="19"/>
      <c r="ALZ343" s="19"/>
      <c r="AMA343" s="19"/>
      <c r="AMB343" s="19"/>
      <c r="AMC343" s="19"/>
      <c r="AMD343" s="19"/>
      <c r="AME343" s="19"/>
      <c r="AMF343" s="19"/>
      <c r="AMG343" s="19"/>
      <c r="AMH343" s="19"/>
      <c r="AMI343" s="19"/>
      <c r="AMJ343" s="19"/>
      <c r="AMK343" s="19"/>
      <c r="AML343" s="19"/>
      <c r="AMM343" s="19"/>
      <c r="AMN343" s="19"/>
      <c r="AMO343" s="19"/>
      <c r="AMP343" s="19"/>
      <c r="AMQ343" s="19"/>
      <c r="AMR343" s="19"/>
      <c r="AMS343" s="19"/>
      <c r="AMT343" s="19"/>
      <c r="AMU343" s="19"/>
      <c r="AMV343" s="19"/>
      <c r="AMW343" s="21"/>
      <c r="AMX343" s="21"/>
      <c r="AMY343" s="21"/>
      <c r="AMZ343" s="19"/>
      <c r="ANA343" s="19"/>
      <c r="ANB343" s="19"/>
      <c r="ANC343" s="19"/>
      <c r="AND343" s="19"/>
      <c r="ANE343" s="19"/>
      <c r="ANF343" s="19"/>
      <c r="ANG343" s="19"/>
      <c r="ANH343" s="19"/>
      <c r="ANI343" s="19"/>
      <c r="ANJ343" s="19"/>
      <c r="ANK343" s="19"/>
      <c r="ANL343" s="19"/>
      <c r="ANM343" s="19"/>
      <c r="ANN343" s="19"/>
      <c r="ANO343" s="19"/>
      <c r="ANP343" s="19"/>
      <c r="ANQ343" s="19"/>
      <c r="ANR343" s="19"/>
      <c r="ANS343" s="19"/>
      <c r="ANT343" s="19"/>
      <c r="ANU343" s="19"/>
      <c r="ANV343" s="19"/>
      <c r="ANW343" s="19"/>
      <c r="ANX343" s="19"/>
      <c r="ANY343" s="19"/>
      <c r="ANZ343" s="19"/>
      <c r="AOA343" s="19"/>
      <c r="AOB343" s="19"/>
      <c r="AOC343" s="19"/>
      <c r="AOD343" s="19"/>
      <c r="AOE343" s="19"/>
      <c r="AOF343" s="19"/>
      <c r="AOG343" s="21"/>
      <c r="AOH343" s="21"/>
      <c r="AOI343" s="21"/>
      <c r="AOJ343" s="19"/>
      <c r="AOK343" s="19"/>
      <c r="AOL343" s="19"/>
      <c r="AOM343" s="19"/>
      <c r="AON343" s="19"/>
      <c r="AOO343" s="19"/>
      <c r="AOP343" s="19"/>
      <c r="AOQ343" s="19"/>
      <c r="AOR343" s="19"/>
      <c r="AOS343" s="19"/>
      <c r="AOT343" s="19"/>
      <c r="AOU343" s="19"/>
      <c r="AOV343" s="19"/>
      <c r="AOW343" s="19"/>
      <c r="AOX343" s="19"/>
      <c r="AOY343" s="19"/>
      <c r="AOZ343" s="19"/>
      <c r="APA343" s="19"/>
      <c r="APB343" s="19"/>
      <c r="APC343" s="19"/>
      <c r="APD343" s="19"/>
      <c r="APE343" s="19">
        <v>1200</v>
      </c>
      <c r="APF343" s="19">
        <v>1200</v>
      </c>
      <c r="APG343" s="19"/>
      <c r="APH343" s="19">
        <v>1200</v>
      </c>
      <c r="API343" s="19">
        <v>1200</v>
      </c>
      <c r="APJ343" s="19"/>
      <c r="APK343" s="19">
        <v>1200</v>
      </c>
      <c r="APL343" s="19">
        <v>1200</v>
      </c>
      <c r="APM343" s="19"/>
      <c r="APN343" s="19">
        <v>1200</v>
      </c>
      <c r="APO343" s="19">
        <v>1200</v>
      </c>
      <c r="APP343" s="19"/>
      <c r="APQ343" s="21">
        <v>1200</v>
      </c>
      <c r="APR343" s="21">
        <v>1200</v>
      </c>
      <c r="APS343" s="21"/>
      <c r="APT343" s="19"/>
      <c r="APU343" s="19"/>
      <c r="APV343" s="19"/>
      <c r="APW343" s="19"/>
      <c r="APX343" s="19"/>
      <c r="APY343" s="19"/>
      <c r="APZ343" s="19"/>
      <c r="AQA343" s="19"/>
      <c r="AQB343" s="19"/>
      <c r="AQC343" s="19"/>
      <c r="AQD343" s="19"/>
      <c r="AQE343" s="19"/>
      <c r="AQF343" s="19"/>
      <c r="AQG343" s="19"/>
      <c r="AQH343" s="19"/>
      <c r="AQI343" s="19"/>
      <c r="AQJ343" s="19"/>
      <c r="AQK343" s="19"/>
      <c r="AQL343" s="19"/>
      <c r="AQM343" s="19"/>
      <c r="AQN343" s="19"/>
      <c r="AQO343" s="19"/>
      <c r="AQP343" s="19"/>
      <c r="AQQ343" s="19"/>
      <c r="AQR343" s="19">
        <v>1300</v>
      </c>
      <c r="AQS343" s="19">
        <v>1300</v>
      </c>
      <c r="AQT343" s="19"/>
      <c r="AQU343" s="19"/>
      <c r="AQV343" s="19"/>
      <c r="AQW343" s="19"/>
      <c r="AQX343" s="19"/>
      <c r="AQY343" s="19"/>
      <c r="AQZ343" s="19"/>
      <c r="ARA343" s="21"/>
      <c r="ARB343" s="21"/>
      <c r="ARC343" s="21"/>
      <c r="ARD343" s="19"/>
      <c r="ARE343" s="19"/>
      <c r="ARF343" s="19"/>
      <c r="ARG343" s="19"/>
      <c r="ARH343" s="19"/>
      <c r="ARI343" s="19"/>
      <c r="ARJ343" s="19"/>
      <c r="ARK343" s="19"/>
      <c r="ARL343" s="19"/>
      <c r="ARM343" s="19"/>
      <c r="ARN343" s="19"/>
      <c r="ARO343" s="19"/>
      <c r="ARP343" s="19"/>
      <c r="ARQ343" s="19"/>
      <c r="ARR343" s="19"/>
      <c r="ARS343" s="19"/>
      <c r="ART343" s="19"/>
      <c r="ARU343" s="19"/>
      <c r="ARV343" s="19"/>
      <c r="ARW343" s="19"/>
      <c r="ARX343" s="19"/>
      <c r="ARY343" s="19"/>
      <c r="ARZ343" s="19"/>
      <c r="ASA343" s="19"/>
      <c r="ASB343" s="19"/>
      <c r="ASC343" s="19"/>
      <c r="ASD343" s="19"/>
      <c r="ASE343" s="19"/>
      <c r="ASF343" s="19"/>
      <c r="ASG343" s="19"/>
      <c r="ASH343" s="19"/>
      <c r="ASI343" s="19"/>
      <c r="ASJ343" s="19"/>
      <c r="ASK343" s="21"/>
      <c r="ASL343" s="21"/>
      <c r="ASM343" s="21"/>
      <c r="ASN343" s="19"/>
      <c r="ASO343" s="19"/>
      <c r="ASP343" s="19"/>
      <c r="ASQ343" s="19"/>
      <c r="ASR343" s="19"/>
      <c r="ASS343" s="19"/>
      <c r="AST343" s="19"/>
      <c r="ASU343" s="19"/>
      <c r="ASV343" s="19"/>
      <c r="ASW343" s="19"/>
      <c r="ASX343" s="19"/>
      <c r="ASY343" s="19"/>
      <c r="ASZ343" s="19"/>
      <c r="ATA343" s="19"/>
      <c r="ATB343" s="19"/>
      <c r="ATC343" s="19"/>
      <c r="ATD343" s="19"/>
      <c r="ATE343" s="19"/>
      <c r="ATF343" s="19"/>
      <c r="ATG343" s="19"/>
      <c r="ATH343" s="19"/>
      <c r="ATI343" s="19"/>
      <c r="ATJ343" s="19"/>
      <c r="ATK343" s="19"/>
      <c r="ATL343" s="19"/>
      <c r="ATM343" s="19"/>
      <c r="ATN343" s="19"/>
      <c r="ATO343" s="19"/>
      <c r="ATP343" s="19"/>
      <c r="ATQ343" s="19"/>
      <c r="ATR343" s="19"/>
      <c r="ATS343" s="19"/>
      <c r="ATT343" s="19"/>
      <c r="ATU343" s="21"/>
      <c r="ATV343" s="21"/>
      <c r="ATW343" s="21"/>
      <c r="ATX343" s="19"/>
      <c r="ATY343" s="19"/>
      <c r="ATZ343" s="19"/>
      <c r="AUA343" s="19"/>
      <c r="AUB343" s="19"/>
      <c r="AUC343" s="19"/>
      <c r="AUD343" s="19"/>
      <c r="AUE343" s="19"/>
      <c r="AUF343" s="19"/>
      <c r="AUG343" s="19"/>
      <c r="AUH343" s="19"/>
      <c r="AUI343" s="19"/>
      <c r="AUJ343" s="19"/>
      <c r="AUK343" s="19"/>
      <c r="AUL343" s="19"/>
      <c r="AUM343" s="19"/>
      <c r="AUN343" s="19"/>
      <c r="AUO343" s="19"/>
      <c r="AUP343" s="19"/>
      <c r="AUQ343" s="19"/>
      <c r="AUR343" s="19"/>
      <c r="AUS343" s="19"/>
      <c r="AUT343" s="19"/>
      <c r="AUU343" s="19"/>
      <c r="AUV343" s="19"/>
      <c r="AUW343" s="19"/>
      <c r="AUX343" s="19"/>
      <c r="AUY343" s="19"/>
      <c r="AUZ343" s="19"/>
      <c r="AVA343" s="19"/>
      <c r="AVB343" s="19"/>
      <c r="AVC343" s="19"/>
      <c r="AVD343" s="19"/>
      <c r="AVE343" s="21"/>
      <c r="AVF343" s="21"/>
      <c r="AVG343" s="21"/>
      <c r="AVH343" s="19"/>
      <c r="AVI343" s="19"/>
      <c r="AVJ343" s="19"/>
      <c r="AVK343" s="19"/>
      <c r="AVL343" s="19"/>
      <c r="AVM343" s="19"/>
      <c r="AVN343" s="19"/>
      <c r="AVO343" s="19"/>
      <c r="AVP343" s="22"/>
      <c r="AVQ343" s="19"/>
      <c r="AVR343" s="19"/>
      <c r="AVS343" s="19"/>
      <c r="AVT343" s="19"/>
      <c r="AVU343" s="19"/>
      <c r="AVV343" s="19"/>
      <c r="AVW343" s="19"/>
      <c r="AVX343" s="19"/>
      <c r="AVY343" s="22"/>
      <c r="AVZ343" s="19"/>
      <c r="AWA343" s="19"/>
      <c r="AWB343" s="19"/>
      <c r="AWC343" s="19"/>
      <c r="AWD343" s="19"/>
      <c r="AWE343" s="19"/>
      <c r="AWF343" s="19"/>
      <c r="AWG343" s="19"/>
      <c r="AWH343" s="22"/>
      <c r="AWI343" s="19"/>
      <c r="AWJ343" s="19"/>
      <c r="AWK343" s="19"/>
      <c r="AWL343" s="19"/>
      <c r="AWM343" s="19"/>
      <c r="AWN343" s="19"/>
      <c r="AWO343" s="23"/>
      <c r="AWP343" s="23"/>
      <c r="AWQ343" s="23"/>
      <c r="AWR343" s="19"/>
      <c r="AWS343" s="19"/>
      <c r="AWT343" s="19"/>
      <c r="AWU343" s="19"/>
      <c r="AWV343" s="19"/>
      <c r="AWW343" s="19"/>
      <c r="AWX343" s="19"/>
      <c r="AWY343" s="19"/>
      <c r="AWZ343" s="22"/>
      <c r="AXA343" s="19"/>
      <c r="AXB343" s="19"/>
      <c r="AXC343" s="19"/>
      <c r="AXD343" s="19"/>
      <c r="AXE343" s="19"/>
      <c r="AXF343" s="19"/>
      <c r="AXG343" s="19"/>
      <c r="AXH343" s="19"/>
      <c r="AXI343" s="22"/>
      <c r="AXJ343" s="19"/>
      <c r="AXK343" s="19"/>
      <c r="AXL343" s="19"/>
      <c r="AXM343" s="19"/>
      <c r="AXN343" s="19"/>
      <c r="AXO343" s="19"/>
      <c r="AXP343" s="19"/>
      <c r="AXQ343" s="19"/>
      <c r="AXR343" s="22"/>
      <c r="AXS343" s="19"/>
      <c r="AXT343" s="19"/>
      <c r="AXU343" s="19"/>
      <c r="AXV343" s="19"/>
      <c r="AXW343" s="19"/>
      <c r="AXX343" s="19"/>
      <c r="AXY343" s="21"/>
      <c r="AXZ343" s="21"/>
      <c r="AYA343" s="21"/>
      <c r="AYB343" s="22"/>
      <c r="AYC343" s="22"/>
      <c r="AYD343" s="22"/>
      <c r="AYE343" s="22"/>
      <c r="AYF343" s="22"/>
      <c r="AYG343" s="22"/>
      <c r="AYH343" s="22"/>
      <c r="AYI343" s="22"/>
      <c r="AYJ343" s="22"/>
      <c r="AYK343" s="22"/>
      <c r="AYL343" s="22"/>
      <c r="AYM343" s="22"/>
      <c r="AYN343" s="22"/>
      <c r="AYO343" s="22"/>
      <c r="AYP343" s="22"/>
      <c r="AYQ343" s="22"/>
      <c r="AYR343" s="22"/>
      <c r="AYS343" s="22"/>
      <c r="AYT343" s="22"/>
      <c r="AYU343" s="22"/>
      <c r="AYV343" s="22"/>
      <c r="AYW343" s="22"/>
      <c r="AYX343" s="22"/>
      <c r="AYY343" s="22"/>
      <c r="AYZ343" s="22"/>
      <c r="AZA343" s="22"/>
      <c r="AZB343" s="22"/>
      <c r="AZC343" s="22"/>
      <c r="AZD343" s="22"/>
      <c r="AZE343" s="22"/>
      <c r="AZF343" s="22"/>
      <c r="AZG343" s="22"/>
      <c r="AZH343" s="22"/>
      <c r="AZI343" s="21"/>
      <c r="AZJ343" s="21"/>
      <c r="AZK343" s="21"/>
      <c r="AZL343" s="19"/>
      <c r="AZM343" s="19"/>
      <c r="AZN343" s="19"/>
      <c r="AZO343" s="19"/>
      <c r="AZP343" s="19"/>
      <c r="AZQ343" s="19"/>
      <c r="AZR343" s="19"/>
      <c r="AZS343" s="19"/>
      <c r="AZT343" s="19"/>
      <c r="AZU343" s="19"/>
      <c r="AZV343" s="19"/>
      <c r="AZW343" s="19"/>
      <c r="AZX343" s="19"/>
      <c r="AZY343" s="19"/>
      <c r="AZZ343" s="19"/>
      <c r="BAA343" s="22"/>
      <c r="BAB343" s="22"/>
      <c r="BAC343" s="22"/>
      <c r="BAD343" s="19"/>
      <c r="BAE343" s="19"/>
      <c r="BAF343" s="19"/>
      <c r="BAG343" s="19"/>
      <c r="BAH343" s="19"/>
      <c r="BAI343" s="19"/>
      <c r="BAJ343" s="19"/>
      <c r="BAK343" s="19"/>
      <c r="BAL343" s="19"/>
      <c r="BAM343" s="19"/>
      <c r="BAN343" s="19"/>
      <c r="BAO343" s="19"/>
      <c r="BAP343" s="22"/>
      <c r="BAQ343" s="22"/>
      <c r="BAR343" s="22"/>
      <c r="BAS343" s="21"/>
      <c r="BAT343" s="21"/>
      <c r="BAU343" s="21"/>
      <c r="BAV343" s="19"/>
      <c r="BAW343" s="19"/>
      <c r="BAX343" s="19"/>
      <c r="BAY343" s="19"/>
      <c r="BAZ343" s="19"/>
      <c r="BBA343" s="19"/>
      <c r="BBB343" s="22"/>
      <c r="BBC343" s="22"/>
      <c r="BBD343" s="22"/>
      <c r="BBE343" s="19"/>
      <c r="BBF343" s="19"/>
      <c r="BBG343" s="19"/>
      <c r="BBH343" s="19"/>
      <c r="BBI343" s="19"/>
      <c r="BBJ343" s="19"/>
      <c r="BBK343" s="19"/>
      <c r="BBL343" s="19"/>
      <c r="BBM343" s="19"/>
      <c r="BBN343" s="19"/>
      <c r="BBO343" s="19"/>
      <c r="BBP343" s="19"/>
      <c r="BBQ343" s="19"/>
      <c r="BBR343" s="19"/>
      <c r="BBS343" s="19"/>
      <c r="BBT343" s="19"/>
      <c r="BBU343" s="19"/>
      <c r="BBV343" s="19"/>
      <c r="BBW343" s="19"/>
      <c r="BBX343" s="19"/>
      <c r="BBY343" s="19"/>
      <c r="BBZ343" s="19"/>
      <c r="BCA343" s="19"/>
      <c r="BCB343" s="19"/>
      <c r="BCC343" s="21"/>
      <c r="BCD343" s="21"/>
      <c r="BCE343" s="21"/>
      <c r="BCF343" s="19"/>
      <c r="BCG343" s="19"/>
      <c r="BCH343" s="19"/>
      <c r="BCI343" s="19"/>
      <c r="BCJ343" s="19"/>
      <c r="BCK343" s="19"/>
      <c r="BCL343" s="22"/>
      <c r="BCM343" s="22"/>
      <c r="BCN343" s="22"/>
      <c r="BCO343" s="19"/>
      <c r="BCP343" s="19"/>
      <c r="BCQ343" s="19"/>
      <c r="BCR343" s="19"/>
      <c r="BCS343" s="19"/>
      <c r="BCT343" s="19"/>
      <c r="BCU343" s="22"/>
      <c r="BCV343" s="22"/>
      <c r="BCW343" s="22"/>
      <c r="BCX343" s="19"/>
      <c r="BCY343" s="19"/>
      <c r="BCZ343" s="19"/>
      <c r="BDA343" s="19"/>
      <c r="BDB343" s="19"/>
      <c r="BDC343" s="19"/>
      <c r="BDD343" s="22"/>
      <c r="BDE343" s="22"/>
      <c r="BDF343" s="22"/>
      <c r="BDG343" s="19"/>
      <c r="BDH343" s="19"/>
      <c r="BDI343" s="19"/>
      <c r="BDJ343" s="19"/>
      <c r="BDK343" s="19"/>
      <c r="BDL343" s="19"/>
      <c r="BDM343" s="21"/>
      <c r="BDN343" s="21"/>
      <c r="BDO343" s="21"/>
      <c r="BDP343" s="19"/>
      <c r="BDQ343" s="19"/>
      <c r="BDR343" s="19"/>
      <c r="BDS343" s="19"/>
      <c r="BDT343" s="19"/>
      <c r="BDU343" s="19"/>
      <c r="BDV343" s="22"/>
      <c r="BDW343" s="22"/>
      <c r="BDX343" s="22"/>
      <c r="BDY343" s="19"/>
      <c r="BDZ343" s="19"/>
      <c r="BEA343" s="19"/>
      <c r="BEB343" s="19"/>
      <c r="BEC343" s="19"/>
      <c r="BED343" s="19"/>
      <c r="BEE343" s="22"/>
      <c r="BEF343" s="22"/>
      <c r="BEG343" s="22"/>
      <c r="BEH343" s="19"/>
      <c r="BEI343" s="19"/>
      <c r="BEJ343" s="19"/>
      <c r="BEK343" s="19"/>
      <c r="BEL343" s="19"/>
      <c r="BEM343" s="19"/>
      <c r="BEN343" s="22"/>
      <c r="BEO343" s="22"/>
      <c r="BEP343" s="22"/>
      <c r="BEQ343" s="19"/>
      <c r="BER343" s="19"/>
      <c r="BES343" s="19"/>
      <c r="BET343" s="19"/>
      <c r="BEU343" s="19"/>
      <c r="BEV343" s="19"/>
      <c r="BEW343" s="21"/>
      <c r="BEX343" s="21"/>
      <c r="BEY343" s="21"/>
      <c r="BEZ343" s="19"/>
      <c r="BFA343" s="19"/>
      <c r="BFB343" s="19"/>
      <c r="BFC343" s="19"/>
      <c r="BFD343" s="19"/>
      <c r="BFE343" s="19"/>
      <c r="BFF343" s="22"/>
      <c r="BFG343" s="22"/>
      <c r="BFH343" s="22"/>
      <c r="BFI343" s="19"/>
      <c r="BFJ343" s="19"/>
      <c r="BFK343" s="19"/>
      <c r="BFL343" s="19"/>
      <c r="BFM343" s="19"/>
      <c r="BFN343" s="19"/>
      <c r="BFO343" s="22"/>
      <c r="BFP343" s="22"/>
      <c r="BFQ343" s="22"/>
      <c r="BFR343" s="19"/>
      <c r="BFS343" s="19"/>
      <c r="BFT343" s="19"/>
      <c r="BFU343" s="19"/>
      <c r="BFV343" s="19"/>
      <c r="BFW343" s="19"/>
      <c r="BFX343" s="22"/>
      <c r="BFY343" s="22"/>
      <c r="BFZ343" s="22"/>
      <c r="BGA343" s="19"/>
      <c r="BGB343" s="19"/>
      <c r="BGC343" s="19"/>
      <c r="BGD343" s="19"/>
      <c r="BGE343" s="19"/>
      <c r="BGF343" s="19"/>
      <c r="BGG343" s="23"/>
      <c r="BGH343" s="23"/>
      <c r="BGI343" s="23"/>
      <c r="BGJ343" s="19"/>
      <c r="BGK343" s="19"/>
      <c r="BGL343" s="19"/>
      <c r="BGM343" s="19"/>
      <c r="BGN343" s="19"/>
      <c r="BGO343" s="19"/>
      <c r="BGP343" s="22"/>
      <c r="BGQ343" s="22"/>
      <c r="BGR343" s="22"/>
      <c r="BGS343" s="19"/>
      <c r="BGT343" s="19"/>
      <c r="BGU343" s="19"/>
      <c r="BGV343" s="19"/>
      <c r="BGW343" s="19"/>
      <c r="BGX343" s="19"/>
      <c r="BGY343" s="22"/>
      <c r="BGZ343" s="22"/>
      <c r="BHA343" s="22"/>
      <c r="BHB343" s="19"/>
      <c r="BHC343" s="19"/>
      <c r="BHD343" s="19"/>
      <c r="BHE343" s="19"/>
      <c r="BHF343" s="19"/>
      <c r="BHG343" s="19"/>
      <c r="BHH343" s="22"/>
      <c r="BHI343" s="22"/>
      <c r="BHJ343" s="22"/>
      <c r="BHK343" s="19"/>
      <c r="BHL343" s="19"/>
      <c r="BHM343" s="19"/>
      <c r="BHN343" s="19"/>
      <c r="BHO343" s="19"/>
      <c r="BHP343" s="19"/>
      <c r="BHQ343" s="21"/>
      <c r="BHR343" s="21"/>
      <c r="BHS343" s="21"/>
      <c r="BHT343" s="19"/>
      <c r="BHU343" s="19"/>
      <c r="BHV343" s="19"/>
      <c r="BHW343" s="19"/>
      <c r="BHX343" s="19"/>
      <c r="BHY343" s="19"/>
      <c r="BHZ343" s="22"/>
      <c r="BIA343" s="22"/>
      <c r="BIB343" s="22"/>
      <c r="BIC343" s="19"/>
      <c r="BID343" s="19"/>
      <c r="BIE343" s="19"/>
      <c r="BIF343" s="19"/>
      <c r="BIG343" s="19"/>
      <c r="BIH343" s="19"/>
      <c r="BII343" s="22"/>
      <c r="BIJ343" s="22"/>
      <c r="BIK343" s="22"/>
      <c r="BIL343" s="19"/>
      <c r="BIM343" s="19"/>
      <c r="BIN343" s="19"/>
      <c r="BIO343" s="19"/>
      <c r="BIP343" s="19"/>
      <c r="BIQ343" s="19"/>
      <c r="BIR343" s="22"/>
      <c r="BIS343" s="22"/>
      <c r="BIT343" s="22"/>
      <c r="BIU343" s="19"/>
      <c r="BIV343" s="19"/>
      <c r="BIW343" s="19"/>
      <c r="BIX343" s="19"/>
      <c r="BIY343" s="19"/>
      <c r="BIZ343" s="19"/>
      <c r="BJA343" s="21"/>
      <c r="BJB343" s="21"/>
      <c r="BJC343" s="21"/>
      <c r="BJD343" s="19"/>
      <c r="BJE343" s="19"/>
      <c r="BJF343" s="19"/>
      <c r="BJG343" s="19"/>
      <c r="BJH343" s="19"/>
      <c r="BJI343" s="19"/>
      <c r="BJJ343" s="22"/>
      <c r="BJK343" s="22"/>
      <c r="BJL343" s="22"/>
      <c r="BJM343" s="19"/>
      <c r="BJN343" s="19"/>
      <c r="BJO343" s="19"/>
      <c r="BJP343" s="19"/>
      <c r="BJQ343" s="19"/>
      <c r="BJR343" s="19"/>
      <c r="BJS343" s="22"/>
      <c r="BJT343" s="22"/>
      <c r="BJU343" s="22"/>
      <c r="BJV343" s="19"/>
      <c r="BJW343" s="19"/>
      <c r="BJX343" s="19"/>
      <c r="BJY343" s="19"/>
      <c r="BJZ343" s="19"/>
      <c r="BKA343" s="19"/>
      <c r="BKB343" s="22"/>
      <c r="BKC343" s="22"/>
      <c r="BKD343" s="22"/>
      <c r="BKE343" s="19"/>
      <c r="BKF343" s="19"/>
      <c r="BKG343" s="19"/>
      <c r="BKH343" s="19"/>
      <c r="BKI343" s="19"/>
      <c r="BKJ343" s="19"/>
      <c r="BKK343" s="21"/>
      <c r="BKL343" s="21"/>
      <c r="BKM343" s="21"/>
      <c r="BKN343" s="19"/>
      <c r="BKO343" s="22"/>
      <c r="BKP343" s="19"/>
      <c r="BKQ343" s="19"/>
      <c r="BKR343" s="19"/>
      <c r="BKS343" s="19"/>
      <c r="BKT343" s="22"/>
      <c r="BKU343" s="22"/>
      <c r="BKV343" s="22"/>
      <c r="BKW343" s="19"/>
      <c r="BKX343" s="19"/>
      <c r="BKY343" s="19"/>
      <c r="BKZ343" s="19"/>
      <c r="BLA343" s="19"/>
      <c r="BLB343" s="19"/>
      <c r="BLC343" s="19"/>
      <c r="BLD343" s="19"/>
      <c r="BLE343" s="22"/>
      <c r="BLF343" s="19"/>
      <c r="BLG343" s="19"/>
      <c r="BLH343" s="19"/>
      <c r="BLI343" s="13"/>
      <c r="BLJ343" s="13"/>
      <c r="BLK343" s="13"/>
      <c r="BLL343" s="13"/>
      <c r="BLM343" s="13"/>
      <c r="BLN343" s="13"/>
    </row>
    <row r="344" spans="1:1678">
      <c r="A344" s="7" t="s">
        <v>1061</v>
      </c>
      <c r="B344" s="8">
        <v>348</v>
      </c>
      <c r="C344" s="7" t="s">
        <v>8</v>
      </c>
      <c r="D344" s="7" t="s">
        <v>1062</v>
      </c>
      <c r="E344" s="7" t="s">
        <v>1063</v>
      </c>
      <c r="F344" s="7"/>
      <c r="G344" s="7">
        <v>500</v>
      </c>
      <c r="ALP344" s="19"/>
      <c r="ALQ344" s="19"/>
      <c r="ALR344" s="19"/>
      <c r="ALS344" s="22"/>
      <c r="ALT344" s="22"/>
      <c r="ALU344" s="22"/>
      <c r="ALV344" s="22"/>
      <c r="ALW344" s="19"/>
      <c r="ALX344" s="19"/>
      <c r="ALY344" s="19"/>
      <c r="ALZ344" s="19"/>
      <c r="AMA344" s="19"/>
      <c r="AMB344" s="19"/>
      <c r="AMC344" s="19"/>
      <c r="AMD344" s="19"/>
      <c r="AME344" s="19"/>
      <c r="AMF344" s="19"/>
      <c r="AMG344" s="19"/>
      <c r="AMH344" s="19"/>
      <c r="AMI344" s="19"/>
      <c r="AMJ344" s="19"/>
      <c r="AMK344" s="19"/>
      <c r="AML344" s="19"/>
      <c r="AMM344" s="19"/>
      <c r="AMN344" s="19"/>
      <c r="AMO344" s="19"/>
      <c r="AMP344" s="19"/>
      <c r="AMQ344" s="19"/>
      <c r="AMR344" s="19"/>
      <c r="AMS344" s="19"/>
      <c r="AMT344" s="19"/>
      <c r="AMU344" s="19"/>
      <c r="AMV344" s="19"/>
      <c r="AMW344" s="21"/>
      <c r="AMX344" s="21"/>
      <c r="AMY344" s="21"/>
      <c r="AMZ344" s="19"/>
      <c r="ANA344" s="19"/>
      <c r="ANB344" s="19"/>
      <c r="ANC344" s="19"/>
      <c r="AND344" s="19"/>
      <c r="ANE344" s="19"/>
      <c r="ANF344" s="19"/>
      <c r="ANG344" s="19"/>
      <c r="ANH344" s="19"/>
      <c r="ANI344" s="19"/>
      <c r="ANJ344" s="19"/>
      <c r="ANK344" s="19"/>
      <c r="ANL344" s="19"/>
      <c r="ANM344" s="19"/>
      <c r="ANN344" s="19"/>
      <c r="ANO344" s="19"/>
      <c r="ANP344" s="19"/>
      <c r="ANQ344" s="19"/>
      <c r="ANR344" s="19"/>
      <c r="ANS344" s="19"/>
      <c r="ANT344" s="19"/>
      <c r="ANU344" s="19"/>
      <c r="ANV344" s="19"/>
      <c r="ANW344" s="19"/>
      <c r="ANX344" s="19"/>
      <c r="ANY344" s="19"/>
      <c r="ANZ344" s="19"/>
      <c r="AOA344" s="19"/>
      <c r="AOB344" s="19"/>
      <c r="AOC344" s="19"/>
      <c r="AOD344" s="19"/>
      <c r="AOE344" s="19"/>
      <c r="AOF344" s="19"/>
      <c r="AOG344" s="21"/>
      <c r="AOH344" s="21"/>
      <c r="AOI344" s="21"/>
      <c r="AOJ344" s="19"/>
      <c r="AOK344" s="19"/>
      <c r="AOL344" s="19"/>
      <c r="AOM344" s="19"/>
      <c r="AON344" s="19"/>
      <c r="AOO344" s="19"/>
      <c r="AOP344" s="19"/>
      <c r="AOQ344" s="19"/>
      <c r="AOR344" s="19"/>
      <c r="AOS344" s="19"/>
      <c r="AOT344" s="19"/>
      <c r="AOU344" s="19"/>
      <c r="AOV344" s="19"/>
      <c r="AOW344" s="19"/>
      <c r="AOX344" s="19"/>
      <c r="AOY344" s="19">
        <v>600</v>
      </c>
      <c r="AOZ344" s="19">
        <v>575</v>
      </c>
      <c r="APA344" s="19"/>
      <c r="APB344" s="19">
        <v>600</v>
      </c>
      <c r="APC344" s="19">
        <v>600</v>
      </c>
      <c r="APD344" s="19"/>
      <c r="APE344" s="19">
        <v>600</v>
      </c>
      <c r="APF344" s="19">
        <v>600</v>
      </c>
      <c r="APG344" s="19"/>
      <c r="APH344" s="19">
        <v>600</v>
      </c>
      <c r="API344" s="19">
        <v>600</v>
      </c>
      <c r="APJ344" s="19"/>
      <c r="APK344" s="19">
        <v>625</v>
      </c>
      <c r="APL344" s="19">
        <v>600</v>
      </c>
      <c r="APM344" s="19"/>
      <c r="APN344" s="19">
        <v>640</v>
      </c>
      <c r="APO344" s="19">
        <v>625</v>
      </c>
      <c r="APP344" s="19"/>
      <c r="APQ344" s="21">
        <v>640</v>
      </c>
      <c r="APR344" s="21">
        <v>640</v>
      </c>
      <c r="APS344" s="21"/>
      <c r="APT344" s="19">
        <v>640</v>
      </c>
      <c r="APU344" s="19">
        <v>640</v>
      </c>
      <c r="APV344" s="19"/>
      <c r="APW344" s="19">
        <v>640</v>
      </c>
      <c r="APX344" s="19">
        <v>640</v>
      </c>
      <c r="APY344" s="19"/>
      <c r="APZ344" s="19">
        <v>640</v>
      </c>
      <c r="AQA344" s="19">
        <v>640</v>
      </c>
      <c r="AQB344" s="19"/>
      <c r="AQC344" s="19">
        <v>640</v>
      </c>
      <c r="AQD344" s="19">
        <v>640</v>
      </c>
      <c r="AQE344" s="19"/>
      <c r="AQF344" s="19">
        <v>640</v>
      </c>
      <c r="AQG344" s="19">
        <v>600</v>
      </c>
      <c r="AQH344" s="19"/>
      <c r="AQI344" s="19">
        <v>600</v>
      </c>
      <c r="AQJ344" s="19">
        <v>600</v>
      </c>
      <c r="AQK344" s="19"/>
      <c r="AQL344" s="19">
        <v>650</v>
      </c>
      <c r="AQM344" s="19">
        <v>600</v>
      </c>
      <c r="AQN344" s="19"/>
      <c r="AQO344" s="19">
        <v>650</v>
      </c>
      <c r="AQP344" s="19">
        <v>600</v>
      </c>
      <c r="AQQ344" s="19"/>
      <c r="AQR344" s="19">
        <v>650</v>
      </c>
      <c r="AQS344" s="19">
        <v>600</v>
      </c>
      <c r="AQT344" s="19"/>
      <c r="AQU344" s="19">
        <v>650</v>
      </c>
      <c r="AQV344" s="19">
        <v>600</v>
      </c>
      <c r="AQW344" s="19"/>
      <c r="AQX344" s="19">
        <v>650</v>
      </c>
      <c r="AQY344" s="19">
        <v>600</v>
      </c>
      <c r="AQZ344" s="19"/>
      <c r="ARA344" s="21">
        <v>650</v>
      </c>
      <c r="ARB344" s="21">
        <v>600</v>
      </c>
      <c r="ARC344" s="21"/>
      <c r="ARD344" s="19"/>
      <c r="ARE344" s="19"/>
      <c r="ARF344" s="19"/>
      <c r="ARG344" s="19"/>
      <c r="ARH344" s="19"/>
      <c r="ARI344" s="19"/>
      <c r="ARJ344" s="19"/>
      <c r="ARK344" s="19"/>
      <c r="ARL344" s="19"/>
      <c r="ARM344" s="19"/>
      <c r="ARN344" s="19"/>
      <c r="ARO344" s="19"/>
      <c r="ARP344" s="19"/>
      <c r="ARQ344" s="19"/>
      <c r="ARR344" s="19"/>
      <c r="ARS344" s="19"/>
      <c r="ART344" s="19"/>
      <c r="ARU344" s="19"/>
      <c r="ARV344" s="19"/>
      <c r="ARW344" s="19"/>
      <c r="ARX344" s="19"/>
      <c r="ARY344" s="19"/>
      <c r="ARZ344" s="19"/>
      <c r="ASA344" s="19"/>
      <c r="ASB344" s="19"/>
      <c r="ASC344" s="19"/>
      <c r="ASD344" s="19"/>
      <c r="ASE344" s="19"/>
      <c r="ASF344" s="19"/>
      <c r="ASG344" s="19"/>
      <c r="ASH344" s="19"/>
      <c r="ASI344" s="19"/>
      <c r="ASJ344" s="19"/>
      <c r="ASK344" s="21"/>
      <c r="ASL344" s="21"/>
      <c r="ASM344" s="21"/>
      <c r="ASN344" s="19">
        <v>650</v>
      </c>
      <c r="ASO344" s="19">
        <v>600</v>
      </c>
      <c r="ASP344" s="19"/>
      <c r="ASQ344" s="19">
        <v>650</v>
      </c>
      <c r="ASR344" s="19">
        <v>600</v>
      </c>
      <c r="ASS344" s="19"/>
      <c r="AST344" s="19">
        <v>650</v>
      </c>
      <c r="ASU344" s="19">
        <v>600</v>
      </c>
      <c r="ASV344" s="19"/>
      <c r="ASW344" s="19">
        <v>650</v>
      </c>
      <c r="ASX344" s="19">
        <v>600</v>
      </c>
      <c r="ASY344" s="19"/>
      <c r="ASZ344" s="19">
        <v>600</v>
      </c>
      <c r="ATA344" s="19">
        <v>600</v>
      </c>
      <c r="ATB344" s="19"/>
      <c r="ATC344" s="19"/>
      <c r="ATD344" s="19"/>
      <c r="ATE344" s="19"/>
      <c r="ATF344" s="19"/>
      <c r="ATG344" s="19"/>
      <c r="ATH344" s="19"/>
      <c r="ATI344" s="19"/>
      <c r="ATJ344" s="19"/>
      <c r="ATK344" s="19"/>
      <c r="ATL344" s="19"/>
      <c r="ATM344" s="19"/>
      <c r="ATN344" s="19"/>
      <c r="ATO344" s="19"/>
      <c r="ATP344" s="19"/>
      <c r="ATQ344" s="19"/>
      <c r="ATR344" s="19"/>
      <c r="ATS344" s="19"/>
      <c r="ATT344" s="19"/>
      <c r="ATU344" s="21"/>
      <c r="ATV344" s="21"/>
      <c r="ATW344" s="21"/>
      <c r="ATX344" s="19"/>
      <c r="ATY344" s="19"/>
      <c r="ATZ344" s="19"/>
      <c r="AUA344" s="19"/>
      <c r="AUB344" s="19"/>
      <c r="AUC344" s="19"/>
      <c r="AUD344" s="19"/>
      <c r="AUE344" s="19"/>
      <c r="AUF344" s="19"/>
      <c r="AUG344" s="19"/>
      <c r="AUH344" s="19"/>
      <c r="AUI344" s="19"/>
      <c r="AUJ344" s="19"/>
      <c r="AUK344" s="19"/>
      <c r="AUL344" s="19"/>
      <c r="AUM344" s="19"/>
      <c r="AUN344" s="19"/>
      <c r="AUO344" s="19"/>
      <c r="AUP344" s="19"/>
      <c r="AUQ344" s="19"/>
      <c r="AUR344" s="19"/>
      <c r="AUS344" s="19"/>
      <c r="AUT344" s="19"/>
      <c r="AUU344" s="19"/>
      <c r="AUV344" s="19"/>
      <c r="AUW344" s="19"/>
      <c r="AUX344" s="19"/>
      <c r="AUY344" s="19"/>
      <c r="AUZ344" s="19"/>
      <c r="AVA344" s="19"/>
      <c r="AVB344" s="19"/>
      <c r="AVC344" s="19"/>
      <c r="AVD344" s="19"/>
      <c r="AVE344" s="21"/>
      <c r="AVF344" s="21"/>
      <c r="AVG344" s="21"/>
      <c r="AVH344" s="19"/>
      <c r="AVI344" s="19"/>
      <c r="AVJ344" s="19"/>
      <c r="AVK344" s="19"/>
      <c r="AVL344" s="19"/>
      <c r="AVM344" s="19"/>
      <c r="AVN344" s="19"/>
      <c r="AVO344" s="19"/>
      <c r="AVP344" s="22"/>
      <c r="AVQ344" s="19"/>
      <c r="AVR344" s="19"/>
      <c r="AVS344" s="19"/>
      <c r="AVT344" s="19"/>
      <c r="AVU344" s="19"/>
      <c r="AVV344" s="19"/>
      <c r="AVW344" s="19"/>
      <c r="AVX344" s="19"/>
      <c r="AVY344" s="22"/>
      <c r="AVZ344" s="19"/>
      <c r="AWA344" s="19"/>
      <c r="AWB344" s="19"/>
      <c r="AWC344" s="19"/>
      <c r="AWD344" s="19"/>
      <c r="AWE344" s="19"/>
      <c r="AWF344" s="19"/>
      <c r="AWG344" s="19"/>
      <c r="AWH344" s="22"/>
      <c r="AWI344" s="19"/>
      <c r="AWJ344" s="19"/>
      <c r="AWK344" s="19"/>
      <c r="AWL344" s="19"/>
      <c r="AWM344" s="19"/>
      <c r="AWN344" s="19"/>
      <c r="AWO344" s="23"/>
      <c r="AWP344" s="23"/>
      <c r="AWQ344" s="23"/>
      <c r="AWR344" s="19"/>
      <c r="AWS344" s="19"/>
      <c r="AWT344" s="19"/>
      <c r="AWU344" s="19"/>
      <c r="AWV344" s="19"/>
      <c r="AWW344" s="19"/>
      <c r="AWX344" s="19"/>
      <c r="AWY344" s="19"/>
      <c r="AWZ344" s="22"/>
      <c r="AXA344" s="19"/>
      <c r="AXB344" s="19"/>
      <c r="AXC344" s="19"/>
      <c r="AXD344" s="19"/>
      <c r="AXE344" s="19"/>
      <c r="AXF344" s="19"/>
      <c r="AXG344" s="19"/>
      <c r="AXH344" s="19"/>
      <c r="AXI344" s="22"/>
      <c r="AXJ344" s="19"/>
      <c r="AXK344" s="19"/>
      <c r="AXL344" s="19"/>
      <c r="AXM344" s="19"/>
      <c r="AXN344" s="19"/>
      <c r="AXO344" s="19"/>
      <c r="AXP344" s="19"/>
      <c r="AXQ344" s="19"/>
      <c r="AXR344" s="22"/>
      <c r="AXS344" s="19"/>
      <c r="AXT344" s="19"/>
      <c r="AXU344" s="19"/>
      <c r="AXV344" s="19"/>
      <c r="AXW344" s="19"/>
      <c r="AXX344" s="19"/>
      <c r="AXY344" s="21"/>
      <c r="AXZ344" s="21"/>
      <c r="AYA344" s="21"/>
      <c r="AYB344" s="22"/>
      <c r="AYC344" s="22"/>
      <c r="AYD344" s="22"/>
      <c r="AYE344" s="22"/>
      <c r="AYF344" s="22"/>
      <c r="AYG344" s="22"/>
      <c r="AYH344" s="22"/>
      <c r="AYI344" s="22"/>
      <c r="AYJ344" s="22"/>
      <c r="AYK344" s="22"/>
      <c r="AYL344" s="22"/>
      <c r="AYM344" s="22"/>
      <c r="AYN344" s="22"/>
      <c r="AYO344" s="22"/>
      <c r="AYP344" s="22"/>
      <c r="AYQ344" s="22"/>
      <c r="AYR344" s="22"/>
      <c r="AYS344" s="22"/>
      <c r="AYT344" s="22"/>
      <c r="AYU344" s="22"/>
      <c r="AYV344" s="22"/>
      <c r="AYW344" s="22"/>
      <c r="AYX344" s="22"/>
      <c r="AYY344" s="22"/>
      <c r="AYZ344" s="22"/>
      <c r="AZA344" s="22"/>
      <c r="AZB344" s="22"/>
      <c r="AZC344" s="22"/>
      <c r="AZD344" s="22"/>
      <c r="AZE344" s="22"/>
      <c r="AZF344" s="22"/>
      <c r="AZG344" s="22"/>
      <c r="AZH344" s="22"/>
      <c r="AZI344" s="21"/>
      <c r="AZJ344" s="21"/>
      <c r="AZK344" s="21"/>
      <c r="AZL344" s="19"/>
      <c r="AZM344" s="19"/>
      <c r="AZN344" s="19"/>
      <c r="AZO344" s="19"/>
      <c r="AZP344" s="19"/>
      <c r="AZQ344" s="19"/>
      <c r="AZR344" s="19"/>
      <c r="AZS344" s="19"/>
      <c r="AZT344" s="19"/>
      <c r="AZU344" s="19"/>
      <c r="AZV344" s="19"/>
      <c r="AZW344" s="19"/>
      <c r="AZX344" s="19"/>
      <c r="AZY344" s="19"/>
      <c r="AZZ344" s="19"/>
      <c r="BAA344" s="22"/>
      <c r="BAB344" s="22"/>
      <c r="BAC344" s="22"/>
      <c r="BAD344" s="19"/>
      <c r="BAE344" s="19"/>
      <c r="BAF344" s="19"/>
      <c r="BAG344" s="19"/>
      <c r="BAH344" s="19"/>
      <c r="BAI344" s="19"/>
      <c r="BAJ344" s="19"/>
      <c r="BAK344" s="19"/>
      <c r="BAL344" s="19"/>
      <c r="BAM344" s="19"/>
      <c r="BAN344" s="19"/>
      <c r="BAO344" s="19"/>
      <c r="BAP344" s="22"/>
      <c r="BAQ344" s="22"/>
      <c r="BAR344" s="22"/>
      <c r="BAS344" s="21"/>
      <c r="BAT344" s="21"/>
      <c r="BAU344" s="21"/>
      <c r="BAV344" s="19"/>
      <c r="BAW344" s="19"/>
      <c r="BAX344" s="19"/>
      <c r="BAY344" s="19"/>
      <c r="BAZ344" s="19"/>
      <c r="BBA344" s="19"/>
      <c r="BBB344" s="22"/>
      <c r="BBC344" s="22"/>
      <c r="BBD344" s="22"/>
      <c r="BBE344" s="19"/>
      <c r="BBF344" s="19"/>
      <c r="BBG344" s="19"/>
      <c r="BBH344" s="19"/>
      <c r="BBI344" s="19"/>
      <c r="BBJ344" s="19"/>
      <c r="BBK344" s="19"/>
      <c r="BBL344" s="19"/>
      <c r="BBM344" s="19"/>
      <c r="BBN344" s="19"/>
      <c r="BBO344" s="19"/>
      <c r="BBP344" s="19"/>
      <c r="BBQ344" s="19"/>
      <c r="BBR344" s="19"/>
      <c r="BBS344" s="19"/>
      <c r="BBT344" s="19"/>
      <c r="BBU344" s="19"/>
      <c r="BBV344" s="19"/>
      <c r="BBW344" s="19"/>
      <c r="BBX344" s="19"/>
      <c r="BBY344" s="19"/>
      <c r="BBZ344" s="19"/>
      <c r="BCA344" s="19"/>
      <c r="BCB344" s="19"/>
      <c r="BCC344" s="21">
        <v>675</v>
      </c>
      <c r="BCD344" s="21"/>
      <c r="BCE344" s="21"/>
      <c r="BCF344" s="19"/>
      <c r="BCG344" s="19"/>
      <c r="BCH344" s="19"/>
      <c r="BCI344" s="19"/>
      <c r="BCJ344" s="19"/>
      <c r="BCK344" s="19"/>
      <c r="BCL344" s="22"/>
      <c r="BCM344" s="22"/>
      <c r="BCN344" s="22"/>
      <c r="BCO344" s="19"/>
      <c r="BCP344" s="19"/>
      <c r="BCQ344" s="19"/>
      <c r="BCR344" s="19"/>
      <c r="BCS344" s="19"/>
      <c r="BCT344" s="19"/>
      <c r="BCU344" s="22"/>
      <c r="BCV344" s="22"/>
      <c r="BCW344" s="22"/>
      <c r="BCX344" s="19"/>
      <c r="BCY344" s="19"/>
      <c r="BCZ344" s="19"/>
      <c r="BDA344" s="19"/>
      <c r="BDB344" s="19"/>
      <c r="BDC344" s="19"/>
      <c r="BDD344" s="22"/>
      <c r="BDE344" s="22"/>
      <c r="BDF344" s="22"/>
      <c r="BDG344" s="19"/>
      <c r="BDH344" s="19"/>
      <c r="BDI344" s="19"/>
      <c r="BDJ344" s="19"/>
      <c r="BDK344" s="19"/>
      <c r="BDL344" s="19"/>
      <c r="BDM344" s="21">
        <v>750</v>
      </c>
      <c r="BDN344" s="21"/>
      <c r="BDO344" s="21"/>
      <c r="BDP344" s="19"/>
      <c r="BDQ344" s="19"/>
      <c r="BDR344" s="19"/>
      <c r="BDS344" s="19"/>
      <c r="BDT344" s="19"/>
      <c r="BDU344" s="19"/>
      <c r="BDV344" s="22"/>
      <c r="BDW344" s="22"/>
      <c r="BDX344" s="22"/>
      <c r="BDY344" s="19">
        <v>650</v>
      </c>
      <c r="BDZ344" s="19"/>
      <c r="BEA344" s="19"/>
      <c r="BEB344" s="19"/>
      <c r="BEC344" s="19"/>
      <c r="BED344" s="19"/>
      <c r="BEE344" s="22"/>
      <c r="BEF344" s="22"/>
      <c r="BEG344" s="22"/>
      <c r="BEH344" s="19">
        <v>700</v>
      </c>
      <c r="BEI344" s="19"/>
      <c r="BEJ344" s="19"/>
      <c r="BEK344" s="19"/>
      <c r="BEL344" s="19"/>
      <c r="BEM344" s="19"/>
      <c r="BEN344" s="22"/>
      <c r="BEO344" s="22"/>
      <c r="BEP344" s="22"/>
      <c r="BEQ344" s="19"/>
      <c r="BER344" s="19"/>
      <c r="BES344" s="19"/>
      <c r="BET344" s="19"/>
      <c r="BEU344" s="19"/>
      <c r="BEV344" s="19"/>
      <c r="BEW344" s="21">
        <v>700</v>
      </c>
      <c r="BEX344" s="21"/>
      <c r="BEY344" s="21"/>
      <c r="BEZ344" s="19"/>
      <c r="BFA344" s="19"/>
      <c r="BFB344" s="19"/>
      <c r="BFC344" s="19"/>
      <c r="BFD344" s="19"/>
      <c r="BFE344" s="19"/>
      <c r="BFF344" s="22"/>
      <c r="BFG344" s="22"/>
      <c r="BFH344" s="22"/>
      <c r="BFI344" s="19"/>
      <c r="BFJ344" s="19"/>
      <c r="BFK344" s="19"/>
      <c r="BFL344" s="19"/>
      <c r="BFM344" s="19"/>
      <c r="BFN344" s="19"/>
      <c r="BFO344" s="22"/>
      <c r="BFP344" s="22"/>
      <c r="BFQ344" s="22"/>
      <c r="BFR344" s="19"/>
      <c r="BFS344" s="19"/>
      <c r="BFT344" s="19"/>
      <c r="BFU344" s="19"/>
      <c r="BFV344" s="19"/>
      <c r="BFW344" s="19"/>
      <c r="BFX344" s="22"/>
      <c r="BFY344" s="22"/>
      <c r="BFZ344" s="22"/>
      <c r="BGA344" s="19"/>
      <c r="BGB344" s="19"/>
      <c r="BGC344" s="19">
        <v>112</v>
      </c>
      <c r="BGD344" s="19"/>
      <c r="BGE344" s="19"/>
      <c r="BGF344" s="19"/>
      <c r="BGG344" s="23"/>
      <c r="BGH344" s="23"/>
      <c r="BGI344" s="23"/>
      <c r="BGJ344" s="19"/>
      <c r="BGK344" s="19"/>
      <c r="BGL344" s="19"/>
      <c r="BGM344" s="19"/>
      <c r="BGN344" s="19"/>
      <c r="BGO344" s="19"/>
      <c r="BGP344" s="22"/>
      <c r="BGQ344" s="22"/>
      <c r="BGR344" s="22"/>
      <c r="BGS344" s="19"/>
      <c r="BGT344" s="19"/>
      <c r="BGU344" s="19"/>
      <c r="BGV344" s="19"/>
      <c r="BGW344" s="19"/>
      <c r="BGX344" s="19"/>
      <c r="BGY344" s="22"/>
      <c r="BGZ344" s="22"/>
      <c r="BHA344" s="22"/>
      <c r="BHB344" s="19"/>
      <c r="BHC344" s="19"/>
      <c r="BHD344" s="19"/>
      <c r="BHE344" s="19"/>
      <c r="BHF344" s="19"/>
      <c r="BHG344" s="19"/>
      <c r="BHH344" s="22"/>
      <c r="BHI344" s="22"/>
      <c r="BHJ344" s="22"/>
      <c r="BHK344" s="19"/>
      <c r="BHL344" s="19"/>
      <c r="BHM344" s="19"/>
      <c r="BHN344" s="19"/>
      <c r="BHO344" s="19"/>
      <c r="BHP344" s="19"/>
      <c r="BHQ344" s="21">
        <v>100</v>
      </c>
      <c r="BHR344" s="21"/>
      <c r="BHS344" s="21"/>
      <c r="BHT344" s="19"/>
      <c r="BHU344" s="19"/>
      <c r="BHV344" s="19"/>
      <c r="BHW344" s="19">
        <v>130</v>
      </c>
      <c r="BHX344" s="19">
        <v>124</v>
      </c>
      <c r="BHY344" s="19"/>
      <c r="BHZ344" s="22">
        <v>129</v>
      </c>
      <c r="BIA344" s="22">
        <v>122</v>
      </c>
      <c r="BIB344" s="22"/>
      <c r="BIC344" s="19"/>
      <c r="BID344" s="19"/>
      <c r="BIE344" s="19"/>
      <c r="BIF344" s="19"/>
      <c r="BIG344" s="19"/>
      <c r="BIH344" s="19"/>
      <c r="BII344" s="22"/>
      <c r="BIJ344" s="22"/>
      <c r="BIK344" s="22"/>
      <c r="BIL344" s="19"/>
      <c r="BIM344" s="19"/>
      <c r="BIN344" s="19"/>
      <c r="BIO344" s="19"/>
      <c r="BIP344" s="19"/>
      <c r="BIQ344" s="19"/>
      <c r="BIR344" s="22"/>
      <c r="BIS344" s="22"/>
      <c r="BIT344" s="22"/>
      <c r="BIU344" s="19"/>
      <c r="BIV344" s="19"/>
      <c r="BIW344" s="19"/>
      <c r="BIX344" s="19"/>
      <c r="BIY344" s="19"/>
      <c r="BIZ344" s="19"/>
      <c r="BJA344" s="21"/>
      <c r="BJB344" s="21"/>
      <c r="BJC344" s="21"/>
      <c r="BJD344" s="19"/>
      <c r="BJE344" s="19"/>
      <c r="BJF344" s="19"/>
      <c r="BJG344" s="19"/>
      <c r="BJH344" s="19"/>
      <c r="BJI344" s="19"/>
      <c r="BJJ344" s="22"/>
      <c r="BJK344" s="22"/>
      <c r="BJL344" s="22"/>
      <c r="BJM344" s="19"/>
      <c r="BJN344" s="19"/>
      <c r="BJO344" s="19"/>
      <c r="BJP344" s="19"/>
      <c r="BJQ344" s="19"/>
      <c r="BJR344" s="19"/>
      <c r="BJS344" s="22"/>
      <c r="BJT344" s="22"/>
      <c r="BJU344" s="22"/>
      <c r="BJV344" s="19"/>
      <c r="BJW344" s="19"/>
      <c r="BJX344" s="19"/>
      <c r="BJY344" s="19"/>
      <c r="BJZ344" s="19"/>
      <c r="BKA344" s="19"/>
      <c r="BKB344" s="22"/>
      <c r="BKC344" s="22"/>
      <c r="BKD344" s="22"/>
      <c r="BKE344" s="19"/>
      <c r="BKF344" s="19"/>
      <c r="BKG344" s="19"/>
      <c r="BKH344" s="19"/>
      <c r="BKI344" s="19"/>
      <c r="BKJ344" s="19"/>
      <c r="BKK344" s="21"/>
      <c r="BKL344" s="21"/>
      <c r="BKM344" s="21"/>
      <c r="BKN344" s="19"/>
      <c r="BKO344" s="22"/>
      <c r="BKP344" s="19"/>
      <c r="BKQ344" s="19"/>
      <c r="BKR344" s="19"/>
      <c r="BKS344" s="19"/>
      <c r="BKT344" s="22"/>
      <c r="BKU344" s="22"/>
      <c r="BKV344" s="22"/>
      <c r="BKW344" s="19"/>
      <c r="BKX344" s="19"/>
      <c r="BKY344" s="19"/>
      <c r="BKZ344" s="19"/>
      <c r="BLA344" s="19"/>
      <c r="BLB344" s="19"/>
      <c r="BLC344" s="19"/>
      <c r="BLD344" s="19"/>
      <c r="BLE344" s="22"/>
      <c r="BLF344" s="19"/>
      <c r="BLG344" s="19"/>
      <c r="BLH344" s="19"/>
      <c r="BLI344" s="13"/>
      <c r="BLJ344" s="13"/>
      <c r="BLK344" s="13"/>
      <c r="BLL344" s="13"/>
      <c r="BLM344" s="13"/>
      <c r="BLN344" s="13"/>
    </row>
    <row r="345" spans="1:1678">
      <c r="A345" s="7" t="s">
        <v>1064</v>
      </c>
      <c r="B345" s="8">
        <v>349</v>
      </c>
      <c r="C345" s="7" t="s">
        <v>8</v>
      </c>
      <c r="D345" s="7" t="s">
        <v>1065</v>
      </c>
      <c r="E345" s="7" t="s">
        <v>1066</v>
      </c>
      <c r="F345" s="7"/>
      <c r="G345" s="7">
        <v>250</v>
      </c>
      <c r="ALP345" s="19"/>
      <c r="ALQ345" s="19"/>
      <c r="ALR345" s="19"/>
      <c r="ALS345" s="22"/>
      <c r="ALT345" s="22"/>
      <c r="ALU345" s="22"/>
      <c r="ALV345" s="22"/>
      <c r="ALW345" s="19"/>
      <c r="ALX345" s="19"/>
      <c r="ALY345" s="19"/>
      <c r="ALZ345" s="19"/>
      <c r="AMA345" s="19"/>
      <c r="AMB345" s="19"/>
      <c r="AMC345" s="19"/>
      <c r="AMD345" s="19"/>
      <c r="AME345" s="19"/>
      <c r="AMF345" s="19"/>
      <c r="AMG345" s="19"/>
      <c r="AMH345" s="19"/>
      <c r="AMI345" s="19"/>
      <c r="AMJ345" s="19"/>
      <c r="AMK345" s="19"/>
      <c r="AML345" s="19"/>
      <c r="AMM345" s="19"/>
      <c r="AMN345" s="19"/>
      <c r="AMO345" s="19"/>
      <c r="AMP345" s="19"/>
      <c r="AMQ345" s="19"/>
      <c r="AMR345" s="19"/>
      <c r="AMS345" s="19"/>
      <c r="AMT345" s="19"/>
      <c r="AMU345" s="19"/>
      <c r="AMV345" s="19"/>
      <c r="AMW345" s="21"/>
      <c r="AMX345" s="21"/>
      <c r="AMY345" s="21"/>
      <c r="AMZ345" s="19"/>
      <c r="ANA345" s="19"/>
      <c r="ANB345" s="19"/>
      <c r="ANC345" s="19"/>
      <c r="AND345" s="19"/>
      <c r="ANE345" s="19"/>
      <c r="ANF345" s="19"/>
      <c r="ANG345" s="19"/>
      <c r="ANH345" s="19"/>
      <c r="ANI345" s="19"/>
      <c r="ANJ345" s="19"/>
      <c r="ANK345" s="19"/>
      <c r="ANL345" s="19"/>
      <c r="ANM345" s="19"/>
      <c r="ANN345" s="19"/>
      <c r="ANO345" s="19"/>
      <c r="ANP345" s="19"/>
      <c r="ANQ345" s="19"/>
      <c r="ANR345" s="19"/>
      <c r="ANS345" s="19"/>
      <c r="ANT345" s="19"/>
      <c r="ANU345" s="19"/>
      <c r="ANV345" s="19"/>
      <c r="ANW345" s="19"/>
      <c r="ANX345" s="19"/>
      <c r="ANY345" s="19"/>
      <c r="ANZ345" s="19"/>
      <c r="AOA345" s="19"/>
      <c r="AOB345" s="19"/>
      <c r="AOC345" s="19"/>
      <c r="AOD345" s="19"/>
      <c r="AOE345" s="19"/>
      <c r="AOF345" s="19"/>
      <c r="AOG345" s="21"/>
      <c r="AOH345" s="21"/>
      <c r="AOI345" s="21"/>
      <c r="AOJ345" s="19"/>
      <c r="AOK345" s="19"/>
      <c r="AOL345" s="19"/>
      <c r="AOM345" s="19"/>
      <c r="AON345" s="19"/>
      <c r="AOO345" s="19"/>
      <c r="AOP345" s="19"/>
      <c r="AOQ345" s="19"/>
      <c r="AOR345" s="19"/>
      <c r="AOS345" s="19"/>
      <c r="AOT345" s="19"/>
      <c r="AOU345" s="19"/>
      <c r="AOV345" s="19"/>
      <c r="AOW345" s="19"/>
      <c r="AOX345" s="19"/>
      <c r="AOY345" s="19">
        <v>300</v>
      </c>
      <c r="AOZ345" s="19">
        <v>300</v>
      </c>
      <c r="APA345" s="19"/>
      <c r="APB345" s="19">
        <v>300</v>
      </c>
      <c r="APC345" s="19">
        <v>300</v>
      </c>
      <c r="APD345" s="19"/>
      <c r="APE345" s="19">
        <v>300</v>
      </c>
      <c r="APF345" s="19">
        <v>290</v>
      </c>
      <c r="APG345" s="19"/>
      <c r="APH345" s="19">
        <v>290</v>
      </c>
      <c r="API345" s="19">
        <v>290</v>
      </c>
      <c r="APJ345" s="19"/>
      <c r="APK345" s="19">
        <v>290</v>
      </c>
      <c r="APL345" s="19">
        <v>290</v>
      </c>
      <c r="APM345" s="19"/>
      <c r="APN345" s="19"/>
      <c r="APO345" s="19"/>
      <c r="APP345" s="19"/>
      <c r="APQ345" s="21"/>
      <c r="APR345" s="21"/>
      <c r="APS345" s="21"/>
      <c r="APT345" s="19"/>
      <c r="APU345" s="19"/>
      <c r="APV345" s="19"/>
      <c r="APW345" s="19"/>
      <c r="APX345" s="19"/>
      <c r="APY345" s="19"/>
      <c r="APZ345" s="19"/>
      <c r="AQA345" s="19"/>
      <c r="AQB345" s="19"/>
      <c r="AQC345" s="19"/>
      <c r="AQD345" s="19"/>
      <c r="AQE345" s="19"/>
      <c r="AQF345" s="19">
        <v>300</v>
      </c>
      <c r="AQG345" s="19">
        <v>300</v>
      </c>
      <c r="AQH345" s="19"/>
      <c r="AQI345" s="19">
        <v>300</v>
      </c>
      <c r="AQJ345" s="19">
        <v>300</v>
      </c>
      <c r="AQK345" s="19"/>
      <c r="AQL345" s="19">
        <v>300</v>
      </c>
      <c r="AQM345" s="19">
        <v>300</v>
      </c>
      <c r="AQN345" s="19"/>
      <c r="AQO345" s="19">
        <v>300</v>
      </c>
      <c r="AQP345" s="19">
        <v>300</v>
      </c>
      <c r="AQQ345" s="19"/>
      <c r="AQR345" s="19">
        <v>300</v>
      </c>
      <c r="AQS345" s="19">
        <v>300</v>
      </c>
      <c r="AQT345" s="19"/>
      <c r="AQU345" s="19">
        <v>300</v>
      </c>
      <c r="AQV345" s="19">
        <v>300</v>
      </c>
      <c r="AQW345" s="19"/>
      <c r="AQX345" s="19">
        <v>300</v>
      </c>
      <c r="AQY345" s="19">
        <v>300</v>
      </c>
      <c r="AQZ345" s="19"/>
      <c r="ARA345" s="21">
        <v>300</v>
      </c>
      <c r="ARB345" s="21">
        <v>300</v>
      </c>
      <c r="ARC345" s="21"/>
      <c r="ARD345" s="19"/>
      <c r="ARE345" s="19"/>
      <c r="ARF345" s="19"/>
      <c r="ARG345" s="19"/>
      <c r="ARH345" s="19"/>
      <c r="ARI345" s="19"/>
      <c r="ARJ345" s="19"/>
      <c r="ARK345" s="19"/>
      <c r="ARL345" s="19"/>
      <c r="ARM345" s="19"/>
      <c r="ARN345" s="19"/>
      <c r="ARO345" s="19"/>
      <c r="ARP345" s="19"/>
      <c r="ARQ345" s="19"/>
      <c r="ARR345" s="19"/>
      <c r="ARS345" s="19"/>
      <c r="ART345" s="19"/>
      <c r="ARU345" s="19"/>
      <c r="ARV345" s="19"/>
      <c r="ARW345" s="19"/>
      <c r="ARX345" s="19"/>
      <c r="ARY345" s="19"/>
      <c r="ARZ345" s="19"/>
      <c r="ASA345" s="19"/>
      <c r="ASB345" s="19"/>
      <c r="ASC345" s="19"/>
      <c r="ASD345" s="19"/>
      <c r="ASE345" s="19"/>
      <c r="ASF345" s="19"/>
      <c r="ASG345" s="19"/>
      <c r="ASH345" s="19"/>
      <c r="ASI345" s="19"/>
      <c r="ASJ345" s="19"/>
      <c r="ASK345" s="21"/>
      <c r="ASL345" s="21"/>
      <c r="ASM345" s="21"/>
      <c r="ASN345" s="19"/>
      <c r="ASO345" s="19"/>
      <c r="ASP345" s="19"/>
      <c r="ASQ345" s="19"/>
      <c r="ASR345" s="19"/>
      <c r="ASS345" s="19"/>
      <c r="AST345" s="19"/>
      <c r="ASU345" s="19"/>
      <c r="ASV345" s="19"/>
      <c r="ASW345" s="19"/>
      <c r="ASX345" s="19"/>
      <c r="ASY345" s="19"/>
      <c r="ASZ345" s="19"/>
      <c r="ATA345" s="19"/>
      <c r="ATB345" s="19"/>
      <c r="ATC345" s="19"/>
      <c r="ATD345" s="19"/>
      <c r="ATE345" s="19"/>
      <c r="ATF345" s="19"/>
      <c r="ATG345" s="19"/>
      <c r="ATH345" s="19"/>
      <c r="ATI345" s="19"/>
      <c r="ATJ345" s="19"/>
      <c r="ATK345" s="19"/>
      <c r="ATL345" s="19"/>
      <c r="ATM345" s="19"/>
      <c r="ATN345" s="19"/>
      <c r="ATO345" s="19"/>
      <c r="ATP345" s="19"/>
      <c r="ATQ345" s="19"/>
      <c r="ATR345" s="19"/>
      <c r="ATS345" s="19"/>
      <c r="ATT345" s="19"/>
      <c r="ATU345" s="21"/>
      <c r="ATV345" s="21"/>
      <c r="ATW345" s="21"/>
      <c r="ATX345" s="19"/>
      <c r="ATY345" s="19"/>
      <c r="ATZ345" s="19"/>
      <c r="AUA345" s="19"/>
      <c r="AUB345" s="19"/>
      <c r="AUC345" s="19"/>
      <c r="AUD345" s="19"/>
      <c r="AUE345" s="19"/>
      <c r="AUF345" s="19"/>
      <c r="AUG345" s="19"/>
      <c r="AUH345" s="19"/>
      <c r="AUI345" s="19"/>
      <c r="AUJ345" s="19"/>
      <c r="AUK345" s="19"/>
      <c r="AUL345" s="19"/>
      <c r="AUM345" s="19"/>
      <c r="AUN345" s="19"/>
      <c r="AUO345" s="19"/>
      <c r="AUP345" s="19"/>
      <c r="AUQ345" s="19"/>
      <c r="AUR345" s="19"/>
      <c r="AUS345" s="19"/>
      <c r="AUT345" s="19"/>
      <c r="AUU345" s="19"/>
      <c r="AUV345" s="19"/>
      <c r="AUW345" s="19"/>
      <c r="AUX345" s="19"/>
      <c r="AUY345" s="19"/>
      <c r="AUZ345" s="19"/>
      <c r="AVA345" s="19"/>
      <c r="AVB345" s="19"/>
      <c r="AVC345" s="19"/>
      <c r="AVD345" s="19"/>
      <c r="AVE345" s="21"/>
      <c r="AVF345" s="21"/>
      <c r="AVG345" s="21"/>
      <c r="AVH345" s="19"/>
      <c r="AVI345" s="19"/>
      <c r="AVJ345" s="19"/>
      <c r="AVK345" s="19"/>
      <c r="AVL345" s="19"/>
      <c r="AVM345" s="19"/>
      <c r="AVN345" s="19"/>
      <c r="AVO345" s="19"/>
      <c r="AVP345" s="22"/>
      <c r="AVQ345" s="19"/>
      <c r="AVR345" s="19"/>
      <c r="AVS345" s="19"/>
      <c r="AVT345" s="19"/>
      <c r="AVU345" s="19"/>
      <c r="AVV345" s="19"/>
      <c r="AVW345" s="19"/>
      <c r="AVX345" s="19"/>
      <c r="AVY345" s="22"/>
      <c r="AVZ345" s="19"/>
      <c r="AWA345" s="19"/>
      <c r="AWB345" s="19"/>
      <c r="AWC345" s="19"/>
      <c r="AWD345" s="19"/>
      <c r="AWE345" s="19"/>
      <c r="AWF345" s="19"/>
      <c r="AWG345" s="19"/>
      <c r="AWH345" s="22"/>
      <c r="AWI345" s="19"/>
      <c r="AWJ345" s="19"/>
      <c r="AWK345" s="19"/>
      <c r="AWL345" s="19"/>
      <c r="AWM345" s="19"/>
      <c r="AWN345" s="19"/>
      <c r="AWO345" s="23"/>
      <c r="AWP345" s="23"/>
      <c r="AWQ345" s="23"/>
      <c r="AWR345" s="19"/>
      <c r="AWS345" s="19"/>
      <c r="AWT345" s="19"/>
      <c r="AWU345" s="19"/>
      <c r="AWV345" s="19"/>
      <c r="AWW345" s="19"/>
      <c r="AWX345" s="19"/>
      <c r="AWY345" s="19"/>
      <c r="AWZ345" s="22"/>
      <c r="AXA345" s="19"/>
      <c r="AXB345" s="19"/>
      <c r="AXC345" s="19"/>
      <c r="AXD345" s="19"/>
      <c r="AXE345" s="19"/>
      <c r="AXF345" s="19"/>
      <c r="AXG345" s="19"/>
      <c r="AXH345" s="19"/>
      <c r="AXI345" s="22"/>
      <c r="AXJ345" s="19"/>
      <c r="AXK345" s="19"/>
      <c r="AXL345" s="19"/>
      <c r="AXM345" s="19"/>
      <c r="AXN345" s="19"/>
      <c r="AXO345" s="19"/>
      <c r="AXP345" s="19"/>
      <c r="AXQ345" s="19"/>
      <c r="AXR345" s="22"/>
      <c r="AXS345" s="19"/>
      <c r="AXT345" s="19"/>
      <c r="AXU345" s="19"/>
      <c r="AXV345" s="19"/>
      <c r="AXW345" s="19"/>
      <c r="AXX345" s="19"/>
      <c r="AXY345" s="21"/>
      <c r="AXZ345" s="21"/>
      <c r="AYA345" s="21"/>
      <c r="AYB345" s="22"/>
      <c r="AYC345" s="22"/>
      <c r="AYD345" s="22"/>
      <c r="AYE345" s="22"/>
      <c r="AYF345" s="22"/>
      <c r="AYG345" s="22"/>
      <c r="AYH345" s="22"/>
      <c r="AYI345" s="22"/>
      <c r="AYJ345" s="22"/>
      <c r="AYK345" s="22"/>
      <c r="AYL345" s="22"/>
      <c r="AYM345" s="22"/>
      <c r="AYN345" s="22"/>
      <c r="AYO345" s="22"/>
      <c r="AYP345" s="22"/>
      <c r="AYQ345" s="22"/>
      <c r="AYR345" s="22"/>
      <c r="AYS345" s="22"/>
      <c r="AYT345" s="22"/>
      <c r="AYU345" s="22"/>
      <c r="AYV345" s="22"/>
      <c r="AYW345" s="22"/>
      <c r="AYX345" s="22"/>
      <c r="AYY345" s="22"/>
      <c r="AYZ345" s="22"/>
      <c r="AZA345" s="22"/>
      <c r="AZB345" s="22"/>
      <c r="AZC345" s="22"/>
      <c r="AZD345" s="22"/>
      <c r="AZE345" s="22"/>
      <c r="AZF345" s="22"/>
      <c r="AZG345" s="22"/>
      <c r="AZH345" s="22"/>
      <c r="AZI345" s="21"/>
      <c r="AZJ345" s="21"/>
      <c r="AZK345" s="21"/>
      <c r="AZL345" s="19"/>
      <c r="AZM345" s="19"/>
      <c r="AZN345" s="19"/>
      <c r="AZO345" s="19"/>
      <c r="AZP345" s="19"/>
      <c r="AZQ345" s="19"/>
      <c r="AZR345" s="19"/>
      <c r="AZS345" s="19"/>
      <c r="AZT345" s="19"/>
      <c r="AZU345" s="19"/>
      <c r="AZV345" s="19"/>
      <c r="AZW345" s="19"/>
      <c r="AZX345" s="19"/>
      <c r="AZY345" s="19"/>
      <c r="AZZ345" s="19"/>
      <c r="BAA345" s="22"/>
      <c r="BAB345" s="22"/>
      <c r="BAC345" s="22"/>
      <c r="BAD345" s="19"/>
      <c r="BAE345" s="19"/>
      <c r="BAF345" s="19"/>
      <c r="BAG345" s="19"/>
      <c r="BAH345" s="19"/>
      <c r="BAI345" s="19"/>
      <c r="BAJ345" s="19"/>
      <c r="BAK345" s="19"/>
      <c r="BAL345" s="19"/>
      <c r="BAM345" s="19"/>
      <c r="BAN345" s="19"/>
      <c r="BAO345" s="19"/>
      <c r="BAP345" s="22"/>
      <c r="BAQ345" s="22"/>
      <c r="BAR345" s="22"/>
      <c r="BAS345" s="21">
        <v>250</v>
      </c>
      <c r="BAT345" s="21"/>
      <c r="BAU345" s="21"/>
      <c r="BAV345" s="19"/>
      <c r="BAW345" s="19"/>
      <c r="BAX345" s="19"/>
      <c r="BAY345" s="19"/>
      <c r="BAZ345" s="19"/>
      <c r="BBA345" s="19"/>
      <c r="BBB345" s="22"/>
      <c r="BBC345" s="22"/>
      <c r="BBD345" s="22"/>
      <c r="BBE345" s="19"/>
      <c r="BBF345" s="19"/>
      <c r="BBG345" s="19"/>
      <c r="BBH345" s="19"/>
      <c r="BBI345" s="19"/>
      <c r="BBJ345" s="19"/>
      <c r="BBK345" s="19"/>
      <c r="BBL345" s="19"/>
      <c r="BBM345" s="19"/>
      <c r="BBN345" s="19"/>
      <c r="BBO345" s="19"/>
      <c r="BBP345" s="19"/>
      <c r="BBQ345" s="19"/>
      <c r="BBR345" s="19"/>
      <c r="BBS345" s="19"/>
      <c r="BBT345" s="19"/>
      <c r="BBU345" s="19"/>
      <c r="BBV345" s="19"/>
      <c r="BBW345" s="19"/>
      <c r="BBX345" s="19"/>
      <c r="BBY345" s="19"/>
      <c r="BBZ345" s="19"/>
      <c r="BCA345" s="19"/>
      <c r="BCB345" s="19"/>
      <c r="BCC345" s="21"/>
      <c r="BCD345" s="21"/>
      <c r="BCE345" s="21"/>
      <c r="BCF345" s="19"/>
      <c r="BCG345" s="19"/>
      <c r="BCH345" s="19"/>
      <c r="BCI345" s="19"/>
      <c r="BCJ345" s="19"/>
      <c r="BCK345" s="19"/>
      <c r="BCL345" s="22"/>
      <c r="BCM345" s="22"/>
      <c r="BCN345" s="22"/>
      <c r="BCO345" s="19"/>
      <c r="BCP345" s="19"/>
      <c r="BCQ345" s="19"/>
      <c r="BCR345" s="19"/>
      <c r="BCS345" s="19"/>
      <c r="BCT345" s="19"/>
      <c r="BCU345" s="22"/>
      <c r="BCV345" s="22"/>
      <c r="BCW345" s="22"/>
      <c r="BCX345" s="19"/>
      <c r="BCY345" s="19"/>
      <c r="BCZ345" s="19"/>
      <c r="BDA345" s="19"/>
      <c r="BDB345" s="19"/>
      <c r="BDC345" s="19"/>
      <c r="BDD345" s="22"/>
      <c r="BDE345" s="22"/>
      <c r="BDF345" s="22"/>
      <c r="BDG345" s="19"/>
      <c r="BDH345" s="19"/>
      <c r="BDI345" s="19"/>
      <c r="BDJ345" s="19"/>
      <c r="BDK345" s="19"/>
      <c r="BDL345" s="19"/>
      <c r="BDM345" s="21"/>
      <c r="BDN345" s="21"/>
      <c r="BDO345" s="21"/>
      <c r="BDP345" s="19"/>
      <c r="BDQ345" s="19"/>
      <c r="BDR345" s="19"/>
      <c r="BDS345" s="19"/>
      <c r="BDT345" s="19"/>
      <c r="BDU345" s="19"/>
      <c r="BDV345" s="22"/>
      <c r="BDW345" s="22"/>
      <c r="BDX345" s="22"/>
      <c r="BDY345" s="19"/>
      <c r="BDZ345" s="19"/>
      <c r="BEA345" s="19"/>
      <c r="BEB345" s="19"/>
      <c r="BEC345" s="19"/>
      <c r="BED345" s="19"/>
      <c r="BEE345" s="22"/>
      <c r="BEF345" s="22"/>
      <c r="BEG345" s="22"/>
      <c r="BEH345" s="19"/>
      <c r="BEI345" s="19"/>
      <c r="BEJ345" s="19"/>
      <c r="BEK345" s="19"/>
      <c r="BEL345" s="19"/>
      <c r="BEM345" s="19"/>
      <c r="BEN345" s="22"/>
      <c r="BEO345" s="22"/>
      <c r="BEP345" s="22"/>
      <c r="BEQ345" s="19"/>
      <c r="BER345" s="19"/>
      <c r="BES345" s="19"/>
      <c r="BET345" s="19"/>
      <c r="BEU345" s="19"/>
      <c r="BEV345" s="19"/>
      <c r="BEW345" s="21"/>
      <c r="BEX345" s="21"/>
      <c r="BEY345" s="21"/>
      <c r="BEZ345" s="19"/>
      <c r="BFA345" s="19"/>
      <c r="BFB345" s="19"/>
      <c r="BFC345" s="19"/>
      <c r="BFD345" s="19"/>
      <c r="BFE345" s="19"/>
      <c r="BFF345" s="22"/>
      <c r="BFG345" s="22"/>
      <c r="BFH345" s="22"/>
      <c r="BFI345" s="19"/>
      <c r="BFJ345" s="19"/>
      <c r="BFK345" s="19"/>
      <c r="BFL345" s="19"/>
      <c r="BFM345" s="19"/>
      <c r="BFN345" s="19"/>
      <c r="BFO345" s="22"/>
      <c r="BFP345" s="22"/>
      <c r="BFQ345" s="22"/>
      <c r="BFR345" s="19"/>
      <c r="BFS345" s="19"/>
      <c r="BFT345" s="19"/>
      <c r="BFU345" s="19"/>
      <c r="BFV345" s="19"/>
      <c r="BFW345" s="19"/>
      <c r="BFX345" s="22"/>
      <c r="BFY345" s="22"/>
      <c r="BFZ345" s="22"/>
      <c r="BGA345" s="19"/>
      <c r="BGB345" s="19"/>
      <c r="BGC345" s="19"/>
      <c r="BGD345" s="19"/>
      <c r="BGE345" s="19"/>
      <c r="BGF345" s="19"/>
      <c r="BGG345" s="23"/>
      <c r="BGH345" s="23"/>
      <c r="BGI345" s="23"/>
      <c r="BGJ345" s="19"/>
      <c r="BGK345" s="19"/>
      <c r="BGL345" s="19"/>
      <c r="BGM345" s="19"/>
      <c r="BGN345" s="19"/>
      <c r="BGO345" s="19"/>
      <c r="BGP345" s="22"/>
      <c r="BGQ345" s="22"/>
      <c r="BGR345" s="22"/>
      <c r="BGS345" s="19"/>
      <c r="BGT345" s="19"/>
      <c r="BGU345" s="19"/>
      <c r="BGV345" s="19"/>
      <c r="BGW345" s="19"/>
      <c r="BGX345" s="19"/>
      <c r="BGY345" s="22"/>
      <c r="BGZ345" s="22"/>
      <c r="BHA345" s="22"/>
      <c r="BHB345" s="19"/>
      <c r="BHC345" s="19"/>
      <c r="BHD345" s="19"/>
      <c r="BHE345" s="19"/>
      <c r="BHF345" s="19"/>
      <c r="BHG345" s="19"/>
      <c r="BHH345" s="22"/>
      <c r="BHI345" s="22"/>
      <c r="BHJ345" s="22"/>
      <c r="BHK345" s="19"/>
      <c r="BHL345" s="19"/>
      <c r="BHM345" s="19"/>
      <c r="BHN345" s="19"/>
      <c r="BHO345" s="19"/>
      <c r="BHP345" s="19"/>
      <c r="BHQ345" s="21"/>
      <c r="BHR345" s="21"/>
      <c r="BHS345" s="21"/>
      <c r="BHT345" s="19"/>
      <c r="BHU345" s="19"/>
      <c r="BHV345" s="19"/>
      <c r="BHW345" s="19"/>
      <c r="BHX345" s="19"/>
      <c r="BHY345" s="19"/>
      <c r="BHZ345" s="22"/>
      <c r="BIA345" s="22"/>
      <c r="BIB345" s="22"/>
      <c r="BIC345" s="19"/>
      <c r="BID345" s="19"/>
      <c r="BIE345" s="19"/>
      <c r="BIF345" s="19"/>
      <c r="BIG345" s="19"/>
      <c r="BIH345" s="19"/>
      <c r="BII345" s="22"/>
      <c r="BIJ345" s="22"/>
      <c r="BIK345" s="22"/>
      <c r="BIL345" s="19"/>
      <c r="BIM345" s="19"/>
      <c r="BIN345" s="19"/>
      <c r="BIO345" s="19"/>
      <c r="BIP345" s="19"/>
      <c r="BIQ345" s="19"/>
      <c r="BIR345" s="22"/>
      <c r="BIS345" s="22"/>
      <c r="BIT345" s="22"/>
      <c r="BIU345" s="19"/>
      <c r="BIV345" s="19"/>
      <c r="BIW345" s="19"/>
      <c r="BIX345" s="19"/>
      <c r="BIY345" s="19"/>
      <c r="BIZ345" s="19"/>
      <c r="BJA345" s="21"/>
      <c r="BJB345" s="21"/>
      <c r="BJC345" s="21"/>
      <c r="BJD345" s="19"/>
      <c r="BJE345" s="19"/>
      <c r="BJF345" s="19"/>
      <c r="BJG345" s="19"/>
      <c r="BJH345" s="19"/>
      <c r="BJI345" s="19"/>
      <c r="BJJ345" s="22"/>
      <c r="BJK345" s="22"/>
      <c r="BJL345" s="22"/>
      <c r="BJM345" s="19"/>
      <c r="BJN345" s="19"/>
      <c r="BJO345" s="19"/>
      <c r="BJP345" s="19"/>
      <c r="BJQ345" s="19"/>
      <c r="BJR345" s="19"/>
      <c r="BJS345" s="22"/>
      <c r="BJT345" s="22"/>
      <c r="BJU345" s="22"/>
      <c r="BJV345" s="19"/>
      <c r="BJW345" s="19"/>
      <c r="BJX345" s="19"/>
      <c r="BJY345" s="19"/>
      <c r="BJZ345" s="19"/>
      <c r="BKA345" s="19"/>
      <c r="BKB345" s="22"/>
      <c r="BKC345" s="22"/>
      <c r="BKD345" s="22"/>
      <c r="BKE345" s="19"/>
      <c r="BKF345" s="19"/>
      <c r="BKG345" s="19"/>
      <c r="BKH345" s="19"/>
      <c r="BKI345" s="19"/>
      <c r="BKJ345" s="19"/>
      <c r="BKK345" s="21"/>
      <c r="BKL345" s="21"/>
      <c r="BKM345" s="21"/>
      <c r="BKN345" s="19"/>
      <c r="BKO345" s="22"/>
      <c r="BKP345" s="19"/>
      <c r="BKQ345" s="19"/>
      <c r="BKR345" s="19"/>
      <c r="BKS345" s="19"/>
      <c r="BKT345" s="22"/>
      <c r="BKU345" s="22"/>
      <c r="BKV345" s="22"/>
      <c r="BKW345" s="19"/>
      <c r="BKX345" s="19"/>
      <c r="BKY345" s="19"/>
      <c r="BKZ345" s="19"/>
      <c r="BLA345" s="19"/>
      <c r="BLB345" s="19"/>
      <c r="BLC345" s="19"/>
      <c r="BLD345" s="19"/>
      <c r="BLE345" s="22"/>
      <c r="BLF345" s="19"/>
      <c r="BLG345" s="19"/>
      <c r="BLH345" s="19"/>
      <c r="BLI345" s="13"/>
      <c r="BLJ345" s="13"/>
      <c r="BLK345" s="13"/>
      <c r="BLL345" s="13"/>
      <c r="BLM345" s="13"/>
      <c r="BLN345" s="13"/>
    </row>
    <row r="346" spans="1:1678">
      <c r="A346" s="7" t="s">
        <v>1067</v>
      </c>
      <c r="B346" s="8">
        <v>350</v>
      </c>
      <c r="C346" s="7" t="s">
        <v>8</v>
      </c>
      <c r="D346" s="7" t="s">
        <v>1068</v>
      </c>
      <c r="E346" s="7" t="s">
        <v>1069</v>
      </c>
      <c r="F346" s="7"/>
      <c r="G346" s="7">
        <v>250</v>
      </c>
      <c r="ALP346" s="19"/>
      <c r="ALQ346" s="19"/>
      <c r="ALR346" s="19"/>
      <c r="ALS346" s="22"/>
      <c r="ALT346" s="22"/>
      <c r="ALU346" s="22"/>
      <c r="ALV346" s="22"/>
      <c r="ALW346" s="19"/>
      <c r="ALX346" s="19"/>
      <c r="ALY346" s="19"/>
      <c r="ALZ346" s="19"/>
      <c r="AMA346" s="19"/>
      <c r="AMB346" s="19"/>
      <c r="AMC346" s="19"/>
      <c r="AMD346" s="19"/>
      <c r="AME346" s="19"/>
      <c r="AMF346" s="19"/>
      <c r="AMG346" s="19"/>
      <c r="AMH346" s="19"/>
      <c r="AMI346" s="19"/>
      <c r="AMJ346" s="19"/>
      <c r="AMK346" s="19"/>
      <c r="AML346" s="19"/>
      <c r="AMM346" s="19"/>
      <c r="AMN346" s="19"/>
      <c r="AMO346" s="19"/>
      <c r="AMP346" s="19"/>
      <c r="AMQ346" s="19"/>
      <c r="AMR346" s="19"/>
      <c r="AMS346" s="19"/>
      <c r="AMT346" s="19"/>
      <c r="AMU346" s="19"/>
      <c r="AMV346" s="19"/>
      <c r="AMW346" s="21"/>
      <c r="AMX346" s="21"/>
      <c r="AMY346" s="21"/>
      <c r="AMZ346" s="19"/>
      <c r="ANA346" s="19"/>
      <c r="ANB346" s="19"/>
      <c r="ANC346" s="19"/>
      <c r="AND346" s="19"/>
      <c r="ANE346" s="19"/>
      <c r="ANF346" s="19"/>
      <c r="ANG346" s="19"/>
      <c r="ANH346" s="19"/>
      <c r="ANI346" s="19"/>
      <c r="ANJ346" s="19"/>
      <c r="ANK346" s="19"/>
      <c r="ANL346" s="19"/>
      <c r="ANM346" s="19"/>
      <c r="ANN346" s="19"/>
      <c r="ANO346" s="19"/>
      <c r="ANP346" s="19"/>
      <c r="ANQ346" s="19"/>
      <c r="ANR346" s="19"/>
      <c r="ANS346" s="19"/>
      <c r="ANT346" s="19"/>
      <c r="ANU346" s="19"/>
      <c r="ANV346" s="19"/>
      <c r="ANW346" s="19"/>
      <c r="ANX346" s="19"/>
      <c r="ANY346" s="19"/>
      <c r="ANZ346" s="19"/>
      <c r="AOA346" s="19"/>
      <c r="AOB346" s="19"/>
      <c r="AOC346" s="19"/>
      <c r="AOD346" s="19"/>
      <c r="AOE346" s="19"/>
      <c r="AOF346" s="19"/>
      <c r="AOG346" s="21"/>
      <c r="AOH346" s="21"/>
      <c r="AOI346" s="21"/>
      <c r="AOJ346" s="19"/>
      <c r="AOK346" s="19"/>
      <c r="AOL346" s="19"/>
      <c r="AOM346" s="19"/>
      <c r="AON346" s="19"/>
      <c r="AOO346" s="19"/>
      <c r="AOP346" s="19"/>
      <c r="AOQ346" s="19"/>
      <c r="AOR346" s="19"/>
      <c r="AOS346" s="19"/>
      <c r="AOT346" s="19"/>
      <c r="AOU346" s="19"/>
      <c r="AOV346" s="19">
        <v>275</v>
      </c>
      <c r="AOW346" s="19">
        <v>190</v>
      </c>
      <c r="AOX346" s="19"/>
      <c r="AOY346" s="19">
        <v>290</v>
      </c>
      <c r="AOZ346" s="19">
        <v>270</v>
      </c>
      <c r="APA346" s="19"/>
      <c r="APB346" s="19">
        <v>280</v>
      </c>
      <c r="APC346" s="19">
        <v>280</v>
      </c>
      <c r="APD346" s="19"/>
      <c r="APE346" s="19">
        <v>280</v>
      </c>
      <c r="APF346" s="19">
        <v>280</v>
      </c>
      <c r="APG346" s="19"/>
      <c r="APH346" s="19">
        <v>290</v>
      </c>
      <c r="API346" s="19">
        <v>280</v>
      </c>
      <c r="APJ346" s="19"/>
      <c r="APK346" s="19">
        <v>290</v>
      </c>
      <c r="APL346" s="19">
        <v>277</v>
      </c>
      <c r="APM346" s="19"/>
      <c r="APN346" s="19">
        <v>290</v>
      </c>
      <c r="APO346" s="19">
        <v>277</v>
      </c>
      <c r="APP346" s="19"/>
      <c r="APQ346" s="21">
        <v>290</v>
      </c>
      <c r="APR346" s="21">
        <v>285</v>
      </c>
      <c r="APS346" s="21"/>
      <c r="APT346" s="19">
        <v>290</v>
      </c>
      <c r="APU346" s="19">
        <v>285</v>
      </c>
      <c r="APV346" s="19"/>
      <c r="APW346" s="19">
        <v>290</v>
      </c>
      <c r="APX346" s="19">
        <v>285</v>
      </c>
      <c r="APY346" s="19"/>
      <c r="APZ346" s="19">
        <v>290</v>
      </c>
      <c r="AQA346" s="19">
        <v>285</v>
      </c>
      <c r="AQB346" s="19"/>
      <c r="AQC346" s="19">
        <v>290</v>
      </c>
      <c r="AQD346" s="19">
        <v>285</v>
      </c>
      <c r="AQE346" s="19"/>
      <c r="AQF346" s="19">
        <v>290</v>
      </c>
      <c r="AQG346" s="19">
        <v>285</v>
      </c>
      <c r="AQH346" s="19"/>
      <c r="AQI346" s="19">
        <v>290</v>
      </c>
      <c r="AQJ346" s="19">
        <v>270</v>
      </c>
      <c r="AQK346" s="19"/>
      <c r="AQL346" s="19">
        <v>275</v>
      </c>
      <c r="AQM346" s="19">
        <v>270</v>
      </c>
      <c r="AQN346" s="19"/>
      <c r="AQO346" s="19">
        <v>275</v>
      </c>
      <c r="AQP346" s="19">
        <v>270</v>
      </c>
      <c r="AQQ346" s="19"/>
      <c r="AQR346" s="19">
        <v>275</v>
      </c>
      <c r="AQS346" s="19">
        <v>270</v>
      </c>
      <c r="AQT346" s="19"/>
      <c r="AQU346" s="19">
        <v>275</v>
      </c>
      <c r="AQV346" s="19">
        <v>270</v>
      </c>
      <c r="AQW346" s="19"/>
      <c r="AQX346" s="19">
        <v>275</v>
      </c>
      <c r="AQY346" s="19">
        <v>270</v>
      </c>
      <c r="AQZ346" s="19"/>
      <c r="ARA346" s="21">
        <v>275</v>
      </c>
      <c r="ARB346" s="21">
        <v>270</v>
      </c>
      <c r="ARC346" s="21"/>
      <c r="ARD346" s="19">
        <v>275</v>
      </c>
      <c r="ARE346" s="19">
        <v>270</v>
      </c>
      <c r="ARF346" s="19"/>
      <c r="ARG346" s="19">
        <v>275</v>
      </c>
      <c r="ARH346" s="19">
        <v>270</v>
      </c>
      <c r="ARI346" s="19"/>
      <c r="ARJ346" s="19"/>
      <c r="ARK346" s="19"/>
      <c r="ARL346" s="19"/>
      <c r="ARM346" s="19"/>
      <c r="ARN346" s="19"/>
      <c r="ARO346" s="19"/>
      <c r="ARP346" s="19"/>
      <c r="ARQ346" s="19"/>
      <c r="ARR346" s="19"/>
      <c r="ARS346" s="19"/>
      <c r="ART346" s="19"/>
      <c r="ARU346" s="19"/>
      <c r="ARV346" s="19"/>
      <c r="ARW346" s="19"/>
      <c r="ARX346" s="19"/>
      <c r="ARY346" s="19"/>
      <c r="ARZ346" s="19"/>
      <c r="ASA346" s="19"/>
      <c r="ASB346" s="19"/>
      <c r="ASC346" s="19"/>
      <c r="ASD346" s="19"/>
      <c r="ASE346" s="19"/>
      <c r="ASF346" s="19"/>
      <c r="ASG346" s="19"/>
      <c r="ASH346" s="19"/>
      <c r="ASI346" s="19"/>
      <c r="ASJ346" s="19"/>
      <c r="ASK346" s="21"/>
      <c r="ASL346" s="21"/>
      <c r="ASM346" s="21"/>
      <c r="ASN346" s="19"/>
      <c r="ASO346" s="19"/>
      <c r="ASP346" s="19"/>
      <c r="ASQ346" s="19"/>
      <c r="ASR346" s="19"/>
      <c r="ASS346" s="19"/>
      <c r="AST346" s="19"/>
      <c r="ASU346" s="19"/>
      <c r="ASV346" s="19"/>
      <c r="ASW346" s="19"/>
      <c r="ASX346" s="19"/>
      <c r="ASY346" s="19"/>
      <c r="ASZ346" s="19"/>
      <c r="ATA346" s="19"/>
      <c r="ATB346" s="19"/>
      <c r="ATC346" s="19"/>
      <c r="ATD346" s="19"/>
      <c r="ATE346" s="19"/>
      <c r="ATF346" s="19"/>
      <c r="ATG346" s="19"/>
      <c r="ATH346" s="19"/>
      <c r="ATI346" s="19"/>
      <c r="ATJ346" s="19"/>
      <c r="ATK346" s="19"/>
      <c r="ATL346" s="19"/>
      <c r="ATM346" s="19"/>
      <c r="ATN346" s="19"/>
      <c r="ATO346" s="19"/>
      <c r="ATP346" s="19"/>
      <c r="ATQ346" s="19"/>
      <c r="ATR346" s="19"/>
      <c r="ATS346" s="19"/>
      <c r="ATT346" s="19"/>
      <c r="ATU346" s="21"/>
      <c r="ATV346" s="21"/>
      <c r="ATW346" s="21"/>
      <c r="ATX346" s="19"/>
      <c r="ATY346" s="19"/>
      <c r="ATZ346" s="19"/>
      <c r="AUA346" s="19"/>
      <c r="AUB346" s="19"/>
      <c r="AUC346" s="19"/>
      <c r="AUD346" s="19"/>
      <c r="AUE346" s="19"/>
      <c r="AUF346" s="19"/>
      <c r="AUG346" s="19"/>
      <c r="AUH346" s="19"/>
      <c r="AUI346" s="19"/>
      <c r="AUJ346" s="19"/>
      <c r="AUK346" s="19"/>
      <c r="AUL346" s="19"/>
      <c r="AUM346" s="19"/>
      <c r="AUN346" s="19"/>
      <c r="AUO346" s="19"/>
      <c r="AUP346" s="19"/>
      <c r="AUQ346" s="19"/>
      <c r="AUR346" s="19"/>
      <c r="AUS346" s="19"/>
      <c r="AUT346" s="19"/>
      <c r="AUU346" s="19"/>
      <c r="AUV346" s="19"/>
      <c r="AUW346" s="19"/>
      <c r="AUX346" s="19"/>
      <c r="AUY346" s="19"/>
      <c r="AUZ346" s="19"/>
      <c r="AVA346" s="19"/>
      <c r="AVB346" s="19"/>
      <c r="AVC346" s="19"/>
      <c r="AVD346" s="19"/>
      <c r="AVE346" s="21"/>
      <c r="AVF346" s="21"/>
      <c r="AVG346" s="21"/>
      <c r="AVH346" s="19"/>
      <c r="AVI346" s="19"/>
      <c r="AVJ346" s="19"/>
      <c r="AVK346" s="19"/>
      <c r="AVL346" s="19"/>
      <c r="AVM346" s="19"/>
      <c r="AVN346" s="19"/>
      <c r="AVO346" s="19"/>
      <c r="AVP346" s="22"/>
      <c r="AVQ346" s="19"/>
      <c r="AVR346" s="19"/>
      <c r="AVS346" s="19"/>
      <c r="AVT346" s="19"/>
      <c r="AVU346" s="19"/>
      <c r="AVV346" s="19"/>
      <c r="AVW346" s="19"/>
      <c r="AVX346" s="19"/>
      <c r="AVY346" s="22"/>
      <c r="AVZ346" s="19"/>
      <c r="AWA346" s="19"/>
      <c r="AWB346" s="19"/>
      <c r="AWC346" s="19"/>
      <c r="AWD346" s="19"/>
      <c r="AWE346" s="19"/>
      <c r="AWF346" s="19"/>
      <c r="AWG346" s="19"/>
      <c r="AWH346" s="22"/>
      <c r="AWI346" s="19"/>
      <c r="AWJ346" s="19"/>
      <c r="AWK346" s="19"/>
      <c r="AWL346" s="19"/>
      <c r="AWM346" s="19"/>
      <c r="AWN346" s="19"/>
      <c r="AWO346" s="23"/>
      <c r="AWP346" s="23"/>
      <c r="AWQ346" s="23"/>
      <c r="AWR346" s="19"/>
      <c r="AWS346" s="19"/>
      <c r="AWT346" s="19"/>
      <c r="AWU346" s="19"/>
      <c r="AWV346" s="19"/>
      <c r="AWW346" s="19"/>
      <c r="AWX346" s="19"/>
      <c r="AWY346" s="19"/>
      <c r="AWZ346" s="22"/>
      <c r="AXA346" s="19"/>
      <c r="AXB346" s="19"/>
      <c r="AXC346" s="19"/>
      <c r="AXD346" s="19"/>
      <c r="AXE346" s="19"/>
      <c r="AXF346" s="19"/>
      <c r="AXG346" s="19"/>
      <c r="AXH346" s="19"/>
      <c r="AXI346" s="22"/>
      <c r="AXJ346" s="19"/>
      <c r="AXK346" s="19"/>
      <c r="AXL346" s="19"/>
      <c r="AXM346" s="19"/>
      <c r="AXN346" s="19"/>
      <c r="AXO346" s="19"/>
      <c r="AXP346" s="19"/>
      <c r="AXQ346" s="19"/>
      <c r="AXR346" s="22"/>
      <c r="AXS346" s="19"/>
      <c r="AXT346" s="19"/>
      <c r="AXU346" s="19"/>
      <c r="AXV346" s="19"/>
      <c r="AXW346" s="19"/>
      <c r="AXX346" s="19"/>
      <c r="AXY346" s="21"/>
      <c r="AXZ346" s="21"/>
      <c r="AYA346" s="21"/>
      <c r="AYB346" s="22"/>
      <c r="AYC346" s="22"/>
      <c r="AYD346" s="22"/>
      <c r="AYE346" s="22"/>
      <c r="AYF346" s="22"/>
      <c r="AYG346" s="22"/>
      <c r="AYH346" s="22"/>
      <c r="AYI346" s="22"/>
      <c r="AYJ346" s="22"/>
      <c r="AYK346" s="22"/>
      <c r="AYL346" s="22"/>
      <c r="AYM346" s="22"/>
      <c r="AYN346" s="22"/>
      <c r="AYO346" s="22"/>
      <c r="AYP346" s="22"/>
      <c r="AYQ346" s="22"/>
      <c r="AYR346" s="22"/>
      <c r="AYS346" s="22"/>
      <c r="AYT346" s="22"/>
      <c r="AYU346" s="22"/>
      <c r="AYV346" s="22"/>
      <c r="AYW346" s="22"/>
      <c r="AYX346" s="22"/>
      <c r="AYY346" s="22"/>
      <c r="AYZ346" s="22"/>
      <c r="AZA346" s="22"/>
      <c r="AZB346" s="22"/>
      <c r="AZC346" s="22"/>
      <c r="AZD346" s="22"/>
      <c r="AZE346" s="22"/>
      <c r="AZF346" s="22"/>
      <c r="AZG346" s="22"/>
      <c r="AZH346" s="22"/>
      <c r="AZI346" s="21"/>
      <c r="AZJ346" s="21"/>
      <c r="AZK346" s="21"/>
      <c r="AZL346" s="19"/>
      <c r="AZM346" s="19"/>
      <c r="AZN346" s="19"/>
      <c r="AZO346" s="19"/>
      <c r="AZP346" s="19"/>
      <c r="AZQ346" s="19"/>
      <c r="AZR346" s="19"/>
      <c r="AZS346" s="19"/>
      <c r="AZT346" s="19"/>
      <c r="AZU346" s="19"/>
      <c r="AZV346" s="19"/>
      <c r="AZW346" s="19"/>
      <c r="AZX346" s="19"/>
      <c r="AZY346" s="19"/>
      <c r="AZZ346" s="19"/>
      <c r="BAA346" s="22"/>
      <c r="BAB346" s="22"/>
      <c r="BAC346" s="22"/>
      <c r="BAD346" s="19"/>
      <c r="BAE346" s="19"/>
      <c r="BAF346" s="19"/>
      <c r="BAG346" s="19"/>
      <c r="BAH346" s="19"/>
      <c r="BAI346" s="19"/>
      <c r="BAJ346" s="19"/>
      <c r="BAK346" s="19"/>
      <c r="BAL346" s="19"/>
      <c r="BAM346" s="19"/>
      <c r="BAN346" s="19"/>
      <c r="BAO346" s="19"/>
      <c r="BAP346" s="22"/>
      <c r="BAQ346" s="22"/>
      <c r="BAR346" s="22"/>
      <c r="BAS346" s="21"/>
      <c r="BAT346" s="21"/>
      <c r="BAU346" s="21"/>
      <c r="BAV346" s="19"/>
      <c r="BAW346" s="19"/>
      <c r="BAX346" s="19"/>
      <c r="BAY346" s="19"/>
      <c r="BAZ346" s="19"/>
      <c r="BBA346" s="19"/>
      <c r="BBB346" s="22"/>
      <c r="BBC346" s="22"/>
      <c r="BBD346" s="22"/>
      <c r="BBE346" s="19"/>
      <c r="BBF346" s="19"/>
      <c r="BBG346" s="19"/>
      <c r="BBH346" s="19"/>
      <c r="BBI346" s="19"/>
      <c r="BBJ346" s="19"/>
      <c r="BBK346" s="19"/>
      <c r="BBL346" s="19"/>
      <c r="BBM346" s="19"/>
      <c r="BBN346" s="19"/>
      <c r="BBO346" s="19"/>
      <c r="BBP346" s="19"/>
      <c r="BBQ346" s="19"/>
      <c r="BBR346" s="19"/>
      <c r="BBS346" s="19"/>
      <c r="BBT346" s="19"/>
      <c r="BBU346" s="19"/>
      <c r="BBV346" s="19"/>
      <c r="BBW346" s="19"/>
      <c r="BBX346" s="19"/>
      <c r="BBY346" s="19"/>
      <c r="BBZ346" s="19"/>
      <c r="BCA346" s="19"/>
      <c r="BCB346" s="19"/>
      <c r="BCC346" s="21"/>
      <c r="BCD346" s="21"/>
      <c r="BCE346" s="21"/>
      <c r="BCF346" s="19"/>
      <c r="BCG346" s="19"/>
      <c r="BCH346" s="19"/>
      <c r="BCI346" s="19"/>
      <c r="BCJ346" s="19"/>
      <c r="BCK346" s="19"/>
      <c r="BCL346" s="22"/>
      <c r="BCM346" s="22"/>
      <c r="BCN346" s="22"/>
      <c r="BCO346" s="19"/>
      <c r="BCP346" s="19"/>
      <c r="BCQ346" s="19"/>
      <c r="BCR346" s="19"/>
      <c r="BCS346" s="19"/>
      <c r="BCT346" s="19"/>
      <c r="BCU346" s="22"/>
      <c r="BCV346" s="22"/>
      <c r="BCW346" s="22"/>
      <c r="BCX346" s="19"/>
      <c r="BCY346" s="19"/>
      <c r="BCZ346" s="19"/>
      <c r="BDA346" s="19"/>
      <c r="BDB346" s="19"/>
      <c r="BDC346" s="19"/>
      <c r="BDD346" s="22"/>
      <c r="BDE346" s="22"/>
      <c r="BDF346" s="22"/>
      <c r="BDG346" s="19"/>
      <c r="BDH346" s="19"/>
      <c r="BDI346" s="19"/>
      <c r="BDJ346" s="19"/>
      <c r="BDK346" s="19"/>
      <c r="BDL346" s="19"/>
      <c r="BDM346" s="21"/>
      <c r="BDN346" s="21"/>
      <c r="BDO346" s="21"/>
      <c r="BDP346" s="19"/>
      <c r="BDQ346" s="19"/>
      <c r="BDR346" s="19"/>
      <c r="BDS346" s="19"/>
      <c r="BDT346" s="19"/>
      <c r="BDU346" s="19"/>
      <c r="BDV346" s="22"/>
      <c r="BDW346" s="22"/>
      <c r="BDX346" s="22"/>
      <c r="BDY346" s="19"/>
      <c r="BDZ346" s="19"/>
      <c r="BEA346" s="19"/>
      <c r="BEB346" s="19"/>
      <c r="BEC346" s="19"/>
      <c r="BED346" s="19"/>
      <c r="BEE346" s="22"/>
      <c r="BEF346" s="22"/>
      <c r="BEG346" s="22"/>
      <c r="BEH346" s="19"/>
      <c r="BEI346" s="19"/>
      <c r="BEJ346" s="19"/>
      <c r="BEK346" s="19"/>
      <c r="BEL346" s="19"/>
      <c r="BEM346" s="19"/>
      <c r="BEN346" s="22"/>
      <c r="BEO346" s="22"/>
      <c r="BEP346" s="22"/>
      <c r="BEQ346" s="19"/>
      <c r="BER346" s="19"/>
      <c r="BES346" s="19"/>
      <c r="BET346" s="19"/>
      <c r="BEU346" s="19"/>
      <c r="BEV346" s="19"/>
      <c r="BEW346" s="21"/>
      <c r="BEX346" s="21"/>
      <c r="BEY346" s="21"/>
      <c r="BEZ346" s="19"/>
      <c r="BFA346" s="19"/>
      <c r="BFB346" s="19"/>
      <c r="BFC346" s="19"/>
      <c r="BFD346" s="19"/>
      <c r="BFE346" s="19"/>
      <c r="BFF346" s="22"/>
      <c r="BFG346" s="22"/>
      <c r="BFH346" s="22"/>
      <c r="BFI346" s="19"/>
      <c r="BFJ346" s="19"/>
      <c r="BFK346" s="19"/>
      <c r="BFL346" s="19"/>
      <c r="BFM346" s="19"/>
      <c r="BFN346" s="19"/>
      <c r="BFO346" s="22"/>
      <c r="BFP346" s="22"/>
      <c r="BFQ346" s="22"/>
      <c r="BFR346" s="19"/>
      <c r="BFS346" s="19"/>
      <c r="BFT346" s="19"/>
      <c r="BFU346" s="19"/>
      <c r="BFV346" s="19"/>
      <c r="BFW346" s="19"/>
      <c r="BFX346" s="22"/>
      <c r="BFY346" s="22"/>
      <c r="BFZ346" s="22"/>
      <c r="BGA346" s="19"/>
      <c r="BGB346" s="19"/>
      <c r="BGC346" s="19"/>
      <c r="BGD346" s="19"/>
      <c r="BGE346" s="19"/>
      <c r="BGF346" s="19"/>
      <c r="BGG346" s="23"/>
      <c r="BGH346" s="23"/>
      <c r="BGI346" s="23"/>
      <c r="BGJ346" s="19"/>
      <c r="BGK346" s="19"/>
      <c r="BGL346" s="19"/>
      <c r="BGM346" s="19"/>
      <c r="BGN346" s="19"/>
      <c r="BGO346" s="19"/>
      <c r="BGP346" s="22"/>
      <c r="BGQ346" s="22"/>
      <c r="BGR346" s="22"/>
      <c r="BGS346" s="19"/>
      <c r="BGT346" s="19"/>
      <c r="BGU346" s="19"/>
      <c r="BGV346" s="19"/>
      <c r="BGW346" s="19"/>
      <c r="BGX346" s="19"/>
      <c r="BGY346" s="22"/>
      <c r="BGZ346" s="22"/>
      <c r="BHA346" s="22"/>
      <c r="BHB346" s="19"/>
      <c r="BHC346" s="19"/>
      <c r="BHD346" s="19"/>
      <c r="BHE346" s="19"/>
      <c r="BHF346" s="19"/>
      <c r="BHG346" s="19"/>
      <c r="BHH346" s="22"/>
      <c r="BHI346" s="22"/>
      <c r="BHJ346" s="22"/>
      <c r="BHK346" s="19"/>
      <c r="BHL346" s="19"/>
      <c r="BHM346" s="19"/>
      <c r="BHN346" s="19"/>
      <c r="BHO346" s="19"/>
      <c r="BHP346" s="19"/>
      <c r="BHQ346" s="21"/>
      <c r="BHR346" s="21"/>
      <c r="BHS346" s="21"/>
      <c r="BHT346" s="19"/>
      <c r="BHU346" s="19"/>
      <c r="BHV346" s="19"/>
      <c r="BHW346" s="19"/>
      <c r="BHX346" s="19"/>
      <c r="BHY346" s="19"/>
      <c r="BHZ346" s="22"/>
      <c r="BIA346" s="22"/>
      <c r="BIB346" s="22"/>
      <c r="BIC346" s="19"/>
      <c r="BID346" s="19"/>
      <c r="BIE346" s="19"/>
      <c r="BIF346" s="19"/>
      <c r="BIG346" s="19"/>
      <c r="BIH346" s="19"/>
      <c r="BII346" s="22"/>
      <c r="BIJ346" s="22"/>
      <c r="BIK346" s="22"/>
      <c r="BIL346" s="19"/>
      <c r="BIM346" s="19"/>
      <c r="BIN346" s="19"/>
      <c r="BIO346" s="19"/>
      <c r="BIP346" s="19"/>
      <c r="BIQ346" s="19"/>
      <c r="BIR346" s="22"/>
      <c r="BIS346" s="22"/>
      <c r="BIT346" s="22"/>
      <c r="BIU346" s="19"/>
      <c r="BIV346" s="19"/>
      <c r="BIW346" s="19"/>
      <c r="BIX346" s="19"/>
      <c r="BIY346" s="19"/>
      <c r="BIZ346" s="19"/>
      <c r="BJA346" s="21"/>
      <c r="BJB346" s="21"/>
      <c r="BJC346" s="21"/>
      <c r="BJD346" s="19"/>
      <c r="BJE346" s="19"/>
      <c r="BJF346" s="19"/>
      <c r="BJG346" s="19"/>
      <c r="BJH346" s="19"/>
      <c r="BJI346" s="19"/>
      <c r="BJJ346" s="22"/>
      <c r="BJK346" s="22"/>
      <c r="BJL346" s="22"/>
      <c r="BJM346" s="19"/>
      <c r="BJN346" s="19"/>
      <c r="BJO346" s="19"/>
      <c r="BJP346" s="19"/>
      <c r="BJQ346" s="19"/>
      <c r="BJR346" s="19"/>
      <c r="BJS346" s="22"/>
      <c r="BJT346" s="22"/>
      <c r="BJU346" s="22"/>
      <c r="BJV346" s="19"/>
      <c r="BJW346" s="19"/>
      <c r="BJX346" s="19"/>
      <c r="BJY346" s="19"/>
      <c r="BJZ346" s="19"/>
      <c r="BKA346" s="19"/>
      <c r="BKB346" s="22"/>
      <c r="BKC346" s="22"/>
      <c r="BKD346" s="22"/>
      <c r="BKE346" s="19"/>
      <c r="BKF346" s="19"/>
      <c r="BKG346" s="19"/>
      <c r="BKH346" s="19"/>
      <c r="BKI346" s="19"/>
      <c r="BKJ346" s="19"/>
      <c r="BKK346" s="21"/>
      <c r="BKL346" s="21"/>
      <c r="BKM346" s="21"/>
      <c r="BKN346" s="19"/>
      <c r="BKO346" s="22"/>
      <c r="BKP346" s="19"/>
      <c r="BKQ346" s="19"/>
      <c r="BKR346" s="19"/>
      <c r="BKS346" s="19"/>
      <c r="BKT346" s="22"/>
      <c r="BKU346" s="22"/>
      <c r="BKV346" s="22"/>
      <c r="BKW346" s="19"/>
      <c r="BKX346" s="19"/>
      <c r="BKY346" s="19"/>
      <c r="BKZ346" s="19"/>
      <c r="BLA346" s="19"/>
      <c r="BLB346" s="19"/>
      <c r="BLC346" s="19"/>
      <c r="BLD346" s="19"/>
      <c r="BLE346" s="22"/>
      <c r="BLF346" s="19"/>
      <c r="BLG346" s="19"/>
      <c r="BLH346" s="19"/>
      <c r="BLI346" s="13"/>
      <c r="BLJ346" s="13"/>
      <c r="BLK346" s="13"/>
      <c r="BLL346" s="13"/>
      <c r="BLM346" s="13"/>
      <c r="BLN346" s="13"/>
    </row>
    <row r="347" spans="1:1678">
      <c r="A347" s="7" t="s">
        <v>1070</v>
      </c>
      <c r="B347" s="8">
        <v>351</v>
      </c>
      <c r="C347" s="7" t="s">
        <v>8</v>
      </c>
      <c r="D347" s="7" t="s">
        <v>1071</v>
      </c>
      <c r="E347" s="7" t="s">
        <v>1072</v>
      </c>
      <c r="F347" s="7"/>
      <c r="G347" s="7">
        <v>150</v>
      </c>
      <c r="ALP347" s="19"/>
      <c r="ALQ347" s="19"/>
      <c r="ALR347" s="19"/>
      <c r="ALS347" s="22"/>
      <c r="ALT347" s="22"/>
      <c r="ALU347" s="22"/>
      <c r="ALV347" s="22"/>
      <c r="ALW347" s="19"/>
      <c r="ALX347" s="19"/>
      <c r="ALY347" s="19"/>
      <c r="ALZ347" s="19"/>
      <c r="AMA347" s="19"/>
      <c r="AMB347" s="19"/>
      <c r="AMC347" s="19"/>
      <c r="AMD347" s="19"/>
      <c r="AME347" s="19"/>
      <c r="AMF347" s="19"/>
      <c r="AMG347" s="19"/>
      <c r="AMH347" s="19"/>
      <c r="AMI347" s="19"/>
      <c r="AMJ347" s="19"/>
      <c r="AMK347" s="19"/>
      <c r="AML347" s="19"/>
      <c r="AMM347" s="19"/>
      <c r="AMN347" s="19"/>
      <c r="AMO347" s="19"/>
      <c r="AMP347" s="19"/>
      <c r="AMQ347" s="19"/>
      <c r="AMR347" s="19"/>
      <c r="AMS347" s="19"/>
      <c r="AMT347" s="19"/>
      <c r="AMU347" s="19"/>
      <c r="AMV347" s="19"/>
      <c r="AMW347" s="21"/>
      <c r="AMX347" s="21"/>
      <c r="AMY347" s="21"/>
      <c r="AMZ347" s="19"/>
      <c r="ANA347" s="19"/>
      <c r="ANB347" s="19"/>
      <c r="ANC347" s="19"/>
      <c r="AND347" s="19"/>
      <c r="ANE347" s="19"/>
      <c r="ANF347" s="19"/>
      <c r="ANG347" s="19"/>
      <c r="ANH347" s="19"/>
      <c r="ANI347" s="19"/>
      <c r="ANJ347" s="19"/>
      <c r="ANK347" s="19"/>
      <c r="ANL347" s="19"/>
      <c r="ANM347" s="19"/>
      <c r="ANN347" s="19"/>
      <c r="ANO347" s="19"/>
      <c r="ANP347" s="19"/>
      <c r="ANQ347" s="19"/>
      <c r="ANR347" s="19"/>
      <c r="ANS347" s="19"/>
      <c r="ANT347" s="19"/>
      <c r="ANU347" s="19"/>
      <c r="ANV347" s="19"/>
      <c r="ANW347" s="19"/>
      <c r="ANX347" s="19"/>
      <c r="ANY347" s="19"/>
      <c r="ANZ347" s="19"/>
      <c r="AOA347" s="19"/>
      <c r="AOB347" s="19"/>
      <c r="AOC347" s="19"/>
      <c r="AOD347" s="19"/>
      <c r="AOE347" s="19"/>
      <c r="AOF347" s="19"/>
      <c r="AOG347" s="21"/>
      <c r="AOH347" s="21"/>
      <c r="AOI347" s="21"/>
      <c r="AOJ347" s="19"/>
      <c r="AOK347" s="19"/>
      <c r="AOL347" s="19"/>
      <c r="AOM347" s="19"/>
      <c r="AON347" s="19"/>
      <c r="AOO347" s="19"/>
      <c r="AOP347" s="19"/>
      <c r="AOQ347" s="19"/>
      <c r="AOR347" s="19"/>
      <c r="AOS347" s="19"/>
      <c r="AOT347" s="19"/>
      <c r="AOU347" s="19"/>
      <c r="AOV347" s="19"/>
      <c r="AOW347" s="19"/>
      <c r="AOX347" s="19"/>
      <c r="AOY347" s="19"/>
      <c r="AOZ347" s="19"/>
      <c r="APA347" s="19"/>
      <c r="APB347" s="19">
        <v>255</v>
      </c>
      <c r="APC347" s="19">
        <v>245</v>
      </c>
      <c r="APD347" s="19"/>
      <c r="APE347" s="19">
        <v>250</v>
      </c>
      <c r="APF347" s="19">
        <v>247</v>
      </c>
      <c r="APG347" s="19"/>
      <c r="APH347" s="19">
        <v>246</v>
      </c>
      <c r="API347" s="19">
        <v>246</v>
      </c>
      <c r="APJ347" s="19"/>
      <c r="APK347" s="19">
        <v>240</v>
      </c>
      <c r="APL347" s="19">
        <v>235</v>
      </c>
      <c r="APM347" s="19"/>
      <c r="APN347" s="19">
        <v>235</v>
      </c>
      <c r="APO347" s="19">
        <v>230</v>
      </c>
      <c r="APP347" s="19"/>
      <c r="APQ347" s="21"/>
      <c r="APR347" s="21"/>
      <c r="APS347" s="21"/>
      <c r="APT347" s="19">
        <v>235</v>
      </c>
      <c r="APU347" s="19">
        <v>200</v>
      </c>
      <c r="APV347" s="19"/>
      <c r="APW347" s="19">
        <v>210</v>
      </c>
      <c r="APX347" s="19">
        <v>190</v>
      </c>
      <c r="APY347" s="19"/>
      <c r="APZ347" s="19">
        <v>190</v>
      </c>
      <c r="AQA347" s="19">
        <v>175</v>
      </c>
      <c r="AQB347" s="19"/>
      <c r="AQC347" s="19">
        <v>190</v>
      </c>
      <c r="AQD347" s="19">
        <v>180</v>
      </c>
      <c r="AQE347" s="19"/>
      <c r="AQF347" s="19">
        <v>200</v>
      </c>
      <c r="AQG347" s="19">
        <v>165</v>
      </c>
      <c r="AQH347" s="19"/>
      <c r="AQI347" s="19">
        <v>200</v>
      </c>
      <c r="AQJ347" s="19">
        <v>200</v>
      </c>
      <c r="AQK347" s="19"/>
      <c r="AQL347" s="19">
        <v>160</v>
      </c>
      <c r="AQM347" s="19">
        <v>150</v>
      </c>
      <c r="AQN347" s="19"/>
      <c r="AQO347" s="19">
        <v>160</v>
      </c>
      <c r="AQP347" s="19">
        <v>160</v>
      </c>
      <c r="AQQ347" s="19"/>
      <c r="AQR347" s="19">
        <v>160</v>
      </c>
      <c r="AQS347" s="19">
        <v>145</v>
      </c>
      <c r="AQT347" s="19"/>
      <c r="AQU347" s="19">
        <v>160</v>
      </c>
      <c r="AQV347" s="19">
        <v>130</v>
      </c>
      <c r="AQW347" s="19"/>
      <c r="AQX347" s="19">
        <v>135</v>
      </c>
      <c r="AQY347" s="19">
        <v>135</v>
      </c>
      <c r="AQZ347" s="19"/>
      <c r="ARA347" s="21">
        <v>135</v>
      </c>
      <c r="ARB347" s="21">
        <v>110</v>
      </c>
      <c r="ARC347" s="21"/>
      <c r="ARD347" s="19">
        <v>175</v>
      </c>
      <c r="ARE347" s="19">
        <v>100</v>
      </c>
      <c r="ARF347" s="19"/>
      <c r="ARG347" s="19">
        <v>175</v>
      </c>
      <c r="ARH347" s="19">
        <v>160</v>
      </c>
      <c r="ARI347" s="19"/>
      <c r="ARJ347" s="19">
        <v>160</v>
      </c>
      <c r="ARK347" s="19">
        <v>160</v>
      </c>
      <c r="ARL347" s="19"/>
      <c r="ARM347" s="19">
        <v>170</v>
      </c>
      <c r="ARN347" s="19">
        <v>160</v>
      </c>
      <c r="ARO347" s="19"/>
      <c r="ARP347" s="19">
        <v>170</v>
      </c>
      <c r="ARQ347" s="19">
        <v>170</v>
      </c>
      <c r="ARR347" s="19"/>
      <c r="ARS347" s="19">
        <v>170</v>
      </c>
      <c r="ART347" s="19">
        <v>140</v>
      </c>
      <c r="ARU347" s="19"/>
      <c r="ARV347" s="19">
        <v>135</v>
      </c>
      <c r="ARW347" s="19">
        <v>135</v>
      </c>
      <c r="ARX347" s="19"/>
      <c r="ARY347" s="19">
        <v>135</v>
      </c>
      <c r="ARZ347" s="19">
        <v>135</v>
      </c>
      <c r="ASA347" s="19"/>
      <c r="ASB347" s="19">
        <v>135</v>
      </c>
      <c r="ASC347" s="19">
        <v>135</v>
      </c>
      <c r="ASD347" s="19"/>
      <c r="ASE347" s="19">
        <v>135</v>
      </c>
      <c r="ASF347" s="19">
        <v>135</v>
      </c>
      <c r="ASG347" s="19"/>
      <c r="ASH347" s="19">
        <v>135</v>
      </c>
      <c r="ASI347" s="19">
        <v>135</v>
      </c>
      <c r="ASJ347" s="19"/>
      <c r="ASK347" s="21">
        <v>135</v>
      </c>
      <c r="ASL347" s="21">
        <v>125</v>
      </c>
      <c r="ASM347" s="21"/>
      <c r="ASN347" s="19">
        <v>95</v>
      </c>
      <c r="ASO347" s="19">
        <v>85</v>
      </c>
      <c r="ASP347" s="19"/>
      <c r="ASQ347" s="19">
        <v>95</v>
      </c>
      <c r="ASR347" s="19">
        <v>85</v>
      </c>
      <c r="ASS347" s="19"/>
      <c r="AST347" s="19">
        <v>90</v>
      </c>
      <c r="ASU347" s="19">
        <v>90</v>
      </c>
      <c r="ASV347" s="19"/>
      <c r="ASW347" s="19">
        <v>90</v>
      </c>
      <c r="ASX347" s="19">
        <v>70</v>
      </c>
      <c r="ASY347" s="19"/>
      <c r="ASZ347" s="19">
        <v>102</v>
      </c>
      <c r="ATA347" s="19">
        <v>80</v>
      </c>
      <c r="ATB347" s="19"/>
      <c r="ATC347" s="19">
        <v>95</v>
      </c>
      <c r="ATD347" s="19">
        <v>75</v>
      </c>
      <c r="ATE347" s="19"/>
      <c r="ATF347" s="19">
        <v>75</v>
      </c>
      <c r="ATG347" s="19">
        <v>70</v>
      </c>
      <c r="ATH347" s="19"/>
      <c r="ATI347" s="19">
        <v>78</v>
      </c>
      <c r="ATJ347" s="19">
        <v>65</v>
      </c>
      <c r="ATK347" s="19"/>
      <c r="ATL347" s="19">
        <v>75</v>
      </c>
      <c r="ATM347" s="19">
        <v>73</v>
      </c>
      <c r="ATN347" s="19"/>
      <c r="ATO347" s="19">
        <v>70</v>
      </c>
      <c r="ATP347" s="19">
        <v>70</v>
      </c>
      <c r="ATQ347" s="19"/>
      <c r="ATR347" s="19"/>
      <c r="ATS347" s="19"/>
      <c r="ATT347" s="19"/>
      <c r="ATU347" s="21">
        <v>65</v>
      </c>
      <c r="ATV347" s="21">
        <v>62</v>
      </c>
      <c r="ATW347" s="21"/>
      <c r="ATX347" s="19"/>
      <c r="ATY347" s="19"/>
      <c r="ATZ347" s="19"/>
      <c r="AUA347" s="19"/>
      <c r="AUB347" s="19"/>
      <c r="AUC347" s="19"/>
      <c r="AUD347" s="19"/>
      <c r="AUE347" s="19"/>
      <c r="AUF347" s="19"/>
      <c r="AUG347" s="19">
        <v>100</v>
      </c>
      <c r="AUH347" s="19">
        <v>100</v>
      </c>
      <c r="AUI347" s="19"/>
      <c r="AUJ347" s="19"/>
      <c r="AUK347" s="19"/>
      <c r="AUL347" s="19"/>
      <c r="AUM347" s="19"/>
      <c r="AUN347" s="19"/>
      <c r="AUO347" s="19"/>
      <c r="AUP347" s="19"/>
      <c r="AUQ347" s="19"/>
      <c r="AUR347" s="19"/>
      <c r="AUS347" s="19">
        <v>75</v>
      </c>
      <c r="AUT347" s="19">
        <v>75</v>
      </c>
      <c r="AUU347" s="19"/>
      <c r="AUV347" s="19"/>
      <c r="AUW347" s="19"/>
      <c r="AUX347" s="19"/>
      <c r="AUY347" s="19"/>
      <c r="AUZ347" s="19"/>
      <c r="AVA347" s="19"/>
      <c r="AVB347" s="19"/>
      <c r="AVC347" s="19"/>
      <c r="AVD347" s="19"/>
      <c r="AVE347" s="21">
        <v>85</v>
      </c>
      <c r="AVF347" s="21">
        <v>85</v>
      </c>
      <c r="AVG347" s="21"/>
      <c r="AVH347" s="19"/>
      <c r="AVI347" s="19"/>
      <c r="AVJ347" s="19"/>
      <c r="AVK347" s="19"/>
      <c r="AVL347" s="19"/>
      <c r="AVM347" s="19"/>
      <c r="AVN347" s="19"/>
      <c r="AVO347" s="19"/>
      <c r="AVP347" s="22"/>
      <c r="AVQ347" s="19">
        <v>80</v>
      </c>
      <c r="AVR347" s="19">
        <v>80</v>
      </c>
      <c r="AVS347" s="19"/>
      <c r="AVT347" s="19">
        <v>84</v>
      </c>
      <c r="AVU347" s="19">
        <v>80</v>
      </c>
      <c r="AVV347" s="19"/>
      <c r="AVW347" s="19">
        <v>88</v>
      </c>
      <c r="AVX347" s="19">
        <v>85</v>
      </c>
      <c r="AVY347" s="22"/>
      <c r="AVZ347" s="19">
        <v>82</v>
      </c>
      <c r="AWA347" s="19">
        <v>81</v>
      </c>
      <c r="AWB347" s="19"/>
      <c r="AWC347" s="19"/>
      <c r="AWD347" s="19"/>
      <c r="AWE347" s="19"/>
      <c r="AWF347" s="19"/>
      <c r="AWG347" s="19"/>
      <c r="AWH347" s="22"/>
      <c r="AWI347" s="19"/>
      <c r="AWJ347" s="19"/>
      <c r="AWK347" s="19"/>
      <c r="AWL347" s="19"/>
      <c r="AWM347" s="19"/>
      <c r="AWN347" s="19"/>
      <c r="AWO347" s="23">
        <v>86</v>
      </c>
      <c r="AWP347" s="23">
        <v>82</v>
      </c>
      <c r="AWQ347" s="23"/>
      <c r="AWR347" s="19">
        <v>89</v>
      </c>
      <c r="AWS347" s="19">
        <v>86</v>
      </c>
      <c r="AWT347" s="19"/>
      <c r="AWU347" s="19">
        <v>90</v>
      </c>
      <c r="AWV347" s="19">
        <v>90</v>
      </c>
      <c r="AWW347" s="19"/>
      <c r="AWX347" s="19"/>
      <c r="AWY347" s="19"/>
      <c r="AWZ347" s="22"/>
      <c r="AXA347" s="19"/>
      <c r="AXB347" s="19"/>
      <c r="AXC347" s="19"/>
      <c r="AXD347" s="19"/>
      <c r="AXE347" s="19"/>
      <c r="AXF347" s="19"/>
      <c r="AXG347" s="19"/>
      <c r="AXH347" s="19"/>
      <c r="AXI347" s="22"/>
      <c r="AXJ347" s="19"/>
      <c r="AXK347" s="19"/>
      <c r="AXL347" s="19"/>
      <c r="AXM347" s="19"/>
      <c r="AXN347" s="19"/>
      <c r="AXO347" s="19"/>
      <c r="AXP347" s="19"/>
      <c r="AXQ347" s="19"/>
      <c r="AXR347" s="22"/>
      <c r="AXS347" s="19"/>
      <c r="AXT347" s="19"/>
      <c r="AXU347" s="19"/>
      <c r="AXV347" s="19"/>
      <c r="AXW347" s="19"/>
      <c r="AXX347" s="19"/>
      <c r="AXY347" s="21">
        <v>85</v>
      </c>
      <c r="AXZ347" s="21">
        <v>85</v>
      </c>
      <c r="AYA347" s="21"/>
      <c r="AYB347" s="22"/>
      <c r="AYC347" s="22"/>
      <c r="AYD347" s="22"/>
      <c r="AYE347" s="22"/>
      <c r="AYF347" s="22"/>
      <c r="AYG347" s="22"/>
      <c r="AYH347" s="22"/>
      <c r="AYI347" s="22"/>
      <c r="AYJ347" s="22"/>
      <c r="AYK347" s="22"/>
      <c r="AYL347" s="22"/>
      <c r="AYM347" s="22"/>
      <c r="AYN347" s="22"/>
      <c r="AYO347" s="22"/>
      <c r="AYP347" s="22"/>
      <c r="AYQ347" s="22"/>
      <c r="AYR347" s="22"/>
      <c r="AYS347" s="22"/>
      <c r="AYT347" s="22"/>
      <c r="AYU347" s="22"/>
      <c r="AYV347" s="22"/>
      <c r="AYW347" s="22"/>
      <c r="AYX347" s="22"/>
      <c r="AYY347" s="22"/>
      <c r="AYZ347" s="22"/>
      <c r="AZA347" s="22"/>
      <c r="AZB347" s="22"/>
      <c r="AZC347" s="22"/>
      <c r="AZD347" s="22"/>
      <c r="AZE347" s="22"/>
      <c r="AZF347" s="22"/>
      <c r="AZG347" s="22"/>
      <c r="AZH347" s="22"/>
      <c r="AZI347" s="21">
        <v>75</v>
      </c>
      <c r="AZJ347" s="21"/>
      <c r="AZK347" s="21"/>
      <c r="AZL347" s="19"/>
      <c r="AZM347" s="19"/>
      <c r="AZN347" s="19"/>
      <c r="AZO347" s="19"/>
      <c r="AZP347" s="19"/>
      <c r="AZQ347" s="19"/>
      <c r="AZR347" s="19"/>
      <c r="AZS347" s="19"/>
      <c r="AZT347" s="19"/>
      <c r="AZU347" s="19"/>
      <c r="AZV347" s="19"/>
      <c r="AZW347" s="19"/>
      <c r="AZX347" s="19"/>
      <c r="AZY347" s="19"/>
      <c r="AZZ347" s="19"/>
      <c r="BAA347" s="22"/>
      <c r="BAB347" s="22"/>
      <c r="BAC347" s="22"/>
      <c r="BAD347" s="19"/>
      <c r="BAE347" s="19"/>
      <c r="BAF347" s="19"/>
      <c r="BAG347" s="19"/>
      <c r="BAH347" s="19"/>
      <c r="BAI347" s="19"/>
      <c r="BAJ347" s="19"/>
      <c r="BAK347" s="19"/>
      <c r="BAL347" s="19"/>
      <c r="BAM347" s="19"/>
      <c r="BAN347" s="19"/>
      <c r="BAO347" s="19"/>
      <c r="BAP347" s="22"/>
      <c r="BAQ347" s="22"/>
      <c r="BAR347" s="22"/>
      <c r="BAS347" s="21">
        <v>70</v>
      </c>
      <c r="BAT347" s="21"/>
      <c r="BAU347" s="21"/>
      <c r="BAV347" s="19"/>
      <c r="BAW347" s="19"/>
      <c r="BAX347" s="19"/>
      <c r="BAY347" s="19"/>
      <c r="BAZ347" s="19"/>
      <c r="BBA347" s="19"/>
      <c r="BBB347" s="22"/>
      <c r="BBC347" s="22"/>
      <c r="BBD347" s="22"/>
      <c r="BBE347" s="19"/>
      <c r="BBF347" s="19"/>
      <c r="BBG347" s="19"/>
      <c r="BBH347" s="19"/>
      <c r="BBI347" s="19"/>
      <c r="BBJ347" s="19"/>
      <c r="BBK347" s="19"/>
      <c r="BBL347" s="19"/>
      <c r="BBM347" s="19"/>
      <c r="BBN347" s="19"/>
      <c r="BBO347" s="19"/>
      <c r="BBP347" s="19"/>
      <c r="BBQ347" s="19"/>
      <c r="BBR347" s="19"/>
      <c r="BBS347" s="19"/>
      <c r="BBT347" s="19"/>
      <c r="BBU347" s="19"/>
      <c r="BBV347" s="19"/>
      <c r="BBW347" s="19"/>
      <c r="BBX347" s="19"/>
      <c r="BBY347" s="19"/>
      <c r="BBZ347" s="19"/>
      <c r="BCA347" s="19"/>
      <c r="BCB347" s="19"/>
      <c r="BCC347" s="21"/>
      <c r="BCD347" s="21"/>
      <c r="BCE347" s="21"/>
      <c r="BCF347" s="19"/>
      <c r="BCG347" s="19"/>
      <c r="BCH347" s="19"/>
      <c r="BCI347" s="19"/>
      <c r="BCJ347" s="19"/>
      <c r="BCK347" s="19"/>
      <c r="BCL347" s="22"/>
      <c r="BCM347" s="22"/>
      <c r="BCN347" s="22"/>
      <c r="BCO347" s="19"/>
      <c r="BCP347" s="19"/>
      <c r="BCQ347" s="19"/>
      <c r="BCR347" s="19"/>
      <c r="BCS347" s="19"/>
      <c r="BCT347" s="19"/>
      <c r="BCU347" s="22"/>
      <c r="BCV347" s="22"/>
      <c r="BCW347" s="22"/>
      <c r="BCX347" s="19"/>
      <c r="BCY347" s="19"/>
      <c r="BCZ347" s="19"/>
      <c r="BDA347" s="19"/>
      <c r="BDB347" s="19"/>
      <c r="BDC347" s="19"/>
      <c r="BDD347" s="22"/>
      <c r="BDE347" s="22"/>
      <c r="BDF347" s="22"/>
      <c r="BDG347" s="19"/>
      <c r="BDH347" s="19"/>
      <c r="BDI347" s="19"/>
      <c r="BDJ347" s="19"/>
      <c r="BDK347" s="19"/>
      <c r="BDL347" s="19"/>
      <c r="BDM347" s="21">
        <v>90</v>
      </c>
      <c r="BDN347" s="21"/>
      <c r="BDO347" s="21"/>
      <c r="BDP347" s="19"/>
      <c r="BDQ347" s="19"/>
      <c r="BDR347" s="19"/>
      <c r="BDS347" s="19"/>
      <c r="BDT347" s="19"/>
      <c r="BDU347" s="19"/>
      <c r="BDV347" s="22"/>
      <c r="BDW347" s="22"/>
      <c r="BDX347" s="22"/>
      <c r="BDY347" s="19"/>
      <c r="BDZ347" s="19"/>
      <c r="BEA347" s="19"/>
      <c r="BEB347" s="19"/>
      <c r="BEC347" s="19"/>
      <c r="BED347" s="19"/>
      <c r="BEE347" s="22">
        <v>95</v>
      </c>
      <c r="BEF347" s="22"/>
      <c r="BEG347" s="22"/>
      <c r="BEH347" s="19"/>
      <c r="BEI347" s="19"/>
      <c r="BEJ347" s="19"/>
      <c r="BEK347" s="19"/>
      <c r="BEL347" s="19"/>
      <c r="BEM347" s="19"/>
      <c r="BEN347" s="22"/>
      <c r="BEO347" s="22"/>
      <c r="BEP347" s="22"/>
      <c r="BEQ347" s="19"/>
      <c r="BER347" s="19"/>
      <c r="BES347" s="19"/>
      <c r="BET347" s="19"/>
      <c r="BEU347" s="19"/>
      <c r="BEV347" s="19"/>
      <c r="BEW347" s="21"/>
      <c r="BEX347" s="21"/>
      <c r="BEY347" s="21"/>
      <c r="BEZ347" s="19"/>
      <c r="BFA347" s="19"/>
      <c r="BFB347" s="19"/>
      <c r="BFC347" s="19"/>
      <c r="BFD347" s="19"/>
      <c r="BFE347" s="19"/>
      <c r="BFF347" s="22"/>
      <c r="BFG347" s="22"/>
      <c r="BFH347" s="22"/>
      <c r="BFI347" s="19"/>
      <c r="BFJ347" s="19"/>
      <c r="BFK347" s="19"/>
      <c r="BFL347" s="19"/>
      <c r="BFM347" s="19"/>
      <c r="BFN347" s="19"/>
      <c r="BFO347" s="22"/>
      <c r="BFP347" s="22"/>
      <c r="BFQ347" s="22"/>
      <c r="BFR347" s="19"/>
      <c r="BFS347" s="19"/>
      <c r="BFT347" s="19"/>
      <c r="BFU347" s="19"/>
      <c r="BFV347" s="19"/>
      <c r="BFW347" s="19"/>
      <c r="BFX347" s="22"/>
      <c r="BFY347" s="22"/>
      <c r="BFZ347" s="22"/>
      <c r="BGA347" s="19"/>
      <c r="BGB347" s="19"/>
      <c r="BGC347" s="19"/>
      <c r="BGD347" s="19">
        <v>125</v>
      </c>
      <c r="BGE347" s="19"/>
      <c r="BGF347" s="19"/>
      <c r="BGG347" s="23">
        <v>125</v>
      </c>
      <c r="BGH347" s="23"/>
      <c r="BGI347" s="23"/>
      <c r="BGJ347" s="19"/>
      <c r="BGK347" s="19"/>
      <c r="BGL347" s="19"/>
      <c r="BGM347" s="19"/>
      <c r="BGN347" s="19"/>
      <c r="BGO347" s="19"/>
      <c r="BGP347" s="22"/>
      <c r="BGQ347" s="22"/>
      <c r="BGR347" s="22"/>
      <c r="BGS347" s="19"/>
      <c r="BGT347" s="19"/>
      <c r="BGU347" s="19"/>
      <c r="BGV347" s="19"/>
      <c r="BGW347" s="19"/>
      <c r="BGX347" s="19"/>
      <c r="BGY347" s="22"/>
      <c r="BGZ347" s="22"/>
      <c r="BHA347" s="22"/>
      <c r="BHB347" s="19"/>
      <c r="BHC347" s="19"/>
      <c r="BHD347" s="19"/>
      <c r="BHE347" s="19"/>
      <c r="BHF347" s="19"/>
      <c r="BHG347" s="19"/>
      <c r="BHH347" s="22"/>
      <c r="BHI347" s="22"/>
      <c r="BHJ347" s="22"/>
      <c r="BHK347" s="19"/>
      <c r="BHL347" s="19"/>
      <c r="BHM347" s="19"/>
      <c r="BHN347" s="19"/>
      <c r="BHO347" s="19"/>
      <c r="BHP347" s="19"/>
      <c r="BHQ347" s="21">
        <v>150</v>
      </c>
      <c r="BHR347" s="21"/>
      <c r="BHS347" s="21"/>
      <c r="BHT347" s="19"/>
      <c r="BHU347" s="19"/>
      <c r="BHV347" s="19"/>
      <c r="BHW347" s="19"/>
      <c r="BHX347" s="19"/>
      <c r="BHY347" s="19"/>
      <c r="BHZ347" s="22"/>
      <c r="BIA347" s="22"/>
      <c r="BIB347" s="22"/>
      <c r="BIC347" s="19"/>
      <c r="BID347" s="19"/>
      <c r="BIE347" s="19"/>
      <c r="BIF347" s="19"/>
      <c r="BIG347" s="19"/>
      <c r="BIH347" s="19"/>
      <c r="BII347" s="22"/>
      <c r="BIJ347" s="22"/>
      <c r="BIK347" s="22"/>
      <c r="BIL347" s="19"/>
      <c r="BIM347" s="19"/>
      <c r="BIN347" s="19"/>
      <c r="BIO347" s="19"/>
      <c r="BIP347" s="19"/>
      <c r="BIQ347" s="19"/>
      <c r="BIR347" s="22"/>
      <c r="BIS347" s="22"/>
      <c r="BIT347" s="22"/>
      <c r="BIU347" s="19"/>
      <c r="BIV347" s="19"/>
      <c r="BIW347" s="19"/>
      <c r="BIX347" s="19"/>
      <c r="BIY347" s="19"/>
      <c r="BIZ347" s="19"/>
      <c r="BJA347" s="21"/>
      <c r="BJB347" s="21"/>
      <c r="BJC347" s="21"/>
      <c r="BJD347" s="19"/>
      <c r="BJE347" s="19"/>
      <c r="BJF347" s="19"/>
      <c r="BJG347" s="19"/>
      <c r="BJH347" s="19"/>
      <c r="BJI347" s="19"/>
      <c r="BJJ347" s="22"/>
      <c r="BJK347" s="22"/>
      <c r="BJL347" s="22"/>
      <c r="BJM347" s="19"/>
      <c r="BJN347" s="19"/>
      <c r="BJO347" s="19"/>
      <c r="BJP347" s="19"/>
      <c r="BJQ347" s="19"/>
      <c r="BJR347" s="19"/>
      <c r="BJS347" s="22"/>
      <c r="BJT347" s="22"/>
      <c r="BJU347" s="22"/>
      <c r="BJV347" s="19"/>
      <c r="BJW347" s="19"/>
      <c r="BJX347" s="19"/>
      <c r="BJY347" s="19"/>
      <c r="BJZ347" s="19"/>
      <c r="BKA347" s="19"/>
      <c r="BKB347" s="22"/>
      <c r="BKC347" s="22"/>
      <c r="BKD347" s="22"/>
      <c r="BKE347" s="19"/>
      <c r="BKF347" s="19"/>
      <c r="BKG347" s="19"/>
      <c r="BKH347" s="19"/>
      <c r="BKI347" s="19"/>
      <c r="BKJ347" s="19"/>
      <c r="BKK347" s="21"/>
      <c r="BKL347" s="21"/>
      <c r="BKM347" s="21"/>
      <c r="BKN347" s="19"/>
      <c r="BKO347" s="22"/>
      <c r="BKP347" s="19"/>
      <c r="BKQ347" s="19"/>
      <c r="BKR347" s="19"/>
      <c r="BKS347" s="19"/>
      <c r="BKT347" s="22"/>
      <c r="BKU347" s="22"/>
      <c r="BKV347" s="22"/>
      <c r="BKW347" s="19"/>
      <c r="BKX347" s="19"/>
      <c r="BKY347" s="19"/>
      <c r="BKZ347" s="19"/>
      <c r="BLA347" s="19"/>
      <c r="BLB347" s="19"/>
      <c r="BLC347" s="19"/>
      <c r="BLD347" s="19"/>
      <c r="BLE347" s="22"/>
      <c r="BLF347" s="19"/>
      <c r="BLG347" s="19"/>
      <c r="BLH347" s="19"/>
      <c r="BLI347" s="13"/>
      <c r="BLJ347" s="13"/>
      <c r="BLK347" s="13"/>
      <c r="BLL347" s="13"/>
      <c r="BLM347" s="13"/>
      <c r="BLN347" s="13"/>
    </row>
    <row r="348" spans="1:1678">
      <c r="A348" s="7" t="s">
        <v>1076</v>
      </c>
      <c r="B348" s="8">
        <v>353</v>
      </c>
      <c r="C348" s="7" t="s">
        <v>8</v>
      </c>
      <c r="D348" s="7" t="s">
        <v>1077</v>
      </c>
      <c r="E348" s="7" t="s">
        <v>1078</v>
      </c>
      <c r="F348" s="7"/>
      <c r="G348" s="7">
        <v>250</v>
      </c>
      <c r="ALP348" s="19"/>
      <c r="ALQ348" s="19"/>
      <c r="ALR348" s="19"/>
      <c r="ALS348" s="22"/>
      <c r="ALT348" s="22"/>
      <c r="ALU348" s="22"/>
      <c r="ALV348" s="22"/>
      <c r="ALW348" s="19"/>
      <c r="ALX348" s="19"/>
      <c r="ALY348" s="19"/>
      <c r="ALZ348" s="19"/>
      <c r="AMA348" s="19"/>
      <c r="AMB348" s="19"/>
      <c r="AMC348" s="19"/>
      <c r="AMD348" s="19"/>
      <c r="AME348" s="19"/>
      <c r="AMF348" s="19"/>
      <c r="AMG348" s="19"/>
      <c r="AMH348" s="19"/>
      <c r="AMI348" s="19"/>
      <c r="AMJ348" s="19"/>
      <c r="AMK348" s="19"/>
      <c r="AML348" s="19"/>
      <c r="AMM348" s="19"/>
      <c r="AMN348" s="19"/>
      <c r="AMO348" s="19"/>
      <c r="AMP348" s="19"/>
      <c r="AMQ348" s="19"/>
      <c r="AMR348" s="19"/>
      <c r="AMS348" s="19"/>
      <c r="AMT348" s="19"/>
      <c r="AMU348" s="19"/>
      <c r="AMV348" s="19"/>
      <c r="AMW348" s="21"/>
      <c r="AMX348" s="21"/>
      <c r="AMY348" s="21"/>
      <c r="AMZ348" s="19"/>
      <c r="ANA348" s="19"/>
      <c r="ANB348" s="19"/>
      <c r="ANC348" s="19"/>
      <c r="AND348" s="19"/>
      <c r="ANE348" s="19"/>
      <c r="ANF348" s="19"/>
      <c r="ANG348" s="19"/>
      <c r="ANH348" s="19"/>
      <c r="ANI348" s="19"/>
      <c r="ANJ348" s="19"/>
      <c r="ANK348" s="19"/>
      <c r="ANL348" s="19"/>
      <c r="ANM348" s="19"/>
      <c r="ANN348" s="19"/>
      <c r="ANO348" s="19"/>
      <c r="ANP348" s="19"/>
      <c r="ANQ348" s="19"/>
      <c r="ANR348" s="19"/>
      <c r="ANS348" s="19"/>
      <c r="ANT348" s="19"/>
      <c r="ANU348" s="19"/>
      <c r="ANV348" s="19"/>
      <c r="ANW348" s="19"/>
      <c r="ANX348" s="19"/>
      <c r="ANY348" s="19"/>
      <c r="ANZ348" s="19"/>
      <c r="AOA348" s="19"/>
      <c r="AOB348" s="19"/>
      <c r="AOC348" s="19"/>
      <c r="AOD348" s="19"/>
      <c r="AOE348" s="19"/>
      <c r="AOF348" s="19"/>
      <c r="AOG348" s="21"/>
      <c r="AOH348" s="21"/>
      <c r="AOI348" s="21"/>
      <c r="AOJ348" s="19">
        <v>332</v>
      </c>
      <c r="AOK348" s="19">
        <v>320</v>
      </c>
      <c r="AOL348" s="19"/>
      <c r="AOM348" s="19">
        <v>355</v>
      </c>
      <c r="AON348" s="19">
        <v>320</v>
      </c>
      <c r="AOO348" s="19"/>
      <c r="AOP348" s="19">
        <v>350</v>
      </c>
      <c r="AOQ348" s="19">
        <v>331</v>
      </c>
      <c r="AOR348" s="19"/>
      <c r="AOS348" s="19">
        <v>360</v>
      </c>
      <c r="AOT348" s="19">
        <v>350</v>
      </c>
      <c r="AOU348" s="19"/>
      <c r="AOV348" s="19">
        <v>348.5</v>
      </c>
      <c r="AOW348" s="19">
        <v>324.5</v>
      </c>
      <c r="AOX348" s="19"/>
      <c r="AOY348" s="19">
        <v>344.5</v>
      </c>
      <c r="AOZ348" s="19">
        <v>334</v>
      </c>
      <c r="APA348" s="19"/>
      <c r="APB348" s="19">
        <v>384</v>
      </c>
      <c r="APC348" s="19">
        <v>334</v>
      </c>
      <c r="APD348" s="19"/>
      <c r="APE348" s="19">
        <v>415</v>
      </c>
      <c r="APF348" s="19">
        <v>381</v>
      </c>
      <c r="APG348" s="19"/>
      <c r="APH348" s="19">
        <v>412</v>
      </c>
      <c r="API348" s="19">
        <v>400</v>
      </c>
      <c r="APJ348" s="19"/>
      <c r="APK348" s="19">
        <v>414.5</v>
      </c>
      <c r="APL348" s="19">
        <v>401</v>
      </c>
      <c r="APM348" s="19"/>
      <c r="APN348" s="19">
        <v>416</v>
      </c>
      <c r="APO348" s="19">
        <v>406</v>
      </c>
      <c r="APP348" s="19"/>
      <c r="APQ348" s="21">
        <v>420</v>
      </c>
      <c r="APR348" s="21">
        <v>390</v>
      </c>
      <c r="APS348" s="21"/>
      <c r="APT348" s="19">
        <v>430</v>
      </c>
      <c r="APU348" s="19">
        <v>393</v>
      </c>
      <c r="APV348" s="19"/>
      <c r="APW348" s="19">
        <v>444</v>
      </c>
      <c r="APX348" s="19">
        <v>372</v>
      </c>
      <c r="APY348" s="19"/>
      <c r="APZ348" s="19">
        <v>400</v>
      </c>
      <c r="AQA348" s="19">
        <v>347</v>
      </c>
      <c r="AQB348" s="19"/>
      <c r="AQC348" s="19">
        <v>375</v>
      </c>
      <c r="AQD348" s="19">
        <v>350</v>
      </c>
      <c r="AQE348" s="19"/>
      <c r="AQF348" s="19">
        <v>375</v>
      </c>
      <c r="AQG348" s="19">
        <v>360</v>
      </c>
      <c r="AQH348" s="19"/>
      <c r="AQI348" s="19">
        <v>345</v>
      </c>
      <c r="AQJ348" s="19">
        <v>300</v>
      </c>
      <c r="AQK348" s="19"/>
      <c r="AQL348" s="19">
        <v>308</v>
      </c>
      <c r="AQM348" s="19">
        <v>285</v>
      </c>
      <c r="AQN348" s="19"/>
      <c r="AQO348" s="19">
        <v>292</v>
      </c>
      <c r="AQP348" s="19">
        <v>235</v>
      </c>
      <c r="AQQ348" s="19"/>
      <c r="AQR348" s="19">
        <v>250</v>
      </c>
      <c r="AQS348" s="19">
        <v>235</v>
      </c>
      <c r="AQT348" s="19"/>
      <c r="AQU348" s="19">
        <v>270</v>
      </c>
      <c r="AQV348" s="19">
        <v>237</v>
      </c>
      <c r="AQW348" s="19"/>
      <c r="AQX348" s="19">
        <v>333</v>
      </c>
      <c r="AQY348" s="19">
        <v>260</v>
      </c>
      <c r="AQZ348" s="19"/>
      <c r="ARA348" s="21">
        <v>280</v>
      </c>
      <c r="ARB348" s="21">
        <v>255</v>
      </c>
      <c r="ARC348" s="21"/>
      <c r="ARD348" s="19">
        <v>295</v>
      </c>
      <c r="ARE348" s="19">
        <v>275</v>
      </c>
      <c r="ARF348" s="19"/>
      <c r="ARG348" s="19">
        <v>285</v>
      </c>
      <c r="ARH348" s="19">
        <v>255</v>
      </c>
      <c r="ARI348" s="19"/>
      <c r="ARJ348" s="19">
        <v>265</v>
      </c>
      <c r="ARK348" s="19">
        <v>230</v>
      </c>
      <c r="ARL348" s="19"/>
      <c r="ARM348" s="19">
        <v>265</v>
      </c>
      <c r="ARN348" s="19">
        <v>260</v>
      </c>
      <c r="ARO348" s="19"/>
      <c r="ARP348" s="19">
        <v>275</v>
      </c>
      <c r="ARQ348" s="19">
        <v>260</v>
      </c>
      <c r="ARR348" s="19"/>
      <c r="ARS348" s="19">
        <v>260</v>
      </c>
      <c r="ART348" s="19">
        <v>250</v>
      </c>
      <c r="ARU348" s="19"/>
      <c r="ARV348" s="19">
        <v>275</v>
      </c>
      <c r="ARW348" s="19">
        <v>234</v>
      </c>
      <c r="ARX348" s="19"/>
      <c r="ARY348" s="19">
        <v>282</v>
      </c>
      <c r="ARZ348" s="19">
        <v>265</v>
      </c>
      <c r="ASA348" s="19"/>
      <c r="ASB348" s="19">
        <v>270</v>
      </c>
      <c r="ASC348" s="19">
        <v>250</v>
      </c>
      <c r="ASD348" s="19"/>
      <c r="ASE348" s="19">
        <v>255</v>
      </c>
      <c r="ASF348" s="19">
        <v>226</v>
      </c>
      <c r="ASG348" s="19"/>
      <c r="ASH348" s="19">
        <v>247</v>
      </c>
      <c r="ASI348" s="19">
        <v>215</v>
      </c>
      <c r="ASJ348" s="19"/>
      <c r="ASK348" s="21">
        <v>235</v>
      </c>
      <c r="ASL348" s="21">
        <v>210</v>
      </c>
      <c r="ASM348" s="21"/>
      <c r="ASN348" s="19">
        <v>225</v>
      </c>
      <c r="ASO348" s="19">
        <v>190</v>
      </c>
      <c r="ASP348" s="19"/>
      <c r="ASQ348" s="19">
        <v>220</v>
      </c>
      <c r="ASR348" s="19">
        <v>185</v>
      </c>
      <c r="ASS348" s="19"/>
      <c r="AST348" s="19">
        <v>225</v>
      </c>
      <c r="ASU348" s="19">
        <v>200</v>
      </c>
      <c r="ASV348" s="19"/>
      <c r="ASW348" s="19">
        <v>210</v>
      </c>
      <c r="ASX348" s="19">
        <v>190</v>
      </c>
      <c r="ASY348" s="19"/>
      <c r="ASZ348" s="19"/>
      <c r="ATA348" s="19"/>
      <c r="ATB348" s="19"/>
      <c r="ATC348" s="19"/>
      <c r="ATD348" s="19"/>
      <c r="ATE348" s="19"/>
      <c r="ATF348" s="19"/>
      <c r="ATG348" s="19"/>
      <c r="ATH348" s="19"/>
      <c r="ATI348" s="19"/>
      <c r="ATJ348" s="19"/>
      <c r="ATK348" s="19"/>
      <c r="ATL348" s="19"/>
      <c r="ATM348" s="19"/>
      <c r="ATN348" s="19"/>
      <c r="ATO348" s="19"/>
      <c r="ATP348" s="19"/>
      <c r="ATQ348" s="19"/>
      <c r="ATR348" s="19"/>
      <c r="ATS348" s="19"/>
      <c r="ATT348" s="19"/>
      <c r="ATU348" s="21">
        <v>60</v>
      </c>
      <c r="ATV348" s="21">
        <v>60</v>
      </c>
      <c r="ATW348" s="21"/>
      <c r="ATX348" s="19"/>
      <c r="ATY348" s="19"/>
      <c r="ATZ348" s="19"/>
      <c r="AUA348" s="19">
        <v>86</v>
      </c>
      <c r="AUB348" s="19">
        <v>85</v>
      </c>
      <c r="AUC348" s="19"/>
      <c r="AUD348" s="19">
        <v>126</v>
      </c>
      <c r="AUE348" s="19">
        <v>80</v>
      </c>
      <c r="AUF348" s="19"/>
      <c r="AUG348" s="19"/>
      <c r="AUH348" s="19"/>
      <c r="AUI348" s="19"/>
      <c r="AUJ348" s="19"/>
      <c r="AUK348" s="19"/>
      <c r="AUL348" s="19"/>
      <c r="AUM348" s="19"/>
      <c r="AUN348" s="19"/>
      <c r="AUO348" s="19"/>
      <c r="AUP348" s="19"/>
      <c r="AUQ348" s="19"/>
      <c r="AUR348" s="19"/>
      <c r="AUS348" s="19"/>
      <c r="AUT348" s="19"/>
      <c r="AUU348" s="19"/>
      <c r="AUV348" s="19"/>
      <c r="AUW348" s="19"/>
      <c r="AUX348" s="19"/>
      <c r="AUY348" s="19"/>
      <c r="AUZ348" s="19"/>
      <c r="AVA348" s="19"/>
      <c r="AVB348" s="19"/>
      <c r="AVC348" s="19"/>
      <c r="AVD348" s="19"/>
      <c r="AVE348" s="21">
        <v>70</v>
      </c>
      <c r="AVF348" s="21">
        <v>65</v>
      </c>
      <c r="AVG348" s="21"/>
      <c r="AVH348" s="19"/>
      <c r="AVI348" s="19"/>
      <c r="AVJ348" s="19"/>
      <c r="AVK348" s="19"/>
      <c r="AVL348" s="19"/>
      <c r="AVM348" s="19"/>
      <c r="AVN348" s="19"/>
      <c r="AVO348" s="19"/>
      <c r="AVP348" s="22"/>
      <c r="AVQ348" s="19"/>
      <c r="AVR348" s="19"/>
      <c r="AVS348" s="19"/>
      <c r="AVT348" s="19"/>
      <c r="AVU348" s="19"/>
      <c r="AVV348" s="19"/>
      <c r="AVW348" s="19"/>
      <c r="AVX348" s="19"/>
      <c r="AVY348" s="22"/>
      <c r="AVZ348" s="19"/>
      <c r="AWA348" s="19"/>
      <c r="AWB348" s="19"/>
      <c r="AWC348" s="19"/>
      <c r="AWD348" s="19"/>
      <c r="AWE348" s="19"/>
      <c r="AWF348" s="19"/>
      <c r="AWG348" s="19"/>
      <c r="AWH348" s="22"/>
      <c r="AWI348" s="19"/>
      <c r="AWJ348" s="19"/>
      <c r="AWK348" s="19"/>
      <c r="AWL348" s="19"/>
      <c r="AWM348" s="19"/>
      <c r="AWN348" s="19"/>
      <c r="AWO348" s="23"/>
      <c r="AWP348" s="23"/>
      <c r="AWQ348" s="23"/>
      <c r="AWR348" s="19"/>
      <c r="AWS348" s="19"/>
      <c r="AWT348" s="19"/>
      <c r="AWU348" s="19">
        <v>55</v>
      </c>
      <c r="AWV348" s="19">
        <v>40</v>
      </c>
      <c r="AWW348" s="19"/>
      <c r="AWX348" s="19">
        <v>83</v>
      </c>
      <c r="AWY348" s="19">
        <v>65</v>
      </c>
      <c r="AWZ348" s="22"/>
      <c r="AXA348" s="19">
        <v>106.5</v>
      </c>
      <c r="AXB348" s="19">
        <v>100</v>
      </c>
      <c r="AXC348" s="19"/>
      <c r="AXD348" s="19">
        <v>122</v>
      </c>
      <c r="AXE348" s="19">
        <v>100</v>
      </c>
      <c r="AXF348" s="19"/>
      <c r="AXG348" s="19">
        <v>115.75</v>
      </c>
      <c r="AXH348" s="19">
        <v>115</v>
      </c>
      <c r="AXI348" s="22"/>
      <c r="AXJ348" s="19"/>
      <c r="AXK348" s="19"/>
      <c r="AXL348" s="19"/>
      <c r="AXM348" s="19">
        <v>122</v>
      </c>
      <c r="AXN348" s="19">
        <v>103</v>
      </c>
      <c r="AXO348" s="19"/>
      <c r="AXP348" s="19">
        <v>148</v>
      </c>
      <c r="AXQ348" s="19">
        <v>116</v>
      </c>
      <c r="AXR348" s="22"/>
      <c r="AXS348" s="19">
        <v>160</v>
      </c>
      <c r="AXT348" s="19">
        <v>131</v>
      </c>
      <c r="AXU348" s="22"/>
      <c r="AXV348" s="19">
        <v>160</v>
      </c>
      <c r="AXW348" s="19">
        <v>140</v>
      </c>
      <c r="AXX348" s="19"/>
      <c r="AXY348" s="21">
        <v>150</v>
      </c>
      <c r="AXZ348" s="21">
        <v>140</v>
      </c>
      <c r="AYA348" s="21"/>
      <c r="AYB348" s="22"/>
      <c r="AYC348" s="22"/>
      <c r="AYD348" s="22"/>
      <c r="AYE348" s="22"/>
      <c r="AYF348" s="22"/>
      <c r="AYG348" s="22"/>
      <c r="AYH348" s="22"/>
      <c r="AYI348" s="22"/>
      <c r="AYJ348" s="22"/>
      <c r="AYK348" s="22"/>
      <c r="AYL348" s="22"/>
      <c r="AYM348" s="22">
        <v>125</v>
      </c>
      <c r="AYN348" s="22"/>
      <c r="AYO348" s="22"/>
      <c r="AYP348" s="22"/>
      <c r="AYQ348" s="22"/>
      <c r="AYR348" s="22"/>
      <c r="AYS348" s="22"/>
      <c r="AYT348" s="22"/>
      <c r="AYU348" s="22"/>
      <c r="AYV348" s="22"/>
      <c r="AYW348" s="22"/>
      <c r="AYX348" s="22"/>
      <c r="AYY348" s="22"/>
      <c r="AYZ348" s="22"/>
      <c r="AZA348" s="22"/>
      <c r="AZB348" s="22"/>
      <c r="AZC348" s="22"/>
      <c r="AZD348" s="22"/>
      <c r="AZE348" s="22"/>
      <c r="AZF348" s="22"/>
      <c r="AZG348" s="22"/>
      <c r="AZH348" s="22"/>
      <c r="AZI348" s="21"/>
      <c r="AZJ348" s="21"/>
      <c r="AZK348" s="21"/>
      <c r="AZL348" s="19"/>
      <c r="AZM348" s="19"/>
      <c r="AZN348" s="19"/>
      <c r="AZO348" s="19"/>
      <c r="AZP348" s="19"/>
      <c r="AZQ348" s="19">
        <v>90</v>
      </c>
      <c r="AZR348" s="19"/>
      <c r="AZS348" s="19"/>
      <c r="AZT348" s="19"/>
      <c r="AZU348" s="19"/>
      <c r="AZV348" s="19"/>
      <c r="AZW348" s="19"/>
      <c r="AZX348" s="19"/>
      <c r="AZY348" s="19"/>
      <c r="AZZ348" s="19"/>
      <c r="BAA348" s="22"/>
      <c r="BAB348" s="22"/>
      <c r="BAC348" s="22"/>
      <c r="BAD348" s="19"/>
      <c r="BAE348" s="19"/>
      <c r="BAF348" s="19"/>
      <c r="BAG348" s="19"/>
      <c r="BAH348" s="19"/>
      <c r="BAI348" s="19"/>
      <c r="BAJ348" s="19"/>
      <c r="BAK348" s="19"/>
      <c r="BAL348" s="19"/>
      <c r="BAM348" s="19"/>
      <c r="BAN348" s="19"/>
      <c r="BAO348" s="19"/>
      <c r="BAP348" s="22"/>
      <c r="BAQ348" s="22"/>
      <c r="BAR348" s="22"/>
      <c r="BAS348" s="21">
        <v>120</v>
      </c>
      <c r="BAT348" s="21">
        <v>125</v>
      </c>
      <c r="BAU348" s="21">
        <v>120</v>
      </c>
      <c r="BAV348" s="19"/>
      <c r="BAW348" s="19"/>
      <c r="BAX348" s="19"/>
      <c r="BAY348" s="19"/>
      <c r="BAZ348" s="19"/>
      <c r="BBA348" s="19"/>
      <c r="BBB348" s="22"/>
      <c r="BBC348" s="22"/>
      <c r="BBD348" s="22"/>
      <c r="BBE348" s="19"/>
      <c r="BBF348" s="19"/>
      <c r="BBG348" s="19"/>
      <c r="BBH348" s="19"/>
      <c r="BBI348" s="19"/>
      <c r="BBJ348" s="19"/>
      <c r="BBK348" s="19"/>
      <c r="BBL348" s="19"/>
      <c r="BBM348" s="19"/>
      <c r="BBN348" s="19"/>
      <c r="BBO348" s="19"/>
      <c r="BBP348" s="19"/>
      <c r="BBQ348" s="19"/>
      <c r="BBR348" s="19"/>
      <c r="BBS348" s="19"/>
      <c r="BBT348" s="19"/>
      <c r="BBU348" s="19"/>
      <c r="BBV348" s="19"/>
      <c r="BBW348" s="19"/>
      <c r="BBX348" s="19"/>
      <c r="BBY348" s="19"/>
      <c r="BBZ348" s="19"/>
      <c r="BCA348" s="19"/>
      <c r="BCB348" s="19"/>
      <c r="BCC348" s="21">
        <v>100</v>
      </c>
      <c r="BCD348" s="21"/>
      <c r="BCE348" s="21"/>
      <c r="BCF348" s="19"/>
      <c r="BCG348" s="19"/>
      <c r="BCH348" s="19"/>
      <c r="BCI348" s="19"/>
      <c r="BCJ348" s="19"/>
      <c r="BCK348" s="19"/>
      <c r="BCL348" s="22"/>
      <c r="BCM348" s="22"/>
      <c r="BCN348" s="22"/>
      <c r="BCO348" s="19"/>
      <c r="BCP348" s="19"/>
      <c r="BCQ348" s="19"/>
      <c r="BCR348" s="19"/>
      <c r="BCS348" s="19"/>
      <c r="BCT348" s="19"/>
      <c r="BCU348" s="22"/>
      <c r="BCV348" s="22"/>
      <c r="BCW348" s="22"/>
      <c r="BCX348" s="19"/>
      <c r="BCY348" s="19"/>
      <c r="BCZ348" s="19"/>
      <c r="BDA348" s="19"/>
      <c r="BDB348" s="19"/>
      <c r="BDC348" s="19">
        <v>60</v>
      </c>
      <c r="BDD348" s="22"/>
      <c r="BDE348" s="22"/>
      <c r="BDF348" s="22"/>
      <c r="BDG348" s="19"/>
      <c r="BDH348" s="19"/>
      <c r="BDI348" s="19"/>
      <c r="BDJ348" s="19"/>
      <c r="BDK348" s="19"/>
      <c r="BDL348" s="19"/>
      <c r="BDM348" s="21"/>
      <c r="BDN348" s="21"/>
      <c r="BDO348" s="21"/>
      <c r="BDP348" s="19"/>
      <c r="BDQ348" s="19"/>
      <c r="BDR348" s="19"/>
      <c r="BDS348" s="19"/>
      <c r="BDT348" s="19"/>
      <c r="BDU348" s="19"/>
      <c r="BDV348" s="22"/>
      <c r="BDW348" s="22"/>
      <c r="BDX348" s="22"/>
      <c r="BDY348" s="19"/>
      <c r="BDZ348" s="19"/>
      <c r="BEA348" s="19"/>
      <c r="BEB348" s="19"/>
      <c r="BEC348" s="19"/>
      <c r="BED348" s="19"/>
      <c r="BEE348" s="22"/>
      <c r="BEF348" s="22"/>
      <c r="BEG348" s="22"/>
      <c r="BEH348" s="19"/>
      <c r="BEI348" s="19"/>
      <c r="BEJ348" s="19"/>
      <c r="BEK348" s="19"/>
      <c r="BEL348" s="19"/>
      <c r="BEM348" s="19"/>
      <c r="BEN348" s="22"/>
      <c r="BEO348" s="22"/>
      <c r="BEP348" s="22"/>
      <c r="BEQ348" s="19"/>
      <c r="BER348" s="19"/>
      <c r="BES348" s="19"/>
      <c r="BET348" s="19"/>
      <c r="BEU348" s="19"/>
      <c r="BEV348" s="19"/>
      <c r="BEW348" s="21">
        <v>45</v>
      </c>
      <c r="BEX348" s="21"/>
      <c r="BEY348" s="21"/>
      <c r="BEZ348" s="19"/>
      <c r="BFA348" s="19"/>
      <c r="BFB348" s="19"/>
      <c r="BFC348" s="19"/>
      <c r="BFD348" s="19"/>
      <c r="BFE348" s="19"/>
      <c r="BFF348" s="22"/>
      <c r="BFG348" s="22"/>
      <c r="BFH348" s="22"/>
      <c r="BFI348" s="19"/>
      <c r="BFJ348" s="19"/>
      <c r="BFK348" s="19"/>
      <c r="BFL348" s="19"/>
      <c r="BFM348" s="19"/>
      <c r="BFN348" s="19"/>
      <c r="BFO348" s="22"/>
      <c r="BFP348" s="22"/>
      <c r="BFQ348" s="22"/>
      <c r="BFR348" s="19"/>
      <c r="BFS348" s="19"/>
      <c r="BFT348" s="19"/>
      <c r="BFU348" s="19"/>
      <c r="BFV348" s="19"/>
      <c r="BFW348" s="19"/>
      <c r="BFX348" s="22"/>
      <c r="BFY348" s="22"/>
      <c r="BFZ348" s="22"/>
      <c r="BGA348" s="19"/>
      <c r="BGB348" s="19"/>
      <c r="BGC348" s="19"/>
      <c r="BGD348" s="19"/>
      <c r="BGE348" s="19"/>
      <c r="BGF348" s="19"/>
      <c r="BGG348" s="23"/>
      <c r="BGH348" s="23"/>
      <c r="BGI348" s="23"/>
      <c r="BGJ348" s="19"/>
      <c r="BGK348" s="19"/>
      <c r="BGL348" s="19"/>
      <c r="BGM348" s="19"/>
      <c r="BGN348" s="19"/>
      <c r="BGO348" s="19"/>
      <c r="BGP348" s="22"/>
      <c r="BGQ348" s="22"/>
      <c r="BGR348" s="22"/>
      <c r="BGS348" s="19"/>
      <c r="BGT348" s="19"/>
      <c r="BGU348" s="19"/>
      <c r="BGV348" s="19"/>
      <c r="BGW348" s="19"/>
      <c r="BGX348" s="19"/>
      <c r="BGY348" s="22"/>
      <c r="BGZ348" s="22"/>
      <c r="BHA348" s="22"/>
      <c r="BHB348" s="19"/>
      <c r="BHC348" s="19"/>
      <c r="BHD348" s="19"/>
      <c r="BHE348" s="19"/>
      <c r="BHF348" s="19"/>
      <c r="BHG348" s="19"/>
      <c r="BHH348" s="22"/>
      <c r="BHI348" s="22"/>
      <c r="BHJ348" s="22"/>
      <c r="BHK348" s="19"/>
      <c r="BHL348" s="19"/>
      <c r="BHM348" s="19"/>
      <c r="BHN348" s="19"/>
      <c r="BHO348" s="19"/>
      <c r="BHP348" s="19"/>
      <c r="BHQ348" s="21"/>
      <c r="BHR348" s="21"/>
      <c r="BHS348" s="21"/>
      <c r="BHT348" s="19"/>
      <c r="BHU348" s="19"/>
      <c r="BHV348" s="19"/>
      <c r="BHW348" s="19"/>
      <c r="BHX348" s="19"/>
      <c r="BHY348" s="19"/>
      <c r="BHZ348" s="22"/>
      <c r="BIA348" s="22"/>
      <c r="BIB348" s="22"/>
      <c r="BIC348" s="19">
        <v>190</v>
      </c>
      <c r="BID348" s="19">
        <v>190</v>
      </c>
      <c r="BIE348" s="19"/>
      <c r="BIF348" s="19"/>
      <c r="BIG348" s="19"/>
      <c r="BIH348" s="19"/>
      <c r="BII348" s="22"/>
      <c r="BIJ348" s="22"/>
      <c r="BIK348" s="22"/>
      <c r="BIL348" s="19"/>
      <c r="BIM348" s="19"/>
      <c r="BIN348" s="19"/>
      <c r="BIO348" s="19"/>
      <c r="BIP348" s="19"/>
      <c r="BIQ348" s="19"/>
      <c r="BIR348" s="22"/>
      <c r="BIS348" s="22"/>
      <c r="BIT348" s="22"/>
      <c r="BIU348" s="19"/>
      <c r="BIV348" s="19"/>
      <c r="BIW348" s="19"/>
      <c r="BIX348" s="19"/>
      <c r="BIY348" s="19"/>
      <c r="BIZ348" s="19"/>
      <c r="BJA348" s="21"/>
      <c r="BJB348" s="21"/>
      <c r="BJC348" s="21"/>
      <c r="BJD348" s="19"/>
      <c r="BJE348" s="19"/>
      <c r="BJF348" s="19"/>
      <c r="BJG348" s="19"/>
      <c r="BJH348" s="19"/>
      <c r="BJI348" s="19"/>
      <c r="BJJ348" s="22"/>
      <c r="BJK348" s="22"/>
      <c r="BJL348" s="22"/>
      <c r="BJM348" s="19"/>
      <c r="BJN348" s="19"/>
      <c r="BJO348" s="19"/>
      <c r="BJP348" s="19"/>
      <c r="BJQ348" s="19"/>
      <c r="BJR348" s="19"/>
      <c r="BJS348" s="22"/>
      <c r="BJT348" s="22"/>
      <c r="BJU348" s="22"/>
      <c r="BJV348" s="19"/>
      <c r="BJW348" s="19"/>
      <c r="BJX348" s="19"/>
      <c r="BJY348" s="19"/>
      <c r="BJZ348" s="19"/>
      <c r="BKA348" s="19"/>
      <c r="BKB348" s="22"/>
      <c r="BKC348" s="22"/>
      <c r="BKD348" s="22"/>
      <c r="BKE348" s="19"/>
      <c r="BKF348" s="19"/>
      <c r="BKG348" s="19"/>
      <c r="BKH348" s="19"/>
      <c r="BKI348" s="19"/>
      <c r="BKJ348" s="19"/>
      <c r="BKK348" s="21"/>
      <c r="BKL348" s="21"/>
      <c r="BKM348" s="21"/>
      <c r="BKN348" s="19"/>
      <c r="BKO348" s="22"/>
      <c r="BKP348" s="19"/>
      <c r="BKQ348" s="19"/>
      <c r="BKR348" s="19"/>
      <c r="BKS348" s="19"/>
      <c r="BKT348" s="22"/>
      <c r="BKU348" s="22"/>
      <c r="BKV348" s="22"/>
      <c r="BKW348" s="19"/>
      <c r="BKX348" s="19"/>
      <c r="BKY348" s="19"/>
      <c r="BKZ348" s="19"/>
      <c r="BLA348" s="19"/>
      <c r="BLB348" s="19"/>
      <c r="BLC348" s="19"/>
      <c r="BLD348" s="19"/>
      <c r="BLE348" s="22"/>
      <c r="BLF348" s="19"/>
      <c r="BLG348" s="19"/>
      <c r="BLH348" s="19"/>
      <c r="BLI348" s="13"/>
      <c r="BLJ348" s="13"/>
      <c r="BLK348" s="13"/>
      <c r="BLL348" s="13"/>
      <c r="BLM348" s="13"/>
      <c r="BLN348" s="13"/>
    </row>
    <row r="349" spans="1:1678">
      <c r="A349" s="7" t="s">
        <v>1079</v>
      </c>
      <c r="B349" s="8">
        <v>354</v>
      </c>
      <c r="C349" s="7" t="s">
        <v>8</v>
      </c>
      <c r="D349" s="7" t="s">
        <v>1080</v>
      </c>
      <c r="E349" s="7" t="s">
        <v>1081</v>
      </c>
      <c r="F349" s="7"/>
      <c r="G349" s="7">
        <v>250</v>
      </c>
      <c r="ALP349" s="19"/>
      <c r="ALQ349" s="19"/>
      <c r="ALR349" s="19"/>
      <c r="ALS349" s="22"/>
      <c r="ALT349" s="22"/>
      <c r="ALU349" s="22"/>
      <c r="ALV349" s="22"/>
      <c r="ALW349" s="19"/>
      <c r="ALX349" s="19"/>
      <c r="ALY349" s="19"/>
      <c r="ALZ349" s="19"/>
      <c r="AMA349" s="19"/>
      <c r="AMB349" s="19"/>
      <c r="AMC349" s="19"/>
      <c r="AMD349" s="19"/>
      <c r="AME349" s="19"/>
      <c r="AMF349" s="19"/>
      <c r="AMG349" s="19"/>
      <c r="AMH349" s="19"/>
      <c r="AMI349" s="19"/>
      <c r="AMJ349" s="19"/>
      <c r="AMK349" s="19"/>
      <c r="AML349" s="19"/>
      <c r="AMM349" s="19"/>
      <c r="AMN349" s="19"/>
      <c r="AMO349" s="19"/>
      <c r="AMP349" s="19"/>
      <c r="AMQ349" s="19"/>
      <c r="AMR349" s="19"/>
      <c r="AMS349" s="19"/>
      <c r="AMT349" s="19"/>
      <c r="AMU349" s="19"/>
      <c r="AMV349" s="19"/>
      <c r="AMW349" s="21"/>
      <c r="AMX349" s="21"/>
      <c r="AMY349" s="21"/>
      <c r="AMZ349" s="19"/>
      <c r="ANA349" s="19"/>
      <c r="ANB349" s="19"/>
      <c r="ANC349" s="19"/>
      <c r="AND349" s="19"/>
      <c r="ANE349" s="19"/>
      <c r="ANF349" s="19"/>
      <c r="ANG349" s="19"/>
      <c r="ANH349" s="19"/>
      <c r="ANI349" s="19"/>
      <c r="ANJ349" s="19"/>
      <c r="ANK349" s="19"/>
      <c r="ANL349" s="19"/>
      <c r="ANM349" s="19"/>
      <c r="ANN349" s="19"/>
      <c r="ANO349" s="19"/>
      <c r="ANP349" s="19"/>
      <c r="ANQ349" s="19"/>
      <c r="ANR349" s="19"/>
      <c r="ANS349" s="19"/>
      <c r="ANT349" s="19"/>
      <c r="ANU349" s="19"/>
      <c r="ANV349" s="19"/>
      <c r="ANW349" s="19"/>
      <c r="ANX349" s="19"/>
      <c r="ANY349" s="19"/>
      <c r="ANZ349" s="19"/>
      <c r="AOA349" s="19"/>
      <c r="AOB349" s="19"/>
      <c r="AOC349" s="19"/>
      <c r="AOD349" s="19"/>
      <c r="AOE349" s="19"/>
      <c r="AOF349" s="19"/>
      <c r="AOG349" s="21"/>
      <c r="AOH349" s="21"/>
      <c r="AOI349" s="21"/>
      <c r="AOJ349" s="19"/>
      <c r="AOK349" s="19"/>
      <c r="AOL349" s="19"/>
      <c r="AOM349" s="19"/>
      <c r="AON349" s="19"/>
      <c r="AOO349" s="19"/>
      <c r="AOP349" s="19"/>
      <c r="AOQ349" s="19"/>
      <c r="AOR349" s="19"/>
      <c r="AOS349" s="19"/>
      <c r="AOT349" s="19"/>
      <c r="AOU349" s="19"/>
      <c r="AOV349" s="19"/>
      <c r="AOW349" s="19"/>
      <c r="AOX349" s="19"/>
      <c r="AOY349" s="19"/>
      <c r="AOZ349" s="19"/>
      <c r="APA349" s="19"/>
      <c r="APB349" s="19"/>
      <c r="APC349" s="19"/>
      <c r="APD349" s="19"/>
      <c r="APE349" s="19"/>
      <c r="APF349" s="19"/>
      <c r="APG349" s="19"/>
      <c r="APH349" s="19">
        <v>382</v>
      </c>
      <c r="API349" s="19">
        <v>358</v>
      </c>
      <c r="APJ349" s="19"/>
      <c r="APK349" s="19">
        <v>372</v>
      </c>
      <c r="APL349" s="19">
        <v>372</v>
      </c>
      <c r="APM349" s="19"/>
      <c r="APN349" s="19">
        <v>365</v>
      </c>
      <c r="APO349" s="19">
        <v>360</v>
      </c>
      <c r="APP349" s="19"/>
      <c r="APQ349" s="21">
        <v>360</v>
      </c>
      <c r="APR349" s="21">
        <v>360</v>
      </c>
      <c r="APS349" s="21"/>
      <c r="APT349" s="19">
        <v>360</v>
      </c>
      <c r="APU349" s="19">
        <v>320</v>
      </c>
      <c r="APV349" s="19"/>
      <c r="APW349" s="19">
        <v>360</v>
      </c>
      <c r="APX349" s="19">
        <v>325</v>
      </c>
      <c r="APY349" s="19"/>
      <c r="APZ349" s="19">
        <v>360</v>
      </c>
      <c r="AQA349" s="19">
        <v>330</v>
      </c>
      <c r="AQB349" s="19"/>
      <c r="AQC349" s="19">
        <v>350</v>
      </c>
      <c r="AQD349" s="19">
        <v>300</v>
      </c>
      <c r="AQE349" s="19"/>
      <c r="AQF349" s="19">
        <v>350</v>
      </c>
      <c r="AQG349" s="19">
        <v>330</v>
      </c>
      <c r="AQH349" s="19"/>
      <c r="AQI349" s="19">
        <v>330</v>
      </c>
      <c r="AQJ349" s="19">
        <v>330</v>
      </c>
      <c r="AQK349" s="19"/>
      <c r="AQL349" s="19">
        <v>330</v>
      </c>
      <c r="AQM349" s="19">
        <v>330</v>
      </c>
      <c r="AQN349" s="19"/>
      <c r="AQO349" s="19">
        <v>330</v>
      </c>
      <c r="AQP349" s="19">
        <v>285</v>
      </c>
      <c r="AQQ349" s="19"/>
      <c r="AQR349" s="19">
        <v>330</v>
      </c>
      <c r="AQS349" s="19">
        <v>330</v>
      </c>
      <c r="AQT349" s="19"/>
      <c r="AQU349" s="19">
        <v>330</v>
      </c>
      <c r="AQV349" s="19">
        <v>300</v>
      </c>
      <c r="AQW349" s="19"/>
      <c r="AQX349" s="19">
        <v>320</v>
      </c>
      <c r="AQY349" s="19">
        <v>300</v>
      </c>
      <c r="AQZ349" s="19"/>
      <c r="ARA349" s="21">
        <v>320</v>
      </c>
      <c r="ARB349" s="21">
        <v>305</v>
      </c>
      <c r="ARC349" s="21"/>
      <c r="ARD349" s="19">
        <v>320</v>
      </c>
      <c r="ARE349" s="19">
        <v>300</v>
      </c>
      <c r="ARF349" s="19"/>
      <c r="ARG349" s="19">
        <v>320</v>
      </c>
      <c r="ARH349" s="19">
        <v>320</v>
      </c>
      <c r="ARI349" s="19"/>
      <c r="ARJ349" s="19">
        <v>335</v>
      </c>
      <c r="ARK349" s="19">
        <v>310</v>
      </c>
      <c r="ARL349" s="19"/>
      <c r="ARM349" s="19">
        <v>325</v>
      </c>
      <c r="ARN349" s="19">
        <v>300</v>
      </c>
      <c r="ARO349" s="19"/>
      <c r="ARP349" s="19">
        <v>310</v>
      </c>
      <c r="ARQ349" s="19">
        <v>310</v>
      </c>
      <c r="ARR349" s="19"/>
      <c r="ARS349" s="19">
        <v>310</v>
      </c>
      <c r="ART349" s="19">
        <v>310</v>
      </c>
      <c r="ARU349" s="19"/>
      <c r="ARV349" s="19">
        <v>310</v>
      </c>
      <c r="ARW349" s="19">
        <v>310</v>
      </c>
      <c r="ARX349" s="19"/>
      <c r="ARY349" s="19">
        <v>310</v>
      </c>
      <c r="ARZ349" s="19">
        <v>310</v>
      </c>
      <c r="ASA349" s="19"/>
      <c r="ASB349" s="19">
        <v>310</v>
      </c>
      <c r="ASC349" s="19">
        <v>310</v>
      </c>
      <c r="ASD349" s="19"/>
      <c r="ASE349" s="19">
        <v>310</v>
      </c>
      <c r="ASF349" s="19">
        <v>310</v>
      </c>
      <c r="ASG349" s="19"/>
      <c r="ASH349" s="19">
        <v>310</v>
      </c>
      <c r="ASI349" s="19">
        <v>310</v>
      </c>
      <c r="ASJ349" s="19"/>
      <c r="ASK349" s="21">
        <v>310</v>
      </c>
      <c r="ASL349" s="21">
        <v>310</v>
      </c>
      <c r="ASM349" s="21"/>
      <c r="ASN349" s="19">
        <v>310</v>
      </c>
      <c r="ASO349" s="19">
        <v>310</v>
      </c>
      <c r="ASP349" s="19"/>
      <c r="ASQ349" s="19">
        <v>325</v>
      </c>
      <c r="ASR349" s="19">
        <v>310</v>
      </c>
      <c r="ASS349" s="19"/>
      <c r="AST349" s="19">
        <v>335</v>
      </c>
      <c r="ASU349" s="19">
        <v>325</v>
      </c>
      <c r="ASV349" s="19"/>
      <c r="ASW349" s="19">
        <v>335</v>
      </c>
      <c r="ASX349" s="19">
        <v>335</v>
      </c>
      <c r="ASY349" s="19"/>
      <c r="ASZ349" s="19">
        <v>335</v>
      </c>
      <c r="ATA349" s="19">
        <v>335</v>
      </c>
      <c r="ATB349" s="19"/>
      <c r="ATC349" s="19"/>
      <c r="ATD349" s="19"/>
      <c r="ATE349" s="19"/>
      <c r="ATF349" s="19"/>
      <c r="ATG349" s="19"/>
      <c r="ATH349" s="19"/>
      <c r="ATI349" s="19">
        <v>310</v>
      </c>
      <c r="ATJ349" s="19">
        <v>310</v>
      </c>
      <c r="ATK349" s="19"/>
      <c r="ATL349" s="19"/>
      <c r="ATM349" s="19"/>
      <c r="ATN349" s="19"/>
      <c r="ATO349" s="19"/>
      <c r="ATP349" s="19"/>
      <c r="ATQ349" s="19"/>
      <c r="ATR349" s="19"/>
      <c r="ATS349" s="19"/>
      <c r="ATT349" s="19"/>
      <c r="ATU349" s="21">
        <v>300</v>
      </c>
      <c r="ATV349" s="21">
        <v>300</v>
      </c>
      <c r="ATW349" s="21"/>
      <c r="ATX349" s="19"/>
      <c r="ATY349" s="19"/>
      <c r="ATZ349" s="19"/>
      <c r="AUA349" s="19"/>
      <c r="AUB349" s="19"/>
      <c r="AUC349" s="19"/>
      <c r="AUD349" s="19"/>
      <c r="AUE349" s="19"/>
      <c r="AUF349" s="19"/>
      <c r="AUG349" s="19"/>
      <c r="AUH349" s="19"/>
      <c r="AUI349" s="19"/>
      <c r="AUJ349" s="19">
        <v>320</v>
      </c>
      <c r="AUK349" s="19">
        <v>320</v>
      </c>
      <c r="AUL349" s="19"/>
      <c r="AUM349" s="19"/>
      <c r="AUN349" s="19"/>
      <c r="AUO349" s="19"/>
      <c r="AUP349" s="19"/>
      <c r="AUQ349" s="19"/>
      <c r="AUR349" s="19"/>
      <c r="AUS349" s="19">
        <v>310</v>
      </c>
      <c r="AUT349" s="19">
        <v>310</v>
      </c>
      <c r="AUU349" s="19"/>
      <c r="AUV349" s="19"/>
      <c r="AUW349" s="19"/>
      <c r="AUX349" s="19"/>
      <c r="AUY349" s="19"/>
      <c r="AUZ349" s="19"/>
      <c r="AVA349" s="19"/>
      <c r="AVB349" s="19"/>
      <c r="AVC349" s="19"/>
      <c r="AVD349" s="19"/>
      <c r="AVE349" s="21">
        <v>315</v>
      </c>
      <c r="AVF349" s="21">
        <v>315</v>
      </c>
      <c r="AVG349" s="21"/>
      <c r="AVH349" s="19"/>
      <c r="AVI349" s="19"/>
      <c r="AVJ349" s="19"/>
      <c r="AVK349" s="19"/>
      <c r="AVL349" s="19"/>
      <c r="AVM349" s="19"/>
      <c r="AVN349" s="19"/>
      <c r="AVO349" s="19"/>
      <c r="AVP349" s="22"/>
      <c r="AVQ349" s="19"/>
      <c r="AVR349" s="19"/>
      <c r="AVS349" s="19"/>
      <c r="AVT349" s="19"/>
      <c r="AVU349" s="19"/>
      <c r="AVV349" s="19"/>
      <c r="AVW349" s="19"/>
      <c r="AVX349" s="19"/>
      <c r="AVY349" s="22"/>
      <c r="AVZ349" s="19"/>
      <c r="AWA349" s="19"/>
      <c r="AWB349" s="19"/>
      <c r="AWC349" s="19"/>
      <c r="AWD349" s="19"/>
      <c r="AWE349" s="19"/>
      <c r="AWF349" s="19"/>
      <c r="AWG349" s="19"/>
      <c r="AWH349" s="22"/>
      <c r="AWI349" s="19"/>
      <c r="AWJ349" s="19"/>
      <c r="AWK349" s="19"/>
      <c r="AWL349" s="19"/>
      <c r="AWM349" s="19"/>
      <c r="AWN349" s="19"/>
      <c r="AWO349" s="23"/>
      <c r="AWP349" s="23"/>
      <c r="AWQ349" s="23"/>
      <c r="AWR349" s="19"/>
      <c r="AWS349" s="19"/>
      <c r="AWT349" s="19"/>
      <c r="AWU349" s="19"/>
      <c r="AWV349" s="19"/>
      <c r="AWW349" s="19"/>
      <c r="AWX349" s="19"/>
      <c r="AWY349" s="19"/>
      <c r="AWZ349" s="22"/>
      <c r="AXA349" s="19"/>
      <c r="AXB349" s="19"/>
      <c r="AXC349" s="19"/>
      <c r="AXD349" s="19"/>
      <c r="AXE349" s="19"/>
      <c r="AXF349" s="19"/>
      <c r="AXG349" s="19"/>
      <c r="AXH349" s="19"/>
      <c r="AXI349" s="22"/>
      <c r="AXJ349" s="19"/>
      <c r="AXK349" s="19"/>
      <c r="AXL349" s="19"/>
      <c r="AXM349" s="19"/>
      <c r="AXN349" s="19"/>
      <c r="AXO349" s="19"/>
      <c r="AXP349" s="19"/>
      <c r="AXQ349" s="19"/>
      <c r="AXR349" s="22"/>
      <c r="AXS349" s="19"/>
      <c r="AXT349" s="19"/>
      <c r="AXU349" s="19"/>
      <c r="AXV349" s="19"/>
      <c r="AXW349" s="19"/>
      <c r="AXX349" s="19"/>
      <c r="AXY349" s="21">
        <v>300</v>
      </c>
      <c r="AXZ349" s="21">
        <v>300</v>
      </c>
      <c r="AYA349" s="21"/>
      <c r="AYB349" s="22"/>
      <c r="AYC349" s="22"/>
      <c r="AYD349" s="22"/>
      <c r="AYE349" s="22"/>
      <c r="AYF349" s="22"/>
      <c r="AYG349" s="22"/>
      <c r="AYH349" s="22"/>
      <c r="AYI349" s="22"/>
      <c r="AYJ349" s="22"/>
      <c r="AYK349" s="22"/>
      <c r="AYL349" s="22"/>
      <c r="AYM349" s="22"/>
      <c r="AYN349" s="22"/>
      <c r="AYO349" s="22"/>
      <c r="AYP349" s="22"/>
      <c r="AYQ349" s="22"/>
      <c r="AYR349" s="22"/>
      <c r="AYS349" s="22"/>
      <c r="AYT349" s="22"/>
      <c r="AYU349" s="22"/>
      <c r="AYV349" s="22"/>
      <c r="AYW349" s="22"/>
      <c r="AYX349" s="22"/>
      <c r="AYY349" s="22"/>
      <c r="AYZ349" s="22"/>
      <c r="AZA349" s="22"/>
      <c r="AZB349" s="22"/>
      <c r="AZC349" s="22"/>
      <c r="AZD349" s="22"/>
      <c r="AZE349" s="22"/>
      <c r="AZF349" s="22"/>
      <c r="AZG349" s="22"/>
      <c r="AZH349" s="22"/>
      <c r="AZI349" s="21">
        <v>250</v>
      </c>
      <c r="AZJ349" s="21"/>
      <c r="AZK349" s="21"/>
      <c r="AZL349" s="19"/>
      <c r="AZM349" s="19"/>
      <c r="AZN349" s="19"/>
      <c r="AZO349" s="19"/>
      <c r="AZP349" s="19"/>
      <c r="AZQ349" s="19"/>
      <c r="AZR349" s="19"/>
      <c r="AZS349" s="19"/>
      <c r="AZT349" s="19"/>
      <c r="AZU349" s="19"/>
      <c r="AZV349" s="19"/>
      <c r="AZW349" s="19"/>
      <c r="AZX349" s="19"/>
      <c r="AZY349" s="19"/>
      <c r="AZZ349" s="19"/>
      <c r="BAA349" s="22"/>
      <c r="BAB349" s="22"/>
      <c r="BAC349" s="22"/>
      <c r="BAD349" s="19"/>
      <c r="BAE349" s="19"/>
      <c r="BAF349" s="19"/>
      <c r="BAG349" s="19"/>
      <c r="BAH349" s="19"/>
      <c r="BAI349" s="19"/>
      <c r="BAJ349" s="19"/>
      <c r="BAK349" s="19"/>
      <c r="BAL349" s="19"/>
      <c r="BAM349" s="19"/>
      <c r="BAN349" s="19"/>
      <c r="BAO349" s="19"/>
      <c r="BAP349" s="22"/>
      <c r="BAQ349" s="22"/>
      <c r="BAR349" s="22"/>
      <c r="BAS349" s="21">
        <v>250</v>
      </c>
      <c r="BAT349" s="21"/>
      <c r="BAU349" s="21"/>
      <c r="BAV349" s="19"/>
      <c r="BAW349" s="19"/>
      <c r="BAX349" s="19"/>
      <c r="BAY349" s="19"/>
      <c r="BAZ349" s="19"/>
      <c r="BBA349" s="19"/>
      <c r="BBB349" s="22"/>
      <c r="BBC349" s="22"/>
      <c r="BBD349" s="22"/>
      <c r="BBE349" s="19"/>
      <c r="BBF349" s="19"/>
      <c r="BBG349" s="19"/>
      <c r="BBH349" s="19"/>
      <c r="BBI349" s="19"/>
      <c r="BBJ349" s="19"/>
      <c r="BBK349" s="19"/>
      <c r="BBL349" s="19"/>
      <c r="BBM349" s="19"/>
      <c r="BBN349" s="19"/>
      <c r="BBO349" s="19"/>
      <c r="BBP349" s="19"/>
      <c r="BBQ349" s="19"/>
      <c r="BBR349" s="19"/>
      <c r="BBS349" s="19"/>
      <c r="BBT349" s="19"/>
      <c r="BBU349" s="19"/>
      <c r="BBV349" s="19"/>
      <c r="BBW349" s="19"/>
      <c r="BBX349" s="19"/>
      <c r="BBY349" s="19"/>
      <c r="BBZ349" s="19"/>
      <c r="BCA349" s="19"/>
      <c r="BCB349" s="19"/>
      <c r="BCC349" s="21">
        <v>300</v>
      </c>
      <c r="BCD349" s="21"/>
      <c r="BCE349" s="21"/>
      <c r="BCF349" s="19"/>
      <c r="BCG349" s="19"/>
      <c r="BCH349" s="19"/>
      <c r="BCI349" s="19"/>
      <c r="BCJ349" s="19"/>
      <c r="BCK349" s="19"/>
      <c r="BCL349" s="22"/>
      <c r="BCM349" s="22"/>
      <c r="BCN349" s="22"/>
      <c r="BCO349" s="19"/>
      <c r="BCP349" s="19"/>
      <c r="BCQ349" s="19"/>
      <c r="BCR349" s="19"/>
      <c r="BCS349" s="19"/>
      <c r="BCT349" s="19"/>
      <c r="BCU349" s="22"/>
      <c r="BCV349" s="22"/>
      <c r="BCW349" s="22"/>
      <c r="BCX349" s="19"/>
      <c r="BCY349" s="19"/>
      <c r="BCZ349" s="19"/>
      <c r="BDA349" s="19"/>
      <c r="BDB349" s="19"/>
      <c r="BDC349" s="19"/>
      <c r="BDD349" s="22"/>
      <c r="BDE349" s="22"/>
      <c r="BDF349" s="22"/>
      <c r="BDG349" s="19"/>
      <c r="BDH349" s="19"/>
      <c r="BDI349" s="19"/>
      <c r="BDJ349" s="19"/>
      <c r="BDK349" s="19"/>
      <c r="BDL349" s="19"/>
      <c r="BDM349" s="21">
        <v>250</v>
      </c>
      <c r="BDN349" s="21">
        <v>270</v>
      </c>
      <c r="BDO349" s="21"/>
      <c r="BDP349" s="19"/>
      <c r="BDQ349" s="19"/>
      <c r="BDR349" s="19"/>
      <c r="BDS349" s="19"/>
      <c r="BDT349" s="19"/>
      <c r="BDU349" s="19"/>
      <c r="BDV349" s="22"/>
      <c r="BDW349" s="22"/>
      <c r="BDX349" s="22"/>
      <c r="BDY349" s="19"/>
      <c r="BDZ349" s="19"/>
      <c r="BEA349" s="19"/>
      <c r="BEB349" s="19"/>
      <c r="BEC349" s="19"/>
      <c r="BED349" s="19"/>
      <c r="BEE349" s="22"/>
      <c r="BEF349" s="22"/>
      <c r="BEG349" s="22"/>
      <c r="BEH349" s="19"/>
      <c r="BEI349" s="19"/>
      <c r="BEJ349" s="19"/>
      <c r="BEK349" s="19"/>
      <c r="BEL349" s="19"/>
      <c r="BEM349" s="19"/>
      <c r="BEN349" s="22"/>
      <c r="BEO349" s="22"/>
      <c r="BEP349" s="22"/>
      <c r="BEQ349" s="19"/>
      <c r="BER349" s="19"/>
      <c r="BES349" s="19"/>
      <c r="BET349" s="19"/>
      <c r="BEU349" s="19"/>
      <c r="BEV349" s="19"/>
      <c r="BEW349" s="21">
        <v>250</v>
      </c>
      <c r="BEX349" s="21"/>
      <c r="BEY349" s="21"/>
      <c r="BEZ349" s="19"/>
      <c r="BFA349" s="19"/>
      <c r="BFB349" s="19"/>
      <c r="BFC349" s="19"/>
      <c r="BFD349" s="19"/>
      <c r="BFE349" s="19"/>
      <c r="BFF349" s="22"/>
      <c r="BFG349" s="22"/>
      <c r="BFH349" s="22"/>
      <c r="BFI349" s="19"/>
      <c r="BFJ349" s="19"/>
      <c r="BFK349" s="19"/>
      <c r="BFL349" s="19"/>
      <c r="BFM349" s="19"/>
      <c r="BFN349" s="19"/>
      <c r="BFO349" s="22"/>
      <c r="BFP349" s="22"/>
      <c r="BFQ349" s="22"/>
      <c r="BFR349" s="19"/>
      <c r="BFS349" s="19"/>
      <c r="BFT349" s="19"/>
      <c r="BFU349" s="19"/>
      <c r="BFV349" s="19"/>
      <c r="BFW349" s="19"/>
      <c r="BFX349" s="22"/>
      <c r="BFY349" s="22"/>
      <c r="BFZ349" s="22"/>
      <c r="BGA349" s="19"/>
      <c r="BGB349" s="19"/>
      <c r="BGC349" s="19"/>
      <c r="BGD349" s="19"/>
      <c r="BGE349" s="19"/>
      <c r="BGF349" s="19"/>
      <c r="BGG349" s="23">
        <v>250</v>
      </c>
      <c r="BGH349" s="23"/>
      <c r="BGI349" s="23"/>
      <c r="BGJ349" s="19"/>
      <c r="BGK349" s="19"/>
      <c r="BGL349" s="19"/>
      <c r="BGM349" s="19"/>
      <c r="BGN349" s="19"/>
      <c r="BGO349" s="19"/>
      <c r="BGP349" s="22"/>
      <c r="BGQ349" s="22"/>
      <c r="BGR349" s="22"/>
      <c r="BGS349" s="19"/>
      <c r="BGT349" s="19"/>
      <c r="BGU349" s="19"/>
      <c r="BGV349" s="19"/>
      <c r="BGW349" s="19"/>
      <c r="BGX349" s="19"/>
      <c r="BGY349" s="22"/>
      <c r="BGZ349" s="22"/>
      <c r="BHA349" s="22"/>
      <c r="BHB349" s="19"/>
      <c r="BHC349" s="19"/>
      <c r="BHD349" s="19"/>
      <c r="BHE349" s="19"/>
      <c r="BHF349" s="19"/>
      <c r="BHG349" s="19"/>
      <c r="BHH349" s="22"/>
      <c r="BHI349" s="22"/>
      <c r="BHJ349" s="22"/>
      <c r="BHK349" s="19"/>
      <c r="BHL349" s="19"/>
      <c r="BHM349" s="19"/>
      <c r="BHN349" s="19"/>
      <c r="BHO349" s="19"/>
      <c r="BHP349" s="19"/>
      <c r="BHQ349" s="21">
        <v>250</v>
      </c>
      <c r="BHR349" s="21"/>
      <c r="BHS349" s="21"/>
      <c r="BHT349" s="19">
        <v>252.5</v>
      </c>
      <c r="BHU349" s="19">
        <v>245</v>
      </c>
      <c r="BHV349" s="19"/>
      <c r="BHW349" s="19"/>
      <c r="BHX349" s="19"/>
      <c r="BHY349" s="19"/>
      <c r="BHZ349" s="22"/>
      <c r="BIA349" s="22"/>
      <c r="BIB349" s="22"/>
      <c r="BIC349" s="19">
        <v>258</v>
      </c>
      <c r="BID349" s="19">
        <v>258</v>
      </c>
      <c r="BIE349" s="19"/>
      <c r="BIF349" s="19">
        <v>395</v>
      </c>
      <c r="BIG349" s="19">
        <v>275</v>
      </c>
      <c r="BIH349" s="19"/>
      <c r="BII349" s="22">
        <v>330</v>
      </c>
      <c r="BIJ349" s="22">
        <v>330</v>
      </c>
      <c r="BIK349" s="22"/>
      <c r="BIL349" s="19">
        <v>275</v>
      </c>
      <c r="BIM349" s="19">
        <v>275</v>
      </c>
      <c r="BIN349" s="19"/>
      <c r="BIO349" s="19">
        <v>300</v>
      </c>
      <c r="BIP349" s="19">
        <v>300</v>
      </c>
      <c r="BIQ349" s="19"/>
      <c r="BIR349" s="22">
        <v>315</v>
      </c>
      <c r="BIS349" s="22">
        <v>315</v>
      </c>
      <c r="BIT349" s="22"/>
      <c r="BIU349" s="19">
        <v>275</v>
      </c>
      <c r="BIV349" s="19">
        <v>260</v>
      </c>
      <c r="BIW349" s="19"/>
      <c r="BIX349" s="19">
        <v>270</v>
      </c>
      <c r="BIY349" s="19">
        <v>270</v>
      </c>
      <c r="BIZ349" s="19"/>
      <c r="BJA349" s="21">
        <v>305</v>
      </c>
      <c r="BJB349" s="21">
        <v>290</v>
      </c>
      <c r="BJC349" s="21"/>
      <c r="BJD349" s="19"/>
      <c r="BJE349" s="19"/>
      <c r="BJF349" s="19"/>
      <c r="BJG349" s="19"/>
      <c r="BJH349" s="19"/>
      <c r="BJI349" s="19"/>
      <c r="BJJ349" s="22"/>
      <c r="BJK349" s="22"/>
      <c r="BJL349" s="22"/>
      <c r="BJM349" s="19"/>
      <c r="BJN349" s="19"/>
      <c r="BJO349" s="19"/>
      <c r="BJP349" s="19"/>
      <c r="BJQ349" s="19"/>
      <c r="BJR349" s="19"/>
      <c r="BJS349" s="22"/>
      <c r="BJT349" s="22"/>
      <c r="BJU349" s="22"/>
      <c r="BJV349" s="19"/>
      <c r="BJW349" s="19"/>
      <c r="BJX349" s="19"/>
      <c r="BJY349" s="19"/>
      <c r="BJZ349" s="19"/>
      <c r="BKA349" s="19"/>
      <c r="BKB349" s="22"/>
      <c r="BKC349" s="22"/>
      <c r="BKD349" s="22"/>
      <c r="BKE349" s="19"/>
      <c r="BKF349" s="19"/>
      <c r="BKG349" s="19"/>
      <c r="BKH349" s="19"/>
      <c r="BKI349" s="19"/>
      <c r="BKJ349" s="19"/>
      <c r="BKK349" s="21"/>
      <c r="BKL349" s="21"/>
      <c r="BKM349" s="21"/>
      <c r="BKN349" s="19"/>
      <c r="BKO349" s="22"/>
      <c r="BKP349" s="19"/>
      <c r="BKQ349" s="19"/>
      <c r="BKR349" s="19"/>
      <c r="BKS349" s="19"/>
      <c r="BKT349" s="22"/>
      <c r="BKU349" s="22"/>
      <c r="BKV349" s="22"/>
      <c r="BKW349" s="19"/>
      <c r="BKX349" s="19"/>
      <c r="BKY349" s="19"/>
      <c r="BKZ349" s="19"/>
      <c r="BLA349" s="19"/>
      <c r="BLB349" s="19"/>
      <c r="BLC349" s="19"/>
      <c r="BLD349" s="19"/>
      <c r="BLE349" s="22"/>
      <c r="BLF349" s="19"/>
      <c r="BLG349" s="19"/>
      <c r="BLH349" s="19"/>
      <c r="BLI349" s="13">
        <v>460</v>
      </c>
      <c r="BLJ349" s="13"/>
      <c r="BLK349" s="13"/>
      <c r="BLL349" s="13"/>
      <c r="BLM349" s="13"/>
      <c r="BLN349" s="13"/>
    </row>
    <row r="350" spans="1:1678">
      <c r="A350" s="7" t="s">
        <v>1082</v>
      </c>
      <c r="B350" s="8">
        <v>355</v>
      </c>
      <c r="C350" s="7" t="s">
        <v>8</v>
      </c>
      <c r="D350" s="7" t="s">
        <v>1083</v>
      </c>
      <c r="E350" s="7" t="s">
        <v>1084</v>
      </c>
      <c r="F350" s="7"/>
      <c r="G350" s="7">
        <v>250</v>
      </c>
      <c r="ALP350" s="19"/>
      <c r="ALQ350" s="19"/>
      <c r="ALR350" s="19"/>
      <c r="ALS350" s="22"/>
      <c r="ALT350" s="22"/>
      <c r="ALU350" s="22"/>
      <c r="ALV350" s="22"/>
      <c r="ALW350" s="19"/>
      <c r="ALX350" s="19"/>
      <c r="ALY350" s="19"/>
      <c r="ALZ350" s="19"/>
      <c r="AMA350" s="19"/>
      <c r="AMB350" s="19"/>
      <c r="AMC350" s="19"/>
      <c r="AMD350" s="19"/>
      <c r="AME350" s="19"/>
      <c r="AMF350" s="19"/>
      <c r="AMG350" s="19"/>
      <c r="AMH350" s="19"/>
      <c r="AMI350" s="19"/>
      <c r="AMJ350" s="19"/>
      <c r="AMK350" s="19"/>
      <c r="AML350" s="19"/>
      <c r="AMM350" s="19"/>
      <c r="AMN350" s="19"/>
      <c r="AMO350" s="19"/>
      <c r="AMP350" s="19"/>
      <c r="AMQ350" s="19"/>
      <c r="AMR350" s="19"/>
      <c r="AMS350" s="19"/>
      <c r="AMT350" s="19"/>
      <c r="AMU350" s="19"/>
      <c r="AMV350" s="19"/>
      <c r="AMW350" s="21"/>
      <c r="AMX350" s="21"/>
      <c r="AMY350" s="21"/>
      <c r="AMZ350" s="19"/>
      <c r="ANA350" s="19"/>
      <c r="ANB350" s="19"/>
      <c r="ANC350" s="19"/>
      <c r="AND350" s="19"/>
      <c r="ANE350" s="19"/>
      <c r="ANF350" s="19"/>
      <c r="ANG350" s="19"/>
      <c r="ANH350" s="19"/>
      <c r="ANI350" s="19"/>
      <c r="ANJ350" s="19"/>
      <c r="ANK350" s="19"/>
      <c r="ANL350" s="19"/>
      <c r="ANM350" s="19"/>
      <c r="ANN350" s="19"/>
      <c r="ANO350" s="19"/>
      <c r="ANP350" s="19"/>
      <c r="ANQ350" s="19"/>
      <c r="ANR350" s="19"/>
      <c r="ANS350" s="19"/>
      <c r="ANT350" s="19"/>
      <c r="ANU350" s="19"/>
      <c r="ANV350" s="19"/>
      <c r="ANW350" s="19"/>
      <c r="ANX350" s="19"/>
      <c r="ANY350" s="19"/>
      <c r="ANZ350" s="19"/>
      <c r="AOA350" s="19"/>
      <c r="AOB350" s="19"/>
      <c r="AOC350" s="19"/>
      <c r="AOD350" s="19"/>
      <c r="AOE350" s="19"/>
      <c r="AOF350" s="19"/>
      <c r="AOG350" s="21"/>
      <c r="AOH350" s="21"/>
      <c r="AOI350" s="21"/>
      <c r="AOJ350" s="19">
        <v>340</v>
      </c>
      <c r="AOK350" s="19">
        <v>325</v>
      </c>
      <c r="AOL350" s="19"/>
      <c r="AOM350" s="19">
        <v>340</v>
      </c>
      <c r="AON350" s="19">
        <v>340</v>
      </c>
      <c r="AOO350" s="19"/>
      <c r="AOP350" s="19">
        <v>345</v>
      </c>
      <c r="AOQ350" s="19">
        <v>340</v>
      </c>
      <c r="AOR350" s="19"/>
      <c r="AOS350" s="19">
        <v>340</v>
      </c>
      <c r="AOT350" s="19">
        <v>340</v>
      </c>
      <c r="AOU350" s="19"/>
      <c r="AOV350" s="19">
        <v>340</v>
      </c>
      <c r="AOW350" s="19">
        <v>330</v>
      </c>
      <c r="AOX350" s="19"/>
      <c r="AOY350" s="19">
        <v>330</v>
      </c>
      <c r="AOZ350" s="19">
        <v>300</v>
      </c>
      <c r="APA350" s="19"/>
      <c r="APB350" s="19">
        <v>390</v>
      </c>
      <c r="APC350" s="19">
        <v>355</v>
      </c>
      <c r="APD350" s="19"/>
      <c r="APE350" s="19">
        <v>434</v>
      </c>
      <c r="APF350" s="19">
        <v>389</v>
      </c>
      <c r="APG350" s="19"/>
      <c r="APH350" s="19">
        <v>440</v>
      </c>
      <c r="API350" s="19">
        <v>350</v>
      </c>
      <c r="APJ350" s="19"/>
      <c r="APK350" s="19">
        <v>380</v>
      </c>
      <c r="APL350" s="19">
        <v>355</v>
      </c>
      <c r="APM350" s="19"/>
      <c r="APN350" s="19">
        <v>365</v>
      </c>
      <c r="APO350" s="19">
        <v>350</v>
      </c>
      <c r="APP350" s="19"/>
      <c r="APQ350" s="21">
        <v>375</v>
      </c>
      <c r="APR350" s="21">
        <v>355</v>
      </c>
      <c r="APS350" s="21"/>
      <c r="APT350" s="19">
        <v>395</v>
      </c>
      <c r="APU350" s="19">
        <v>365</v>
      </c>
      <c r="APV350" s="19"/>
      <c r="APW350" s="19">
        <v>460</v>
      </c>
      <c r="APX350" s="19">
        <v>350</v>
      </c>
      <c r="APY350" s="19"/>
      <c r="APZ350" s="19">
        <v>380</v>
      </c>
      <c r="AQA350" s="19">
        <v>342</v>
      </c>
      <c r="AQB350" s="19"/>
      <c r="AQC350" s="19">
        <v>385</v>
      </c>
      <c r="AQD350" s="19">
        <v>360</v>
      </c>
      <c r="AQE350" s="19"/>
      <c r="AQF350" s="19">
        <v>385</v>
      </c>
      <c r="AQG350" s="19">
        <v>330</v>
      </c>
      <c r="AQH350" s="19"/>
      <c r="AQI350" s="19">
        <v>332</v>
      </c>
      <c r="AQJ350" s="19">
        <v>320</v>
      </c>
      <c r="AQK350" s="19"/>
      <c r="AQL350" s="19">
        <v>330</v>
      </c>
      <c r="AQM350" s="19">
        <v>305</v>
      </c>
      <c r="AQN350" s="19"/>
      <c r="AQO350" s="19">
        <v>326</v>
      </c>
      <c r="AQP350" s="19">
        <v>295</v>
      </c>
      <c r="AQQ350" s="19"/>
      <c r="AQR350" s="19">
        <v>325</v>
      </c>
      <c r="AQS350" s="19">
        <v>290</v>
      </c>
      <c r="AQT350" s="19"/>
      <c r="AQU350" s="19">
        <v>300</v>
      </c>
      <c r="AQV350" s="19">
        <v>265</v>
      </c>
      <c r="AQW350" s="19"/>
      <c r="AQX350" s="19">
        <v>315</v>
      </c>
      <c r="AQY350" s="19">
        <v>271</v>
      </c>
      <c r="AQZ350" s="19"/>
      <c r="ARA350" s="21">
        <v>315</v>
      </c>
      <c r="ARB350" s="21">
        <v>295</v>
      </c>
      <c r="ARC350" s="21"/>
      <c r="ARD350" s="19">
        <v>320</v>
      </c>
      <c r="ARE350" s="19">
        <v>270</v>
      </c>
      <c r="ARF350" s="19"/>
      <c r="ARG350" s="19">
        <v>300</v>
      </c>
      <c r="ARH350" s="19">
        <v>290</v>
      </c>
      <c r="ARI350" s="19"/>
      <c r="ARJ350" s="19">
        <v>305</v>
      </c>
      <c r="ARK350" s="19">
        <v>290</v>
      </c>
      <c r="ARL350" s="19"/>
      <c r="ARM350" s="19">
        <v>300</v>
      </c>
      <c r="ARN350" s="19">
        <v>275</v>
      </c>
      <c r="ARO350" s="19"/>
      <c r="ARP350" s="19">
        <v>395</v>
      </c>
      <c r="ARQ350" s="19">
        <v>275</v>
      </c>
      <c r="ARR350" s="19"/>
      <c r="ARS350" s="19">
        <v>385</v>
      </c>
      <c r="ART350" s="19">
        <v>255</v>
      </c>
      <c r="ARU350" s="19"/>
      <c r="ARV350" s="19">
        <v>255</v>
      </c>
      <c r="ARW350" s="19">
        <v>235</v>
      </c>
      <c r="ARX350" s="19"/>
      <c r="ARY350" s="19">
        <v>265</v>
      </c>
      <c r="ARZ350" s="19">
        <v>245</v>
      </c>
      <c r="ASA350" s="19"/>
      <c r="ASB350" s="19">
        <v>255</v>
      </c>
      <c r="ASC350" s="19">
        <v>245</v>
      </c>
      <c r="ASD350" s="19"/>
      <c r="ASE350" s="19">
        <v>245</v>
      </c>
      <c r="ASF350" s="19">
        <v>200</v>
      </c>
      <c r="ASG350" s="19"/>
      <c r="ASH350" s="19">
        <v>230</v>
      </c>
      <c r="ASI350" s="19">
        <v>200</v>
      </c>
      <c r="ASJ350" s="19"/>
      <c r="ASK350" s="21">
        <v>230</v>
      </c>
      <c r="ASL350" s="21">
        <v>230</v>
      </c>
      <c r="ASM350" s="21"/>
      <c r="ASN350" s="19">
        <v>230</v>
      </c>
      <c r="ASO350" s="19">
        <v>200</v>
      </c>
      <c r="ASP350" s="19"/>
      <c r="ASQ350" s="19">
        <v>220</v>
      </c>
      <c r="ASR350" s="19">
        <v>190</v>
      </c>
      <c r="ASS350" s="19"/>
      <c r="AST350" s="19">
        <v>200</v>
      </c>
      <c r="ASU350" s="19">
        <v>200</v>
      </c>
      <c r="ASV350" s="19"/>
      <c r="ASW350" s="19">
        <v>200</v>
      </c>
      <c r="ASX350" s="19">
        <v>175</v>
      </c>
      <c r="ASY350" s="19"/>
      <c r="ASZ350" s="19"/>
      <c r="ATA350" s="19"/>
      <c r="ATB350" s="19"/>
      <c r="ATC350" s="19"/>
      <c r="ATD350" s="19"/>
      <c r="ATE350" s="19"/>
      <c r="ATF350" s="19"/>
      <c r="ATG350" s="19"/>
      <c r="ATH350" s="19"/>
      <c r="ATI350" s="19"/>
      <c r="ATJ350" s="19"/>
      <c r="ATK350" s="19"/>
      <c r="ATL350" s="19"/>
      <c r="ATM350" s="19"/>
      <c r="ATN350" s="19"/>
      <c r="ATO350" s="19"/>
      <c r="ATP350" s="19"/>
      <c r="ATQ350" s="19"/>
      <c r="ATR350" s="19"/>
      <c r="ATS350" s="19"/>
      <c r="ATT350" s="19"/>
      <c r="ATU350" s="21"/>
      <c r="ATV350" s="21"/>
      <c r="ATW350" s="21"/>
      <c r="ATX350" s="19"/>
      <c r="ATY350" s="19"/>
      <c r="ATZ350" s="19"/>
      <c r="AUA350" s="19">
        <v>185</v>
      </c>
      <c r="AUB350" s="19">
        <v>135</v>
      </c>
      <c r="AUC350" s="19"/>
      <c r="AUD350" s="19">
        <v>176</v>
      </c>
      <c r="AUE350" s="19">
        <v>150</v>
      </c>
      <c r="AUF350" s="19"/>
      <c r="AUG350" s="19">
        <v>155</v>
      </c>
      <c r="AUH350" s="19">
        <v>155</v>
      </c>
      <c r="AUI350" s="19"/>
      <c r="AUJ350" s="19"/>
      <c r="AUK350" s="19"/>
      <c r="AUL350" s="19"/>
      <c r="AUM350" s="19"/>
      <c r="AUN350" s="19"/>
      <c r="AUO350" s="19"/>
      <c r="AUP350" s="19"/>
      <c r="AUQ350" s="19"/>
      <c r="AUR350" s="19"/>
      <c r="AUS350" s="19"/>
      <c r="AUT350" s="19"/>
      <c r="AUU350" s="19"/>
      <c r="AUV350" s="19"/>
      <c r="AUW350" s="19"/>
      <c r="AUX350" s="19"/>
      <c r="AUY350" s="19"/>
      <c r="AUZ350" s="19"/>
      <c r="AVA350" s="19"/>
      <c r="AVB350" s="19">
        <v>125</v>
      </c>
      <c r="AVC350" s="19">
        <v>120</v>
      </c>
      <c r="AVD350" s="19"/>
      <c r="AVE350" s="21"/>
      <c r="AVF350" s="21"/>
      <c r="AVG350" s="21"/>
      <c r="AVH350" s="19"/>
      <c r="AVI350" s="19"/>
      <c r="AVJ350" s="19"/>
      <c r="AVK350" s="19"/>
      <c r="AVL350" s="19"/>
      <c r="AVM350" s="19"/>
      <c r="AVN350" s="19"/>
      <c r="AVO350" s="19"/>
      <c r="AVP350" s="22"/>
      <c r="AVQ350" s="19"/>
      <c r="AVR350" s="19"/>
      <c r="AVS350" s="19"/>
      <c r="AVT350" s="19"/>
      <c r="AVU350" s="19"/>
      <c r="AVV350" s="19"/>
      <c r="AVW350" s="19"/>
      <c r="AVX350" s="19"/>
      <c r="AVY350" s="22"/>
      <c r="AVZ350" s="19"/>
      <c r="AWA350" s="19"/>
      <c r="AWB350" s="19"/>
      <c r="AWC350" s="19"/>
      <c r="AWD350" s="19"/>
      <c r="AWE350" s="19"/>
      <c r="AWF350" s="19"/>
      <c r="AWG350" s="19"/>
      <c r="AWH350" s="22"/>
      <c r="AWI350" s="19"/>
      <c r="AWJ350" s="19"/>
      <c r="AWK350" s="19"/>
      <c r="AWL350" s="19"/>
      <c r="AWM350" s="19"/>
      <c r="AWN350" s="19"/>
      <c r="AWO350" s="23"/>
      <c r="AWP350" s="23"/>
      <c r="AWQ350" s="23"/>
      <c r="AWR350" s="19">
        <v>94</v>
      </c>
      <c r="AWS350" s="19">
        <v>90</v>
      </c>
      <c r="AWT350" s="19"/>
      <c r="AWU350" s="19"/>
      <c r="AWV350" s="19"/>
      <c r="AWW350" s="19"/>
      <c r="AWX350" s="19">
        <v>85</v>
      </c>
      <c r="AWY350" s="19">
        <v>80</v>
      </c>
      <c r="AWZ350" s="22"/>
      <c r="AXA350" s="19"/>
      <c r="AXB350" s="19"/>
      <c r="AXC350" s="19"/>
      <c r="AXD350" s="19">
        <v>88</v>
      </c>
      <c r="AXE350" s="19">
        <v>60</v>
      </c>
      <c r="AXF350" s="19"/>
      <c r="AXG350" s="19">
        <v>85</v>
      </c>
      <c r="AXH350" s="19">
        <v>81.5</v>
      </c>
      <c r="AXI350" s="22"/>
      <c r="AXJ350" s="19"/>
      <c r="AXK350" s="19"/>
      <c r="AXL350" s="19"/>
      <c r="AXM350" s="19">
        <v>76</v>
      </c>
      <c r="AXN350" s="19">
        <v>74</v>
      </c>
      <c r="AXO350" s="19"/>
      <c r="AXP350" s="19">
        <v>92</v>
      </c>
      <c r="AXQ350" s="19">
        <v>81</v>
      </c>
      <c r="AXR350" s="22"/>
      <c r="AXS350" s="22">
        <v>90</v>
      </c>
      <c r="AXT350" s="19">
        <v>83</v>
      </c>
      <c r="AXU350" s="19"/>
      <c r="AXV350" s="19">
        <v>88</v>
      </c>
      <c r="AXW350" s="19">
        <v>88</v>
      </c>
      <c r="AXX350" s="19"/>
      <c r="AXY350" s="21">
        <v>85</v>
      </c>
      <c r="AXZ350" s="21">
        <v>75</v>
      </c>
      <c r="AYA350" s="21"/>
      <c r="AYB350" s="22"/>
      <c r="AYC350" s="22"/>
      <c r="AYD350" s="22"/>
      <c r="AYE350" s="22"/>
      <c r="AYF350" s="22"/>
      <c r="AYG350" s="22"/>
      <c r="AYH350" s="22"/>
      <c r="AYI350" s="22"/>
      <c r="AYJ350" s="22"/>
      <c r="AYK350" s="22"/>
      <c r="AYL350" s="22"/>
      <c r="AYM350" s="22"/>
      <c r="AYN350" s="22"/>
      <c r="AYO350" s="22"/>
      <c r="AYP350" s="22"/>
      <c r="AYQ350" s="22"/>
      <c r="AYR350" s="22"/>
      <c r="AYS350" s="22"/>
      <c r="AYT350" s="22"/>
      <c r="AYU350" s="22"/>
      <c r="AYV350" s="22"/>
      <c r="AYW350" s="22"/>
      <c r="AYX350" s="22"/>
      <c r="AYY350" s="22"/>
      <c r="AYZ350" s="22"/>
      <c r="AZA350" s="22"/>
      <c r="AZB350" s="22"/>
      <c r="AZC350" s="22"/>
      <c r="AZD350" s="22"/>
      <c r="AZE350" s="22"/>
      <c r="AZF350" s="22"/>
      <c r="AZG350" s="22"/>
      <c r="AZH350" s="22"/>
      <c r="AZI350" s="21"/>
      <c r="AZJ350" s="21"/>
      <c r="AZK350" s="21"/>
      <c r="AZL350" s="19"/>
      <c r="AZM350" s="19"/>
      <c r="AZN350" s="19"/>
      <c r="AZO350" s="19"/>
      <c r="AZP350" s="19"/>
      <c r="AZQ350" s="19"/>
      <c r="AZR350" s="19"/>
      <c r="AZS350" s="19"/>
      <c r="AZT350" s="19"/>
      <c r="AZU350" s="19"/>
      <c r="AZV350" s="19"/>
      <c r="AZW350" s="19"/>
      <c r="AZX350" s="19"/>
      <c r="AZY350" s="19"/>
      <c r="AZZ350" s="19"/>
      <c r="BAA350" s="22"/>
      <c r="BAB350" s="22"/>
      <c r="BAC350" s="22"/>
      <c r="BAD350" s="19"/>
      <c r="BAE350" s="19"/>
      <c r="BAF350" s="19"/>
      <c r="BAG350" s="19"/>
      <c r="BAH350" s="19"/>
      <c r="BAI350" s="19"/>
      <c r="BAJ350" s="19"/>
      <c r="BAK350" s="19"/>
      <c r="BAL350" s="19"/>
      <c r="BAM350" s="19"/>
      <c r="BAN350" s="19"/>
      <c r="BAO350" s="19"/>
      <c r="BAP350" s="22"/>
      <c r="BAQ350" s="22"/>
      <c r="BAR350" s="22"/>
      <c r="BAS350" s="21">
        <v>40</v>
      </c>
      <c r="BAT350" s="21">
        <v>50</v>
      </c>
      <c r="BAU350" s="21"/>
      <c r="BAV350" s="19"/>
      <c r="BAW350" s="19"/>
      <c r="BAX350" s="19"/>
      <c r="BAY350" s="19"/>
      <c r="BAZ350" s="19"/>
      <c r="BBA350" s="19"/>
      <c r="BBB350" s="22"/>
      <c r="BBC350" s="22"/>
      <c r="BBD350" s="22"/>
      <c r="BBE350" s="19"/>
      <c r="BBF350" s="19"/>
      <c r="BBG350" s="19"/>
      <c r="BBH350" s="19"/>
      <c r="BBI350" s="19"/>
      <c r="BBJ350" s="19"/>
      <c r="BBK350" s="19"/>
      <c r="BBL350" s="19"/>
      <c r="BBM350" s="19"/>
      <c r="BBN350" s="19"/>
      <c r="BBO350" s="19"/>
      <c r="BBP350" s="19"/>
      <c r="BBQ350" s="19"/>
      <c r="BBR350" s="19"/>
      <c r="BBS350" s="19"/>
      <c r="BBT350" s="19"/>
      <c r="BBU350" s="19"/>
      <c r="BBV350" s="19"/>
      <c r="BBW350" s="19"/>
      <c r="BBX350" s="19"/>
      <c r="BBY350" s="19"/>
      <c r="BBZ350" s="19"/>
      <c r="BCA350" s="19"/>
      <c r="BCB350" s="19"/>
      <c r="BCC350" s="21"/>
      <c r="BCD350" s="21"/>
      <c r="BCE350" s="21"/>
      <c r="BCF350" s="19"/>
      <c r="BCG350" s="19"/>
      <c r="BCH350" s="19"/>
      <c r="BCI350" s="19"/>
      <c r="BCJ350" s="19"/>
      <c r="BCK350" s="19"/>
      <c r="BCL350" s="22"/>
      <c r="BCM350" s="22"/>
      <c r="BCN350" s="22"/>
      <c r="BCO350" s="19"/>
      <c r="BCP350" s="19"/>
      <c r="BCQ350" s="19"/>
      <c r="BCR350" s="19"/>
      <c r="BCS350" s="19"/>
      <c r="BCT350" s="19"/>
      <c r="BCU350" s="22"/>
      <c r="BCV350" s="22"/>
      <c r="BCW350" s="22"/>
      <c r="BCX350" s="19"/>
      <c r="BCY350" s="19"/>
      <c r="BCZ350" s="19"/>
      <c r="BDA350" s="19"/>
      <c r="BDB350" s="19"/>
      <c r="BDC350" s="19"/>
      <c r="BDD350" s="22"/>
      <c r="BDE350" s="22"/>
      <c r="BDF350" s="22"/>
      <c r="BDG350" s="19"/>
      <c r="BDH350" s="19"/>
      <c r="BDI350" s="19"/>
      <c r="BDJ350" s="19"/>
      <c r="BDK350" s="19"/>
      <c r="BDL350" s="19"/>
      <c r="BDM350" s="21"/>
      <c r="BDN350" s="21">
        <v>40</v>
      </c>
      <c r="BDO350" s="21"/>
      <c r="BDP350" s="19"/>
      <c r="BDQ350" s="19"/>
      <c r="BDR350" s="19"/>
      <c r="BDS350" s="19"/>
      <c r="BDT350" s="19"/>
      <c r="BDU350" s="19"/>
      <c r="BDV350" s="22"/>
      <c r="BDW350" s="22"/>
      <c r="BDX350" s="22"/>
      <c r="BDY350" s="19"/>
      <c r="BDZ350" s="19"/>
      <c r="BEA350" s="19"/>
      <c r="BEB350" s="19"/>
      <c r="BEC350" s="19"/>
      <c r="BED350" s="19"/>
      <c r="BEE350" s="22"/>
      <c r="BEF350" s="22"/>
      <c r="BEG350" s="22"/>
      <c r="BEH350" s="19"/>
      <c r="BEI350" s="19"/>
      <c r="BEJ350" s="19"/>
      <c r="BEK350" s="19"/>
      <c r="BEL350" s="19"/>
      <c r="BEM350" s="19"/>
      <c r="BEN350" s="22">
        <v>10</v>
      </c>
      <c r="BEO350" s="22"/>
      <c r="BEP350" s="22"/>
      <c r="BEQ350" s="19"/>
      <c r="BER350" s="19"/>
      <c r="BES350" s="19"/>
      <c r="BET350" s="19"/>
      <c r="BEU350" s="19"/>
      <c r="BEV350" s="19">
        <v>27.5</v>
      </c>
      <c r="BEW350" s="21"/>
      <c r="BEX350" s="21"/>
      <c r="BEY350" s="21">
        <v>29</v>
      </c>
      <c r="BEZ350" s="19"/>
      <c r="BFA350" s="19"/>
      <c r="BFB350" s="19">
        <v>39</v>
      </c>
      <c r="BFC350" s="19"/>
      <c r="BFD350" s="19"/>
      <c r="BFE350" s="19"/>
      <c r="BFF350" s="22"/>
      <c r="BFG350" s="22"/>
      <c r="BFH350" s="22"/>
      <c r="BFI350" s="19"/>
      <c r="BFJ350" s="19"/>
      <c r="BFK350" s="19">
        <v>39</v>
      </c>
      <c r="BFL350" s="19"/>
      <c r="BFM350" s="19"/>
      <c r="BFN350" s="19">
        <v>35</v>
      </c>
      <c r="BFO350" s="22"/>
      <c r="BFP350" s="22"/>
      <c r="BFQ350" s="22">
        <v>45</v>
      </c>
      <c r="BFR350" s="19"/>
      <c r="BFS350" s="19"/>
      <c r="BFT350" s="19">
        <v>60</v>
      </c>
      <c r="BFU350" s="19"/>
      <c r="BFV350" s="19"/>
      <c r="BFW350" s="19">
        <v>54</v>
      </c>
      <c r="BFX350" s="22"/>
      <c r="BFY350" s="22"/>
      <c r="BFZ350" s="22">
        <v>53</v>
      </c>
      <c r="BGA350" s="19"/>
      <c r="BGB350" s="19">
        <v>50</v>
      </c>
      <c r="BGC350" s="19"/>
      <c r="BGD350" s="19"/>
      <c r="BGE350" s="19"/>
      <c r="BGF350" s="19">
        <v>44</v>
      </c>
      <c r="BGG350" s="23">
        <v>47</v>
      </c>
      <c r="BGH350" s="23">
        <v>49</v>
      </c>
      <c r="BGI350" s="23">
        <v>47.5</v>
      </c>
      <c r="BGJ350" s="19"/>
      <c r="BGK350" s="19"/>
      <c r="BGL350" s="19">
        <v>53</v>
      </c>
      <c r="BGM350" s="19"/>
      <c r="BGN350" s="19"/>
      <c r="BGO350" s="19">
        <v>54.5</v>
      </c>
      <c r="BGP350" s="22"/>
      <c r="BGQ350" s="22"/>
      <c r="BGR350" s="22">
        <v>53</v>
      </c>
      <c r="BGS350" s="19"/>
      <c r="BGT350" s="19"/>
      <c r="BGU350" s="19">
        <v>72</v>
      </c>
      <c r="BGV350" s="19"/>
      <c r="BGW350" s="19"/>
      <c r="BGX350" s="19"/>
      <c r="BGY350" s="22"/>
      <c r="BGZ350" s="22"/>
      <c r="BHA350" s="22"/>
      <c r="BHB350" s="19"/>
      <c r="BHC350" s="19"/>
      <c r="BHD350" s="19"/>
      <c r="BHE350" s="19"/>
      <c r="BHF350" s="19"/>
      <c r="BHG350" s="19">
        <v>62.25</v>
      </c>
      <c r="BHH350" s="22"/>
      <c r="BHI350" s="22"/>
      <c r="BHJ350" s="22">
        <v>55</v>
      </c>
      <c r="BHK350" s="19"/>
      <c r="BHL350" s="19"/>
      <c r="BHM350" s="19"/>
      <c r="BHN350" s="19"/>
      <c r="BHO350" s="19"/>
      <c r="BHP350" s="19">
        <v>60</v>
      </c>
      <c r="BHQ350" s="21"/>
      <c r="BHR350" s="21"/>
      <c r="BHS350" s="21">
        <v>54</v>
      </c>
      <c r="BHT350" s="19">
        <v>58.5</v>
      </c>
      <c r="BHU350" s="19">
        <v>52.5</v>
      </c>
      <c r="BHV350" s="19"/>
      <c r="BHW350" s="19">
        <v>76.5</v>
      </c>
      <c r="BHX350" s="19">
        <v>54</v>
      </c>
      <c r="BHY350" s="19"/>
      <c r="BHZ350" s="22">
        <v>70.25</v>
      </c>
      <c r="BIA350" s="22">
        <v>58</v>
      </c>
      <c r="BIB350" s="22"/>
      <c r="BIC350" s="19">
        <v>105</v>
      </c>
      <c r="BID350" s="19">
        <v>64.5</v>
      </c>
      <c r="BIE350" s="19"/>
      <c r="BIF350" s="19">
        <v>128.5</v>
      </c>
      <c r="BIG350" s="19">
        <v>94</v>
      </c>
      <c r="BIH350" s="19"/>
      <c r="BII350" s="22">
        <v>122.5</v>
      </c>
      <c r="BIJ350" s="22">
        <v>109</v>
      </c>
      <c r="BIK350" s="22"/>
      <c r="BIL350" s="19">
        <v>203</v>
      </c>
      <c r="BIM350" s="19">
        <v>116</v>
      </c>
      <c r="BIN350" s="19"/>
      <c r="BIO350" s="19">
        <v>199</v>
      </c>
      <c r="BIP350" s="19">
        <v>159</v>
      </c>
      <c r="BIQ350" s="19"/>
      <c r="BIR350" s="22">
        <v>190.75</v>
      </c>
      <c r="BIS350" s="22">
        <v>142</v>
      </c>
      <c r="BIT350" s="22"/>
      <c r="BIU350" s="19">
        <v>188</v>
      </c>
      <c r="BIV350" s="19">
        <v>150</v>
      </c>
      <c r="BIW350" s="19"/>
      <c r="BIX350" s="19">
        <v>219</v>
      </c>
      <c r="BIY350" s="19">
        <v>174.5</v>
      </c>
      <c r="BIZ350" s="19"/>
      <c r="BJA350" s="21">
        <v>215.5</v>
      </c>
      <c r="BJB350" s="21">
        <v>197</v>
      </c>
      <c r="BJC350" s="21"/>
      <c r="BJD350" s="19">
        <v>212</v>
      </c>
      <c r="BJE350" s="19">
        <v>198</v>
      </c>
      <c r="BJF350" s="19"/>
      <c r="BJG350" s="19">
        <v>315</v>
      </c>
      <c r="BJH350" s="19">
        <v>210</v>
      </c>
      <c r="BJI350" s="19"/>
      <c r="BJJ350" s="22">
        <v>311</v>
      </c>
      <c r="BJK350" s="22">
        <v>250</v>
      </c>
      <c r="BJL350" s="22"/>
      <c r="BJM350" s="19">
        <v>330</v>
      </c>
      <c r="BJN350" s="19">
        <v>300</v>
      </c>
      <c r="BJO350" s="19"/>
      <c r="BJP350" s="19">
        <v>322</v>
      </c>
      <c r="BJQ350" s="19">
        <v>298</v>
      </c>
      <c r="BJR350" s="19"/>
      <c r="BJS350" s="22">
        <v>315</v>
      </c>
      <c r="BJT350" s="22">
        <v>298</v>
      </c>
      <c r="BJU350" s="22"/>
      <c r="BJV350" s="19">
        <v>320</v>
      </c>
      <c r="BJW350" s="19">
        <v>303</v>
      </c>
      <c r="BJX350" s="19"/>
      <c r="BJY350" s="19">
        <v>425</v>
      </c>
      <c r="BJZ350" s="19">
        <v>319</v>
      </c>
      <c r="BKA350" s="19"/>
      <c r="BKB350" s="22">
        <v>403</v>
      </c>
      <c r="BKC350" s="22">
        <v>354</v>
      </c>
      <c r="BKD350" s="22"/>
      <c r="BKE350" s="19">
        <v>387</v>
      </c>
      <c r="BKF350" s="19">
        <v>350</v>
      </c>
      <c r="BKG350" s="19"/>
      <c r="BKH350" s="19">
        <v>368</v>
      </c>
      <c r="BKI350" s="19">
        <v>297</v>
      </c>
      <c r="BKJ350" s="19"/>
      <c r="BKK350" s="21">
        <v>318</v>
      </c>
      <c r="BKL350" s="21">
        <v>259</v>
      </c>
      <c r="BKM350" s="21"/>
      <c r="BKN350" s="19"/>
      <c r="BKO350" s="22"/>
      <c r="BKP350" s="19">
        <v>388</v>
      </c>
      <c r="BKQ350" s="19"/>
      <c r="BKR350" s="19"/>
      <c r="BKS350" s="19">
        <v>360</v>
      </c>
      <c r="BKT350" s="22"/>
      <c r="BKU350" s="22"/>
      <c r="BKV350" s="22">
        <v>312</v>
      </c>
      <c r="BKW350" s="19"/>
      <c r="BKX350" s="19"/>
      <c r="BKY350" s="19">
        <v>260</v>
      </c>
      <c r="BKZ350" s="19"/>
      <c r="BLA350" s="19"/>
      <c r="BLB350" s="19">
        <v>200</v>
      </c>
      <c r="BLC350" s="19"/>
      <c r="BLD350" s="19"/>
      <c r="BLE350" s="22">
        <v>245</v>
      </c>
      <c r="BLF350" s="19"/>
      <c r="BLG350" s="19"/>
      <c r="BLH350" s="19">
        <v>226</v>
      </c>
      <c r="BLI350" s="13"/>
      <c r="BLJ350" s="13"/>
      <c r="BLK350" s="13">
        <v>455</v>
      </c>
      <c r="BLL350" s="13"/>
      <c r="BLM350" s="13"/>
      <c r="BLN350" s="13">
        <v>470</v>
      </c>
    </row>
    <row r="351" spans="1:1678">
      <c r="A351" s="7" t="s">
        <v>1085</v>
      </c>
      <c r="B351" s="8">
        <v>356</v>
      </c>
      <c r="C351" s="7" t="s">
        <v>8</v>
      </c>
      <c r="D351" s="7" t="s">
        <v>1086</v>
      </c>
      <c r="E351" s="7" t="s">
        <v>1087</v>
      </c>
      <c r="F351" s="7"/>
      <c r="G351" s="7">
        <v>250</v>
      </c>
      <c r="ALP351" s="19"/>
      <c r="ALQ351" s="19"/>
      <c r="ALR351" s="19"/>
      <c r="ALS351" s="22"/>
      <c r="ALT351" s="22"/>
      <c r="ALU351" s="22"/>
      <c r="ALV351" s="22"/>
      <c r="ALW351" s="19"/>
      <c r="ALX351" s="19"/>
      <c r="ALY351" s="19"/>
      <c r="ALZ351" s="19"/>
      <c r="AMA351" s="19"/>
      <c r="AMB351" s="19"/>
      <c r="AMC351" s="19"/>
      <c r="AMD351" s="19"/>
      <c r="AME351" s="19"/>
      <c r="AMF351" s="19"/>
      <c r="AMG351" s="19"/>
      <c r="AMH351" s="19"/>
      <c r="AMI351" s="19"/>
      <c r="AMJ351" s="19"/>
      <c r="AMK351" s="19"/>
      <c r="AML351" s="19"/>
      <c r="AMM351" s="19"/>
      <c r="AMN351" s="19"/>
      <c r="AMO351" s="19"/>
      <c r="AMP351" s="19"/>
      <c r="AMQ351" s="19"/>
      <c r="AMR351" s="19"/>
      <c r="AMS351" s="19"/>
      <c r="AMT351" s="19"/>
      <c r="AMU351" s="19"/>
      <c r="AMV351" s="19"/>
      <c r="AMW351" s="21"/>
      <c r="AMX351" s="21"/>
      <c r="AMY351" s="21"/>
      <c r="AMZ351" s="19"/>
      <c r="ANA351" s="19"/>
      <c r="ANB351" s="19"/>
      <c r="ANC351" s="19"/>
      <c r="AND351" s="19"/>
      <c r="ANE351" s="19"/>
      <c r="ANF351" s="19"/>
      <c r="ANG351" s="19"/>
      <c r="ANH351" s="19"/>
      <c r="ANI351" s="19"/>
      <c r="ANJ351" s="19"/>
      <c r="ANK351" s="19"/>
      <c r="ANL351" s="19"/>
      <c r="ANM351" s="19"/>
      <c r="ANN351" s="19"/>
      <c r="ANO351" s="19"/>
      <c r="ANP351" s="19"/>
      <c r="ANQ351" s="19"/>
      <c r="ANR351" s="19"/>
      <c r="ANS351" s="19"/>
      <c r="ANT351" s="19"/>
      <c r="ANU351" s="19"/>
      <c r="ANV351" s="19"/>
      <c r="ANW351" s="19"/>
      <c r="ANX351" s="19"/>
      <c r="ANY351" s="19"/>
      <c r="ANZ351" s="19"/>
      <c r="AOA351" s="19"/>
      <c r="AOB351" s="19"/>
      <c r="AOC351" s="19"/>
      <c r="AOD351" s="19"/>
      <c r="AOE351" s="19"/>
      <c r="AOF351" s="19"/>
      <c r="AOG351" s="21"/>
      <c r="AOH351" s="21"/>
      <c r="AOI351" s="21"/>
      <c r="AOJ351" s="19"/>
      <c r="AOK351" s="19"/>
      <c r="AOL351" s="19"/>
      <c r="AOM351" s="19"/>
      <c r="AON351" s="19"/>
      <c r="AOO351" s="19"/>
      <c r="AOP351" s="19"/>
      <c r="AOQ351" s="19"/>
      <c r="AOR351" s="19"/>
      <c r="AOS351" s="19"/>
      <c r="AOT351" s="19"/>
      <c r="AOU351" s="19"/>
      <c r="AOV351" s="19"/>
      <c r="AOW351" s="19"/>
      <c r="AOX351" s="19"/>
      <c r="AOY351" s="19"/>
      <c r="AOZ351" s="19"/>
      <c r="APA351" s="19"/>
      <c r="APB351" s="19"/>
      <c r="APC351" s="19"/>
      <c r="APD351" s="19"/>
      <c r="APE351" s="19"/>
      <c r="APF351" s="19"/>
      <c r="APG351" s="19"/>
      <c r="APH351" s="19"/>
      <c r="API351" s="19"/>
      <c r="APJ351" s="19"/>
      <c r="APK351" s="19"/>
      <c r="APL351" s="19"/>
      <c r="APM351" s="19"/>
      <c r="APN351" s="19">
        <v>350</v>
      </c>
      <c r="APO351" s="19">
        <v>325</v>
      </c>
      <c r="APP351" s="19"/>
      <c r="APQ351" s="21">
        <v>355</v>
      </c>
      <c r="APR351" s="21">
        <v>327</v>
      </c>
      <c r="APS351" s="21"/>
      <c r="APT351" s="19">
        <v>372</v>
      </c>
      <c r="APU351" s="19">
        <v>345</v>
      </c>
      <c r="APV351" s="19"/>
      <c r="APW351" s="19">
        <v>440</v>
      </c>
      <c r="APX351" s="19">
        <v>325</v>
      </c>
      <c r="APY351" s="19"/>
      <c r="APZ351" s="19">
        <v>355</v>
      </c>
      <c r="AQA351" s="19">
        <v>322</v>
      </c>
      <c r="AQB351" s="19"/>
      <c r="AQC351" s="19">
        <v>365</v>
      </c>
      <c r="AQD351" s="19">
        <v>334</v>
      </c>
      <c r="AQE351" s="19"/>
      <c r="AQF351" s="19">
        <v>360</v>
      </c>
      <c r="AQG351" s="19">
        <v>308</v>
      </c>
      <c r="AQH351" s="19"/>
      <c r="AQI351" s="19"/>
      <c r="AQJ351" s="19"/>
      <c r="AQK351" s="19"/>
      <c r="AQL351" s="19"/>
      <c r="AQM351" s="19"/>
      <c r="AQN351" s="19"/>
      <c r="AQO351" s="19"/>
      <c r="AQP351" s="19"/>
      <c r="AQQ351" s="19"/>
      <c r="AQR351" s="19"/>
      <c r="AQS351" s="19"/>
      <c r="AQT351" s="19"/>
      <c r="AQU351" s="19"/>
      <c r="AQV351" s="19"/>
      <c r="AQW351" s="19"/>
      <c r="AQX351" s="19"/>
      <c r="AQY351" s="19"/>
      <c r="AQZ351" s="19"/>
      <c r="ARA351" s="21"/>
      <c r="ARB351" s="21"/>
      <c r="ARC351" s="21"/>
      <c r="ARD351" s="19"/>
      <c r="ARE351" s="19"/>
      <c r="ARF351" s="19"/>
      <c r="ARG351" s="19"/>
      <c r="ARH351" s="19"/>
      <c r="ARI351" s="19"/>
      <c r="ARJ351" s="19"/>
      <c r="ARK351" s="19"/>
      <c r="ARL351" s="19"/>
      <c r="ARM351" s="19"/>
      <c r="ARN351" s="19"/>
      <c r="ARO351" s="19"/>
      <c r="ARP351" s="19"/>
      <c r="ARQ351" s="19"/>
      <c r="ARR351" s="19"/>
      <c r="ARS351" s="19"/>
      <c r="ART351" s="19"/>
      <c r="ARU351" s="19"/>
      <c r="ARV351" s="19"/>
      <c r="ARW351" s="19"/>
      <c r="ARX351" s="19"/>
      <c r="ARY351" s="19"/>
      <c r="ARZ351" s="19"/>
      <c r="ASA351" s="19"/>
      <c r="ASB351" s="19"/>
      <c r="ASC351" s="19"/>
      <c r="ASD351" s="19"/>
      <c r="ASE351" s="19"/>
      <c r="ASF351" s="19"/>
      <c r="ASG351" s="19"/>
      <c r="ASH351" s="19"/>
      <c r="ASI351" s="19"/>
      <c r="ASJ351" s="19"/>
      <c r="ASK351" s="21"/>
      <c r="ASL351" s="21"/>
      <c r="ASM351" s="21"/>
      <c r="ASN351" s="19"/>
      <c r="ASO351" s="19"/>
      <c r="ASP351" s="19"/>
      <c r="ASQ351" s="19"/>
      <c r="ASR351" s="19"/>
      <c r="ASS351" s="19"/>
      <c r="AST351" s="19"/>
      <c r="ASU351" s="19"/>
      <c r="ASV351" s="19"/>
      <c r="ASW351" s="19"/>
      <c r="ASX351" s="19"/>
      <c r="ASY351" s="19"/>
      <c r="ASZ351" s="19"/>
      <c r="ATA351" s="19"/>
      <c r="ATB351" s="19"/>
      <c r="ATC351" s="19"/>
      <c r="ATD351" s="19"/>
      <c r="ATE351" s="19"/>
      <c r="ATF351" s="19"/>
      <c r="ATG351" s="19"/>
      <c r="ATH351" s="19"/>
      <c r="ATI351" s="19"/>
      <c r="ATJ351" s="19"/>
      <c r="ATK351" s="19"/>
      <c r="ATL351" s="19"/>
      <c r="ATM351" s="19"/>
      <c r="ATN351" s="19"/>
      <c r="ATO351" s="19"/>
      <c r="ATP351" s="19"/>
      <c r="ATQ351" s="19"/>
      <c r="ATR351" s="19"/>
      <c r="ATS351" s="19"/>
      <c r="ATT351" s="19"/>
      <c r="ATU351" s="21"/>
      <c r="ATV351" s="21"/>
      <c r="ATW351" s="21"/>
      <c r="ATX351" s="19"/>
      <c r="ATY351" s="19"/>
      <c r="ATZ351" s="19"/>
      <c r="AUA351" s="19"/>
      <c r="AUB351" s="19"/>
      <c r="AUC351" s="19"/>
      <c r="AUD351" s="19"/>
      <c r="AUE351" s="19"/>
      <c r="AUF351" s="19"/>
      <c r="AUG351" s="19"/>
      <c r="AUH351" s="19"/>
      <c r="AUI351" s="19"/>
      <c r="AUJ351" s="19"/>
      <c r="AUK351" s="19"/>
      <c r="AUL351" s="19"/>
      <c r="AUM351" s="19"/>
      <c r="AUN351" s="19"/>
      <c r="AUO351" s="19"/>
      <c r="AUP351" s="19"/>
      <c r="AUQ351" s="19"/>
      <c r="AUR351" s="19"/>
      <c r="AUS351" s="19"/>
      <c r="AUT351" s="19"/>
      <c r="AUU351" s="19"/>
      <c r="AUV351" s="19"/>
      <c r="AUW351" s="19"/>
      <c r="AUX351" s="19"/>
      <c r="AUY351" s="19"/>
      <c r="AUZ351" s="19"/>
      <c r="AVA351" s="19"/>
      <c r="AVB351" s="19"/>
      <c r="AVC351" s="19"/>
      <c r="AVD351" s="19"/>
      <c r="AVE351" s="21"/>
      <c r="AVF351" s="21"/>
      <c r="AVG351" s="69"/>
      <c r="AVH351" s="17"/>
      <c r="AVI351" s="17"/>
      <c r="AVJ351" s="17"/>
      <c r="AVK351" s="17"/>
      <c r="AVL351" s="17"/>
      <c r="AVM351" s="17"/>
      <c r="AVN351" s="17"/>
      <c r="AVO351" s="17"/>
      <c r="AVP351" s="70"/>
      <c r="AVQ351" s="17"/>
      <c r="AVR351" s="17"/>
      <c r="AVS351" s="17"/>
      <c r="AVT351" s="17"/>
      <c r="AVU351" s="17"/>
      <c r="AVV351" s="17"/>
      <c r="AVW351" s="17"/>
      <c r="AVX351" s="17"/>
      <c r="AVY351" s="70"/>
      <c r="AVZ351" s="17"/>
      <c r="AWA351" s="17"/>
      <c r="AWB351" s="17"/>
      <c r="AWC351" s="17"/>
      <c r="AWD351" s="17"/>
      <c r="AWE351" s="17"/>
      <c r="AWF351" s="17"/>
      <c r="AWG351" s="17"/>
      <c r="AWH351" s="70"/>
      <c r="AWI351" s="17"/>
      <c r="AWJ351" s="17"/>
      <c r="AWK351" s="17"/>
      <c r="AWL351" s="17"/>
      <c r="AWM351" s="17"/>
      <c r="AWN351" s="17"/>
      <c r="AWO351" s="71"/>
      <c r="AWP351" s="71"/>
      <c r="AWQ351" s="23"/>
      <c r="AWR351" s="19"/>
      <c r="AWS351" s="19"/>
      <c r="AWT351" s="19"/>
      <c r="AWU351" s="19"/>
      <c r="AWV351" s="19"/>
      <c r="AWW351" s="19"/>
      <c r="AWX351" s="19"/>
      <c r="AWY351" s="19"/>
      <c r="AWZ351" s="22"/>
      <c r="AXA351" s="19"/>
      <c r="AXB351" s="19"/>
      <c r="AXC351" s="19"/>
      <c r="AXD351" s="19"/>
      <c r="AXE351" s="19"/>
      <c r="AXF351" s="19"/>
      <c r="AXG351" s="19"/>
      <c r="AXH351" s="19"/>
      <c r="AXI351" s="22"/>
      <c r="AXJ351" s="19"/>
      <c r="AXK351" s="19"/>
      <c r="AXL351" s="19"/>
      <c r="AXM351" s="19"/>
      <c r="AXN351" s="19"/>
      <c r="AXO351" s="19"/>
      <c r="AXP351" s="19"/>
      <c r="AXQ351" s="19"/>
      <c r="AXR351" s="22"/>
      <c r="AXS351" s="19"/>
      <c r="AXT351" s="19"/>
      <c r="AXU351" s="19"/>
      <c r="AXV351" s="19"/>
      <c r="AXW351" s="19"/>
      <c r="AXX351" s="19"/>
      <c r="AXY351" s="21"/>
      <c r="AXZ351" s="21"/>
      <c r="AYA351" s="21"/>
      <c r="AYB351" s="22"/>
      <c r="AYC351" s="22"/>
      <c r="AYD351" s="22"/>
      <c r="AYE351" s="22"/>
      <c r="AYF351" s="22"/>
      <c r="AYG351" s="22"/>
      <c r="AYH351" s="22"/>
      <c r="AYI351" s="22"/>
      <c r="AYJ351" s="22"/>
      <c r="AYK351" s="22"/>
      <c r="AYL351" s="22"/>
      <c r="AYM351" s="22"/>
      <c r="AYN351" s="22"/>
      <c r="AYO351" s="22"/>
      <c r="AYP351" s="22"/>
      <c r="AYQ351" s="22"/>
      <c r="AYR351" s="22"/>
      <c r="AYS351" s="22"/>
      <c r="AYT351" s="22"/>
      <c r="AYU351" s="22"/>
      <c r="AYV351" s="22"/>
      <c r="AYW351" s="22"/>
      <c r="AYX351" s="22"/>
      <c r="AYY351" s="22"/>
      <c r="AYZ351" s="22"/>
      <c r="AZA351" s="22"/>
      <c r="AZB351" s="22"/>
      <c r="AZC351" s="22"/>
      <c r="AZD351" s="22"/>
      <c r="AZE351" s="22"/>
      <c r="AZF351" s="22"/>
      <c r="AZG351" s="22"/>
      <c r="AZH351" s="22"/>
      <c r="AZI351" s="21"/>
      <c r="AZJ351" s="21"/>
      <c r="AZK351" s="21"/>
      <c r="AZL351" s="19"/>
      <c r="AZM351" s="19"/>
      <c r="AZN351" s="19"/>
      <c r="AZO351" s="19"/>
      <c r="AZP351" s="19"/>
      <c r="AZQ351" s="19"/>
      <c r="AZR351" s="19"/>
      <c r="AZS351" s="19"/>
      <c r="AZT351" s="19"/>
      <c r="AZU351" s="19"/>
      <c r="AZV351" s="19"/>
      <c r="AZW351" s="19"/>
      <c r="AZX351" s="19"/>
      <c r="AZY351" s="19"/>
      <c r="AZZ351" s="19"/>
      <c r="BAA351" s="22"/>
      <c r="BAB351" s="22"/>
      <c r="BAC351" s="22"/>
      <c r="BAD351" s="19"/>
      <c r="BAE351" s="19"/>
      <c r="BAF351" s="19"/>
      <c r="BAG351" s="19"/>
      <c r="BAH351" s="19"/>
      <c r="BAI351" s="19"/>
      <c r="BAJ351" s="19"/>
      <c r="BAK351" s="19"/>
      <c r="BAL351" s="19"/>
      <c r="BAM351" s="19"/>
      <c r="BAN351" s="19"/>
      <c r="BAO351" s="19"/>
      <c r="BAP351" s="22"/>
      <c r="BAQ351" s="22"/>
      <c r="BAR351" s="22"/>
      <c r="BAS351" s="21"/>
      <c r="BAT351" s="21"/>
      <c r="BAU351" s="21"/>
      <c r="BAV351" s="19"/>
      <c r="BAW351" s="19"/>
      <c r="BAX351" s="19"/>
      <c r="BAY351" s="19"/>
      <c r="BAZ351" s="19"/>
      <c r="BBA351" s="19"/>
      <c r="BBB351" s="22"/>
      <c r="BBC351" s="22"/>
      <c r="BBD351" s="22"/>
      <c r="BBE351" s="19"/>
      <c r="BBF351" s="19"/>
      <c r="BBG351" s="19"/>
      <c r="BBH351" s="19"/>
      <c r="BBI351" s="19"/>
      <c r="BBJ351" s="19"/>
      <c r="BBK351" s="19"/>
      <c r="BBL351" s="19"/>
      <c r="BBM351" s="19"/>
      <c r="BBN351" s="19"/>
      <c r="BBO351" s="19"/>
      <c r="BBP351" s="19"/>
      <c r="BBQ351" s="19"/>
      <c r="BBR351" s="19"/>
      <c r="BBS351" s="19"/>
      <c r="BBT351" s="19"/>
      <c r="BBU351" s="19"/>
      <c r="BBV351" s="19"/>
      <c r="BBW351" s="19"/>
      <c r="BBX351" s="19"/>
      <c r="BBY351" s="19"/>
      <c r="BBZ351" s="19"/>
      <c r="BCA351" s="19"/>
      <c r="BCB351" s="19"/>
      <c r="BCC351" s="21"/>
      <c r="BCD351" s="21"/>
      <c r="BCE351" s="21"/>
      <c r="BCF351" s="19"/>
      <c r="BCG351" s="19"/>
      <c r="BCH351" s="19"/>
      <c r="BCI351" s="19"/>
      <c r="BCJ351" s="19"/>
      <c r="BCK351" s="19"/>
      <c r="BCL351" s="22"/>
      <c r="BCM351" s="22"/>
      <c r="BCN351" s="22"/>
      <c r="BCO351" s="19"/>
      <c r="BCP351" s="19"/>
      <c r="BCQ351" s="19"/>
      <c r="BCR351" s="19"/>
      <c r="BCS351" s="19"/>
      <c r="BCT351" s="19"/>
      <c r="BCU351" s="22"/>
      <c r="BCV351" s="22"/>
      <c r="BCW351" s="22"/>
      <c r="BCX351" s="19"/>
      <c r="BCY351" s="19"/>
      <c r="BCZ351" s="19"/>
      <c r="BDA351" s="19"/>
      <c r="BDB351" s="19"/>
      <c r="BDC351" s="19"/>
      <c r="BDD351" s="22"/>
      <c r="BDE351" s="22"/>
      <c r="BDF351" s="22"/>
      <c r="BDG351" s="19"/>
      <c r="BDH351" s="19"/>
      <c r="BDI351" s="19"/>
      <c r="BDJ351" s="19"/>
      <c r="BDK351" s="19"/>
      <c r="BDL351" s="19"/>
      <c r="BDM351" s="21"/>
      <c r="BDN351" s="21"/>
      <c r="BDO351" s="21"/>
      <c r="BDP351" s="19"/>
      <c r="BDQ351" s="19"/>
      <c r="BDR351" s="19"/>
      <c r="BDS351" s="19"/>
      <c r="BDT351" s="19"/>
      <c r="BDU351" s="19"/>
      <c r="BDV351" s="22"/>
      <c r="BDW351" s="22"/>
      <c r="BDX351" s="22"/>
      <c r="BDY351" s="19"/>
      <c r="BDZ351" s="19"/>
      <c r="BEA351" s="19"/>
      <c r="BEB351" s="19"/>
      <c r="BEC351" s="19"/>
      <c r="BED351" s="19"/>
      <c r="BEE351" s="22"/>
      <c r="BEF351" s="22"/>
      <c r="BEG351" s="22"/>
      <c r="BEH351" s="19"/>
      <c r="BEI351" s="19"/>
      <c r="BEJ351" s="19"/>
      <c r="BEK351" s="19"/>
      <c r="BEL351" s="19"/>
      <c r="BEM351" s="19"/>
      <c r="BEN351" s="22"/>
      <c r="BEO351" s="22"/>
      <c r="BEP351" s="22"/>
      <c r="BEQ351" s="19"/>
      <c r="BER351" s="19"/>
      <c r="BES351" s="19"/>
      <c r="BET351" s="19"/>
      <c r="BEU351" s="19"/>
      <c r="BEV351" s="19"/>
      <c r="BEW351" s="21"/>
      <c r="BEX351" s="21"/>
      <c r="BEY351" s="21"/>
      <c r="BEZ351" s="19"/>
      <c r="BFA351" s="19"/>
      <c r="BFB351" s="19"/>
      <c r="BFC351" s="19"/>
      <c r="BFD351" s="19"/>
      <c r="BFE351" s="19"/>
      <c r="BFF351" s="22"/>
      <c r="BFG351" s="22"/>
      <c r="BFH351" s="22"/>
      <c r="BFI351" s="19"/>
      <c r="BFJ351" s="19"/>
      <c r="BFK351" s="19"/>
      <c r="BFL351" s="19"/>
      <c r="BFM351" s="19"/>
      <c r="BFN351" s="19"/>
      <c r="BFO351" s="22"/>
      <c r="BFP351" s="22"/>
      <c r="BFQ351" s="22"/>
      <c r="BFR351" s="19"/>
      <c r="BFS351" s="19"/>
      <c r="BFT351" s="19"/>
      <c r="BFU351" s="19"/>
      <c r="BFV351" s="19"/>
      <c r="BFW351" s="19"/>
      <c r="BFX351" s="22"/>
      <c r="BFY351" s="22"/>
      <c r="BFZ351" s="22"/>
      <c r="BGA351" s="19"/>
      <c r="BGB351" s="19"/>
      <c r="BGC351" s="19"/>
      <c r="BGD351" s="19"/>
      <c r="BGE351" s="19"/>
      <c r="BGF351" s="19"/>
      <c r="BGG351" s="23"/>
      <c r="BGH351" s="23"/>
      <c r="BGI351" s="23"/>
      <c r="BGJ351" s="19"/>
      <c r="BGK351" s="19"/>
      <c r="BGL351" s="19"/>
      <c r="BGM351" s="19"/>
      <c r="BGN351" s="19"/>
      <c r="BGO351" s="19"/>
      <c r="BGP351" s="22"/>
      <c r="BGQ351" s="22"/>
      <c r="BGR351" s="22"/>
      <c r="BGS351" s="19"/>
      <c r="BGT351" s="19"/>
      <c r="BGU351" s="19"/>
      <c r="BGV351" s="19"/>
      <c r="BGW351" s="19"/>
      <c r="BGX351" s="19"/>
      <c r="BGY351" s="22"/>
      <c r="BGZ351" s="22"/>
      <c r="BHA351" s="22"/>
      <c r="BHB351" s="19"/>
      <c r="BHC351" s="19"/>
      <c r="BHD351" s="19"/>
      <c r="BHE351" s="19"/>
      <c r="BHF351" s="19"/>
      <c r="BHG351" s="19"/>
      <c r="BHH351" s="22"/>
      <c r="BHI351" s="22"/>
      <c r="BHJ351" s="22"/>
      <c r="BHK351" s="19"/>
      <c r="BHL351" s="19"/>
      <c r="BHM351" s="19"/>
      <c r="BHN351" s="19"/>
      <c r="BHO351" s="19"/>
      <c r="BHP351" s="19"/>
      <c r="BHQ351" s="21"/>
      <c r="BHR351" s="21"/>
      <c r="BHS351" s="21"/>
      <c r="BHT351" s="19"/>
      <c r="BHU351" s="19"/>
      <c r="BHV351" s="19"/>
      <c r="BHW351" s="19"/>
      <c r="BHX351" s="19"/>
      <c r="BHY351" s="19"/>
      <c r="BHZ351" s="22"/>
      <c r="BIA351" s="22"/>
      <c r="BIB351" s="22"/>
      <c r="BIC351" s="19"/>
      <c r="BID351" s="19"/>
      <c r="BIE351" s="19"/>
      <c r="BIF351" s="19"/>
      <c r="BIG351" s="19"/>
      <c r="BIH351" s="19"/>
      <c r="BII351" s="22"/>
      <c r="BIJ351" s="22"/>
      <c r="BIK351" s="22"/>
      <c r="BIL351" s="19"/>
      <c r="BIM351" s="19"/>
      <c r="BIN351" s="19"/>
      <c r="BIO351" s="19"/>
      <c r="BIP351" s="19"/>
      <c r="BIQ351" s="19"/>
      <c r="BIR351" s="22"/>
      <c r="BIS351" s="22"/>
      <c r="BIT351" s="22"/>
      <c r="BIU351" s="19"/>
      <c r="BIV351" s="19"/>
      <c r="BIW351" s="19"/>
      <c r="BIX351" s="19"/>
      <c r="BIY351" s="19"/>
      <c r="BIZ351" s="19"/>
      <c r="BJA351" s="21"/>
      <c r="BJB351" s="21"/>
      <c r="BJC351" s="21"/>
      <c r="BJD351" s="19"/>
      <c r="BJE351" s="19"/>
      <c r="BJF351" s="19"/>
      <c r="BJG351" s="19"/>
      <c r="BJH351" s="19"/>
      <c r="BJI351" s="19"/>
      <c r="BJJ351" s="22"/>
      <c r="BJK351" s="22"/>
      <c r="BJL351" s="22"/>
      <c r="BJM351" s="19"/>
      <c r="BJN351" s="19"/>
      <c r="BJO351" s="19"/>
      <c r="BJP351" s="19"/>
      <c r="BJQ351" s="19"/>
      <c r="BJR351" s="19"/>
      <c r="BJS351" s="22"/>
      <c r="BJT351" s="22"/>
      <c r="BJU351" s="22"/>
      <c r="BJV351" s="19"/>
      <c r="BJW351" s="19"/>
      <c r="BJX351" s="19"/>
      <c r="BJY351" s="19"/>
      <c r="BJZ351" s="19"/>
      <c r="BKA351" s="19"/>
      <c r="BKB351" s="22"/>
      <c r="BKC351" s="22"/>
      <c r="BKD351" s="22"/>
      <c r="BKE351" s="19"/>
      <c r="BKF351" s="19"/>
      <c r="BKG351" s="19"/>
      <c r="BKH351" s="19"/>
      <c r="BKI351" s="19"/>
      <c r="BKJ351" s="19"/>
      <c r="BKK351" s="21"/>
      <c r="BKL351" s="21"/>
      <c r="BKM351" s="21"/>
      <c r="BKN351" s="19"/>
      <c r="BKO351" s="22"/>
      <c r="BKP351" s="19"/>
      <c r="BKQ351" s="19"/>
      <c r="BKR351" s="19"/>
      <c r="BKS351" s="19"/>
      <c r="BKT351" s="22"/>
      <c r="BKU351" s="22"/>
      <c r="BKV351" s="22"/>
      <c r="BKW351" s="19"/>
      <c r="BKX351" s="19"/>
      <c r="BKY351" s="19"/>
      <c r="BKZ351" s="19"/>
      <c r="BLA351" s="19"/>
      <c r="BLB351" s="19"/>
      <c r="BLC351" s="19"/>
      <c r="BLD351" s="19"/>
      <c r="BLE351" s="22"/>
      <c r="BLF351" s="19"/>
      <c r="BLG351" s="19"/>
      <c r="BLH351" s="19"/>
      <c r="BLI351" s="13"/>
      <c r="BLJ351" s="13"/>
      <c r="BLK351" s="13">
        <v>455</v>
      </c>
      <c r="BLL351" s="13"/>
      <c r="BLM351" s="13"/>
      <c r="BLN351" s="13">
        <v>470</v>
      </c>
    </row>
    <row r="352" spans="1:1678">
      <c r="A352" s="7" t="s">
        <v>1088</v>
      </c>
      <c r="B352" s="8">
        <v>357</v>
      </c>
      <c r="C352" s="7" t="s">
        <v>8</v>
      </c>
      <c r="D352" s="7" t="s">
        <v>1089</v>
      </c>
      <c r="E352" s="7" t="s">
        <v>1090</v>
      </c>
      <c r="F352" s="7"/>
      <c r="G352" s="7">
        <v>125</v>
      </c>
      <c r="ALP352" s="19"/>
      <c r="ALQ352" s="19"/>
      <c r="ALR352" s="19"/>
      <c r="ALS352" s="22"/>
      <c r="ALT352" s="22"/>
      <c r="ALU352" s="22"/>
      <c r="ALV352" s="22"/>
      <c r="ALW352" s="19"/>
      <c r="ALX352" s="19"/>
      <c r="ALY352" s="19"/>
      <c r="ALZ352" s="19"/>
      <c r="AMA352" s="19"/>
      <c r="AMB352" s="19"/>
      <c r="AMC352" s="19"/>
      <c r="AMD352" s="19"/>
      <c r="AME352" s="19"/>
      <c r="AMF352" s="19"/>
      <c r="AMG352" s="19"/>
      <c r="AMH352" s="19"/>
      <c r="AMI352" s="19"/>
      <c r="AMJ352" s="19"/>
      <c r="AMK352" s="19"/>
      <c r="AML352" s="19"/>
      <c r="AMM352" s="19"/>
      <c r="AMN352" s="19"/>
      <c r="AMO352" s="19"/>
      <c r="AMP352" s="19"/>
      <c r="AMQ352" s="19"/>
      <c r="AMR352" s="19"/>
      <c r="AMS352" s="19"/>
      <c r="AMT352" s="19"/>
      <c r="AMU352" s="19"/>
      <c r="AMV352" s="19"/>
      <c r="AMW352" s="21"/>
      <c r="AMX352" s="21"/>
      <c r="AMY352" s="21"/>
      <c r="AMZ352" s="19"/>
      <c r="ANA352" s="19"/>
      <c r="ANB352" s="19"/>
      <c r="ANC352" s="19"/>
      <c r="AND352" s="19"/>
      <c r="ANE352" s="19"/>
      <c r="ANF352" s="19"/>
      <c r="ANG352" s="19"/>
      <c r="ANH352" s="19"/>
      <c r="ANI352" s="19"/>
      <c r="ANJ352" s="19"/>
      <c r="ANK352" s="19"/>
      <c r="ANL352" s="19"/>
      <c r="ANM352" s="19"/>
      <c r="ANN352" s="19"/>
      <c r="ANO352" s="19"/>
      <c r="ANP352" s="19"/>
      <c r="ANQ352" s="19"/>
      <c r="ANR352" s="19"/>
      <c r="ANS352" s="19"/>
      <c r="ANT352" s="19"/>
      <c r="ANU352" s="19"/>
      <c r="ANV352" s="19"/>
      <c r="ANW352" s="19"/>
      <c r="ANX352" s="19"/>
      <c r="ANY352" s="19"/>
      <c r="ANZ352" s="19"/>
      <c r="AOA352" s="19"/>
      <c r="AOB352" s="19"/>
      <c r="AOC352" s="19"/>
      <c r="AOD352" s="19"/>
      <c r="AOE352" s="19"/>
      <c r="AOF352" s="19"/>
      <c r="AOG352" s="21"/>
      <c r="AOH352" s="21"/>
      <c r="AOI352" s="21"/>
      <c r="AOJ352" s="19"/>
      <c r="AOK352" s="19"/>
      <c r="AOL352" s="19"/>
      <c r="AOM352" s="19"/>
      <c r="AON352" s="19"/>
      <c r="AOO352" s="19"/>
      <c r="AOP352" s="19"/>
      <c r="AOQ352" s="19"/>
      <c r="AOR352" s="19"/>
      <c r="AOS352" s="19"/>
      <c r="AOT352" s="19"/>
      <c r="AOU352" s="19"/>
      <c r="AOV352" s="19"/>
      <c r="AOW352" s="19"/>
      <c r="AOX352" s="19"/>
      <c r="AOY352" s="19"/>
      <c r="AOZ352" s="19"/>
      <c r="APA352" s="19"/>
      <c r="APB352" s="19"/>
      <c r="APC352" s="19"/>
      <c r="APD352" s="19"/>
      <c r="APE352" s="19"/>
      <c r="APF352" s="19"/>
      <c r="APG352" s="19"/>
      <c r="APH352" s="19"/>
      <c r="API352" s="19"/>
      <c r="APJ352" s="19"/>
      <c r="APK352" s="19">
        <v>247</v>
      </c>
      <c r="APL352" s="19">
        <v>175</v>
      </c>
      <c r="APM352" s="19"/>
      <c r="APN352" s="19">
        <v>247</v>
      </c>
      <c r="APO352" s="19">
        <v>235</v>
      </c>
      <c r="APP352" s="19"/>
      <c r="APQ352" s="21">
        <v>237</v>
      </c>
      <c r="APR352" s="21">
        <v>230</v>
      </c>
      <c r="APS352" s="21"/>
      <c r="APT352" s="19">
        <v>280</v>
      </c>
      <c r="APU352" s="19">
        <v>230</v>
      </c>
      <c r="APV352" s="19"/>
      <c r="APW352" s="19">
        <v>344</v>
      </c>
      <c r="APX352" s="19">
        <v>272</v>
      </c>
      <c r="APY352" s="19"/>
      <c r="APZ352" s="19">
        <v>335</v>
      </c>
      <c r="AQA352" s="19">
        <v>308</v>
      </c>
      <c r="AQB352" s="19"/>
      <c r="AQC352" s="19">
        <v>323</v>
      </c>
      <c r="AQD352" s="19">
        <v>310</v>
      </c>
      <c r="AQE352" s="19"/>
      <c r="AQF352" s="19">
        <v>322</v>
      </c>
      <c r="AQG352" s="19">
        <v>275</v>
      </c>
      <c r="AQH352" s="19"/>
      <c r="AQI352" s="19">
        <v>306</v>
      </c>
      <c r="AQJ352" s="19">
        <v>275</v>
      </c>
      <c r="AQK352" s="19"/>
      <c r="AQL352" s="19">
        <v>312</v>
      </c>
      <c r="AQM352" s="19">
        <v>293</v>
      </c>
      <c r="AQN352" s="19"/>
      <c r="AQO352" s="19">
        <v>312</v>
      </c>
      <c r="AQP352" s="19">
        <v>280</v>
      </c>
      <c r="AQQ352" s="19"/>
      <c r="AQR352" s="19">
        <v>316</v>
      </c>
      <c r="AQS352" s="19">
        <v>245</v>
      </c>
      <c r="AQT352" s="19"/>
      <c r="AQU352" s="19">
        <v>315</v>
      </c>
      <c r="AQV352" s="19">
        <v>296</v>
      </c>
      <c r="AQW352" s="19"/>
      <c r="AQX352" s="19">
        <v>313</v>
      </c>
      <c r="AQY352" s="19">
        <v>295</v>
      </c>
      <c r="AQZ352" s="19"/>
      <c r="ARA352" s="21">
        <v>300</v>
      </c>
      <c r="ARB352" s="21">
        <v>265</v>
      </c>
      <c r="ARC352" s="21"/>
      <c r="ARD352" s="19">
        <v>306</v>
      </c>
      <c r="ARE352" s="19">
        <v>285</v>
      </c>
      <c r="ARF352" s="19"/>
      <c r="ARG352" s="19">
        <v>312</v>
      </c>
      <c r="ARH352" s="19">
        <v>267</v>
      </c>
      <c r="ARI352" s="19"/>
      <c r="ARJ352" s="19">
        <v>282</v>
      </c>
      <c r="ARK352" s="19">
        <v>254</v>
      </c>
      <c r="ARL352" s="19"/>
      <c r="ARM352" s="19">
        <v>278</v>
      </c>
      <c r="ARN352" s="19">
        <v>261</v>
      </c>
      <c r="ARO352" s="19"/>
      <c r="ARP352" s="19">
        <v>175</v>
      </c>
      <c r="ARQ352" s="19">
        <v>255</v>
      </c>
      <c r="ARR352" s="19"/>
      <c r="ARS352" s="19">
        <v>260</v>
      </c>
      <c r="ART352" s="19">
        <v>240</v>
      </c>
      <c r="ARU352" s="19"/>
      <c r="ARV352" s="19">
        <v>255</v>
      </c>
      <c r="ARW352" s="19">
        <v>225</v>
      </c>
      <c r="ARX352" s="19"/>
      <c r="ARY352" s="19">
        <v>274</v>
      </c>
      <c r="ARZ352" s="19">
        <v>250</v>
      </c>
      <c r="ASA352" s="19"/>
      <c r="ASB352" s="19">
        <v>256</v>
      </c>
      <c r="ASC352" s="19">
        <v>255</v>
      </c>
      <c r="ASD352" s="19"/>
      <c r="ASE352" s="19">
        <v>265</v>
      </c>
      <c r="ASF352" s="19">
        <v>230</v>
      </c>
      <c r="ASG352" s="19"/>
      <c r="ASH352" s="19">
        <v>240</v>
      </c>
      <c r="ASI352" s="19">
        <v>215</v>
      </c>
      <c r="ASJ352" s="19"/>
      <c r="ASK352" s="21">
        <v>225</v>
      </c>
      <c r="ASL352" s="21">
        <v>190</v>
      </c>
      <c r="ASM352" s="21"/>
      <c r="ASN352" s="19">
        <v>205</v>
      </c>
      <c r="ASO352" s="19">
        <v>175</v>
      </c>
      <c r="ASP352" s="19"/>
      <c r="ASQ352" s="19">
        <v>183</v>
      </c>
      <c r="ASR352" s="19">
        <v>170</v>
      </c>
      <c r="ASS352" s="19"/>
      <c r="AST352" s="19">
        <v>190</v>
      </c>
      <c r="ASU352" s="19">
        <v>178</v>
      </c>
      <c r="ASV352" s="19"/>
      <c r="ASW352" s="19">
        <v>186</v>
      </c>
      <c r="ASX352" s="19">
        <v>181</v>
      </c>
      <c r="ASY352" s="19"/>
      <c r="ASZ352" s="19">
        <v>185</v>
      </c>
      <c r="ATA352" s="19">
        <v>185</v>
      </c>
      <c r="ATB352" s="19"/>
      <c r="ATC352" s="19"/>
      <c r="ATD352" s="19"/>
      <c r="ATE352" s="19"/>
      <c r="ATF352" s="19"/>
      <c r="ATG352" s="19"/>
      <c r="ATH352" s="19"/>
      <c r="ATI352" s="19"/>
      <c r="ATJ352" s="19"/>
      <c r="ATK352" s="19"/>
      <c r="ATL352" s="19"/>
      <c r="ATM352" s="19"/>
      <c r="ATN352" s="19"/>
      <c r="ATO352" s="19"/>
      <c r="ATP352" s="19"/>
      <c r="ATQ352" s="19"/>
      <c r="ATR352" s="19"/>
      <c r="ATS352" s="19"/>
      <c r="ATT352" s="19"/>
      <c r="ATU352" s="21">
        <v>105</v>
      </c>
      <c r="ATV352" s="21">
        <v>98</v>
      </c>
      <c r="ATW352" s="21"/>
      <c r="ATX352" s="19">
        <v>120</v>
      </c>
      <c r="ATY352" s="19">
        <v>105</v>
      </c>
      <c r="ATZ352" s="19"/>
      <c r="AUA352" s="19"/>
      <c r="AUB352" s="19"/>
      <c r="AUC352" s="19"/>
      <c r="AUD352" s="19">
        <v>143</v>
      </c>
      <c r="AUE352" s="19">
        <v>116</v>
      </c>
      <c r="AUF352" s="19"/>
      <c r="AUG352" s="19">
        <v>146</v>
      </c>
      <c r="AUH352" s="19">
        <v>133</v>
      </c>
      <c r="AUI352" s="19"/>
      <c r="AUJ352" s="19">
        <v>146</v>
      </c>
      <c r="AUK352" s="19">
        <v>109</v>
      </c>
      <c r="AUL352" s="19"/>
      <c r="AUM352" s="19">
        <v>115</v>
      </c>
      <c r="AUN352" s="19">
        <v>109</v>
      </c>
      <c r="AUO352" s="19"/>
      <c r="AUP352" s="19">
        <v>115.25</v>
      </c>
      <c r="AUQ352" s="19">
        <v>105</v>
      </c>
      <c r="AUR352" s="19"/>
      <c r="AUS352" s="19">
        <v>113</v>
      </c>
      <c r="AUT352" s="19">
        <v>107</v>
      </c>
      <c r="AUU352" s="19"/>
      <c r="AUV352" s="19">
        <v>109</v>
      </c>
      <c r="AUW352" s="19">
        <v>89</v>
      </c>
      <c r="AUX352" s="19"/>
      <c r="AUY352" s="19">
        <v>108</v>
      </c>
      <c r="AUZ352" s="19">
        <v>85</v>
      </c>
      <c r="AVA352" s="19"/>
      <c r="AVB352" s="19"/>
      <c r="AVC352" s="19"/>
      <c r="AVD352" s="19"/>
      <c r="AVE352" s="21">
        <v>102</v>
      </c>
      <c r="AVF352" s="21">
        <v>95</v>
      </c>
      <c r="AVG352" s="21"/>
      <c r="AVH352" s="19"/>
      <c r="AVI352" s="19"/>
      <c r="AVJ352" s="19"/>
      <c r="AVK352" s="19"/>
      <c r="AVL352" s="19"/>
      <c r="AVM352" s="19"/>
      <c r="AVN352" s="19"/>
      <c r="AVO352" s="19"/>
      <c r="AVP352" s="22"/>
      <c r="AVQ352" s="19"/>
      <c r="AVR352" s="19"/>
      <c r="AVS352" s="19"/>
      <c r="AVT352" s="19"/>
      <c r="AVU352" s="19"/>
      <c r="AVV352" s="19"/>
      <c r="AVW352" s="19"/>
      <c r="AVX352" s="19"/>
      <c r="AVY352" s="22"/>
      <c r="AVZ352" s="19"/>
      <c r="AWA352" s="19"/>
      <c r="AWB352" s="19"/>
      <c r="AWC352" s="19"/>
      <c r="AWD352" s="19"/>
      <c r="AWE352" s="19"/>
      <c r="AWF352" s="19"/>
      <c r="AWG352" s="19"/>
      <c r="AWH352" s="22"/>
      <c r="AWI352" s="19"/>
      <c r="AWJ352" s="19"/>
      <c r="AWK352" s="19"/>
      <c r="AWL352" s="19"/>
      <c r="AWM352" s="19"/>
      <c r="AWN352" s="19"/>
      <c r="AWO352" s="23"/>
      <c r="AWP352" s="23"/>
      <c r="AWQ352" s="23"/>
      <c r="AWR352" s="19">
        <v>141</v>
      </c>
      <c r="AWS352" s="19">
        <v>110</v>
      </c>
      <c r="AWT352" s="19"/>
      <c r="AWU352" s="19">
        <v>138</v>
      </c>
      <c r="AWV352" s="19">
        <v>112</v>
      </c>
      <c r="AWW352" s="19"/>
      <c r="AWX352" s="19">
        <v>131</v>
      </c>
      <c r="AWY352" s="19">
        <v>115</v>
      </c>
      <c r="AWZ352" s="22"/>
      <c r="AXA352" s="19">
        <v>136</v>
      </c>
      <c r="AXB352" s="19">
        <v>117</v>
      </c>
      <c r="AXC352" s="19"/>
      <c r="AXD352" s="19">
        <v>125</v>
      </c>
      <c r="AXE352" s="19">
        <v>118</v>
      </c>
      <c r="AXF352" s="19"/>
      <c r="AXG352" s="19">
        <v>132</v>
      </c>
      <c r="AXH352" s="19">
        <v>124</v>
      </c>
      <c r="AXI352" s="22"/>
      <c r="AXJ352" s="19">
        <v>139</v>
      </c>
      <c r="AXK352" s="19">
        <v>130</v>
      </c>
      <c r="AXL352" s="19"/>
      <c r="AXM352" s="19">
        <v>137</v>
      </c>
      <c r="AXN352" s="19">
        <v>127</v>
      </c>
      <c r="AXO352" s="19"/>
      <c r="AXP352" s="19">
        <v>147</v>
      </c>
      <c r="AXQ352" s="19">
        <v>134</v>
      </c>
      <c r="AXR352" s="22"/>
      <c r="AXS352" s="19">
        <v>153</v>
      </c>
      <c r="AXT352" s="19">
        <v>138</v>
      </c>
      <c r="AXU352" s="19"/>
      <c r="AXV352" s="19">
        <v>147</v>
      </c>
      <c r="AXW352" s="19">
        <v>138</v>
      </c>
      <c r="AXX352" s="19"/>
      <c r="AXY352" s="21">
        <v>146</v>
      </c>
      <c r="AXZ352" s="21">
        <v>139</v>
      </c>
      <c r="AYA352" s="21"/>
      <c r="AYB352" s="22">
        <v>135</v>
      </c>
      <c r="AYC352" s="22">
        <v>137</v>
      </c>
      <c r="AYD352" s="22"/>
      <c r="AYE352" s="22">
        <v>136</v>
      </c>
      <c r="AYF352" s="22">
        <v>137</v>
      </c>
      <c r="AYG352" s="22"/>
      <c r="AYH352" s="22"/>
      <c r="AYI352" s="22"/>
      <c r="AYJ352" s="22"/>
      <c r="AYK352" s="22"/>
      <c r="AYL352" s="22"/>
      <c r="AYM352" s="22"/>
      <c r="AYN352" s="22">
        <v>122</v>
      </c>
      <c r="AYO352" s="22"/>
      <c r="AYP352" s="22">
        <v>122</v>
      </c>
      <c r="AYQ352" s="22">
        <v>125</v>
      </c>
      <c r="AYR352" s="22">
        <v>127</v>
      </c>
      <c r="AYS352" s="22"/>
      <c r="AYT352" s="22">
        <v>135</v>
      </c>
      <c r="AYU352" s="22">
        <v>137</v>
      </c>
      <c r="AYV352" s="22">
        <v>135</v>
      </c>
      <c r="AYW352" s="22">
        <v>200</v>
      </c>
      <c r="AYX352" s="22">
        <v>203</v>
      </c>
      <c r="AYY352" s="22"/>
      <c r="AYZ352" s="22">
        <v>185</v>
      </c>
      <c r="AZA352" s="22">
        <v>187</v>
      </c>
      <c r="AZB352" s="22">
        <v>187</v>
      </c>
      <c r="AZC352" s="22"/>
      <c r="AZD352" s="22"/>
      <c r="AZE352" s="22">
        <v>183</v>
      </c>
      <c r="AZF352" s="22"/>
      <c r="AZG352" s="22"/>
      <c r="AZH352" s="22">
        <v>115</v>
      </c>
      <c r="AZI352" s="21">
        <v>140</v>
      </c>
      <c r="AZJ352" s="21">
        <v>143</v>
      </c>
      <c r="AZK352" s="21"/>
      <c r="AZL352" s="19"/>
      <c r="AZM352" s="19"/>
      <c r="AZN352" s="19">
        <v>149</v>
      </c>
      <c r="AZO352" s="19">
        <v>150</v>
      </c>
      <c r="AZP352" s="19">
        <v>153</v>
      </c>
      <c r="AZQ352" s="19">
        <v>150</v>
      </c>
      <c r="AZR352" s="19">
        <v>154</v>
      </c>
      <c r="AZS352" s="19">
        <v>156</v>
      </c>
      <c r="AZT352" s="19"/>
      <c r="AZU352" s="19"/>
      <c r="AZV352" s="19"/>
      <c r="AZW352" s="19">
        <v>149.5</v>
      </c>
      <c r="AZX352" s="19"/>
      <c r="AZY352" s="19"/>
      <c r="AZZ352" s="19"/>
      <c r="BAA352" s="22">
        <v>125</v>
      </c>
      <c r="BAB352" s="22">
        <v>128</v>
      </c>
      <c r="BAC352" s="22">
        <v>125</v>
      </c>
      <c r="BAD352" s="19">
        <v>126</v>
      </c>
      <c r="BAE352" s="19">
        <v>128</v>
      </c>
      <c r="BAF352" s="19">
        <v>126</v>
      </c>
      <c r="BAG352" s="19"/>
      <c r="BAH352" s="19"/>
      <c r="BAI352" s="19"/>
      <c r="BAJ352" s="19">
        <v>138</v>
      </c>
      <c r="BAK352" s="19">
        <v>140</v>
      </c>
      <c r="BAL352" s="19"/>
      <c r="BAM352" s="19"/>
      <c r="BAN352" s="19"/>
      <c r="BAO352" s="19">
        <v>145</v>
      </c>
      <c r="BAP352" s="22">
        <v>143</v>
      </c>
      <c r="BAQ352" s="22">
        <v>146</v>
      </c>
      <c r="BAR352" s="22">
        <v>145</v>
      </c>
      <c r="BAS352" s="21">
        <v>140</v>
      </c>
      <c r="BAT352" s="21">
        <v>142</v>
      </c>
      <c r="BAU352" s="21">
        <v>140</v>
      </c>
      <c r="BAV352" s="19"/>
      <c r="BAW352" s="19"/>
      <c r="BAX352" s="19"/>
      <c r="BAY352" s="19">
        <v>140</v>
      </c>
      <c r="BAZ352" s="19"/>
      <c r="BBA352" s="19">
        <v>140</v>
      </c>
      <c r="BBB352" s="22">
        <v>140</v>
      </c>
      <c r="BBC352" s="22">
        <v>142</v>
      </c>
      <c r="BBD352" s="22"/>
      <c r="BBE352" s="19">
        <v>141</v>
      </c>
      <c r="BBF352" s="19">
        <v>143</v>
      </c>
      <c r="BBG352" s="19">
        <v>142</v>
      </c>
      <c r="BBH352" s="19">
        <v>132</v>
      </c>
      <c r="BBI352" s="19">
        <v>135</v>
      </c>
      <c r="BBJ352" s="19"/>
      <c r="BBK352" s="19">
        <v>135</v>
      </c>
      <c r="BBL352" s="19">
        <v>138</v>
      </c>
      <c r="BBM352" s="19"/>
      <c r="BBN352" s="19">
        <v>148</v>
      </c>
      <c r="BBO352" s="19">
        <v>151</v>
      </c>
      <c r="BBP352" s="19"/>
      <c r="BBQ352" s="19">
        <v>156</v>
      </c>
      <c r="BBR352" s="19">
        <v>159</v>
      </c>
      <c r="BBS352" s="19">
        <v>157</v>
      </c>
      <c r="BBT352" s="19">
        <v>155</v>
      </c>
      <c r="BBU352" s="19">
        <v>160</v>
      </c>
      <c r="BBV352" s="19"/>
      <c r="BBW352" s="19">
        <v>158</v>
      </c>
      <c r="BBX352" s="19">
        <v>160</v>
      </c>
      <c r="BBY352" s="19"/>
      <c r="BBZ352" s="19">
        <v>158</v>
      </c>
      <c r="BCA352" s="19">
        <v>160</v>
      </c>
      <c r="BCB352" s="19"/>
      <c r="BCC352" s="21">
        <v>158</v>
      </c>
      <c r="BCD352" s="21">
        <v>160</v>
      </c>
      <c r="BCE352" s="21">
        <v>158</v>
      </c>
      <c r="BCF352" s="19">
        <v>156</v>
      </c>
      <c r="BCG352" s="19">
        <v>158</v>
      </c>
      <c r="BCH352" s="19">
        <v>156</v>
      </c>
      <c r="BCI352" s="19">
        <v>151</v>
      </c>
      <c r="BCJ352" s="19">
        <v>153</v>
      </c>
      <c r="BCK352" s="19"/>
      <c r="BCL352" s="22">
        <v>153</v>
      </c>
      <c r="BCM352" s="22">
        <v>154</v>
      </c>
      <c r="BCN352" s="22">
        <v>153.5</v>
      </c>
      <c r="BCO352" s="19">
        <v>151</v>
      </c>
      <c r="BCP352" s="19">
        <v>153</v>
      </c>
      <c r="BCQ352" s="19"/>
      <c r="BCR352" s="19">
        <v>145</v>
      </c>
      <c r="BCS352" s="19">
        <v>147</v>
      </c>
      <c r="BCT352" s="19">
        <v>145</v>
      </c>
      <c r="BCU352" s="22">
        <v>146</v>
      </c>
      <c r="BCV352" s="22">
        <v>148</v>
      </c>
      <c r="BCW352" s="22"/>
      <c r="BCX352" s="19">
        <v>146</v>
      </c>
      <c r="BCY352" s="19">
        <v>148</v>
      </c>
      <c r="BCZ352" s="19"/>
      <c r="BDA352" s="19">
        <v>158</v>
      </c>
      <c r="BDB352" s="19">
        <v>160</v>
      </c>
      <c r="BDC352" s="19"/>
      <c r="BDD352" s="22"/>
      <c r="BDE352" s="22"/>
      <c r="BDF352" s="22"/>
      <c r="BDG352" s="19">
        <v>158</v>
      </c>
      <c r="BDH352" s="19">
        <v>160</v>
      </c>
      <c r="BDI352" s="19"/>
      <c r="BDJ352" s="19">
        <v>154</v>
      </c>
      <c r="BDK352" s="19">
        <v>156</v>
      </c>
      <c r="BDL352" s="19"/>
      <c r="BDM352" s="21">
        <v>154</v>
      </c>
      <c r="BDN352" s="21">
        <v>156</v>
      </c>
      <c r="BDO352" s="21">
        <v>154</v>
      </c>
      <c r="BDP352" s="19">
        <v>154</v>
      </c>
      <c r="BDQ352" s="19">
        <v>156</v>
      </c>
      <c r="BDR352" s="19"/>
      <c r="BDS352" s="19">
        <v>155</v>
      </c>
      <c r="BDT352" s="19">
        <v>158</v>
      </c>
      <c r="BDU352" s="19"/>
      <c r="BDV352" s="22"/>
      <c r="BDW352" s="22"/>
      <c r="BDX352" s="22"/>
      <c r="BDY352" s="19">
        <v>162</v>
      </c>
      <c r="BDZ352" s="19">
        <v>165</v>
      </c>
      <c r="BEA352" s="19"/>
      <c r="BEB352" s="19">
        <v>148</v>
      </c>
      <c r="BEC352" s="19">
        <v>151</v>
      </c>
      <c r="BED352" s="19"/>
      <c r="BEE352" s="22">
        <v>148</v>
      </c>
      <c r="BEF352" s="22">
        <v>150</v>
      </c>
      <c r="BEG352" s="22"/>
      <c r="BEH352" s="19">
        <v>151</v>
      </c>
      <c r="BEI352" s="19">
        <v>153</v>
      </c>
      <c r="BEJ352" s="19"/>
      <c r="BEK352" s="19">
        <v>159</v>
      </c>
      <c r="BEL352" s="19">
        <v>161</v>
      </c>
      <c r="BEM352" s="19">
        <v>159.5</v>
      </c>
      <c r="BEN352" s="22">
        <v>157</v>
      </c>
      <c r="BEO352" s="22">
        <v>159</v>
      </c>
      <c r="BEP352" s="22"/>
      <c r="BEQ352" s="19">
        <v>158</v>
      </c>
      <c r="BER352" s="19">
        <v>160</v>
      </c>
      <c r="BES352" s="19"/>
      <c r="BET352" s="19"/>
      <c r="BEU352" s="19"/>
      <c r="BEV352" s="19"/>
      <c r="BEW352" s="21">
        <v>158</v>
      </c>
      <c r="BEX352" s="21">
        <v>159</v>
      </c>
      <c r="BEY352" s="21">
        <v>158</v>
      </c>
      <c r="BEZ352" s="19"/>
      <c r="BFA352" s="19"/>
      <c r="BFB352" s="19">
        <v>166</v>
      </c>
      <c r="BFC352" s="19"/>
      <c r="BFD352" s="19"/>
      <c r="BFE352" s="19"/>
      <c r="BFF352" s="22"/>
      <c r="BFG352" s="22"/>
      <c r="BFH352" s="22"/>
      <c r="BFI352" s="19"/>
      <c r="BFJ352" s="19"/>
      <c r="BFK352" s="19"/>
      <c r="BFL352" s="19"/>
      <c r="BFM352" s="19"/>
      <c r="BFN352" s="19">
        <v>146</v>
      </c>
      <c r="BFO352" s="22"/>
      <c r="BFP352" s="22"/>
      <c r="BFQ352" s="22"/>
      <c r="BFR352" s="19"/>
      <c r="BFS352" s="19"/>
      <c r="BFT352" s="19"/>
      <c r="BFU352" s="19"/>
      <c r="BFV352" s="19"/>
      <c r="BFW352" s="19">
        <v>151</v>
      </c>
      <c r="BFX352" s="22"/>
      <c r="BFY352" s="22"/>
      <c r="BFZ352" s="22"/>
      <c r="BGA352" s="19"/>
      <c r="BGB352" s="19"/>
      <c r="BGC352" s="19"/>
      <c r="BGD352" s="19"/>
      <c r="BGE352" s="19"/>
      <c r="BGF352" s="19"/>
      <c r="BGG352" s="23">
        <v>150</v>
      </c>
      <c r="BGH352" s="23">
        <v>151</v>
      </c>
      <c r="BGI352" s="23">
        <v>150</v>
      </c>
      <c r="BGJ352" s="19"/>
      <c r="BGK352" s="19"/>
      <c r="BGL352" s="19"/>
      <c r="BGM352" s="19">
        <v>152</v>
      </c>
      <c r="BGN352" s="19"/>
      <c r="BGO352" s="19"/>
      <c r="BGP352" s="22"/>
      <c r="BGQ352" s="22"/>
      <c r="BGR352" s="22">
        <v>160</v>
      </c>
      <c r="BGS352" s="19"/>
      <c r="BGT352" s="19"/>
      <c r="BGU352" s="19">
        <v>163</v>
      </c>
      <c r="BGV352" s="19"/>
      <c r="BGW352" s="19"/>
      <c r="BGX352" s="19">
        <v>166</v>
      </c>
      <c r="BGY352" s="22"/>
      <c r="BGZ352" s="22"/>
      <c r="BHA352" s="22"/>
      <c r="BHB352" s="19"/>
      <c r="BHC352" s="19"/>
      <c r="BHD352" s="19"/>
      <c r="BHE352" s="19">
        <v>168</v>
      </c>
      <c r="BHF352" s="19">
        <v>170</v>
      </c>
      <c r="BHG352" s="19">
        <v>170</v>
      </c>
      <c r="BHH352" s="22"/>
      <c r="BHI352" s="22"/>
      <c r="BHJ352" s="22"/>
      <c r="BHK352" s="19"/>
      <c r="BHL352" s="19"/>
      <c r="BHM352" s="19">
        <v>172</v>
      </c>
      <c r="BHN352" s="19"/>
      <c r="BHO352" s="19"/>
      <c r="BHP352" s="19">
        <v>185</v>
      </c>
      <c r="BHQ352" s="21">
        <v>185</v>
      </c>
      <c r="BHR352" s="21">
        <v>190</v>
      </c>
      <c r="BHS352" s="21"/>
      <c r="BHT352" s="19">
        <v>190</v>
      </c>
      <c r="BHU352" s="19">
        <v>187</v>
      </c>
      <c r="BHV352" s="19"/>
      <c r="BHW352" s="19">
        <v>243</v>
      </c>
      <c r="BHX352" s="19">
        <v>188</v>
      </c>
      <c r="BHY352" s="19"/>
      <c r="BHZ352" s="22">
        <v>224.25</v>
      </c>
      <c r="BIA352" s="22">
        <v>205</v>
      </c>
      <c r="BIB352" s="22"/>
      <c r="BIC352" s="19">
        <v>214</v>
      </c>
      <c r="BID352" s="19">
        <v>205</v>
      </c>
      <c r="BIE352" s="19"/>
      <c r="BIF352" s="19">
        <v>202</v>
      </c>
      <c r="BIG352" s="19">
        <v>191</v>
      </c>
      <c r="BIH352" s="19"/>
      <c r="BII352" s="22">
        <v>225</v>
      </c>
      <c r="BIJ352" s="22">
        <v>202</v>
      </c>
      <c r="BIK352" s="22"/>
      <c r="BIL352" s="19">
        <v>245</v>
      </c>
      <c r="BIM352" s="19">
        <v>219</v>
      </c>
      <c r="BIN352" s="19"/>
      <c r="BIO352" s="19">
        <v>290</v>
      </c>
      <c r="BIP352" s="19">
        <v>243</v>
      </c>
      <c r="BIQ352" s="19"/>
      <c r="BIR352" s="22">
        <v>278</v>
      </c>
      <c r="BIS352" s="22">
        <v>260</v>
      </c>
      <c r="BIT352" s="22"/>
      <c r="BIU352" s="19">
        <v>262</v>
      </c>
      <c r="BIV352" s="19">
        <v>250</v>
      </c>
      <c r="BIW352" s="19"/>
      <c r="BIX352" s="19">
        <v>270</v>
      </c>
      <c r="BIY352" s="19">
        <v>259</v>
      </c>
      <c r="BIZ352" s="19"/>
      <c r="BJA352" s="21">
        <v>260</v>
      </c>
      <c r="BJB352" s="21">
        <v>250</v>
      </c>
      <c r="BJC352" s="21"/>
      <c r="BJD352" s="19">
        <v>275</v>
      </c>
      <c r="BJE352" s="19">
        <v>261</v>
      </c>
      <c r="BJF352" s="19"/>
      <c r="BJG352" s="19">
        <v>275</v>
      </c>
      <c r="BJH352" s="19">
        <v>270</v>
      </c>
      <c r="BJI352" s="19"/>
      <c r="BJJ352" s="22">
        <v>288</v>
      </c>
      <c r="BJK352" s="22">
        <v>280</v>
      </c>
      <c r="BJL352" s="22"/>
      <c r="BJM352" s="19">
        <v>290.25</v>
      </c>
      <c r="BJN352" s="19">
        <v>281</v>
      </c>
      <c r="BJO352" s="19"/>
      <c r="BJP352" s="19">
        <v>266</v>
      </c>
      <c r="BJQ352" s="19">
        <v>261</v>
      </c>
      <c r="BJR352" s="19"/>
      <c r="BJS352" s="22">
        <v>267</v>
      </c>
      <c r="BJT352" s="22">
        <v>261.5</v>
      </c>
      <c r="BJU352" s="22"/>
      <c r="BJV352" s="19">
        <v>273</v>
      </c>
      <c r="BJW352" s="19">
        <v>261.75</v>
      </c>
      <c r="BJX352" s="19"/>
      <c r="BJY352" s="19">
        <v>273</v>
      </c>
      <c r="BJZ352" s="19">
        <v>261.75</v>
      </c>
      <c r="BKA352" s="19"/>
      <c r="BKB352" s="22"/>
      <c r="BKC352" s="22"/>
      <c r="BKD352" s="22"/>
      <c r="BKE352" s="19">
        <v>273</v>
      </c>
      <c r="BKF352" s="19">
        <v>270</v>
      </c>
      <c r="BKG352" s="19"/>
      <c r="BKH352" s="19">
        <v>276.5</v>
      </c>
      <c r="BKI352" s="19">
        <v>270</v>
      </c>
      <c r="BKJ352" s="19"/>
      <c r="BKK352" s="21">
        <v>275</v>
      </c>
      <c r="BKL352" s="21">
        <v>270</v>
      </c>
      <c r="BKM352" s="21"/>
      <c r="BKN352" s="19"/>
      <c r="BKO352" s="22"/>
      <c r="BKP352" s="19"/>
      <c r="BKQ352" s="19"/>
      <c r="BKR352" s="19"/>
      <c r="BKS352" s="19"/>
      <c r="BKT352" s="22"/>
      <c r="BKU352" s="22"/>
      <c r="BKV352" s="22">
        <v>265</v>
      </c>
      <c r="BKW352" s="19"/>
      <c r="BKX352" s="19"/>
      <c r="BKY352" s="19"/>
      <c r="BKZ352" s="19"/>
      <c r="BLA352" s="19"/>
      <c r="BLB352" s="19">
        <v>243</v>
      </c>
      <c r="BLC352" s="19"/>
      <c r="BLD352" s="19"/>
      <c r="BLE352" s="22"/>
      <c r="BLF352" s="19"/>
      <c r="BLG352" s="19"/>
      <c r="BLH352" s="19"/>
      <c r="BLI352" s="13"/>
      <c r="BLJ352" s="13"/>
      <c r="BLK352" s="13"/>
      <c r="BLL352" s="13"/>
      <c r="BLM352" s="13"/>
      <c r="BLN352" s="13"/>
    </row>
    <row r="353" spans="1:1678">
      <c r="A353" s="7" t="s">
        <v>1091</v>
      </c>
      <c r="B353" s="8">
        <v>358</v>
      </c>
      <c r="C353" s="7" t="s">
        <v>8</v>
      </c>
      <c r="D353" s="7" t="s">
        <v>1092</v>
      </c>
      <c r="E353" s="7" t="s">
        <v>1093</v>
      </c>
      <c r="F353" s="7"/>
      <c r="G353" s="7">
        <v>250</v>
      </c>
      <c r="ALP353" s="19"/>
      <c r="ALQ353" s="19"/>
      <c r="ALR353" s="19"/>
      <c r="ALS353" s="22"/>
      <c r="ALT353" s="22"/>
      <c r="ALU353" s="22"/>
      <c r="ALV353" s="22"/>
      <c r="ALW353" s="19"/>
      <c r="ALX353" s="19"/>
      <c r="ALY353" s="19"/>
      <c r="ALZ353" s="19"/>
      <c r="AMA353" s="19"/>
      <c r="AMB353" s="19"/>
      <c r="AMC353" s="19"/>
      <c r="AMD353" s="19"/>
      <c r="AME353" s="19"/>
      <c r="AMF353" s="19"/>
      <c r="AMG353" s="19"/>
      <c r="AMH353" s="19"/>
      <c r="AMI353" s="19"/>
      <c r="AMJ353" s="19"/>
      <c r="AMK353" s="19"/>
      <c r="AML353" s="19"/>
      <c r="AMM353" s="19"/>
      <c r="AMN353" s="19"/>
      <c r="AMO353" s="19"/>
      <c r="AMP353" s="19"/>
      <c r="AMQ353" s="19"/>
      <c r="AMR353" s="19"/>
      <c r="AMS353" s="19"/>
      <c r="AMT353" s="19"/>
      <c r="AMU353" s="19"/>
      <c r="AMV353" s="19"/>
      <c r="AMW353" s="21"/>
      <c r="AMX353" s="21"/>
      <c r="AMY353" s="21"/>
      <c r="AMZ353" s="19"/>
      <c r="ANA353" s="19"/>
      <c r="ANB353" s="19"/>
      <c r="ANC353" s="19"/>
      <c r="AND353" s="19"/>
      <c r="ANE353" s="19"/>
      <c r="ANF353" s="19"/>
      <c r="ANG353" s="19"/>
      <c r="ANH353" s="19"/>
      <c r="ANI353" s="19"/>
      <c r="ANJ353" s="19"/>
      <c r="ANK353" s="19"/>
      <c r="ANL353" s="19"/>
      <c r="ANM353" s="19"/>
      <c r="ANN353" s="19"/>
      <c r="ANO353" s="19"/>
      <c r="ANP353" s="19"/>
      <c r="ANQ353" s="19"/>
      <c r="ANR353" s="19"/>
      <c r="ANS353" s="19"/>
      <c r="ANT353" s="19"/>
      <c r="ANU353" s="19"/>
      <c r="ANV353" s="19"/>
      <c r="ANW353" s="19"/>
      <c r="ANX353" s="19"/>
      <c r="ANY353" s="19"/>
      <c r="ANZ353" s="19"/>
      <c r="AOA353" s="19"/>
      <c r="AOB353" s="19"/>
      <c r="AOC353" s="19"/>
      <c r="AOD353" s="19"/>
      <c r="AOE353" s="19"/>
      <c r="AOF353" s="19"/>
      <c r="AOG353" s="21"/>
      <c r="AOH353" s="21"/>
      <c r="AOI353" s="21"/>
      <c r="AOJ353" s="19"/>
      <c r="AOK353" s="19"/>
      <c r="AOL353" s="19"/>
      <c r="AOM353" s="19"/>
      <c r="AON353" s="19"/>
      <c r="AOO353" s="19"/>
      <c r="AOP353" s="19"/>
      <c r="AOQ353" s="19"/>
      <c r="AOR353" s="19"/>
      <c r="AOS353" s="19"/>
      <c r="AOT353" s="19"/>
      <c r="AOU353" s="19"/>
      <c r="AOV353" s="19"/>
      <c r="AOW353" s="19"/>
      <c r="AOX353" s="19"/>
      <c r="AOY353" s="19"/>
      <c r="AOZ353" s="19"/>
      <c r="APA353" s="19"/>
      <c r="APB353" s="19">
        <v>400</v>
      </c>
      <c r="APC353" s="19">
        <v>360</v>
      </c>
      <c r="APD353" s="19"/>
      <c r="APE353" s="19">
        <v>375</v>
      </c>
      <c r="APF353" s="19">
        <v>375</v>
      </c>
      <c r="APG353" s="19"/>
      <c r="APH353" s="19">
        <v>375</v>
      </c>
      <c r="API353" s="19">
        <v>375</v>
      </c>
      <c r="APJ353" s="19"/>
      <c r="APK353" s="19">
        <v>375</v>
      </c>
      <c r="APL353" s="19">
        <v>375</v>
      </c>
      <c r="APM353" s="19"/>
      <c r="APN353" s="19">
        <v>375</v>
      </c>
      <c r="APO353" s="19">
        <v>375</v>
      </c>
      <c r="APP353" s="19"/>
      <c r="APQ353" s="21"/>
      <c r="APR353" s="21"/>
      <c r="APS353" s="21"/>
      <c r="APT353" s="19"/>
      <c r="APU353" s="19"/>
      <c r="APV353" s="19"/>
      <c r="APW353" s="19"/>
      <c r="APX353" s="19"/>
      <c r="APY353" s="19"/>
      <c r="APZ353" s="19"/>
      <c r="AQA353" s="19"/>
      <c r="AQB353" s="19"/>
      <c r="AQC353" s="19"/>
      <c r="AQD353" s="19"/>
      <c r="AQE353" s="19"/>
      <c r="AQF353" s="19"/>
      <c r="AQG353" s="19"/>
      <c r="AQH353" s="19"/>
      <c r="AQI353" s="19"/>
      <c r="AQJ353" s="19"/>
      <c r="AQK353" s="19"/>
      <c r="AQL353" s="19"/>
      <c r="AQM353" s="19"/>
      <c r="AQN353" s="19"/>
      <c r="AQO353" s="19"/>
      <c r="AQP353" s="19"/>
      <c r="AQQ353" s="19"/>
      <c r="AQR353" s="19"/>
      <c r="AQS353" s="19"/>
      <c r="AQT353" s="19"/>
      <c r="AQU353" s="19"/>
      <c r="AQV353" s="19"/>
      <c r="AQW353" s="19"/>
      <c r="AQX353" s="19"/>
      <c r="AQY353" s="19"/>
      <c r="AQZ353" s="19"/>
      <c r="ARA353" s="21"/>
      <c r="ARB353" s="21"/>
      <c r="ARC353" s="21"/>
      <c r="ARD353" s="19"/>
      <c r="ARE353" s="19"/>
      <c r="ARF353" s="19"/>
      <c r="ARG353" s="19"/>
      <c r="ARH353" s="19"/>
      <c r="ARI353" s="19"/>
      <c r="ARJ353" s="19"/>
      <c r="ARK353" s="19"/>
      <c r="ARL353" s="19"/>
      <c r="ARM353" s="19"/>
      <c r="ARN353" s="19"/>
      <c r="ARO353" s="19"/>
      <c r="ARP353" s="19"/>
      <c r="ARQ353" s="19"/>
      <c r="ARR353" s="19"/>
      <c r="ARS353" s="19"/>
      <c r="ART353" s="19"/>
      <c r="ARU353" s="19"/>
      <c r="ARV353" s="19"/>
      <c r="ARW353" s="19"/>
      <c r="ARX353" s="19"/>
      <c r="ARY353" s="19"/>
      <c r="ARZ353" s="19"/>
      <c r="ASA353" s="19"/>
      <c r="ASB353" s="19"/>
      <c r="ASC353" s="19"/>
      <c r="ASD353" s="19"/>
      <c r="ASE353" s="19"/>
      <c r="ASF353" s="19"/>
      <c r="ASG353" s="19"/>
      <c r="ASH353" s="19"/>
      <c r="ASI353" s="19"/>
      <c r="ASJ353" s="19"/>
      <c r="ASK353" s="21"/>
      <c r="ASL353" s="21"/>
      <c r="ASM353" s="21"/>
      <c r="ASN353" s="19"/>
      <c r="ASO353" s="19"/>
      <c r="ASP353" s="19"/>
      <c r="ASQ353" s="19"/>
      <c r="ASR353" s="19"/>
      <c r="ASS353" s="19"/>
      <c r="AST353" s="19"/>
      <c r="ASU353" s="19"/>
      <c r="ASV353" s="19"/>
      <c r="ASW353" s="19"/>
      <c r="ASX353" s="19"/>
      <c r="ASY353" s="19"/>
      <c r="ASZ353" s="19"/>
      <c r="ATA353" s="19"/>
      <c r="ATB353" s="19"/>
      <c r="ATC353" s="19"/>
      <c r="ATD353" s="19"/>
      <c r="ATE353" s="19"/>
      <c r="ATF353" s="19"/>
      <c r="ATG353" s="19"/>
      <c r="ATH353" s="19"/>
      <c r="ATI353" s="19"/>
      <c r="ATJ353" s="19"/>
      <c r="ATK353" s="19"/>
      <c r="ATL353" s="19"/>
      <c r="ATM353" s="19"/>
      <c r="ATN353" s="19"/>
      <c r="ATO353" s="19"/>
      <c r="ATP353" s="19"/>
      <c r="ATQ353" s="19"/>
      <c r="ATR353" s="19"/>
      <c r="ATS353" s="19"/>
      <c r="ATT353" s="19"/>
      <c r="ATU353" s="21"/>
      <c r="ATV353" s="21"/>
      <c r="ATW353" s="21"/>
      <c r="ATX353" s="19"/>
      <c r="ATY353" s="19"/>
      <c r="ATZ353" s="19"/>
      <c r="AUA353" s="19"/>
      <c r="AUB353" s="19"/>
      <c r="AUC353" s="19"/>
      <c r="AUD353" s="19"/>
      <c r="AUE353" s="19"/>
      <c r="AUF353" s="19"/>
      <c r="AUG353" s="19"/>
      <c r="AUH353" s="19"/>
      <c r="AUI353" s="19"/>
      <c r="AUJ353" s="19"/>
      <c r="AUK353" s="19"/>
      <c r="AUL353" s="19"/>
      <c r="AUM353" s="19"/>
      <c r="AUN353" s="19"/>
      <c r="AUO353" s="19"/>
      <c r="AUP353" s="19"/>
      <c r="AUQ353" s="19"/>
      <c r="AUR353" s="19"/>
      <c r="AUS353" s="19"/>
      <c r="AUT353" s="19"/>
      <c r="AUU353" s="19"/>
      <c r="AUV353" s="19"/>
      <c r="AUW353" s="19"/>
      <c r="AUX353" s="19"/>
      <c r="AUY353" s="19"/>
      <c r="AUZ353" s="19"/>
      <c r="AVA353" s="19"/>
      <c r="AVB353" s="19"/>
      <c r="AVC353" s="19"/>
      <c r="AVD353" s="19"/>
      <c r="AVE353" s="21"/>
      <c r="AVF353" s="21"/>
      <c r="AVG353" s="21"/>
      <c r="AVH353" s="19"/>
      <c r="AVI353" s="19"/>
      <c r="AVJ353" s="19"/>
      <c r="AVK353" s="19"/>
      <c r="AVL353" s="19"/>
      <c r="AVM353" s="19"/>
      <c r="AVN353" s="19"/>
      <c r="AVO353" s="19"/>
      <c r="AVP353" s="22"/>
      <c r="AVQ353" s="19"/>
      <c r="AVR353" s="19"/>
      <c r="AVS353" s="19"/>
      <c r="AVT353" s="19"/>
      <c r="AVU353" s="19"/>
      <c r="AVV353" s="19"/>
      <c r="AVW353" s="19"/>
      <c r="AVX353" s="19"/>
      <c r="AVY353" s="22"/>
      <c r="AVZ353" s="19"/>
      <c r="AWA353" s="19"/>
      <c r="AWB353" s="19"/>
      <c r="AWC353" s="19"/>
      <c r="AWD353" s="19"/>
      <c r="AWE353" s="19"/>
      <c r="AWF353" s="19"/>
      <c r="AWG353" s="19"/>
      <c r="AWH353" s="22"/>
      <c r="AWI353" s="19"/>
      <c r="AWJ353" s="19"/>
      <c r="AWK353" s="19"/>
      <c r="AWL353" s="19"/>
      <c r="AWM353" s="19"/>
      <c r="AWN353" s="19"/>
      <c r="AWO353" s="23"/>
      <c r="AWP353" s="23"/>
      <c r="AWQ353" s="23"/>
      <c r="AWR353" s="19"/>
      <c r="AWS353" s="19"/>
      <c r="AWT353" s="19"/>
      <c r="AWU353" s="19"/>
      <c r="AWV353" s="19"/>
      <c r="AWW353" s="19"/>
      <c r="AWX353" s="19"/>
      <c r="AWY353" s="19"/>
      <c r="AWZ353" s="22"/>
      <c r="AXA353" s="19"/>
      <c r="AXB353" s="19"/>
      <c r="AXC353" s="19"/>
      <c r="AXD353" s="19"/>
      <c r="AXE353" s="19"/>
      <c r="AXF353" s="19"/>
      <c r="AXG353" s="19"/>
      <c r="AXH353" s="19"/>
      <c r="AXI353" s="22"/>
      <c r="AXJ353" s="19"/>
      <c r="AXK353" s="19"/>
      <c r="AXL353" s="19"/>
      <c r="AXM353" s="19"/>
      <c r="AXN353" s="19"/>
      <c r="AXO353" s="19"/>
      <c r="AXP353" s="19"/>
      <c r="AXQ353" s="19"/>
      <c r="AXR353" s="22"/>
      <c r="AXS353" s="19"/>
      <c r="AXT353" s="19"/>
      <c r="AXU353" s="19"/>
      <c r="AXV353" s="19"/>
      <c r="AXW353" s="19"/>
      <c r="AXX353" s="19"/>
      <c r="AXY353" s="21"/>
      <c r="AXZ353" s="21"/>
      <c r="AYA353" s="21"/>
      <c r="AYB353" s="22"/>
      <c r="AYC353" s="22"/>
      <c r="AYD353" s="22"/>
      <c r="AYE353" s="22"/>
      <c r="AYF353" s="22"/>
      <c r="AYG353" s="22"/>
      <c r="AYH353" s="22"/>
      <c r="AYI353" s="22"/>
      <c r="AYJ353" s="22"/>
      <c r="AYK353" s="22"/>
      <c r="AYL353" s="22"/>
      <c r="AYM353" s="22"/>
      <c r="AYN353" s="22"/>
      <c r="AYO353" s="22"/>
      <c r="AYP353" s="22"/>
      <c r="AYQ353" s="22"/>
      <c r="AYR353" s="22"/>
      <c r="AYS353" s="22"/>
      <c r="AYT353" s="22"/>
      <c r="AYU353" s="22"/>
      <c r="AYV353" s="22"/>
      <c r="AYW353" s="22"/>
      <c r="AYX353" s="22"/>
      <c r="AYY353" s="22"/>
      <c r="AYZ353" s="22"/>
      <c r="AZA353" s="22"/>
      <c r="AZB353" s="22"/>
      <c r="AZC353" s="22"/>
      <c r="AZD353" s="22"/>
      <c r="AZE353" s="22"/>
      <c r="AZF353" s="22"/>
      <c r="AZG353" s="22"/>
      <c r="AZH353" s="22"/>
      <c r="AZI353" s="21"/>
      <c r="AZJ353" s="21"/>
      <c r="AZK353" s="21"/>
      <c r="AZL353" s="19"/>
      <c r="AZM353" s="19"/>
      <c r="AZN353" s="19"/>
      <c r="AZO353" s="19"/>
      <c r="AZP353" s="19"/>
      <c r="AZQ353" s="19"/>
      <c r="AZR353" s="19"/>
      <c r="AZS353" s="19"/>
      <c r="AZT353" s="19"/>
      <c r="AZU353" s="19"/>
      <c r="AZV353" s="19"/>
      <c r="AZW353" s="19"/>
      <c r="AZX353" s="19"/>
      <c r="AZY353" s="19"/>
      <c r="AZZ353" s="19"/>
      <c r="BAA353" s="22"/>
      <c r="BAB353" s="22"/>
      <c r="BAC353" s="22"/>
      <c r="BAD353" s="19"/>
      <c r="BAE353" s="19"/>
      <c r="BAF353" s="19"/>
      <c r="BAG353" s="19"/>
      <c r="BAH353" s="19"/>
      <c r="BAI353" s="19"/>
      <c r="BAJ353" s="19"/>
      <c r="BAK353" s="19"/>
      <c r="BAL353" s="19"/>
      <c r="BAM353" s="19"/>
      <c r="BAN353" s="19"/>
      <c r="BAO353" s="19"/>
      <c r="BAP353" s="22"/>
      <c r="BAQ353" s="22"/>
      <c r="BAR353" s="22"/>
      <c r="BAS353" s="21"/>
      <c r="BAT353" s="21"/>
      <c r="BAU353" s="21"/>
      <c r="BAV353" s="19"/>
      <c r="BAW353" s="19"/>
      <c r="BAX353" s="19"/>
      <c r="BAY353" s="19"/>
      <c r="BAZ353" s="19"/>
      <c r="BBA353" s="19"/>
      <c r="BBB353" s="22"/>
      <c r="BBC353" s="22"/>
      <c r="BBD353" s="22"/>
      <c r="BBE353" s="19"/>
      <c r="BBF353" s="19"/>
      <c r="BBG353" s="19"/>
      <c r="BBH353" s="19"/>
      <c r="BBI353" s="19"/>
      <c r="BBJ353" s="19"/>
      <c r="BBK353" s="19"/>
      <c r="BBL353" s="19"/>
      <c r="BBM353" s="19"/>
      <c r="BBN353" s="19"/>
      <c r="BBO353" s="19"/>
      <c r="BBP353" s="19"/>
      <c r="BBQ353" s="19"/>
      <c r="BBR353" s="19"/>
      <c r="BBS353" s="19"/>
      <c r="BBT353" s="19"/>
      <c r="BBU353" s="19"/>
      <c r="BBV353" s="19"/>
      <c r="BBW353" s="19"/>
      <c r="BBX353" s="19"/>
      <c r="BBY353" s="19"/>
      <c r="BBZ353" s="19"/>
      <c r="BCA353" s="19"/>
      <c r="BCB353" s="19"/>
      <c r="BCC353" s="21"/>
      <c r="BCD353" s="21"/>
      <c r="BCE353" s="21"/>
      <c r="BCF353" s="19"/>
      <c r="BCG353" s="19"/>
      <c r="BCH353" s="19"/>
      <c r="BCI353" s="19"/>
      <c r="BCJ353" s="19"/>
      <c r="BCK353" s="19"/>
      <c r="BCL353" s="22"/>
      <c r="BCM353" s="22"/>
      <c r="BCN353" s="22"/>
      <c r="BCO353" s="19"/>
      <c r="BCP353" s="19"/>
      <c r="BCQ353" s="19"/>
      <c r="BCR353" s="19"/>
      <c r="BCS353" s="19"/>
      <c r="BCT353" s="19"/>
      <c r="BCU353" s="22"/>
      <c r="BCV353" s="22"/>
      <c r="BCW353" s="22"/>
      <c r="BCX353" s="19"/>
      <c r="BCY353" s="19"/>
      <c r="BCZ353" s="19"/>
      <c r="BDA353" s="19"/>
      <c r="BDB353" s="19"/>
      <c r="BDC353" s="19"/>
      <c r="BDD353" s="22"/>
      <c r="BDE353" s="22"/>
      <c r="BDF353" s="22"/>
      <c r="BDG353" s="19"/>
      <c r="BDH353" s="19"/>
      <c r="BDI353" s="19"/>
      <c r="BDJ353" s="19"/>
      <c r="BDK353" s="19"/>
      <c r="BDL353" s="19"/>
      <c r="BDM353" s="21"/>
      <c r="BDN353" s="21"/>
      <c r="BDO353" s="21"/>
      <c r="BDP353" s="19"/>
      <c r="BDQ353" s="19"/>
      <c r="BDR353" s="19"/>
      <c r="BDS353" s="19"/>
      <c r="BDT353" s="19"/>
      <c r="BDU353" s="19"/>
      <c r="BDV353" s="22"/>
      <c r="BDW353" s="22"/>
      <c r="BDX353" s="22"/>
      <c r="BDY353" s="19"/>
      <c r="BDZ353" s="19"/>
      <c r="BEA353" s="19"/>
      <c r="BEB353" s="19"/>
      <c r="BEC353" s="19"/>
      <c r="BED353" s="19"/>
      <c r="BEE353" s="22"/>
      <c r="BEF353" s="22"/>
      <c r="BEG353" s="22"/>
      <c r="BEH353" s="19"/>
      <c r="BEI353" s="19"/>
      <c r="BEJ353" s="19"/>
      <c r="BEK353" s="19"/>
      <c r="BEL353" s="19"/>
      <c r="BEM353" s="19"/>
      <c r="BEN353" s="22"/>
      <c r="BEO353" s="22"/>
      <c r="BEP353" s="22"/>
      <c r="BEQ353" s="19"/>
      <c r="BER353" s="19"/>
      <c r="BES353" s="19"/>
      <c r="BET353" s="19"/>
      <c r="BEU353" s="19"/>
      <c r="BEV353" s="19"/>
      <c r="BEW353" s="21"/>
      <c r="BEX353" s="21"/>
      <c r="BEY353" s="21"/>
      <c r="BEZ353" s="19"/>
      <c r="BFA353" s="19"/>
      <c r="BFB353" s="19"/>
      <c r="BFC353" s="19"/>
      <c r="BFD353" s="19"/>
      <c r="BFE353" s="19"/>
      <c r="BFF353" s="22"/>
      <c r="BFG353" s="22"/>
      <c r="BFH353" s="22"/>
      <c r="BFI353" s="19"/>
      <c r="BFJ353" s="19"/>
      <c r="BFK353" s="19"/>
      <c r="BFL353" s="19"/>
      <c r="BFM353" s="19"/>
      <c r="BFN353" s="19"/>
      <c r="BFO353" s="22"/>
      <c r="BFP353" s="22"/>
      <c r="BFQ353" s="22"/>
      <c r="BFR353" s="19"/>
      <c r="BFS353" s="19"/>
      <c r="BFT353" s="19"/>
      <c r="BFU353" s="19"/>
      <c r="BFV353" s="19"/>
      <c r="BFW353" s="19"/>
      <c r="BFX353" s="22"/>
      <c r="BFY353" s="22"/>
      <c r="BFZ353" s="22"/>
      <c r="BGA353" s="19"/>
      <c r="BGB353" s="19"/>
      <c r="BGC353" s="19"/>
      <c r="BGD353" s="19"/>
      <c r="BGE353" s="19"/>
      <c r="BGF353" s="19"/>
      <c r="BGG353" s="23"/>
      <c r="BGH353" s="23"/>
      <c r="BGI353" s="23"/>
      <c r="BGJ353" s="19"/>
      <c r="BGK353" s="19"/>
      <c r="BGL353" s="19"/>
      <c r="BGM353" s="19"/>
      <c r="BGN353" s="19"/>
      <c r="BGO353" s="19"/>
      <c r="BGP353" s="22"/>
      <c r="BGQ353" s="22"/>
      <c r="BGR353" s="22"/>
      <c r="BGS353" s="19"/>
      <c r="BGT353" s="19"/>
      <c r="BGU353" s="19"/>
      <c r="BGV353" s="19"/>
      <c r="BGW353" s="19"/>
      <c r="BGX353" s="19"/>
      <c r="BGY353" s="22"/>
      <c r="BGZ353" s="22"/>
      <c r="BHA353" s="22"/>
      <c r="BHB353" s="19"/>
      <c r="BHC353" s="19"/>
      <c r="BHD353" s="19"/>
      <c r="BHE353" s="19"/>
      <c r="BHF353" s="19"/>
      <c r="BHG353" s="19"/>
      <c r="BHH353" s="22"/>
      <c r="BHI353" s="22"/>
      <c r="BHJ353" s="22"/>
      <c r="BHK353" s="19"/>
      <c r="BHL353" s="19"/>
      <c r="BHM353" s="19"/>
      <c r="BHN353" s="19"/>
      <c r="BHO353" s="19"/>
      <c r="BHP353" s="19"/>
      <c r="BHQ353" s="21"/>
      <c r="BHR353" s="21"/>
      <c r="BHS353" s="21"/>
      <c r="BHT353" s="19"/>
      <c r="BHU353" s="19"/>
      <c r="BHV353" s="19"/>
      <c r="BHW353" s="19"/>
      <c r="BHX353" s="19"/>
      <c r="BHY353" s="19"/>
      <c r="BHZ353" s="22"/>
      <c r="BIA353" s="22"/>
      <c r="BIB353" s="22"/>
      <c r="BIC353" s="19"/>
      <c r="BID353" s="19"/>
      <c r="BIE353" s="19"/>
      <c r="BIF353" s="19"/>
      <c r="BIG353" s="19"/>
      <c r="BIH353" s="19"/>
      <c r="BII353" s="22"/>
      <c r="BIJ353" s="22"/>
      <c r="BIK353" s="22"/>
      <c r="BIL353" s="19"/>
      <c r="BIM353" s="19"/>
      <c r="BIN353" s="19"/>
      <c r="BIO353" s="19"/>
      <c r="BIP353" s="19"/>
      <c r="BIQ353" s="19"/>
      <c r="BIR353" s="22"/>
      <c r="BIS353" s="22"/>
      <c r="BIT353" s="22"/>
      <c r="BIU353" s="19"/>
      <c r="BIV353" s="19"/>
      <c r="BIW353" s="19"/>
      <c r="BIX353" s="19"/>
      <c r="BIY353" s="19"/>
      <c r="BIZ353" s="19"/>
      <c r="BJA353" s="21"/>
      <c r="BJB353" s="21"/>
      <c r="BJC353" s="21"/>
      <c r="BJD353" s="19"/>
      <c r="BJE353" s="19"/>
      <c r="BJF353" s="19"/>
      <c r="BJG353" s="19"/>
      <c r="BJH353" s="19"/>
      <c r="BJI353" s="19"/>
      <c r="BJJ353" s="22"/>
      <c r="BJK353" s="22"/>
      <c r="BJL353" s="22"/>
      <c r="BJM353" s="19"/>
      <c r="BJN353" s="19"/>
      <c r="BJO353" s="19"/>
      <c r="BJP353" s="19"/>
      <c r="BJQ353" s="19"/>
      <c r="BJR353" s="19"/>
      <c r="BJS353" s="22"/>
      <c r="BJT353" s="22"/>
      <c r="BJU353" s="22"/>
      <c r="BJV353" s="19"/>
      <c r="BJW353" s="19"/>
      <c r="BJX353" s="19"/>
      <c r="BJY353" s="19"/>
      <c r="BJZ353" s="19"/>
      <c r="BKA353" s="19"/>
      <c r="BKB353" s="22"/>
      <c r="BKC353" s="22"/>
      <c r="BKD353" s="22"/>
      <c r="BKE353" s="19"/>
      <c r="BKF353" s="19"/>
      <c r="BKG353" s="19"/>
      <c r="BKH353" s="19"/>
      <c r="BKI353" s="19"/>
      <c r="BKJ353" s="19"/>
      <c r="BKK353" s="21"/>
      <c r="BKL353" s="21"/>
      <c r="BKM353" s="21"/>
      <c r="BKN353" s="19"/>
      <c r="BKO353" s="22"/>
      <c r="BKP353" s="19"/>
      <c r="BKQ353" s="19"/>
      <c r="BKR353" s="19"/>
      <c r="BKS353" s="19"/>
      <c r="BKT353" s="22"/>
      <c r="BKU353" s="22"/>
      <c r="BKV353" s="22"/>
      <c r="BKW353" s="19"/>
      <c r="BKX353" s="19"/>
      <c r="BKY353" s="19"/>
      <c r="BKZ353" s="19"/>
      <c r="BLA353" s="19"/>
      <c r="BLB353" s="19"/>
      <c r="BLC353" s="19"/>
      <c r="BLD353" s="19"/>
      <c r="BLE353" s="22"/>
      <c r="BLF353" s="19"/>
      <c r="BLG353" s="19"/>
      <c r="BLH353" s="19"/>
      <c r="BLI353" s="13"/>
      <c r="BLJ353" s="13"/>
      <c r="BLK353" s="13"/>
      <c r="BLL353" s="13"/>
      <c r="BLM353" s="13"/>
      <c r="BLN353" s="13"/>
    </row>
    <row r="354" spans="1:1678">
      <c r="A354" s="7" t="s">
        <v>1094</v>
      </c>
      <c r="B354" s="8">
        <v>359</v>
      </c>
      <c r="C354" s="7" t="s">
        <v>8</v>
      </c>
      <c r="D354" s="7" t="s">
        <v>1993</v>
      </c>
      <c r="E354" s="7" t="s">
        <v>1096</v>
      </c>
      <c r="F354" s="7"/>
      <c r="G354" s="7">
        <v>250</v>
      </c>
      <c r="ALP354" s="19"/>
      <c r="ALQ354" s="19"/>
      <c r="ALR354" s="19"/>
      <c r="ALS354" s="22"/>
      <c r="ALT354" s="22"/>
      <c r="ALU354" s="22"/>
      <c r="ALV354" s="22"/>
      <c r="ALW354" s="19"/>
      <c r="ALX354" s="19"/>
      <c r="ALY354" s="19"/>
      <c r="ALZ354" s="19"/>
      <c r="AMA354" s="19"/>
      <c r="AMB354" s="19"/>
      <c r="AMC354" s="19"/>
      <c r="AMD354" s="19"/>
      <c r="AME354" s="19"/>
      <c r="AMF354" s="19"/>
      <c r="AMG354" s="19"/>
      <c r="AMH354" s="19"/>
      <c r="AMI354" s="19"/>
      <c r="AMJ354" s="19"/>
      <c r="AMK354" s="19"/>
      <c r="AML354" s="19"/>
      <c r="AMM354" s="19"/>
      <c r="AMN354" s="19"/>
      <c r="AMO354" s="19"/>
      <c r="AMP354" s="19"/>
      <c r="AMQ354" s="19"/>
      <c r="AMR354" s="19"/>
      <c r="AMS354" s="19"/>
      <c r="AMT354" s="19"/>
      <c r="AMU354" s="19"/>
      <c r="AMV354" s="19"/>
      <c r="AMW354" s="21"/>
      <c r="AMX354" s="21"/>
      <c r="AMY354" s="21"/>
      <c r="AMZ354" s="19"/>
      <c r="ANA354" s="19"/>
      <c r="ANB354" s="19"/>
      <c r="ANC354" s="19"/>
      <c r="AND354" s="19"/>
      <c r="ANE354" s="19"/>
      <c r="ANF354" s="19"/>
      <c r="ANG354" s="19"/>
      <c r="ANH354" s="19"/>
      <c r="ANI354" s="19"/>
      <c r="ANJ354" s="19"/>
      <c r="ANK354" s="19"/>
      <c r="ANL354" s="19"/>
      <c r="ANM354" s="19"/>
      <c r="ANN354" s="19"/>
      <c r="ANO354" s="19"/>
      <c r="ANP354" s="19"/>
      <c r="ANQ354" s="19"/>
      <c r="ANR354" s="19"/>
      <c r="ANS354" s="19"/>
      <c r="ANT354" s="19"/>
      <c r="ANU354" s="19"/>
      <c r="ANV354" s="19"/>
      <c r="ANW354" s="19"/>
      <c r="ANX354" s="19"/>
      <c r="ANY354" s="19"/>
      <c r="ANZ354" s="19"/>
      <c r="AOA354" s="19"/>
      <c r="AOB354" s="19"/>
      <c r="AOC354" s="19"/>
      <c r="AOD354" s="19"/>
      <c r="AOE354" s="19"/>
      <c r="AOF354" s="19"/>
      <c r="AOG354" s="21"/>
      <c r="AOH354" s="21"/>
      <c r="AOI354" s="21"/>
      <c r="AOJ354" s="19">
        <v>269</v>
      </c>
      <c r="AOK354" s="19">
        <v>248</v>
      </c>
      <c r="AOL354" s="19"/>
      <c r="AOM354" s="19">
        <v>314</v>
      </c>
      <c r="AON354" s="19">
        <v>288</v>
      </c>
      <c r="AOO354" s="19"/>
      <c r="AOP354" s="19">
        <v>315</v>
      </c>
      <c r="AOQ354" s="19">
        <v>304.5</v>
      </c>
      <c r="AOR354" s="19"/>
      <c r="AOS354" s="19">
        <v>320</v>
      </c>
      <c r="AOT354" s="19">
        <v>305</v>
      </c>
      <c r="AOU354" s="19"/>
      <c r="AOV354" s="19">
        <v>300</v>
      </c>
      <c r="AOW354" s="19">
        <v>295</v>
      </c>
      <c r="AOX354" s="19"/>
      <c r="AOY354" s="19"/>
      <c r="AOZ354" s="19"/>
      <c r="APA354" s="19"/>
      <c r="APB354" s="19"/>
      <c r="APC354" s="19"/>
      <c r="APD354" s="19"/>
      <c r="APE354" s="19"/>
      <c r="APF354" s="19"/>
      <c r="APG354" s="19"/>
      <c r="APH354" s="19"/>
      <c r="API354" s="19"/>
      <c r="APJ354" s="19"/>
      <c r="APK354" s="19"/>
      <c r="APL354" s="19"/>
      <c r="APM354" s="19"/>
      <c r="APN354" s="19"/>
      <c r="APO354" s="19"/>
      <c r="APP354" s="19"/>
      <c r="APQ354" s="21"/>
      <c r="APR354" s="21"/>
      <c r="APS354" s="21"/>
      <c r="APT354" s="19"/>
      <c r="APU354" s="19"/>
      <c r="APV354" s="19"/>
      <c r="APW354" s="19"/>
      <c r="APX354" s="19"/>
      <c r="APY354" s="19"/>
      <c r="APZ354" s="19"/>
      <c r="AQA354" s="19"/>
      <c r="AQB354" s="19"/>
      <c r="AQC354" s="19"/>
      <c r="AQD354" s="19"/>
      <c r="AQE354" s="19"/>
      <c r="AQF354" s="19"/>
      <c r="AQG354" s="19"/>
      <c r="AQH354" s="19"/>
      <c r="AQI354" s="19"/>
      <c r="AQJ354" s="19"/>
      <c r="AQK354" s="19"/>
      <c r="AQL354" s="19"/>
      <c r="AQM354" s="19"/>
      <c r="AQN354" s="19"/>
      <c r="AQO354" s="19"/>
      <c r="AQP354" s="19"/>
      <c r="AQQ354" s="19"/>
      <c r="AQR354" s="19"/>
      <c r="AQS354" s="19"/>
      <c r="AQT354" s="19"/>
      <c r="AQU354" s="19"/>
      <c r="AQV354" s="19"/>
      <c r="AQW354" s="19"/>
      <c r="AQX354" s="19"/>
      <c r="AQY354" s="19"/>
      <c r="AQZ354" s="19"/>
      <c r="ARA354" s="21"/>
      <c r="ARB354" s="21"/>
      <c r="ARC354" s="21"/>
      <c r="ARD354" s="19"/>
      <c r="ARE354" s="19"/>
      <c r="ARF354" s="19"/>
      <c r="ARG354" s="19"/>
      <c r="ARH354" s="19"/>
      <c r="ARI354" s="19"/>
      <c r="ARJ354" s="19"/>
      <c r="ARK354" s="19"/>
      <c r="ARL354" s="19"/>
      <c r="ARM354" s="19"/>
      <c r="ARN354" s="19"/>
      <c r="ARO354" s="19"/>
      <c r="ARP354" s="19"/>
      <c r="ARQ354" s="19"/>
      <c r="ARR354" s="19"/>
      <c r="ARS354" s="19"/>
      <c r="ART354" s="19"/>
      <c r="ARU354" s="19"/>
      <c r="ARV354" s="19"/>
      <c r="ARW354" s="19"/>
      <c r="ARX354" s="19"/>
      <c r="ARY354" s="19"/>
      <c r="ARZ354" s="19"/>
      <c r="ASA354" s="19"/>
      <c r="ASB354" s="19"/>
      <c r="ASC354" s="19"/>
      <c r="ASD354" s="19"/>
      <c r="ASE354" s="19"/>
      <c r="ASF354" s="19"/>
      <c r="ASG354" s="19"/>
      <c r="ASH354" s="19"/>
      <c r="ASI354" s="19"/>
      <c r="ASJ354" s="19"/>
      <c r="ASK354" s="21"/>
      <c r="ASL354" s="21"/>
      <c r="ASM354" s="21"/>
      <c r="ASN354" s="19"/>
      <c r="ASO354" s="19"/>
      <c r="ASP354" s="19"/>
      <c r="ASQ354" s="19"/>
      <c r="ASR354" s="19"/>
      <c r="ASS354" s="19"/>
      <c r="AST354" s="19"/>
      <c r="ASU354" s="19"/>
      <c r="ASV354" s="19"/>
      <c r="ASW354" s="19"/>
      <c r="ASX354" s="19"/>
      <c r="ASY354" s="19"/>
      <c r="ASZ354" s="19"/>
      <c r="ATA354" s="19"/>
      <c r="ATB354" s="19"/>
      <c r="ATC354" s="19"/>
      <c r="ATD354" s="19"/>
      <c r="ATE354" s="19"/>
      <c r="ATF354" s="19"/>
      <c r="ATG354" s="19"/>
      <c r="ATH354" s="19"/>
      <c r="ATI354" s="19"/>
      <c r="ATJ354" s="19"/>
      <c r="ATK354" s="19"/>
      <c r="ATL354" s="19"/>
      <c r="ATM354" s="19"/>
      <c r="ATN354" s="19"/>
      <c r="ATO354" s="19"/>
      <c r="ATP354" s="19"/>
      <c r="ATQ354" s="19"/>
      <c r="ATR354" s="19"/>
      <c r="ATS354" s="19"/>
      <c r="ATT354" s="19"/>
      <c r="ATU354" s="21"/>
      <c r="ATV354" s="21"/>
      <c r="ATW354" s="21"/>
      <c r="ATX354" s="19"/>
      <c r="ATY354" s="19"/>
      <c r="ATZ354" s="19"/>
      <c r="AUA354" s="19"/>
      <c r="AUB354" s="19"/>
      <c r="AUC354" s="19"/>
      <c r="AUD354" s="19"/>
      <c r="AUE354" s="19"/>
      <c r="AUF354" s="19"/>
      <c r="AUG354" s="19"/>
      <c r="AUH354" s="19"/>
      <c r="AUI354" s="19"/>
      <c r="AUJ354" s="19"/>
      <c r="AUK354" s="19"/>
      <c r="AUL354" s="19"/>
      <c r="AUM354" s="19"/>
      <c r="AUN354" s="19"/>
      <c r="AUO354" s="19"/>
      <c r="AUP354" s="19"/>
      <c r="AUQ354" s="19"/>
      <c r="AUR354" s="19"/>
      <c r="AUS354" s="19"/>
      <c r="AUT354" s="19"/>
      <c r="AUU354" s="19"/>
      <c r="AUV354" s="19"/>
      <c r="AUW354" s="19"/>
      <c r="AUX354" s="19"/>
      <c r="AUY354" s="19"/>
      <c r="AUZ354" s="19"/>
      <c r="AVA354" s="19"/>
      <c r="AVB354" s="19"/>
      <c r="AVC354" s="19"/>
      <c r="AVD354" s="19"/>
      <c r="AVE354" s="21"/>
      <c r="AVF354" s="21"/>
      <c r="AVG354" s="21"/>
      <c r="AVH354" s="19"/>
      <c r="AVI354" s="19"/>
      <c r="AVJ354" s="19"/>
      <c r="AVK354" s="19"/>
      <c r="AVL354" s="19"/>
      <c r="AVM354" s="19"/>
      <c r="AVN354" s="19"/>
      <c r="AVO354" s="19"/>
      <c r="AVP354" s="22"/>
      <c r="AVQ354" s="19"/>
      <c r="AVR354" s="19"/>
      <c r="AVS354" s="19"/>
      <c r="AVT354" s="19"/>
      <c r="AVU354" s="19"/>
      <c r="AVV354" s="19"/>
      <c r="AVW354" s="19"/>
      <c r="AVX354" s="19"/>
      <c r="AVY354" s="22"/>
      <c r="AVZ354" s="19"/>
      <c r="AWA354" s="19"/>
      <c r="AWB354" s="19"/>
      <c r="AWC354" s="19"/>
      <c r="AWD354" s="19"/>
      <c r="AWE354" s="19"/>
      <c r="AWF354" s="19"/>
      <c r="AWG354" s="19"/>
      <c r="AWH354" s="22"/>
      <c r="AWI354" s="19"/>
      <c r="AWJ354" s="19"/>
      <c r="AWK354" s="19"/>
      <c r="AWL354" s="19"/>
      <c r="AWM354" s="19"/>
      <c r="AWN354" s="19"/>
      <c r="AWO354" s="23"/>
      <c r="AWP354" s="23"/>
      <c r="AWQ354" s="23"/>
      <c r="AWR354" s="19"/>
      <c r="AWS354" s="19"/>
      <c r="AWT354" s="19"/>
      <c r="AWU354" s="19"/>
      <c r="AWV354" s="19"/>
      <c r="AWW354" s="19"/>
      <c r="AWX354" s="19"/>
      <c r="AWY354" s="19"/>
      <c r="AWZ354" s="22"/>
      <c r="AXA354" s="19"/>
      <c r="AXB354" s="19"/>
      <c r="AXC354" s="19"/>
      <c r="AXD354" s="19"/>
      <c r="AXE354" s="19"/>
      <c r="AXF354" s="19"/>
      <c r="AXG354" s="19"/>
      <c r="AXH354" s="19"/>
      <c r="AXI354" s="22"/>
      <c r="AXJ354" s="19"/>
      <c r="AXK354" s="19"/>
      <c r="AXL354" s="19"/>
      <c r="AXM354" s="19"/>
      <c r="AXN354" s="19"/>
      <c r="AXO354" s="19"/>
      <c r="AXP354" s="19"/>
      <c r="AXQ354" s="19"/>
      <c r="AXR354" s="22"/>
      <c r="AXS354" s="19"/>
      <c r="AXT354" s="19"/>
      <c r="AXU354" s="19"/>
      <c r="AXV354" s="19"/>
      <c r="AXW354" s="19"/>
      <c r="AXX354" s="19"/>
      <c r="AXY354" s="21"/>
      <c r="AXZ354" s="21"/>
      <c r="AYA354" s="21"/>
      <c r="AYB354" s="22"/>
      <c r="AYC354" s="22"/>
      <c r="AYD354" s="22"/>
      <c r="AYE354" s="22"/>
      <c r="AYF354" s="22"/>
      <c r="AYG354" s="22"/>
      <c r="AYH354" s="22"/>
      <c r="AYI354" s="22"/>
      <c r="AYJ354" s="22"/>
      <c r="AYK354" s="22"/>
      <c r="AYL354" s="22"/>
      <c r="AYM354" s="22"/>
      <c r="AYN354" s="22"/>
      <c r="AYO354" s="22"/>
      <c r="AYP354" s="22"/>
      <c r="AYQ354" s="22"/>
      <c r="AYR354" s="22"/>
      <c r="AYS354" s="22"/>
      <c r="AYT354" s="22"/>
      <c r="AYU354" s="22"/>
      <c r="AYV354" s="22"/>
      <c r="AYW354" s="22"/>
      <c r="AYX354" s="22"/>
      <c r="AYY354" s="22"/>
      <c r="AYZ354" s="22"/>
      <c r="AZA354" s="22"/>
      <c r="AZB354" s="22"/>
      <c r="AZC354" s="22"/>
      <c r="AZD354" s="22"/>
      <c r="AZE354" s="22"/>
      <c r="AZF354" s="22"/>
      <c r="AZG354" s="22"/>
      <c r="AZH354" s="22"/>
      <c r="AZI354" s="21"/>
      <c r="AZJ354" s="21"/>
      <c r="AZK354" s="21"/>
      <c r="AZL354" s="19"/>
      <c r="AZM354" s="19"/>
      <c r="AZN354" s="19"/>
      <c r="AZO354" s="19"/>
      <c r="AZP354" s="19"/>
      <c r="AZQ354" s="19"/>
      <c r="AZR354" s="19"/>
      <c r="AZS354" s="19"/>
      <c r="AZT354" s="19"/>
      <c r="AZU354" s="19"/>
      <c r="AZV354" s="19"/>
      <c r="AZW354" s="19"/>
      <c r="AZX354" s="19"/>
      <c r="AZY354" s="19"/>
      <c r="AZZ354" s="19"/>
      <c r="BAA354" s="22"/>
      <c r="BAB354" s="22"/>
      <c r="BAC354" s="22"/>
      <c r="BAD354" s="19"/>
      <c r="BAE354" s="19"/>
      <c r="BAF354" s="19"/>
      <c r="BAG354" s="19"/>
      <c r="BAH354" s="19"/>
      <c r="BAI354" s="19"/>
      <c r="BAJ354" s="19"/>
      <c r="BAK354" s="19"/>
      <c r="BAL354" s="19"/>
      <c r="BAM354" s="19"/>
      <c r="BAN354" s="19"/>
      <c r="BAO354" s="19"/>
      <c r="BAP354" s="22"/>
      <c r="BAQ354" s="22"/>
      <c r="BAR354" s="22"/>
      <c r="BAS354" s="21"/>
      <c r="BAT354" s="21"/>
      <c r="BAU354" s="21"/>
      <c r="BAV354" s="19"/>
      <c r="BAW354" s="19"/>
      <c r="BAX354" s="19"/>
      <c r="BAY354" s="19"/>
      <c r="BAZ354" s="19"/>
      <c r="BBA354" s="19"/>
      <c r="BBB354" s="22"/>
      <c r="BBC354" s="22"/>
      <c r="BBD354" s="22"/>
      <c r="BBE354" s="19"/>
      <c r="BBF354" s="19"/>
      <c r="BBG354" s="19"/>
      <c r="BBH354" s="19"/>
      <c r="BBI354" s="19"/>
      <c r="BBJ354" s="19"/>
      <c r="BBK354" s="19"/>
      <c r="BBL354" s="19"/>
      <c r="BBM354" s="19"/>
      <c r="BBN354" s="19"/>
      <c r="BBO354" s="19"/>
      <c r="BBP354" s="19"/>
      <c r="BBQ354" s="19"/>
      <c r="BBR354" s="19"/>
      <c r="BBS354" s="19"/>
      <c r="BBT354" s="19"/>
      <c r="BBU354" s="19"/>
      <c r="BBV354" s="19"/>
      <c r="BBW354" s="19"/>
      <c r="BBX354" s="19"/>
      <c r="BBY354" s="19"/>
      <c r="BBZ354" s="19"/>
      <c r="BCA354" s="19"/>
      <c r="BCB354" s="19"/>
      <c r="BCC354" s="21"/>
      <c r="BCD354" s="21"/>
      <c r="BCE354" s="21"/>
      <c r="BCF354" s="19"/>
      <c r="BCG354" s="19"/>
      <c r="BCH354" s="19"/>
      <c r="BCI354" s="19"/>
      <c r="BCJ354" s="19"/>
      <c r="BCK354" s="19"/>
      <c r="BCL354" s="22"/>
      <c r="BCM354" s="22"/>
      <c r="BCN354" s="22"/>
      <c r="BCO354" s="19"/>
      <c r="BCP354" s="19"/>
      <c r="BCQ354" s="19"/>
      <c r="BCR354" s="19"/>
      <c r="BCS354" s="19"/>
      <c r="BCT354" s="19"/>
      <c r="BCU354" s="22"/>
      <c r="BCV354" s="22"/>
      <c r="BCW354" s="22"/>
      <c r="BCX354" s="19"/>
      <c r="BCY354" s="19"/>
      <c r="BCZ354" s="19"/>
      <c r="BDA354" s="19"/>
      <c r="BDB354" s="19"/>
      <c r="BDC354" s="19"/>
      <c r="BDD354" s="22"/>
      <c r="BDE354" s="22"/>
      <c r="BDF354" s="22"/>
      <c r="BDG354" s="19"/>
      <c r="BDH354" s="19"/>
      <c r="BDI354" s="19"/>
      <c r="BDJ354" s="19"/>
      <c r="BDK354" s="19"/>
      <c r="BDL354" s="19"/>
      <c r="BDM354" s="21"/>
      <c r="BDN354" s="21"/>
      <c r="BDO354" s="21"/>
      <c r="BDP354" s="19"/>
      <c r="BDQ354" s="19"/>
      <c r="BDR354" s="19"/>
      <c r="BDS354" s="19"/>
      <c r="BDT354" s="19"/>
      <c r="BDU354" s="19"/>
      <c r="BDV354" s="22"/>
      <c r="BDW354" s="22"/>
      <c r="BDX354" s="22"/>
      <c r="BDY354" s="19"/>
      <c r="BDZ354" s="19"/>
      <c r="BEA354" s="19"/>
      <c r="BEB354" s="19"/>
      <c r="BEC354" s="19"/>
      <c r="BED354" s="19"/>
      <c r="BEE354" s="22"/>
      <c r="BEF354" s="22"/>
      <c r="BEG354" s="22"/>
      <c r="BEH354" s="19"/>
      <c r="BEI354" s="19"/>
      <c r="BEJ354" s="19"/>
      <c r="BEK354" s="19"/>
      <c r="BEL354" s="19"/>
      <c r="BEM354" s="19"/>
      <c r="BEN354" s="22"/>
      <c r="BEO354" s="22"/>
      <c r="BEP354" s="22"/>
      <c r="BEQ354" s="19"/>
      <c r="BER354" s="19"/>
      <c r="BES354" s="19"/>
      <c r="BET354" s="19"/>
      <c r="BEU354" s="19"/>
      <c r="BEV354" s="19"/>
      <c r="BEW354" s="21"/>
      <c r="BEX354" s="21"/>
      <c r="BEY354" s="21"/>
      <c r="BEZ354" s="19"/>
      <c r="BFA354" s="19"/>
      <c r="BFB354" s="19"/>
      <c r="BFC354" s="19"/>
      <c r="BFD354" s="19"/>
      <c r="BFE354" s="19"/>
      <c r="BFF354" s="22"/>
      <c r="BFG354" s="22"/>
      <c r="BFH354" s="22"/>
      <c r="BFI354" s="19"/>
      <c r="BFJ354" s="19"/>
      <c r="BFK354" s="19"/>
      <c r="BFL354" s="19"/>
      <c r="BFM354" s="19"/>
      <c r="BFN354" s="19"/>
      <c r="BFO354" s="22"/>
      <c r="BFP354" s="22"/>
      <c r="BFQ354" s="22"/>
      <c r="BFR354" s="19"/>
      <c r="BFS354" s="19"/>
      <c r="BFT354" s="19"/>
      <c r="BFU354" s="19"/>
      <c r="BFV354" s="19"/>
      <c r="BFW354" s="19"/>
      <c r="BFX354" s="22"/>
      <c r="BFY354" s="22"/>
      <c r="BFZ354" s="22"/>
      <c r="BGA354" s="19"/>
      <c r="BGB354" s="19"/>
      <c r="BGC354" s="19"/>
      <c r="BGD354" s="19"/>
      <c r="BGE354" s="19"/>
      <c r="BGF354" s="19"/>
      <c r="BGG354" s="23"/>
      <c r="BGH354" s="23"/>
      <c r="BGI354" s="23"/>
      <c r="BGJ354" s="19"/>
      <c r="BGK354" s="19"/>
      <c r="BGL354" s="19"/>
      <c r="BGM354" s="19"/>
      <c r="BGN354" s="19"/>
      <c r="BGO354" s="19"/>
      <c r="BGP354" s="22"/>
      <c r="BGQ354" s="22"/>
      <c r="BGR354" s="22"/>
      <c r="BGS354" s="19"/>
      <c r="BGT354" s="19"/>
      <c r="BGU354" s="19"/>
      <c r="BGV354" s="19"/>
      <c r="BGW354" s="19"/>
      <c r="BGX354" s="19"/>
      <c r="BGY354" s="22"/>
      <c r="BGZ354" s="22"/>
      <c r="BHA354" s="22"/>
      <c r="BHB354" s="19"/>
      <c r="BHC354" s="19"/>
      <c r="BHD354" s="19"/>
      <c r="BHE354" s="19"/>
      <c r="BHF354" s="19"/>
      <c r="BHG354" s="19"/>
      <c r="BHH354" s="22"/>
      <c r="BHI354" s="22"/>
      <c r="BHJ354" s="22"/>
      <c r="BHK354" s="19"/>
      <c r="BHL354" s="19"/>
      <c r="BHM354" s="19"/>
      <c r="BHN354" s="19"/>
      <c r="BHO354" s="19"/>
      <c r="BHP354" s="19"/>
      <c r="BHQ354" s="21"/>
      <c r="BHR354" s="21"/>
      <c r="BHS354" s="21"/>
      <c r="BHT354" s="19"/>
      <c r="BHU354" s="19"/>
      <c r="BHV354" s="19"/>
      <c r="BHW354" s="19"/>
      <c r="BHX354" s="19"/>
      <c r="BHY354" s="19"/>
      <c r="BHZ354" s="22"/>
      <c r="BIA354" s="22"/>
      <c r="BIB354" s="22"/>
      <c r="BIC354" s="19"/>
      <c r="BID354" s="19"/>
      <c r="BIE354" s="19"/>
      <c r="BIF354" s="19"/>
      <c r="BIG354" s="19"/>
      <c r="BIH354" s="19"/>
      <c r="BII354" s="22"/>
      <c r="BIJ354" s="22"/>
      <c r="BIK354" s="22"/>
      <c r="BIL354" s="19"/>
      <c r="BIM354" s="19"/>
      <c r="BIN354" s="19"/>
      <c r="BIO354" s="19"/>
      <c r="BIP354" s="19"/>
      <c r="BIQ354" s="19"/>
      <c r="BIR354" s="22"/>
      <c r="BIS354" s="22"/>
      <c r="BIT354" s="22"/>
      <c r="BIU354" s="19"/>
      <c r="BIV354" s="19"/>
      <c r="BIW354" s="19"/>
      <c r="BIX354" s="19"/>
      <c r="BIY354" s="19"/>
      <c r="BIZ354" s="19"/>
      <c r="BJA354" s="21"/>
      <c r="BJB354" s="21"/>
      <c r="BJC354" s="21"/>
      <c r="BJD354" s="19"/>
      <c r="BJE354" s="19"/>
      <c r="BJF354" s="19"/>
      <c r="BJG354" s="19"/>
      <c r="BJH354" s="19"/>
      <c r="BJI354" s="19"/>
      <c r="BJJ354" s="22"/>
      <c r="BJK354" s="22"/>
      <c r="BJL354" s="22"/>
      <c r="BJM354" s="19"/>
      <c r="BJN354" s="19"/>
      <c r="BJO354" s="19"/>
      <c r="BJP354" s="19"/>
      <c r="BJQ354" s="19"/>
      <c r="BJR354" s="19"/>
      <c r="BJS354" s="22"/>
      <c r="BJT354" s="22"/>
      <c r="BJU354" s="22"/>
      <c r="BJV354" s="19"/>
      <c r="BJW354" s="19"/>
      <c r="BJX354" s="19"/>
      <c r="BJY354" s="19"/>
      <c r="BJZ354" s="19"/>
      <c r="BKA354" s="19"/>
      <c r="BKB354" s="22"/>
      <c r="BKC354" s="22"/>
      <c r="BKD354" s="22"/>
      <c r="BKE354" s="19"/>
      <c r="BKF354" s="19"/>
      <c r="BKG354" s="19"/>
      <c r="BKH354" s="19"/>
      <c r="BKI354" s="19"/>
      <c r="BKJ354" s="19"/>
      <c r="BKK354" s="21"/>
      <c r="BKL354" s="21"/>
      <c r="BKM354" s="21"/>
      <c r="BKN354" s="19"/>
      <c r="BKO354" s="22"/>
      <c r="BKP354" s="19"/>
      <c r="BKQ354" s="19"/>
      <c r="BKR354" s="19"/>
      <c r="BKS354" s="19"/>
      <c r="BKT354" s="22"/>
      <c r="BKU354" s="22"/>
      <c r="BKV354" s="22"/>
      <c r="BKW354" s="19"/>
      <c r="BKX354" s="19"/>
      <c r="BKY354" s="19"/>
      <c r="BKZ354" s="19"/>
      <c r="BLA354" s="19"/>
      <c r="BLB354" s="19"/>
      <c r="BLC354" s="19"/>
      <c r="BLD354" s="19"/>
      <c r="BLE354" s="22"/>
      <c r="BLF354" s="19"/>
      <c r="BLG354" s="19"/>
      <c r="BLH354" s="19"/>
      <c r="BLI354" s="13">
        <v>322</v>
      </c>
      <c r="BLJ354" s="13">
        <v>325</v>
      </c>
      <c r="BLK354" s="13">
        <v>315</v>
      </c>
      <c r="BLL354" s="13"/>
      <c r="BLM354" s="13"/>
      <c r="BLN354" s="13">
        <v>369</v>
      </c>
    </row>
    <row r="355" spans="1:1678">
      <c r="A355" s="7" t="s">
        <v>1097</v>
      </c>
      <c r="B355" s="8">
        <v>360</v>
      </c>
      <c r="C355" s="7" t="s">
        <v>8</v>
      </c>
      <c r="D355" s="7" t="s">
        <v>1994</v>
      </c>
      <c r="E355" s="7" t="s">
        <v>1099</v>
      </c>
      <c r="F355" s="7"/>
      <c r="G355" s="7">
        <v>100</v>
      </c>
      <c r="ALP355" s="19"/>
      <c r="ALQ355" s="19"/>
      <c r="ALR355" s="19"/>
      <c r="ALS355" s="22"/>
      <c r="ALT355" s="22"/>
      <c r="ALU355" s="22"/>
      <c r="ALV355" s="22"/>
      <c r="ALW355" s="19"/>
      <c r="ALX355" s="19"/>
      <c r="ALY355" s="19"/>
      <c r="ALZ355" s="19"/>
      <c r="AMA355" s="19"/>
      <c r="AMB355" s="19"/>
      <c r="AMC355" s="19"/>
      <c r="AMD355" s="19"/>
      <c r="AME355" s="19"/>
      <c r="AMF355" s="19"/>
      <c r="AMG355" s="19"/>
      <c r="AMH355" s="19"/>
      <c r="AMI355" s="19"/>
      <c r="AMJ355" s="19"/>
      <c r="AMK355" s="19"/>
      <c r="AML355" s="19"/>
      <c r="AMM355" s="19"/>
      <c r="AMN355" s="19"/>
      <c r="AMO355" s="19"/>
      <c r="AMP355" s="19"/>
      <c r="AMQ355" s="19"/>
      <c r="AMR355" s="19"/>
      <c r="AMS355" s="19"/>
      <c r="AMT355" s="19"/>
      <c r="AMU355" s="19"/>
      <c r="AMV355" s="19"/>
      <c r="AMW355" s="21"/>
      <c r="AMX355" s="21"/>
      <c r="AMY355" s="21"/>
      <c r="AMZ355" s="19"/>
      <c r="ANA355" s="19"/>
      <c r="ANB355" s="19"/>
      <c r="ANC355" s="19"/>
      <c r="AND355" s="19"/>
      <c r="ANE355" s="19"/>
      <c r="ANF355" s="19"/>
      <c r="ANG355" s="19"/>
      <c r="ANH355" s="19"/>
      <c r="ANI355" s="19"/>
      <c r="ANJ355" s="19"/>
      <c r="ANK355" s="19"/>
      <c r="ANL355" s="19"/>
      <c r="ANM355" s="19"/>
      <c r="ANN355" s="19"/>
      <c r="ANO355" s="19"/>
      <c r="ANP355" s="19"/>
      <c r="ANQ355" s="19"/>
      <c r="ANR355" s="19"/>
      <c r="ANS355" s="19"/>
      <c r="ANT355" s="19"/>
      <c r="ANU355" s="19"/>
      <c r="ANV355" s="19"/>
      <c r="ANW355" s="19"/>
      <c r="ANX355" s="19"/>
      <c r="ANY355" s="19"/>
      <c r="ANZ355" s="19"/>
      <c r="AOA355" s="19"/>
      <c r="AOB355" s="19"/>
      <c r="AOC355" s="19"/>
      <c r="AOD355" s="19"/>
      <c r="AOE355" s="19"/>
      <c r="AOF355" s="19"/>
      <c r="AOG355" s="21"/>
      <c r="AOH355" s="21"/>
      <c r="AOI355" s="21"/>
      <c r="AOJ355" s="19"/>
      <c r="AOK355" s="19"/>
      <c r="AOL355" s="19"/>
      <c r="AOM355" s="19"/>
      <c r="AON355" s="19"/>
      <c r="AOO355" s="19"/>
      <c r="AOP355" s="19"/>
      <c r="AOQ355" s="19"/>
      <c r="AOR355" s="19"/>
      <c r="AOS355" s="19"/>
      <c r="AOT355" s="19"/>
      <c r="AOU355" s="19"/>
      <c r="AOV355" s="19"/>
      <c r="AOW355" s="19"/>
      <c r="AOX355" s="19"/>
      <c r="AOY355" s="19"/>
      <c r="AOZ355" s="19"/>
      <c r="APA355" s="19"/>
      <c r="APB355" s="19"/>
      <c r="APC355" s="19"/>
      <c r="APD355" s="19"/>
      <c r="APE355" s="19"/>
      <c r="APF355" s="19"/>
      <c r="APG355" s="19"/>
      <c r="APH355" s="19"/>
      <c r="API355" s="19"/>
      <c r="APJ355" s="19"/>
      <c r="APK355" s="19"/>
      <c r="APL355" s="19"/>
      <c r="APM355" s="19"/>
      <c r="APN355" s="19"/>
      <c r="APO355" s="19"/>
      <c r="APP355" s="19"/>
      <c r="APQ355" s="21">
        <v>290</v>
      </c>
      <c r="APR355" s="21">
        <v>280</v>
      </c>
      <c r="APS355" s="21"/>
      <c r="APT355" s="19">
        <v>306</v>
      </c>
      <c r="APU355" s="19">
        <v>280</v>
      </c>
      <c r="APV355" s="19"/>
      <c r="APW355" s="19">
        <v>310</v>
      </c>
      <c r="APX355" s="19">
        <v>290</v>
      </c>
      <c r="APY355" s="19"/>
      <c r="APZ355" s="19">
        <v>305</v>
      </c>
      <c r="AQA355" s="19">
        <v>270</v>
      </c>
      <c r="AQB355" s="19"/>
      <c r="AQC355" s="19">
        <v>280</v>
      </c>
      <c r="AQD355" s="19">
        <v>260</v>
      </c>
      <c r="AQE355" s="19"/>
      <c r="AQF355" s="19"/>
      <c r="AQG355" s="19"/>
      <c r="AQH355" s="19"/>
      <c r="AQI355" s="19"/>
      <c r="AQJ355" s="19"/>
      <c r="AQK355" s="19"/>
      <c r="AQL355" s="19"/>
      <c r="AQM355" s="19"/>
      <c r="AQN355" s="19"/>
      <c r="AQO355" s="19"/>
      <c r="AQP355" s="19"/>
      <c r="AQQ355" s="19"/>
      <c r="AQR355" s="19"/>
      <c r="AQS355" s="19"/>
      <c r="AQT355" s="19"/>
      <c r="AQU355" s="19"/>
      <c r="AQV355" s="19"/>
      <c r="AQW355" s="19"/>
      <c r="AQX355" s="19"/>
      <c r="AQY355" s="19"/>
      <c r="AQZ355" s="19"/>
      <c r="ARA355" s="21"/>
      <c r="ARB355" s="21"/>
      <c r="ARC355" s="21"/>
      <c r="ARD355" s="19"/>
      <c r="ARE355" s="19"/>
      <c r="ARF355" s="19"/>
      <c r="ARG355" s="19"/>
      <c r="ARH355" s="19"/>
      <c r="ARI355" s="19"/>
      <c r="ARJ355" s="19"/>
      <c r="ARK355" s="19"/>
      <c r="ARL355" s="19"/>
      <c r="ARM355" s="19"/>
      <c r="ARN355" s="19"/>
      <c r="ARO355" s="19"/>
      <c r="ARP355" s="19"/>
      <c r="ARQ355" s="19"/>
      <c r="ARR355" s="19"/>
      <c r="ARS355" s="19"/>
      <c r="ART355" s="19"/>
      <c r="ARU355" s="19"/>
      <c r="ARV355" s="19"/>
      <c r="ARW355" s="19"/>
      <c r="ARX355" s="19"/>
      <c r="ARY355" s="19"/>
      <c r="ARZ355" s="19"/>
      <c r="ASA355" s="19"/>
      <c r="ASB355" s="19"/>
      <c r="ASC355" s="19"/>
      <c r="ASD355" s="19"/>
      <c r="ASE355" s="19"/>
      <c r="ASF355" s="19"/>
      <c r="ASG355" s="19"/>
      <c r="ASH355" s="19"/>
      <c r="ASI355" s="19"/>
      <c r="ASJ355" s="19"/>
      <c r="ASK355" s="21"/>
      <c r="ASL355" s="21"/>
      <c r="ASM355" s="21"/>
      <c r="ASN355" s="19"/>
      <c r="ASO355" s="19"/>
      <c r="ASP355" s="19"/>
      <c r="ASQ355" s="19"/>
      <c r="ASR355" s="19"/>
      <c r="ASS355" s="19"/>
      <c r="AST355" s="19"/>
      <c r="ASU355" s="19"/>
      <c r="ASV355" s="19"/>
      <c r="ASW355" s="19"/>
      <c r="ASX355" s="19"/>
      <c r="ASY355" s="19"/>
      <c r="ASZ355" s="19"/>
      <c r="ATA355" s="19"/>
      <c r="ATB355" s="19"/>
      <c r="ATC355" s="19"/>
      <c r="ATD355" s="19"/>
      <c r="ATE355" s="19"/>
      <c r="ATF355" s="19"/>
      <c r="ATG355" s="19"/>
      <c r="ATH355" s="19"/>
      <c r="ATI355" s="19"/>
      <c r="ATJ355" s="19"/>
      <c r="ATK355" s="19"/>
      <c r="ATL355" s="19"/>
      <c r="ATM355" s="19"/>
      <c r="ATN355" s="19"/>
      <c r="ATO355" s="19"/>
      <c r="ATP355" s="19"/>
      <c r="ATQ355" s="19"/>
      <c r="ATR355" s="19"/>
      <c r="ATS355" s="19"/>
      <c r="ATT355" s="19"/>
      <c r="ATU355" s="21"/>
      <c r="ATV355" s="21"/>
      <c r="ATW355" s="21"/>
      <c r="ATX355" s="19"/>
      <c r="ATY355" s="19"/>
      <c r="ATZ355" s="19"/>
      <c r="AUA355" s="19"/>
      <c r="AUB355" s="19"/>
      <c r="AUC355" s="19"/>
      <c r="AUD355" s="19"/>
      <c r="AUE355" s="19"/>
      <c r="AUF355" s="19"/>
      <c r="AUG355" s="19"/>
      <c r="AUH355" s="19"/>
      <c r="AUI355" s="19"/>
      <c r="AUJ355" s="19"/>
      <c r="AUK355" s="19"/>
      <c r="AUL355" s="19"/>
      <c r="AUM355" s="19"/>
      <c r="AUN355" s="19"/>
      <c r="AUO355" s="19"/>
      <c r="AUP355" s="19"/>
      <c r="AUQ355" s="19"/>
      <c r="AUR355" s="19"/>
      <c r="AUS355" s="19"/>
      <c r="AUT355" s="19"/>
      <c r="AUU355" s="19"/>
      <c r="AUV355" s="19"/>
      <c r="AUW355" s="19"/>
      <c r="AUX355" s="19"/>
      <c r="AUY355" s="19"/>
      <c r="AUZ355" s="19"/>
      <c r="AVA355" s="19"/>
      <c r="AVB355" s="19"/>
      <c r="AVC355" s="19"/>
      <c r="AVD355" s="19"/>
      <c r="AVE355" s="21"/>
      <c r="AVF355" s="21"/>
      <c r="AVG355" s="21"/>
      <c r="AVH355" s="19"/>
      <c r="AVI355" s="19"/>
      <c r="AVJ355" s="19"/>
      <c r="AVK355" s="19"/>
      <c r="AVL355" s="19"/>
      <c r="AVM355" s="19"/>
      <c r="AVN355" s="19"/>
      <c r="AVO355" s="19"/>
      <c r="AVP355" s="22"/>
      <c r="AVQ355" s="19"/>
      <c r="AVR355" s="19"/>
      <c r="AVS355" s="19"/>
      <c r="AVT355" s="19"/>
      <c r="AVU355" s="19"/>
      <c r="AVV355" s="19"/>
      <c r="AVW355" s="19"/>
      <c r="AVX355" s="19"/>
      <c r="AVY355" s="22"/>
      <c r="AVZ355" s="19"/>
      <c r="AWA355" s="19"/>
      <c r="AWB355" s="19"/>
      <c r="AWC355" s="19"/>
      <c r="AWD355" s="19"/>
      <c r="AWE355" s="19"/>
      <c r="AWF355" s="19"/>
      <c r="AWG355" s="19"/>
      <c r="AWH355" s="22"/>
      <c r="AWI355" s="19"/>
      <c r="AWJ355" s="19"/>
      <c r="AWK355" s="19"/>
      <c r="AWL355" s="19"/>
      <c r="AWM355" s="19"/>
      <c r="AWN355" s="19"/>
      <c r="AWO355" s="23"/>
      <c r="AWP355" s="23"/>
      <c r="AWQ355" s="23"/>
      <c r="AWR355" s="19"/>
      <c r="AWS355" s="19"/>
      <c r="AWT355" s="19"/>
      <c r="AWU355" s="19"/>
      <c r="AWV355" s="19"/>
      <c r="AWW355" s="19"/>
      <c r="AWX355" s="19"/>
      <c r="AWY355" s="19"/>
      <c r="AWZ355" s="22"/>
      <c r="AXA355" s="19"/>
      <c r="AXB355" s="19"/>
      <c r="AXC355" s="19"/>
      <c r="AXD355" s="19"/>
      <c r="AXE355" s="19"/>
      <c r="AXF355" s="19"/>
      <c r="AXG355" s="19"/>
      <c r="AXH355" s="19"/>
      <c r="AXI355" s="22"/>
      <c r="AXJ355" s="19"/>
      <c r="AXK355" s="19"/>
      <c r="AXL355" s="19"/>
      <c r="AXM355" s="19"/>
      <c r="AXN355" s="19"/>
      <c r="AXO355" s="19"/>
      <c r="AXP355" s="19"/>
      <c r="AXQ355" s="19"/>
      <c r="AXR355" s="22"/>
      <c r="AXS355" s="19"/>
      <c r="AXT355" s="19"/>
      <c r="AXU355" s="19"/>
      <c r="AXV355" s="19"/>
      <c r="AXW355" s="19"/>
      <c r="AXX355" s="19"/>
      <c r="AXY355" s="21"/>
      <c r="AXZ355" s="21"/>
      <c r="AYA355" s="21"/>
      <c r="AYB355" s="22"/>
      <c r="AYC355" s="22"/>
      <c r="AYD355" s="22"/>
      <c r="AYE355" s="22"/>
      <c r="AYF355" s="22"/>
      <c r="AYG355" s="22"/>
      <c r="AYH355" s="22"/>
      <c r="AYI355" s="22"/>
      <c r="AYJ355" s="22"/>
      <c r="AYK355" s="22"/>
      <c r="AYL355" s="22"/>
      <c r="AYM355" s="22"/>
      <c r="AYN355" s="22"/>
      <c r="AYO355" s="22"/>
      <c r="AYP355" s="22"/>
      <c r="AYQ355" s="22"/>
      <c r="AYR355" s="22"/>
      <c r="AYS355" s="22"/>
      <c r="AYT355" s="22"/>
      <c r="AYU355" s="22"/>
      <c r="AYV355" s="22"/>
      <c r="AYW355" s="22"/>
      <c r="AYX355" s="22"/>
      <c r="AYY355" s="22"/>
      <c r="AYZ355" s="22"/>
      <c r="AZA355" s="22"/>
      <c r="AZB355" s="22"/>
      <c r="AZC355" s="22"/>
      <c r="AZD355" s="22"/>
      <c r="AZE355" s="22"/>
      <c r="AZF355" s="22"/>
      <c r="AZG355" s="22"/>
      <c r="AZH355" s="22"/>
      <c r="AZI355" s="21"/>
      <c r="AZJ355" s="21"/>
      <c r="AZK355" s="21"/>
      <c r="AZL355" s="19"/>
      <c r="AZM355" s="19"/>
      <c r="AZN355" s="19"/>
      <c r="AZO355" s="19"/>
      <c r="AZP355" s="19"/>
      <c r="AZQ355" s="19"/>
      <c r="AZR355" s="19"/>
      <c r="AZS355" s="19"/>
      <c r="AZT355" s="19"/>
      <c r="AZU355" s="19"/>
      <c r="AZV355" s="19"/>
      <c r="AZW355" s="19"/>
      <c r="AZX355" s="19"/>
      <c r="AZY355" s="19"/>
      <c r="AZZ355" s="19"/>
      <c r="BAA355" s="22"/>
      <c r="BAB355" s="22"/>
      <c r="BAC355" s="22"/>
      <c r="BAD355" s="19"/>
      <c r="BAE355" s="19"/>
      <c r="BAF355" s="19"/>
      <c r="BAG355" s="19"/>
      <c r="BAH355" s="19"/>
      <c r="BAI355" s="19"/>
      <c r="BAJ355" s="19"/>
      <c r="BAK355" s="19"/>
      <c r="BAL355" s="19"/>
      <c r="BAM355" s="19"/>
      <c r="BAN355" s="19"/>
      <c r="BAO355" s="19"/>
      <c r="BAP355" s="22"/>
      <c r="BAQ355" s="22"/>
      <c r="BAR355" s="22"/>
      <c r="BAS355" s="21"/>
      <c r="BAT355" s="21"/>
      <c r="BAU355" s="21"/>
      <c r="BAV355" s="19"/>
      <c r="BAW355" s="19"/>
      <c r="BAX355" s="19"/>
      <c r="BAY355" s="19"/>
      <c r="BAZ355" s="19"/>
      <c r="BBA355" s="19"/>
      <c r="BBB355" s="22"/>
      <c r="BBC355" s="22"/>
      <c r="BBD355" s="22"/>
      <c r="BBE355" s="19"/>
      <c r="BBF355" s="19"/>
      <c r="BBG355" s="19"/>
      <c r="BBH355" s="19"/>
      <c r="BBI355" s="19"/>
      <c r="BBJ355" s="19"/>
      <c r="BBK355" s="19"/>
      <c r="BBL355" s="19"/>
      <c r="BBM355" s="19"/>
      <c r="BBN355" s="19"/>
      <c r="BBO355" s="19"/>
      <c r="BBP355" s="19"/>
      <c r="BBQ355" s="19"/>
      <c r="BBR355" s="19"/>
      <c r="BBS355" s="19"/>
      <c r="BBT355" s="19"/>
      <c r="BBU355" s="19"/>
      <c r="BBV355" s="19"/>
      <c r="BBW355" s="19"/>
      <c r="BBX355" s="19"/>
      <c r="BBY355" s="19"/>
      <c r="BBZ355" s="19"/>
      <c r="BCA355" s="19"/>
      <c r="BCB355" s="19"/>
      <c r="BCC355" s="21"/>
      <c r="BCD355" s="21"/>
      <c r="BCE355" s="21"/>
      <c r="BCF355" s="19"/>
      <c r="BCG355" s="19"/>
      <c r="BCH355" s="19"/>
      <c r="BCI355" s="19"/>
      <c r="BCJ355" s="19"/>
      <c r="BCK355" s="19"/>
      <c r="BCL355" s="22"/>
      <c r="BCM355" s="22"/>
      <c r="BCN355" s="22"/>
      <c r="BCO355" s="19"/>
      <c r="BCP355" s="19"/>
      <c r="BCQ355" s="19"/>
      <c r="BCR355" s="19"/>
      <c r="BCS355" s="19"/>
      <c r="BCT355" s="19"/>
      <c r="BCU355" s="22"/>
      <c r="BCV355" s="22"/>
      <c r="BCW355" s="22"/>
      <c r="BCX355" s="19"/>
      <c r="BCY355" s="19"/>
      <c r="BCZ355" s="19"/>
      <c r="BDA355" s="19"/>
      <c r="BDB355" s="19"/>
      <c r="BDC355" s="19"/>
      <c r="BDD355" s="22"/>
      <c r="BDE355" s="22"/>
      <c r="BDF355" s="22"/>
      <c r="BDG355" s="19"/>
      <c r="BDH355" s="19"/>
      <c r="BDI355" s="19"/>
      <c r="BDJ355" s="19"/>
      <c r="BDK355" s="19"/>
      <c r="BDL355" s="19"/>
      <c r="BDM355" s="21"/>
      <c r="BDN355" s="21"/>
      <c r="BDO355" s="21"/>
      <c r="BDP355" s="19"/>
      <c r="BDQ355" s="19"/>
      <c r="BDR355" s="19"/>
      <c r="BDS355" s="19"/>
      <c r="BDT355" s="19"/>
      <c r="BDU355" s="19"/>
      <c r="BDV355" s="22"/>
      <c r="BDW355" s="22"/>
      <c r="BDX355" s="22"/>
      <c r="BDY355" s="19"/>
      <c r="BDZ355" s="19"/>
      <c r="BEA355" s="19"/>
      <c r="BEB355" s="19"/>
      <c r="BEC355" s="19"/>
      <c r="BED355" s="19"/>
      <c r="BEE355" s="22"/>
      <c r="BEF355" s="22"/>
      <c r="BEG355" s="22"/>
      <c r="BEH355" s="19"/>
      <c r="BEI355" s="19"/>
      <c r="BEJ355" s="19"/>
      <c r="BEK355" s="19"/>
      <c r="BEL355" s="19"/>
      <c r="BEM355" s="19"/>
      <c r="BEN355" s="22"/>
      <c r="BEO355" s="22"/>
      <c r="BEP355" s="22"/>
      <c r="BEQ355" s="19"/>
      <c r="BER355" s="19"/>
      <c r="BES355" s="19"/>
      <c r="BET355" s="19"/>
      <c r="BEU355" s="19"/>
      <c r="BEV355" s="19"/>
      <c r="BEW355" s="21"/>
      <c r="BEX355" s="21"/>
      <c r="BEY355" s="21"/>
      <c r="BEZ355" s="19"/>
      <c r="BFA355" s="19"/>
      <c r="BFB355" s="19"/>
      <c r="BFC355" s="19"/>
      <c r="BFD355" s="19"/>
      <c r="BFE355" s="19"/>
      <c r="BFF355" s="22"/>
      <c r="BFG355" s="22"/>
      <c r="BFH355" s="22"/>
      <c r="BFI355" s="19"/>
      <c r="BFJ355" s="19"/>
      <c r="BFK355" s="19"/>
      <c r="BFL355" s="19"/>
      <c r="BFM355" s="19"/>
      <c r="BFN355" s="19"/>
      <c r="BFO355" s="22"/>
      <c r="BFP355" s="22"/>
      <c r="BFQ355" s="22"/>
      <c r="BFR355" s="19"/>
      <c r="BFS355" s="19"/>
      <c r="BFT355" s="19"/>
      <c r="BFU355" s="19"/>
      <c r="BFV355" s="19"/>
      <c r="BFW355" s="19"/>
      <c r="BFX355" s="22"/>
      <c r="BFY355" s="22"/>
      <c r="BFZ355" s="22"/>
      <c r="BGA355" s="19"/>
      <c r="BGB355" s="19"/>
      <c r="BGC355" s="19"/>
      <c r="BGD355" s="19"/>
      <c r="BGE355" s="19"/>
      <c r="BGF355" s="19"/>
      <c r="BGG355" s="23"/>
      <c r="BGH355" s="23"/>
      <c r="BGI355" s="23"/>
      <c r="BGJ355" s="19"/>
      <c r="BGK355" s="19"/>
      <c r="BGL355" s="19"/>
      <c r="BGM355" s="19"/>
      <c r="BGN355" s="19"/>
      <c r="BGO355" s="19"/>
      <c r="BGP355" s="22"/>
      <c r="BGQ355" s="22"/>
      <c r="BGR355" s="22"/>
      <c r="BGS355" s="19"/>
      <c r="BGT355" s="19"/>
      <c r="BGU355" s="19"/>
      <c r="BGV355" s="19"/>
      <c r="BGW355" s="19"/>
      <c r="BGX355" s="19"/>
      <c r="BGY355" s="22"/>
      <c r="BGZ355" s="22"/>
      <c r="BHA355" s="22"/>
      <c r="BHB355" s="19"/>
      <c r="BHC355" s="19"/>
      <c r="BHD355" s="19"/>
      <c r="BHE355" s="19"/>
      <c r="BHF355" s="19"/>
      <c r="BHG355" s="19"/>
      <c r="BHH355" s="22"/>
      <c r="BHI355" s="22"/>
      <c r="BHJ355" s="22"/>
      <c r="BHK355" s="19"/>
      <c r="BHL355" s="19"/>
      <c r="BHM355" s="19"/>
      <c r="BHN355" s="19"/>
      <c r="BHO355" s="19"/>
      <c r="BHP355" s="19"/>
      <c r="BHQ355" s="21"/>
      <c r="BHR355" s="21"/>
      <c r="BHS355" s="21"/>
      <c r="BHT355" s="19"/>
      <c r="BHU355" s="19"/>
      <c r="BHV355" s="19"/>
      <c r="BHW355" s="19"/>
      <c r="BHX355" s="19"/>
      <c r="BHY355" s="19"/>
      <c r="BHZ355" s="22"/>
      <c r="BIA355" s="22"/>
      <c r="BIB355" s="22"/>
      <c r="BIC355" s="19"/>
      <c r="BID355" s="19"/>
      <c r="BIE355" s="19"/>
      <c r="BIF355" s="19"/>
      <c r="BIG355" s="19"/>
      <c r="BIH355" s="19"/>
      <c r="BII355" s="22"/>
      <c r="BIJ355" s="22"/>
      <c r="BIK355" s="22"/>
      <c r="BIL355" s="19"/>
      <c r="BIM355" s="19"/>
      <c r="BIN355" s="19"/>
      <c r="BIO355" s="19"/>
      <c r="BIP355" s="19"/>
      <c r="BIQ355" s="19"/>
      <c r="BIR355" s="22"/>
      <c r="BIS355" s="22"/>
      <c r="BIT355" s="22"/>
      <c r="BIU355" s="19"/>
      <c r="BIV355" s="19"/>
      <c r="BIW355" s="19"/>
      <c r="BIX355" s="19"/>
      <c r="BIY355" s="19"/>
      <c r="BIZ355" s="19"/>
      <c r="BJA355" s="21"/>
      <c r="BJB355" s="21"/>
      <c r="BJC355" s="21"/>
      <c r="BJD355" s="19"/>
      <c r="BJE355" s="19"/>
      <c r="BJF355" s="19"/>
      <c r="BJG355" s="19"/>
      <c r="BJH355" s="19"/>
      <c r="BJI355" s="19"/>
      <c r="BJJ355" s="22"/>
      <c r="BJK355" s="22"/>
      <c r="BJL355" s="22"/>
      <c r="BJM355" s="19"/>
      <c r="BJN355" s="19"/>
      <c r="BJO355" s="19"/>
      <c r="BJP355" s="19"/>
      <c r="BJQ355" s="19"/>
      <c r="BJR355" s="19"/>
      <c r="BJS355" s="22"/>
      <c r="BJT355" s="22"/>
      <c r="BJU355" s="22"/>
      <c r="BJV355" s="19"/>
      <c r="BJW355" s="19"/>
      <c r="BJX355" s="19"/>
      <c r="BJY355" s="19"/>
      <c r="BJZ355" s="19"/>
      <c r="BKA355" s="19"/>
      <c r="BKB355" s="22"/>
      <c r="BKC355" s="22"/>
      <c r="BKD355" s="22"/>
      <c r="BKE355" s="19"/>
      <c r="BKF355" s="19"/>
      <c r="BKG355" s="19"/>
      <c r="BKH355" s="19"/>
      <c r="BKI355" s="19"/>
      <c r="BKJ355" s="19"/>
      <c r="BKK355" s="21"/>
      <c r="BKL355" s="21"/>
      <c r="BKM355" s="21"/>
      <c r="BKN355" s="19"/>
      <c r="BKO355" s="22"/>
      <c r="BKP355" s="19"/>
      <c r="BKQ355" s="19"/>
      <c r="BKR355" s="19"/>
      <c r="BKS355" s="19"/>
      <c r="BKT355" s="22"/>
      <c r="BKU355" s="22"/>
      <c r="BKV355" s="22"/>
      <c r="BKW355" s="19"/>
      <c r="BKX355" s="19"/>
      <c r="BKY355" s="19"/>
      <c r="BKZ355" s="19"/>
      <c r="BLA355" s="19"/>
      <c r="BLB355" s="19"/>
      <c r="BLC355" s="19"/>
      <c r="BLD355" s="19"/>
      <c r="BLE355" s="22"/>
      <c r="BLF355" s="19"/>
      <c r="BLG355" s="19"/>
      <c r="BLH355" s="19"/>
      <c r="BLI355" s="13">
        <v>322</v>
      </c>
      <c r="BLJ355" s="13">
        <v>325</v>
      </c>
      <c r="BLK355" s="13">
        <v>315</v>
      </c>
      <c r="BLL355" s="13"/>
      <c r="BLM355" s="13"/>
      <c r="BLN355" s="13">
        <v>369</v>
      </c>
    </row>
    <row r="356" spans="1:1678">
      <c r="A356" s="7" t="s">
        <v>1100</v>
      </c>
      <c r="B356" s="8">
        <v>361</v>
      </c>
      <c r="C356" s="7" t="s">
        <v>8</v>
      </c>
      <c r="D356" s="7" t="s">
        <v>1101</v>
      </c>
      <c r="E356" s="7" t="s">
        <v>1102</v>
      </c>
      <c r="F356" s="7"/>
      <c r="G356" s="7">
        <v>500</v>
      </c>
      <c r="ALP356" s="19"/>
      <c r="ALQ356" s="19"/>
      <c r="ALR356" s="19"/>
      <c r="ALS356" s="22"/>
      <c r="ALT356" s="22"/>
      <c r="ALU356" s="22"/>
      <c r="ALV356" s="22"/>
      <c r="ALW356" s="19"/>
      <c r="ALX356" s="19"/>
      <c r="ALY356" s="19"/>
      <c r="ALZ356" s="19"/>
      <c r="AMA356" s="19"/>
      <c r="AMB356" s="19"/>
      <c r="AMC356" s="19"/>
      <c r="AMD356" s="19"/>
      <c r="AME356" s="19"/>
      <c r="AMF356" s="19"/>
      <c r="AMG356" s="19"/>
      <c r="AMH356" s="19"/>
      <c r="AMI356" s="19"/>
      <c r="AMJ356" s="19"/>
      <c r="AMK356" s="19"/>
      <c r="AML356" s="19"/>
      <c r="AMM356" s="19"/>
      <c r="AMN356" s="19"/>
      <c r="AMO356" s="19"/>
      <c r="AMP356" s="19"/>
      <c r="AMQ356" s="19"/>
      <c r="AMR356" s="19"/>
      <c r="AMS356" s="19"/>
      <c r="AMT356" s="19"/>
      <c r="AMU356" s="19"/>
      <c r="AMV356" s="19"/>
      <c r="AMW356" s="21"/>
      <c r="AMX356" s="21"/>
      <c r="AMY356" s="21"/>
      <c r="AMZ356" s="19"/>
      <c r="ANA356" s="19"/>
      <c r="ANB356" s="19"/>
      <c r="ANC356" s="19"/>
      <c r="AND356" s="19"/>
      <c r="ANE356" s="19"/>
      <c r="ANF356" s="19"/>
      <c r="ANG356" s="19"/>
      <c r="ANH356" s="19"/>
      <c r="ANI356" s="19"/>
      <c r="ANJ356" s="19"/>
      <c r="ANK356" s="19"/>
      <c r="ANL356" s="19"/>
      <c r="ANM356" s="19"/>
      <c r="ANN356" s="19"/>
      <c r="ANO356" s="19"/>
      <c r="ANP356" s="19"/>
      <c r="ANQ356" s="19"/>
      <c r="ANR356" s="19"/>
      <c r="ANS356" s="19"/>
      <c r="ANT356" s="19"/>
      <c r="ANU356" s="19"/>
      <c r="ANV356" s="19"/>
      <c r="ANW356" s="19"/>
      <c r="ANX356" s="19"/>
      <c r="ANY356" s="19"/>
      <c r="ANZ356" s="19"/>
      <c r="AOA356" s="19"/>
      <c r="AOB356" s="19"/>
      <c r="AOC356" s="19"/>
      <c r="AOD356" s="19"/>
      <c r="AOE356" s="19"/>
      <c r="AOF356" s="19"/>
      <c r="AOG356" s="21"/>
      <c r="AOH356" s="21"/>
      <c r="AOI356" s="21"/>
      <c r="AOJ356" s="19"/>
      <c r="AOK356" s="19"/>
      <c r="AOL356" s="19"/>
      <c r="AOM356" s="19"/>
      <c r="AON356" s="19"/>
      <c r="AOO356" s="19"/>
      <c r="AOP356" s="19"/>
      <c r="AOQ356" s="19"/>
      <c r="AOR356" s="19"/>
      <c r="AOS356" s="19"/>
      <c r="AOT356" s="19"/>
      <c r="AOU356" s="19"/>
      <c r="AOV356" s="19"/>
      <c r="AOW356" s="19"/>
      <c r="AOX356" s="19"/>
      <c r="AOY356" s="19"/>
      <c r="AOZ356" s="19"/>
      <c r="APA356" s="19"/>
      <c r="APB356" s="19"/>
      <c r="APC356" s="19"/>
      <c r="APD356" s="19"/>
      <c r="APE356" s="19"/>
      <c r="APF356" s="19"/>
      <c r="APG356" s="19"/>
      <c r="APH356" s="19"/>
      <c r="API356" s="19"/>
      <c r="APJ356" s="19"/>
      <c r="APK356" s="19"/>
      <c r="APL356" s="19"/>
      <c r="APM356" s="19"/>
      <c r="APN356" s="19">
        <v>630</v>
      </c>
      <c r="APO356" s="19">
        <v>600</v>
      </c>
      <c r="APP356" s="19"/>
      <c r="APQ356" s="21">
        <v>625</v>
      </c>
      <c r="APR356" s="21">
        <v>615</v>
      </c>
      <c r="APS356" s="21" t="s">
        <v>567</v>
      </c>
      <c r="APT356" s="19">
        <v>700</v>
      </c>
      <c r="APU356" s="19">
        <v>700</v>
      </c>
      <c r="APV356" s="19"/>
      <c r="APW356" s="19">
        <v>705</v>
      </c>
      <c r="APX356" s="19">
        <v>690</v>
      </c>
      <c r="APY356" s="19"/>
      <c r="APZ356" s="19"/>
      <c r="AQA356" s="19"/>
      <c r="AQB356" s="19"/>
      <c r="AQC356" s="19"/>
      <c r="AQD356" s="19"/>
      <c r="AQE356" s="19"/>
      <c r="AQF356" s="19"/>
      <c r="AQG356" s="19"/>
      <c r="AQH356" s="19"/>
      <c r="AQI356" s="19"/>
      <c r="AQJ356" s="19"/>
      <c r="AQK356" s="19"/>
      <c r="AQL356" s="19"/>
      <c r="AQM356" s="19"/>
      <c r="AQN356" s="19"/>
      <c r="AQO356" s="19"/>
      <c r="AQP356" s="19"/>
      <c r="AQQ356" s="19"/>
      <c r="AQR356" s="19"/>
      <c r="AQS356" s="19"/>
      <c r="AQT356" s="19"/>
      <c r="AQU356" s="19"/>
      <c r="AQV356" s="19"/>
      <c r="AQW356" s="19"/>
      <c r="AQX356" s="19"/>
      <c r="AQY356" s="19"/>
      <c r="AQZ356" s="19"/>
      <c r="ARA356" s="21"/>
      <c r="ARB356" s="21"/>
      <c r="ARC356" s="21"/>
      <c r="ARD356" s="19"/>
      <c r="ARE356" s="19"/>
      <c r="ARF356" s="19"/>
      <c r="ARG356" s="19"/>
      <c r="ARH356" s="19"/>
      <c r="ARI356" s="19"/>
      <c r="ARJ356" s="19"/>
      <c r="ARK356" s="19"/>
      <c r="ARL356" s="19"/>
      <c r="ARM356" s="19"/>
      <c r="ARN356" s="19"/>
      <c r="ARO356" s="19"/>
      <c r="ARP356" s="19"/>
      <c r="ARQ356" s="19"/>
      <c r="ARR356" s="19"/>
      <c r="ARS356" s="19"/>
      <c r="ART356" s="19"/>
      <c r="ARU356" s="19"/>
      <c r="ARV356" s="19"/>
      <c r="ARW356" s="19"/>
      <c r="ARX356" s="19"/>
      <c r="ARY356" s="19"/>
      <c r="ARZ356" s="19"/>
      <c r="ASA356" s="19"/>
      <c r="ASB356" s="19"/>
      <c r="ASC356" s="19"/>
      <c r="ASD356" s="19"/>
      <c r="ASE356" s="19"/>
      <c r="ASF356" s="19"/>
      <c r="ASG356" s="19"/>
      <c r="ASH356" s="19"/>
      <c r="ASI356" s="19"/>
      <c r="ASJ356" s="19"/>
      <c r="ASK356" s="21"/>
      <c r="ASL356" s="21"/>
      <c r="ASM356" s="21"/>
      <c r="ASN356" s="19"/>
      <c r="ASO356" s="19"/>
      <c r="ASP356" s="19"/>
      <c r="ASQ356" s="19"/>
      <c r="ASR356" s="19"/>
      <c r="ASS356" s="19"/>
      <c r="AST356" s="19"/>
      <c r="ASU356" s="19"/>
      <c r="ASV356" s="19"/>
      <c r="ASW356" s="19"/>
      <c r="ASX356" s="19"/>
      <c r="ASY356" s="19"/>
      <c r="ASZ356" s="19"/>
      <c r="ATA356" s="19"/>
      <c r="ATB356" s="19"/>
      <c r="ATC356" s="19"/>
      <c r="ATD356" s="19"/>
      <c r="ATE356" s="19"/>
      <c r="ATF356" s="19"/>
      <c r="ATG356" s="19"/>
      <c r="ATH356" s="19"/>
      <c r="ATI356" s="19"/>
      <c r="ATJ356" s="19"/>
      <c r="ATK356" s="19"/>
      <c r="ATL356" s="19"/>
      <c r="ATM356" s="19"/>
      <c r="ATN356" s="19"/>
      <c r="ATO356" s="19"/>
      <c r="ATP356" s="19"/>
      <c r="ATQ356" s="19"/>
      <c r="ATR356" s="19"/>
      <c r="ATS356" s="19"/>
      <c r="ATT356" s="19"/>
      <c r="ATU356" s="21"/>
      <c r="ATV356" s="21"/>
      <c r="ATW356" s="21"/>
      <c r="ATX356" s="19"/>
      <c r="ATY356" s="19"/>
      <c r="ATZ356" s="19"/>
      <c r="AUA356" s="19"/>
      <c r="AUB356" s="19"/>
      <c r="AUC356" s="19"/>
      <c r="AUD356" s="19"/>
      <c r="AUE356" s="19"/>
      <c r="AUF356" s="19"/>
      <c r="AUG356" s="19"/>
      <c r="AUH356" s="19"/>
      <c r="AUI356" s="19"/>
      <c r="AUJ356" s="19"/>
      <c r="AUK356" s="19"/>
      <c r="AUL356" s="19"/>
      <c r="AUM356" s="19"/>
      <c r="AUN356" s="19"/>
      <c r="AUO356" s="19"/>
      <c r="AUP356" s="19"/>
      <c r="AUQ356" s="19"/>
      <c r="AUR356" s="19"/>
      <c r="AUS356" s="19"/>
      <c r="AUT356" s="19"/>
      <c r="AUU356" s="19"/>
      <c r="AUV356" s="19"/>
      <c r="AUW356" s="19"/>
      <c r="AUX356" s="19"/>
      <c r="AUY356" s="19"/>
      <c r="AUZ356" s="19"/>
      <c r="AVA356" s="19"/>
      <c r="AVB356" s="19"/>
      <c r="AVC356" s="19"/>
      <c r="AVD356" s="19"/>
      <c r="AVE356" s="21"/>
      <c r="AVF356" s="21"/>
      <c r="AVG356" s="21"/>
      <c r="AVH356" s="19"/>
      <c r="AVI356" s="19"/>
      <c r="AVJ356" s="19"/>
      <c r="AVK356" s="19"/>
      <c r="AVL356" s="19"/>
      <c r="AVM356" s="19"/>
      <c r="AVN356" s="19"/>
      <c r="AVO356" s="19"/>
      <c r="AVP356" s="22"/>
      <c r="AVQ356" s="19"/>
      <c r="AVR356" s="19"/>
      <c r="AVS356" s="19"/>
      <c r="AVT356" s="19"/>
      <c r="AVU356" s="19"/>
      <c r="AVV356" s="19"/>
      <c r="AVW356" s="19"/>
      <c r="AVX356" s="19"/>
      <c r="AVY356" s="22"/>
      <c r="AVZ356" s="19"/>
      <c r="AWA356" s="19"/>
      <c r="AWB356" s="19"/>
      <c r="AWC356" s="19"/>
      <c r="AWD356" s="19"/>
      <c r="AWE356" s="19"/>
      <c r="AWF356" s="19"/>
      <c r="AWG356" s="19"/>
      <c r="AWH356" s="22"/>
      <c r="AWI356" s="19"/>
      <c r="AWJ356" s="19"/>
      <c r="AWK356" s="19"/>
      <c r="AWL356" s="19"/>
      <c r="AWM356" s="19"/>
      <c r="AWN356" s="19"/>
      <c r="AWO356" s="23"/>
      <c r="AWP356" s="23"/>
      <c r="AWQ356" s="23"/>
      <c r="AWR356" s="19"/>
      <c r="AWS356" s="19"/>
      <c r="AWT356" s="19"/>
      <c r="AWU356" s="19"/>
      <c r="AWV356" s="19"/>
      <c r="AWW356" s="19"/>
      <c r="AWX356" s="19"/>
      <c r="AWY356" s="19"/>
      <c r="AWZ356" s="22"/>
      <c r="AXA356" s="19"/>
      <c r="AXB356" s="19"/>
      <c r="AXC356" s="19"/>
      <c r="AXD356" s="19"/>
      <c r="AXE356" s="19"/>
      <c r="AXF356" s="19"/>
      <c r="AXG356" s="19"/>
      <c r="AXH356" s="19"/>
      <c r="AXI356" s="22"/>
      <c r="AXJ356" s="19"/>
      <c r="AXK356" s="19"/>
      <c r="AXL356" s="19"/>
      <c r="AXM356" s="19"/>
      <c r="AXN356" s="19"/>
      <c r="AXO356" s="19"/>
      <c r="AXP356" s="19"/>
      <c r="AXQ356" s="19"/>
      <c r="AXR356" s="22"/>
      <c r="AXS356" s="19"/>
      <c r="AXT356" s="19"/>
      <c r="AXU356" s="19"/>
      <c r="AXV356" s="19"/>
      <c r="AXW356" s="19"/>
      <c r="AXX356" s="19"/>
      <c r="AXY356" s="21"/>
      <c r="AXZ356" s="21"/>
      <c r="AYA356" s="21"/>
      <c r="AYB356" s="22"/>
      <c r="AYC356" s="22"/>
      <c r="AYD356" s="22"/>
      <c r="AYE356" s="22"/>
      <c r="AYF356" s="22"/>
      <c r="AYG356" s="22"/>
      <c r="AYH356" s="22"/>
      <c r="AYI356" s="22"/>
      <c r="AYJ356" s="22"/>
      <c r="AYK356" s="22"/>
      <c r="AYL356" s="22"/>
      <c r="AYM356" s="22"/>
      <c r="AYN356" s="22"/>
      <c r="AYO356" s="22"/>
      <c r="AYP356" s="22"/>
      <c r="AYQ356" s="22"/>
      <c r="AYR356" s="22"/>
      <c r="AYS356" s="22"/>
      <c r="AYT356" s="22"/>
      <c r="AYU356" s="22"/>
      <c r="AYV356" s="22"/>
      <c r="AYW356" s="22"/>
      <c r="AYX356" s="22"/>
      <c r="AYY356" s="22"/>
      <c r="AYZ356" s="22"/>
      <c r="AZA356" s="22"/>
      <c r="AZB356" s="22"/>
      <c r="AZC356" s="22"/>
      <c r="AZD356" s="22"/>
      <c r="AZE356" s="22"/>
      <c r="AZF356" s="22"/>
      <c r="AZG356" s="22"/>
      <c r="AZH356" s="22"/>
      <c r="AZI356" s="21"/>
      <c r="AZJ356" s="21"/>
      <c r="AZK356" s="21"/>
      <c r="AZL356" s="19"/>
      <c r="AZM356" s="19"/>
      <c r="AZN356" s="19"/>
      <c r="AZO356" s="19"/>
      <c r="AZP356" s="19"/>
      <c r="AZQ356" s="19"/>
      <c r="AZR356" s="19"/>
      <c r="AZS356" s="19"/>
      <c r="AZT356" s="19"/>
      <c r="AZU356" s="19"/>
      <c r="AZV356" s="19"/>
      <c r="AZW356" s="19"/>
      <c r="AZX356" s="19"/>
      <c r="AZY356" s="19"/>
      <c r="AZZ356" s="19"/>
      <c r="BAA356" s="22"/>
      <c r="BAB356" s="22"/>
      <c r="BAC356" s="22"/>
      <c r="BAD356" s="19"/>
      <c r="BAE356" s="19"/>
      <c r="BAF356" s="19"/>
      <c r="BAG356" s="19"/>
      <c r="BAH356" s="19"/>
      <c r="BAI356" s="19"/>
      <c r="BAJ356" s="19"/>
      <c r="BAK356" s="19"/>
      <c r="BAL356" s="19"/>
      <c r="BAM356" s="19"/>
      <c r="BAN356" s="19"/>
      <c r="BAO356" s="19"/>
      <c r="BAP356" s="22"/>
      <c r="BAQ356" s="22"/>
      <c r="BAR356" s="22"/>
      <c r="BAS356" s="21"/>
      <c r="BAT356" s="21"/>
      <c r="BAU356" s="21"/>
      <c r="BAV356" s="19"/>
      <c r="BAW356" s="19"/>
      <c r="BAX356" s="19"/>
      <c r="BAY356" s="19"/>
      <c r="BAZ356" s="19"/>
      <c r="BBA356" s="19"/>
      <c r="BBB356" s="22"/>
      <c r="BBC356" s="22"/>
      <c r="BBD356" s="22"/>
      <c r="BBE356" s="19"/>
      <c r="BBF356" s="19"/>
      <c r="BBG356" s="19"/>
      <c r="BBH356" s="19"/>
      <c r="BBI356" s="19"/>
      <c r="BBJ356" s="19"/>
      <c r="BBK356" s="19"/>
      <c r="BBL356" s="19"/>
      <c r="BBM356" s="19"/>
      <c r="BBN356" s="19"/>
      <c r="BBO356" s="19"/>
      <c r="BBP356" s="19"/>
      <c r="BBQ356" s="19"/>
      <c r="BBR356" s="19"/>
      <c r="BBS356" s="19"/>
      <c r="BBT356" s="19"/>
      <c r="BBU356" s="19"/>
      <c r="BBV356" s="19"/>
      <c r="BBW356" s="19"/>
      <c r="BBX356" s="19"/>
      <c r="BBY356" s="19"/>
      <c r="BBZ356" s="19"/>
      <c r="BCA356" s="19"/>
      <c r="BCB356" s="19"/>
      <c r="BCC356" s="21"/>
      <c r="BCD356" s="21"/>
      <c r="BCE356" s="21"/>
      <c r="BCF356" s="19"/>
      <c r="BCG356" s="19"/>
      <c r="BCH356" s="19"/>
      <c r="BCI356" s="19"/>
      <c r="BCJ356" s="19"/>
      <c r="BCK356" s="19"/>
      <c r="BCL356" s="22"/>
      <c r="BCM356" s="22"/>
      <c r="BCN356" s="22"/>
      <c r="BCO356" s="19"/>
      <c r="BCP356" s="19"/>
      <c r="BCQ356" s="19"/>
      <c r="BCR356" s="19"/>
      <c r="BCS356" s="19"/>
      <c r="BCT356" s="19"/>
      <c r="BCU356" s="22"/>
      <c r="BCV356" s="22"/>
      <c r="BCW356" s="22"/>
      <c r="BCX356" s="19"/>
      <c r="BCY356" s="19"/>
      <c r="BCZ356" s="19"/>
      <c r="BDA356" s="19"/>
      <c r="BDB356" s="19"/>
      <c r="BDC356" s="19"/>
      <c r="BDD356" s="22"/>
      <c r="BDE356" s="22"/>
      <c r="BDF356" s="22"/>
      <c r="BDG356" s="19"/>
      <c r="BDH356" s="19"/>
      <c r="BDI356" s="19"/>
      <c r="BDJ356" s="19"/>
      <c r="BDK356" s="19"/>
      <c r="BDL356" s="19"/>
      <c r="BDM356" s="21"/>
      <c r="BDN356" s="21"/>
      <c r="BDO356" s="21"/>
      <c r="BDP356" s="19"/>
      <c r="BDQ356" s="19"/>
      <c r="BDR356" s="19"/>
      <c r="BDS356" s="19"/>
      <c r="BDT356" s="19"/>
      <c r="BDU356" s="19"/>
      <c r="BDV356" s="22"/>
      <c r="BDW356" s="22"/>
      <c r="BDX356" s="22"/>
      <c r="BDY356" s="19"/>
      <c r="BDZ356" s="19"/>
      <c r="BEA356" s="19"/>
      <c r="BEB356" s="19"/>
      <c r="BEC356" s="19"/>
      <c r="BED356" s="19"/>
      <c r="BEE356" s="22"/>
      <c r="BEF356" s="22"/>
      <c r="BEG356" s="22"/>
      <c r="BEH356" s="19"/>
      <c r="BEI356" s="19"/>
      <c r="BEJ356" s="19"/>
      <c r="BEK356" s="19"/>
      <c r="BEL356" s="19"/>
      <c r="BEM356" s="19"/>
      <c r="BEN356" s="22"/>
      <c r="BEO356" s="22"/>
      <c r="BEP356" s="22"/>
      <c r="BEQ356" s="19"/>
      <c r="BER356" s="19"/>
      <c r="BES356" s="19"/>
      <c r="BET356" s="19"/>
      <c r="BEU356" s="19"/>
      <c r="BEV356" s="19"/>
      <c r="BEW356" s="21"/>
      <c r="BEX356" s="21"/>
      <c r="BEY356" s="21"/>
      <c r="BEZ356" s="19"/>
      <c r="BFA356" s="19"/>
      <c r="BFB356" s="19"/>
      <c r="BFC356" s="19"/>
      <c r="BFD356" s="19"/>
      <c r="BFE356" s="19"/>
      <c r="BFF356" s="22"/>
      <c r="BFG356" s="22"/>
      <c r="BFH356" s="22"/>
      <c r="BFI356" s="19"/>
      <c r="BFJ356" s="19"/>
      <c r="BFK356" s="19"/>
      <c r="BFL356" s="19"/>
      <c r="BFM356" s="19"/>
      <c r="BFN356" s="19"/>
      <c r="BFO356" s="22"/>
      <c r="BFP356" s="22"/>
      <c r="BFQ356" s="22"/>
      <c r="BFR356" s="19"/>
      <c r="BFS356" s="19"/>
      <c r="BFT356" s="19"/>
      <c r="BFU356" s="19"/>
      <c r="BFV356" s="19"/>
      <c r="BFW356" s="19"/>
      <c r="BFX356" s="22"/>
      <c r="BFY356" s="22"/>
      <c r="BFZ356" s="22"/>
      <c r="BGA356" s="19"/>
      <c r="BGB356" s="19"/>
      <c r="BGC356" s="19"/>
      <c r="BGD356" s="19"/>
      <c r="BGE356" s="19"/>
      <c r="BGF356" s="19"/>
      <c r="BGG356" s="23"/>
      <c r="BGH356" s="23"/>
      <c r="BGI356" s="23"/>
      <c r="BGJ356" s="19"/>
      <c r="BGK356" s="19"/>
      <c r="BGL356" s="19"/>
      <c r="BGM356" s="19"/>
      <c r="BGN356" s="19"/>
      <c r="BGO356" s="19"/>
      <c r="BGP356" s="22"/>
      <c r="BGQ356" s="22"/>
      <c r="BGR356" s="22"/>
      <c r="BGS356" s="19"/>
      <c r="BGT356" s="19"/>
      <c r="BGU356" s="19"/>
      <c r="BGV356" s="19"/>
      <c r="BGW356" s="19"/>
      <c r="BGX356" s="19"/>
      <c r="BGY356" s="22"/>
      <c r="BGZ356" s="22"/>
      <c r="BHA356" s="22"/>
      <c r="BHB356" s="19"/>
      <c r="BHC356" s="19"/>
      <c r="BHD356" s="19"/>
      <c r="BHE356" s="19"/>
      <c r="BHF356" s="19"/>
      <c r="BHG356" s="19"/>
      <c r="BHH356" s="22"/>
      <c r="BHI356" s="22"/>
      <c r="BHJ356" s="22"/>
      <c r="BHK356" s="19"/>
      <c r="BHL356" s="19"/>
      <c r="BHM356" s="19"/>
      <c r="BHN356" s="19"/>
      <c r="BHO356" s="19"/>
      <c r="BHP356" s="19"/>
      <c r="BHQ356" s="21"/>
      <c r="BHR356" s="21"/>
      <c r="BHS356" s="21"/>
      <c r="BHT356" s="19"/>
      <c r="BHU356" s="19"/>
      <c r="BHV356" s="19"/>
      <c r="BHW356" s="19"/>
      <c r="BHX356" s="19"/>
      <c r="BHY356" s="19"/>
      <c r="BHZ356" s="22"/>
      <c r="BIA356" s="22"/>
      <c r="BIB356" s="22"/>
      <c r="BIC356" s="19"/>
      <c r="BID356" s="19"/>
      <c r="BIE356" s="19"/>
      <c r="BIF356" s="19"/>
      <c r="BIG356" s="19"/>
      <c r="BIH356" s="19"/>
      <c r="BII356" s="22"/>
      <c r="BIJ356" s="22"/>
      <c r="BIK356" s="22"/>
      <c r="BIL356" s="19"/>
      <c r="BIM356" s="19"/>
      <c r="BIN356" s="19"/>
      <c r="BIO356" s="19"/>
      <c r="BIP356" s="19"/>
      <c r="BIQ356" s="19"/>
      <c r="BIR356" s="22"/>
      <c r="BIS356" s="22"/>
      <c r="BIT356" s="22"/>
      <c r="BIU356" s="19"/>
      <c r="BIV356" s="19"/>
      <c r="BIW356" s="19"/>
      <c r="BIX356" s="19"/>
      <c r="BIY356" s="19"/>
      <c r="BIZ356" s="19"/>
      <c r="BJA356" s="21"/>
      <c r="BJB356" s="21"/>
      <c r="BJC356" s="21"/>
      <c r="BJD356" s="19"/>
      <c r="BJE356" s="19"/>
      <c r="BJF356" s="19"/>
      <c r="BJG356" s="19"/>
      <c r="BJH356" s="19"/>
      <c r="BJI356" s="19"/>
      <c r="BJJ356" s="22"/>
      <c r="BJK356" s="22"/>
      <c r="BJL356" s="22"/>
      <c r="BJM356" s="19"/>
      <c r="BJN356" s="19"/>
      <c r="BJO356" s="19"/>
      <c r="BJP356" s="19"/>
      <c r="BJQ356" s="19"/>
      <c r="BJR356" s="19"/>
      <c r="BJS356" s="22"/>
      <c r="BJT356" s="22"/>
      <c r="BJU356" s="22"/>
      <c r="BJV356" s="19"/>
      <c r="BJW356" s="19"/>
      <c r="BJX356" s="19"/>
      <c r="BJY356" s="19"/>
      <c r="BJZ356" s="19"/>
      <c r="BKA356" s="19"/>
      <c r="BKB356" s="22"/>
      <c r="BKC356" s="22"/>
      <c r="BKD356" s="22"/>
      <c r="BKE356" s="19"/>
      <c r="BKF356" s="19"/>
      <c r="BKG356" s="19"/>
      <c r="BKH356" s="19"/>
      <c r="BKI356" s="19"/>
      <c r="BKJ356" s="19"/>
      <c r="BKK356" s="21"/>
      <c r="BKL356" s="21"/>
      <c r="BKM356" s="21"/>
      <c r="BKN356" s="19"/>
      <c r="BKO356" s="22"/>
      <c r="BKP356" s="19"/>
      <c r="BKQ356" s="19"/>
      <c r="BKR356" s="19"/>
      <c r="BKS356" s="19"/>
      <c r="BKT356" s="22"/>
      <c r="BKU356" s="22"/>
      <c r="BKV356" s="22"/>
      <c r="BKW356" s="19"/>
      <c r="BKX356" s="19"/>
      <c r="BKY356" s="19"/>
      <c r="BKZ356" s="19"/>
      <c r="BLA356" s="19"/>
      <c r="BLB356" s="19"/>
      <c r="BLC356" s="19"/>
      <c r="BLD356" s="19"/>
      <c r="BLE356" s="22"/>
      <c r="BLF356" s="19"/>
      <c r="BLG356" s="19"/>
      <c r="BLH356" s="19"/>
      <c r="BLI356" s="13"/>
      <c r="BLJ356" s="13"/>
      <c r="BLK356" s="13"/>
      <c r="BLL356" s="13"/>
      <c r="BLM356" s="13"/>
      <c r="BLN356" s="13"/>
    </row>
    <row r="357" spans="1:1678">
      <c r="A357" s="7" t="s">
        <v>1103</v>
      </c>
      <c r="B357" s="8">
        <v>362</v>
      </c>
      <c r="C357" s="7" t="s">
        <v>8</v>
      </c>
      <c r="D357" s="7" t="s">
        <v>1104</v>
      </c>
      <c r="E357" s="7" t="s">
        <v>1105</v>
      </c>
      <c r="F357" s="7"/>
      <c r="G357" s="7">
        <v>250</v>
      </c>
      <c r="ALP357" s="19"/>
      <c r="ALQ357" s="19"/>
      <c r="ALR357" s="19"/>
      <c r="ALS357" s="22"/>
      <c r="ALT357" s="22"/>
      <c r="ALU357" s="22"/>
      <c r="ALV357" s="22"/>
      <c r="ALW357" s="19"/>
      <c r="ALX357" s="19"/>
      <c r="ALY357" s="19"/>
      <c r="ALZ357" s="19"/>
      <c r="AMA357" s="19"/>
      <c r="AMB357" s="19"/>
      <c r="AMC357" s="19"/>
      <c r="AMD357" s="19"/>
      <c r="AME357" s="19"/>
      <c r="AMF357" s="19"/>
      <c r="AMG357" s="19"/>
      <c r="AMH357" s="19"/>
      <c r="AMI357" s="19"/>
      <c r="AMJ357" s="19"/>
      <c r="AMK357" s="19"/>
      <c r="AML357" s="19"/>
      <c r="AMM357" s="19"/>
      <c r="AMN357" s="19"/>
      <c r="AMO357" s="19"/>
      <c r="AMP357" s="19"/>
      <c r="AMQ357" s="19"/>
      <c r="AMR357" s="19"/>
      <c r="AMS357" s="19"/>
      <c r="AMT357" s="19"/>
      <c r="AMU357" s="19"/>
      <c r="AMV357" s="19"/>
      <c r="AMW357" s="21"/>
      <c r="AMX357" s="21"/>
      <c r="AMY357" s="21"/>
      <c r="AMZ357" s="19"/>
      <c r="ANA357" s="19"/>
      <c r="ANB357" s="19"/>
      <c r="ANC357" s="19"/>
      <c r="AND357" s="19"/>
      <c r="ANE357" s="19"/>
      <c r="ANF357" s="19"/>
      <c r="ANG357" s="19"/>
      <c r="ANH357" s="19"/>
      <c r="ANI357" s="19"/>
      <c r="ANJ357" s="19"/>
      <c r="ANK357" s="19"/>
      <c r="ANL357" s="19"/>
      <c r="ANM357" s="19"/>
      <c r="ANN357" s="19"/>
      <c r="ANO357" s="19"/>
      <c r="ANP357" s="19"/>
      <c r="ANQ357" s="19"/>
      <c r="ANR357" s="19"/>
      <c r="ANS357" s="19"/>
      <c r="ANT357" s="19"/>
      <c r="ANU357" s="19"/>
      <c r="ANV357" s="19"/>
      <c r="ANW357" s="19"/>
      <c r="ANX357" s="19"/>
      <c r="ANY357" s="19"/>
      <c r="ANZ357" s="19"/>
      <c r="AOA357" s="19"/>
      <c r="AOB357" s="19"/>
      <c r="AOC357" s="19"/>
      <c r="AOD357" s="19"/>
      <c r="AOE357" s="19"/>
      <c r="AOF357" s="19"/>
      <c r="AOG357" s="21"/>
      <c r="AOH357" s="21"/>
      <c r="AOI357" s="21"/>
      <c r="AOJ357" s="19"/>
      <c r="AOK357" s="19"/>
      <c r="AOL357" s="19"/>
      <c r="AOM357" s="19"/>
      <c r="AON357" s="19"/>
      <c r="AOO357" s="19"/>
      <c r="AOP357" s="19">
        <v>450</v>
      </c>
      <c r="AOQ357" s="19">
        <v>435</v>
      </c>
      <c r="AOR357" s="19"/>
      <c r="AOS357" s="19">
        <v>445</v>
      </c>
      <c r="AOT357" s="19">
        <v>435</v>
      </c>
      <c r="AOU357" s="19"/>
      <c r="AOV357" s="19">
        <v>445</v>
      </c>
      <c r="AOW357" s="19">
        <v>430</v>
      </c>
      <c r="AOX357" s="19"/>
      <c r="AOY357" s="19">
        <v>436.25</v>
      </c>
      <c r="AOZ357" s="19">
        <v>436.25</v>
      </c>
      <c r="APA357" s="19"/>
      <c r="APB357" s="19"/>
      <c r="APC357" s="19"/>
      <c r="APD357" s="19"/>
      <c r="APE357" s="19"/>
      <c r="APF357" s="19"/>
      <c r="APG357" s="19"/>
      <c r="APH357" s="19"/>
      <c r="API357" s="19"/>
      <c r="APJ357" s="19"/>
      <c r="APK357" s="19"/>
      <c r="APL357" s="19"/>
      <c r="APM357" s="19"/>
      <c r="APN357" s="19"/>
      <c r="APO357" s="19"/>
      <c r="APP357" s="19"/>
      <c r="APQ357" s="21"/>
      <c r="APR357" s="21"/>
      <c r="APS357" s="21"/>
      <c r="APT357" s="19"/>
      <c r="APU357" s="19"/>
      <c r="APV357" s="19"/>
      <c r="APW357" s="19"/>
      <c r="APX357" s="19"/>
      <c r="APY357" s="19"/>
      <c r="APZ357" s="19"/>
      <c r="AQA357" s="19"/>
      <c r="AQB357" s="19"/>
      <c r="AQC357" s="19"/>
      <c r="AQD357" s="19"/>
      <c r="AQE357" s="19"/>
      <c r="AQF357" s="19"/>
      <c r="AQG357" s="19"/>
      <c r="AQH357" s="19"/>
      <c r="AQI357" s="19"/>
      <c r="AQJ357" s="19"/>
      <c r="AQK357" s="19"/>
      <c r="AQL357" s="19"/>
      <c r="AQM357" s="19"/>
      <c r="AQN357" s="19"/>
      <c r="AQO357" s="19"/>
      <c r="AQP357" s="19"/>
      <c r="AQQ357" s="19"/>
      <c r="AQR357" s="19"/>
      <c r="AQS357" s="19"/>
      <c r="AQT357" s="19"/>
      <c r="AQU357" s="19"/>
      <c r="AQV357" s="19"/>
      <c r="AQW357" s="19"/>
      <c r="AQX357" s="19"/>
      <c r="AQY357" s="19"/>
      <c r="AQZ357" s="19"/>
      <c r="ARA357" s="21"/>
      <c r="ARB357" s="21"/>
      <c r="ARC357" s="21"/>
      <c r="ARD357" s="19"/>
      <c r="ARE357" s="19"/>
      <c r="ARF357" s="19"/>
      <c r="ARG357" s="19"/>
      <c r="ARH357" s="19"/>
      <c r="ARI357" s="19"/>
      <c r="ARJ357" s="19"/>
      <c r="ARK357" s="19"/>
      <c r="ARL357" s="19"/>
      <c r="ARM357" s="19"/>
      <c r="ARN357" s="19"/>
      <c r="ARO357" s="19"/>
      <c r="ARP357" s="19"/>
      <c r="ARQ357" s="19"/>
      <c r="ARR357" s="19"/>
      <c r="ARS357" s="19"/>
      <c r="ART357" s="19"/>
      <c r="ARU357" s="19"/>
      <c r="ARV357" s="19"/>
      <c r="ARW357" s="19"/>
      <c r="ARX357" s="19"/>
      <c r="ARY357" s="19"/>
      <c r="ARZ357" s="19"/>
      <c r="ASA357" s="19"/>
      <c r="ASB357" s="19"/>
      <c r="ASC357" s="19"/>
      <c r="ASD357" s="19"/>
      <c r="ASE357" s="19"/>
      <c r="ASF357" s="19"/>
      <c r="ASG357" s="19"/>
      <c r="ASH357" s="19"/>
      <c r="ASI357" s="19"/>
      <c r="ASJ357" s="19"/>
      <c r="ASK357" s="21"/>
      <c r="ASL357" s="21"/>
      <c r="ASM357" s="21"/>
      <c r="ASN357" s="19"/>
      <c r="ASO357" s="19"/>
      <c r="ASP357" s="19"/>
      <c r="ASQ357" s="19"/>
      <c r="ASR357" s="19"/>
      <c r="ASS357" s="19"/>
      <c r="AST357" s="19"/>
      <c r="ASU357" s="19"/>
      <c r="ASV357" s="19"/>
      <c r="ASW357" s="19"/>
      <c r="ASX357" s="19"/>
      <c r="ASY357" s="19"/>
      <c r="ASZ357" s="19"/>
      <c r="ATA357" s="19"/>
      <c r="ATB357" s="19"/>
      <c r="ATC357" s="19"/>
      <c r="ATD357" s="19"/>
      <c r="ATE357" s="19"/>
      <c r="ATF357" s="19"/>
      <c r="ATG357" s="19"/>
      <c r="ATH357" s="19"/>
      <c r="ATI357" s="19"/>
      <c r="ATJ357" s="19"/>
      <c r="ATK357" s="19"/>
      <c r="ATL357" s="19"/>
      <c r="ATM357" s="19"/>
      <c r="ATN357" s="19"/>
      <c r="ATO357" s="19"/>
      <c r="ATP357" s="19"/>
      <c r="ATQ357" s="19"/>
      <c r="ATR357" s="19"/>
      <c r="ATS357" s="19"/>
      <c r="ATT357" s="19"/>
      <c r="ATU357" s="21"/>
      <c r="ATV357" s="21"/>
      <c r="ATW357" s="21"/>
      <c r="ATX357" s="19"/>
      <c r="ATY357" s="19"/>
      <c r="ATZ357" s="19"/>
      <c r="AUA357" s="19"/>
      <c r="AUB357" s="19"/>
      <c r="AUC357" s="19"/>
      <c r="AUD357" s="19"/>
      <c r="AUE357" s="19"/>
      <c r="AUF357" s="19"/>
      <c r="AUG357" s="19"/>
      <c r="AUH357" s="19"/>
      <c r="AUI357" s="19"/>
      <c r="AUJ357" s="19"/>
      <c r="AUK357" s="19"/>
      <c r="AUL357" s="19"/>
      <c r="AUM357" s="19"/>
      <c r="AUN357" s="19"/>
      <c r="AUO357" s="19"/>
      <c r="AUP357" s="19"/>
      <c r="AUQ357" s="19"/>
      <c r="AUR357" s="19"/>
      <c r="AUS357" s="19"/>
      <c r="AUT357" s="19"/>
      <c r="AUU357" s="19"/>
      <c r="AUV357" s="19"/>
      <c r="AUW357" s="19"/>
      <c r="AUX357" s="19"/>
      <c r="AUY357" s="19"/>
      <c r="AUZ357" s="19"/>
      <c r="AVA357" s="19"/>
      <c r="AVB357" s="19"/>
      <c r="AVC357" s="19"/>
      <c r="AVD357" s="19"/>
      <c r="AVE357" s="21"/>
      <c r="AVF357" s="21"/>
      <c r="AVG357" s="21"/>
      <c r="AVH357" s="19"/>
      <c r="AVI357" s="19"/>
      <c r="AVJ357" s="19"/>
      <c r="AVK357" s="19"/>
      <c r="AVL357" s="19"/>
      <c r="AVM357" s="19"/>
      <c r="AVN357" s="19"/>
      <c r="AVO357" s="19"/>
      <c r="AVP357" s="22"/>
      <c r="AVQ357" s="19"/>
      <c r="AVR357" s="19"/>
      <c r="AVS357" s="19"/>
      <c r="AVT357" s="19"/>
      <c r="AVU357" s="19"/>
      <c r="AVV357" s="19"/>
      <c r="AVW357" s="19"/>
      <c r="AVX357" s="19"/>
      <c r="AVY357" s="22"/>
      <c r="AVZ357" s="19"/>
      <c r="AWA357" s="19"/>
      <c r="AWB357" s="19"/>
      <c r="AWC357" s="19"/>
      <c r="AWD357" s="19"/>
      <c r="AWE357" s="19"/>
      <c r="AWF357" s="19"/>
      <c r="AWG357" s="19"/>
      <c r="AWH357" s="22"/>
      <c r="AWI357" s="19"/>
      <c r="AWJ357" s="19"/>
      <c r="AWK357" s="19"/>
      <c r="AWL357" s="19"/>
      <c r="AWM357" s="19"/>
      <c r="AWN357" s="19"/>
      <c r="AWO357" s="23"/>
      <c r="AWP357" s="23"/>
      <c r="AWQ357" s="23"/>
      <c r="AWR357" s="19"/>
      <c r="AWS357" s="19"/>
      <c r="AWT357" s="19"/>
      <c r="AWU357" s="19"/>
      <c r="AWV357" s="19"/>
      <c r="AWW357" s="19"/>
      <c r="AWX357" s="19"/>
      <c r="AWY357" s="19"/>
      <c r="AWZ357" s="22"/>
      <c r="AXA357" s="19"/>
      <c r="AXB357" s="19"/>
      <c r="AXC357" s="19"/>
      <c r="AXD357" s="19"/>
      <c r="AXE357" s="19"/>
      <c r="AXF357" s="19"/>
      <c r="AXG357" s="19"/>
      <c r="AXH357" s="19"/>
      <c r="AXI357" s="22"/>
      <c r="AXJ357" s="19"/>
      <c r="AXK357" s="19"/>
      <c r="AXL357" s="19"/>
      <c r="AXM357" s="19"/>
      <c r="AXN357" s="19"/>
      <c r="AXO357" s="19"/>
      <c r="AXP357" s="19"/>
      <c r="AXQ357" s="19"/>
      <c r="AXR357" s="22"/>
      <c r="AXS357" s="19"/>
      <c r="AXT357" s="19"/>
      <c r="AXU357" s="19"/>
      <c r="AXV357" s="19"/>
      <c r="AXW357" s="19"/>
      <c r="AXX357" s="19"/>
      <c r="AXY357" s="21"/>
      <c r="AXZ357" s="21"/>
      <c r="AYA357" s="21"/>
      <c r="AYB357" s="22"/>
      <c r="AYC357" s="22"/>
      <c r="AYD357" s="22"/>
      <c r="AYE357" s="22"/>
      <c r="AYF357" s="22"/>
      <c r="AYG357" s="22"/>
      <c r="AYH357" s="22"/>
      <c r="AYI357" s="22"/>
      <c r="AYJ357" s="22"/>
      <c r="AYK357" s="22"/>
      <c r="AYL357" s="22"/>
      <c r="AYM357" s="22"/>
      <c r="AYN357" s="22"/>
      <c r="AYO357" s="22"/>
      <c r="AYP357" s="22"/>
      <c r="AYQ357" s="22"/>
      <c r="AYR357" s="22"/>
      <c r="AYS357" s="22"/>
      <c r="AYT357" s="22"/>
      <c r="AYU357" s="22"/>
      <c r="AYV357" s="22"/>
      <c r="AYW357" s="22"/>
      <c r="AYX357" s="22"/>
      <c r="AYY357" s="22"/>
      <c r="AYZ357" s="22"/>
      <c r="AZA357" s="22"/>
      <c r="AZB357" s="22"/>
      <c r="AZC357" s="22"/>
      <c r="AZD357" s="22"/>
      <c r="AZE357" s="22"/>
      <c r="AZF357" s="22"/>
      <c r="AZG357" s="22"/>
      <c r="AZH357" s="22"/>
      <c r="AZI357" s="21"/>
      <c r="AZJ357" s="21"/>
      <c r="AZK357" s="21"/>
      <c r="AZL357" s="19"/>
      <c r="AZM357" s="19"/>
      <c r="AZN357" s="19"/>
      <c r="AZO357" s="19"/>
      <c r="AZP357" s="19"/>
      <c r="AZQ357" s="19"/>
      <c r="AZR357" s="19"/>
      <c r="AZS357" s="19"/>
      <c r="AZT357" s="19"/>
      <c r="AZU357" s="19"/>
      <c r="AZV357" s="19"/>
      <c r="AZW357" s="19"/>
      <c r="AZX357" s="19"/>
      <c r="AZY357" s="19"/>
      <c r="AZZ357" s="19"/>
      <c r="BAA357" s="22"/>
      <c r="BAB357" s="22"/>
      <c r="BAC357" s="22"/>
      <c r="BAD357" s="19"/>
      <c r="BAE357" s="19"/>
      <c r="BAF357" s="19"/>
      <c r="BAG357" s="19"/>
      <c r="BAH357" s="19"/>
      <c r="BAI357" s="19"/>
      <c r="BAJ357" s="19"/>
      <c r="BAK357" s="19"/>
      <c r="BAL357" s="19"/>
      <c r="BAM357" s="19"/>
      <c r="BAN357" s="19"/>
      <c r="BAO357" s="19"/>
      <c r="BAP357" s="22"/>
      <c r="BAQ357" s="22"/>
      <c r="BAR357" s="22"/>
      <c r="BAS357" s="21"/>
      <c r="BAT357" s="21"/>
      <c r="BAU357" s="21"/>
      <c r="BAV357" s="19"/>
      <c r="BAW357" s="19"/>
      <c r="BAX357" s="19"/>
      <c r="BAY357" s="19"/>
      <c r="BAZ357" s="19"/>
      <c r="BBA357" s="19"/>
      <c r="BBB357" s="22"/>
      <c r="BBC357" s="22"/>
      <c r="BBD357" s="22"/>
      <c r="BBE357" s="19"/>
      <c r="BBF357" s="19"/>
      <c r="BBG357" s="19"/>
      <c r="BBH357" s="19"/>
      <c r="BBI357" s="19"/>
      <c r="BBJ357" s="19"/>
      <c r="BBK357" s="19"/>
      <c r="BBL357" s="19"/>
      <c r="BBM357" s="19"/>
      <c r="BBN357" s="19"/>
      <c r="BBO357" s="19"/>
      <c r="BBP357" s="19"/>
      <c r="BBQ357" s="19"/>
      <c r="BBR357" s="19"/>
      <c r="BBS357" s="19"/>
      <c r="BBT357" s="19"/>
      <c r="BBU357" s="19"/>
      <c r="BBV357" s="19"/>
      <c r="BBW357" s="19"/>
      <c r="BBX357" s="19"/>
      <c r="BBY357" s="19"/>
      <c r="BBZ357" s="19"/>
      <c r="BCA357" s="19"/>
      <c r="BCB357" s="19"/>
      <c r="BCC357" s="21"/>
      <c r="BCD357" s="21"/>
      <c r="BCE357" s="21"/>
      <c r="BCF357" s="19"/>
      <c r="BCG357" s="19"/>
      <c r="BCH357" s="19"/>
      <c r="BCI357" s="19"/>
      <c r="BCJ357" s="19"/>
      <c r="BCK357" s="19"/>
      <c r="BCL357" s="22"/>
      <c r="BCM357" s="22"/>
      <c r="BCN357" s="22"/>
      <c r="BCO357" s="19"/>
      <c r="BCP357" s="19"/>
      <c r="BCQ357" s="19"/>
      <c r="BCR357" s="19"/>
      <c r="BCS357" s="19"/>
      <c r="BCT357" s="19"/>
      <c r="BCU357" s="22"/>
      <c r="BCV357" s="22"/>
      <c r="BCW357" s="22"/>
      <c r="BCX357" s="19"/>
      <c r="BCY357" s="19"/>
      <c r="BCZ357" s="19"/>
      <c r="BDA357" s="19"/>
      <c r="BDB357" s="19"/>
      <c r="BDC357" s="19"/>
      <c r="BDD357" s="22"/>
      <c r="BDE357" s="22"/>
      <c r="BDF357" s="22"/>
      <c r="BDG357" s="19"/>
      <c r="BDH357" s="19"/>
      <c r="BDI357" s="19"/>
      <c r="BDJ357" s="19"/>
      <c r="BDK357" s="19"/>
      <c r="BDL357" s="19"/>
      <c r="BDM357" s="21"/>
      <c r="BDN357" s="21"/>
      <c r="BDO357" s="21"/>
      <c r="BDP357" s="19"/>
      <c r="BDQ357" s="19"/>
      <c r="BDR357" s="19"/>
      <c r="BDS357" s="19"/>
      <c r="BDT357" s="19"/>
      <c r="BDU357" s="19"/>
      <c r="BDV357" s="22"/>
      <c r="BDW357" s="22"/>
      <c r="BDX357" s="22"/>
      <c r="BDY357" s="19"/>
      <c r="BDZ357" s="19"/>
      <c r="BEA357" s="19"/>
      <c r="BEB357" s="19"/>
      <c r="BEC357" s="19"/>
      <c r="BED357" s="19"/>
      <c r="BEE357" s="22"/>
      <c r="BEF357" s="22"/>
      <c r="BEG357" s="22"/>
      <c r="BEH357" s="19"/>
      <c r="BEI357" s="19"/>
      <c r="BEJ357" s="19"/>
      <c r="BEK357" s="19"/>
      <c r="BEL357" s="19"/>
      <c r="BEM357" s="19"/>
      <c r="BEN357" s="22"/>
      <c r="BEO357" s="22"/>
      <c r="BEP357" s="22"/>
      <c r="BEQ357" s="19"/>
      <c r="BER357" s="19"/>
      <c r="BES357" s="19"/>
      <c r="BET357" s="19"/>
      <c r="BEU357" s="19"/>
      <c r="BEV357" s="19"/>
      <c r="BEW357" s="21"/>
      <c r="BEX357" s="21"/>
      <c r="BEY357" s="21"/>
      <c r="BEZ357" s="19"/>
      <c r="BFA357" s="19"/>
      <c r="BFB357" s="19"/>
      <c r="BFC357" s="19"/>
      <c r="BFD357" s="19"/>
      <c r="BFE357" s="19"/>
      <c r="BFF357" s="22"/>
      <c r="BFG357" s="22"/>
      <c r="BFH357" s="22"/>
      <c r="BFI357" s="19"/>
      <c r="BFJ357" s="19"/>
      <c r="BFK357" s="19"/>
      <c r="BFL357" s="19"/>
      <c r="BFM357" s="19"/>
      <c r="BFN357" s="19"/>
      <c r="BFO357" s="22"/>
      <c r="BFP357" s="22"/>
      <c r="BFQ357" s="22"/>
      <c r="BFR357" s="19"/>
      <c r="BFS357" s="19"/>
      <c r="BFT357" s="19"/>
      <c r="BFU357" s="19"/>
      <c r="BFV357" s="19"/>
      <c r="BFW357" s="19"/>
      <c r="BFX357" s="22"/>
      <c r="BFY357" s="22"/>
      <c r="BFZ357" s="22"/>
      <c r="BGA357" s="19"/>
      <c r="BGB357" s="19"/>
      <c r="BGC357" s="19"/>
      <c r="BGD357" s="19"/>
      <c r="BGE357" s="19"/>
      <c r="BGF357" s="19"/>
      <c r="BGG357" s="23"/>
      <c r="BGH357" s="23"/>
      <c r="BGI357" s="23"/>
      <c r="BGJ357" s="19"/>
      <c r="BGK357" s="19"/>
      <c r="BGL357" s="19"/>
      <c r="BGM357" s="19"/>
      <c r="BGN357" s="19"/>
      <c r="BGO357" s="19"/>
      <c r="BGP357" s="22"/>
      <c r="BGQ357" s="22"/>
      <c r="BGR357" s="22"/>
      <c r="BGS357" s="19"/>
      <c r="BGT357" s="19"/>
      <c r="BGU357" s="19"/>
      <c r="BGV357" s="19"/>
      <c r="BGW357" s="19"/>
      <c r="BGX357" s="19"/>
      <c r="BGY357" s="22"/>
      <c r="BGZ357" s="22"/>
      <c r="BHA357" s="22"/>
      <c r="BHB357" s="19"/>
      <c r="BHC357" s="19"/>
      <c r="BHD357" s="19"/>
      <c r="BHE357" s="19"/>
      <c r="BHF357" s="19"/>
      <c r="BHG357" s="19"/>
      <c r="BHH357" s="22"/>
      <c r="BHI357" s="22"/>
      <c r="BHJ357" s="22"/>
      <c r="BHK357" s="19"/>
      <c r="BHL357" s="19"/>
      <c r="BHM357" s="19"/>
      <c r="BHN357" s="19"/>
      <c r="BHO357" s="19"/>
      <c r="BHP357" s="19"/>
      <c r="BHQ357" s="21"/>
      <c r="BHR357" s="21"/>
      <c r="BHS357" s="21"/>
      <c r="BHT357" s="19">
        <v>322</v>
      </c>
      <c r="BHU357" s="19">
        <v>286.5</v>
      </c>
      <c r="BHV357" s="19"/>
      <c r="BHW357" s="19">
        <v>327.5</v>
      </c>
      <c r="BHX357" s="19">
        <v>310</v>
      </c>
      <c r="BHY357" s="19"/>
      <c r="BHZ357" s="22">
        <v>315</v>
      </c>
      <c r="BIA357" s="22">
        <v>291</v>
      </c>
      <c r="BIB357" s="22"/>
      <c r="BIC357" s="19">
        <v>323.5</v>
      </c>
      <c r="BID357" s="19">
        <v>310</v>
      </c>
      <c r="BIE357" s="19"/>
      <c r="BIF357" s="19">
        <v>321.5</v>
      </c>
      <c r="BIG357" s="19">
        <v>305</v>
      </c>
      <c r="BIH357" s="19"/>
      <c r="BII357" s="22">
        <v>341</v>
      </c>
      <c r="BIJ357" s="22">
        <v>313</v>
      </c>
      <c r="BIK357" s="22"/>
      <c r="BIL357" s="19">
        <v>354</v>
      </c>
      <c r="BIM357" s="19">
        <v>315.5</v>
      </c>
      <c r="BIN357" s="19"/>
      <c r="BIO357" s="19">
        <v>366</v>
      </c>
      <c r="BIP357" s="19">
        <v>347</v>
      </c>
      <c r="BIQ357" s="19"/>
      <c r="BIR357" s="22">
        <v>361</v>
      </c>
      <c r="BIS357" s="22">
        <v>290</v>
      </c>
      <c r="BIT357" s="22"/>
      <c r="BIU357" s="19">
        <v>361.5</v>
      </c>
      <c r="BIV357" s="19">
        <v>286</v>
      </c>
      <c r="BIW357" s="19"/>
      <c r="BIX357" s="19">
        <v>323.5</v>
      </c>
      <c r="BIY357" s="19">
        <v>302</v>
      </c>
      <c r="BIZ357" s="19"/>
      <c r="BJA357" s="21">
        <v>313</v>
      </c>
      <c r="BJB357" s="21">
        <v>200</v>
      </c>
      <c r="BJC357" s="21"/>
      <c r="BJD357" s="19">
        <v>305</v>
      </c>
      <c r="BJE357" s="19">
        <v>287</v>
      </c>
      <c r="BJF357" s="19"/>
      <c r="BJG357" s="19">
        <v>320</v>
      </c>
      <c r="BJH357" s="19">
        <v>295.5</v>
      </c>
      <c r="BJI357" s="19"/>
      <c r="BJJ357" s="22">
        <v>321.5</v>
      </c>
      <c r="BJK357" s="22">
        <v>309.5</v>
      </c>
      <c r="BJL357" s="22"/>
      <c r="BJM357" s="19">
        <v>328</v>
      </c>
      <c r="BJN357" s="19">
        <v>309</v>
      </c>
      <c r="BJO357" s="19"/>
      <c r="BJP357" s="19">
        <v>324</v>
      </c>
      <c r="BJQ357" s="19">
        <v>305</v>
      </c>
      <c r="BJR357" s="19"/>
      <c r="BJS357" s="22">
        <v>309</v>
      </c>
      <c r="BJT357" s="22">
        <v>285</v>
      </c>
      <c r="BJU357" s="22"/>
      <c r="BJV357" s="19">
        <v>300</v>
      </c>
      <c r="BJW357" s="19">
        <v>285</v>
      </c>
      <c r="BJX357" s="19"/>
      <c r="BJY357" s="19">
        <v>316</v>
      </c>
      <c r="BJZ357" s="19">
        <v>287</v>
      </c>
      <c r="BKA357" s="19"/>
      <c r="BKB357" s="22">
        <v>307</v>
      </c>
      <c r="BKC357" s="22">
        <v>279</v>
      </c>
      <c r="BKD357" s="22"/>
      <c r="BKE357" s="19">
        <v>295</v>
      </c>
      <c r="BKF357" s="19">
        <v>278</v>
      </c>
      <c r="BKG357" s="19"/>
      <c r="BKH357" s="19">
        <v>288</v>
      </c>
      <c r="BKI357" s="19">
        <v>276</v>
      </c>
      <c r="BKJ357" s="19"/>
      <c r="BKK357" s="21">
        <v>267.5</v>
      </c>
      <c r="BKL357" s="21">
        <v>255</v>
      </c>
      <c r="BKM357" s="21"/>
      <c r="BKN357" s="19">
        <v>269</v>
      </c>
      <c r="BKO357" s="22">
        <v>271</v>
      </c>
      <c r="BKP357" s="19">
        <v>270</v>
      </c>
      <c r="BKQ357" s="19">
        <v>256</v>
      </c>
      <c r="BKR357" s="19">
        <v>258</v>
      </c>
      <c r="BKS357" s="19">
        <v>256.5</v>
      </c>
      <c r="BKT357" s="22">
        <v>250</v>
      </c>
      <c r="BKU357" s="22">
        <v>252</v>
      </c>
      <c r="BKV357" s="22">
        <v>250</v>
      </c>
      <c r="BKW357" s="19">
        <v>242</v>
      </c>
      <c r="BKX357" s="19">
        <v>243</v>
      </c>
      <c r="BKY357" s="19">
        <v>242</v>
      </c>
      <c r="BKZ357" s="19">
        <v>238</v>
      </c>
      <c r="BLA357" s="19">
        <v>240</v>
      </c>
      <c r="BLB357" s="19">
        <v>240</v>
      </c>
      <c r="BLC357" s="19">
        <v>239</v>
      </c>
      <c r="BLD357" s="19">
        <v>241</v>
      </c>
      <c r="BLE357" s="22">
        <v>240</v>
      </c>
      <c r="BLF357" s="19">
        <v>225</v>
      </c>
      <c r="BLG357" s="19">
        <v>227</v>
      </c>
      <c r="BLH357" s="19">
        <v>225</v>
      </c>
      <c r="BLI357" s="13"/>
      <c r="BLJ357" s="13"/>
      <c r="BLK357" s="13">
        <v>525</v>
      </c>
      <c r="BLL357" s="13"/>
      <c r="BLM357" s="13"/>
      <c r="BLN357" s="13"/>
    </row>
    <row r="358" spans="1:1678">
      <c r="A358" s="7" t="s">
        <v>1106</v>
      </c>
      <c r="B358" s="8">
        <v>363</v>
      </c>
      <c r="C358" s="7" t="s">
        <v>8</v>
      </c>
      <c r="D358" s="7" t="s">
        <v>1107</v>
      </c>
      <c r="E358" s="7" t="s">
        <v>1108</v>
      </c>
      <c r="F358" s="7"/>
      <c r="G358" s="7">
        <v>250</v>
      </c>
      <c r="ALP358" s="19"/>
      <c r="ALQ358" s="19"/>
      <c r="ALR358" s="19"/>
      <c r="ALS358" s="22"/>
      <c r="ALT358" s="22"/>
      <c r="ALU358" s="22"/>
      <c r="ALV358" s="22"/>
      <c r="ALW358" s="19"/>
      <c r="ALX358" s="19"/>
      <c r="ALY358" s="19"/>
      <c r="ALZ358" s="19"/>
      <c r="AMA358" s="19"/>
      <c r="AMB358" s="19"/>
      <c r="AMC358" s="19"/>
      <c r="AMD358" s="19"/>
      <c r="AME358" s="19"/>
      <c r="AMF358" s="19"/>
      <c r="AMG358" s="19"/>
      <c r="AMH358" s="19"/>
      <c r="AMI358" s="19"/>
      <c r="AMJ358" s="19"/>
      <c r="AMK358" s="19"/>
      <c r="AML358" s="19"/>
      <c r="AMM358" s="19"/>
      <c r="AMN358" s="19"/>
      <c r="AMO358" s="19"/>
      <c r="AMP358" s="19"/>
      <c r="AMQ358" s="19"/>
      <c r="AMR358" s="19"/>
      <c r="AMS358" s="19"/>
      <c r="AMT358" s="19"/>
      <c r="AMU358" s="19"/>
      <c r="AMV358" s="19"/>
      <c r="AMW358" s="21"/>
      <c r="AMX358" s="21"/>
      <c r="AMY358" s="21"/>
      <c r="AMZ358" s="19"/>
      <c r="ANA358" s="19"/>
      <c r="ANB358" s="19"/>
      <c r="ANC358" s="19"/>
      <c r="AND358" s="19"/>
      <c r="ANE358" s="19"/>
      <c r="ANF358" s="19"/>
      <c r="ANG358" s="19"/>
      <c r="ANH358" s="19"/>
      <c r="ANI358" s="19"/>
      <c r="ANJ358" s="19"/>
      <c r="ANK358" s="19"/>
      <c r="ANL358" s="19"/>
      <c r="ANM358" s="19"/>
      <c r="ANN358" s="19"/>
      <c r="ANO358" s="19"/>
      <c r="ANP358" s="19"/>
      <c r="ANQ358" s="19"/>
      <c r="ANR358" s="19"/>
      <c r="ANS358" s="19"/>
      <c r="ANT358" s="19"/>
      <c r="ANU358" s="19"/>
      <c r="ANV358" s="19"/>
      <c r="ANW358" s="19"/>
      <c r="ANX358" s="19"/>
      <c r="ANY358" s="19"/>
      <c r="ANZ358" s="19"/>
      <c r="AOA358" s="19"/>
      <c r="AOB358" s="19"/>
      <c r="AOC358" s="19"/>
      <c r="AOD358" s="19"/>
      <c r="AOE358" s="19"/>
      <c r="AOF358" s="19"/>
      <c r="AOG358" s="21"/>
      <c r="AOH358" s="21"/>
      <c r="AOI358" s="21"/>
      <c r="AOJ358" s="19"/>
      <c r="AOK358" s="19"/>
      <c r="AOL358" s="19"/>
      <c r="AOM358" s="19"/>
      <c r="AON358" s="19"/>
      <c r="AOO358" s="19"/>
      <c r="AOP358" s="19"/>
      <c r="AOQ358" s="19"/>
      <c r="AOR358" s="19"/>
      <c r="AOS358" s="19">
        <v>300</v>
      </c>
      <c r="AOT358" s="19">
        <v>300</v>
      </c>
      <c r="AOU358" s="19"/>
      <c r="AOV358" s="19">
        <v>300</v>
      </c>
      <c r="AOW358" s="19">
        <v>300</v>
      </c>
      <c r="AOX358" s="19"/>
      <c r="AOY358" s="19">
        <v>300</v>
      </c>
      <c r="AOZ358" s="19">
        <v>300</v>
      </c>
      <c r="APA358" s="19"/>
      <c r="APB358" s="19">
        <v>300</v>
      </c>
      <c r="APC358" s="19">
        <v>300</v>
      </c>
      <c r="APD358" s="19"/>
      <c r="APE358" s="19">
        <v>300</v>
      </c>
      <c r="APF358" s="19">
        <v>300</v>
      </c>
      <c r="APG358" s="19"/>
      <c r="APH358" s="19">
        <v>300</v>
      </c>
      <c r="API358" s="19">
        <v>300</v>
      </c>
      <c r="APJ358" s="19"/>
      <c r="APK358" s="19">
        <v>300</v>
      </c>
      <c r="APL358" s="19">
        <v>300</v>
      </c>
      <c r="APM358" s="19"/>
      <c r="APN358" s="19">
        <v>300</v>
      </c>
      <c r="APO358" s="19">
        <v>300</v>
      </c>
      <c r="APP358" s="19"/>
      <c r="APQ358" s="21">
        <v>300</v>
      </c>
      <c r="APR358" s="21">
        <v>300</v>
      </c>
      <c r="APS358" s="21"/>
      <c r="APT358" s="19">
        <v>300</v>
      </c>
      <c r="APU358" s="19">
        <v>300</v>
      </c>
      <c r="APV358" s="19"/>
      <c r="APW358" s="19">
        <v>300</v>
      </c>
      <c r="APX358" s="19">
        <v>300</v>
      </c>
      <c r="APY358" s="19"/>
      <c r="APZ358" s="19">
        <v>300</v>
      </c>
      <c r="AQA358" s="19">
        <v>300</v>
      </c>
      <c r="AQB358" s="19"/>
      <c r="AQC358" s="19">
        <v>300</v>
      </c>
      <c r="AQD358" s="19">
        <v>300</v>
      </c>
      <c r="AQE358" s="19"/>
      <c r="AQF358" s="19">
        <v>300</v>
      </c>
      <c r="AQG358" s="19">
        <v>300</v>
      </c>
      <c r="AQH358" s="19"/>
      <c r="AQI358" s="19">
        <v>300</v>
      </c>
      <c r="AQJ358" s="19">
        <v>300</v>
      </c>
      <c r="AQK358" s="19"/>
      <c r="AQL358" s="19">
        <v>300</v>
      </c>
      <c r="AQM358" s="19">
        <v>300</v>
      </c>
      <c r="AQN358" s="19"/>
      <c r="AQO358" s="19">
        <v>300</v>
      </c>
      <c r="AQP358" s="19">
        <v>300</v>
      </c>
      <c r="AQQ358" s="19"/>
      <c r="AQR358" s="19">
        <v>300</v>
      </c>
      <c r="AQS358" s="19">
        <v>300</v>
      </c>
      <c r="AQT358" s="19"/>
      <c r="AQU358" s="19">
        <v>300</v>
      </c>
      <c r="AQV358" s="19">
        <v>300</v>
      </c>
      <c r="AQW358" s="19"/>
      <c r="AQX358" s="19">
        <v>300</v>
      </c>
      <c r="AQY358" s="19">
        <v>300</v>
      </c>
      <c r="AQZ358" s="19"/>
      <c r="ARA358" s="21">
        <v>300</v>
      </c>
      <c r="ARB358" s="21">
        <v>300</v>
      </c>
      <c r="ARC358" s="21"/>
      <c r="ARD358" s="19"/>
      <c r="ARE358" s="19"/>
      <c r="ARF358" s="19"/>
      <c r="ARG358" s="19"/>
      <c r="ARH358" s="19"/>
      <c r="ARI358" s="19"/>
      <c r="ARJ358" s="19"/>
      <c r="ARK358" s="19"/>
      <c r="ARL358" s="19"/>
      <c r="ARM358" s="19"/>
      <c r="ARN358" s="19"/>
      <c r="ARO358" s="19"/>
      <c r="ARP358" s="19"/>
      <c r="ARQ358" s="19"/>
      <c r="ARR358" s="19"/>
      <c r="ARS358" s="19"/>
      <c r="ART358" s="19"/>
      <c r="ARU358" s="19"/>
      <c r="ARV358" s="19"/>
      <c r="ARW358" s="19"/>
      <c r="ARX358" s="19"/>
      <c r="ARY358" s="19"/>
      <c r="ARZ358" s="19"/>
      <c r="ASA358" s="19"/>
      <c r="ASB358" s="19"/>
      <c r="ASC358" s="19"/>
      <c r="ASD358" s="19"/>
      <c r="ASE358" s="19"/>
      <c r="ASF358" s="19"/>
      <c r="ASG358" s="19"/>
      <c r="ASH358" s="19"/>
      <c r="ASI358" s="19"/>
      <c r="ASJ358" s="19"/>
      <c r="ASK358" s="21"/>
      <c r="ASL358" s="21"/>
      <c r="ASM358" s="21"/>
      <c r="ASN358" s="19"/>
      <c r="ASO358" s="19"/>
      <c r="ASP358" s="19"/>
      <c r="ASQ358" s="19"/>
      <c r="ASR358" s="19"/>
      <c r="ASS358" s="19"/>
      <c r="AST358" s="19"/>
      <c r="ASU358" s="19"/>
      <c r="ASV358" s="19"/>
      <c r="ASW358" s="19"/>
      <c r="ASX358" s="19"/>
      <c r="ASY358" s="19"/>
      <c r="ASZ358" s="19"/>
      <c r="ATA358" s="19"/>
      <c r="ATB358" s="19"/>
      <c r="ATC358" s="19"/>
      <c r="ATD358" s="19"/>
      <c r="ATE358" s="19"/>
      <c r="ATF358" s="19"/>
      <c r="ATG358" s="19"/>
      <c r="ATH358" s="19"/>
      <c r="ATI358" s="19"/>
      <c r="ATJ358" s="19"/>
      <c r="ATK358" s="19"/>
      <c r="ATL358" s="19"/>
      <c r="ATM358" s="19"/>
      <c r="ATN358" s="19"/>
      <c r="ATO358" s="19"/>
      <c r="ATP358" s="19"/>
      <c r="ATQ358" s="19"/>
      <c r="ATR358" s="19"/>
      <c r="ATS358" s="19"/>
      <c r="ATT358" s="19"/>
      <c r="ATU358" s="21"/>
      <c r="ATV358" s="21"/>
      <c r="ATW358" s="21"/>
      <c r="ATX358" s="19"/>
      <c r="ATY358" s="19"/>
      <c r="ATZ358" s="19"/>
      <c r="AUA358" s="19"/>
      <c r="AUB358" s="19"/>
      <c r="AUC358" s="19"/>
      <c r="AUD358" s="19"/>
      <c r="AUE358" s="19"/>
      <c r="AUF358" s="19"/>
      <c r="AUG358" s="19"/>
      <c r="AUH358" s="19"/>
      <c r="AUI358" s="19"/>
      <c r="AUJ358" s="19"/>
      <c r="AUK358" s="19"/>
      <c r="AUL358" s="19"/>
      <c r="AUM358" s="19"/>
      <c r="AUN358" s="19"/>
      <c r="AUO358" s="19"/>
      <c r="AUP358" s="19"/>
      <c r="AUQ358" s="19"/>
      <c r="AUR358" s="19"/>
      <c r="AUS358" s="19"/>
      <c r="AUT358" s="19"/>
      <c r="AUU358" s="19"/>
      <c r="AUV358" s="19"/>
      <c r="AUW358" s="19"/>
      <c r="AUX358" s="19"/>
      <c r="AUY358" s="19"/>
      <c r="AUZ358" s="19"/>
      <c r="AVA358" s="19"/>
      <c r="AVB358" s="19"/>
      <c r="AVC358" s="19"/>
      <c r="AVD358" s="19"/>
      <c r="AVE358" s="21"/>
      <c r="AVF358" s="21"/>
      <c r="AVG358" s="21"/>
      <c r="AVH358" s="19"/>
      <c r="AVI358" s="19"/>
      <c r="AVJ358" s="19"/>
      <c r="AVK358" s="19"/>
      <c r="AVL358" s="19"/>
      <c r="AVM358" s="19"/>
      <c r="AVN358" s="19"/>
      <c r="AVO358" s="19"/>
      <c r="AVP358" s="22"/>
      <c r="AVQ358" s="19"/>
      <c r="AVR358" s="19"/>
      <c r="AVS358" s="19"/>
      <c r="AVT358" s="19"/>
      <c r="AVU358" s="19"/>
      <c r="AVV358" s="19"/>
      <c r="AVW358" s="19"/>
      <c r="AVX358" s="19"/>
      <c r="AVY358" s="22"/>
      <c r="AVZ358" s="19"/>
      <c r="AWA358" s="19"/>
      <c r="AWB358" s="19"/>
      <c r="AWC358" s="19"/>
      <c r="AWD358" s="19"/>
      <c r="AWE358" s="19"/>
      <c r="AWF358" s="19"/>
      <c r="AWG358" s="19"/>
      <c r="AWH358" s="22"/>
      <c r="AWI358" s="19"/>
      <c r="AWJ358" s="19"/>
      <c r="AWK358" s="19"/>
      <c r="AWL358" s="19"/>
      <c r="AWM358" s="19"/>
      <c r="AWN358" s="19"/>
      <c r="AWO358" s="23"/>
      <c r="AWP358" s="23"/>
      <c r="AWQ358" s="23"/>
      <c r="AWR358" s="19"/>
      <c r="AWS358" s="19"/>
      <c r="AWT358" s="19"/>
      <c r="AWU358" s="19"/>
      <c r="AWV358" s="19"/>
      <c r="AWW358" s="19"/>
      <c r="AWX358" s="19"/>
      <c r="AWY358" s="19"/>
      <c r="AWZ358" s="22"/>
      <c r="AXA358" s="19"/>
      <c r="AXB358" s="19"/>
      <c r="AXC358" s="19"/>
      <c r="AXD358" s="19"/>
      <c r="AXE358" s="19"/>
      <c r="AXF358" s="19"/>
      <c r="AXG358" s="19"/>
      <c r="AXH358" s="19"/>
      <c r="AXI358" s="22"/>
      <c r="AXJ358" s="19"/>
      <c r="AXK358" s="19"/>
      <c r="AXL358" s="19"/>
      <c r="AXM358" s="19"/>
      <c r="AXN358" s="19"/>
      <c r="AXO358" s="19"/>
      <c r="AXP358" s="19"/>
      <c r="AXQ358" s="19"/>
      <c r="AXR358" s="22"/>
      <c r="AXS358" s="19"/>
      <c r="AXT358" s="19"/>
      <c r="AXU358" s="19"/>
      <c r="AXV358" s="19"/>
      <c r="AXW358" s="19"/>
      <c r="AXX358" s="19"/>
      <c r="AXY358" s="21"/>
      <c r="AXZ358" s="21"/>
      <c r="AYA358" s="21"/>
      <c r="AYB358" s="22"/>
      <c r="AYC358" s="22"/>
      <c r="AYD358" s="22"/>
      <c r="AYE358" s="22"/>
      <c r="AYF358" s="22"/>
      <c r="AYG358" s="22"/>
      <c r="AYH358" s="22"/>
      <c r="AYI358" s="22"/>
      <c r="AYJ358" s="22"/>
      <c r="AYK358" s="22"/>
      <c r="AYL358" s="22"/>
      <c r="AYM358" s="22"/>
      <c r="AYN358" s="22"/>
      <c r="AYO358" s="22"/>
      <c r="AYP358" s="22"/>
      <c r="AYQ358" s="22"/>
      <c r="AYR358" s="22"/>
      <c r="AYS358" s="22"/>
      <c r="AYT358" s="22"/>
      <c r="AYU358" s="22"/>
      <c r="AYV358" s="22"/>
      <c r="AYW358" s="22"/>
      <c r="AYX358" s="22"/>
      <c r="AYY358" s="22"/>
      <c r="AYZ358" s="22"/>
      <c r="AZA358" s="22"/>
      <c r="AZB358" s="22"/>
      <c r="AZC358" s="22"/>
      <c r="AZD358" s="22"/>
      <c r="AZE358" s="22"/>
      <c r="AZF358" s="22"/>
      <c r="AZG358" s="22"/>
      <c r="AZH358" s="22"/>
      <c r="AZI358" s="21"/>
      <c r="AZJ358" s="21"/>
      <c r="AZK358" s="21"/>
      <c r="AZL358" s="19"/>
      <c r="AZM358" s="19"/>
      <c r="AZN358" s="19"/>
      <c r="AZO358" s="19"/>
      <c r="AZP358" s="19"/>
      <c r="AZQ358" s="19"/>
      <c r="AZR358" s="19"/>
      <c r="AZS358" s="19"/>
      <c r="AZT358" s="19"/>
      <c r="AZU358" s="19"/>
      <c r="AZV358" s="19"/>
      <c r="AZW358" s="19"/>
      <c r="AZX358" s="19"/>
      <c r="AZY358" s="19"/>
      <c r="AZZ358" s="19"/>
      <c r="BAA358" s="22"/>
      <c r="BAB358" s="22"/>
      <c r="BAC358" s="22"/>
      <c r="BAD358" s="19"/>
      <c r="BAE358" s="19"/>
      <c r="BAF358" s="19"/>
      <c r="BAG358" s="19"/>
      <c r="BAH358" s="19"/>
      <c r="BAI358" s="19"/>
      <c r="BAJ358" s="19"/>
      <c r="BAK358" s="19"/>
      <c r="BAL358" s="19"/>
      <c r="BAM358" s="19"/>
      <c r="BAN358" s="19"/>
      <c r="BAO358" s="19"/>
      <c r="BAP358" s="22"/>
      <c r="BAQ358" s="22"/>
      <c r="BAR358" s="22"/>
      <c r="BAS358" s="21"/>
      <c r="BAT358" s="21"/>
      <c r="BAU358" s="21"/>
      <c r="BAV358" s="19"/>
      <c r="BAW358" s="19"/>
      <c r="BAX358" s="19"/>
      <c r="BAY358" s="19"/>
      <c r="BAZ358" s="19"/>
      <c r="BBA358" s="19"/>
      <c r="BBB358" s="22"/>
      <c r="BBC358" s="22"/>
      <c r="BBD358" s="22"/>
      <c r="BBE358" s="19"/>
      <c r="BBF358" s="19"/>
      <c r="BBG358" s="19"/>
      <c r="BBH358" s="19"/>
      <c r="BBI358" s="19"/>
      <c r="BBJ358" s="19"/>
      <c r="BBK358" s="19"/>
      <c r="BBL358" s="19"/>
      <c r="BBM358" s="19"/>
      <c r="BBN358" s="19"/>
      <c r="BBO358" s="19"/>
      <c r="BBP358" s="19"/>
      <c r="BBQ358" s="19"/>
      <c r="BBR358" s="19"/>
      <c r="BBS358" s="19"/>
      <c r="BBT358" s="19"/>
      <c r="BBU358" s="19"/>
      <c r="BBV358" s="19"/>
      <c r="BBW358" s="19"/>
      <c r="BBX358" s="19"/>
      <c r="BBY358" s="19"/>
      <c r="BBZ358" s="19"/>
      <c r="BCA358" s="19"/>
      <c r="BCB358" s="19"/>
      <c r="BCC358" s="21"/>
      <c r="BCD358" s="21"/>
      <c r="BCE358" s="21"/>
      <c r="BCF358" s="19"/>
      <c r="BCG358" s="19"/>
      <c r="BCH358" s="19"/>
      <c r="BCI358" s="19"/>
      <c r="BCJ358" s="19"/>
      <c r="BCK358" s="19"/>
      <c r="BCL358" s="22"/>
      <c r="BCM358" s="22"/>
      <c r="BCN358" s="22"/>
      <c r="BCO358" s="19"/>
      <c r="BCP358" s="19"/>
      <c r="BCQ358" s="19"/>
      <c r="BCR358" s="19"/>
      <c r="BCS358" s="19"/>
      <c r="BCT358" s="19"/>
      <c r="BCU358" s="22"/>
      <c r="BCV358" s="22"/>
      <c r="BCW358" s="22"/>
      <c r="BCX358" s="19"/>
      <c r="BCY358" s="19"/>
      <c r="BCZ358" s="19"/>
      <c r="BDA358" s="19"/>
      <c r="BDB358" s="19"/>
      <c r="BDC358" s="19"/>
      <c r="BDD358" s="22"/>
      <c r="BDE358" s="22"/>
      <c r="BDF358" s="22"/>
      <c r="BDG358" s="19"/>
      <c r="BDH358" s="19"/>
      <c r="BDI358" s="19"/>
      <c r="BDJ358" s="19"/>
      <c r="BDK358" s="19"/>
      <c r="BDL358" s="19"/>
      <c r="BDM358" s="21"/>
      <c r="BDN358" s="21"/>
      <c r="BDO358" s="21"/>
      <c r="BDP358" s="19"/>
      <c r="BDQ358" s="19"/>
      <c r="BDR358" s="19"/>
      <c r="BDS358" s="19"/>
      <c r="BDT358" s="19"/>
      <c r="BDU358" s="19"/>
      <c r="BDV358" s="22"/>
      <c r="BDW358" s="22"/>
      <c r="BDX358" s="22"/>
      <c r="BDY358" s="19"/>
      <c r="BDZ358" s="19"/>
      <c r="BEA358" s="19"/>
      <c r="BEB358" s="19"/>
      <c r="BEC358" s="19"/>
      <c r="BED358" s="19"/>
      <c r="BEE358" s="22"/>
      <c r="BEF358" s="22"/>
      <c r="BEG358" s="22"/>
      <c r="BEH358" s="19"/>
      <c r="BEI358" s="19"/>
      <c r="BEJ358" s="19"/>
      <c r="BEK358" s="19"/>
      <c r="BEL358" s="19"/>
      <c r="BEM358" s="19"/>
      <c r="BEN358" s="22"/>
      <c r="BEO358" s="22"/>
      <c r="BEP358" s="22"/>
      <c r="BEQ358" s="19"/>
      <c r="BER358" s="19"/>
      <c r="BES358" s="19"/>
      <c r="BET358" s="19"/>
      <c r="BEU358" s="19"/>
      <c r="BEV358" s="19"/>
      <c r="BEW358" s="21"/>
      <c r="BEX358" s="21"/>
      <c r="BEY358" s="21"/>
      <c r="BEZ358" s="19"/>
      <c r="BFA358" s="19"/>
      <c r="BFB358" s="19"/>
      <c r="BFC358" s="19"/>
      <c r="BFD358" s="19"/>
      <c r="BFE358" s="19"/>
      <c r="BFF358" s="22"/>
      <c r="BFG358" s="22"/>
      <c r="BFH358" s="22"/>
      <c r="BFI358" s="19"/>
      <c r="BFJ358" s="19"/>
      <c r="BFK358" s="19"/>
      <c r="BFL358" s="19"/>
      <c r="BFM358" s="19"/>
      <c r="BFN358" s="19"/>
      <c r="BFO358" s="22"/>
      <c r="BFP358" s="22"/>
      <c r="BFQ358" s="22"/>
      <c r="BFR358" s="19"/>
      <c r="BFS358" s="19"/>
      <c r="BFT358" s="19"/>
      <c r="BFU358" s="19"/>
      <c r="BFV358" s="19"/>
      <c r="BFW358" s="19"/>
      <c r="BFX358" s="22"/>
      <c r="BFY358" s="22"/>
      <c r="BFZ358" s="22"/>
      <c r="BGA358" s="19"/>
      <c r="BGB358" s="19"/>
      <c r="BGC358" s="19"/>
      <c r="BGD358" s="19"/>
      <c r="BGE358" s="19"/>
      <c r="BGF358" s="19"/>
      <c r="BGG358" s="23"/>
      <c r="BGH358" s="23"/>
      <c r="BGI358" s="23"/>
      <c r="BGJ358" s="19"/>
      <c r="BGK358" s="19"/>
      <c r="BGL358" s="19"/>
      <c r="BGM358" s="19"/>
      <c r="BGN358" s="19"/>
      <c r="BGO358" s="19"/>
      <c r="BGP358" s="22"/>
      <c r="BGQ358" s="22"/>
      <c r="BGR358" s="22"/>
      <c r="BGS358" s="19"/>
      <c r="BGT358" s="19"/>
      <c r="BGU358" s="19"/>
      <c r="BGV358" s="19"/>
      <c r="BGW358" s="19"/>
      <c r="BGX358" s="19"/>
      <c r="BGY358" s="22"/>
      <c r="BGZ358" s="22"/>
      <c r="BHA358" s="22"/>
      <c r="BHB358" s="19"/>
      <c r="BHC358" s="19"/>
      <c r="BHD358" s="19"/>
      <c r="BHE358" s="19"/>
      <c r="BHF358" s="19"/>
      <c r="BHG358" s="19"/>
      <c r="BHH358" s="22"/>
      <c r="BHI358" s="22"/>
      <c r="BHJ358" s="22"/>
      <c r="BHK358" s="19"/>
      <c r="BHL358" s="19"/>
      <c r="BHM358" s="19"/>
      <c r="BHN358" s="19"/>
      <c r="BHO358" s="19"/>
      <c r="BHP358" s="19"/>
      <c r="BHQ358" s="21"/>
      <c r="BHR358" s="21"/>
      <c r="BHS358" s="21"/>
      <c r="BHT358" s="19"/>
      <c r="BHU358" s="19"/>
      <c r="BHV358" s="19"/>
      <c r="BHW358" s="19"/>
      <c r="BHX358" s="19"/>
      <c r="BHY358" s="19"/>
      <c r="BHZ358" s="22"/>
      <c r="BIA358" s="22"/>
      <c r="BIB358" s="22"/>
      <c r="BIC358" s="19"/>
      <c r="BID358" s="19"/>
      <c r="BIE358" s="19"/>
      <c r="BIF358" s="19"/>
      <c r="BIG358" s="19"/>
      <c r="BIH358" s="19"/>
      <c r="BII358" s="22"/>
      <c r="BIJ358" s="22"/>
      <c r="BIK358" s="22"/>
      <c r="BIL358" s="19"/>
      <c r="BIM358" s="19"/>
      <c r="BIN358" s="19"/>
      <c r="BIO358" s="19"/>
      <c r="BIP358" s="19"/>
      <c r="BIQ358" s="19"/>
      <c r="BIR358" s="22"/>
      <c r="BIS358" s="22"/>
      <c r="BIT358" s="22"/>
      <c r="BIU358" s="19"/>
      <c r="BIV358" s="19"/>
      <c r="BIW358" s="19"/>
      <c r="BIX358" s="19"/>
      <c r="BIY358" s="19"/>
      <c r="BIZ358" s="19"/>
      <c r="BJA358" s="21"/>
      <c r="BJB358" s="21"/>
      <c r="BJC358" s="21"/>
      <c r="BJD358" s="19"/>
      <c r="BJE358" s="19"/>
      <c r="BJF358" s="19"/>
      <c r="BJG358" s="19"/>
      <c r="BJH358" s="19"/>
      <c r="BJI358" s="19"/>
      <c r="BJJ358" s="22"/>
      <c r="BJK358" s="22"/>
      <c r="BJL358" s="22"/>
      <c r="BJM358" s="19"/>
      <c r="BJN358" s="19"/>
      <c r="BJO358" s="19"/>
      <c r="BJP358" s="19"/>
      <c r="BJQ358" s="19"/>
      <c r="BJR358" s="19"/>
      <c r="BJS358" s="22"/>
      <c r="BJT358" s="22"/>
      <c r="BJU358" s="22"/>
      <c r="BJV358" s="19"/>
      <c r="BJW358" s="19"/>
      <c r="BJX358" s="19"/>
      <c r="BJY358" s="19"/>
      <c r="BJZ358" s="19"/>
      <c r="BKA358" s="19"/>
      <c r="BKB358" s="22"/>
      <c r="BKC358" s="22"/>
      <c r="BKD358" s="22"/>
      <c r="BKE358" s="19"/>
      <c r="BKF358" s="19"/>
      <c r="BKG358" s="19"/>
      <c r="BKH358" s="19"/>
      <c r="BKI358" s="19"/>
      <c r="BKJ358" s="19"/>
      <c r="BKK358" s="21"/>
      <c r="BKL358" s="21"/>
      <c r="BKM358" s="21"/>
      <c r="BKN358" s="19"/>
      <c r="BKO358" s="22"/>
      <c r="BKP358" s="19"/>
      <c r="BKQ358" s="19"/>
      <c r="BKR358" s="19"/>
      <c r="BKS358" s="19">
        <v>102</v>
      </c>
      <c r="BKT358" s="22"/>
      <c r="BKU358" s="22"/>
      <c r="BKV358" s="22"/>
      <c r="BKW358" s="19"/>
      <c r="BKX358" s="19"/>
      <c r="BKY358" s="19"/>
      <c r="BKZ358" s="19"/>
      <c r="BLA358" s="19"/>
      <c r="BLB358" s="19"/>
      <c r="BLC358" s="19"/>
      <c r="BLD358" s="19"/>
      <c r="BLE358" s="22"/>
      <c r="BLF358" s="19"/>
      <c r="BLG358" s="19"/>
      <c r="BLH358" s="19"/>
      <c r="BLI358" s="13"/>
      <c r="BLJ358" s="13"/>
      <c r="BLK358" s="13"/>
      <c r="BLL358" s="13"/>
      <c r="BLM358" s="13"/>
      <c r="BLN358" s="13">
        <v>525</v>
      </c>
    </row>
    <row r="359" spans="1:1678">
      <c r="A359" s="7" t="s">
        <v>1109</v>
      </c>
      <c r="B359" s="8">
        <v>364</v>
      </c>
      <c r="C359" s="7" t="s">
        <v>8</v>
      </c>
      <c r="D359" s="7" t="s">
        <v>1110</v>
      </c>
      <c r="E359" s="7" t="s">
        <v>1111</v>
      </c>
      <c r="F359" s="7"/>
      <c r="G359" s="7">
        <v>500</v>
      </c>
      <c r="ALP359" s="19"/>
      <c r="ALQ359" s="19"/>
      <c r="ALR359" s="19"/>
      <c r="ALS359" s="22"/>
      <c r="ALT359" s="22"/>
      <c r="ALU359" s="22"/>
      <c r="ALV359" s="22"/>
      <c r="ALW359" s="19"/>
      <c r="ALX359" s="19"/>
      <c r="ALY359" s="19"/>
      <c r="ALZ359" s="19"/>
      <c r="AMA359" s="19"/>
      <c r="AMB359" s="19"/>
      <c r="AMC359" s="19"/>
      <c r="AMD359" s="19"/>
      <c r="AME359" s="19"/>
      <c r="AMF359" s="19"/>
      <c r="AMG359" s="19"/>
      <c r="AMH359" s="19"/>
      <c r="AMI359" s="19"/>
      <c r="AMJ359" s="19"/>
      <c r="AMK359" s="19"/>
      <c r="AML359" s="19"/>
      <c r="AMM359" s="19"/>
      <c r="AMN359" s="19"/>
      <c r="AMO359" s="19"/>
      <c r="AMP359" s="19"/>
      <c r="AMQ359" s="19"/>
      <c r="AMR359" s="19"/>
      <c r="AMS359" s="19"/>
      <c r="AMT359" s="19"/>
      <c r="AMU359" s="19"/>
      <c r="AMV359" s="19"/>
      <c r="AMW359" s="21"/>
      <c r="AMX359" s="21"/>
      <c r="AMY359" s="21"/>
      <c r="AMZ359" s="19"/>
      <c r="ANA359" s="19"/>
      <c r="ANB359" s="19"/>
      <c r="ANC359" s="19"/>
      <c r="AND359" s="19"/>
      <c r="ANE359" s="19"/>
      <c r="ANF359" s="19"/>
      <c r="ANG359" s="19"/>
      <c r="ANH359" s="19"/>
      <c r="ANI359" s="19"/>
      <c r="ANJ359" s="19"/>
      <c r="ANK359" s="19"/>
      <c r="ANL359" s="19"/>
      <c r="ANM359" s="19"/>
      <c r="ANN359" s="19"/>
      <c r="ANO359" s="19"/>
      <c r="ANP359" s="19"/>
      <c r="ANQ359" s="19"/>
      <c r="ANR359" s="19"/>
      <c r="ANS359" s="19"/>
      <c r="ANT359" s="19"/>
      <c r="ANU359" s="19"/>
      <c r="ANV359" s="19"/>
      <c r="ANW359" s="19"/>
      <c r="ANX359" s="19"/>
      <c r="ANY359" s="19"/>
      <c r="ANZ359" s="19"/>
      <c r="AOA359" s="19"/>
      <c r="AOB359" s="19"/>
      <c r="AOC359" s="19"/>
      <c r="AOD359" s="19"/>
      <c r="AOE359" s="19"/>
      <c r="AOF359" s="19"/>
      <c r="AOG359" s="21"/>
      <c r="AOH359" s="21"/>
      <c r="AOI359" s="21"/>
      <c r="AOJ359" s="19"/>
      <c r="AOK359" s="19"/>
      <c r="AOL359" s="19"/>
      <c r="AOM359" s="19"/>
      <c r="AON359" s="19"/>
      <c r="AOO359" s="19"/>
      <c r="AOP359" s="19"/>
      <c r="AOQ359" s="19"/>
      <c r="AOR359" s="19"/>
      <c r="AOS359" s="19"/>
      <c r="AOT359" s="19"/>
      <c r="AOU359" s="19"/>
      <c r="AOV359" s="19"/>
      <c r="AOW359" s="19"/>
      <c r="AOX359" s="19"/>
      <c r="AOY359" s="19"/>
      <c r="AOZ359" s="19"/>
      <c r="APA359" s="19"/>
      <c r="APB359" s="19">
        <v>505</v>
      </c>
      <c r="APC359" s="19">
        <v>505</v>
      </c>
      <c r="APD359" s="19"/>
      <c r="APE359" s="19">
        <v>545</v>
      </c>
      <c r="APF359" s="19">
        <v>545</v>
      </c>
      <c r="APG359" s="19"/>
      <c r="APH359" s="19">
        <v>597</v>
      </c>
      <c r="API359" s="19">
        <v>595</v>
      </c>
      <c r="APJ359" s="19"/>
      <c r="APK359" s="19">
        <v>575</v>
      </c>
      <c r="APL359" s="19">
        <v>575</v>
      </c>
      <c r="APM359" s="19"/>
      <c r="APN359" s="19">
        <v>650</v>
      </c>
      <c r="APO359" s="19">
        <v>650</v>
      </c>
      <c r="APP359" s="19"/>
      <c r="APQ359" s="21">
        <v>625</v>
      </c>
      <c r="APR359" s="21">
        <v>625</v>
      </c>
      <c r="APS359" s="21"/>
      <c r="APT359" s="19">
        <v>675</v>
      </c>
      <c r="APU359" s="19">
        <v>625</v>
      </c>
      <c r="APV359" s="19"/>
      <c r="APW359" s="19">
        <v>800</v>
      </c>
      <c r="APX359" s="19">
        <v>650</v>
      </c>
      <c r="APY359" s="19"/>
      <c r="APZ359" s="19">
        <v>940</v>
      </c>
      <c r="AQA359" s="19">
        <v>750</v>
      </c>
      <c r="AQB359" s="19"/>
      <c r="AQC359" s="19">
        <v>875</v>
      </c>
      <c r="AQD359" s="19">
        <v>875</v>
      </c>
      <c r="AQE359" s="19"/>
      <c r="AQF359" s="19">
        <v>875</v>
      </c>
      <c r="AQG359" s="19">
        <v>875</v>
      </c>
      <c r="AQH359" s="19"/>
      <c r="AQI359" s="19">
        <v>875</v>
      </c>
      <c r="AQJ359" s="19">
        <v>875</v>
      </c>
      <c r="AQK359" s="19"/>
      <c r="AQL359" s="19"/>
      <c r="AQM359" s="19"/>
      <c r="AQN359" s="19"/>
      <c r="AQO359" s="19"/>
      <c r="AQP359" s="19"/>
      <c r="AQQ359" s="19"/>
      <c r="AQR359" s="19"/>
      <c r="AQS359" s="19"/>
      <c r="AQT359" s="19"/>
      <c r="AQU359" s="19"/>
      <c r="AQV359" s="19"/>
      <c r="AQW359" s="19"/>
      <c r="AQX359" s="19"/>
      <c r="AQY359" s="19"/>
      <c r="AQZ359" s="19"/>
      <c r="ARA359" s="21"/>
      <c r="ARB359" s="21"/>
      <c r="ARC359" s="21"/>
      <c r="ARD359" s="19"/>
      <c r="ARE359" s="19"/>
      <c r="ARF359" s="19"/>
      <c r="ARG359" s="19"/>
      <c r="ARH359" s="19"/>
      <c r="ARI359" s="19"/>
      <c r="ARJ359" s="19"/>
      <c r="ARK359" s="19"/>
      <c r="ARL359" s="19"/>
      <c r="ARM359" s="19"/>
      <c r="ARN359" s="19"/>
      <c r="ARO359" s="19"/>
      <c r="ARP359" s="19"/>
      <c r="ARQ359" s="19"/>
      <c r="ARR359" s="19"/>
      <c r="ARS359" s="19"/>
      <c r="ART359" s="19"/>
      <c r="ARU359" s="19"/>
      <c r="ARV359" s="19"/>
      <c r="ARW359" s="19"/>
      <c r="ARX359" s="19"/>
      <c r="ARY359" s="19"/>
      <c r="ARZ359" s="19"/>
      <c r="ASA359" s="19"/>
      <c r="ASB359" s="19"/>
      <c r="ASC359" s="19"/>
      <c r="ASD359" s="19"/>
      <c r="ASE359" s="19"/>
      <c r="ASF359" s="19"/>
      <c r="ASG359" s="19"/>
      <c r="ASH359" s="19"/>
      <c r="ASI359" s="19"/>
      <c r="ASJ359" s="19"/>
      <c r="ASK359" s="21"/>
      <c r="ASL359" s="21"/>
      <c r="ASM359" s="21"/>
      <c r="ASN359" s="19"/>
      <c r="ASO359" s="19"/>
      <c r="ASP359" s="19"/>
      <c r="ASQ359" s="19"/>
      <c r="ASR359" s="19"/>
      <c r="ASS359" s="19"/>
      <c r="AST359" s="19"/>
      <c r="ASU359" s="19"/>
      <c r="ASV359" s="19"/>
      <c r="ASW359" s="19"/>
      <c r="ASX359" s="19"/>
      <c r="ASY359" s="19"/>
      <c r="ASZ359" s="19"/>
      <c r="ATA359" s="19"/>
      <c r="ATB359" s="19"/>
      <c r="ATC359" s="19"/>
      <c r="ATD359" s="19"/>
      <c r="ATE359" s="19"/>
      <c r="ATF359" s="19"/>
      <c r="ATG359" s="19"/>
      <c r="ATH359" s="19"/>
      <c r="ATI359" s="19"/>
      <c r="ATJ359" s="19"/>
      <c r="ATK359" s="19"/>
      <c r="ATL359" s="19"/>
      <c r="ATM359" s="19"/>
      <c r="ATN359" s="19"/>
      <c r="ATO359" s="19"/>
      <c r="ATP359" s="19"/>
      <c r="ATQ359" s="19"/>
      <c r="ATR359" s="19"/>
      <c r="ATS359" s="19"/>
      <c r="ATT359" s="19"/>
      <c r="ATU359" s="21"/>
      <c r="ATV359" s="21"/>
      <c r="ATW359" s="21"/>
      <c r="ATX359" s="19"/>
      <c r="ATY359" s="19"/>
      <c r="ATZ359" s="19"/>
      <c r="AUA359" s="19"/>
      <c r="AUB359" s="19"/>
      <c r="AUC359" s="19"/>
      <c r="AUD359" s="19"/>
      <c r="AUE359" s="19"/>
      <c r="AUF359" s="19"/>
      <c r="AUG359" s="19"/>
      <c r="AUH359" s="19"/>
      <c r="AUI359" s="19"/>
      <c r="AUJ359" s="19"/>
      <c r="AUK359" s="19"/>
      <c r="AUL359" s="19"/>
      <c r="AUM359" s="19"/>
      <c r="AUN359" s="19"/>
      <c r="AUO359" s="19"/>
      <c r="AUP359" s="19"/>
      <c r="AUQ359" s="19"/>
      <c r="AUR359" s="19"/>
      <c r="AUS359" s="19"/>
      <c r="AUT359" s="19"/>
      <c r="AUU359" s="19"/>
      <c r="AUV359" s="19"/>
      <c r="AUW359" s="19"/>
      <c r="AUX359" s="19"/>
      <c r="AUY359" s="19"/>
      <c r="AUZ359" s="19"/>
      <c r="AVA359" s="19"/>
      <c r="AVB359" s="19"/>
      <c r="AVC359" s="19"/>
      <c r="AVD359" s="19"/>
      <c r="AVE359" s="21"/>
      <c r="AVF359" s="21"/>
      <c r="AVG359" s="21"/>
      <c r="AVH359" s="19"/>
      <c r="AVI359" s="19"/>
      <c r="AVJ359" s="19"/>
      <c r="AVK359" s="19"/>
      <c r="AVL359" s="19"/>
      <c r="AVM359" s="19"/>
      <c r="AVN359" s="19"/>
      <c r="AVO359" s="19"/>
      <c r="AVP359" s="22"/>
      <c r="AVQ359" s="19"/>
      <c r="AVR359" s="19"/>
      <c r="AVS359" s="19"/>
      <c r="AVT359" s="19"/>
      <c r="AVU359" s="19"/>
      <c r="AVV359" s="19"/>
      <c r="AVW359" s="19"/>
      <c r="AVX359" s="19"/>
      <c r="AVY359" s="22"/>
      <c r="AVZ359" s="19"/>
      <c r="AWA359" s="19"/>
      <c r="AWB359" s="19"/>
      <c r="AWC359" s="19"/>
      <c r="AWD359" s="19"/>
      <c r="AWE359" s="19"/>
      <c r="AWF359" s="19"/>
      <c r="AWG359" s="19"/>
      <c r="AWH359" s="22"/>
      <c r="AWI359" s="19"/>
      <c r="AWJ359" s="19"/>
      <c r="AWK359" s="19"/>
      <c r="AWL359" s="19"/>
      <c r="AWM359" s="19"/>
      <c r="AWN359" s="19"/>
      <c r="AWO359" s="23"/>
      <c r="AWP359" s="23"/>
      <c r="AWQ359" s="23"/>
      <c r="AWR359" s="19"/>
      <c r="AWS359" s="19"/>
      <c r="AWT359" s="19"/>
      <c r="AWU359" s="19"/>
      <c r="AWV359" s="19"/>
      <c r="AWW359" s="19"/>
      <c r="AWX359" s="19"/>
      <c r="AWY359" s="19"/>
      <c r="AWZ359" s="22"/>
      <c r="AXA359" s="19"/>
      <c r="AXB359" s="19"/>
      <c r="AXC359" s="19"/>
      <c r="AXD359" s="19"/>
      <c r="AXE359" s="19"/>
      <c r="AXF359" s="19"/>
      <c r="AXG359" s="19"/>
      <c r="AXH359" s="19"/>
      <c r="AXI359" s="22"/>
      <c r="AXJ359" s="19"/>
      <c r="AXK359" s="19"/>
      <c r="AXL359" s="19"/>
      <c r="AXM359" s="19"/>
      <c r="AXN359" s="19"/>
      <c r="AXO359" s="19"/>
      <c r="AXP359" s="19"/>
      <c r="AXQ359" s="19"/>
      <c r="AXR359" s="22"/>
      <c r="AXS359" s="19"/>
      <c r="AXT359" s="19"/>
      <c r="AXU359" s="19"/>
      <c r="AXV359" s="19"/>
      <c r="AXW359" s="19"/>
      <c r="AXX359" s="19"/>
      <c r="AXY359" s="21">
        <v>50</v>
      </c>
      <c r="AXZ359" s="21">
        <v>25</v>
      </c>
      <c r="AYA359" s="21"/>
      <c r="AYB359" s="22"/>
      <c r="AYC359" s="22"/>
      <c r="AYD359" s="22"/>
      <c r="AYE359" s="22"/>
      <c r="AYF359" s="22"/>
      <c r="AYG359" s="22"/>
      <c r="AYH359" s="22"/>
      <c r="AYI359" s="22"/>
      <c r="AYJ359" s="22"/>
      <c r="AYK359" s="22"/>
      <c r="AYL359" s="22"/>
      <c r="AYM359" s="22"/>
      <c r="AYN359" s="22"/>
      <c r="AYO359" s="22"/>
      <c r="AYP359" s="22"/>
      <c r="AYQ359" s="22"/>
      <c r="AYR359" s="22"/>
      <c r="AYS359" s="22"/>
      <c r="AYT359" s="22"/>
      <c r="AYU359" s="22"/>
      <c r="AYV359" s="22"/>
      <c r="AYW359" s="22"/>
      <c r="AYX359" s="22"/>
      <c r="AYY359" s="22"/>
      <c r="AYZ359" s="22"/>
      <c r="AZA359" s="22"/>
      <c r="AZB359" s="22"/>
      <c r="AZC359" s="22"/>
      <c r="AZD359" s="22"/>
      <c r="AZE359" s="22"/>
      <c r="AZF359" s="22"/>
      <c r="AZG359" s="22"/>
      <c r="AZH359" s="22"/>
      <c r="AZI359" s="21"/>
      <c r="AZJ359" s="21"/>
      <c r="AZK359" s="21"/>
      <c r="AZL359" s="19"/>
      <c r="AZM359" s="19"/>
      <c r="AZN359" s="19"/>
      <c r="AZO359" s="19"/>
      <c r="AZP359" s="19"/>
      <c r="AZQ359" s="19"/>
      <c r="AZR359" s="19"/>
      <c r="AZS359" s="19"/>
      <c r="AZT359" s="19"/>
      <c r="AZU359" s="19"/>
      <c r="AZV359" s="19"/>
      <c r="AZW359" s="19"/>
      <c r="AZX359" s="19"/>
      <c r="AZY359" s="19"/>
      <c r="AZZ359" s="19"/>
      <c r="BAA359" s="22"/>
      <c r="BAB359" s="22"/>
      <c r="BAC359" s="22"/>
      <c r="BAD359" s="19"/>
      <c r="BAE359" s="19"/>
      <c r="BAF359" s="19"/>
      <c r="BAG359" s="19"/>
      <c r="BAH359" s="19"/>
      <c r="BAI359" s="19"/>
      <c r="BAJ359" s="19"/>
      <c r="BAK359" s="19"/>
      <c r="BAL359" s="19"/>
      <c r="BAM359" s="19"/>
      <c r="BAN359" s="19"/>
      <c r="BAO359" s="19"/>
      <c r="BAP359" s="22"/>
      <c r="BAQ359" s="22"/>
      <c r="BAR359" s="22"/>
      <c r="BAS359" s="21"/>
      <c r="BAT359" s="21"/>
      <c r="BAU359" s="21"/>
      <c r="BAV359" s="19"/>
      <c r="BAW359" s="19"/>
      <c r="BAX359" s="19"/>
      <c r="BAY359" s="19"/>
      <c r="BAZ359" s="19"/>
      <c r="BBA359" s="19"/>
      <c r="BBB359" s="22"/>
      <c r="BBC359" s="22"/>
      <c r="BBD359" s="22"/>
      <c r="BBE359" s="19"/>
      <c r="BBF359" s="19"/>
      <c r="BBG359" s="19"/>
      <c r="BBH359" s="19"/>
      <c r="BBI359" s="19"/>
      <c r="BBJ359" s="19"/>
      <c r="BBK359" s="19"/>
      <c r="BBL359" s="19"/>
      <c r="BBM359" s="19"/>
      <c r="BBN359" s="19"/>
      <c r="BBO359" s="19"/>
      <c r="BBP359" s="19"/>
      <c r="BBQ359" s="19"/>
      <c r="BBR359" s="19"/>
      <c r="BBS359" s="19"/>
      <c r="BBT359" s="19"/>
      <c r="BBU359" s="19"/>
      <c r="BBV359" s="19"/>
      <c r="BBW359" s="19"/>
      <c r="BBX359" s="19"/>
      <c r="BBY359" s="19"/>
      <c r="BBZ359" s="19"/>
      <c r="BCA359" s="19"/>
      <c r="BCB359" s="19"/>
      <c r="BCC359" s="21"/>
      <c r="BCD359" s="21"/>
      <c r="BCE359" s="21"/>
      <c r="BCF359" s="19"/>
      <c r="BCG359" s="19"/>
      <c r="BCH359" s="19"/>
      <c r="BCI359" s="19"/>
      <c r="BCJ359" s="19"/>
      <c r="BCK359" s="19"/>
      <c r="BCL359" s="22"/>
      <c r="BCM359" s="22"/>
      <c r="BCN359" s="22"/>
      <c r="BCO359" s="19"/>
      <c r="BCP359" s="19"/>
      <c r="BCQ359" s="19"/>
      <c r="BCR359" s="19"/>
      <c r="BCS359" s="19"/>
      <c r="BCT359" s="19"/>
      <c r="BCU359" s="22"/>
      <c r="BCV359" s="22"/>
      <c r="BCW359" s="22"/>
      <c r="BCX359" s="19"/>
      <c r="BCY359" s="19"/>
      <c r="BCZ359" s="19"/>
      <c r="BDA359" s="19"/>
      <c r="BDB359" s="19"/>
      <c r="BDC359" s="19"/>
      <c r="BDD359" s="22"/>
      <c r="BDE359" s="22"/>
      <c r="BDF359" s="22"/>
      <c r="BDG359" s="19"/>
      <c r="BDH359" s="19"/>
      <c r="BDI359" s="19"/>
      <c r="BDJ359" s="19"/>
      <c r="BDK359" s="19"/>
      <c r="BDL359" s="19"/>
      <c r="BDM359" s="21"/>
      <c r="BDN359" s="21"/>
      <c r="BDO359" s="21"/>
      <c r="BDP359" s="19"/>
      <c r="BDQ359" s="19"/>
      <c r="BDR359" s="19"/>
      <c r="BDS359" s="19"/>
      <c r="BDT359" s="19"/>
      <c r="BDU359" s="19"/>
      <c r="BDV359" s="22"/>
      <c r="BDW359" s="22"/>
      <c r="BDX359" s="22"/>
      <c r="BDY359" s="19"/>
      <c r="BDZ359" s="19"/>
      <c r="BEA359" s="19"/>
      <c r="BEB359" s="19"/>
      <c r="BEC359" s="19"/>
      <c r="BED359" s="19"/>
      <c r="BEE359" s="22"/>
      <c r="BEF359" s="22"/>
      <c r="BEG359" s="22"/>
      <c r="BEH359" s="19"/>
      <c r="BEI359" s="19"/>
      <c r="BEJ359" s="19"/>
      <c r="BEK359" s="19"/>
      <c r="BEL359" s="19"/>
      <c r="BEM359" s="19"/>
      <c r="BEN359" s="22"/>
      <c r="BEO359" s="22"/>
      <c r="BEP359" s="22"/>
      <c r="BEQ359" s="19"/>
      <c r="BER359" s="19"/>
      <c r="BES359" s="19"/>
      <c r="BET359" s="19"/>
      <c r="BEU359" s="19"/>
      <c r="BEV359" s="19"/>
      <c r="BEW359" s="21"/>
      <c r="BEX359" s="21"/>
      <c r="BEY359" s="21"/>
      <c r="BEZ359" s="19"/>
      <c r="BFA359" s="19"/>
      <c r="BFB359" s="19"/>
      <c r="BFC359" s="19"/>
      <c r="BFD359" s="19"/>
      <c r="BFE359" s="19"/>
      <c r="BFF359" s="22"/>
      <c r="BFG359" s="22"/>
      <c r="BFH359" s="22"/>
      <c r="BFI359" s="19"/>
      <c r="BFJ359" s="19"/>
      <c r="BFK359" s="19"/>
      <c r="BFL359" s="19"/>
      <c r="BFM359" s="19"/>
      <c r="BFN359" s="19"/>
      <c r="BFO359" s="22"/>
      <c r="BFP359" s="22"/>
      <c r="BFQ359" s="22"/>
      <c r="BFR359" s="19"/>
      <c r="BFS359" s="19"/>
      <c r="BFT359" s="19"/>
      <c r="BFU359" s="19"/>
      <c r="BFV359" s="19"/>
      <c r="BFW359" s="19"/>
      <c r="BFX359" s="22"/>
      <c r="BFY359" s="22"/>
      <c r="BFZ359" s="22"/>
      <c r="BGA359" s="19"/>
      <c r="BGB359" s="19"/>
      <c r="BGC359" s="19"/>
      <c r="BGD359" s="19"/>
      <c r="BGE359" s="19"/>
      <c r="BGF359" s="19"/>
      <c r="BGG359" s="23"/>
      <c r="BGH359" s="23"/>
      <c r="BGI359" s="23"/>
      <c r="BGJ359" s="19"/>
      <c r="BGK359" s="19"/>
      <c r="BGL359" s="19"/>
      <c r="BGM359" s="19"/>
      <c r="BGN359" s="19"/>
      <c r="BGO359" s="19"/>
      <c r="BGP359" s="22"/>
      <c r="BGQ359" s="22"/>
      <c r="BGR359" s="22"/>
      <c r="BGS359" s="19"/>
      <c r="BGT359" s="19"/>
      <c r="BGU359" s="19"/>
      <c r="BGV359" s="19"/>
      <c r="BGW359" s="19"/>
      <c r="BGX359" s="19"/>
      <c r="BGY359" s="22"/>
      <c r="BGZ359" s="22"/>
      <c r="BHA359" s="22"/>
      <c r="BHB359" s="19"/>
      <c r="BHC359" s="19"/>
      <c r="BHD359" s="19"/>
      <c r="BHE359" s="19"/>
      <c r="BHF359" s="19"/>
      <c r="BHG359" s="19"/>
      <c r="BHH359" s="22"/>
      <c r="BHI359" s="22"/>
      <c r="BHJ359" s="22"/>
      <c r="BHK359" s="19"/>
      <c r="BHL359" s="19"/>
      <c r="BHM359" s="19"/>
      <c r="BHN359" s="19"/>
      <c r="BHO359" s="19"/>
      <c r="BHP359" s="19"/>
      <c r="BHQ359" s="21"/>
      <c r="BHR359" s="21"/>
      <c r="BHS359" s="21"/>
      <c r="BHT359" s="19"/>
      <c r="BHU359" s="19"/>
      <c r="BHV359" s="19"/>
      <c r="BHW359" s="19"/>
      <c r="BHX359" s="19"/>
      <c r="BHY359" s="19"/>
      <c r="BHZ359" s="22"/>
      <c r="BIA359" s="22"/>
      <c r="BIB359" s="22"/>
      <c r="BIC359" s="19"/>
      <c r="BID359" s="19"/>
      <c r="BIE359" s="19"/>
      <c r="BIF359" s="19"/>
      <c r="BIG359" s="19"/>
      <c r="BIH359" s="19"/>
      <c r="BII359" s="22"/>
      <c r="BIJ359" s="22"/>
      <c r="BIK359" s="22"/>
      <c r="BIL359" s="19"/>
      <c r="BIM359" s="19"/>
      <c r="BIN359" s="19"/>
      <c r="BIO359" s="19"/>
      <c r="BIP359" s="19"/>
      <c r="BIQ359" s="19"/>
      <c r="BIR359" s="22"/>
      <c r="BIS359" s="22"/>
      <c r="BIT359" s="22"/>
      <c r="BIU359" s="19"/>
      <c r="BIV359" s="19"/>
      <c r="BIW359" s="19"/>
      <c r="BIX359" s="19"/>
      <c r="BIY359" s="19"/>
      <c r="BIZ359" s="19"/>
      <c r="BJA359" s="21"/>
      <c r="BJB359" s="21"/>
      <c r="BJC359" s="21"/>
      <c r="BJD359" s="19"/>
      <c r="BJE359" s="19"/>
      <c r="BJF359" s="19"/>
      <c r="BJG359" s="19"/>
      <c r="BJH359" s="19"/>
      <c r="BJI359" s="19"/>
      <c r="BJJ359" s="22"/>
      <c r="BJK359" s="22"/>
      <c r="BJL359" s="22"/>
      <c r="BJM359" s="19"/>
      <c r="BJN359" s="19"/>
      <c r="BJO359" s="19"/>
      <c r="BJP359" s="19"/>
      <c r="BJQ359" s="19"/>
      <c r="BJR359" s="19"/>
      <c r="BJS359" s="22"/>
      <c r="BJT359" s="22"/>
      <c r="BJU359" s="22"/>
      <c r="BJV359" s="19"/>
      <c r="BJW359" s="19"/>
      <c r="BJX359" s="19"/>
      <c r="BJY359" s="19"/>
      <c r="BJZ359" s="19"/>
      <c r="BKA359" s="19"/>
      <c r="BKB359" s="22"/>
      <c r="BKC359" s="22"/>
      <c r="BKD359" s="22"/>
      <c r="BKE359" s="19"/>
      <c r="BKF359" s="19"/>
      <c r="BKG359" s="19"/>
      <c r="BKH359" s="19"/>
      <c r="BKI359" s="19"/>
      <c r="BKJ359" s="19"/>
      <c r="BKK359" s="21"/>
      <c r="BKL359" s="21"/>
      <c r="BKM359" s="21"/>
      <c r="BKN359" s="19"/>
      <c r="BKO359" s="22"/>
      <c r="BKP359" s="19"/>
      <c r="BKQ359" s="19"/>
      <c r="BKR359" s="19"/>
      <c r="BKS359" s="19"/>
      <c r="BKT359" s="22"/>
      <c r="BKU359" s="22"/>
      <c r="BKV359" s="22"/>
      <c r="BKW359" s="19"/>
      <c r="BKX359" s="19"/>
      <c r="BKY359" s="19"/>
      <c r="BKZ359" s="19"/>
      <c r="BLA359" s="19"/>
      <c r="BLB359" s="19"/>
      <c r="BLC359" s="19"/>
      <c r="BLD359" s="19"/>
      <c r="BLE359" s="22"/>
      <c r="BLF359" s="19"/>
      <c r="BLG359" s="19"/>
      <c r="BLH359" s="19"/>
      <c r="BLI359" s="13"/>
      <c r="BLJ359" s="13"/>
      <c r="BLK359" s="13"/>
      <c r="BLL359" s="13"/>
      <c r="BLM359" s="13"/>
      <c r="BLN359" s="13"/>
    </row>
    <row r="360" spans="1:1678">
      <c r="A360" s="7" t="s">
        <v>1112</v>
      </c>
      <c r="B360" s="8">
        <v>365</v>
      </c>
      <c r="C360" s="7" t="s">
        <v>8</v>
      </c>
      <c r="D360" s="7" t="s">
        <v>1113</v>
      </c>
      <c r="E360" s="7" t="s">
        <v>1114</v>
      </c>
      <c r="F360" s="7"/>
      <c r="G360" s="7">
        <v>100</v>
      </c>
      <c r="ALP360" s="19"/>
      <c r="ALQ360" s="19"/>
      <c r="ALR360" s="19"/>
      <c r="ALS360" s="22"/>
      <c r="ALT360" s="22"/>
      <c r="ALU360" s="22"/>
      <c r="ALV360" s="22"/>
      <c r="ALW360" s="19"/>
      <c r="ALX360" s="19"/>
      <c r="ALY360" s="19"/>
      <c r="ALZ360" s="19"/>
      <c r="AMA360" s="19"/>
      <c r="AMB360" s="19"/>
      <c r="AMC360" s="19"/>
      <c r="AMD360" s="19"/>
      <c r="AME360" s="19"/>
      <c r="AMF360" s="19"/>
      <c r="AMG360" s="19"/>
      <c r="AMH360" s="19"/>
      <c r="AMI360" s="19"/>
      <c r="AMJ360" s="19"/>
      <c r="AMK360" s="19"/>
      <c r="AML360" s="19"/>
      <c r="AMM360" s="19"/>
      <c r="AMN360" s="19"/>
      <c r="AMO360" s="19"/>
      <c r="AMP360" s="19"/>
      <c r="AMQ360" s="19"/>
      <c r="AMR360" s="19"/>
      <c r="AMS360" s="19"/>
      <c r="AMT360" s="19"/>
      <c r="AMU360" s="19"/>
      <c r="AMV360" s="19"/>
      <c r="AMW360" s="21"/>
      <c r="AMX360" s="21"/>
      <c r="AMY360" s="21"/>
      <c r="AMZ360" s="19"/>
      <c r="ANA360" s="19"/>
      <c r="ANB360" s="19"/>
      <c r="ANC360" s="19"/>
      <c r="AND360" s="19"/>
      <c r="ANE360" s="19"/>
      <c r="ANF360" s="19"/>
      <c r="ANG360" s="19"/>
      <c r="ANH360" s="19"/>
      <c r="ANI360" s="19"/>
      <c r="ANJ360" s="19"/>
      <c r="ANK360" s="19"/>
      <c r="ANL360" s="19"/>
      <c r="ANM360" s="19"/>
      <c r="ANN360" s="19"/>
      <c r="ANO360" s="19"/>
      <c r="ANP360" s="19"/>
      <c r="ANQ360" s="19"/>
      <c r="ANR360" s="19"/>
      <c r="ANS360" s="19"/>
      <c r="ANT360" s="19"/>
      <c r="ANU360" s="19"/>
      <c r="ANV360" s="19"/>
      <c r="ANW360" s="19"/>
      <c r="ANX360" s="19"/>
      <c r="ANY360" s="19"/>
      <c r="ANZ360" s="19"/>
      <c r="AOA360" s="19"/>
      <c r="AOB360" s="19"/>
      <c r="AOC360" s="19"/>
      <c r="AOD360" s="19"/>
      <c r="AOE360" s="19"/>
      <c r="AOF360" s="19"/>
      <c r="AOG360" s="21"/>
      <c r="AOH360" s="21"/>
      <c r="AOI360" s="21"/>
      <c r="AOJ360" s="19">
        <v>193.5</v>
      </c>
      <c r="AOK360" s="19">
        <v>149</v>
      </c>
      <c r="AOL360" s="19"/>
      <c r="AOM360" s="19">
        <v>235</v>
      </c>
      <c r="AON360" s="19">
        <v>190</v>
      </c>
      <c r="AOO360" s="19"/>
      <c r="AOP360" s="19">
        <v>271.5</v>
      </c>
      <c r="AOQ360" s="19">
        <v>215</v>
      </c>
      <c r="AOR360" s="19"/>
      <c r="AOS360" s="19">
        <v>265</v>
      </c>
      <c r="AOT360" s="19">
        <v>255.5</v>
      </c>
      <c r="AOU360" s="19"/>
      <c r="AOV360" s="19">
        <v>259</v>
      </c>
      <c r="AOW360" s="19">
        <v>251</v>
      </c>
      <c r="AOX360" s="19"/>
      <c r="AOY360" s="19">
        <v>257</v>
      </c>
      <c r="AOZ360" s="19">
        <v>251</v>
      </c>
      <c r="APA360" s="19"/>
      <c r="APB360" s="19">
        <v>259</v>
      </c>
      <c r="APC360" s="19">
        <v>250</v>
      </c>
      <c r="APD360" s="19"/>
      <c r="APE360" s="19">
        <v>278</v>
      </c>
      <c r="APF360" s="19">
        <v>252</v>
      </c>
      <c r="APG360" s="19"/>
      <c r="APH360" s="19">
        <v>272</v>
      </c>
      <c r="API360" s="19">
        <v>258</v>
      </c>
      <c r="APJ360" s="19"/>
      <c r="APK360" s="19">
        <v>268</v>
      </c>
      <c r="APL360" s="19">
        <v>258</v>
      </c>
      <c r="APM360" s="19"/>
      <c r="APN360" s="19">
        <v>266</v>
      </c>
      <c r="APO360" s="19">
        <v>252</v>
      </c>
      <c r="APP360" s="19"/>
      <c r="APQ360" s="21">
        <v>252</v>
      </c>
      <c r="APR360" s="21">
        <v>243</v>
      </c>
      <c r="APS360" s="21"/>
      <c r="APT360" s="19">
        <v>251</v>
      </c>
      <c r="APU360" s="19">
        <v>240</v>
      </c>
      <c r="APV360" s="19"/>
      <c r="APW360" s="19">
        <v>247.5</v>
      </c>
      <c r="APX360" s="19">
        <v>230</v>
      </c>
      <c r="APY360" s="19"/>
      <c r="APZ360" s="19">
        <v>241</v>
      </c>
      <c r="AQA360" s="19">
        <v>215</v>
      </c>
      <c r="AQB360" s="19"/>
      <c r="AQC360" s="19">
        <v>227.5</v>
      </c>
      <c r="AQD360" s="19">
        <v>209</v>
      </c>
      <c r="AQE360" s="19"/>
      <c r="AQF360" s="19">
        <v>212</v>
      </c>
      <c r="AQG360" s="19">
        <v>195</v>
      </c>
      <c r="AQH360" s="19"/>
      <c r="AQI360" s="19">
        <v>212</v>
      </c>
      <c r="AQJ360" s="19">
        <v>199</v>
      </c>
      <c r="AQK360" s="19"/>
      <c r="AQL360" s="19">
        <v>200.5</v>
      </c>
      <c r="AQM360" s="19">
        <v>165</v>
      </c>
      <c r="AQN360" s="19"/>
      <c r="AQO360" s="19">
        <v>184</v>
      </c>
      <c r="AQP360" s="19">
        <v>175</v>
      </c>
      <c r="AQQ360" s="19"/>
      <c r="AQR360" s="19">
        <v>184</v>
      </c>
      <c r="AQS360" s="19">
        <v>152</v>
      </c>
      <c r="AQT360" s="19"/>
      <c r="AQU360" s="19">
        <v>172</v>
      </c>
      <c r="AQV360" s="19">
        <v>160</v>
      </c>
      <c r="AQW360" s="19"/>
      <c r="AQX360" s="19">
        <v>165</v>
      </c>
      <c r="AQY360" s="19">
        <v>146</v>
      </c>
      <c r="AQZ360" s="19"/>
      <c r="ARA360" s="21">
        <v>150</v>
      </c>
      <c r="ARB360" s="21">
        <v>138</v>
      </c>
      <c r="ARC360" s="21"/>
      <c r="ARD360" s="19">
        <v>150</v>
      </c>
      <c r="ARE360" s="19">
        <v>140</v>
      </c>
      <c r="ARF360" s="19"/>
      <c r="ARG360" s="19">
        <v>143</v>
      </c>
      <c r="ARH360" s="19">
        <v>131</v>
      </c>
      <c r="ARI360" s="19"/>
      <c r="ARJ360" s="19">
        <v>134</v>
      </c>
      <c r="ARK360" s="19">
        <v>123</v>
      </c>
      <c r="ARL360" s="19"/>
      <c r="ARM360" s="19">
        <v>125</v>
      </c>
      <c r="ARN360" s="19">
        <v>105</v>
      </c>
      <c r="ARO360" s="19"/>
      <c r="ARP360" s="19">
        <v>115</v>
      </c>
      <c r="ARQ360" s="19">
        <v>102</v>
      </c>
      <c r="ARR360" s="19"/>
      <c r="ARS360" s="19">
        <v>105</v>
      </c>
      <c r="ART360" s="19">
        <v>99</v>
      </c>
      <c r="ARU360" s="19"/>
      <c r="ARV360" s="19">
        <v>110</v>
      </c>
      <c r="ARW360" s="19">
        <v>100</v>
      </c>
      <c r="ARX360" s="19"/>
      <c r="ARY360" s="19">
        <v>114</v>
      </c>
      <c r="ARZ360" s="19">
        <v>105</v>
      </c>
      <c r="ASA360" s="19"/>
      <c r="ASB360" s="19">
        <v>108</v>
      </c>
      <c r="ASC360" s="19">
        <v>102</v>
      </c>
      <c r="ASD360" s="19"/>
      <c r="ASE360" s="19">
        <v>105</v>
      </c>
      <c r="ASF360" s="19">
        <v>99</v>
      </c>
      <c r="ASG360" s="19"/>
      <c r="ASH360" s="19">
        <v>103</v>
      </c>
      <c r="ASI360" s="19">
        <v>93</v>
      </c>
      <c r="ASJ360" s="19"/>
      <c r="ASK360" s="21">
        <v>100</v>
      </c>
      <c r="ASL360" s="21">
        <v>86</v>
      </c>
      <c r="ASM360" s="21"/>
      <c r="ASN360" s="19"/>
      <c r="ASO360" s="19"/>
      <c r="ASP360" s="19"/>
      <c r="ASQ360" s="19"/>
      <c r="ASR360" s="19"/>
      <c r="ASS360" s="19"/>
      <c r="AST360" s="19"/>
      <c r="ASU360" s="19"/>
      <c r="ASV360" s="19"/>
      <c r="ASW360" s="19"/>
      <c r="ASX360" s="19"/>
      <c r="ASY360" s="19"/>
      <c r="ASZ360" s="19"/>
      <c r="ATA360" s="19"/>
      <c r="ATB360" s="19"/>
      <c r="ATC360" s="19"/>
      <c r="ATD360" s="19"/>
      <c r="ATE360" s="19"/>
      <c r="ATF360" s="19"/>
      <c r="ATG360" s="19"/>
      <c r="ATH360" s="19"/>
      <c r="ATI360" s="19"/>
      <c r="ATJ360" s="19"/>
      <c r="ATK360" s="19"/>
      <c r="ATL360" s="19"/>
      <c r="ATM360" s="19"/>
      <c r="ATN360" s="19"/>
      <c r="ATO360" s="19"/>
      <c r="ATP360" s="19"/>
      <c r="ATQ360" s="19"/>
      <c r="ATR360" s="19"/>
      <c r="ATS360" s="19"/>
      <c r="ATT360" s="19"/>
      <c r="ATU360" s="21"/>
      <c r="ATV360" s="21"/>
      <c r="ATW360" s="21"/>
      <c r="ATX360" s="19">
        <v>92</v>
      </c>
      <c r="ATY360" s="19">
        <v>64.5</v>
      </c>
      <c r="ATZ360" s="19"/>
      <c r="AUA360" s="19">
        <v>100</v>
      </c>
      <c r="AUB360" s="19">
        <v>85</v>
      </c>
      <c r="AUC360" s="19"/>
      <c r="AUD360" s="19">
        <v>108.5</v>
      </c>
      <c r="AUE360" s="19">
        <v>96</v>
      </c>
      <c r="AUF360" s="19"/>
      <c r="AUG360" s="19">
        <v>110.5</v>
      </c>
      <c r="AUH360" s="19">
        <v>102.5</v>
      </c>
      <c r="AUI360" s="19"/>
      <c r="AUJ360" s="19">
        <v>109.5</v>
      </c>
      <c r="AUK360" s="19">
        <v>100</v>
      </c>
      <c r="AUL360" s="19"/>
      <c r="AUM360" s="19">
        <v>109</v>
      </c>
      <c r="AUN360" s="19">
        <v>105</v>
      </c>
      <c r="AUO360" s="19"/>
      <c r="AUP360" s="19">
        <v>111</v>
      </c>
      <c r="AUQ360" s="19">
        <v>104</v>
      </c>
      <c r="AUR360" s="19"/>
      <c r="AUS360" s="19">
        <v>127</v>
      </c>
      <c r="AUT360" s="19">
        <v>111</v>
      </c>
      <c r="AUU360" s="19"/>
      <c r="AUV360" s="19">
        <v>126.25</v>
      </c>
      <c r="AUW360" s="19">
        <v>119.5</v>
      </c>
      <c r="AUX360" s="19"/>
      <c r="AUY360" s="19">
        <v>126.75</v>
      </c>
      <c r="AUZ360" s="19">
        <v>120.5</v>
      </c>
      <c r="AVA360" s="19"/>
      <c r="AVB360" s="19">
        <v>123</v>
      </c>
      <c r="AVC360" s="19">
        <v>112.5</v>
      </c>
      <c r="AVD360" s="19"/>
      <c r="AVE360" s="21">
        <v>125</v>
      </c>
      <c r="AVF360" s="21">
        <v>118.75</v>
      </c>
      <c r="AVG360" s="21"/>
      <c r="AVH360" s="19">
        <v>141.5</v>
      </c>
      <c r="AVI360" s="19">
        <v>125</v>
      </c>
      <c r="AVJ360" s="19"/>
      <c r="AVK360" s="19">
        <v>147</v>
      </c>
      <c r="AVL360" s="19">
        <v>139</v>
      </c>
      <c r="AVM360" s="19"/>
      <c r="AVN360" s="19">
        <v>145.5</v>
      </c>
      <c r="AVO360" s="19">
        <v>133</v>
      </c>
      <c r="AVP360" s="22"/>
      <c r="AVQ360" s="19">
        <v>140.5</v>
      </c>
      <c r="AVR360" s="19">
        <v>135.5</v>
      </c>
      <c r="AVS360" s="19"/>
      <c r="AVT360" s="19">
        <v>144</v>
      </c>
      <c r="AVU360" s="19">
        <v>135</v>
      </c>
      <c r="AVV360" s="19"/>
      <c r="AVW360" s="19">
        <v>155.75</v>
      </c>
      <c r="AVX360" s="19">
        <v>145</v>
      </c>
      <c r="AVY360" s="22"/>
      <c r="AVZ360" s="19">
        <v>159.5</v>
      </c>
      <c r="AWA360" s="19">
        <v>150</v>
      </c>
      <c r="AWB360" s="19"/>
      <c r="AWC360" s="19">
        <v>162</v>
      </c>
      <c r="AWD360" s="19">
        <v>151</v>
      </c>
      <c r="AWE360" s="19"/>
      <c r="AWF360" s="19">
        <v>168</v>
      </c>
      <c r="AWG360" s="19">
        <v>159.5</v>
      </c>
      <c r="AWH360" s="22"/>
      <c r="AWI360" s="19">
        <v>163</v>
      </c>
      <c r="AWJ360" s="19">
        <v>147</v>
      </c>
      <c r="AWK360" s="19"/>
      <c r="AWL360" s="19">
        <v>155</v>
      </c>
      <c r="AWM360" s="19">
        <v>149.5</v>
      </c>
      <c r="AWN360" s="19"/>
      <c r="AWO360" s="23">
        <v>156</v>
      </c>
      <c r="AWP360" s="23">
        <v>135</v>
      </c>
      <c r="AWQ360" s="23"/>
      <c r="AWR360" s="19">
        <v>144.5</v>
      </c>
      <c r="AWS360" s="19">
        <v>110</v>
      </c>
      <c r="AWT360" s="19"/>
      <c r="AWU360" s="19">
        <v>120</v>
      </c>
      <c r="AWV360" s="19">
        <v>113</v>
      </c>
      <c r="AWW360" s="19"/>
      <c r="AWX360" s="19">
        <v>135</v>
      </c>
      <c r="AWY360" s="19">
        <v>116</v>
      </c>
      <c r="AWZ360" s="22"/>
      <c r="AXA360" s="19">
        <v>144</v>
      </c>
      <c r="AXB360" s="19">
        <v>130</v>
      </c>
      <c r="AXC360" s="19"/>
      <c r="AXD360" s="19">
        <v>143</v>
      </c>
      <c r="AXE360" s="19">
        <v>137.5</v>
      </c>
      <c r="AXF360" s="19"/>
      <c r="AXG360" s="19">
        <v>146.25</v>
      </c>
      <c r="AXH360" s="19">
        <v>138</v>
      </c>
      <c r="AXI360" s="22"/>
      <c r="AXJ360" s="19">
        <v>154.5</v>
      </c>
      <c r="AXK360" s="19">
        <v>145.5</v>
      </c>
      <c r="AXL360" s="19"/>
      <c r="AXM360" s="19">
        <v>153</v>
      </c>
      <c r="AXN360" s="19">
        <v>145</v>
      </c>
      <c r="AXO360" s="19"/>
      <c r="AXP360" s="19">
        <v>173.5</v>
      </c>
      <c r="AXQ360" s="19">
        <v>154</v>
      </c>
      <c r="AXR360" s="22"/>
      <c r="AXS360" s="19">
        <v>189.5</v>
      </c>
      <c r="AXT360" s="19">
        <v>160</v>
      </c>
      <c r="AXU360" s="19"/>
      <c r="AXV360" s="19">
        <v>193.5</v>
      </c>
      <c r="AXW360" s="19">
        <v>180</v>
      </c>
      <c r="AXX360" s="19"/>
      <c r="AXY360" s="21">
        <v>210</v>
      </c>
      <c r="AXZ360" s="21">
        <v>187</v>
      </c>
      <c r="AYA360" s="21"/>
      <c r="AYB360" s="22">
        <v>223</v>
      </c>
      <c r="AYC360" s="22">
        <v>224</v>
      </c>
      <c r="AYD360" s="22">
        <v>219</v>
      </c>
      <c r="AYE360" s="22">
        <v>224</v>
      </c>
      <c r="AYF360" s="22">
        <v>225</v>
      </c>
      <c r="AYG360" s="22">
        <v>224.25</v>
      </c>
      <c r="AYH360" s="22">
        <v>220.5</v>
      </c>
      <c r="AYI360" s="22">
        <v>221.5</v>
      </c>
      <c r="AYJ360" s="22">
        <v>221</v>
      </c>
      <c r="AYK360" s="22">
        <v>223.5</v>
      </c>
      <c r="AYL360" s="22">
        <v>224.5</v>
      </c>
      <c r="AYM360" s="22">
        <v>223.75</v>
      </c>
      <c r="AYN360" s="22">
        <v>248</v>
      </c>
      <c r="AYO360" s="22">
        <v>249</v>
      </c>
      <c r="AYP360" s="22">
        <v>250</v>
      </c>
      <c r="AYQ360" s="22">
        <v>245</v>
      </c>
      <c r="AYR360" s="22">
        <v>246</v>
      </c>
      <c r="AYS360" s="22">
        <v>246</v>
      </c>
      <c r="AYT360" s="22">
        <v>286</v>
      </c>
      <c r="AYU360" s="22">
        <v>287</v>
      </c>
      <c r="AYV360" s="22">
        <v>282.5</v>
      </c>
      <c r="AYW360" s="22">
        <v>297</v>
      </c>
      <c r="AYX360" s="22">
        <v>299</v>
      </c>
      <c r="AYY360" s="22">
        <v>296</v>
      </c>
      <c r="AYZ360" s="22">
        <v>364</v>
      </c>
      <c r="AZA360" s="22">
        <v>365</v>
      </c>
      <c r="AZB360" s="22">
        <v>366</v>
      </c>
      <c r="AZC360" s="22">
        <v>353</v>
      </c>
      <c r="AZD360" s="22">
        <v>355</v>
      </c>
      <c r="AZE360" s="22">
        <v>355</v>
      </c>
      <c r="AZF360" s="22">
        <v>273</v>
      </c>
      <c r="AZG360" s="22">
        <v>275</v>
      </c>
      <c r="AZH360" s="22">
        <v>277</v>
      </c>
      <c r="AZI360" s="21">
        <v>295</v>
      </c>
      <c r="AZJ360" s="21">
        <v>300</v>
      </c>
      <c r="AZK360" s="21">
        <v>300</v>
      </c>
      <c r="AZL360" s="19">
        <v>335</v>
      </c>
      <c r="AZM360" s="19">
        <v>337</v>
      </c>
      <c r="AZN360" s="19">
        <v>335</v>
      </c>
      <c r="AZO360" s="19">
        <v>350</v>
      </c>
      <c r="AZP360" s="19">
        <v>352</v>
      </c>
      <c r="AZQ360" s="19">
        <v>349</v>
      </c>
      <c r="AZR360" s="19">
        <v>365</v>
      </c>
      <c r="AZS360" s="19">
        <v>367</v>
      </c>
      <c r="AZT360" s="19"/>
      <c r="AZU360" s="19">
        <v>383</v>
      </c>
      <c r="AZV360" s="19">
        <v>385</v>
      </c>
      <c r="AZW360" s="19">
        <v>385</v>
      </c>
      <c r="AZX360" s="19">
        <v>350</v>
      </c>
      <c r="AZY360" s="19">
        <v>353</v>
      </c>
      <c r="AZZ360" s="19">
        <v>350</v>
      </c>
      <c r="BAA360" s="22">
        <v>328</v>
      </c>
      <c r="BAB360" s="22">
        <v>331</v>
      </c>
      <c r="BAC360" s="22">
        <v>330</v>
      </c>
      <c r="BAD360" s="19">
        <v>315</v>
      </c>
      <c r="BAE360" s="19">
        <v>318</v>
      </c>
      <c r="BAF360" s="19">
        <v>315</v>
      </c>
      <c r="BAG360" s="19">
        <v>307</v>
      </c>
      <c r="BAH360" s="19">
        <v>310</v>
      </c>
      <c r="BAI360" s="19"/>
      <c r="BAJ360" s="19">
        <v>330</v>
      </c>
      <c r="BAK360" s="19">
        <v>332</v>
      </c>
      <c r="BAL360" s="19">
        <v>331</v>
      </c>
      <c r="BAM360" s="19">
        <v>332</v>
      </c>
      <c r="BAN360" s="19">
        <v>335</v>
      </c>
      <c r="BAO360" s="19">
        <v>335</v>
      </c>
      <c r="BAP360" s="22">
        <v>304</v>
      </c>
      <c r="BAQ360" s="22">
        <v>306</v>
      </c>
      <c r="BAR360" s="22">
        <v>307</v>
      </c>
      <c r="BAS360" s="21">
        <v>292</v>
      </c>
      <c r="BAT360" s="21">
        <v>295</v>
      </c>
      <c r="BAU360" s="21">
        <v>295</v>
      </c>
      <c r="BAV360" s="19">
        <v>312</v>
      </c>
      <c r="BAW360" s="19">
        <v>315</v>
      </c>
      <c r="BAX360" s="19"/>
      <c r="BAY360" s="19">
        <v>300</v>
      </c>
      <c r="BAZ360" s="19">
        <v>303</v>
      </c>
      <c r="BBA360" s="19">
        <v>300</v>
      </c>
      <c r="BBB360" s="22">
        <v>241</v>
      </c>
      <c r="BBC360" s="22">
        <v>243</v>
      </c>
      <c r="BBD360" s="22">
        <v>235</v>
      </c>
      <c r="BBE360" s="19">
        <v>267</v>
      </c>
      <c r="BBF360" s="19">
        <v>269</v>
      </c>
      <c r="BBG360" s="19">
        <v>268</v>
      </c>
      <c r="BBH360" s="19">
        <v>246</v>
      </c>
      <c r="BBI360" s="19">
        <v>248</v>
      </c>
      <c r="BBJ360" s="19">
        <v>247</v>
      </c>
      <c r="BBK360" s="19">
        <v>234</v>
      </c>
      <c r="BBL360" s="19">
        <v>236</v>
      </c>
      <c r="BBM360" s="19">
        <v>235</v>
      </c>
      <c r="BBN360" s="19">
        <v>228</v>
      </c>
      <c r="BBO360" s="19">
        <v>230</v>
      </c>
      <c r="BBP360" s="19">
        <v>228</v>
      </c>
      <c r="BBQ360" s="19">
        <v>234</v>
      </c>
      <c r="BBR360" s="19">
        <v>236</v>
      </c>
      <c r="BBS360" s="19">
        <v>234.5</v>
      </c>
      <c r="BBT360" s="19">
        <v>237</v>
      </c>
      <c r="BBU360" s="19">
        <v>239</v>
      </c>
      <c r="BBV360" s="19"/>
      <c r="BBW360" s="19">
        <v>224</v>
      </c>
      <c r="BBX360" s="19">
        <v>226</v>
      </c>
      <c r="BBY360" s="19">
        <v>225</v>
      </c>
      <c r="BBZ360" s="19">
        <v>234</v>
      </c>
      <c r="BCA360" s="19">
        <v>236</v>
      </c>
      <c r="BCB360" s="19"/>
      <c r="BCC360" s="21">
        <v>229</v>
      </c>
      <c r="BCD360" s="21">
        <v>231</v>
      </c>
      <c r="BCE360" s="21">
        <v>228.5</v>
      </c>
      <c r="BCF360" s="19">
        <v>217</v>
      </c>
      <c r="BCG360" s="19">
        <v>219</v>
      </c>
      <c r="BCH360" s="19">
        <v>217</v>
      </c>
      <c r="BCI360" s="19">
        <v>192</v>
      </c>
      <c r="BCJ360" s="19">
        <v>194</v>
      </c>
      <c r="BCK360" s="19">
        <v>193</v>
      </c>
      <c r="BCL360" s="22">
        <v>185</v>
      </c>
      <c r="BCM360" s="22">
        <v>186</v>
      </c>
      <c r="BCN360" s="22">
        <v>185.5</v>
      </c>
      <c r="BCO360" s="19">
        <v>191</v>
      </c>
      <c r="BCP360" s="19">
        <v>193</v>
      </c>
      <c r="BCQ360" s="19"/>
      <c r="BCR360" s="19">
        <v>200</v>
      </c>
      <c r="BCS360" s="19">
        <v>202</v>
      </c>
      <c r="BCT360" s="19">
        <v>201</v>
      </c>
      <c r="BCU360" s="22">
        <v>201</v>
      </c>
      <c r="BCV360" s="22">
        <v>203</v>
      </c>
      <c r="BCW360" s="22"/>
      <c r="BCX360" s="19">
        <v>213</v>
      </c>
      <c r="BCY360" s="19">
        <v>215</v>
      </c>
      <c r="BCZ360" s="19">
        <v>214</v>
      </c>
      <c r="BDA360" s="19">
        <v>248</v>
      </c>
      <c r="BDB360" s="19">
        <v>250</v>
      </c>
      <c r="BDC360" s="19">
        <v>248</v>
      </c>
      <c r="BDD360" s="22">
        <v>228</v>
      </c>
      <c r="BDE360" s="22">
        <v>230</v>
      </c>
      <c r="BDF360" s="22">
        <v>227</v>
      </c>
      <c r="BDG360" s="19">
        <v>214</v>
      </c>
      <c r="BDH360" s="19">
        <v>216</v>
      </c>
      <c r="BDI360" s="19">
        <v>215</v>
      </c>
      <c r="BDJ360" s="19">
        <v>208</v>
      </c>
      <c r="BDK360" s="19">
        <v>210</v>
      </c>
      <c r="BDL360" s="19"/>
      <c r="BDM360" s="21">
        <v>189</v>
      </c>
      <c r="BDN360" s="21">
        <v>191</v>
      </c>
      <c r="BDO360" s="21">
        <v>190</v>
      </c>
      <c r="BDP360" s="19">
        <v>192</v>
      </c>
      <c r="BDQ360" s="19">
        <v>194</v>
      </c>
      <c r="BDR360" s="19">
        <v>193</v>
      </c>
      <c r="BDS360" s="19">
        <v>192</v>
      </c>
      <c r="BDT360" s="19">
        <v>194</v>
      </c>
      <c r="BDU360" s="19"/>
      <c r="BDV360" s="22">
        <v>206</v>
      </c>
      <c r="BDW360" s="22">
        <v>208</v>
      </c>
      <c r="BDX360" s="22">
        <v>205</v>
      </c>
      <c r="BDY360" s="19">
        <v>206</v>
      </c>
      <c r="BDZ360" s="19">
        <v>208</v>
      </c>
      <c r="BEA360" s="19">
        <v>206</v>
      </c>
      <c r="BEB360" s="19">
        <v>202</v>
      </c>
      <c r="BEC360" s="19">
        <v>204</v>
      </c>
      <c r="BED360" s="19"/>
      <c r="BEE360" s="22">
        <v>189</v>
      </c>
      <c r="BEF360" s="22">
        <v>191</v>
      </c>
      <c r="BEG360" s="22">
        <v>189</v>
      </c>
      <c r="BEH360" s="19">
        <v>210</v>
      </c>
      <c r="BEI360" s="19">
        <v>212</v>
      </c>
      <c r="BEJ360" s="19">
        <v>212</v>
      </c>
      <c r="BEK360" s="19">
        <v>213</v>
      </c>
      <c r="BEL360" s="19">
        <v>215</v>
      </c>
      <c r="BEM360" s="19"/>
      <c r="BEN360" s="22">
        <v>218</v>
      </c>
      <c r="BEO360" s="22">
        <v>220</v>
      </c>
      <c r="BEP360" s="22">
        <v>218</v>
      </c>
      <c r="BEQ360" s="19">
        <v>208</v>
      </c>
      <c r="BER360" s="19">
        <v>210</v>
      </c>
      <c r="BES360" s="19"/>
      <c r="BET360" s="19">
        <v>214</v>
      </c>
      <c r="BEU360" s="19">
        <v>216</v>
      </c>
      <c r="BEV360" s="19">
        <v>215.5</v>
      </c>
      <c r="BEW360" s="21">
        <v>209</v>
      </c>
      <c r="BEX360" s="21">
        <v>211</v>
      </c>
      <c r="BEY360" s="21"/>
      <c r="BEZ360" s="19">
        <v>214</v>
      </c>
      <c r="BFA360" s="19">
        <v>216</v>
      </c>
      <c r="BFB360" s="19"/>
      <c r="BFC360" s="19">
        <v>217</v>
      </c>
      <c r="BFD360" s="19">
        <v>219</v>
      </c>
      <c r="BFE360" s="19"/>
      <c r="BFF360" s="22">
        <v>220</v>
      </c>
      <c r="BFG360" s="22">
        <v>222</v>
      </c>
      <c r="BFH360" s="22"/>
      <c r="BFI360" s="19">
        <v>220</v>
      </c>
      <c r="BFJ360" s="19">
        <v>222</v>
      </c>
      <c r="BFK360" s="19"/>
      <c r="BFL360" s="19">
        <v>224</v>
      </c>
      <c r="BFM360" s="19">
        <v>226</v>
      </c>
      <c r="BFN360" s="19">
        <v>225</v>
      </c>
      <c r="BFO360" s="22"/>
      <c r="BFP360" s="22"/>
      <c r="BFQ360" s="22">
        <v>243</v>
      </c>
      <c r="BFR360" s="19">
        <v>239</v>
      </c>
      <c r="BFS360" s="19">
        <v>242</v>
      </c>
      <c r="BFT360" s="19">
        <v>239.5</v>
      </c>
      <c r="BFU360" s="19">
        <v>240</v>
      </c>
      <c r="BFV360" s="19">
        <v>242</v>
      </c>
      <c r="BFW360" s="19"/>
      <c r="BFX360" s="22">
        <v>241</v>
      </c>
      <c r="BFY360" s="22">
        <v>242</v>
      </c>
      <c r="BFZ360" s="22"/>
      <c r="BGA360" s="19">
        <v>234</v>
      </c>
      <c r="BGB360" s="19">
        <v>236</v>
      </c>
      <c r="BGC360" s="19">
        <v>235</v>
      </c>
      <c r="BGD360" s="19">
        <v>231.5</v>
      </c>
      <c r="BGE360" s="19">
        <v>234</v>
      </c>
      <c r="BGF360" s="19"/>
      <c r="BGG360" s="23">
        <v>250</v>
      </c>
      <c r="BGH360" s="23">
        <v>253</v>
      </c>
      <c r="BGI360" s="23">
        <v>251</v>
      </c>
      <c r="BGJ360" s="19">
        <v>251</v>
      </c>
      <c r="BGK360" s="19">
        <v>252</v>
      </c>
      <c r="BGL360" s="19">
        <v>252</v>
      </c>
      <c r="BGM360" s="19">
        <v>284</v>
      </c>
      <c r="BGN360" s="19">
        <v>287</v>
      </c>
      <c r="BGO360" s="19"/>
      <c r="BGP360" s="22">
        <v>290</v>
      </c>
      <c r="BGQ360" s="22">
        <v>292</v>
      </c>
      <c r="BGR360" s="22">
        <v>290</v>
      </c>
      <c r="BGS360" s="19">
        <v>290</v>
      </c>
      <c r="BGT360" s="19">
        <v>292</v>
      </c>
      <c r="BGU360" s="19"/>
      <c r="BGV360" s="19">
        <v>275</v>
      </c>
      <c r="BGW360" s="19">
        <v>278</v>
      </c>
      <c r="BGX360" s="19">
        <v>276</v>
      </c>
      <c r="BGY360" s="22">
        <v>252</v>
      </c>
      <c r="BGZ360" s="22">
        <v>254</v>
      </c>
      <c r="BHA360" s="22">
        <v>253.75</v>
      </c>
      <c r="BHB360" s="19"/>
      <c r="BHC360" s="19"/>
      <c r="BHD360" s="19">
        <v>262.25</v>
      </c>
      <c r="BHE360" s="19"/>
      <c r="BHF360" s="19"/>
      <c r="BHG360" s="19">
        <v>265</v>
      </c>
      <c r="BHH360" s="22">
        <v>232</v>
      </c>
      <c r="BHI360" s="22">
        <v>235</v>
      </c>
      <c r="BHJ360" s="22">
        <v>234</v>
      </c>
      <c r="BHK360" s="19">
        <v>265</v>
      </c>
      <c r="BHL360" s="19">
        <v>268</v>
      </c>
      <c r="BHM360" s="19"/>
      <c r="BHN360" s="19">
        <v>255</v>
      </c>
      <c r="BHO360" s="19">
        <v>257</v>
      </c>
      <c r="BHP360" s="19"/>
      <c r="BHQ360" s="21">
        <v>264</v>
      </c>
      <c r="BHR360" s="21"/>
      <c r="BHS360" s="21">
        <v>259</v>
      </c>
      <c r="BHT360" s="19">
        <v>294</v>
      </c>
      <c r="BHU360" s="19">
        <v>260</v>
      </c>
      <c r="BHV360" s="19"/>
      <c r="BHW360" s="19">
        <v>323</v>
      </c>
      <c r="BHX360" s="19">
        <v>286</v>
      </c>
      <c r="BHY360" s="19"/>
      <c r="BHZ360" s="22">
        <v>312</v>
      </c>
      <c r="BIA360" s="22">
        <v>286</v>
      </c>
      <c r="BIB360" s="22"/>
      <c r="BIC360" s="19">
        <v>306</v>
      </c>
      <c r="BID360" s="19">
        <v>294</v>
      </c>
      <c r="BIE360" s="19"/>
      <c r="BIF360" s="19">
        <v>304.5</v>
      </c>
      <c r="BIG360" s="19">
        <v>290</v>
      </c>
      <c r="BIH360" s="19"/>
      <c r="BII360" s="22">
        <v>319</v>
      </c>
      <c r="BIJ360" s="22">
        <v>295</v>
      </c>
      <c r="BIK360" s="22"/>
      <c r="BIL360" s="19">
        <v>317</v>
      </c>
      <c r="BIM360" s="19">
        <v>297</v>
      </c>
      <c r="BIN360" s="19"/>
      <c r="BIO360" s="19">
        <v>316</v>
      </c>
      <c r="BIP360" s="19">
        <v>299</v>
      </c>
      <c r="BIQ360" s="19"/>
      <c r="BIR360" s="22">
        <v>333</v>
      </c>
      <c r="BIS360" s="22">
        <v>270</v>
      </c>
      <c r="BIT360" s="22"/>
      <c r="BIU360" s="19">
        <v>292</v>
      </c>
      <c r="BIV360" s="19">
        <v>239</v>
      </c>
      <c r="BIW360" s="19"/>
      <c r="BIX360" s="19">
        <v>272.5</v>
      </c>
      <c r="BIY360" s="19">
        <v>240</v>
      </c>
      <c r="BIZ360" s="19"/>
      <c r="BJA360" s="21">
        <v>261</v>
      </c>
      <c r="BJB360" s="21">
        <v>242</v>
      </c>
      <c r="BJC360" s="21"/>
      <c r="BJD360" s="19">
        <v>268</v>
      </c>
      <c r="BJE360" s="19">
        <v>253</v>
      </c>
      <c r="BJF360" s="19"/>
      <c r="BJG360" s="19">
        <v>278</v>
      </c>
      <c r="BJH360" s="19">
        <v>255</v>
      </c>
      <c r="BJI360" s="19"/>
      <c r="BJJ360" s="22">
        <v>275.5</v>
      </c>
      <c r="BJK360" s="22">
        <v>263</v>
      </c>
      <c r="BJL360" s="22"/>
      <c r="BJM360" s="19">
        <v>280</v>
      </c>
      <c r="BJN360" s="19">
        <v>266</v>
      </c>
      <c r="BJO360" s="19"/>
      <c r="BJP360" s="19">
        <v>275.5</v>
      </c>
      <c r="BJQ360" s="19">
        <v>250</v>
      </c>
      <c r="BJR360" s="19"/>
      <c r="BJS360" s="22">
        <v>263</v>
      </c>
      <c r="BJT360" s="22">
        <v>221</v>
      </c>
      <c r="BJU360" s="22"/>
      <c r="BJV360" s="19">
        <v>245</v>
      </c>
      <c r="BJW360" s="19">
        <v>225.5</v>
      </c>
      <c r="BJX360" s="19"/>
      <c r="BJY360" s="19">
        <v>288.5</v>
      </c>
      <c r="BJZ360" s="19">
        <v>247</v>
      </c>
      <c r="BKA360" s="19"/>
      <c r="BKB360" s="22">
        <v>286.5</v>
      </c>
      <c r="BKC360" s="22">
        <v>248</v>
      </c>
      <c r="BKD360" s="22"/>
      <c r="BKE360" s="19">
        <v>261</v>
      </c>
      <c r="BKF360" s="19">
        <v>248</v>
      </c>
      <c r="BKG360" s="19"/>
      <c r="BKH360" s="19">
        <v>252</v>
      </c>
      <c r="BKI360" s="19">
        <v>224</v>
      </c>
      <c r="BKJ360" s="19"/>
      <c r="BKK360" s="21">
        <v>224</v>
      </c>
      <c r="BKL360" s="21">
        <v>210</v>
      </c>
      <c r="BKM360" s="21"/>
      <c r="BKN360" s="19"/>
      <c r="BKO360" s="22"/>
      <c r="BKP360" s="19">
        <v>243</v>
      </c>
      <c r="BKQ360" s="19"/>
      <c r="BKR360" s="19"/>
      <c r="BKS360" s="19">
        <v>221</v>
      </c>
      <c r="BKT360" s="22"/>
      <c r="BKU360" s="22"/>
      <c r="BKV360" s="22">
        <v>211.75</v>
      </c>
      <c r="BKW360" s="19"/>
      <c r="BKX360" s="19"/>
      <c r="BKY360" s="19"/>
      <c r="BKZ360" s="19"/>
      <c r="BLA360" s="19"/>
      <c r="BLB360" s="19">
        <v>180</v>
      </c>
      <c r="BLC360" s="19"/>
      <c r="BLD360" s="19"/>
      <c r="BLE360" s="22"/>
      <c r="BLF360" s="19"/>
      <c r="BLG360" s="19"/>
      <c r="BLH360" s="19"/>
      <c r="BLI360" s="13"/>
      <c r="BLJ360" s="13"/>
      <c r="BLK360" s="13">
        <v>332</v>
      </c>
      <c r="BLL360" s="13"/>
      <c r="BLM360" s="13"/>
      <c r="BLN360" s="13">
        <v>470</v>
      </c>
    </row>
    <row r="361" spans="1:1678">
      <c r="A361" s="7" t="s">
        <v>1115</v>
      </c>
      <c r="B361" s="8">
        <v>366</v>
      </c>
      <c r="C361" s="7" t="s">
        <v>8</v>
      </c>
      <c r="D361" s="7" t="s">
        <v>1116</v>
      </c>
      <c r="E361" s="7" t="s">
        <v>1117</v>
      </c>
      <c r="F361" s="7"/>
      <c r="G361" s="7">
        <v>1000</v>
      </c>
      <c r="ALP361" s="19"/>
      <c r="ALQ361" s="19"/>
      <c r="ALR361" s="19"/>
      <c r="ALS361" s="22"/>
      <c r="ALT361" s="22"/>
      <c r="ALU361" s="22"/>
      <c r="ALV361" s="22"/>
      <c r="ALW361" s="19"/>
      <c r="ALX361" s="19"/>
      <c r="ALY361" s="19"/>
      <c r="ALZ361" s="19"/>
      <c r="AMA361" s="19"/>
      <c r="AMB361" s="19"/>
      <c r="AMC361" s="19"/>
      <c r="AMD361" s="19"/>
      <c r="AME361" s="19"/>
      <c r="AMF361" s="19"/>
      <c r="AMG361" s="19"/>
      <c r="AMH361" s="19"/>
      <c r="AMI361" s="19"/>
      <c r="AMJ361" s="19"/>
      <c r="AMK361" s="19"/>
      <c r="AML361" s="19"/>
      <c r="AMM361" s="19"/>
      <c r="AMN361" s="19"/>
      <c r="AMO361" s="19"/>
      <c r="AMP361" s="19"/>
      <c r="AMQ361" s="19"/>
      <c r="AMR361" s="19"/>
      <c r="AMS361" s="19"/>
      <c r="AMT361" s="19"/>
      <c r="AMU361" s="19"/>
      <c r="AMV361" s="19"/>
      <c r="AMW361" s="21"/>
      <c r="AMX361" s="21"/>
      <c r="AMY361" s="21"/>
      <c r="AMZ361" s="19"/>
      <c r="ANA361" s="19"/>
      <c r="ANB361" s="19"/>
      <c r="ANC361" s="19"/>
      <c r="AND361" s="19"/>
      <c r="ANE361" s="19"/>
      <c r="ANF361" s="19"/>
      <c r="ANG361" s="19"/>
      <c r="ANH361" s="19"/>
      <c r="ANI361" s="19"/>
      <c r="ANJ361" s="19"/>
      <c r="ANK361" s="19"/>
      <c r="ANL361" s="19"/>
      <c r="ANM361" s="19"/>
      <c r="ANN361" s="19"/>
      <c r="ANO361" s="19"/>
      <c r="ANP361" s="19"/>
      <c r="ANQ361" s="19"/>
      <c r="ANR361" s="19"/>
      <c r="ANS361" s="19"/>
      <c r="ANT361" s="19"/>
      <c r="ANU361" s="19"/>
      <c r="ANV361" s="19"/>
      <c r="ANW361" s="19"/>
      <c r="ANX361" s="19"/>
      <c r="ANY361" s="19"/>
      <c r="ANZ361" s="19"/>
      <c r="AOA361" s="19"/>
      <c r="AOB361" s="19"/>
      <c r="AOC361" s="19"/>
      <c r="AOD361" s="19"/>
      <c r="AOE361" s="19"/>
      <c r="AOF361" s="19"/>
      <c r="AOG361" s="21"/>
      <c r="AOH361" s="21"/>
      <c r="AOI361" s="21"/>
      <c r="AOJ361" s="19">
        <v>527</v>
      </c>
      <c r="AOK361" s="19">
        <v>514</v>
      </c>
      <c r="AOL361" s="19"/>
      <c r="AOM361" s="19">
        <v>635</v>
      </c>
      <c r="AON361" s="19">
        <v>630</v>
      </c>
      <c r="AOO361" s="19"/>
      <c r="AOP361" s="19">
        <v>635</v>
      </c>
      <c r="AOQ361" s="19">
        <v>600</v>
      </c>
      <c r="AOR361" s="19"/>
      <c r="AOS361" s="19"/>
      <c r="AOT361" s="19"/>
      <c r="AOU361" s="19"/>
      <c r="AOV361" s="19"/>
      <c r="AOW361" s="19"/>
      <c r="AOX361" s="19"/>
      <c r="AOY361" s="19"/>
      <c r="AOZ361" s="19"/>
      <c r="APA361" s="19"/>
      <c r="APB361" s="19"/>
      <c r="APC361" s="19"/>
      <c r="APD361" s="19"/>
      <c r="APE361" s="19"/>
      <c r="APF361" s="19"/>
      <c r="APG361" s="19"/>
      <c r="APH361" s="19"/>
      <c r="API361" s="19"/>
      <c r="APJ361" s="19"/>
      <c r="APK361" s="19"/>
      <c r="APL361" s="19"/>
      <c r="APM361" s="19"/>
      <c r="APN361" s="19"/>
      <c r="APO361" s="19"/>
      <c r="APP361" s="19"/>
      <c r="APQ361" s="21"/>
      <c r="APR361" s="21"/>
      <c r="APS361" s="21"/>
      <c r="APT361" s="19"/>
      <c r="APU361" s="19"/>
      <c r="APV361" s="19"/>
      <c r="APW361" s="19"/>
      <c r="APX361" s="19"/>
      <c r="APY361" s="19"/>
      <c r="APZ361" s="19"/>
      <c r="AQA361" s="19"/>
      <c r="AQB361" s="19"/>
      <c r="AQC361" s="19"/>
      <c r="AQD361" s="19"/>
      <c r="AQE361" s="19"/>
      <c r="AQF361" s="19"/>
      <c r="AQG361" s="19"/>
      <c r="AQH361" s="19"/>
      <c r="AQI361" s="19"/>
      <c r="AQJ361" s="19"/>
      <c r="AQK361" s="19"/>
      <c r="AQL361" s="19"/>
      <c r="AQM361" s="19"/>
      <c r="AQN361" s="19"/>
      <c r="AQO361" s="19"/>
      <c r="AQP361" s="19"/>
      <c r="AQQ361" s="19"/>
      <c r="AQR361" s="19"/>
      <c r="AQS361" s="19"/>
      <c r="AQT361" s="19"/>
      <c r="AQU361" s="19"/>
      <c r="AQV361" s="19"/>
      <c r="AQW361" s="19"/>
      <c r="AQX361" s="19"/>
      <c r="AQY361" s="19"/>
      <c r="AQZ361" s="19"/>
      <c r="ARA361" s="21"/>
      <c r="ARB361" s="21"/>
      <c r="ARC361" s="21"/>
      <c r="ARD361" s="19"/>
      <c r="ARE361" s="19"/>
      <c r="ARF361" s="19"/>
      <c r="ARG361" s="19"/>
      <c r="ARH361" s="19"/>
      <c r="ARI361" s="19"/>
      <c r="ARJ361" s="19"/>
      <c r="ARK361" s="19"/>
      <c r="ARL361" s="19"/>
      <c r="ARM361" s="19"/>
      <c r="ARN361" s="19"/>
      <c r="ARO361" s="19"/>
      <c r="ARP361" s="19"/>
      <c r="ARQ361" s="19"/>
      <c r="ARR361" s="19"/>
      <c r="ARS361" s="19"/>
      <c r="ART361" s="19"/>
      <c r="ARU361" s="19"/>
      <c r="ARV361" s="19"/>
      <c r="ARW361" s="19"/>
      <c r="ARX361" s="19"/>
      <c r="ARY361" s="19"/>
      <c r="ARZ361" s="19"/>
      <c r="ASA361" s="19"/>
      <c r="ASB361" s="19"/>
      <c r="ASC361" s="19"/>
      <c r="ASD361" s="19"/>
      <c r="ASE361" s="19"/>
      <c r="ASF361" s="19"/>
      <c r="ASG361" s="19"/>
      <c r="ASH361" s="19"/>
      <c r="ASI361" s="19"/>
      <c r="ASJ361" s="19"/>
      <c r="ASK361" s="21"/>
      <c r="ASL361" s="21"/>
      <c r="ASM361" s="21"/>
      <c r="ASN361" s="19"/>
      <c r="ASO361" s="19"/>
      <c r="ASP361" s="19"/>
      <c r="ASQ361" s="19"/>
      <c r="ASR361" s="19"/>
      <c r="ASS361" s="19"/>
      <c r="AST361" s="19"/>
      <c r="ASU361" s="19"/>
      <c r="ASV361" s="19"/>
      <c r="ASW361" s="19"/>
      <c r="ASX361" s="19"/>
      <c r="ASY361" s="19"/>
      <c r="ASZ361" s="19"/>
      <c r="ATA361" s="19"/>
      <c r="ATB361" s="19"/>
      <c r="ATC361" s="19"/>
      <c r="ATD361" s="19"/>
      <c r="ATE361" s="19"/>
      <c r="ATF361" s="19"/>
      <c r="ATG361" s="19"/>
      <c r="ATH361" s="19"/>
      <c r="ATI361" s="19"/>
      <c r="ATJ361" s="19"/>
      <c r="ATK361" s="19"/>
      <c r="ATL361" s="19"/>
      <c r="ATM361" s="19"/>
      <c r="ATN361" s="19"/>
      <c r="ATO361" s="19"/>
      <c r="ATP361" s="19"/>
      <c r="ATQ361" s="19"/>
      <c r="ATR361" s="19"/>
      <c r="ATS361" s="19"/>
      <c r="ATT361" s="19"/>
      <c r="ATU361" s="21"/>
      <c r="ATV361" s="21"/>
      <c r="ATW361" s="21"/>
      <c r="ATX361" s="19"/>
      <c r="ATY361" s="19"/>
      <c r="ATZ361" s="19"/>
      <c r="AUA361" s="19"/>
      <c r="AUB361" s="19"/>
      <c r="AUC361" s="19"/>
      <c r="AUD361" s="19"/>
      <c r="AUE361" s="19"/>
      <c r="AUF361" s="19"/>
      <c r="AUG361" s="19"/>
      <c r="AUH361" s="19"/>
      <c r="AUI361" s="19"/>
      <c r="AUJ361" s="19"/>
      <c r="AUK361" s="19"/>
      <c r="AUL361" s="19"/>
      <c r="AUM361" s="19"/>
      <c r="AUN361" s="19"/>
      <c r="AUO361" s="19"/>
      <c r="AUP361" s="19"/>
      <c r="AUQ361" s="19"/>
      <c r="AUR361" s="19"/>
      <c r="AUS361" s="19"/>
      <c r="AUT361" s="19"/>
      <c r="AUU361" s="19"/>
      <c r="AUV361" s="19"/>
      <c r="AUW361" s="19"/>
      <c r="AUX361" s="19"/>
      <c r="AUY361" s="19"/>
      <c r="AUZ361" s="19"/>
      <c r="AVA361" s="19"/>
      <c r="AVB361" s="19"/>
      <c r="AVC361" s="19"/>
      <c r="AVD361" s="19"/>
      <c r="AVE361" s="21"/>
      <c r="AVF361" s="21"/>
      <c r="AVG361" s="21"/>
      <c r="AVH361" s="19"/>
      <c r="AVI361" s="19"/>
      <c r="AVJ361" s="19"/>
      <c r="AVK361" s="19"/>
      <c r="AVL361" s="19"/>
      <c r="AVM361" s="19"/>
      <c r="AVN361" s="19"/>
      <c r="AVO361" s="19"/>
      <c r="AVP361" s="22"/>
      <c r="AVQ361" s="19"/>
      <c r="AVR361" s="19"/>
      <c r="AVS361" s="19"/>
      <c r="AVT361" s="19"/>
      <c r="AVU361" s="19"/>
      <c r="AVV361" s="19"/>
      <c r="AVW361" s="19"/>
      <c r="AVX361" s="19"/>
      <c r="AVY361" s="22"/>
      <c r="AVZ361" s="19"/>
      <c r="AWA361" s="19"/>
      <c r="AWB361" s="19"/>
      <c r="AWC361" s="19"/>
      <c r="AWD361" s="19"/>
      <c r="AWE361" s="19"/>
      <c r="AWF361" s="19"/>
      <c r="AWG361" s="19"/>
      <c r="AWH361" s="22"/>
      <c r="AWI361" s="19"/>
      <c r="AWJ361" s="19"/>
      <c r="AWK361" s="19"/>
      <c r="AWL361" s="19"/>
      <c r="AWM361" s="19"/>
      <c r="AWN361" s="19"/>
      <c r="AWO361" s="23"/>
      <c r="AWP361" s="23"/>
      <c r="AWQ361" s="23"/>
      <c r="AWR361" s="19"/>
      <c r="AWS361" s="19"/>
      <c r="AWT361" s="19"/>
      <c r="AWU361" s="19"/>
      <c r="AWV361" s="19"/>
      <c r="AWW361" s="19"/>
      <c r="AWX361" s="19"/>
      <c r="AWY361" s="19"/>
      <c r="AWZ361" s="22"/>
      <c r="AXA361" s="19"/>
      <c r="AXB361" s="19"/>
      <c r="AXC361" s="19"/>
      <c r="AXD361" s="19"/>
      <c r="AXE361" s="19"/>
      <c r="AXF361" s="19"/>
      <c r="AXG361" s="19"/>
      <c r="AXH361" s="19"/>
      <c r="AXI361" s="22"/>
      <c r="AXJ361" s="19"/>
      <c r="AXK361" s="19"/>
      <c r="AXL361" s="19"/>
      <c r="AXM361" s="19"/>
      <c r="AXN361" s="19"/>
      <c r="AXO361" s="19"/>
      <c r="AXP361" s="19"/>
      <c r="AXQ361" s="19"/>
      <c r="AXR361" s="22"/>
      <c r="AXS361" s="19"/>
      <c r="AXT361" s="19"/>
      <c r="AXU361" s="19"/>
      <c r="AXV361" s="19"/>
      <c r="AXW361" s="19"/>
      <c r="AXX361" s="19"/>
      <c r="AXY361" s="21"/>
      <c r="AXZ361" s="21"/>
      <c r="AYA361" s="21"/>
      <c r="AYB361" s="22"/>
      <c r="AYC361" s="22"/>
      <c r="AYD361" s="22"/>
      <c r="AYE361" s="22"/>
      <c r="AYF361" s="22"/>
      <c r="AYG361" s="22"/>
      <c r="AYH361" s="22"/>
      <c r="AYI361" s="22"/>
      <c r="AYJ361" s="22"/>
      <c r="AYK361" s="22"/>
      <c r="AYL361" s="22"/>
      <c r="AYM361" s="22"/>
      <c r="AYN361" s="22"/>
      <c r="AYO361" s="22"/>
      <c r="AYP361" s="22"/>
      <c r="AYQ361" s="22"/>
      <c r="AYR361" s="22"/>
      <c r="AYS361" s="22"/>
      <c r="AYT361" s="22"/>
      <c r="AYU361" s="22"/>
      <c r="AYV361" s="22"/>
      <c r="AYW361" s="22"/>
      <c r="AYX361" s="22"/>
      <c r="AYY361" s="22"/>
      <c r="AYZ361" s="22"/>
      <c r="AZA361" s="22"/>
      <c r="AZB361" s="22"/>
      <c r="AZC361" s="22"/>
      <c r="AZD361" s="22"/>
      <c r="AZE361" s="22"/>
      <c r="AZF361" s="22"/>
      <c r="AZG361" s="22"/>
      <c r="AZH361" s="22"/>
      <c r="AZI361" s="21"/>
      <c r="AZJ361" s="21"/>
      <c r="AZK361" s="21"/>
      <c r="AZL361" s="19"/>
      <c r="AZM361" s="19"/>
      <c r="AZN361" s="19"/>
      <c r="AZO361" s="19"/>
      <c r="AZP361" s="19"/>
      <c r="AZQ361" s="19"/>
      <c r="AZR361" s="19"/>
      <c r="AZS361" s="19"/>
      <c r="AZT361" s="19"/>
      <c r="AZU361" s="19"/>
      <c r="AZV361" s="19"/>
      <c r="AZW361" s="19"/>
      <c r="AZX361" s="19"/>
      <c r="AZY361" s="19"/>
      <c r="AZZ361" s="19"/>
      <c r="BAA361" s="22"/>
      <c r="BAB361" s="22"/>
      <c r="BAC361" s="22"/>
      <c r="BAD361" s="19"/>
      <c r="BAE361" s="19"/>
      <c r="BAF361" s="19"/>
      <c r="BAG361" s="19"/>
      <c r="BAH361" s="19"/>
      <c r="BAI361" s="19"/>
      <c r="BAJ361" s="19"/>
      <c r="BAK361" s="19"/>
      <c r="BAL361" s="19"/>
      <c r="BAM361" s="19"/>
      <c r="BAN361" s="19"/>
      <c r="BAO361" s="19"/>
      <c r="BAP361" s="22"/>
      <c r="BAQ361" s="22"/>
      <c r="BAR361" s="22"/>
      <c r="BAS361" s="21"/>
      <c r="BAT361" s="21"/>
      <c r="BAU361" s="21"/>
      <c r="BAV361" s="19"/>
      <c r="BAW361" s="19"/>
      <c r="BAX361" s="19"/>
      <c r="BAY361" s="19"/>
      <c r="BAZ361" s="19"/>
      <c r="BBA361" s="19"/>
      <c r="BBB361" s="22"/>
      <c r="BBC361" s="22"/>
      <c r="BBD361" s="22"/>
      <c r="BBE361" s="19"/>
      <c r="BBF361" s="19"/>
      <c r="BBG361" s="19"/>
      <c r="BBH361" s="19"/>
      <c r="BBI361" s="19"/>
      <c r="BBJ361" s="19"/>
      <c r="BBK361" s="19"/>
      <c r="BBL361" s="19"/>
      <c r="BBM361" s="19"/>
      <c r="BBN361" s="19"/>
      <c r="BBO361" s="19"/>
      <c r="BBP361" s="19"/>
      <c r="BBQ361" s="19"/>
      <c r="BBR361" s="19"/>
      <c r="BBS361" s="19"/>
      <c r="BBT361" s="19"/>
      <c r="BBU361" s="19"/>
      <c r="BBV361" s="19"/>
      <c r="BBW361" s="19"/>
      <c r="BBX361" s="19"/>
      <c r="BBY361" s="19"/>
      <c r="BBZ361" s="19"/>
      <c r="BCA361" s="19"/>
      <c r="BCB361" s="19"/>
      <c r="BCC361" s="21"/>
      <c r="BCD361" s="21"/>
      <c r="BCE361" s="21"/>
      <c r="BCF361" s="19"/>
      <c r="BCG361" s="19"/>
      <c r="BCH361" s="19"/>
      <c r="BCI361" s="19"/>
      <c r="BCJ361" s="19"/>
      <c r="BCK361" s="19"/>
      <c r="BCL361" s="22"/>
      <c r="BCM361" s="22"/>
      <c r="BCN361" s="22"/>
      <c r="BCO361" s="19"/>
      <c r="BCP361" s="19"/>
      <c r="BCQ361" s="19"/>
      <c r="BCR361" s="19"/>
      <c r="BCS361" s="19"/>
      <c r="BCT361" s="19"/>
      <c r="BCU361" s="22"/>
      <c r="BCV361" s="22"/>
      <c r="BCW361" s="22"/>
      <c r="BCX361" s="19"/>
      <c r="BCY361" s="19"/>
      <c r="BCZ361" s="19"/>
      <c r="BDA361" s="19"/>
      <c r="BDB361" s="19"/>
      <c r="BDC361" s="19"/>
      <c r="BDD361" s="22"/>
      <c r="BDE361" s="22"/>
      <c r="BDF361" s="22"/>
      <c r="BDG361" s="19"/>
      <c r="BDH361" s="19"/>
      <c r="BDI361" s="19"/>
      <c r="BDJ361" s="19"/>
      <c r="BDK361" s="19"/>
      <c r="BDL361" s="19"/>
      <c r="BDM361" s="21"/>
      <c r="BDN361" s="21"/>
      <c r="BDO361" s="21"/>
      <c r="BDP361" s="19"/>
      <c r="BDQ361" s="19"/>
      <c r="BDR361" s="19"/>
      <c r="BDS361" s="19"/>
      <c r="BDT361" s="19"/>
      <c r="BDU361" s="19"/>
      <c r="BDV361" s="22"/>
      <c r="BDW361" s="22"/>
      <c r="BDX361" s="22"/>
      <c r="BDY361" s="19"/>
      <c r="BDZ361" s="19"/>
      <c r="BEA361" s="19"/>
      <c r="BEB361" s="19"/>
      <c r="BEC361" s="19"/>
      <c r="BED361" s="19"/>
      <c r="BEE361" s="22"/>
      <c r="BEF361" s="22"/>
      <c r="BEG361" s="22"/>
      <c r="BEH361" s="19"/>
      <c r="BEI361" s="19"/>
      <c r="BEJ361" s="19"/>
      <c r="BEK361" s="19"/>
      <c r="BEL361" s="19"/>
      <c r="BEM361" s="19"/>
      <c r="BEN361" s="22"/>
      <c r="BEO361" s="22"/>
      <c r="BEP361" s="22"/>
      <c r="BEQ361" s="19"/>
      <c r="BER361" s="19"/>
      <c r="BES361" s="19"/>
      <c r="BET361" s="19"/>
      <c r="BEU361" s="19"/>
      <c r="BEV361" s="19"/>
      <c r="BEW361" s="21"/>
      <c r="BEX361" s="21"/>
      <c r="BEY361" s="21"/>
      <c r="BEZ361" s="19"/>
      <c r="BFA361" s="19"/>
      <c r="BFB361" s="19"/>
      <c r="BFC361" s="19"/>
      <c r="BFD361" s="19"/>
      <c r="BFE361" s="19"/>
      <c r="BFF361" s="22"/>
      <c r="BFG361" s="22"/>
      <c r="BFH361" s="22"/>
      <c r="BFI361" s="19"/>
      <c r="BFJ361" s="19"/>
      <c r="BFK361" s="19"/>
      <c r="BFL361" s="19"/>
      <c r="BFM361" s="19"/>
      <c r="BFN361" s="19"/>
      <c r="BFO361" s="22"/>
      <c r="BFP361" s="22"/>
      <c r="BFQ361" s="22"/>
      <c r="BFR361" s="19"/>
      <c r="BFS361" s="19"/>
      <c r="BFT361" s="19"/>
      <c r="BFU361" s="19"/>
      <c r="BFV361" s="19"/>
      <c r="BFW361" s="19"/>
      <c r="BFX361" s="22"/>
      <c r="BFY361" s="22"/>
      <c r="BFZ361" s="22"/>
      <c r="BGA361" s="19"/>
      <c r="BGB361" s="19"/>
      <c r="BGC361" s="19"/>
      <c r="BGD361" s="19"/>
      <c r="BGE361" s="19"/>
      <c r="BGF361" s="19"/>
      <c r="BGG361" s="23"/>
      <c r="BGH361" s="23"/>
      <c r="BGI361" s="23"/>
      <c r="BGJ361" s="19"/>
      <c r="BGK361" s="19"/>
      <c r="BGL361" s="19"/>
      <c r="BGM361" s="19"/>
      <c r="BGN361" s="19"/>
      <c r="BGO361" s="19"/>
      <c r="BGP361" s="22"/>
      <c r="BGQ361" s="22"/>
      <c r="BGR361" s="22"/>
      <c r="BGS361" s="19"/>
      <c r="BGT361" s="19"/>
      <c r="BGU361" s="19"/>
      <c r="BGV361" s="19"/>
      <c r="BGW361" s="19"/>
      <c r="BGX361" s="19"/>
      <c r="BGY361" s="22"/>
      <c r="BGZ361" s="22"/>
      <c r="BHA361" s="22"/>
      <c r="BHB361" s="19"/>
      <c r="BHC361" s="19"/>
      <c r="BHD361" s="19"/>
      <c r="BHE361" s="19"/>
      <c r="BHF361" s="19"/>
      <c r="BHG361" s="19"/>
      <c r="BHH361" s="22"/>
      <c r="BHI361" s="22"/>
      <c r="BHJ361" s="22"/>
      <c r="BHK361" s="19"/>
      <c r="BHL361" s="19"/>
      <c r="BHM361" s="19"/>
      <c r="BHN361" s="19">
        <v>219</v>
      </c>
      <c r="BHO361" s="19">
        <v>221</v>
      </c>
      <c r="BHP361" s="19">
        <v>217</v>
      </c>
      <c r="BHQ361" s="21"/>
      <c r="BHR361" s="21"/>
      <c r="BHS361" s="21"/>
      <c r="BHT361" s="19"/>
      <c r="BHU361" s="19"/>
      <c r="BHV361" s="19"/>
      <c r="BHW361" s="19"/>
      <c r="BHX361" s="19"/>
      <c r="BHY361" s="19"/>
      <c r="BHZ361" s="22"/>
      <c r="BIA361" s="22"/>
      <c r="BIB361" s="22"/>
      <c r="BIC361" s="19"/>
      <c r="BID361" s="19"/>
      <c r="BIE361" s="19"/>
      <c r="BIF361" s="19"/>
      <c r="BIG361" s="19"/>
      <c r="BIH361" s="19"/>
      <c r="BII361" s="22"/>
      <c r="BIJ361" s="22"/>
      <c r="BIK361" s="22"/>
      <c r="BIL361" s="19"/>
      <c r="BIM361" s="19"/>
      <c r="BIN361" s="19"/>
      <c r="BIO361" s="19"/>
      <c r="BIP361" s="19"/>
      <c r="BIQ361" s="19"/>
      <c r="BIR361" s="22"/>
      <c r="BIS361" s="22"/>
      <c r="BIT361" s="22"/>
      <c r="BIU361" s="19"/>
      <c r="BIV361" s="19"/>
      <c r="BIW361" s="19"/>
      <c r="BIX361" s="19"/>
      <c r="BIY361" s="19"/>
      <c r="BIZ361" s="19"/>
      <c r="BJA361" s="21"/>
      <c r="BJB361" s="21"/>
      <c r="BJC361" s="21"/>
      <c r="BJD361" s="19"/>
      <c r="BJE361" s="19"/>
      <c r="BJF361" s="19"/>
      <c r="BJG361" s="19"/>
      <c r="BJH361" s="19"/>
      <c r="BJI361" s="19"/>
      <c r="BJJ361" s="22"/>
      <c r="BJK361" s="22"/>
      <c r="BJL361" s="22"/>
      <c r="BJM361" s="19"/>
      <c r="BJN361" s="19"/>
      <c r="BJO361" s="19"/>
      <c r="BJP361" s="19"/>
      <c r="BJQ361" s="19"/>
      <c r="BJR361" s="19"/>
      <c r="BJS361" s="22"/>
      <c r="BJT361" s="22"/>
      <c r="BJU361" s="22"/>
      <c r="BJV361" s="19"/>
      <c r="BJW361" s="19"/>
      <c r="BJX361" s="19"/>
      <c r="BJY361" s="19"/>
      <c r="BJZ361" s="19"/>
      <c r="BKA361" s="19"/>
      <c r="BKB361" s="22"/>
      <c r="BKC361" s="22"/>
      <c r="BKD361" s="22"/>
      <c r="BKE361" s="19"/>
      <c r="BKF361" s="19"/>
      <c r="BKG361" s="19"/>
      <c r="BKH361" s="19"/>
      <c r="BKI361" s="19"/>
      <c r="BKJ361" s="19"/>
      <c r="BKK361" s="21"/>
      <c r="BKL361" s="21"/>
      <c r="BKM361" s="21"/>
      <c r="BKN361" s="19"/>
      <c r="BKO361" s="22"/>
      <c r="BKP361" s="19"/>
      <c r="BKQ361" s="19"/>
      <c r="BKR361" s="19"/>
      <c r="BKS361" s="19"/>
      <c r="BKT361" s="22"/>
      <c r="BKU361" s="22"/>
      <c r="BKV361" s="22"/>
      <c r="BKW361" s="19"/>
      <c r="BKX361" s="19"/>
      <c r="BKY361" s="19"/>
      <c r="BKZ361" s="19"/>
      <c r="BLA361" s="19"/>
      <c r="BLB361" s="19"/>
      <c r="BLC361" s="19"/>
      <c r="BLD361" s="19"/>
      <c r="BLE361" s="22"/>
      <c r="BLF361" s="19"/>
      <c r="BLG361" s="19"/>
      <c r="BLH361" s="19"/>
      <c r="BLI361" s="13">
        <v>330</v>
      </c>
      <c r="BLJ361" s="13">
        <v>332</v>
      </c>
      <c r="BLK361" s="13">
        <v>327</v>
      </c>
      <c r="BLL361" s="13"/>
      <c r="BLM361" s="13"/>
      <c r="BLN361" s="13">
        <v>435</v>
      </c>
    </row>
    <row r="362" spans="1:1678">
      <c r="A362" s="7" t="s">
        <v>1118</v>
      </c>
      <c r="B362" s="8">
        <v>367</v>
      </c>
      <c r="C362" s="7" t="s">
        <v>8</v>
      </c>
      <c r="D362" s="7" t="s">
        <v>1119</v>
      </c>
      <c r="E362" s="7" t="s">
        <v>1120</v>
      </c>
      <c r="F362" s="7"/>
      <c r="G362" s="7">
        <v>125</v>
      </c>
      <c r="ALP362" s="19"/>
      <c r="ALQ362" s="19"/>
      <c r="ALR362" s="19"/>
      <c r="ALS362" s="22"/>
      <c r="ALT362" s="22"/>
      <c r="ALU362" s="22"/>
      <c r="ALV362" s="22"/>
      <c r="ALW362" s="19"/>
      <c r="ALX362" s="19"/>
      <c r="ALY362" s="19"/>
      <c r="ALZ362" s="19"/>
      <c r="AMA362" s="19"/>
      <c r="AMB362" s="19"/>
      <c r="AMC362" s="19"/>
      <c r="AMD362" s="19"/>
      <c r="AME362" s="19"/>
      <c r="AMF362" s="19"/>
      <c r="AMG362" s="19"/>
      <c r="AMH362" s="19"/>
      <c r="AMI362" s="19"/>
      <c r="AMJ362" s="19"/>
      <c r="AMK362" s="19"/>
      <c r="AML362" s="19"/>
      <c r="AMM362" s="19"/>
      <c r="AMN362" s="19"/>
      <c r="AMO362" s="19"/>
      <c r="AMP362" s="19"/>
      <c r="AMQ362" s="19"/>
      <c r="AMR362" s="19"/>
      <c r="AMS362" s="19"/>
      <c r="AMT362" s="19"/>
      <c r="AMU362" s="19"/>
      <c r="AMV362" s="19"/>
      <c r="AMW362" s="21"/>
      <c r="AMX362" s="21"/>
      <c r="AMY362" s="21"/>
      <c r="AMZ362" s="19"/>
      <c r="ANA362" s="19"/>
      <c r="ANB362" s="19"/>
      <c r="ANC362" s="19"/>
      <c r="AND362" s="19"/>
      <c r="ANE362" s="19"/>
      <c r="ANF362" s="19"/>
      <c r="ANG362" s="19"/>
      <c r="ANH362" s="19"/>
      <c r="ANI362" s="19"/>
      <c r="ANJ362" s="19"/>
      <c r="ANK362" s="19"/>
      <c r="ANL362" s="19"/>
      <c r="ANM362" s="19"/>
      <c r="ANN362" s="19"/>
      <c r="ANO362" s="19"/>
      <c r="ANP362" s="19"/>
      <c r="ANQ362" s="19"/>
      <c r="ANR362" s="19"/>
      <c r="ANS362" s="19"/>
      <c r="ANT362" s="19"/>
      <c r="ANU362" s="19"/>
      <c r="ANV362" s="19"/>
      <c r="ANW362" s="19"/>
      <c r="ANX362" s="19"/>
      <c r="ANY362" s="19"/>
      <c r="ANZ362" s="19"/>
      <c r="AOA362" s="19"/>
      <c r="AOB362" s="19"/>
      <c r="AOC362" s="19"/>
      <c r="AOD362" s="19"/>
      <c r="AOE362" s="19"/>
      <c r="AOF362" s="19"/>
      <c r="AOG362" s="21"/>
      <c r="AOH362" s="21"/>
      <c r="AOI362" s="21"/>
      <c r="AOJ362" s="19"/>
      <c r="AOK362" s="19"/>
      <c r="AOL362" s="19"/>
      <c r="AOM362" s="19"/>
      <c r="AON362" s="19"/>
      <c r="AOO362" s="19"/>
      <c r="AOP362" s="19"/>
      <c r="AOQ362" s="19"/>
      <c r="AOR362" s="19"/>
      <c r="AOS362" s="19"/>
      <c r="AOT362" s="19"/>
      <c r="AOU362" s="19"/>
      <c r="AOV362" s="19"/>
      <c r="AOW362" s="19"/>
      <c r="AOX362" s="19"/>
      <c r="AOY362" s="19"/>
      <c r="AOZ362" s="19"/>
      <c r="APA362" s="19"/>
      <c r="APB362" s="19">
        <v>255</v>
      </c>
      <c r="APC362" s="19">
        <v>250</v>
      </c>
      <c r="APD362" s="19"/>
      <c r="APE362" s="19">
        <v>270</v>
      </c>
      <c r="APF362" s="19">
        <v>265</v>
      </c>
      <c r="APG362" s="19"/>
      <c r="APH362" s="19">
        <v>250</v>
      </c>
      <c r="API362" s="19">
        <v>250</v>
      </c>
      <c r="APJ362" s="19"/>
      <c r="APK362" s="19">
        <v>250</v>
      </c>
      <c r="APL362" s="19">
        <v>250</v>
      </c>
      <c r="APM362" s="19"/>
      <c r="APN362" s="19">
        <v>250</v>
      </c>
      <c r="APO362" s="19">
        <v>240</v>
      </c>
      <c r="APP362" s="19"/>
      <c r="APQ362" s="21">
        <v>240</v>
      </c>
      <c r="APR362" s="21">
        <v>220</v>
      </c>
      <c r="APS362" s="21"/>
      <c r="APT362" s="19">
        <v>240</v>
      </c>
      <c r="APU362" s="19">
        <v>220</v>
      </c>
      <c r="APV362" s="19"/>
      <c r="APW362" s="19">
        <v>240</v>
      </c>
      <c r="APX362" s="19">
        <v>220</v>
      </c>
      <c r="APY362" s="19"/>
      <c r="APZ362" s="19">
        <v>220</v>
      </c>
      <c r="AQA362" s="19">
        <v>205</v>
      </c>
      <c r="AQB362" s="19"/>
      <c r="AQC362" s="19">
        <v>220</v>
      </c>
      <c r="AQD362" s="19">
        <v>195</v>
      </c>
      <c r="AQE362" s="19"/>
      <c r="AQF362" s="19">
        <v>200</v>
      </c>
      <c r="AQG362" s="19">
        <v>195</v>
      </c>
      <c r="AQH362" s="19"/>
      <c r="AQI362" s="19">
        <v>200</v>
      </c>
      <c r="AQJ362" s="19">
        <v>200</v>
      </c>
      <c r="AQK362" s="19"/>
      <c r="AQL362" s="19">
        <v>200</v>
      </c>
      <c r="AQM362" s="19">
        <v>200</v>
      </c>
      <c r="AQN362" s="19"/>
      <c r="AQO362" s="19">
        <v>200</v>
      </c>
      <c r="AQP362" s="19">
        <v>200</v>
      </c>
      <c r="AQQ362" s="19"/>
      <c r="AQR362" s="19"/>
      <c r="AQS362" s="19"/>
      <c r="AQT362" s="19"/>
      <c r="AQU362" s="19"/>
      <c r="AQV362" s="19"/>
      <c r="AQW362" s="19"/>
      <c r="AQX362" s="19">
        <v>150</v>
      </c>
      <c r="AQY362" s="19">
        <v>150</v>
      </c>
      <c r="AQZ362" s="19"/>
      <c r="ARA362" s="21">
        <v>188</v>
      </c>
      <c r="ARB362" s="21">
        <v>188</v>
      </c>
      <c r="ARC362" s="21"/>
      <c r="ARD362" s="19">
        <v>180</v>
      </c>
      <c r="ARE362" s="19">
        <v>180</v>
      </c>
      <c r="ARF362" s="19"/>
      <c r="ARG362" s="19">
        <v>180</v>
      </c>
      <c r="ARH362" s="19">
        <v>180</v>
      </c>
      <c r="ARI362" s="19"/>
      <c r="ARJ362" s="19">
        <v>180</v>
      </c>
      <c r="ARK362" s="19">
        <v>180</v>
      </c>
      <c r="ARL362" s="19"/>
      <c r="ARM362" s="19">
        <v>180</v>
      </c>
      <c r="ARN362" s="19">
        <v>180</v>
      </c>
      <c r="ARO362" s="19"/>
      <c r="ARP362" s="19">
        <v>180</v>
      </c>
      <c r="ARQ362" s="19">
        <v>100</v>
      </c>
      <c r="ARR362" s="19"/>
      <c r="ARS362" s="19">
        <v>150</v>
      </c>
      <c r="ART362" s="19">
        <v>100</v>
      </c>
      <c r="ARU362" s="19"/>
      <c r="ARV362" s="19">
        <v>150</v>
      </c>
      <c r="ARW362" s="19">
        <v>100</v>
      </c>
      <c r="ARX362" s="19"/>
      <c r="ARY362" s="19">
        <v>150</v>
      </c>
      <c r="ARZ362" s="19">
        <v>125</v>
      </c>
      <c r="ASA362" s="19"/>
      <c r="ASB362" s="19">
        <v>150</v>
      </c>
      <c r="ASC362" s="19">
        <v>125</v>
      </c>
      <c r="ASD362" s="19"/>
      <c r="ASE362" s="19">
        <v>150</v>
      </c>
      <c r="ASF362" s="19">
        <v>150</v>
      </c>
      <c r="ASG362" s="19"/>
      <c r="ASH362" s="19">
        <v>150</v>
      </c>
      <c r="ASI362" s="19">
        <v>150</v>
      </c>
      <c r="ASJ362" s="19"/>
      <c r="ASK362" s="21">
        <v>150</v>
      </c>
      <c r="ASL362" s="21">
        <v>125</v>
      </c>
      <c r="ASM362" s="21"/>
      <c r="ASN362" s="19"/>
      <c r="ASO362" s="19"/>
      <c r="ASP362" s="19"/>
      <c r="ASQ362" s="19"/>
      <c r="ASR362" s="19"/>
      <c r="ASS362" s="19"/>
      <c r="AST362" s="19"/>
      <c r="ASU362" s="19"/>
      <c r="ASV362" s="19"/>
      <c r="ASW362" s="19"/>
      <c r="ASX362" s="19"/>
      <c r="ASY362" s="19"/>
      <c r="ASZ362" s="19"/>
      <c r="ATA362" s="19"/>
      <c r="ATB362" s="19"/>
      <c r="ATC362" s="19"/>
      <c r="ATD362" s="19"/>
      <c r="ATE362" s="19"/>
      <c r="ATF362" s="19"/>
      <c r="ATG362" s="19"/>
      <c r="ATH362" s="19"/>
      <c r="ATI362" s="19"/>
      <c r="ATJ362" s="19"/>
      <c r="ATK362" s="19"/>
      <c r="ATL362" s="19"/>
      <c r="ATM362" s="19"/>
      <c r="ATN362" s="19"/>
      <c r="ATO362" s="19"/>
      <c r="ATP362" s="19"/>
      <c r="ATQ362" s="19"/>
      <c r="ATR362" s="19"/>
      <c r="ATS362" s="19"/>
      <c r="ATT362" s="19"/>
      <c r="ATU362" s="21"/>
      <c r="ATV362" s="21"/>
      <c r="ATW362" s="21"/>
      <c r="ATX362" s="19"/>
      <c r="ATY362" s="19"/>
      <c r="ATZ362" s="19"/>
      <c r="AUA362" s="19"/>
      <c r="AUB362" s="19"/>
      <c r="AUC362" s="19"/>
      <c r="AUD362" s="19"/>
      <c r="AUE362" s="19"/>
      <c r="AUF362" s="19"/>
      <c r="AUG362" s="19"/>
      <c r="AUH362" s="19"/>
      <c r="AUI362" s="19"/>
      <c r="AUJ362" s="19"/>
      <c r="AUK362" s="19"/>
      <c r="AUL362" s="19"/>
      <c r="AUM362" s="19"/>
      <c r="AUN362" s="19"/>
      <c r="AUO362" s="19"/>
      <c r="AUP362" s="19"/>
      <c r="AUQ362" s="19"/>
      <c r="AUR362" s="19"/>
      <c r="AUS362" s="19"/>
      <c r="AUT362" s="19"/>
      <c r="AUU362" s="19"/>
      <c r="AUV362" s="19"/>
      <c r="AUW362" s="19"/>
      <c r="AUX362" s="19"/>
      <c r="AUY362" s="19"/>
      <c r="AUZ362" s="19"/>
      <c r="AVA362" s="19"/>
      <c r="AVB362" s="19"/>
      <c r="AVC362" s="19"/>
      <c r="AVD362" s="19"/>
      <c r="AVE362" s="21">
        <v>50</v>
      </c>
      <c r="AVF362" s="21">
        <v>50</v>
      </c>
      <c r="AVG362" s="21"/>
      <c r="AVH362" s="19"/>
      <c r="AVI362" s="19"/>
      <c r="AVJ362" s="19"/>
      <c r="AVK362" s="19">
        <v>55</v>
      </c>
      <c r="AVL362" s="19">
        <v>50</v>
      </c>
      <c r="AVM362" s="19"/>
      <c r="AVN362" s="19"/>
      <c r="AVO362" s="19"/>
      <c r="AVP362" s="22"/>
      <c r="AVQ362" s="19"/>
      <c r="AVR362" s="19"/>
      <c r="AVS362" s="19"/>
      <c r="AVT362" s="19"/>
      <c r="AVU362" s="19"/>
      <c r="AVV362" s="19"/>
      <c r="AVW362" s="19"/>
      <c r="AVX362" s="19"/>
      <c r="AVY362" s="22"/>
      <c r="AVZ362" s="19"/>
      <c r="AWA362" s="19"/>
      <c r="AWB362" s="19"/>
      <c r="AWC362" s="19"/>
      <c r="AWD362" s="19"/>
      <c r="AWE362" s="19"/>
      <c r="AWF362" s="19"/>
      <c r="AWG362" s="19"/>
      <c r="AWH362" s="22"/>
      <c r="AWI362" s="19"/>
      <c r="AWJ362" s="19"/>
      <c r="AWK362" s="19"/>
      <c r="AWL362" s="19"/>
      <c r="AWM362" s="19"/>
      <c r="AWN362" s="19"/>
      <c r="AWO362" s="23">
        <v>75</v>
      </c>
      <c r="AWP362" s="23">
        <v>75</v>
      </c>
      <c r="AWQ362" s="23"/>
      <c r="AWR362" s="19"/>
      <c r="AWS362" s="19"/>
      <c r="AWT362" s="19"/>
      <c r="AWU362" s="19"/>
      <c r="AWV362" s="19"/>
      <c r="AWW362" s="19"/>
      <c r="AWX362" s="19"/>
      <c r="AWY362" s="19"/>
      <c r="AWZ362" s="22"/>
      <c r="AXA362" s="19"/>
      <c r="AXB362" s="19"/>
      <c r="AXC362" s="19"/>
      <c r="AXD362" s="19"/>
      <c r="AXE362" s="19"/>
      <c r="AXF362" s="19"/>
      <c r="AXG362" s="19"/>
      <c r="AXH362" s="19"/>
      <c r="AXI362" s="22"/>
      <c r="AXJ362" s="19"/>
      <c r="AXK362" s="19"/>
      <c r="AXL362" s="19"/>
      <c r="AXM362" s="19"/>
      <c r="AXN362" s="19"/>
      <c r="AXO362" s="19"/>
      <c r="AXP362" s="19"/>
      <c r="AXQ362" s="19"/>
      <c r="AXR362" s="22"/>
      <c r="AXS362" s="19"/>
      <c r="AXT362" s="19"/>
      <c r="AXU362" s="19"/>
      <c r="AXV362" s="19"/>
      <c r="AXW362" s="19"/>
      <c r="AXX362" s="19"/>
      <c r="AXY362" s="21">
        <v>75</v>
      </c>
      <c r="AXZ362" s="21">
        <v>75</v>
      </c>
      <c r="AYA362" s="21"/>
      <c r="AYB362" s="22"/>
      <c r="AYC362" s="22"/>
      <c r="AYD362" s="22"/>
      <c r="AYE362" s="22"/>
      <c r="AYF362" s="22"/>
      <c r="AYG362" s="22"/>
      <c r="AYH362" s="22"/>
      <c r="AYI362" s="22"/>
      <c r="AYJ362" s="22"/>
      <c r="AYK362" s="22"/>
      <c r="AYL362" s="22"/>
      <c r="AYM362" s="22"/>
      <c r="AYN362" s="22"/>
      <c r="AYO362" s="22"/>
      <c r="AYP362" s="22"/>
      <c r="AYQ362" s="22"/>
      <c r="AYR362" s="22"/>
      <c r="AYS362" s="22"/>
      <c r="AYT362" s="22"/>
      <c r="AYU362" s="22"/>
      <c r="AYV362" s="22"/>
      <c r="AYW362" s="22"/>
      <c r="AYX362" s="22"/>
      <c r="AYY362" s="22"/>
      <c r="AYZ362" s="22"/>
      <c r="AZA362" s="22"/>
      <c r="AZB362" s="22"/>
      <c r="AZC362" s="22"/>
      <c r="AZD362" s="22"/>
      <c r="AZE362" s="22"/>
      <c r="AZF362" s="22"/>
      <c r="AZG362" s="22"/>
      <c r="AZH362" s="22"/>
      <c r="AZI362" s="21"/>
      <c r="AZJ362" s="21"/>
      <c r="AZK362" s="21"/>
      <c r="AZL362" s="19"/>
      <c r="AZM362" s="19"/>
      <c r="AZN362" s="19"/>
      <c r="AZO362" s="19"/>
      <c r="AZP362" s="19"/>
      <c r="AZQ362" s="19"/>
      <c r="AZR362" s="19"/>
      <c r="AZS362" s="19"/>
      <c r="AZT362" s="19"/>
      <c r="AZU362" s="19"/>
      <c r="AZV362" s="19"/>
      <c r="AZW362" s="19"/>
      <c r="AZX362" s="19"/>
      <c r="AZY362" s="19"/>
      <c r="AZZ362" s="19"/>
      <c r="BAA362" s="22"/>
      <c r="BAB362" s="22"/>
      <c r="BAC362" s="22"/>
      <c r="BAD362" s="19"/>
      <c r="BAE362" s="19"/>
      <c r="BAF362" s="19"/>
      <c r="BAG362" s="19"/>
      <c r="BAH362" s="19"/>
      <c r="BAI362" s="19"/>
      <c r="BAJ362" s="19"/>
      <c r="BAK362" s="19"/>
      <c r="BAL362" s="19"/>
      <c r="BAM362" s="19"/>
      <c r="BAN362" s="19"/>
      <c r="BAO362" s="19"/>
      <c r="BAP362" s="22"/>
      <c r="BAQ362" s="22"/>
      <c r="BAR362" s="22"/>
      <c r="BAS362" s="21">
        <v>60</v>
      </c>
      <c r="BAT362" s="21"/>
      <c r="BAU362" s="21"/>
      <c r="BAV362" s="19"/>
      <c r="BAW362" s="19"/>
      <c r="BAX362" s="19"/>
      <c r="BAY362" s="19"/>
      <c r="BAZ362" s="19"/>
      <c r="BBA362" s="19"/>
      <c r="BBB362" s="22"/>
      <c r="BBC362" s="22"/>
      <c r="BBD362" s="22"/>
      <c r="BBE362" s="19"/>
      <c r="BBF362" s="19"/>
      <c r="BBG362" s="19"/>
      <c r="BBH362" s="19"/>
      <c r="BBI362" s="19"/>
      <c r="BBJ362" s="19"/>
      <c r="BBK362" s="19"/>
      <c r="BBL362" s="19"/>
      <c r="BBM362" s="19"/>
      <c r="BBN362" s="19"/>
      <c r="BBO362" s="19"/>
      <c r="BBP362" s="19"/>
      <c r="BBQ362" s="19"/>
      <c r="BBR362" s="19"/>
      <c r="BBS362" s="19"/>
      <c r="BBT362" s="19"/>
      <c r="BBU362" s="19"/>
      <c r="BBV362" s="19"/>
      <c r="BBW362" s="19"/>
      <c r="BBX362" s="19"/>
      <c r="BBY362" s="19"/>
      <c r="BBZ362" s="19"/>
      <c r="BCA362" s="19"/>
      <c r="BCB362" s="19"/>
      <c r="BCC362" s="21">
        <v>50</v>
      </c>
      <c r="BCD362" s="21"/>
      <c r="BCE362" s="21"/>
      <c r="BCF362" s="19"/>
      <c r="BCG362" s="19"/>
      <c r="BCH362" s="19"/>
      <c r="BCI362" s="19"/>
      <c r="BCJ362" s="19"/>
      <c r="BCK362" s="19"/>
      <c r="BCL362" s="22"/>
      <c r="BCM362" s="22"/>
      <c r="BCN362" s="22"/>
      <c r="BCO362" s="19"/>
      <c r="BCP362" s="19"/>
      <c r="BCQ362" s="19"/>
      <c r="BCR362" s="19"/>
      <c r="BCS362" s="19"/>
      <c r="BCT362" s="19"/>
      <c r="BCU362" s="22"/>
      <c r="BCV362" s="22"/>
      <c r="BCW362" s="22"/>
      <c r="BCX362" s="19"/>
      <c r="BCY362" s="19"/>
      <c r="BCZ362" s="19"/>
      <c r="BDA362" s="19"/>
      <c r="BDB362" s="19"/>
      <c r="BDC362" s="19"/>
      <c r="BDD362" s="22"/>
      <c r="BDE362" s="22"/>
      <c r="BDF362" s="22"/>
      <c r="BDG362" s="19"/>
      <c r="BDH362" s="19"/>
      <c r="BDI362" s="19"/>
      <c r="BDJ362" s="19"/>
      <c r="BDK362" s="19"/>
      <c r="BDL362" s="19"/>
      <c r="BDM362" s="21"/>
      <c r="BDN362" s="21">
        <v>50</v>
      </c>
      <c r="BDO362" s="21"/>
      <c r="BDP362" s="19"/>
      <c r="BDQ362" s="19"/>
      <c r="BDR362" s="19"/>
      <c r="BDS362" s="19"/>
      <c r="BDT362" s="19"/>
      <c r="BDU362" s="19"/>
      <c r="BDV362" s="22"/>
      <c r="BDW362" s="22"/>
      <c r="BDX362" s="22"/>
      <c r="BDY362" s="19"/>
      <c r="BDZ362" s="19"/>
      <c r="BEA362" s="19"/>
      <c r="BEB362" s="19"/>
      <c r="BEC362" s="19"/>
      <c r="BED362" s="19"/>
      <c r="BEE362" s="22"/>
      <c r="BEF362" s="22"/>
      <c r="BEG362" s="22"/>
      <c r="BEH362" s="19"/>
      <c r="BEI362" s="19"/>
      <c r="BEJ362" s="19"/>
      <c r="BEK362" s="19"/>
      <c r="BEL362" s="19"/>
      <c r="BEM362" s="19"/>
      <c r="BEN362" s="22"/>
      <c r="BEO362" s="22"/>
      <c r="BEP362" s="22"/>
      <c r="BEQ362" s="19"/>
      <c r="BER362" s="19"/>
      <c r="BES362" s="19"/>
      <c r="BET362" s="19"/>
      <c r="BEU362" s="19"/>
      <c r="BEV362" s="19"/>
      <c r="BEW362" s="21"/>
      <c r="BEX362" s="21">
        <v>50</v>
      </c>
      <c r="BEY362" s="21"/>
      <c r="BEZ362" s="19"/>
      <c r="BFA362" s="19"/>
      <c r="BFB362" s="19"/>
      <c r="BFC362" s="19"/>
      <c r="BFD362" s="19"/>
      <c r="BFE362" s="19"/>
      <c r="BFF362" s="22"/>
      <c r="BFG362" s="22"/>
      <c r="BFH362" s="22"/>
      <c r="BFI362" s="19"/>
      <c r="BFJ362" s="19"/>
      <c r="BFK362" s="19"/>
      <c r="BFL362" s="19"/>
      <c r="BFM362" s="19"/>
      <c r="BFN362" s="19"/>
      <c r="BFO362" s="22"/>
      <c r="BFP362" s="22"/>
      <c r="BFQ362" s="22"/>
      <c r="BFR362" s="19"/>
      <c r="BFS362" s="19"/>
      <c r="BFT362" s="19"/>
      <c r="BFU362" s="19"/>
      <c r="BFV362" s="19"/>
      <c r="BFW362" s="19"/>
      <c r="BFX362" s="22"/>
      <c r="BFY362" s="22"/>
      <c r="BFZ362" s="22"/>
      <c r="BGA362" s="19"/>
      <c r="BGB362" s="19"/>
      <c r="BGC362" s="19"/>
      <c r="BGD362" s="19"/>
      <c r="BGE362" s="19"/>
      <c r="BGF362" s="19"/>
      <c r="BGG362" s="23"/>
      <c r="BGH362" s="23">
        <v>50</v>
      </c>
      <c r="BGI362" s="23"/>
      <c r="BGJ362" s="19"/>
      <c r="BGK362" s="19"/>
      <c r="BGL362" s="19"/>
      <c r="BGM362" s="19"/>
      <c r="BGN362" s="19"/>
      <c r="BGO362" s="19"/>
      <c r="BGP362" s="22"/>
      <c r="BGQ362" s="22"/>
      <c r="BGR362" s="22"/>
      <c r="BGS362" s="19"/>
      <c r="BGT362" s="19"/>
      <c r="BGU362" s="19">
        <v>79</v>
      </c>
      <c r="BGV362" s="19"/>
      <c r="BGW362" s="19"/>
      <c r="BGX362" s="19">
        <v>67</v>
      </c>
      <c r="BGY362" s="22"/>
      <c r="BGZ362" s="22"/>
      <c r="BHA362" s="22"/>
      <c r="BHB362" s="19"/>
      <c r="BHC362" s="19"/>
      <c r="BHD362" s="19"/>
      <c r="BHE362" s="19"/>
      <c r="BHF362" s="19"/>
      <c r="BHG362" s="19"/>
      <c r="BHH362" s="22"/>
      <c r="BHI362" s="22"/>
      <c r="BHJ362" s="22">
        <v>40.25</v>
      </c>
      <c r="BHK362" s="19"/>
      <c r="BHL362" s="19"/>
      <c r="BHM362" s="19">
        <v>34</v>
      </c>
      <c r="BHN362" s="19"/>
      <c r="BHO362" s="19"/>
      <c r="BHP362" s="19">
        <v>47</v>
      </c>
      <c r="BHQ362" s="21">
        <v>43</v>
      </c>
      <c r="BHR362" s="21">
        <v>45</v>
      </c>
      <c r="BHS362" s="21">
        <v>42.5</v>
      </c>
      <c r="BHT362" s="19">
        <v>61</v>
      </c>
      <c r="BHU362" s="19">
        <v>40</v>
      </c>
      <c r="BHV362" s="19"/>
      <c r="BHW362" s="19">
        <v>58.5</v>
      </c>
      <c r="BHX362" s="19">
        <v>50</v>
      </c>
      <c r="BHY362" s="19"/>
      <c r="BHZ362" s="22">
        <v>55</v>
      </c>
      <c r="BIA362" s="22">
        <v>51</v>
      </c>
      <c r="BIB362" s="22"/>
      <c r="BIC362" s="19">
        <v>54</v>
      </c>
      <c r="BID362" s="19">
        <v>47</v>
      </c>
      <c r="BIE362" s="19"/>
      <c r="BIF362" s="19">
        <v>70</v>
      </c>
      <c r="BIG362" s="19">
        <v>50</v>
      </c>
      <c r="BIH362" s="19"/>
      <c r="BII362" s="22">
        <v>81</v>
      </c>
      <c r="BIJ362" s="22">
        <v>68</v>
      </c>
      <c r="BIK362" s="22"/>
      <c r="BIL362" s="19">
        <v>71</v>
      </c>
      <c r="BIM362" s="19">
        <v>65</v>
      </c>
      <c r="BIN362" s="19"/>
      <c r="BIO362" s="19">
        <v>109.75</v>
      </c>
      <c r="BIP362" s="19">
        <v>93.25</v>
      </c>
      <c r="BIQ362" s="19"/>
      <c r="BIR362" s="22">
        <v>109</v>
      </c>
      <c r="BIS362" s="22">
        <v>82</v>
      </c>
      <c r="BIT362" s="22"/>
      <c r="BIU362" s="19">
        <v>84.25</v>
      </c>
      <c r="BIV362" s="19">
        <v>69</v>
      </c>
      <c r="BIW362" s="19"/>
      <c r="BIX362" s="19">
        <v>81.5</v>
      </c>
      <c r="BIY362" s="19">
        <v>73.5</v>
      </c>
      <c r="BIZ362" s="19"/>
      <c r="BJA362" s="21">
        <v>82</v>
      </c>
      <c r="BJB362" s="21">
        <v>64</v>
      </c>
      <c r="BJC362" s="21"/>
      <c r="BJD362" s="19">
        <v>79.25</v>
      </c>
      <c r="BJE362" s="19">
        <v>69</v>
      </c>
      <c r="BJF362" s="19"/>
      <c r="BJG362" s="19">
        <v>82</v>
      </c>
      <c r="BJH362" s="19">
        <v>73.5</v>
      </c>
      <c r="BJI362" s="19"/>
      <c r="BJJ362" s="22">
        <v>82</v>
      </c>
      <c r="BJK362" s="22">
        <v>72</v>
      </c>
      <c r="BJL362" s="22"/>
      <c r="BJM362" s="19">
        <v>84</v>
      </c>
      <c r="BJN362" s="19">
        <v>74.75</v>
      </c>
      <c r="BJO362" s="19"/>
      <c r="BJP362" s="19">
        <v>90</v>
      </c>
      <c r="BJQ362" s="19">
        <v>80</v>
      </c>
      <c r="BJR362" s="19"/>
      <c r="BJS362" s="22">
        <v>85.5</v>
      </c>
      <c r="BJT362" s="22">
        <v>70</v>
      </c>
      <c r="BJU362" s="22"/>
      <c r="BJV362" s="19">
        <v>75</v>
      </c>
      <c r="BJW362" s="19">
        <v>70</v>
      </c>
      <c r="BJX362" s="19"/>
      <c r="BJY362" s="19">
        <v>75</v>
      </c>
      <c r="BJZ362" s="19">
        <v>67.5</v>
      </c>
      <c r="BKA362" s="19"/>
      <c r="BKB362" s="22">
        <v>70.5</v>
      </c>
      <c r="BKC362" s="22">
        <v>54</v>
      </c>
      <c r="BKD362" s="22"/>
      <c r="BKE362" s="19">
        <v>56</v>
      </c>
      <c r="BKF362" s="19">
        <v>40</v>
      </c>
      <c r="BKG362" s="19"/>
      <c r="BKH362" s="19">
        <v>45</v>
      </c>
      <c r="BKI362" s="19">
        <v>34</v>
      </c>
      <c r="BKJ362" s="19"/>
      <c r="BKK362" s="21">
        <v>44</v>
      </c>
      <c r="BKL362" s="21">
        <v>35</v>
      </c>
      <c r="BKM362" s="21"/>
      <c r="BKN362" s="19"/>
      <c r="BKO362" s="22"/>
      <c r="BKP362" s="19">
        <v>41.5</v>
      </c>
      <c r="BKQ362" s="19"/>
      <c r="BKR362" s="19"/>
      <c r="BKS362" s="19">
        <v>37.5</v>
      </c>
      <c r="BKT362" s="22"/>
      <c r="BKU362" s="22"/>
      <c r="BKV362" s="22"/>
      <c r="BKW362" s="19"/>
      <c r="BKX362" s="19"/>
      <c r="BKY362" s="19">
        <v>35</v>
      </c>
      <c r="BKZ362" s="19"/>
      <c r="BLA362" s="19"/>
      <c r="BLB362" s="19"/>
      <c r="BLC362" s="19"/>
      <c r="BLD362" s="19"/>
      <c r="BLE362" s="22">
        <v>30</v>
      </c>
      <c r="BLF362" s="19"/>
      <c r="BLG362" s="19"/>
      <c r="BLH362" s="19"/>
      <c r="BLI362" s="13"/>
      <c r="BLJ362" s="13"/>
      <c r="BLK362" s="13"/>
      <c r="BLL362" s="13"/>
      <c r="BLM362" s="13"/>
      <c r="BLN362" s="13">
        <v>212</v>
      </c>
    </row>
    <row r="363" spans="1:1678">
      <c r="A363" s="7" t="s">
        <v>1121</v>
      </c>
      <c r="B363" s="8">
        <v>368</v>
      </c>
      <c r="C363" s="7" t="s">
        <v>8</v>
      </c>
      <c r="D363" s="7" t="s">
        <v>1122</v>
      </c>
      <c r="E363" s="7" t="s">
        <v>1123</v>
      </c>
      <c r="F363" s="7"/>
      <c r="G363" s="7">
        <v>250</v>
      </c>
      <c r="ALP363" s="19"/>
      <c r="ALQ363" s="19"/>
      <c r="ALR363" s="19"/>
      <c r="ALS363" s="22"/>
      <c r="ALT363" s="22"/>
      <c r="ALU363" s="22"/>
      <c r="ALV363" s="22"/>
      <c r="ALW363" s="19"/>
      <c r="ALX363" s="19"/>
      <c r="ALY363" s="19"/>
      <c r="ALZ363" s="19"/>
      <c r="AMA363" s="19"/>
      <c r="AMB363" s="19"/>
      <c r="AMC363" s="19"/>
      <c r="AMD363" s="19"/>
      <c r="AME363" s="19"/>
      <c r="AMF363" s="19"/>
      <c r="AMG363" s="19"/>
      <c r="AMH363" s="19"/>
      <c r="AMI363" s="19"/>
      <c r="AMJ363" s="19"/>
      <c r="AMK363" s="19"/>
      <c r="AML363" s="19"/>
      <c r="AMM363" s="19"/>
      <c r="AMN363" s="19"/>
      <c r="AMO363" s="19"/>
      <c r="AMP363" s="19"/>
      <c r="AMQ363" s="19"/>
      <c r="AMR363" s="19"/>
      <c r="AMS363" s="19"/>
      <c r="AMT363" s="19"/>
      <c r="AMU363" s="19"/>
      <c r="AMV363" s="19"/>
      <c r="AMW363" s="21"/>
      <c r="AMX363" s="21"/>
      <c r="AMY363" s="21"/>
      <c r="AMZ363" s="19"/>
      <c r="ANA363" s="19"/>
      <c r="ANB363" s="19"/>
      <c r="ANC363" s="19"/>
      <c r="AND363" s="19"/>
      <c r="ANE363" s="19"/>
      <c r="ANF363" s="19"/>
      <c r="ANG363" s="19"/>
      <c r="ANH363" s="19"/>
      <c r="ANI363" s="19"/>
      <c r="ANJ363" s="19"/>
      <c r="ANK363" s="19"/>
      <c r="ANL363" s="19"/>
      <c r="ANM363" s="19"/>
      <c r="ANN363" s="19"/>
      <c r="ANO363" s="19"/>
      <c r="ANP363" s="19"/>
      <c r="ANQ363" s="19"/>
      <c r="ANR363" s="19"/>
      <c r="ANS363" s="19"/>
      <c r="ANT363" s="19"/>
      <c r="ANU363" s="19"/>
      <c r="ANV363" s="19"/>
      <c r="ANW363" s="19"/>
      <c r="ANX363" s="19"/>
      <c r="ANY363" s="19"/>
      <c r="ANZ363" s="19"/>
      <c r="AOA363" s="19"/>
      <c r="AOB363" s="19"/>
      <c r="AOC363" s="19"/>
      <c r="AOD363" s="19"/>
      <c r="AOE363" s="19"/>
      <c r="AOF363" s="19"/>
      <c r="AOG363" s="21"/>
      <c r="AOH363" s="21"/>
      <c r="AOI363" s="21"/>
      <c r="AOJ363" s="19"/>
      <c r="AOK363" s="19"/>
      <c r="AOL363" s="19"/>
      <c r="AOM363" s="19"/>
      <c r="AON363" s="19"/>
      <c r="AOO363" s="19"/>
      <c r="AOP363" s="19"/>
      <c r="AOQ363" s="19"/>
      <c r="AOR363" s="19"/>
      <c r="AOS363" s="19"/>
      <c r="AOT363" s="19"/>
      <c r="AOU363" s="19"/>
      <c r="AOV363" s="19">
        <v>280</v>
      </c>
      <c r="AOW363" s="19">
        <v>280</v>
      </c>
      <c r="AOX363" s="19"/>
      <c r="AOY363" s="19">
        <v>300</v>
      </c>
      <c r="AOZ363" s="19">
        <v>300</v>
      </c>
      <c r="APA363" s="19"/>
      <c r="APB363" s="19">
        <v>300</v>
      </c>
      <c r="APC363" s="19">
        <v>300</v>
      </c>
      <c r="APD363" s="19"/>
      <c r="APE363" s="19">
        <v>300</v>
      </c>
      <c r="APF363" s="19">
        <v>300</v>
      </c>
      <c r="APG363" s="19"/>
      <c r="APH363" s="19">
        <v>300</v>
      </c>
      <c r="API363" s="19">
        <v>300</v>
      </c>
      <c r="APJ363" s="19"/>
      <c r="APK363" s="19">
        <v>300</v>
      </c>
      <c r="APL363" s="19">
        <v>300</v>
      </c>
      <c r="APM363" s="19"/>
      <c r="APN363" s="19">
        <v>300</v>
      </c>
      <c r="APO363" s="19">
        <v>300</v>
      </c>
      <c r="APP363" s="19"/>
      <c r="APQ363" s="21">
        <v>300</v>
      </c>
      <c r="APR363" s="21">
        <v>300</v>
      </c>
      <c r="APS363" s="21"/>
      <c r="APT363" s="19">
        <v>300</v>
      </c>
      <c r="APU363" s="19">
        <v>280</v>
      </c>
      <c r="APV363" s="19"/>
      <c r="APW363" s="19">
        <v>300</v>
      </c>
      <c r="APX363" s="19">
        <v>270</v>
      </c>
      <c r="APY363" s="19"/>
      <c r="APZ363" s="19">
        <v>310</v>
      </c>
      <c r="AQA363" s="19">
        <v>290</v>
      </c>
      <c r="AQB363" s="19"/>
      <c r="AQC363" s="19"/>
      <c r="AQD363" s="19"/>
      <c r="AQE363" s="19"/>
      <c r="AQF363" s="19"/>
      <c r="AQG363" s="19"/>
      <c r="AQH363" s="19"/>
      <c r="AQI363" s="19"/>
      <c r="AQJ363" s="19"/>
      <c r="AQK363" s="19"/>
      <c r="AQL363" s="19"/>
      <c r="AQM363" s="19"/>
      <c r="AQN363" s="19"/>
      <c r="AQO363" s="19"/>
      <c r="AQP363" s="19"/>
      <c r="AQQ363" s="19"/>
      <c r="AQR363" s="19"/>
      <c r="AQS363" s="19"/>
      <c r="AQT363" s="19"/>
      <c r="AQU363" s="19"/>
      <c r="AQV363" s="19"/>
      <c r="AQW363" s="19"/>
      <c r="AQX363" s="19"/>
      <c r="AQY363" s="19"/>
      <c r="AQZ363" s="19"/>
      <c r="ARA363" s="21"/>
      <c r="ARB363" s="21"/>
      <c r="ARC363" s="21"/>
      <c r="ARD363" s="19"/>
      <c r="ARE363" s="19"/>
      <c r="ARF363" s="19"/>
      <c r="ARG363" s="19"/>
      <c r="ARH363" s="19"/>
      <c r="ARI363" s="19"/>
      <c r="ARJ363" s="19"/>
      <c r="ARK363" s="19"/>
      <c r="ARL363" s="19"/>
      <c r="ARM363" s="19"/>
      <c r="ARN363" s="19"/>
      <c r="ARO363" s="19"/>
      <c r="ARP363" s="19"/>
      <c r="ARQ363" s="19"/>
      <c r="ARR363" s="19"/>
      <c r="ARS363" s="19"/>
      <c r="ART363" s="19"/>
      <c r="ARU363" s="19"/>
      <c r="ARV363" s="19"/>
      <c r="ARW363" s="19"/>
      <c r="ARX363" s="19"/>
      <c r="ARY363" s="19"/>
      <c r="ARZ363" s="19"/>
      <c r="ASA363" s="19"/>
      <c r="ASB363" s="19"/>
      <c r="ASC363" s="19"/>
      <c r="ASD363" s="19"/>
      <c r="ASE363" s="19"/>
      <c r="ASF363" s="19"/>
      <c r="ASG363" s="19"/>
      <c r="ASH363" s="19"/>
      <c r="ASI363" s="19"/>
      <c r="ASJ363" s="19"/>
      <c r="ASK363" s="21"/>
      <c r="ASL363" s="21"/>
      <c r="ASM363" s="21"/>
      <c r="ASN363" s="19"/>
      <c r="ASO363" s="19"/>
      <c r="ASP363" s="19"/>
      <c r="ASQ363" s="19"/>
      <c r="ASR363" s="19"/>
      <c r="ASS363" s="19"/>
      <c r="AST363" s="19"/>
      <c r="ASU363" s="19"/>
      <c r="ASV363" s="19"/>
      <c r="ASW363" s="19"/>
      <c r="ASX363" s="19"/>
      <c r="ASY363" s="19"/>
      <c r="ASZ363" s="19"/>
      <c r="ATA363" s="19"/>
      <c r="ATB363" s="19"/>
      <c r="ATC363" s="19"/>
      <c r="ATD363" s="19"/>
      <c r="ATE363" s="19"/>
      <c r="ATF363" s="19"/>
      <c r="ATG363" s="19"/>
      <c r="ATH363" s="19"/>
      <c r="ATI363" s="19"/>
      <c r="ATJ363" s="19"/>
      <c r="ATK363" s="19"/>
      <c r="ATL363" s="19"/>
      <c r="ATM363" s="19"/>
      <c r="ATN363" s="19"/>
      <c r="ATO363" s="19"/>
      <c r="ATP363" s="19"/>
      <c r="ATQ363" s="19"/>
      <c r="ATR363" s="19"/>
      <c r="ATS363" s="19"/>
      <c r="ATT363" s="19"/>
      <c r="ATU363" s="21"/>
      <c r="ATV363" s="21"/>
      <c r="ATW363" s="21"/>
      <c r="ATX363" s="19"/>
      <c r="ATY363" s="19"/>
      <c r="ATZ363" s="19"/>
      <c r="AUA363" s="19"/>
      <c r="AUB363" s="19"/>
      <c r="AUC363" s="19"/>
      <c r="AUD363" s="19"/>
      <c r="AUE363" s="19"/>
      <c r="AUF363" s="19"/>
      <c r="AUG363" s="19"/>
      <c r="AUH363" s="19"/>
      <c r="AUI363" s="19"/>
      <c r="AUJ363" s="19"/>
      <c r="AUK363" s="19"/>
      <c r="AUL363" s="19"/>
      <c r="AUM363" s="19"/>
      <c r="AUN363" s="19"/>
      <c r="AUO363" s="19"/>
      <c r="AUP363" s="19"/>
      <c r="AUQ363" s="19"/>
      <c r="AUR363" s="19"/>
      <c r="AUS363" s="19"/>
      <c r="AUT363" s="19"/>
      <c r="AUU363" s="19"/>
      <c r="AUV363" s="19"/>
      <c r="AUW363" s="19"/>
      <c r="AUX363" s="19"/>
      <c r="AUY363" s="19"/>
      <c r="AUZ363" s="19"/>
      <c r="AVA363" s="19"/>
      <c r="AVB363" s="19"/>
      <c r="AVC363" s="19"/>
      <c r="AVD363" s="19"/>
      <c r="AVE363" s="21"/>
      <c r="AVF363" s="21"/>
      <c r="AVG363" s="21"/>
      <c r="AVH363" s="19"/>
      <c r="AVI363" s="19"/>
      <c r="AVJ363" s="19"/>
      <c r="AVK363" s="19"/>
      <c r="AVL363" s="19"/>
      <c r="AVM363" s="19"/>
      <c r="AVN363" s="19"/>
      <c r="AVO363" s="19"/>
      <c r="AVP363" s="22"/>
      <c r="AVQ363" s="19"/>
      <c r="AVR363" s="19"/>
      <c r="AVS363" s="19"/>
      <c r="AVT363" s="19"/>
      <c r="AVU363" s="19"/>
      <c r="AVV363" s="19"/>
      <c r="AVW363" s="19"/>
      <c r="AVX363" s="19"/>
      <c r="AVY363" s="22"/>
      <c r="AVZ363" s="19"/>
      <c r="AWA363" s="19"/>
      <c r="AWB363" s="19"/>
      <c r="AWC363" s="19"/>
      <c r="AWD363" s="19"/>
      <c r="AWE363" s="19"/>
      <c r="AWF363" s="19"/>
      <c r="AWG363" s="19"/>
      <c r="AWH363" s="22"/>
      <c r="AWI363" s="19"/>
      <c r="AWJ363" s="19"/>
      <c r="AWK363" s="19"/>
      <c r="AWL363" s="19"/>
      <c r="AWM363" s="19"/>
      <c r="AWN363" s="19"/>
      <c r="AWO363" s="23"/>
      <c r="AWP363" s="23"/>
      <c r="AWQ363" s="23"/>
      <c r="AWR363" s="19"/>
      <c r="AWS363" s="19"/>
      <c r="AWT363" s="19"/>
      <c r="AWU363" s="19"/>
      <c r="AWV363" s="19"/>
      <c r="AWW363" s="19"/>
      <c r="AWX363" s="19"/>
      <c r="AWY363" s="19"/>
      <c r="AWZ363" s="22"/>
      <c r="AXA363" s="19"/>
      <c r="AXB363" s="19"/>
      <c r="AXC363" s="19"/>
      <c r="AXD363" s="19"/>
      <c r="AXE363" s="19"/>
      <c r="AXF363" s="19"/>
      <c r="AXG363" s="19"/>
      <c r="AXH363" s="19"/>
      <c r="AXI363" s="22"/>
      <c r="AXJ363" s="19"/>
      <c r="AXK363" s="19"/>
      <c r="AXL363" s="19"/>
      <c r="AXM363" s="19"/>
      <c r="AXN363" s="19"/>
      <c r="AXO363" s="19"/>
      <c r="AXP363" s="19"/>
      <c r="AXQ363" s="19"/>
      <c r="AXR363" s="22"/>
      <c r="AXS363" s="19"/>
      <c r="AXT363" s="19"/>
      <c r="AXU363" s="19"/>
      <c r="AXV363" s="19"/>
      <c r="AXW363" s="19"/>
      <c r="AXX363" s="19"/>
      <c r="AXY363" s="21"/>
      <c r="AXZ363" s="21"/>
      <c r="AYA363" s="21"/>
      <c r="AYB363" s="22"/>
      <c r="AYC363" s="22"/>
      <c r="AYD363" s="22"/>
      <c r="AYE363" s="22"/>
      <c r="AYF363" s="22"/>
      <c r="AYG363" s="22"/>
      <c r="AYH363" s="22"/>
      <c r="AYI363" s="22"/>
      <c r="AYJ363" s="22"/>
      <c r="AYK363" s="22"/>
      <c r="AYL363" s="22"/>
      <c r="AYM363" s="22"/>
      <c r="AYN363" s="22"/>
      <c r="AYO363" s="22"/>
      <c r="AYP363" s="22"/>
      <c r="AYQ363" s="22"/>
      <c r="AYR363" s="22"/>
      <c r="AYS363" s="22"/>
      <c r="AYT363" s="22"/>
      <c r="AYU363" s="22"/>
      <c r="AYV363" s="22"/>
      <c r="AYW363" s="22"/>
      <c r="AYX363" s="22"/>
      <c r="AYY363" s="22"/>
      <c r="AYZ363" s="22"/>
      <c r="AZA363" s="22"/>
      <c r="AZB363" s="22"/>
      <c r="AZC363" s="22"/>
      <c r="AZD363" s="22"/>
      <c r="AZE363" s="22"/>
      <c r="AZF363" s="22"/>
      <c r="AZG363" s="22"/>
      <c r="AZH363" s="22"/>
      <c r="AZI363" s="21">
        <v>75</v>
      </c>
      <c r="AZJ363" s="21"/>
      <c r="AZK363" s="21"/>
      <c r="AZL363" s="19"/>
      <c r="AZM363" s="19"/>
      <c r="AZN363" s="19"/>
      <c r="AZO363" s="19"/>
      <c r="AZP363" s="19"/>
      <c r="AZQ363" s="19"/>
      <c r="AZR363" s="19"/>
      <c r="AZS363" s="19"/>
      <c r="AZT363" s="19"/>
      <c r="AZU363" s="19"/>
      <c r="AZV363" s="19"/>
      <c r="AZW363" s="19"/>
      <c r="AZX363" s="19"/>
      <c r="AZY363" s="19"/>
      <c r="AZZ363" s="19"/>
      <c r="BAA363" s="22"/>
      <c r="BAB363" s="22"/>
      <c r="BAC363" s="22"/>
      <c r="BAD363" s="19"/>
      <c r="BAE363" s="19"/>
      <c r="BAF363" s="19"/>
      <c r="BAG363" s="19"/>
      <c r="BAH363" s="19"/>
      <c r="BAI363" s="19"/>
      <c r="BAJ363" s="19"/>
      <c r="BAK363" s="19"/>
      <c r="BAL363" s="19"/>
      <c r="BAM363" s="19"/>
      <c r="BAN363" s="19"/>
      <c r="BAO363" s="19"/>
      <c r="BAP363" s="22"/>
      <c r="BAQ363" s="22"/>
      <c r="BAR363" s="22"/>
      <c r="BAS363" s="21"/>
      <c r="BAT363" s="21"/>
      <c r="BAU363" s="21"/>
      <c r="BAV363" s="19"/>
      <c r="BAW363" s="19"/>
      <c r="BAX363" s="19"/>
      <c r="BAY363" s="19"/>
      <c r="BAZ363" s="19"/>
      <c r="BBA363" s="19"/>
      <c r="BBB363" s="22"/>
      <c r="BBC363" s="22"/>
      <c r="BBD363" s="22"/>
      <c r="BBE363" s="19"/>
      <c r="BBF363" s="19"/>
      <c r="BBG363" s="19"/>
      <c r="BBH363" s="19"/>
      <c r="BBI363" s="19"/>
      <c r="BBJ363" s="19"/>
      <c r="BBK363" s="19"/>
      <c r="BBL363" s="19"/>
      <c r="BBM363" s="19"/>
      <c r="BBN363" s="19"/>
      <c r="BBO363" s="19"/>
      <c r="BBP363" s="19"/>
      <c r="BBQ363" s="19"/>
      <c r="BBR363" s="19"/>
      <c r="BBS363" s="19"/>
      <c r="BBT363" s="19"/>
      <c r="BBU363" s="19"/>
      <c r="BBV363" s="19"/>
      <c r="BBW363" s="19"/>
      <c r="BBX363" s="19"/>
      <c r="BBY363" s="19"/>
      <c r="BBZ363" s="19"/>
      <c r="BCA363" s="19"/>
      <c r="BCB363" s="19"/>
      <c r="BCC363" s="21"/>
      <c r="BCD363" s="21"/>
      <c r="BCE363" s="21"/>
      <c r="BCF363" s="19"/>
      <c r="BCG363" s="19"/>
      <c r="BCH363" s="19"/>
      <c r="BCI363" s="19"/>
      <c r="BCJ363" s="19"/>
      <c r="BCK363" s="19"/>
      <c r="BCL363" s="22"/>
      <c r="BCM363" s="22"/>
      <c r="BCN363" s="22"/>
      <c r="BCO363" s="19"/>
      <c r="BCP363" s="19"/>
      <c r="BCQ363" s="19"/>
      <c r="BCR363" s="19"/>
      <c r="BCS363" s="19"/>
      <c r="BCT363" s="19"/>
      <c r="BCU363" s="22"/>
      <c r="BCV363" s="22"/>
      <c r="BCW363" s="22"/>
      <c r="BCX363" s="19"/>
      <c r="BCY363" s="19"/>
      <c r="BCZ363" s="19"/>
      <c r="BDA363" s="19"/>
      <c r="BDB363" s="19"/>
      <c r="BDC363" s="19"/>
      <c r="BDD363" s="22"/>
      <c r="BDE363" s="22"/>
      <c r="BDF363" s="22"/>
      <c r="BDG363" s="19"/>
      <c r="BDH363" s="19"/>
      <c r="BDI363" s="19"/>
      <c r="BDJ363" s="19"/>
      <c r="BDK363" s="19"/>
      <c r="BDL363" s="19"/>
      <c r="BDM363" s="21"/>
      <c r="BDN363" s="21"/>
      <c r="BDO363" s="21"/>
      <c r="BDP363" s="19"/>
      <c r="BDQ363" s="19"/>
      <c r="BDR363" s="19"/>
      <c r="BDS363" s="19"/>
      <c r="BDT363" s="19"/>
      <c r="BDU363" s="19"/>
      <c r="BDV363" s="22"/>
      <c r="BDW363" s="22"/>
      <c r="BDX363" s="22"/>
      <c r="BDY363" s="19"/>
      <c r="BDZ363" s="19"/>
      <c r="BEA363" s="19"/>
      <c r="BEB363" s="19"/>
      <c r="BEC363" s="19"/>
      <c r="BED363" s="19"/>
      <c r="BEE363" s="22"/>
      <c r="BEF363" s="22"/>
      <c r="BEG363" s="22"/>
      <c r="BEH363" s="19"/>
      <c r="BEI363" s="19"/>
      <c r="BEJ363" s="19"/>
      <c r="BEK363" s="19"/>
      <c r="BEL363" s="19"/>
      <c r="BEM363" s="19"/>
      <c r="BEN363" s="22"/>
      <c r="BEO363" s="22"/>
      <c r="BEP363" s="22"/>
      <c r="BEQ363" s="19"/>
      <c r="BER363" s="19"/>
      <c r="BES363" s="19"/>
      <c r="BET363" s="19"/>
      <c r="BEU363" s="19"/>
      <c r="BEV363" s="19"/>
      <c r="BEW363" s="21"/>
      <c r="BEX363" s="21"/>
      <c r="BEY363" s="21"/>
      <c r="BEZ363" s="19"/>
      <c r="BFA363" s="19"/>
      <c r="BFB363" s="19"/>
      <c r="BFC363" s="19"/>
      <c r="BFD363" s="19"/>
      <c r="BFE363" s="19"/>
      <c r="BFF363" s="22"/>
      <c r="BFG363" s="22"/>
      <c r="BFH363" s="22"/>
      <c r="BFI363" s="19"/>
      <c r="BFJ363" s="19"/>
      <c r="BFK363" s="19"/>
      <c r="BFL363" s="19"/>
      <c r="BFM363" s="19"/>
      <c r="BFN363" s="19"/>
      <c r="BFO363" s="22"/>
      <c r="BFP363" s="22"/>
      <c r="BFQ363" s="22"/>
      <c r="BFR363" s="19"/>
      <c r="BFS363" s="19"/>
      <c r="BFT363" s="19"/>
      <c r="BFU363" s="19"/>
      <c r="BFV363" s="19"/>
      <c r="BFW363" s="19"/>
      <c r="BFX363" s="22"/>
      <c r="BFY363" s="22"/>
      <c r="BFZ363" s="22"/>
      <c r="BGA363" s="19"/>
      <c r="BGB363" s="19"/>
      <c r="BGC363" s="19"/>
      <c r="BGD363" s="19"/>
      <c r="BGE363" s="19"/>
      <c r="BGF363" s="19"/>
      <c r="BGG363" s="23"/>
      <c r="BGH363" s="23"/>
      <c r="BGI363" s="23"/>
      <c r="BGJ363" s="19"/>
      <c r="BGK363" s="19"/>
      <c r="BGL363" s="19"/>
      <c r="BGM363" s="19"/>
      <c r="BGN363" s="19"/>
      <c r="BGO363" s="19"/>
      <c r="BGP363" s="22"/>
      <c r="BGQ363" s="22"/>
      <c r="BGR363" s="22"/>
      <c r="BGS363" s="19"/>
      <c r="BGT363" s="19"/>
      <c r="BGU363" s="19"/>
      <c r="BGV363" s="19"/>
      <c r="BGW363" s="19"/>
      <c r="BGX363" s="19"/>
      <c r="BGY363" s="22"/>
      <c r="BGZ363" s="22"/>
      <c r="BHA363" s="22"/>
      <c r="BHB363" s="19"/>
      <c r="BHC363" s="19"/>
      <c r="BHD363" s="19"/>
      <c r="BHE363" s="19"/>
      <c r="BHF363" s="19"/>
      <c r="BHG363" s="19"/>
      <c r="BHH363" s="22"/>
      <c r="BHI363" s="22"/>
      <c r="BHJ363" s="22"/>
      <c r="BHK363" s="19"/>
      <c r="BHL363" s="19"/>
      <c r="BHM363" s="19"/>
      <c r="BHN363" s="19"/>
      <c r="BHO363" s="19"/>
      <c r="BHP363" s="19"/>
      <c r="BHQ363" s="21"/>
      <c r="BHR363" s="21"/>
      <c r="BHS363" s="21"/>
      <c r="BHT363" s="19"/>
      <c r="BHU363" s="19"/>
      <c r="BHV363" s="19"/>
      <c r="BHW363" s="19"/>
      <c r="BHX363" s="19"/>
      <c r="BHY363" s="19"/>
      <c r="BHZ363" s="22"/>
      <c r="BIA363" s="22"/>
      <c r="BIB363" s="22"/>
      <c r="BIC363" s="19"/>
      <c r="BID363" s="19"/>
      <c r="BIE363" s="19"/>
      <c r="BIF363" s="19"/>
      <c r="BIG363" s="19"/>
      <c r="BIH363" s="19"/>
      <c r="BII363" s="22"/>
      <c r="BIJ363" s="22"/>
      <c r="BIK363" s="22"/>
      <c r="BIL363" s="19"/>
      <c r="BIM363" s="19"/>
      <c r="BIN363" s="19"/>
      <c r="BIO363" s="19"/>
      <c r="BIP363" s="19"/>
      <c r="BIQ363" s="19"/>
      <c r="BIR363" s="22"/>
      <c r="BIS363" s="22"/>
      <c r="BIT363" s="22"/>
      <c r="BIU363" s="19"/>
      <c r="BIV363" s="19"/>
      <c r="BIW363" s="19"/>
      <c r="BIX363" s="19"/>
      <c r="BIY363" s="19"/>
      <c r="BIZ363" s="19"/>
      <c r="BJA363" s="21"/>
      <c r="BJB363" s="21"/>
      <c r="BJC363" s="21"/>
      <c r="BJD363" s="19"/>
      <c r="BJE363" s="19"/>
      <c r="BJF363" s="19"/>
      <c r="BJG363" s="19"/>
      <c r="BJH363" s="19"/>
      <c r="BJI363" s="19"/>
      <c r="BJJ363" s="22"/>
      <c r="BJK363" s="22"/>
      <c r="BJL363" s="22"/>
      <c r="BJM363" s="19"/>
      <c r="BJN363" s="19"/>
      <c r="BJO363" s="19"/>
      <c r="BJP363" s="19"/>
      <c r="BJQ363" s="19"/>
      <c r="BJR363" s="19"/>
      <c r="BJS363" s="22"/>
      <c r="BJT363" s="22"/>
      <c r="BJU363" s="22"/>
      <c r="BJV363" s="19"/>
      <c r="BJW363" s="19"/>
      <c r="BJX363" s="19"/>
      <c r="BJY363" s="19"/>
      <c r="BJZ363" s="19"/>
      <c r="BKA363" s="19"/>
      <c r="BKB363" s="22"/>
      <c r="BKC363" s="22"/>
      <c r="BKD363" s="22"/>
      <c r="BKE363" s="19"/>
      <c r="BKF363" s="19"/>
      <c r="BKG363" s="19"/>
      <c r="BKH363" s="19"/>
      <c r="BKI363" s="19"/>
      <c r="BKJ363" s="19"/>
      <c r="BKK363" s="21"/>
      <c r="BKL363" s="21"/>
      <c r="BKM363" s="21"/>
      <c r="BKN363" s="19"/>
      <c r="BKO363" s="22"/>
      <c r="BKP363" s="19"/>
      <c r="BKQ363" s="19"/>
      <c r="BKR363" s="19"/>
      <c r="BKS363" s="19"/>
      <c r="BKT363" s="22"/>
      <c r="BKU363" s="22"/>
      <c r="BKV363" s="22"/>
      <c r="BKW363" s="19"/>
      <c r="BKX363" s="19"/>
      <c r="BKY363" s="19"/>
      <c r="BKZ363" s="19"/>
      <c r="BLA363" s="19"/>
      <c r="BLB363" s="19"/>
      <c r="BLC363" s="19"/>
      <c r="BLD363" s="19"/>
      <c r="BLE363" s="22"/>
      <c r="BLF363" s="19"/>
      <c r="BLG363" s="19"/>
      <c r="BLH363" s="19"/>
      <c r="BLI363" s="13"/>
      <c r="BLJ363" s="13"/>
      <c r="BLK363" s="13"/>
      <c r="BLL363" s="13"/>
      <c r="BLM363" s="13"/>
      <c r="BLN363" s="13"/>
    </row>
    <row r="364" spans="1:1678">
      <c r="A364" s="7" t="s">
        <v>1124</v>
      </c>
      <c r="B364" s="8">
        <v>369</v>
      </c>
      <c r="C364" s="7" t="s">
        <v>8</v>
      </c>
      <c r="D364" s="7" t="s">
        <v>1125</v>
      </c>
      <c r="E364" s="7" t="s">
        <v>1126</v>
      </c>
      <c r="F364" s="7"/>
      <c r="G364" s="7">
        <v>125</v>
      </c>
      <c r="ALP364" s="19"/>
      <c r="ALQ364" s="19"/>
      <c r="ALR364" s="19"/>
      <c r="ALS364" s="22"/>
      <c r="ALT364" s="22"/>
      <c r="ALU364" s="22"/>
      <c r="ALV364" s="22"/>
      <c r="ALW364" s="19"/>
      <c r="ALX364" s="19"/>
      <c r="ALY364" s="19"/>
      <c r="ALZ364" s="19"/>
      <c r="AMA364" s="19"/>
      <c r="AMB364" s="19"/>
      <c r="AMC364" s="19"/>
      <c r="AMD364" s="19"/>
      <c r="AME364" s="19"/>
      <c r="AMF364" s="19"/>
      <c r="AMG364" s="19"/>
      <c r="AMH364" s="19"/>
      <c r="AMI364" s="19"/>
      <c r="AMJ364" s="19"/>
      <c r="AMK364" s="19"/>
      <c r="AML364" s="19"/>
      <c r="AMM364" s="19"/>
      <c r="AMN364" s="19"/>
      <c r="AMO364" s="19"/>
      <c r="AMP364" s="19"/>
      <c r="AMQ364" s="19"/>
      <c r="AMR364" s="19"/>
      <c r="AMS364" s="19"/>
      <c r="AMT364" s="19"/>
      <c r="AMU364" s="19"/>
      <c r="AMV364" s="19"/>
      <c r="AMW364" s="21"/>
      <c r="AMX364" s="21"/>
      <c r="AMY364" s="21"/>
      <c r="AMZ364" s="19"/>
      <c r="ANA364" s="19"/>
      <c r="ANB364" s="19"/>
      <c r="ANC364" s="19"/>
      <c r="AND364" s="19"/>
      <c r="ANE364" s="19"/>
      <c r="ANF364" s="19"/>
      <c r="ANG364" s="19"/>
      <c r="ANH364" s="19"/>
      <c r="ANI364" s="19"/>
      <c r="ANJ364" s="19"/>
      <c r="ANK364" s="19"/>
      <c r="ANL364" s="19"/>
      <c r="ANM364" s="19"/>
      <c r="ANN364" s="19"/>
      <c r="ANO364" s="19"/>
      <c r="ANP364" s="19"/>
      <c r="ANQ364" s="19"/>
      <c r="ANR364" s="19"/>
      <c r="ANS364" s="19"/>
      <c r="ANT364" s="19"/>
      <c r="ANU364" s="19"/>
      <c r="ANV364" s="19"/>
      <c r="ANW364" s="19"/>
      <c r="ANX364" s="19"/>
      <c r="ANY364" s="19"/>
      <c r="ANZ364" s="19"/>
      <c r="AOA364" s="19"/>
      <c r="AOB364" s="19"/>
      <c r="AOC364" s="19"/>
      <c r="AOD364" s="19"/>
      <c r="AOE364" s="19"/>
      <c r="AOF364" s="19"/>
      <c r="AOG364" s="21"/>
      <c r="AOH364" s="21"/>
      <c r="AOI364" s="21"/>
      <c r="AOJ364" s="19"/>
      <c r="AOK364" s="19"/>
      <c r="AOL364" s="19"/>
      <c r="AOM364" s="19"/>
      <c r="AON364" s="19"/>
      <c r="AOO364" s="19"/>
      <c r="AOP364" s="19"/>
      <c r="AOQ364" s="19"/>
      <c r="AOR364" s="19"/>
      <c r="AOS364" s="19"/>
      <c r="AOT364" s="19"/>
      <c r="AOU364" s="19"/>
      <c r="AOV364" s="19">
        <v>190</v>
      </c>
      <c r="AOW364" s="19">
        <v>190</v>
      </c>
      <c r="AOX364" s="19"/>
      <c r="AOY364" s="19">
        <v>227</v>
      </c>
      <c r="AOZ364" s="19">
        <v>190</v>
      </c>
      <c r="APA364" s="19"/>
      <c r="APB364" s="19">
        <v>228</v>
      </c>
      <c r="APC364" s="19">
        <v>210</v>
      </c>
      <c r="APD364" s="19"/>
      <c r="APE364" s="19">
        <v>247</v>
      </c>
      <c r="APF364" s="19">
        <v>200</v>
      </c>
      <c r="APG364" s="19"/>
      <c r="APH364" s="19">
        <v>270</v>
      </c>
      <c r="API364" s="19">
        <v>242</v>
      </c>
      <c r="APJ364" s="19"/>
      <c r="APK364" s="19">
        <v>273</v>
      </c>
      <c r="APL364" s="19">
        <v>260</v>
      </c>
      <c r="APM364" s="19"/>
      <c r="APN364" s="19">
        <v>267</v>
      </c>
      <c r="APO364" s="19">
        <v>260</v>
      </c>
      <c r="APP364" s="19"/>
      <c r="APQ364" s="21">
        <v>265</v>
      </c>
      <c r="APR364" s="21">
        <v>246</v>
      </c>
      <c r="APS364" s="21"/>
      <c r="APT364" s="19">
        <v>266</v>
      </c>
      <c r="APU364" s="19">
        <v>250</v>
      </c>
      <c r="APV364" s="19"/>
      <c r="APW364" s="19">
        <v>255</v>
      </c>
      <c r="APX364" s="19">
        <v>218</v>
      </c>
      <c r="APY364" s="19"/>
      <c r="APZ364" s="19">
        <v>225</v>
      </c>
      <c r="AQA364" s="19">
        <v>220</v>
      </c>
      <c r="AQB364" s="19"/>
      <c r="AQC364" s="19">
        <v>225</v>
      </c>
      <c r="AQD364" s="19">
        <v>215</v>
      </c>
      <c r="AQE364" s="19"/>
      <c r="AQF364" s="19">
        <v>215</v>
      </c>
      <c r="AQG364" s="19">
        <v>145</v>
      </c>
      <c r="AQH364" s="19"/>
      <c r="AQI364" s="19">
        <v>175</v>
      </c>
      <c r="AQJ364" s="19">
        <v>140</v>
      </c>
      <c r="AQK364" s="19"/>
      <c r="AQL364" s="19">
        <v>172</v>
      </c>
      <c r="AQM364" s="19">
        <v>160</v>
      </c>
      <c r="AQN364" s="19"/>
      <c r="AQO364" s="19">
        <v>170</v>
      </c>
      <c r="AQP364" s="19">
        <v>170</v>
      </c>
      <c r="AQQ364" s="19"/>
      <c r="AQR364" s="19">
        <v>170</v>
      </c>
      <c r="AQS364" s="19">
        <v>100</v>
      </c>
      <c r="AQT364" s="19"/>
      <c r="AQU364" s="19">
        <v>65</v>
      </c>
      <c r="AQV364" s="19">
        <v>65</v>
      </c>
      <c r="AQW364" s="19"/>
      <c r="AQX364" s="19">
        <v>75</v>
      </c>
      <c r="AQY364" s="19">
        <v>50</v>
      </c>
      <c r="AQZ364" s="19"/>
      <c r="ARA364" s="21">
        <v>65</v>
      </c>
      <c r="ARB364" s="21">
        <v>65</v>
      </c>
      <c r="ARC364" s="21"/>
      <c r="ARD364" s="19">
        <v>60</v>
      </c>
      <c r="ARE364" s="19">
        <v>60</v>
      </c>
      <c r="ARF364" s="19"/>
      <c r="ARG364" s="19">
        <v>60</v>
      </c>
      <c r="ARH364" s="19">
        <v>60</v>
      </c>
      <c r="ARI364" s="19"/>
      <c r="ARJ364" s="19">
        <v>60</v>
      </c>
      <c r="ARK364" s="19">
        <v>50</v>
      </c>
      <c r="ARL364" s="19"/>
      <c r="ARM364" s="19"/>
      <c r="ARN364" s="19"/>
      <c r="ARO364" s="19"/>
      <c r="ARP364" s="19"/>
      <c r="ARQ364" s="19"/>
      <c r="ARR364" s="19"/>
      <c r="ARS364" s="19"/>
      <c r="ART364" s="19"/>
      <c r="ARU364" s="19"/>
      <c r="ARV364" s="19"/>
      <c r="ARW364" s="19"/>
      <c r="ARX364" s="19"/>
      <c r="ARY364" s="19"/>
      <c r="ARZ364" s="19"/>
      <c r="ASA364" s="19"/>
      <c r="ASB364" s="19"/>
      <c r="ASC364" s="19"/>
      <c r="ASD364" s="19"/>
      <c r="ASE364" s="19"/>
      <c r="ASF364" s="19"/>
      <c r="ASG364" s="19"/>
      <c r="ASH364" s="19"/>
      <c r="ASI364" s="19"/>
      <c r="ASJ364" s="19"/>
      <c r="ASK364" s="21">
        <v>30</v>
      </c>
      <c r="ASL364" s="21">
        <v>30</v>
      </c>
      <c r="ASM364" s="21"/>
      <c r="ASN364" s="19"/>
      <c r="ASO364" s="19"/>
      <c r="ASP364" s="19"/>
      <c r="ASQ364" s="19"/>
      <c r="ASR364" s="19"/>
      <c r="ASS364" s="19"/>
      <c r="AST364" s="19"/>
      <c r="ASU364" s="19"/>
      <c r="ASV364" s="19"/>
      <c r="ASW364" s="19"/>
      <c r="ASX364" s="19"/>
      <c r="ASY364" s="19"/>
      <c r="ASZ364" s="19"/>
      <c r="ATA364" s="19"/>
      <c r="ATB364" s="19"/>
      <c r="ATC364" s="19"/>
      <c r="ATD364" s="19"/>
      <c r="ATE364" s="19"/>
      <c r="ATF364" s="19"/>
      <c r="ATG364" s="19"/>
      <c r="ATH364" s="19"/>
      <c r="ATI364" s="19"/>
      <c r="ATJ364" s="19"/>
      <c r="ATK364" s="19"/>
      <c r="ATL364" s="19"/>
      <c r="ATM364" s="19"/>
      <c r="ATN364" s="19"/>
      <c r="ATO364" s="19"/>
      <c r="ATP364" s="19"/>
      <c r="ATQ364" s="19"/>
      <c r="ATR364" s="19"/>
      <c r="ATS364" s="19"/>
      <c r="ATT364" s="19"/>
      <c r="ATU364" s="21"/>
      <c r="ATV364" s="21"/>
      <c r="ATW364" s="21"/>
      <c r="ATX364" s="19"/>
      <c r="ATY364" s="19"/>
      <c r="ATZ364" s="19"/>
      <c r="AUA364" s="19"/>
      <c r="AUB364" s="19"/>
      <c r="AUC364" s="19"/>
      <c r="AUD364" s="19"/>
      <c r="AUE364" s="19"/>
      <c r="AUF364" s="19"/>
      <c r="AUG364" s="19"/>
      <c r="AUH364" s="19"/>
      <c r="AUI364" s="19"/>
      <c r="AUJ364" s="19"/>
      <c r="AUK364" s="19"/>
      <c r="AUL364" s="19"/>
      <c r="AUM364" s="19"/>
      <c r="AUN364" s="19"/>
      <c r="AUO364" s="19"/>
      <c r="AUP364" s="19"/>
      <c r="AUQ364" s="19"/>
      <c r="AUR364" s="19"/>
      <c r="AUS364" s="19"/>
      <c r="AUT364" s="19"/>
      <c r="AUU364" s="19"/>
      <c r="AUV364" s="19"/>
      <c r="AUW364" s="19"/>
      <c r="AUX364" s="19"/>
      <c r="AUY364" s="19"/>
      <c r="AUZ364" s="19"/>
      <c r="AVA364" s="19"/>
      <c r="AVB364" s="19"/>
      <c r="AVC364" s="19"/>
      <c r="AVD364" s="19"/>
      <c r="AVE364" s="21"/>
      <c r="AVF364" s="21"/>
      <c r="AVG364" s="21"/>
      <c r="AVH364" s="19"/>
      <c r="AVI364" s="19"/>
      <c r="AVJ364" s="19"/>
      <c r="AVK364" s="19"/>
      <c r="AVL364" s="19"/>
      <c r="AVM364" s="19"/>
      <c r="AVN364" s="19"/>
      <c r="AVO364" s="19"/>
      <c r="AVP364" s="22"/>
      <c r="AVQ364" s="19"/>
      <c r="AVR364" s="19"/>
      <c r="AVS364" s="19"/>
      <c r="AVT364" s="19"/>
      <c r="AVU364" s="19"/>
      <c r="AVV364" s="19"/>
      <c r="AVW364" s="19"/>
      <c r="AVX364" s="19"/>
      <c r="AVY364" s="22"/>
      <c r="AVZ364" s="19"/>
      <c r="AWA364" s="19"/>
      <c r="AWB364" s="19"/>
      <c r="AWC364" s="19"/>
      <c r="AWD364" s="19"/>
      <c r="AWE364" s="19"/>
      <c r="AWF364" s="19"/>
      <c r="AWG364" s="19"/>
      <c r="AWH364" s="22"/>
      <c r="AWI364" s="19"/>
      <c r="AWJ364" s="19"/>
      <c r="AWK364" s="19"/>
      <c r="AWL364" s="19"/>
      <c r="AWM364" s="19"/>
      <c r="AWN364" s="19"/>
      <c r="AWO364" s="23"/>
      <c r="AWP364" s="23"/>
      <c r="AWQ364" s="23"/>
      <c r="AWR364" s="19"/>
      <c r="AWS364" s="19"/>
      <c r="AWT364" s="19"/>
      <c r="AWU364" s="19"/>
      <c r="AWV364" s="19"/>
      <c r="AWW364" s="19"/>
      <c r="AWX364" s="19"/>
      <c r="AWY364" s="19"/>
      <c r="AWZ364" s="22"/>
      <c r="AXA364" s="19"/>
      <c r="AXB364" s="19"/>
      <c r="AXC364" s="19"/>
      <c r="AXD364" s="19"/>
      <c r="AXE364" s="19"/>
      <c r="AXF364" s="19"/>
      <c r="AXG364" s="19"/>
      <c r="AXH364" s="19"/>
      <c r="AXI364" s="22"/>
      <c r="AXJ364" s="19"/>
      <c r="AXK364" s="19"/>
      <c r="AXL364" s="19"/>
      <c r="AXM364" s="19"/>
      <c r="AXN364" s="19"/>
      <c r="AXO364" s="19"/>
      <c r="AXP364" s="19"/>
      <c r="AXQ364" s="19"/>
      <c r="AXR364" s="22"/>
      <c r="AXS364" s="19"/>
      <c r="AXT364" s="19"/>
      <c r="AXU364" s="19"/>
      <c r="AXV364" s="19"/>
      <c r="AXW364" s="19"/>
      <c r="AXX364" s="19"/>
      <c r="AXY364" s="21"/>
      <c r="AXZ364" s="21"/>
      <c r="AYA364" s="21"/>
      <c r="AYB364" s="22"/>
      <c r="AYC364" s="22"/>
      <c r="AYD364" s="22"/>
      <c r="AYE364" s="22"/>
      <c r="AYF364" s="22"/>
      <c r="AYG364" s="22"/>
      <c r="AYH364" s="22"/>
      <c r="AYI364" s="22"/>
      <c r="AYJ364" s="22"/>
      <c r="AYK364" s="22"/>
      <c r="AYL364" s="22"/>
      <c r="AYM364" s="22"/>
      <c r="AYN364" s="22"/>
      <c r="AYO364" s="22"/>
      <c r="AYP364" s="22"/>
      <c r="AYQ364" s="22"/>
      <c r="AYR364" s="22"/>
      <c r="AYS364" s="22"/>
      <c r="AYT364" s="22"/>
      <c r="AYU364" s="22"/>
      <c r="AYV364" s="22"/>
      <c r="AYW364" s="22"/>
      <c r="AYX364" s="22"/>
      <c r="AYY364" s="22"/>
      <c r="AYZ364" s="22"/>
      <c r="AZA364" s="22"/>
      <c r="AZB364" s="22"/>
      <c r="AZC364" s="22"/>
      <c r="AZD364" s="22"/>
      <c r="AZE364" s="22"/>
      <c r="AZF364" s="22"/>
      <c r="AZG364" s="22"/>
      <c r="AZH364" s="22"/>
      <c r="AZI364" s="21"/>
      <c r="AZJ364" s="21"/>
      <c r="AZK364" s="21"/>
      <c r="AZL364" s="19"/>
      <c r="AZM364" s="19"/>
      <c r="AZN364" s="19"/>
      <c r="AZO364" s="19"/>
      <c r="AZP364" s="19"/>
      <c r="AZQ364" s="19"/>
      <c r="AZR364" s="19"/>
      <c r="AZS364" s="19"/>
      <c r="AZT364" s="19"/>
      <c r="AZU364" s="19"/>
      <c r="AZV364" s="19"/>
      <c r="AZW364" s="19"/>
      <c r="AZX364" s="19"/>
      <c r="AZY364" s="19"/>
      <c r="AZZ364" s="19"/>
      <c r="BAA364" s="22"/>
      <c r="BAB364" s="22"/>
      <c r="BAC364" s="22"/>
      <c r="BAD364" s="19"/>
      <c r="BAE364" s="19"/>
      <c r="BAF364" s="19"/>
      <c r="BAG364" s="19"/>
      <c r="BAH364" s="19"/>
      <c r="BAI364" s="19"/>
      <c r="BAJ364" s="19"/>
      <c r="BAK364" s="19"/>
      <c r="BAL364" s="19"/>
      <c r="BAM364" s="19"/>
      <c r="BAN364" s="19"/>
      <c r="BAO364" s="19"/>
      <c r="BAP364" s="22"/>
      <c r="BAQ364" s="22"/>
      <c r="BAR364" s="22"/>
      <c r="BAS364" s="21"/>
      <c r="BAT364" s="21"/>
      <c r="BAU364" s="21"/>
      <c r="BAV364" s="19"/>
      <c r="BAW364" s="19"/>
      <c r="BAX364" s="19"/>
      <c r="BAY364" s="19"/>
      <c r="BAZ364" s="19"/>
      <c r="BBA364" s="19"/>
      <c r="BBB364" s="22"/>
      <c r="BBC364" s="22"/>
      <c r="BBD364" s="22"/>
      <c r="BBE364" s="19"/>
      <c r="BBF364" s="19"/>
      <c r="BBG364" s="19"/>
      <c r="BBH364" s="19"/>
      <c r="BBI364" s="19"/>
      <c r="BBJ364" s="19"/>
      <c r="BBK364" s="19"/>
      <c r="BBL364" s="19"/>
      <c r="BBM364" s="19"/>
      <c r="BBN364" s="19"/>
      <c r="BBO364" s="19"/>
      <c r="BBP364" s="19"/>
      <c r="BBQ364" s="19"/>
      <c r="BBR364" s="19"/>
      <c r="BBS364" s="19"/>
      <c r="BBT364" s="19"/>
      <c r="BBU364" s="19"/>
      <c r="BBV364" s="19"/>
      <c r="BBW364" s="19"/>
      <c r="BBX364" s="19"/>
      <c r="BBY364" s="19"/>
      <c r="BBZ364" s="19"/>
      <c r="BCA364" s="19"/>
      <c r="BCB364" s="19"/>
      <c r="BCC364" s="21"/>
      <c r="BCD364" s="21"/>
      <c r="BCE364" s="21"/>
      <c r="BCF364" s="19"/>
      <c r="BCG364" s="19"/>
      <c r="BCH364" s="19"/>
      <c r="BCI364" s="19"/>
      <c r="BCJ364" s="19"/>
      <c r="BCK364" s="19"/>
      <c r="BCL364" s="22"/>
      <c r="BCM364" s="22"/>
      <c r="BCN364" s="22"/>
      <c r="BCO364" s="19"/>
      <c r="BCP364" s="19"/>
      <c r="BCQ364" s="19"/>
      <c r="BCR364" s="19"/>
      <c r="BCS364" s="19"/>
      <c r="BCT364" s="19"/>
      <c r="BCU364" s="22"/>
      <c r="BCV364" s="22"/>
      <c r="BCW364" s="22"/>
      <c r="BCX364" s="19"/>
      <c r="BCY364" s="19"/>
      <c r="BCZ364" s="19"/>
      <c r="BDA364" s="19"/>
      <c r="BDB364" s="19"/>
      <c r="BDC364" s="19"/>
      <c r="BDD364" s="22"/>
      <c r="BDE364" s="22"/>
      <c r="BDF364" s="22"/>
      <c r="BDG364" s="19"/>
      <c r="BDH364" s="19"/>
      <c r="BDI364" s="19"/>
      <c r="BDJ364" s="19"/>
      <c r="BDK364" s="19"/>
      <c r="BDL364" s="19"/>
      <c r="BDM364" s="21"/>
      <c r="BDN364" s="21"/>
      <c r="BDO364" s="21"/>
      <c r="BDP364" s="19"/>
      <c r="BDQ364" s="19"/>
      <c r="BDR364" s="19"/>
      <c r="BDS364" s="19"/>
      <c r="BDT364" s="19"/>
      <c r="BDU364" s="19"/>
      <c r="BDV364" s="22"/>
      <c r="BDW364" s="22"/>
      <c r="BDX364" s="22"/>
      <c r="BDY364" s="19"/>
      <c r="BDZ364" s="19"/>
      <c r="BEA364" s="19"/>
      <c r="BEB364" s="19"/>
      <c r="BEC364" s="19"/>
      <c r="BED364" s="19"/>
      <c r="BEE364" s="22"/>
      <c r="BEF364" s="22"/>
      <c r="BEG364" s="22"/>
      <c r="BEH364" s="19"/>
      <c r="BEI364" s="19"/>
      <c r="BEJ364" s="19"/>
      <c r="BEK364" s="19"/>
      <c r="BEL364" s="19"/>
      <c r="BEM364" s="19"/>
      <c r="BEN364" s="22"/>
      <c r="BEO364" s="22"/>
      <c r="BEP364" s="22"/>
      <c r="BEQ364" s="19"/>
      <c r="BER364" s="19"/>
      <c r="BES364" s="19"/>
      <c r="BET364" s="19"/>
      <c r="BEU364" s="19"/>
      <c r="BEV364" s="19"/>
      <c r="BEW364" s="21"/>
      <c r="BEX364" s="21"/>
      <c r="BEY364" s="21"/>
      <c r="BEZ364" s="19"/>
      <c r="BFA364" s="19"/>
      <c r="BFB364" s="19"/>
      <c r="BFC364" s="19"/>
      <c r="BFD364" s="19"/>
      <c r="BFE364" s="19"/>
      <c r="BFF364" s="22"/>
      <c r="BFG364" s="22"/>
      <c r="BFH364" s="22"/>
      <c r="BFI364" s="19"/>
      <c r="BFJ364" s="19"/>
      <c r="BFK364" s="19"/>
      <c r="BFL364" s="19"/>
      <c r="BFM364" s="19"/>
      <c r="BFN364" s="19"/>
      <c r="BFO364" s="22"/>
      <c r="BFP364" s="22"/>
      <c r="BFQ364" s="22"/>
      <c r="BFR364" s="19"/>
      <c r="BFS364" s="19"/>
      <c r="BFT364" s="19"/>
      <c r="BFU364" s="19"/>
      <c r="BFV364" s="19"/>
      <c r="BFW364" s="19"/>
      <c r="BFX364" s="22"/>
      <c r="BFY364" s="22"/>
      <c r="BFZ364" s="22"/>
      <c r="BGA364" s="19"/>
      <c r="BGB364" s="19"/>
      <c r="BGC364" s="19"/>
      <c r="BGD364" s="19"/>
      <c r="BGE364" s="19"/>
      <c r="BGF364" s="19"/>
      <c r="BGG364" s="23"/>
      <c r="BGH364" s="23"/>
      <c r="BGI364" s="23"/>
      <c r="BGJ364" s="19"/>
      <c r="BGK364" s="19"/>
      <c r="BGL364" s="19"/>
      <c r="BGM364" s="19"/>
      <c r="BGN364" s="19"/>
      <c r="BGO364" s="19"/>
      <c r="BGP364" s="22"/>
      <c r="BGQ364" s="22"/>
      <c r="BGR364" s="22"/>
      <c r="BGS364" s="19"/>
      <c r="BGT364" s="19"/>
      <c r="BGU364" s="19"/>
      <c r="BGV364" s="19"/>
      <c r="BGW364" s="19"/>
      <c r="BGX364" s="19"/>
      <c r="BGY364" s="22"/>
      <c r="BGZ364" s="22"/>
      <c r="BHA364" s="22"/>
      <c r="BHB364" s="19"/>
      <c r="BHC364" s="19"/>
      <c r="BHD364" s="19"/>
      <c r="BHE364" s="19"/>
      <c r="BHF364" s="19"/>
      <c r="BHG364" s="19"/>
      <c r="BHH364" s="22"/>
      <c r="BHI364" s="22"/>
      <c r="BHJ364" s="22"/>
      <c r="BHK364" s="19"/>
      <c r="BHL364" s="19"/>
      <c r="BHM364" s="19"/>
      <c r="BHN364" s="19"/>
      <c r="BHO364" s="19"/>
      <c r="BHP364" s="19"/>
      <c r="BHQ364" s="21"/>
      <c r="BHR364" s="21"/>
      <c r="BHS364" s="21"/>
      <c r="BHT364" s="19"/>
      <c r="BHU364" s="19"/>
      <c r="BHV364" s="19"/>
      <c r="BHW364" s="19"/>
      <c r="BHX364" s="19"/>
      <c r="BHY364" s="19"/>
      <c r="BHZ364" s="22"/>
      <c r="BIA364" s="22"/>
      <c r="BIB364" s="22"/>
      <c r="BIC364" s="19"/>
      <c r="BID364" s="19"/>
      <c r="BIE364" s="19"/>
      <c r="BIF364" s="19"/>
      <c r="BIG364" s="19"/>
      <c r="BIH364" s="19"/>
      <c r="BII364" s="22"/>
      <c r="BIJ364" s="22"/>
      <c r="BIK364" s="22"/>
      <c r="BIL364" s="19"/>
      <c r="BIM364" s="19"/>
      <c r="BIN364" s="19"/>
      <c r="BIO364" s="19"/>
      <c r="BIP364" s="19"/>
      <c r="BIQ364" s="19"/>
      <c r="BIR364" s="22"/>
      <c r="BIS364" s="22"/>
      <c r="BIT364" s="22"/>
      <c r="BIU364" s="19"/>
      <c r="BIV364" s="19"/>
      <c r="BIW364" s="19"/>
      <c r="BIX364" s="19"/>
      <c r="BIY364" s="19"/>
      <c r="BIZ364" s="19"/>
      <c r="BJA364" s="21"/>
      <c r="BJB364" s="21"/>
      <c r="BJC364" s="21"/>
      <c r="BJD364" s="19"/>
      <c r="BJE364" s="19"/>
      <c r="BJF364" s="19"/>
      <c r="BJG364" s="19"/>
      <c r="BJH364" s="19"/>
      <c r="BJI364" s="19"/>
      <c r="BJJ364" s="22"/>
      <c r="BJK364" s="22"/>
      <c r="BJL364" s="22"/>
      <c r="BJM364" s="19"/>
      <c r="BJN364" s="19"/>
      <c r="BJO364" s="19"/>
      <c r="BJP364" s="19"/>
      <c r="BJQ364" s="19"/>
      <c r="BJR364" s="19"/>
      <c r="BJS364" s="22"/>
      <c r="BJT364" s="22"/>
      <c r="BJU364" s="22"/>
      <c r="BJV364" s="19"/>
      <c r="BJW364" s="19"/>
      <c r="BJX364" s="19"/>
      <c r="BJY364" s="19"/>
      <c r="BJZ364" s="19"/>
      <c r="BKA364" s="19"/>
      <c r="BKB364" s="22"/>
      <c r="BKC364" s="22"/>
      <c r="BKD364" s="22"/>
      <c r="BKE364" s="19"/>
      <c r="BKF364" s="19"/>
      <c r="BKG364" s="19"/>
      <c r="BKH364" s="19"/>
      <c r="BKI364" s="19"/>
      <c r="BKJ364" s="19"/>
      <c r="BKK364" s="21"/>
      <c r="BKL364" s="21"/>
      <c r="BKM364" s="21"/>
      <c r="BKN364" s="19"/>
      <c r="BKO364" s="22"/>
      <c r="BKP364" s="19"/>
      <c r="BKQ364" s="19"/>
      <c r="BKR364" s="19"/>
      <c r="BKS364" s="19"/>
      <c r="BKT364" s="22"/>
      <c r="BKU364" s="22"/>
      <c r="BKV364" s="22"/>
      <c r="BKW364" s="19"/>
      <c r="BKX364" s="19"/>
      <c r="BKY364" s="19"/>
      <c r="BKZ364" s="19"/>
      <c r="BLA364" s="19"/>
      <c r="BLB364" s="19"/>
      <c r="BLC364" s="19"/>
      <c r="BLD364" s="19"/>
      <c r="BLE364" s="22"/>
      <c r="BLF364" s="19"/>
      <c r="BLG364" s="19"/>
      <c r="BLH364" s="19"/>
      <c r="BLI364" s="13"/>
      <c r="BLJ364" s="13"/>
      <c r="BLK364" s="13"/>
      <c r="BLL364" s="13"/>
      <c r="BLM364" s="13"/>
      <c r="BLN364" s="13"/>
    </row>
    <row r="365" spans="1:1678">
      <c r="A365" s="7" t="s">
        <v>1127</v>
      </c>
      <c r="B365" s="8">
        <v>370</v>
      </c>
      <c r="C365" s="7" t="s">
        <v>8</v>
      </c>
      <c r="D365" s="7" t="s">
        <v>1128</v>
      </c>
      <c r="E365" s="7" t="s">
        <v>1129</v>
      </c>
      <c r="F365" s="7"/>
      <c r="G365" s="7">
        <v>250</v>
      </c>
      <c r="ALP365" s="19"/>
      <c r="ALQ365" s="19"/>
      <c r="ALR365" s="19"/>
      <c r="ALS365" s="22"/>
      <c r="ALT365" s="22"/>
      <c r="ALU365" s="22"/>
      <c r="ALV365" s="22"/>
      <c r="ALW365" s="19"/>
      <c r="ALX365" s="19"/>
      <c r="ALY365" s="19"/>
      <c r="ALZ365" s="19"/>
      <c r="AMA365" s="19"/>
      <c r="AMB365" s="19"/>
      <c r="AMC365" s="19"/>
      <c r="AMD365" s="19"/>
      <c r="AME365" s="19"/>
      <c r="AMF365" s="19"/>
      <c r="AMG365" s="19"/>
      <c r="AMH365" s="19"/>
      <c r="AMI365" s="19"/>
      <c r="AMJ365" s="19"/>
      <c r="AMK365" s="19"/>
      <c r="AML365" s="19"/>
      <c r="AMM365" s="19"/>
      <c r="AMN365" s="19"/>
      <c r="AMO365" s="19"/>
      <c r="AMP365" s="19"/>
      <c r="AMQ365" s="19"/>
      <c r="AMR365" s="19"/>
      <c r="AMS365" s="19"/>
      <c r="AMT365" s="19"/>
      <c r="AMU365" s="19"/>
      <c r="AMV365" s="19"/>
      <c r="AMW365" s="21"/>
      <c r="AMX365" s="21"/>
      <c r="AMY365" s="21"/>
      <c r="AMZ365" s="19"/>
      <c r="ANA365" s="19"/>
      <c r="ANB365" s="19"/>
      <c r="ANC365" s="19"/>
      <c r="AND365" s="19"/>
      <c r="ANE365" s="19"/>
      <c r="ANF365" s="19"/>
      <c r="ANG365" s="19"/>
      <c r="ANH365" s="19"/>
      <c r="ANI365" s="19"/>
      <c r="ANJ365" s="19"/>
      <c r="ANK365" s="19"/>
      <c r="ANL365" s="19"/>
      <c r="ANM365" s="19"/>
      <c r="ANN365" s="19"/>
      <c r="ANO365" s="19"/>
      <c r="ANP365" s="19"/>
      <c r="ANQ365" s="19"/>
      <c r="ANR365" s="19"/>
      <c r="ANS365" s="19"/>
      <c r="ANT365" s="19"/>
      <c r="ANU365" s="19"/>
      <c r="ANV365" s="19"/>
      <c r="ANW365" s="19"/>
      <c r="ANX365" s="19"/>
      <c r="ANY365" s="19"/>
      <c r="ANZ365" s="19"/>
      <c r="AOA365" s="19"/>
      <c r="AOB365" s="19"/>
      <c r="AOC365" s="19"/>
      <c r="AOD365" s="19"/>
      <c r="AOE365" s="19"/>
      <c r="AOF365" s="19"/>
      <c r="AOG365" s="21"/>
      <c r="AOH365" s="21"/>
      <c r="AOI365" s="21"/>
      <c r="AOJ365" s="19"/>
      <c r="AOK365" s="19"/>
      <c r="AOL365" s="19"/>
      <c r="AOM365" s="19"/>
      <c r="AON365" s="19"/>
      <c r="AOO365" s="19"/>
      <c r="AOP365" s="19"/>
      <c r="AOQ365" s="19"/>
      <c r="AOR365" s="19"/>
      <c r="AOS365" s="19"/>
      <c r="AOT365" s="19"/>
      <c r="AOU365" s="19"/>
      <c r="AOV365" s="19">
        <v>400</v>
      </c>
      <c r="AOW365" s="19">
        <v>400</v>
      </c>
      <c r="AOX365" s="19"/>
      <c r="AOY365" s="19">
        <v>400</v>
      </c>
      <c r="AOZ365" s="19">
        <v>400</v>
      </c>
      <c r="APA365" s="19"/>
      <c r="APB365" s="19">
        <v>400</v>
      </c>
      <c r="APC365" s="19">
        <v>400</v>
      </c>
      <c r="APD365" s="19"/>
      <c r="APE365" s="19">
        <v>410</v>
      </c>
      <c r="APF365" s="19">
        <v>400</v>
      </c>
      <c r="APG365" s="19"/>
      <c r="APH365" s="19">
        <v>520</v>
      </c>
      <c r="API365" s="19">
        <v>520</v>
      </c>
      <c r="APJ365" s="19"/>
      <c r="APK365" s="19">
        <v>500</v>
      </c>
      <c r="APL365" s="19">
        <v>470</v>
      </c>
      <c r="APM365" s="19"/>
      <c r="APN365" s="19">
        <v>470</v>
      </c>
      <c r="APO365" s="19">
        <v>470</v>
      </c>
      <c r="APP365" s="19"/>
      <c r="APQ365" s="21">
        <v>470</v>
      </c>
      <c r="APR365" s="21">
        <v>470</v>
      </c>
      <c r="APS365" s="21"/>
      <c r="APT365" s="19">
        <v>470</v>
      </c>
      <c r="APU365" s="19">
        <v>405</v>
      </c>
      <c r="APV365" s="19"/>
      <c r="APW365" s="19">
        <v>405</v>
      </c>
      <c r="APX365" s="19">
        <v>405</v>
      </c>
      <c r="APY365" s="19"/>
      <c r="APZ365" s="19">
        <v>405</v>
      </c>
      <c r="AQA365" s="19">
        <v>400</v>
      </c>
      <c r="AQB365" s="19"/>
      <c r="AQC365" s="19">
        <v>400</v>
      </c>
      <c r="AQD365" s="19">
        <v>400</v>
      </c>
      <c r="AQE365" s="19"/>
      <c r="AQF365" s="19">
        <v>400</v>
      </c>
      <c r="AQG365" s="19">
        <v>400</v>
      </c>
      <c r="AQH365" s="19"/>
      <c r="AQI365" s="19">
        <v>400</v>
      </c>
      <c r="AQJ365" s="19">
        <v>400</v>
      </c>
      <c r="AQK365" s="19"/>
      <c r="AQL365" s="19">
        <v>400</v>
      </c>
      <c r="AQM365" s="19">
        <v>400</v>
      </c>
      <c r="AQN365" s="19"/>
      <c r="AQO365" s="19">
        <v>400</v>
      </c>
      <c r="AQP365" s="19">
        <v>350</v>
      </c>
      <c r="AQQ365" s="19"/>
      <c r="AQR365" s="19">
        <v>360</v>
      </c>
      <c r="AQS365" s="19">
        <v>340</v>
      </c>
      <c r="AQT365" s="19"/>
      <c r="AQU365" s="19">
        <v>360</v>
      </c>
      <c r="AQV365" s="19">
        <v>340</v>
      </c>
      <c r="AQW365" s="19"/>
      <c r="AQX365" s="19">
        <v>360</v>
      </c>
      <c r="AQY365" s="19">
        <v>360</v>
      </c>
      <c r="AQZ365" s="19"/>
      <c r="ARA365" s="21">
        <v>360</v>
      </c>
      <c r="ARB365" s="21">
        <v>360</v>
      </c>
      <c r="ARC365" s="21"/>
      <c r="ARD365" s="19">
        <v>360</v>
      </c>
      <c r="ARE365" s="19">
        <v>360</v>
      </c>
      <c r="ARF365" s="19"/>
      <c r="ARG365" s="19">
        <v>360</v>
      </c>
      <c r="ARH365" s="19">
        <v>360</v>
      </c>
      <c r="ARI365" s="19"/>
      <c r="ARJ365" s="19">
        <v>330</v>
      </c>
      <c r="ARK365" s="19">
        <v>320</v>
      </c>
      <c r="ARL365" s="19"/>
      <c r="ARM365" s="19">
        <v>330</v>
      </c>
      <c r="ARN365" s="19">
        <v>330</v>
      </c>
      <c r="ARO365" s="19"/>
      <c r="ARP365" s="19">
        <v>330</v>
      </c>
      <c r="ARQ365" s="19">
        <v>330</v>
      </c>
      <c r="ARR365" s="19"/>
      <c r="ARS365" s="19">
        <v>330</v>
      </c>
      <c r="ART365" s="19">
        <v>330</v>
      </c>
      <c r="ARU365" s="19"/>
      <c r="ARV365" s="19">
        <v>330</v>
      </c>
      <c r="ARW365" s="19">
        <v>300</v>
      </c>
      <c r="ARX365" s="19"/>
      <c r="ARY365" s="19">
        <v>300</v>
      </c>
      <c r="ARZ365" s="19">
        <v>300</v>
      </c>
      <c r="ASA365" s="19"/>
      <c r="ASB365" s="19">
        <v>300</v>
      </c>
      <c r="ASC365" s="19">
        <v>300</v>
      </c>
      <c r="ASD365" s="19"/>
      <c r="ASE365" s="19">
        <v>300</v>
      </c>
      <c r="ASF365" s="19">
        <v>300</v>
      </c>
      <c r="ASG365" s="19"/>
      <c r="ASH365" s="19">
        <v>300</v>
      </c>
      <c r="ASI365" s="19">
        <v>300</v>
      </c>
      <c r="ASJ365" s="19"/>
      <c r="ASK365" s="21">
        <v>300</v>
      </c>
      <c r="ASL365" s="21">
        <v>300</v>
      </c>
      <c r="ASM365" s="21"/>
      <c r="ASN365" s="19">
        <v>300</v>
      </c>
      <c r="ASO365" s="19">
        <v>300</v>
      </c>
      <c r="ASP365" s="19"/>
      <c r="ASQ365" s="19">
        <v>300</v>
      </c>
      <c r="ASR365" s="19">
        <v>300</v>
      </c>
      <c r="ASS365" s="19"/>
      <c r="AST365" s="19">
        <v>300</v>
      </c>
      <c r="ASU365" s="19">
        <v>300</v>
      </c>
      <c r="ASV365" s="19"/>
      <c r="ASW365" s="19">
        <v>300</v>
      </c>
      <c r="ASX365" s="19">
        <v>300</v>
      </c>
      <c r="ASY365" s="19"/>
      <c r="ASZ365" s="19"/>
      <c r="ATA365" s="19"/>
      <c r="ATB365" s="19"/>
      <c r="ATC365" s="19"/>
      <c r="ATD365" s="19"/>
      <c r="ATE365" s="19"/>
      <c r="ATF365" s="19"/>
      <c r="ATG365" s="19"/>
      <c r="ATH365" s="19"/>
      <c r="ATI365" s="19"/>
      <c r="ATJ365" s="19"/>
      <c r="ATK365" s="19"/>
      <c r="ATL365" s="19"/>
      <c r="ATM365" s="19"/>
      <c r="ATN365" s="19"/>
      <c r="ATO365" s="19"/>
      <c r="ATP365" s="19"/>
      <c r="ATQ365" s="19"/>
      <c r="ATR365" s="19"/>
      <c r="ATS365" s="19"/>
      <c r="ATT365" s="19"/>
      <c r="ATU365" s="21"/>
      <c r="ATV365" s="21"/>
      <c r="ATW365" s="21"/>
      <c r="ATX365" s="19"/>
      <c r="ATY365" s="19"/>
      <c r="ATZ365" s="19"/>
      <c r="AUA365" s="19"/>
      <c r="AUB365" s="19"/>
      <c r="AUC365" s="19"/>
      <c r="AUD365" s="19"/>
      <c r="AUE365" s="19"/>
      <c r="AUF365" s="19"/>
      <c r="AUG365" s="19"/>
      <c r="AUH365" s="19"/>
      <c r="AUI365" s="19"/>
      <c r="AUJ365" s="19"/>
      <c r="AUK365" s="19"/>
      <c r="AUL365" s="19"/>
      <c r="AUM365" s="19"/>
      <c r="AUN365" s="19"/>
      <c r="AUO365" s="19"/>
      <c r="AUP365" s="19"/>
      <c r="AUQ365" s="19"/>
      <c r="AUR365" s="19"/>
      <c r="AUS365" s="19"/>
      <c r="AUT365" s="19"/>
      <c r="AUU365" s="19"/>
      <c r="AUV365" s="19"/>
      <c r="AUW365" s="19"/>
      <c r="AUX365" s="19"/>
      <c r="AUY365" s="19"/>
      <c r="AUZ365" s="19"/>
      <c r="AVA365" s="19"/>
      <c r="AVB365" s="19"/>
      <c r="AVC365" s="19"/>
      <c r="AVD365" s="19"/>
      <c r="AVE365" s="21"/>
      <c r="AVF365" s="21"/>
      <c r="AVG365" s="21"/>
      <c r="AVH365" s="19"/>
      <c r="AVI365" s="19"/>
      <c r="AVJ365" s="19"/>
      <c r="AVK365" s="19"/>
      <c r="AVL365" s="19"/>
      <c r="AVM365" s="19"/>
      <c r="AVN365" s="19"/>
      <c r="AVO365" s="19"/>
      <c r="AVP365" s="22"/>
      <c r="AVQ365" s="19"/>
      <c r="AVR365" s="19"/>
      <c r="AVS365" s="19"/>
      <c r="AVT365" s="19"/>
      <c r="AVU365" s="19"/>
      <c r="AVV365" s="19"/>
      <c r="AVW365" s="19"/>
      <c r="AVX365" s="19"/>
      <c r="AVY365" s="22"/>
      <c r="AVZ365" s="19"/>
      <c r="AWA365" s="19"/>
      <c r="AWB365" s="19"/>
      <c r="AWC365" s="19"/>
      <c r="AWD365" s="19"/>
      <c r="AWE365" s="19"/>
      <c r="AWF365" s="19"/>
      <c r="AWG365" s="19"/>
      <c r="AWH365" s="22"/>
      <c r="AWI365" s="19"/>
      <c r="AWJ365" s="19"/>
      <c r="AWK365" s="19"/>
      <c r="AWL365" s="19"/>
      <c r="AWM365" s="19"/>
      <c r="AWN365" s="19"/>
      <c r="AWO365" s="23"/>
      <c r="AWP365" s="23"/>
      <c r="AWQ365" s="23"/>
      <c r="AWR365" s="19"/>
      <c r="AWS365" s="19"/>
      <c r="AWT365" s="19"/>
      <c r="AWU365" s="19"/>
      <c r="AWV365" s="19"/>
      <c r="AWW365" s="19"/>
      <c r="AWX365" s="19"/>
      <c r="AWY365" s="19"/>
      <c r="AWZ365" s="22"/>
      <c r="AXA365" s="19"/>
      <c r="AXB365" s="19"/>
      <c r="AXC365" s="19"/>
      <c r="AXD365" s="19"/>
      <c r="AXE365" s="19"/>
      <c r="AXF365" s="19"/>
      <c r="AXG365" s="19"/>
      <c r="AXH365" s="19"/>
      <c r="AXI365" s="22"/>
      <c r="AXJ365" s="19"/>
      <c r="AXK365" s="19"/>
      <c r="AXL365" s="19"/>
      <c r="AXM365" s="19"/>
      <c r="AXN365" s="19"/>
      <c r="AXO365" s="19"/>
      <c r="AXP365" s="19"/>
      <c r="AXQ365" s="19"/>
      <c r="AXR365" s="22"/>
      <c r="AXS365" s="19"/>
      <c r="AXT365" s="19"/>
      <c r="AXU365" s="19"/>
      <c r="AXV365" s="19"/>
      <c r="AXW365" s="19"/>
      <c r="AXX365" s="19"/>
      <c r="AXY365" s="21"/>
      <c r="AXZ365" s="21"/>
      <c r="AYA365" s="21"/>
      <c r="AYB365" s="22"/>
      <c r="AYC365" s="22"/>
      <c r="AYD365" s="22"/>
      <c r="AYE365" s="22"/>
      <c r="AYF365" s="22"/>
      <c r="AYG365" s="22"/>
      <c r="AYH365" s="22"/>
      <c r="AYI365" s="22"/>
      <c r="AYJ365" s="22"/>
      <c r="AYK365" s="22"/>
      <c r="AYL365" s="22"/>
      <c r="AYM365" s="22"/>
      <c r="AYN365" s="22"/>
      <c r="AYO365" s="22"/>
      <c r="AYP365" s="22"/>
      <c r="AYQ365" s="22"/>
      <c r="AYR365" s="22"/>
      <c r="AYS365" s="22"/>
      <c r="AYT365" s="22"/>
      <c r="AYU365" s="22"/>
      <c r="AYV365" s="22"/>
      <c r="AYW365" s="22"/>
      <c r="AYX365" s="22"/>
      <c r="AYY365" s="22"/>
      <c r="AYZ365" s="22"/>
      <c r="AZA365" s="22"/>
      <c r="AZB365" s="22"/>
      <c r="AZC365" s="22"/>
      <c r="AZD365" s="22"/>
      <c r="AZE365" s="22"/>
      <c r="AZF365" s="22"/>
      <c r="AZG365" s="22"/>
      <c r="AZH365" s="22"/>
      <c r="AZI365" s="21"/>
      <c r="AZJ365" s="21"/>
      <c r="AZK365" s="21"/>
      <c r="AZL365" s="19"/>
      <c r="AZM365" s="19"/>
      <c r="AZN365" s="19"/>
      <c r="AZO365" s="19"/>
      <c r="AZP365" s="19"/>
      <c r="AZQ365" s="19"/>
      <c r="AZR365" s="19"/>
      <c r="AZS365" s="19"/>
      <c r="AZT365" s="19"/>
      <c r="AZU365" s="19"/>
      <c r="AZV365" s="19"/>
      <c r="AZW365" s="19"/>
      <c r="AZX365" s="19"/>
      <c r="AZY365" s="19"/>
      <c r="AZZ365" s="19"/>
      <c r="BAA365" s="22"/>
      <c r="BAB365" s="22"/>
      <c r="BAC365" s="22"/>
      <c r="BAD365" s="19"/>
      <c r="BAE365" s="19"/>
      <c r="BAF365" s="19"/>
      <c r="BAG365" s="19"/>
      <c r="BAH365" s="19"/>
      <c r="BAI365" s="19"/>
      <c r="BAJ365" s="19"/>
      <c r="BAK365" s="19"/>
      <c r="BAL365" s="19"/>
      <c r="BAM365" s="19"/>
      <c r="BAN365" s="19"/>
      <c r="BAO365" s="19"/>
      <c r="BAP365" s="22"/>
      <c r="BAQ365" s="22"/>
      <c r="BAR365" s="22"/>
      <c r="BAS365" s="21"/>
      <c r="BAT365" s="21"/>
      <c r="BAU365" s="21"/>
      <c r="BAV365" s="19"/>
      <c r="BAW365" s="19"/>
      <c r="BAX365" s="19"/>
      <c r="BAY365" s="19"/>
      <c r="BAZ365" s="19"/>
      <c r="BBA365" s="19"/>
      <c r="BBB365" s="22"/>
      <c r="BBC365" s="22"/>
      <c r="BBD365" s="22"/>
      <c r="BBE365" s="19"/>
      <c r="BBF365" s="19"/>
      <c r="BBG365" s="19"/>
      <c r="BBH365" s="19"/>
      <c r="BBI365" s="19"/>
      <c r="BBJ365" s="19"/>
      <c r="BBK365" s="19"/>
      <c r="BBL365" s="19"/>
      <c r="BBM365" s="19"/>
      <c r="BBN365" s="19"/>
      <c r="BBO365" s="19"/>
      <c r="BBP365" s="19"/>
      <c r="BBQ365" s="19"/>
      <c r="BBR365" s="19"/>
      <c r="BBS365" s="19"/>
      <c r="BBT365" s="19"/>
      <c r="BBU365" s="19"/>
      <c r="BBV365" s="19"/>
      <c r="BBW365" s="19"/>
      <c r="BBX365" s="19"/>
      <c r="BBY365" s="19"/>
      <c r="BBZ365" s="19"/>
      <c r="BCA365" s="19"/>
      <c r="BCB365" s="19"/>
      <c r="BCC365" s="21"/>
      <c r="BCD365" s="21"/>
      <c r="BCE365" s="21"/>
      <c r="BCF365" s="19"/>
      <c r="BCG365" s="19"/>
      <c r="BCH365" s="19"/>
      <c r="BCI365" s="19"/>
      <c r="BCJ365" s="19"/>
      <c r="BCK365" s="19"/>
      <c r="BCL365" s="22"/>
      <c r="BCM365" s="22"/>
      <c r="BCN365" s="22"/>
      <c r="BCO365" s="19"/>
      <c r="BCP365" s="19"/>
      <c r="BCQ365" s="19"/>
      <c r="BCR365" s="19"/>
      <c r="BCS365" s="19"/>
      <c r="BCT365" s="19"/>
      <c r="BCU365" s="22"/>
      <c r="BCV365" s="22"/>
      <c r="BCW365" s="22"/>
      <c r="BCX365" s="19"/>
      <c r="BCY365" s="19"/>
      <c r="BCZ365" s="19"/>
      <c r="BDA365" s="19"/>
      <c r="BDB365" s="19"/>
      <c r="BDC365" s="19"/>
      <c r="BDD365" s="22"/>
      <c r="BDE365" s="22"/>
      <c r="BDF365" s="22"/>
      <c r="BDG365" s="19"/>
      <c r="BDH365" s="19"/>
      <c r="BDI365" s="19"/>
      <c r="BDJ365" s="19"/>
      <c r="BDK365" s="19"/>
      <c r="BDL365" s="19"/>
      <c r="BDM365" s="21"/>
      <c r="BDN365" s="21"/>
      <c r="BDO365" s="21"/>
      <c r="BDP365" s="19"/>
      <c r="BDQ365" s="19"/>
      <c r="BDR365" s="19"/>
      <c r="BDS365" s="19"/>
      <c r="BDT365" s="19"/>
      <c r="BDU365" s="19"/>
      <c r="BDV365" s="22"/>
      <c r="BDW365" s="22"/>
      <c r="BDX365" s="22"/>
      <c r="BDY365" s="19"/>
      <c r="BDZ365" s="19"/>
      <c r="BEA365" s="19"/>
      <c r="BEB365" s="19"/>
      <c r="BEC365" s="19"/>
      <c r="BED365" s="19"/>
      <c r="BEE365" s="22"/>
      <c r="BEF365" s="22"/>
      <c r="BEG365" s="22"/>
      <c r="BEH365" s="19"/>
      <c r="BEI365" s="19"/>
      <c r="BEJ365" s="19"/>
      <c r="BEK365" s="19"/>
      <c r="BEL365" s="19"/>
      <c r="BEM365" s="19"/>
      <c r="BEN365" s="22"/>
      <c r="BEO365" s="22"/>
      <c r="BEP365" s="22"/>
      <c r="BEQ365" s="19"/>
      <c r="BER365" s="19"/>
      <c r="BES365" s="19"/>
      <c r="BET365" s="19"/>
      <c r="BEU365" s="19"/>
      <c r="BEV365" s="19"/>
      <c r="BEW365" s="21"/>
      <c r="BEX365" s="21"/>
      <c r="BEY365" s="21"/>
      <c r="BEZ365" s="19"/>
      <c r="BFA365" s="19"/>
      <c r="BFB365" s="19"/>
      <c r="BFC365" s="19"/>
      <c r="BFD365" s="19"/>
      <c r="BFE365" s="19"/>
      <c r="BFF365" s="22"/>
      <c r="BFG365" s="22"/>
      <c r="BFH365" s="22"/>
      <c r="BFI365" s="19"/>
      <c r="BFJ365" s="19"/>
      <c r="BFK365" s="19"/>
      <c r="BFL365" s="19"/>
      <c r="BFM365" s="19"/>
      <c r="BFN365" s="19"/>
      <c r="BFO365" s="22"/>
      <c r="BFP365" s="22"/>
      <c r="BFQ365" s="22"/>
      <c r="BFR365" s="19"/>
      <c r="BFS365" s="19"/>
      <c r="BFT365" s="19"/>
      <c r="BFU365" s="19"/>
      <c r="BFV365" s="19"/>
      <c r="BFW365" s="19"/>
      <c r="BFX365" s="22"/>
      <c r="BFY365" s="22"/>
      <c r="BFZ365" s="22"/>
      <c r="BGA365" s="19"/>
      <c r="BGB365" s="19"/>
      <c r="BGC365" s="19"/>
      <c r="BGD365" s="19"/>
      <c r="BGE365" s="19"/>
      <c r="BGF365" s="19"/>
      <c r="BGG365" s="23"/>
      <c r="BGH365" s="23"/>
      <c r="BGI365" s="23"/>
      <c r="BGJ365" s="19"/>
      <c r="BGK365" s="19"/>
      <c r="BGL365" s="19"/>
      <c r="BGM365" s="19"/>
      <c r="BGN365" s="19"/>
      <c r="BGO365" s="19"/>
      <c r="BGP365" s="22"/>
      <c r="BGQ365" s="22"/>
      <c r="BGR365" s="22"/>
      <c r="BGS365" s="19"/>
      <c r="BGT365" s="19"/>
      <c r="BGU365" s="19"/>
      <c r="BGV365" s="19"/>
      <c r="BGW365" s="19"/>
      <c r="BGX365" s="19"/>
      <c r="BGY365" s="22"/>
      <c r="BGZ365" s="22"/>
      <c r="BHA365" s="22"/>
      <c r="BHB365" s="19"/>
      <c r="BHC365" s="19"/>
      <c r="BHD365" s="19"/>
      <c r="BHE365" s="19"/>
      <c r="BHF365" s="19"/>
      <c r="BHG365" s="19"/>
      <c r="BHH365" s="22"/>
      <c r="BHI365" s="22"/>
      <c r="BHJ365" s="22"/>
      <c r="BHK365" s="19"/>
      <c r="BHL365" s="19"/>
      <c r="BHM365" s="19"/>
      <c r="BHN365" s="19"/>
      <c r="BHO365" s="19"/>
      <c r="BHP365" s="19"/>
      <c r="BHQ365" s="21"/>
      <c r="BHR365" s="21"/>
      <c r="BHS365" s="21"/>
      <c r="BHT365" s="19"/>
      <c r="BHU365" s="19"/>
      <c r="BHV365" s="19"/>
      <c r="BHW365" s="19"/>
      <c r="BHX365" s="19"/>
      <c r="BHY365" s="19"/>
      <c r="BHZ365" s="22"/>
      <c r="BIA365" s="22"/>
      <c r="BIB365" s="22"/>
      <c r="BIC365" s="19"/>
      <c r="BID365" s="19"/>
      <c r="BIE365" s="19"/>
      <c r="BIF365" s="19"/>
      <c r="BIG365" s="19"/>
      <c r="BIH365" s="19"/>
      <c r="BII365" s="22"/>
      <c r="BIJ365" s="22"/>
      <c r="BIK365" s="22"/>
      <c r="BIL365" s="19"/>
      <c r="BIM365" s="19"/>
      <c r="BIN365" s="19"/>
      <c r="BIO365" s="19"/>
      <c r="BIP365" s="19"/>
      <c r="BIQ365" s="19"/>
      <c r="BIR365" s="22"/>
      <c r="BIS365" s="22"/>
      <c r="BIT365" s="22"/>
      <c r="BIU365" s="19"/>
      <c r="BIV365" s="19"/>
      <c r="BIW365" s="19"/>
      <c r="BIX365" s="19"/>
      <c r="BIY365" s="19"/>
      <c r="BIZ365" s="19"/>
      <c r="BJA365" s="21"/>
      <c r="BJB365" s="21"/>
      <c r="BJC365" s="21"/>
      <c r="BJD365" s="19"/>
      <c r="BJE365" s="19"/>
      <c r="BJF365" s="19"/>
      <c r="BJG365" s="19"/>
      <c r="BJH365" s="19"/>
      <c r="BJI365" s="19"/>
      <c r="BJJ365" s="22"/>
      <c r="BJK365" s="22"/>
      <c r="BJL365" s="22"/>
      <c r="BJM365" s="19"/>
      <c r="BJN365" s="19"/>
      <c r="BJO365" s="19"/>
      <c r="BJP365" s="19"/>
      <c r="BJQ365" s="19"/>
      <c r="BJR365" s="19"/>
      <c r="BJS365" s="22"/>
      <c r="BJT365" s="22"/>
      <c r="BJU365" s="22"/>
      <c r="BJV365" s="19"/>
      <c r="BJW365" s="19"/>
      <c r="BJX365" s="19"/>
      <c r="BJY365" s="19"/>
      <c r="BJZ365" s="19"/>
      <c r="BKA365" s="19"/>
      <c r="BKB365" s="22"/>
      <c r="BKC365" s="22"/>
      <c r="BKD365" s="22"/>
      <c r="BKE365" s="19"/>
      <c r="BKF365" s="19"/>
      <c r="BKG365" s="19"/>
      <c r="BKH365" s="19"/>
      <c r="BKI365" s="19"/>
      <c r="BKJ365" s="19"/>
      <c r="BKK365" s="21"/>
      <c r="BKL365" s="21"/>
      <c r="BKM365" s="21"/>
      <c r="BKN365" s="19"/>
      <c r="BKO365" s="22"/>
      <c r="BKP365" s="19"/>
      <c r="BKQ365" s="19"/>
      <c r="BKR365" s="19"/>
      <c r="BKS365" s="19"/>
      <c r="BKT365" s="22"/>
      <c r="BKU365" s="22"/>
      <c r="BKV365" s="22"/>
      <c r="BKW365" s="19"/>
      <c r="BKX365" s="19"/>
      <c r="BKY365" s="19"/>
      <c r="BKZ365" s="19"/>
      <c r="BLA365" s="19"/>
      <c r="BLB365" s="19"/>
      <c r="BLC365" s="19"/>
      <c r="BLD365" s="19"/>
      <c r="BLE365" s="22"/>
      <c r="BLF365" s="19"/>
      <c r="BLG365" s="19"/>
      <c r="BLH365" s="19"/>
      <c r="BLI365" s="13"/>
      <c r="BLJ365" s="13"/>
      <c r="BLK365" s="13"/>
      <c r="BLL365" s="13"/>
      <c r="BLM365" s="13"/>
      <c r="BLN365" s="13"/>
    </row>
    <row r="366" spans="1:1678">
      <c r="A366" s="7" t="s">
        <v>1130</v>
      </c>
      <c r="B366" s="8">
        <v>371</v>
      </c>
      <c r="C366" s="7" t="s">
        <v>8</v>
      </c>
      <c r="D366" s="7" t="s">
        <v>1131</v>
      </c>
      <c r="E366" s="7" t="s">
        <v>1132</v>
      </c>
      <c r="F366" s="7"/>
      <c r="G366" s="7">
        <v>1000</v>
      </c>
      <c r="ALP366" s="19"/>
      <c r="ALQ366" s="19"/>
      <c r="ALR366" s="19"/>
      <c r="ALS366" s="22"/>
      <c r="ALT366" s="22"/>
      <c r="ALU366" s="22"/>
      <c r="ALV366" s="22"/>
      <c r="ALW366" s="19"/>
      <c r="ALX366" s="19"/>
      <c r="ALY366" s="19"/>
      <c r="ALZ366" s="19"/>
      <c r="AMA366" s="19"/>
      <c r="AMB366" s="19"/>
      <c r="AMC366" s="19"/>
      <c r="AMD366" s="19"/>
      <c r="AME366" s="19"/>
      <c r="AMF366" s="19"/>
      <c r="AMG366" s="19"/>
      <c r="AMH366" s="19"/>
      <c r="AMI366" s="19"/>
      <c r="AMJ366" s="19"/>
      <c r="AMK366" s="19"/>
      <c r="AML366" s="19"/>
      <c r="AMM366" s="19"/>
      <c r="AMN366" s="19"/>
      <c r="AMO366" s="19"/>
      <c r="AMP366" s="19"/>
      <c r="AMQ366" s="19"/>
      <c r="AMR366" s="19"/>
      <c r="AMS366" s="19"/>
      <c r="AMT366" s="19"/>
      <c r="AMU366" s="19"/>
      <c r="AMV366" s="19"/>
      <c r="AMW366" s="21"/>
      <c r="AMX366" s="21"/>
      <c r="AMY366" s="21"/>
      <c r="AMZ366" s="19"/>
      <c r="ANA366" s="19"/>
      <c r="ANB366" s="19"/>
      <c r="ANC366" s="19"/>
      <c r="AND366" s="19"/>
      <c r="ANE366" s="19"/>
      <c r="ANF366" s="19"/>
      <c r="ANG366" s="19"/>
      <c r="ANH366" s="19"/>
      <c r="ANI366" s="19"/>
      <c r="ANJ366" s="19"/>
      <c r="ANK366" s="19"/>
      <c r="ANL366" s="19"/>
      <c r="ANM366" s="19"/>
      <c r="ANN366" s="19"/>
      <c r="ANO366" s="19"/>
      <c r="ANP366" s="19"/>
      <c r="ANQ366" s="19"/>
      <c r="ANR366" s="19"/>
      <c r="ANS366" s="19"/>
      <c r="ANT366" s="19"/>
      <c r="ANU366" s="19"/>
      <c r="ANV366" s="19"/>
      <c r="ANW366" s="19"/>
      <c r="ANX366" s="19"/>
      <c r="ANY366" s="19"/>
      <c r="ANZ366" s="19"/>
      <c r="AOA366" s="19"/>
      <c r="AOB366" s="19"/>
      <c r="AOC366" s="19"/>
      <c r="AOD366" s="19"/>
      <c r="AOE366" s="19"/>
      <c r="AOF366" s="19"/>
      <c r="AOG366" s="21"/>
      <c r="AOH366" s="21"/>
      <c r="AOI366" s="21"/>
      <c r="AOJ366" s="19"/>
      <c r="AOK366" s="19"/>
      <c r="AOL366" s="19"/>
      <c r="AOM366" s="19"/>
      <c r="AON366" s="19"/>
      <c r="AOO366" s="19"/>
      <c r="AOP366" s="19"/>
      <c r="AOQ366" s="19"/>
      <c r="AOR366" s="19"/>
      <c r="AOS366" s="19"/>
      <c r="AOT366" s="19"/>
      <c r="AOU366" s="19"/>
      <c r="AOV366" s="19"/>
      <c r="AOW366" s="19"/>
      <c r="AOX366" s="19"/>
      <c r="AOY366" s="19"/>
      <c r="AOZ366" s="19"/>
      <c r="APA366" s="19"/>
      <c r="APB366" s="19">
        <v>600</v>
      </c>
      <c r="APC366" s="19">
        <v>590</v>
      </c>
      <c r="APD366" s="19"/>
      <c r="APE366" s="19">
        <v>583</v>
      </c>
      <c r="APF366" s="19">
        <v>580</v>
      </c>
      <c r="APG366" s="19"/>
      <c r="APH366" s="19">
        <v>585</v>
      </c>
      <c r="API366" s="19">
        <v>580</v>
      </c>
      <c r="APJ366" s="19"/>
      <c r="APK366" s="19">
        <v>465</v>
      </c>
      <c r="APL366" s="19">
        <v>390</v>
      </c>
      <c r="APM366" s="19"/>
      <c r="APN366" s="19">
        <v>465</v>
      </c>
      <c r="APO366" s="19">
        <v>400</v>
      </c>
      <c r="APP366" s="19"/>
      <c r="APQ366" s="21">
        <v>430</v>
      </c>
      <c r="APR366" s="21">
        <v>418</v>
      </c>
      <c r="APS366" s="21"/>
      <c r="APT366" s="19">
        <v>500</v>
      </c>
      <c r="APU366" s="19">
        <v>430</v>
      </c>
      <c r="APV366" s="19"/>
      <c r="APW366" s="19">
        <v>495</v>
      </c>
      <c r="APX366" s="19">
        <v>420</v>
      </c>
      <c r="APY366" s="19"/>
      <c r="APZ366" s="19">
        <v>400</v>
      </c>
      <c r="AQA366" s="19">
        <v>370</v>
      </c>
      <c r="AQB366" s="19"/>
      <c r="AQC366" s="19"/>
      <c r="AQD366" s="19"/>
      <c r="AQE366" s="19"/>
      <c r="AQF366" s="19"/>
      <c r="AQG366" s="19"/>
      <c r="AQH366" s="19"/>
      <c r="AQI366" s="19"/>
      <c r="AQJ366" s="19"/>
      <c r="AQK366" s="19"/>
      <c r="AQL366" s="19"/>
      <c r="AQM366" s="19"/>
      <c r="AQN366" s="19"/>
      <c r="AQO366" s="19"/>
      <c r="AQP366" s="19"/>
      <c r="AQQ366" s="19"/>
      <c r="AQR366" s="19">
        <v>130</v>
      </c>
      <c r="AQS366" s="19">
        <v>123</v>
      </c>
      <c r="AQT366" s="19"/>
      <c r="AQU366" s="19">
        <v>134</v>
      </c>
      <c r="AQV366" s="19">
        <v>130</v>
      </c>
      <c r="AQW366" s="19"/>
      <c r="AQX366" s="19"/>
      <c r="AQY366" s="19"/>
      <c r="AQZ366" s="19"/>
      <c r="ARA366" s="21"/>
      <c r="ARB366" s="21"/>
      <c r="ARC366" s="21"/>
      <c r="ATF366" s="19"/>
      <c r="ATG366" s="19"/>
      <c r="ATH366" s="19"/>
      <c r="ATI366" s="19"/>
      <c r="ATJ366" s="19"/>
      <c r="ATK366" s="19"/>
      <c r="ATL366" s="19"/>
      <c r="ATM366" s="19"/>
      <c r="ATN366" s="19"/>
      <c r="ATO366" s="19"/>
      <c r="ATP366" s="19"/>
      <c r="ATQ366" s="19"/>
      <c r="ATR366" s="19"/>
      <c r="ATS366" s="19"/>
      <c r="ATT366" s="19"/>
      <c r="ATU366" s="21"/>
      <c r="ATV366" s="21"/>
      <c r="ATW366" s="21"/>
      <c r="ATX366" s="19"/>
      <c r="ATY366" s="19"/>
      <c r="ATZ366" s="19"/>
      <c r="AUA366" s="19"/>
      <c r="AUB366" s="19"/>
      <c r="AUC366" s="19"/>
      <c r="AUD366" s="19"/>
      <c r="AUE366" s="19"/>
      <c r="AUF366" s="19"/>
      <c r="AUG366" s="19"/>
      <c r="AUH366" s="19"/>
      <c r="AUI366" s="19"/>
      <c r="AUJ366" s="19"/>
      <c r="AUK366" s="19"/>
      <c r="AUL366" s="19"/>
      <c r="AUM366" s="19"/>
      <c r="AUN366" s="19"/>
      <c r="AUO366" s="19"/>
      <c r="AUP366" s="19"/>
      <c r="AUQ366" s="19"/>
      <c r="AUR366" s="19"/>
      <c r="AUS366" s="19"/>
      <c r="AUT366" s="19"/>
      <c r="AUU366" s="19"/>
      <c r="AUV366" s="19"/>
      <c r="AUW366" s="19"/>
      <c r="AUX366" s="19"/>
      <c r="AUY366" s="19"/>
      <c r="AUZ366" s="19"/>
      <c r="AVA366" s="19"/>
      <c r="AVB366" s="19"/>
      <c r="AVC366" s="19"/>
      <c r="AVD366" s="19"/>
      <c r="AVE366" s="21"/>
      <c r="AVF366" s="21"/>
      <c r="AVG366" s="21"/>
      <c r="AVH366" s="19"/>
      <c r="AVI366" s="19"/>
      <c r="AVJ366" s="19"/>
      <c r="AVK366" s="19"/>
      <c r="AVL366" s="19"/>
      <c r="AVM366" s="19"/>
      <c r="AVN366" s="19"/>
      <c r="AVO366" s="19"/>
      <c r="AVP366" s="22"/>
      <c r="AVQ366" s="19"/>
      <c r="AVR366" s="19"/>
      <c r="AVS366" s="19"/>
      <c r="AVT366" s="19"/>
      <c r="AVU366" s="19"/>
      <c r="AVV366" s="19"/>
      <c r="AVW366" s="19"/>
      <c r="AVX366" s="19"/>
      <c r="AVY366" s="22"/>
      <c r="AVZ366" s="19"/>
      <c r="AWA366" s="19"/>
      <c r="AWB366" s="19"/>
      <c r="AWC366" s="19"/>
      <c r="AWD366" s="19"/>
      <c r="AWE366" s="19"/>
      <c r="AWF366" s="19"/>
      <c r="AWG366" s="19"/>
      <c r="AWH366" s="22"/>
      <c r="AWI366" s="19"/>
      <c r="AWJ366" s="19"/>
      <c r="AWK366" s="19"/>
      <c r="AWL366" s="19"/>
      <c r="AWM366" s="19"/>
      <c r="AWN366" s="19"/>
      <c r="AWO366" s="23"/>
      <c r="AWP366" s="23"/>
      <c r="AWQ366" s="23"/>
      <c r="AWR366" s="19"/>
      <c r="AWS366" s="19"/>
      <c r="AWT366" s="19"/>
      <c r="AWU366" s="19"/>
      <c r="AWV366" s="19"/>
      <c r="AWW366" s="19"/>
      <c r="AWX366" s="19"/>
      <c r="AWY366" s="19"/>
      <c r="AWZ366" s="22"/>
      <c r="AXA366" s="19"/>
      <c r="AXB366" s="19"/>
      <c r="AXC366" s="19"/>
      <c r="AXD366" s="19"/>
      <c r="AXE366" s="19"/>
      <c r="AXF366" s="19"/>
      <c r="AXG366" s="19"/>
      <c r="AXH366" s="19"/>
      <c r="AXI366" s="22"/>
      <c r="AXJ366" s="19"/>
      <c r="AXK366" s="19"/>
      <c r="AXL366" s="19"/>
      <c r="AXM366" s="19"/>
      <c r="AXN366" s="19"/>
      <c r="AXO366" s="19"/>
      <c r="AXP366" s="19"/>
      <c r="AXQ366" s="19"/>
      <c r="AXR366" s="22"/>
      <c r="AXS366" s="19"/>
      <c r="AXT366" s="19"/>
      <c r="AXU366" s="19"/>
      <c r="AXV366" s="19"/>
      <c r="AXW366" s="19"/>
      <c r="AXX366" s="19"/>
      <c r="AXY366" s="21"/>
      <c r="AXZ366" s="21"/>
      <c r="AYA366" s="21"/>
      <c r="AYB366" s="22"/>
      <c r="AYC366" s="22"/>
      <c r="AYD366" s="22"/>
      <c r="AYE366" s="22"/>
      <c r="AYF366" s="22"/>
      <c r="AYG366" s="22"/>
      <c r="AYH366" s="22"/>
      <c r="AYI366" s="22"/>
      <c r="AYJ366" s="22"/>
      <c r="AYK366" s="22"/>
      <c r="AYL366" s="22"/>
      <c r="AYM366" s="22"/>
      <c r="AYN366" s="22"/>
      <c r="AYO366" s="22"/>
      <c r="AYP366" s="22"/>
      <c r="AYQ366" s="22"/>
      <c r="AYR366" s="22"/>
      <c r="AYS366" s="22"/>
      <c r="AYT366" s="22"/>
      <c r="AYU366" s="22"/>
      <c r="AYV366" s="22"/>
      <c r="AYW366" s="22"/>
      <c r="AYX366" s="22"/>
      <c r="AYY366" s="22"/>
      <c r="AYZ366" s="22"/>
      <c r="AZA366" s="22"/>
      <c r="AZB366" s="22"/>
      <c r="AZC366" s="22"/>
      <c r="AZD366" s="22"/>
      <c r="AZE366" s="22"/>
      <c r="AZF366" s="22"/>
      <c r="AZG366" s="22"/>
      <c r="AZH366" s="22"/>
      <c r="AZI366" s="21"/>
      <c r="AZJ366" s="21"/>
      <c r="AZK366" s="21"/>
      <c r="AZL366" s="19"/>
      <c r="AZM366" s="19"/>
      <c r="AZN366" s="19"/>
      <c r="AZO366" s="19"/>
      <c r="AZP366" s="19"/>
      <c r="AZQ366" s="19"/>
      <c r="AZR366" s="19"/>
      <c r="AZS366" s="19"/>
      <c r="AZT366" s="19"/>
      <c r="AZU366" s="19"/>
      <c r="AZV366" s="19"/>
      <c r="AZW366" s="19"/>
      <c r="AZX366" s="19">
        <v>238</v>
      </c>
      <c r="AZY366" s="19">
        <v>241</v>
      </c>
      <c r="AZZ366" s="19">
        <v>240</v>
      </c>
      <c r="BAA366" s="22">
        <v>217</v>
      </c>
      <c r="BAB366" s="22">
        <v>220</v>
      </c>
      <c r="BAC366" s="22">
        <v>218</v>
      </c>
      <c r="BAD366" s="19">
        <v>220</v>
      </c>
      <c r="BAE366" s="19">
        <v>223</v>
      </c>
      <c r="BAF366" s="19">
        <v>220</v>
      </c>
      <c r="BAG366" s="19">
        <v>210</v>
      </c>
      <c r="BAH366" s="19">
        <v>213</v>
      </c>
      <c r="BAI366" s="19">
        <v>210</v>
      </c>
      <c r="BAJ366" s="19">
        <v>220</v>
      </c>
      <c r="BAK366" s="19">
        <v>223</v>
      </c>
      <c r="BAL366" s="19">
        <v>221</v>
      </c>
      <c r="BAM366" s="19">
        <v>222</v>
      </c>
      <c r="BAN366" s="19">
        <v>226</v>
      </c>
      <c r="BAO366" s="19">
        <v>226</v>
      </c>
      <c r="BAP366" s="22">
        <v>210</v>
      </c>
      <c r="BAQ366" s="22">
        <v>215</v>
      </c>
      <c r="BAR366" s="22">
        <v>215</v>
      </c>
      <c r="BAS366" s="21">
        <v>204</v>
      </c>
      <c r="BAT366" s="21">
        <v>207</v>
      </c>
      <c r="BAU366" s="21">
        <v>204</v>
      </c>
      <c r="BAV366" s="19">
        <v>201</v>
      </c>
      <c r="BAW366" s="19">
        <v>203</v>
      </c>
      <c r="BAX366" s="19">
        <v>201</v>
      </c>
      <c r="BAY366" s="19">
        <v>199</v>
      </c>
      <c r="BAZ366" s="19">
        <v>201</v>
      </c>
      <c r="BBA366" s="19">
        <v>198</v>
      </c>
      <c r="BBB366" s="22">
        <v>192</v>
      </c>
      <c r="BBC366" s="22">
        <v>194</v>
      </c>
      <c r="BBD366" s="22">
        <v>192</v>
      </c>
      <c r="BBE366" s="19">
        <v>185</v>
      </c>
      <c r="BBF366" s="19">
        <v>187</v>
      </c>
      <c r="BBG366" s="19">
        <v>186</v>
      </c>
      <c r="BBH366" s="19">
        <v>170</v>
      </c>
      <c r="BBI366" s="19">
        <v>172</v>
      </c>
      <c r="BBJ366" s="19">
        <v>171.5</v>
      </c>
      <c r="BBK366" s="19">
        <v>163</v>
      </c>
      <c r="BBL366" s="19">
        <v>166</v>
      </c>
      <c r="BBM366" s="19">
        <v>164</v>
      </c>
      <c r="BBN366" s="19">
        <v>177</v>
      </c>
      <c r="BBO366" s="19">
        <v>179</v>
      </c>
      <c r="BBP366" s="19">
        <v>178.5</v>
      </c>
      <c r="BBQ366" s="19">
        <v>183</v>
      </c>
      <c r="BBR366" s="19">
        <v>186</v>
      </c>
      <c r="BBS366" s="19"/>
      <c r="BBT366" s="19">
        <v>170</v>
      </c>
      <c r="BBU366" s="19">
        <v>173</v>
      </c>
      <c r="BBV366" s="19"/>
      <c r="BBW366" s="19">
        <v>172</v>
      </c>
      <c r="BBX366" s="19">
        <v>175</v>
      </c>
      <c r="BBY366" s="19"/>
      <c r="BBZ366" s="19">
        <v>171</v>
      </c>
      <c r="BCA366" s="19">
        <v>173</v>
      </c>
      <c r="BCB366" s="19">
        <v>170</v>
      </c>
      <c r="BCC366" s="21">
        <v>163</v>
      </c>
      <c r="BCD366" s="21">
        <v>165</v>
      </c>
      <c r="BCE366" s="21"/>
      <c r="BCF366" s="19">
        <v>149</v>
      </c>
      <c r="BCG366" s="19">
        <v>151</v>
      </c>
      <c r="BCH366" s="19">
        <v>150.25</v>
      </c>
      <c r="BCI366" s="19">
        <v>140</v>
      </c>
      <c r="BCJ366" s="19">
        <v>143</v>
      </c>
      <c r="BCK366" s="19"/>
      <c r="BCL366" s="22">
        <v>144</v>
      </c>
      <c r="BCM366" s="22">
        <v>146</v>
      </c>
      <c r="BCN366" s="22">
        <v>145.5</v>
      </c>
      <c r="BCO366" s="19">
        <v>145</v>
      </c>
      <c r="BCP366" s="19">
        <v>148</v>
      </c>
      <c r="BCQ366" s="19"/>
      <c r="BCR366" s="19">
        <v>158</v>
      </c>
      <c r="BCS366" s="19">
        <v>160</v>
      </c>
      <c r="BCT366" s="19"/>
      <c r="BCU366" s="22">
        <v>168</v>
      </c>
      <c r="BCV366" s="22">
        <v>170</v>
      </c>
      <c r="BCW366" s="22">
        <v>168.5</v>
      </c>
      <c r="BCX366" s="19">
        <v>172</v>
      </c>
      <c r="BCY366" s="19">
        <v>174</v>
      </c>
      <c r="BCZ366" s="19">
        <v>173.5</v>
      </c>
      <c r="BDA366" s="19">
        <v>188</v>
      </c>
      <c r="BDB366" s="19">
        <v>190</v>
      </c>
      <c r="BDC366" s="19">
        <v>185</v>
      </c>
      <c r="BDD366" s="22">
        <v>176</v>
      </c>
      <c r="BDE366" s="22">
        <v>178</v>
      </c>
      <c r="BDF366" s="22">
        <v>177</v>
      </c>
      <c r="BDG366" s="19">
        <v>169</v>
      </c>
      <c r="BDH366" s="19">
        <v>171</v>
      </c>
      <c r="BDI366" s="19"/>
      <c r="BDJ366" s="19">
        <v>155</v>
      </c>
      <c r="BDK366" s="19">
        <v>157</v>
      </c>
      <c r="BDL366" s="19"/>
      <c r="BDM366" s="21">
        <v>156</v>
      </c>
      <c r="BDN366" s="21">
        <v>158</v>
      </c>
      <c r="BDO366" s="21"/>
      <c r="BDP366" s="19">
        <v>158</v>
      </c>
      <c r="BDQ366" s="19">
        <v>160</v>
      </c>
      <c r="BDR366" s="19"/>
      <c r="BDS366" s="19">
        <v>159</v>
      </c>
      <c r="BDT366" s="19">
        <v>161</v>
      </c>
      <c r="BDU366" s="19">
        <v>159</v>
      </c>
      <c r="BDV366" s="22"/>
      <c r="BDW366" s="22"/>
      <c r="BDX366" s="22"/>
      <c r="BDY366" s="19">
        <v>169</v>
      </c>
      <c r="BDZ366" s="19">
        <v>171</v>
      </c>
      <c r="BEA366" s="19"/>
      <c r="BEB366" s="19">
        <v>164</v>
      </c>
      <c r="BEC366" s="19">
        <v>166</v>
      </c>
      <c r="BED366" s="19"/>
      <c r="BEE366" s="22">
        <v>164</v>
      </c>
      <c r="BEF366" s="22">
        <v>166</v>
      </c>
      <c r="BEG366" s="22">
        <v>162.5</v>
      </c>
      <c r="BEH366" s="19">
        <v>177</v>
      </c>
      <c r="BEI366" s="19">
        <v>179</v>
      </c>
      <c r="BEJ366" s="19">
        <v>176.5</v>
      </c>
      <c r="BEK366" s="19">
        <v>195</v>
      </c>
      <c r="BEL366" s="19">
        <v>197</v>
      </c>
      <c r="BEM366" s="19">
        <v>195.5</v>
      </c>
      <c r="BEN366" s="22">
        <v>190</v>
      </c>
      <c r="BEO366" s="22">
        <v>192</v>
      </c>
      <c r="BEP366" s="22">
        <v>192</v>
      </c>
      <c r="BEQ366" s="19">
        <v>201</v>
      </c>
      <c r="BER366" s="19">
        <v>203</v>
      </c>
      <c r="BES366" s="19">
        <v>200</v>
      </c>
      <c r="BET366" s="19">
        <v>203</v>
      </c>
      <c r="BEU366" s="19">
        <v>205</v>
      </c>
      <c r="BEV366" s="19">
        <v>204.5</v>
      </c>
      <c r="BEW366" s="21"/>
      <c r="BEX366" s="21"/>
      <c r="BEY366" s="21"/>
      <c r="BEZ366" s="19">
        <v>233</v>
      </c>
      <c r="BFA366" s="19">
        <v>235</v>
      </c>
      <c r="BFB366" s="19">
        <v>234</v>
      </c>
      <c r="BFC366" s="19">
        <v>230</v>
      </c>
      <c r="BFD366" s="19">
        <v>232</v>
      </c>
      <c r="BFE366" s="19">
        <v>232</v>
      </c>
      <c r="BFF366" s="22">
        <v>225</v>
      </c>
      <c r="BFG366" s="22">
        <v>227</v>
      </c>
      <c r="BFH366" s="22"/>
      <c r="BFI366" s="19">
        <v>233</v>
      </c>
      <c r="BFJ366" s="19">
        <v>235</v>
      </c>
      <c r="BFK366" s="19">
        <v>233.5</v>
      </c>
      <c r="BFL366" s="19"/>
      <c r="BFM366" s="19"/>
      <c r="BFN366" s="19"/>
      <c r="BFO366" s="22"/>
      <c r="BFP366" s="22"/>
      <c r="BFQ366" s="22">
        <v>265</v>
      </c>
      <c r="BFR366" s="19">
        <v>278</v>
      </c>
      <c r="BFS366" s="19">
        <v>280</v>
      </c>
      <c r="BFT366" s="19"/>
      <c r="BFU366" s="19">
        <v>268</v>
      </c>
      <c r="BFV366" s="19">
        <v>270</v>
      </c>
      <c r="BFW366" s="19">
        <v>267</v>
      </c>
      <c r="BFX366" s="22">
        <v>263</v>
      </c>
      <c r="BFY366" s="22">
        <v>265</v>
      </c>
      <c r="BFZ366" s="22">
        <v>263</v>
      </c>
      <c r="BGA366" s="19">
        <v>263</v>
      </c>
      <c r="BGB366" s="19">
        <v>265</v>
      </c>
      <c r="BGC366" s="19">
        <v>265</v>
      </c>
      <c r="BGD366" s="19">
        <v>258</v>
      </c>
      <c r="BGE366" s="19">
        <v>260</v>
      </c>
      <c r="BGF366" s="19">
        <v>259</v>
      </c>
      <c r="BGG366" s="23">
        <v>260</v>
      </c>
      <c r="BGH366" s="23">
        <v>262</v>
      </c>
      <c r="BGI366" s="23">
        <v>259</v>
      </c>
      <c r="BGJ366" s="19">
        <v>269</v>
      </c>
      <c r="BGK366" s="19">
        <v>270</v>
      </c>
      <c r="BGL366" s="19">
        <v>269</v>
      </c>
      <c r="BGM366" s="19"/>
      <c r="BGN366" s="19"/>
      <c r="BGO366" s="19">
        <v>273</v>
      </c>
      <c r="BGP366" s="22">
        <v>269</v>
      </c>
      <c r="BGQ366" s="22">
        <v>270</v>
      </c>
      <c r="BGR366" s="22">
        <v>271</v>
      </c>
      <c r="BGS366" s="19">
        <v>286</v>
      </c>
      <c r="BGT366" s="19">
        <v>288</v>
      </c>
      <c r="BGU366" s="19">
        <v>287</v>
      </c>
      <c r="BGV366" s="19">
        <v>269</v>
      </c>
      <c r="BGW366" s="19">
        <v>272</v>
      </c>
      <c r="BGX366" s="19">
        <v>268</v>
      </c>
      <c r="BGY366" s="22">
        <v>262</v>
      </c>
      <c r="BGZ366" s="22">
        <v>264</v>
      </c>
      <c r="BHA366" s="22">
        <v>260</v>
      </c>
      <c r="BHB366" s="19"/>
      <c r="BHC366" s="19"/>
      <c r="BHD366" s="19">
        <v>262</v>
      </c>
      <c r="BHE366" s="19"/>
      <c r="BHF366" s="19"/>
      <c r="BHG366" s="19">
        <v>255</v>
      </c>
      <c r="BHH366" s="22"/>
      <c r="BHI366" s="22"/>
      <c r="BHJ366" s="22">
        <v>243</v>
      </c>
      <c r="BHK366" s="19">
        <v>257</v>
      </c>
      <c r="BHL366" s="19">
        <v>260</v>
      </c>
      <c r="BHM366" s="19">
        <v>257</v>
      </c>
      <c r="BHN366" s="19">
        <v>268</v>
      </c>
      <c r="BHO366" s="19">
        <v>270</v>
      </c>
      <c r="BHP366" s="19">
        <v>267</v>
      </c>
      <c r="BHQ366" s="21">
        <v>270</v>
      </c>
      <c r="BHR366" s="21">
        <v>272</v>
      </c>
      <c r="BHS366" s="21">
        <v>270</v>
      </c>
      <c r="BHT366" s="19">
        <v>315</v>
      </c>
      <c r="BHU366" s="19">
        <v>269.5</v>
      </c>
      <c r="BHV366" s="19"/>
      <c r="BHW366" s="19">
        <v>313</v>
      </c>
      <c r="BHX366" s="19">
        <v>285</v>
      </c>
      <c r="BHY366" s="19"/>
      <c r="BHZ366" s="22">
        <v>290</v>
      </c>
      <c r="BIA366" s="22">
        <v>279</v>
      </c>
      <c r="BIB366" s="22"/>
      <c r="BIC366" s="19">
        <v>290</v>
      </c>
      <c r="BID366" s="19">
        <v>275</v>
      </c>
      <c r="BIE366" s="19"/>
      <c r="BIF366" s="19">
        <v>320</v>
      </c>
      <c r="BIG366" s="19">
        <v>280</v>
      </c>
      <c r="BIH366" s="19"/>
      <c r="BII366" s="22">
        <v>328</v>
      </c>
      <c r="BIJ366" s="22">
        <v>305</v>
      </c>
      <c r="BIK366" s="22"/>
      <c r="BIL366" s="19">
        <v>320</v>
      </c>
      <c r="BIM366" s="19">
        <v>305</v>
      </c>
      <c r="BIN366" s="19"/>
      <c r="BIO366" s="19">
        <v>352</v>
      </c>
      <c r="BIP366" s="19">
        <v>318</v>
      </c>
      <c r="BIQ366" s="19"/>
      <c r="BIR366" s="22">
        <v>362.5</v>
      </c>
      <c r="BIS366" s="22">
        <v>280</v>
      </c>
      <c r="BIT366" s="22"/>
      <c r="BIU366" s="19">
        <v>310</v>
      </c>
      <c r="BIV366" s="19">
        <v>266</v>
      </c>
      <c r="BIW366" s="19"/>
      <c r="BIX366" s="19">
        <v>328</v>
      </c>
      <c r="BIY366" s="19">
        <v>290</v>
      </c>
      <c r="BIZ366" s="19"/>
      <c r="BJA366" s="21">
        <v>322</v>
      </c>
      <c r="BJB366" s="21">
        <v>292</v>
      </c>
      <c r="BJC366" s="21"/>
      <c r="BJD366" s="19"/>
      <c r="BJE366" s="19"/>
      <c r="BJF366" s="19"/>
      <c r="BJG366" s="19"/>
      <c r="BJH366" s="19"/>
      <c r="BJI366" s="19"/>
      <c r="BJJ366" s="22"/>
      <c r="BJK366" s="22"/>
      <c r="BJL366" s="22"/>
      <c r="BJM366" s="19"/>
      <c r="BJN366" s="19"/>
      <c r="BJO366" s="19"/>
      <c r="BJP366" s="19"/>
      <c r="BJQ366" s="19"/>
      <c r="BJR366" s="19"/>
      <c r="BJS366" s="22"/>
      <c r="BJT366" s="22"/>
      <c r="BJU366" s="22"/>
      <c r="BJV366" s="19"/>
      <c r="BJW366" s="19"/>
      <c r="BJX366" s="19"/>
      <c r="BJY366" s="19"/>
      <c r="BJZ366" s="19"/>
      <c r="BKA366" s="19"/>
      <c r="BKB366" s="22"/>
      <c r="BKC366" s="22"/>
      <c r="BKD366" s="22"/>
      <c r="BKE366" s="19"/>
      <c r="BKF366" s="19"/>
      <c r="BKG366" s="19"/>
      <c r="BKH366" s="19"/>
      <c r="BKI366" s="19"/>
      <c r="BKJ366" s="19"/>
      <c r="BKK366" s="21"/>
      <c r="BKL366" s="21"/>
      <c r="BKM366" s="21"/>
      <c r="BKN366" s="19"/>
      <c r="BKO366" s="22"/>
      <c r="BKP366" s="19"/>
      <c r="BKQ366" s="19"/>
      <c r="BKR366" s="19"/>
      <c r="BKS366" s="19"/>
      <c r="BKT366" s="22"/>
      <c r="BKU366" s="22"/>
      <c r="BKV366" s="22"/>
      <c r="BKW366" s="19"/>
      <c r="BKX366" s="19"/>
      <c r="BKY366" s="19">
        <v>95</v>
      </c>
      <c r="BKZ366" s="19"/>
      <c r="BLA366" s="19"/>
      <c r="BLB366" s="19">
        <v>100</v>
      </c>
      <c r="BLC366" s="19"/>
      <c r="BLD366" s="19"/>
      <c r="BLE366" s="22">
        <v>100</v>
      </c>
      <c r="BLF366" s="19"/>
      <c r="BLG366" s="19"/>
      <c r="BLH366" s="19">
        <v>96</v>
      </c>
      <c r="BLI366" s="13"/>
      <c r="BLJ366" s="13"/>
      <c r="BLK366" s="13">
        <v>144</v>
      </c>
      <c r="BLL366" s="13"/>
      <c r="BLM366" s="13">
        <v>180</v>
      </c>
      <c r="BLN366" s="13">
        <v>187</v>
      </c>
    </row>
    <row r="367" spans="1:1678" ht="43">
      <c r="A367" s="33" t="s">
        <v>1133</v>
      </c>
      <c r="B367" s="8">
        <v>372</v>
      </c>
      <c r="C367" s="7" t="s">
        <v>8</v>
      </c>
      <c r="D367" s="7" t="s">
        <v>1134</v>
      </c>
      <c r="E367" s="7" t="s">
        <v>1135</v>
      </c>
      <c r="F367" s="7"/>
      <c r="G367" s="7">
        <v>100</v>
      </c>
      <c r="ALP367" s="19"/>
      <c r="ALQ367" s="19"/>
      <c r="ALR367" s="19"/>
      <c r="ALS367" s="22"/>
      <c r="ALT367" s="22"/>
      <c r="ALU367" s="22"/>
      <c r="ALV367" s="22"/>
      <c r="ALW367" s="19"/>
      <c r="ALX367" s="19"/>
      <c r="ALY367" s="19"/>
      <c r="ALZ367" s="19"/>
      <c r="AMA367" s="19"/>
      <c r="AMB367" s="19"/>
      <c r="AMC367" s="19"/>
      <c r="AMD367" s="19"/>
      <c r="AME367" s="19"/>
      <c r="AMF367" s="19"/>
      <c r="AMG367" s="19"/>
      <c r="AMH367" s="19"/>
      <c r="AMI367" s="19"/>
      <c r="AMJ367" s="19"/>
      <c r="AMK367" s="19"/>
      <c r="AML367" s="19"/>
      <c r="AMM367" s="19"/>
      <c r="AMN367" s="19"/>
      <c r="AMO367" s="19"/>
      <c r="AMP367" s="19"/>
      <c r="AMQ367" s="19"/>
      <c r="AMR367" s="19"/>
      <c r="AMS367" s="19"/>
      <c r="AMT367" s="19"/>
      <c r="AMU367" s="19"/>
      <c r="AMV367" s="19"/>
      <c r="AMW367" s="21"/>
      <c r="AMX367" s="21"/>
      <c r="AMY367" s="21"/>
      <c r="AMZ367" s="19"/>
      <c r="ANA367" s="19"/>
      <c r="ANB367" s="19"/>
      <c r="ANC367" s="19"/>
      <c r="AND367" s="19"/>
      <c r="ANE367" s="19"/>
      <c r="ANF367" s="19"/>
      <c r="ANG367" s="19"/>
      <c r="ANH367" s="19"/>
      <c r="ANI367" s="19"/>
      <c r="ANJ367" s="19"/>
      <c r="ANK367" s="19"/>
      <c r="ANL367" s="19"/>
      <c r="ANM367" s="19"/>
      <c r="ANN367" s="19"/>
      <c r="ANO367" s="19"/>
      <c r="ANP367" s="19"/>
      <c r="ANQ367" s="19"/>
      <c r="ANR367" s="19"/>
      <c r="ANS367" s="19"/>
      <c r="ANT367" s="19"/>
      <c r="ANU367" s="19"/>
      <c r="ANV367" s="19"/>
      <c r="ANW367" s="19"/>
      <c r="ANX367" s="19"/>
      <c r="ANY367" s="19"/>
      <c r="ANZ367" s="19"/>
      <c r="AOA367" s="19"/>
      <c r="AOB367" s="19"/>
      <c r="AOC367" s="19"/>
      <c r="AOD367" s="19"/>
      <c r="AOE367" s="19"/>
      <c r="AOF367" s="19"/>
      <c r="AOG367" s="21"/>
      <c r="AOH367" s="21"/>
      <c r="AOI367" s="21"/>
      <c r="AOJ367" s="19">
        <v>160</v>
      </c>
      <c r="AOK367" s="19">
        <v>150</v>
      </c>
      <c r="AOL367" s="19"/>
      <c r="AOM367" s="19">
        <v>160</v>
      </c>
      <c r="AON367" s="19">
        <v>150</v>
      </c>
      <c r="AOO367" s="19"/>
      <c r="AOP367" s="19">
        <v>150</v>
      </c>
      <c r="AOQ367" s="19">
        <v>150</v>
      </c>
      <c r="AOR367" s="19"/>
      <c r="AOS367" s="19">
        <v>150</v>
      </c>
      <c r="AOT367" s="19">
        <v>150</v>
      </c>
      <c r="AOU367" s="19"/>
      <c r="AOV367" s="19">
        <v>150</v>
      </c>
      <c r="AOW367" s="19">
        <v>150</v>
      </c>
      <c r="AOX367" s="19"/>
      <c r="AOY367" s="19">
        <v>150</v>
      </c>
      <c r="AOZ367" s="19">
        <v>150</v>
      </c>
      <c r="APA367" s="19"/>
      <c r="APB367" s="19">
        <v>150</v>
      </c>
      <c r="APC367" s="19">
        <v>150</v>
      </c>
      <c r="APD367" s="19"/>
      <c r="APE367" s="19">
        <v>150</v>
      </c>
      <c r="APF367" s="19">
        <v>150</v>
      </c>
      <c r="APG367" s="19"/>
      <c r="APH367" s="19">
        <v>150</v>
      </c>
      <c r="API367" s="19">
        <v>150</v>
      </c>
      <c r="APJ367" s="19"/>
      <c r="APK367" s="19">
        <v>150</v>
      </c>
      <c r="APL367" s="19">
        <v>150</v>
      </c>
      <c r="APM367" s="19"/>
      <c r="APN367" s="19">
        <v>150</v>
      </c>
      <c r="APO367" s="19">
        <v>150</v>
      </c>
      <c r="APP367" s="19"/>
      <c r="APQ367" s="21">
        <v>150</v>
      </c>
      <c r="APR367" s="21">
        <v>150</v>
      </c>
      <c r="APS367" s="21"/>
      <c r="APT367" s="19"/>
      <c r="APU367" s="19"/>
      <c r="APV367" s="19"/>
      <c r="APW367" s="19"/>
      <c r="APX367" s="19"/>
      <c r="APY367" s="19"/>
      <c r="APZ367" s="19"/>
      <c r="AQA367" s="19"/>
      <c r="AQB367" s="19"/>
      <c r="AQC367" s="19"/>
      <c r="AQD367" s="19"/>
      <c r="AQE367" s="19"/>
      <c r="AQF367" s="19"/>
      <c r="AQG367" s="19"/>
      <c r="AQH367" s="19"/>
      <c r="AQI367" s="19"/>
      <c r="AQJ367" s="19"/>
      <c r="AQK367" s="19"/>
      <c r="AQL367" s="19"/>
      <c r="AQM367" s="19"/>
      <c r="AQN367" s="19"/>
      <c r="AQO367" s="19"/>
      <c r="AQP367" s="19"/>
      <c r="AQQ367" s="19"/>
      <c r="AQR367" s="19"/>
      <c r="AQS367" s="19"/>
      <c r="AQT367" s="19"/>
      <c r="AQU367" s="19"/>
      <c r="AQV367" s="19"/>
      <c r="AQW367" s="19"/>
      <c r="AQX367" s="19"/>
      <c r="AQY367" s="19"/>
      <c r="AQZ367" s="19"/>
      <c r="ARA367" s="21"/>
      <c r="ARB367" s="21"/>
      <c r="ARC367" s="21"/>
      <c r="ARD367" s="19"/>
      <c r="ARE367" s="19"/>
      <c r="ARF367" s="19"/>
      <c r="ARG367" s="19"/>
      <c r="ARH367" s="19"/>
      <c r="ARI367" s="19"/>
      <c r="ARJ367" s="19"/>
      <c r="ARK367" s="19"/>
      <c r="ARL367" s="19"/>
      <c r="ARM367" s="19"/>
      <c r="ARN367" s="19"/>
      <c r="ARO367" s="19"/>
      <c r="ARP367" s="19"/>
      <c r="ARQ367" s="19"/>
      <c r="ARR367" s="19"/>
      <c r="ARS367" s="19"/>
      <c r="ART367" s="19"/>
      <c r="ARU367" s="19"/>
      <c r="ARV367" s="19"/>
      <c r="ARW367" s="19"/>
      <c r="ARX367" s="19"/>
      <c r="ARY367" s="19"/>
      <c r="ARZ367" s="19"/>
      <c r="ASA367" s="19"/>
      <c r="ASB367" s="19"/>
      <c r="ASC367" s="19"/>
      <c r="ASD367" s="19"/>
      <c r="ASE367" s="19"/>
      <c r="ASF367" s="19"/>
      <c r="ASG367" s="19"/>
      <c r="ASH367" s="19">
        <v>125</v>
      </c>
      <c r="ASI367" s="19">
        <v>125</v>
      </c>
      <c r="ASJ367" s="19"/>
      <c r="ASK367" s="21">
        <v>150</v>
      </c>
      <c r="ASL367" s="21">
        <v>125</v>
      </c>
      <c r="ASM367" s="21"/>
      <c r="ASN367" s="19">
        <v>150</v>
      </c>
      <c r="ASO367" s="19">
        <v>150</v>
      </c>
      <c r="ASP367" s="19"/>
      <c r="ASQ367" s="19">
        <v>150</v>
      </c>
      <c r="ASR367" s="19">
        <v>150</v>
      </c>
      <c r="ASS367" s="19"/>
      <c r="AST367" s="19">
        <v>150</v>
      </c>
      <c r="ASU367" s="19">
        <v>150</v>
      </c>
      <c r="ASV367" s="19"/>
      <c r="ASW367" s="19">
        <v>150</v>
      </c>
      <c r="ASX367" s="19">
        <v>150</v>
      </c>
      <c r="ASY367" s="19"/>
      <c r="ASZ367" s="19"/>
      <c r="ATA367" s="19"/>
      <c r="ATB367" s="19"/>
      <c r="ATC367" s="19"/>
      <c r="ATD367" s="19"/>
      <c r="ATE367" s="19"/>
      <c r="ATF367" s="19"/>
      <c r="ATG367" s="19"/>
      <c r="ATH367" s="19"/>
      <c r="ATI367" s="19"/>
      <c r="ATJ367" s="19"/>
      <c r="ATK367" s="19"/>
      <c r="ATL367" s="19"/>
      <c r="ATM367" s="19"/>
      <c r="ATN367" s="19"/>
      <c r="ATO367" s="19"/>
      <c r="ATP367" s="19"/>
      <c r="ATQ367" s="19"/>
      <c r="ATR367" s="19"/>
      <c r="ATS367" s="19"/>
      <c r="ATT367" s="19"/>
      <c r="ATU367" s="21">
        <v>150</v>
      </c>
      <c r="ATV367" s="21">
        <v>150</v>
      </c>
      <c r="ATW367" s="21"/>
      <c r="ATX367" s="19"/>
      <c r="ATY367" s="19"/>
      <c r="ATZ367" s="19"/>
      <c r="AUA367" s="19"/>
      <c r="AUB367" s="19"/>
      <c r="AUC367" s="19"/>
      <c r="AUD367" s="19"/>
      <c r="AUE367" s="19"/>
      <c r="AUF367" s="19"/>
      <c r="AUG367" s="19"/>
      <c r="AUH367" s="19"/>
      <c r="AUI367" s="19"/>
      <c r="AUJ367" s="19"/>
      <c r="AUK367" s="19"/>
      <c r="AUL367" s="19"/>
      <c r="AUM367" s="19"/>
      <c r="AUN367" s="19"/>
      <c r="AUO367" s="19"/>
      <c r="AUP367" s="19"/>
      <c r="AUQ367" s="19"/>
      <c r="AUR367" s="19"/>
      <c r="AUS367" s="19"/>
      <c r="AUT367" s="19"/>
      <c r="AUU367" s="19"/>
      <c r="AUV367" s="19"/>
      <c r="AUW367" s="19"/>
      <c r="AUX367" s="19"/>
      <c r="AUY367" s="19"/>
      <c r="AUZ367" s="19"/>
      <c r="AVA367" s="19"/>
      <c r="AVB367" s="19"/>
      <c r="AVC367" s="19"/>
      <c r="AVD367" s="19"/>
      <c r="AVE367" s="21"/>
      <c r="AVF367" s="21"/>
      <c r="AVG367" s="21"/>
      <c r="AVH367" s="19"/>
      <c r="AVI367" s="19"/>
      <c r="AVJ367" s="19"/>
      <c r="AVK367" s="19"/>
      <c r="AVL367" s="19"/>
      <c r="AVM367" s="19"/>
      <c r="AVN367" s="19"/>
      <c r="AVO367" s="19"/>
      <c r="AVP367" s="22"/>
      <c r="AVQ367" s="19"/>
      <c r="AVR367" s="19"/>
      <c r="AVS367" s="19"/>
      <c r="AVT367" s="19"/>
      <c r="AVU367" s="19"/>
      <c r="AVV367" s="19"/>
      <c r="AVW367" s="19"/>
      <c r="AVX367" s="19"/>
      <c r="AVY367" s="22"/>
      <c r="AVZ367" s="19"/>
      <c r="AWA367" s="19"/>
      <c r="AWB367" s="19"/>
      <c r="AWC367" s="19"/>
      <c r="AWD367" s="19"/>
      <c r="AWE367" s="19"/>
      <c r="AWF367" s="19"/>
      <c r="AWG367" s="19"/>
      <c r="AWH367" s="22"/>
      <c r="AWI367" s="19"/>
      <c r="AWJ367" s="19"/>
      <c r="AWK367" s="19"/>
      <c r="AWL367" s="19"/>
      <c r="AWM367" s="19"/>
      <c r="AWN367" s="19"/>
      <c r="AWO367" s="23"/>
      <c r="AWP367" s="23"/>
      <c r="AWQ367" s="23"/>
      <c r="AWR367" s="19"/>
      <c r="AWS367" s="19"/>
      <c r="AWT367" s="19"/>
      <c r="AWU367" s="19"/>
      <c r="AWV367" s="19"/>
      <c r="AWW367" s="19"/>
      <c r="AWX367" s="19"/>
      <c r="AWY367" s="19"/>
      <c r="AWZ367" s="22"/>
      <c r="AXA367" s="19"/>
      <c r="AXB367" s="19"/>
      <c r="AXC367" s="19"/>
      <c r="AXD367" s="19"/>
      <c r="AXE367" s="19"/>
      <c r="AXF367" s="19"/>
      <c r="AXG367" s="19"/>
      <c r="AXH367" s="19"/>
      <c r="AXI367" s="22"/>
      <c r="AXJ367" s="19"/>
      <c r="AXK367" s="19"/>
      <c r="AXL367" s="19"/>
      <c r="AXM367" s="19"/>
      <c r="AXN367" s="19"/>
      <c r="AXO367" s="19"/>
      <c r="AXP367" s="19"/>
      <c r="AXQ367" s="19"/>
      <c r="AXR367" s="22"/>
      <c r="AXS367" s="19"/>
      <c r="AXT367" s="19"/>
      <c r="AXU367" s="19"/>
      <c r="AXV367" s="19"/>
      <c r="AXW367" s="19"/>
      <c r="AXX367" s="19"/>
      <c r="AXY367" s="21"/>
      <c r="AXZ367" s="21"/>
      <c r="AYA367" s="21"/>
      <c r="AYB367" s="22"/>
      <c r="AYC367" s="22"/>
      <c r="AYD367" s="22"/>
      <c r="AYE367" s="22"/>
      <c r="AYF367" s="22"/>
      <c r="AYG367" s="22"/>
      <c r="AYH367" s="22"/>
      <c r="AYI367" s="22"/>
      <c r="AYJ367" s="22"/>
      <c r="AYK367" s="22"/>
      <c r="AYL367" s="22"/>
      <c r="AYM367" s="22"/>
      <c r="AYN367" s="22"/>
      <c r="AYO367" s="22"/>
      <c r="AYP367" s="22"/>
      <c r="AYQ367" s="22"/>
      <c r="AYR367" s="22"/>
      <c r="AYS367" s="22"/>
      <c r="AYT367" s="22"/>
      <c r="AYU367" s="22"/>
      <c r="AYV367" s="22"/>
      <c r="AYW367" s="22"/>
      <c r="AYX367" s="22"/>
      <c r="AYY367" s="22"/>
      <c r="AYZ367" s="22"/>
      <c r="AZA367" s="22"/>
      <c r="AZB367" s="22"/>
      <c r="AZC367" s="22"/>
      <c r="AZD367" s="22"/>
      <c r="AZE367" s="22"/>
      <c r="AZF367" s="22"/>
      <c r="AZG367" s="22"/>
      <c r="AZH367" s="22"/>
      <c r="AZI367" s="21"/>
      <c r="AZJ367" s="21"/>
      <c r="AZK367" s="21"/>
      <c r="AZL367" s="19"/>
      <c r="AZM367" s="19"/>
      <c r="AZN367" s="19"/>
      <c r="AZO367" s="19"/>
      <c r="AZP367" s="19"/>
      <c r="AZQ367" s="19"/>
      <c r="AZR367" s="19"/>
      <c r="AZS367" s="19"/>
      <c r="AZT367" s="19"/>
      <c r="AZU367" s="19"/>
      <c r="AZV367" s="19"/>
      <c r="AZW367" s="19"/>
      <c r="AZX367" s="19"/>
      <c r="AZY367" s="19"/>
      <c r="AZZ367" s="19"/>
      <c r="BAA367" s="22"/>
      <c r="BAB367" s="22"/>
      <c r="BAC367" s="22"/>
      <c r="BAD367" s="19"/>
      <c r="BAE367" s="19"/>
      <c r="BAF367" s="19"/>
      <c r="BAG367" s="19"/>
      <c r="BAH367" s="19"/>
      <c r="BAI367" s="19"/>
      <c r="BAJ367" s="19"/>
      <c r="BAK367" s="19"/>
      <c r="BAL367" s="19"/>
      <c r="BAM367" s="19"/>
      <c r="BAN367" s="19"/>
      <c r="BAO367" s="19"/>
      <c r="BAP367" s="22"/>
      <c r="BAQ367" s="22"/>
      <c r="BAR367" s="22"/>
      <c r="BAS367" s="21">
        <v>25</v>
      </c>
      <c r="BAT367" s="21"/>
      <c r="BAU367" s="21"/>
      <c r="BAV367" s="19"/>
      <c r="BAW367" s="19"/>
      <c r="BAX367" s="19"/>
      <c r="BAY367" s="19"/>
      <c r="BAZ367" s="19"/>
      <c r="BBA367" s="19"/>
      <c r="BBB367" s="22"/>
      <c r="BBC367" s="22"/>
      <c r="BBD367" s="22"/>
      <c r="BBE367" s="19"/>
      <c r="BBF367" s="19"/>
      <c r="BBG367" s="19"/>
      <c r="BBH367" s="19"/>
      <c r="BBI367" s="19"/>
      <c r="BBJ367" s="19"/>
      <c r="BBK367" s="19"/>
      <c r="BBL367" s="19"/>
      <c r="BBM367" s="19"/>
      <c r="BBN367" s="19"/>
      <c r="BBO367" s="19"/>
      <c r="BBP367" s="19"/>
      <c r="BBQ367" s="19"/>
      <c r="BBR367" s="19"/>
      <c r="BBS367" s="19"/>
      <c r="BBT367" s="19"/>
      <c r="BBU367" s="19"/>
      <c r="BBV367" s="19"/>
      <c r="BBW367" s="19"/>
      <c r="BBX367" s="19"/>
      <c r="BBY367" s="19"/>
      <c r="BBZ367" s="19"/>
      <c r="BCA367" s="19"/>
      <c r="BCB367" s="19"/>
      <c r="BCC367" s="21"/>
      <c r="BCD367" s="21"/>
      <c r="BCE367" s="21"/>
      <c r="BCF367" s="19"/>
      <c r="BCG367" s="19"/>
      <c r="BCH367" s="19"/>
      <c r="BCI367" s="19"/>
      <c r="BCJ367" s="19"/>
      <c r="BCK367" s="19"/>
      <c r="BCL367" s="22"/>
      <c r="BCM367" s="22"/>
      <c r="BCN367" s="22"/>
      <c r="BCO367" s="19"/>
      <c r="BCP367" s="19"/>
      <c r="BCQ367" s="19"/>
      <c r="BCR367" s="19"/>
      <c r="BCS367" s="19"/>
      <c r="BCT367" s="19"/>
      <c r="BCU367" s="22"/>
      <c r="BCV367" s="22"/>
      <c r="BCW367" s="22"/>
      <c r="BCX367" s="19"/>
      <c r="BCY367" s="19"/>
      <c r="BCZ367" s="19"/>
      <c r="BDA367" s="19"/>
      <c r="BDB367" s="19"/>
      <c r="BDC367" s="19"/>
      <c r="BDD367" s="22"/>
      <c r="BDE367" s="22"/>
      <c r="BDF367" s="22"/>
      <c r="BDG367" s="19"/>
      <c r="BDH367" s="19"/>
      <c r="BDI367" s="19"/>
      <c r="BDJ367" s="19"/>
      <c r="BDK367" s="19"/>
      <c r="BDL367" s="19"/>
      <c r="BDM367" s="21"/>
      <c r="BDN367" s="21"/>
      <c r="BDO367" s="21"/>
      <c r="BDP367" s="19"/>
      <c r="BDQ367" s="19"/>
      <c r="BDR367" s="19"/>
      <c r="BDS367" s="19"/>
      <c r="BDT367" s="19"/>
      <c r="BDU367" s="19"/>
      <c r="BDV367" s="22"/>
      <c r="BDW367" s="22"/>
      <c r="BDX367" s="22"/>
      <c r="BDY367" s="19"/>
      <c r="BDZ367" s="19"/>
      <c r="BEA367" s="19"/>
      <c r="BEB367" s="19"/>
      <c r="BEC367" s="19"/>
      <c r="BED367" s="19"/>
      <c r="BEE367" s="22"/>
      <c r="BEF367" s="22"/>
      <c r="BEG367" s="22"/>
      <c r="BEH367" s="19"/>
      <c r="BEI367" s="19"/>
      <c r="BEJ367" s="19"/>
      <c r="BEK367" s="19"/>
      <c r="BEL367" s="19"/>
      <c r="BEM367" s="19"/>
      <c r="BEN367" s="22"/>
      <c r="BEO367" s="22"/>
      <c r="BEP367" s="22"/>
      <c r="BEQ367" s="19"/>
      <c r="BER367" s="19"/>
      <c r="BES367" s="19"/>
      <c r="BET367" s="19"/>
      <c r="BEU367" s="19"/>
      <c r="BEV367" s="19"/>
      <c r="BEW367" s="21"/>
      <c r="BEX367" s="21"/>
      <c r="BEY367" s="21"/>
      <c r="BEZ367" s="19"/>
      <c r="BFA367" s="19"/>
      <c r="BFB367" s="19"/>
      <c r="BFC367" s="19"/>
      <c r="BFD367" s="19"/>
      <c r="BFE367" s="19"/>
      <c r="BFF367" s="22"/>
      <c r="BFG367" s="22"/>
      <c r="BFH367" s="22"/>
      <c r="BFI367" s="19"/>
      <c r="BFJ367" s="19"/>
      <c r="BFK367" s="19"/>
      <c r="BFL367" s="19"/>
      <c r="BFM367" s="19"/>
      <c r="BFN367" s="19"/>
      <c r="BFO367" s="22"/>
      <c r="BFP367" s="22"/>
      <c r="BFQ367" s="22"/>
      <c r="BFR367" s="19"/>
      <c r="BFS367" s="19"/>
      <c r="BFT367" s="19"/>
      <c r="BFU367" s="19">
        <v>40</v>
      </c>
      <c r="BFV367" s="19"/>
      <c r="BFW367" s="19">
        <v>42</v>
      </c>
      <c r="BFX367" s="22"/>
      <c r="BFY367" s="22"/>
      <c r="BFZ367" s="22"/>
      <c r="BGA367" s="19"/>
      <c r="BGB367" s="19"/>
      <c r="BGC367" s="19"/>
      <c r="BGD367" s="19"/>
      <c r="BGE367" s="19"/>
      <c r="BGF367" s="19"/>
      <c r="BGG367" s="23"/>
      <c r="BGH367" s="23"/>
      <c r="BGI367" s="23"/>
      <c r="BGJ367" s="19"/>
      <c r="BGK367" s="19"/>
      <c r="BGL367" s="19"/>
      <c r="BGM367" s="19"/>
      <c r="BGN367" s="19"/>
      <c r="BGO367" s="19"/>
      <c r="BGP367" s="22"/>
      <c r="BGQ367" s="22"/>
      <c r="BGR367" s="22">
        <v>53</v>
      </c>
      <c r="BGS367" s="19"/>
      <c r="BGT367" s="19"/>
      <c r="BGU367" s="19">
        <v>80</v>
      </c>
      <c r="BGV367" s="19"/>
      <c r="BGW367" s="19"/>
      <c r="BGX367" s="19"/>
      <c r="BGY367" s="22"/>
      <c r="BGZ367" s="22"/>
      <c r="BHA367" s="22"/>
      <c r="BHB367" s="19"/>
      <c r="BHC367" s="19"/>
      <c r="BHD367" s="19"/>
      <c r="BHE367" s="19"/>
      <c r="BHF367" s="19"/>
      <c r="BHG367" s="19"/>
      <c r="BHH367" s="22"/>
      <c r="BHI367" s="22"/>
      <c r="BHJ367" s="22"/>
      <c r="BHK367" s="19"/>
      <c r="BHL367" s="19"/>
      <c r="BHM367" s="19">
        <v>50</v>
      </c>
      <c r="BHN367" s="19"/>
      <c r="BHO367" s="19"/>
      <c r="BHP367" s="19"/>
      <c r="BHQ367" s="21"/>
      <c r="BHR367" s="21"/>
      <c r="BHS367" s="21">
        <v>43.5</v>
      </c>
      <c r="BHT367" s="19">
        <v>58.5</v>
      </c>
      <c r="BHU367" s="19">
        <v>38</v>
      </c>
      <c r="BHV367" s="19"/>
      <c r="BHW367" s="19">
        <v>54.5</v>
      </c>
      <c r="BHX367" s="19">
        <v>51</v>
      </c>
      <c r="BHY367" s="19"/>
      <c r="BHZ367" s="22">
        <v>51</v>
      </c>
      <c r="BIA367" s="22">
        <v>48</v>
      </c>
      <c r="BIB367" s="22"/>
      <c r="BIC367" s="19">
        <v>48</v>
      </c>
      <c r="BID367" s="19">
        <v>47</v>
      </c>
      <c r="BIE367" s="19"/>
      <c r="BIF367" s="19">
        <v>53</v>
      </c>
      <c r="BIG367" s="19">
        <v>43</v>
      </c>
      <c r="BIH367" s="19"/>
      <c r="BII367" s="22">
        <v>50</v>
      </c>
      <c r="BIJ367" s="22">
        <v>50</v>
      </c>
      <c r="BIK367" s="22"/>
      <c r="BIL367" s="19">
        <v>52</v>
      </c>
      <c r="BIM367" s="19">
        <v>52</v>
      </c>
      <c r="BIN367" s="19"/>
      <c r="BIO367" s="19">
        <v>50</v>
      </c>
      <c r="BIP367" s="19">
        <v>50</v>
      </c>
      <c r="BIQ367" s="19"/>
      <c r="BIR367" s="22">
        <v>47</v>
      </c>
      <c r="BIS367" s="22">
        <v>35</v>
      </c>
      <c r="BIT367" s="22"/>
      <c r="BIU367" s="19">
        <v>46.5</v>
      </c>
      <c r="BIV367" s="19">
        <v>44</v>
      </c>
      <c r="BIW367" s="19"/>
      <c r="BIX367" s="19">
        <v>44</v>
      </c>
      <c r="BIY367" s="19">
        <v>38</v>
      </c>
      <c r="BIZ367" s="19"/>
      <c r="BJA367" s="21">
        <v>45</v>
      </c>
      <c r="BJB367" s="21">
        <v>41</v>
      </c>
      <c r="BJC367" s="21"/>
      <c r="BJD367" s="19">
        <v>48</v>
      </c>
      <c r="BJE367" s="19">
        <v>35</v>
      </c>
      <c r="BJF367" s="19"/>
      <c r="BJG367" s="19"/>
      <c r="BJH367" s="19"/>
      <c r="BJI367" s="19"/>
      <c r="BJJ367" s="22"/>
      <c r="BJK367" s="22"/>
      <c r="BJL367" s="22"/>
      <c r="BJM367" s="19">
        <v>52.5</v>
      </c>
      <c r="BJN367" s="19">
        <v>37.5</v>
      </c>
      <c r="BJO367" s="19"/>
      <c r="BJP367" s="19">
        <v>80</v>
      </c>
      <c r="BJQ367" s="19">
        <v>55</v>
      </c>
      <c r="BJR367" s="19"/>
      <c r="BJS367" s="22">
        <v>70</v>
      </c>
      <c r="BJT367" s="22">
        <v>43</v>
      </c>
      <c r="BJU367" s="22"/>
      <c r="BJV367" s="19">
        <v>61</v>
      </c>
      <c r="BJW367" s="19">
        <v>54.5</v>
      </c>
      <c r="BJX367" s="19"/>
      <c r="BJY367" s="19">
        <v>73</v>
      </c>
      <c r="BJZ367" s="19">
        <v>58</v>
      </c>
      <c r="BKA367" s="19"/>
      <c r="BKB367" s="22">
        <v>67</v>
      </c>
      <c r="BKC367" s="22">
        <v>58.5</v>
      </c>
      <c r="BKD367" s="22"/>
      <c r="BKE367" s="19">
        <v>56</v>
      </c>
      <c r="BKF367" s="19">
        <v>54.75</v>
      </c>
      <c r="BKG367" s="19"/>
      <c r="BKH367" s="19">
        <v>63</v>
      </c>
      <c r="BKI367" s="19">
        <v>45</v>
      </c>
      <c r="BKJ367" s="19"/>
      <c r="BKK367" s="21">
        <v>62</v>
      </c>
      <c r="BKL367" s="21">
        <v>50</v>
      </c>
      <c r="BKM367" s="21"/>
      <c r="BKN367" s="19"/>
      <c r="BKO367" s="22"/>
      <c r="BKP367" s="19"/>
      <c r="BKQ367" s="19"/>
      <c r="BKR367" s="19"/>
      <c r="BKS367" s="19"/>
      <c r="BKT367" s="22"/>
      <c r="BKU367" s="22">
        <v>50</v>
      </c>
      <c r="BKV367" s="22"/>
      <c r="BKW367" s="19"/>
      <c r="BKX367" s="19"/>
      <c r="BKY367" s="19"/>
      <c r="BKZ367" s="19"/>
      <c r="BLA367" s="19"/>
      <c r="BLB367" s="19"/>
      <c r="BLC367" s="19"/>
      <c r="BLD367" s="19"/>
      <c r="BLE367" s="22"/>
      <c r="BLF367" s="19"/>
      <c r="BLG367" s="19"/>
      <c r="BLH367" s="19"/>
      <c r="BLI367" s="13"/>
      <c r="BLJ367" s="13"/>
      <c r="BLK367" s="13"/>
      <c r="BLL367" s="13"/>
      <c r="BLM367" s="13"/>
      <c r="BLN367" s="13"/>
    </row>
    <row r="368" spans="1:1678">
      <c r="A368" s="7" t="s">
        <v>1136</v>
      </c>
      <c r="B368" s="8">
        <v>373</v>
      </c>
      <c r="C368" s="7" t="s">
        <v>8</v>
      </c>
      <c r="D368" s="7" t="s">
        <v>1137</v>
      </c>
      <c r="E368" s="7" t="s">
        <v>1138</v>
      </c>
      <c r="F368" s="7"/>
      <c r="G368" s="7">
        <v>500</v>
      </c>
      <c r="ALP368" s="19"/>
      <c r="ALQ368" s="19"/>
      <c r="ALR368" s="19"/>
      <c r="ALS368" s="22"/>
      <c r="ALT368" s="22"/>
      <c r="ALU368" s="22"/>
      <c r="ALV368" s="22"/>
      <c r="ALW368" s="19"/>
      <c r="ALX368" s="19"/>
      <c r="ALY368" s="19"/>
      <c r="ALZ368" s="19"/>
      <c r="AMA368" s="19"/>
      <c r="AMB368" s="19"/>
      <c r="AMC368" s="19"/>
      <c r="AMD368" s="19"/>
      <c r="AME368" s="19"/>
      <c r="AMF368" s="19"/>
      <c r="AMG368" s="19"/>
      <c r="AMH368" s="19"/>
      <c r="AMI368" s="19"/>
      <c r="AMJ368" s="19"/>
      <c r="AMK368" s="19"/>
      <c r="AML368" s="19"/>
      <c r="AMM368" s="19"/>
      <c r="AMN368" s="19"/>
      <c r="AMO368" s="19"/>
      <c r="AMP368" s="19"/>
      <c r="AMQ368" s="19"/>
      <c r="AMR368" s="19"/>
      <c r="AMS368" s="19"/>
      <c r="AMT368" s="19"/>
      <c r="AMU368" s="19"/>
      <c r="AMV368" s="19"/>
      <c r="AMW368" s="21"/>
      <c r="AMX368" s="21"/>
      <c r="AMY368" s="21"/>
      <c r="AMZ368" s="19"/>
      <c r="ANA368" s="19"/>
      <c r="ANB368" s="19"/>
      <c r="ANC368" s="19"/>
      <c r="AND368" s="19"/>
      <c r="ANE368" s="19"/>
      <c r="ANF368" s="19"/>
      <c r="ANG368" s="19"/>
      <c r="ANH368" s="19"/>
      <c r="ANI368" s="19"/>
      <c r="ANJ368" s="19"/>
      <c r="ANK368" s="19"/>
      <c r="ANL368" s="19"/>
      <c r="ANM368" s="19"/>
      <c r="ANN368" s="19"/>
      <c r="ANO368" s="19"/>
      <c r="ANP368" s="19"/>
      <c r="ANQ368" s="19"/>
      <c r="ANR368" s="19"/>
      <c r="ANS368" s="19"/>
      <c r="ANT368" s="19"/>
      <c r="ANU368" s="19"/>
      <c r="ANV368" s="19"/>
      <c r="ANW368" s="19"/>
      <c r="ANX368" s="19"/>
      <c r="ANY368" s="19"/>
      <c r="ANZ368" s="19"/>
      <c r="AOA368" s="19"/>
      <c r="AOB368" s="19"/>
      <c r="AOC368" s="19"/>
      <c r="AOD368" s="19"/>
      <c r="AOE368" s="19"/>
      <c r="AOF368" s="19"/>
      <c r="AOG368" s="21"/>
      <c r="AOH368" s="21"/>
      <c r="AOI368" s="21"/>
      <c r="AOJ368" s="19"/>
      <c r="AOK368" s="19"/>
      <c r="AOL368" s="19"/>
      <c r="AOM368" s="19"/>
      <c r="AON368" s="19"/>
      <c r="AOO368" s="19"/>
      <c r="AOP368" s="19"/>
      <c r="AOQ368" s="19"/>
      <c r="AOR368" s="19"/>
      <c r="AOS368" s="19"/>
      <c r="AOT368" s="19"/>
      <c r="AOU368" s="19"/>
      <c r="AOV368" s="19"/>
      <c r="AOW368" s="19"/>
      <c r="AOX368" s="19"/>
      <c r="AOY368" s="19"/>
      <c r="AOZ368" s="19"/>
      <c r="APA368" s="19"/>
      <c r="APB368" s="19"/>
      <c r="APC368" s="19"/>
      <c r="APD368" s="19"/>
      <c r="APE368" s="19"/>
      <c r="APF368" s="19"/>
      <c r="APG368" s="19"/>
      <c r="APH368" s="19">
        <v>2200</v>
      </c>
      <c r="API368" s="19">
        <v>2150</v>
      </c>
      <c r="APJ368" s="19"/>
      <c r="APK368" s="19">
        <v>2250</v>
      </c>
      <c r="APL368" s="19">
        <v>2130</v>
      </c>
      <c r="APM368" s="19"/>
      <c r="APN368" s="19">
        <v>2210</v>
      </c>
      <c r="APO368" s="19">
        <v>2205</v>
      </c>
      <c r="APP368" s="19"/>
      <c r="APQ368" s="21">
        <v>2220</v>
      </c>
      <c r="APR368" s="21">
        <v>2150</v>
      </c>
      <c r="APS368" s="21"/>
      <c r="APT368" s="19">
        <v>2385</v>
      </c>
      <c r="APU368" s="19">
        <v>2290</v>
      </c>
      <c r="APV368" s="19"/>
      <c r="APW368" s="19">
        <v>2410</v>
      </c>
      <c r="APX368" s="19">
        <v>2300</v>
      </c>
      <c r="APY368" s="19"/>
      <c r="APZ368" s="19">
        <v>2310</v>
      </c>
      <c r="AQA368" s="19">
        <v>2260</v>
      </c>
      <c r="AQB368" s="19"/>
      <c r="AQC368" s="19">
        <v>2285</v>
      </c>
      <c r="AQD368" s="19">
        <v>1950</v>
      </c>
      <c r="AQE368" s="19"/>
      <c r="AQF368" s="19">
        <v>2100</v>
      </c>
      <c r="AQG368" s="19">
        <v>1775</v>
      </c>
      <c r="AQH368" s="19"/>
      <c r="AQI368" s="19">
        <v>2050</v>
      </c>
      <c r="AQJ368" s="19">
        <v>1850</v>
      </c>
      <c r="AQK368" s="19"/>
      <c r="AQL368" s="19">
        <v>1900</v>
      </c>
      <c r="AQM368" s="19">
        <v>1700</v>
      </c>
      <c r="AQN368" s="19"/>
      <c r="AQO368" s="19">
        <v>1775</v>
      </c>
      <c r="AQP368" s="19">
        <v>1400</v>
      </c>
      <c r="AQQ368" s="19"/>
      <c r="AQR368" s="19">
        <v>1675</v>
      </c>
      <c r="AQS368" s="19">
        <v>1500</v>
      </c>
      <c r="AQT368" s="19"/>
      <c r="AQU368" s="19"/>
      <c r="AQV368" s="19"/>
      <c r="AQW368" s="19"/>
      <c r="AQX368" s="19"/>
      <c r="AQY368" s="19"/>
      <c r="AQZ368" s="19"/>
      <c r="ARA368" s="21"/>
      <c r="ARB368" s="21"/>
      <c r="ARC368" s="21"/>
      <c r="ARD368" s="19"/>
      <c r="ARE368" s="19"/>
      <c r="ARF368" s="19"/>
      <c r="ARG368" s="19"/>
      <c r="ARH368" s="19"/>
      <c r="ARI368" s="19"/>
      <c r="ARJ368" s="19"/>
      <c r="ARK368" s="19"/>
      <c r="ARL368" s="19"/>
      <c r="ARM368" s="19"/>
      <c r="ARN368" s="19"/>
      <c r="ARO368" s="19"/>
      <c r="ARP368" s="19"/>
      <c r="ARQ368" s="19"/>
      <c r="ARR368" s="19"/>
      <c r="ARS368" s="19"/>
      <c r="ART368" s="19"/>
      <c r="ARU368" s="19"/>
      <c r="ARV368" s="19"/>
      <c r="ARW368" s="19"/>
      <c r="ARX368" s="19"/>
      <c r="ARY368" s="19"/>
      <c r="ARZ368" s="19"/>
      <c r="ASA368" s="19"/>
      <c r="ASB368" s="19"/>
      <c r="ASC368" s="19"/>
      <c r="ASD368" s="19"/>
      <c r="ASE368" s="19"/>
      <c r="ASF368" s="19"/>
      <c r="ASG368" s="19"/>
      <c r="ASH368" s="19"/>
      <c r="ASI368" s="19"/>
      <c r="ASJ368" s="19"/>
      <c r="ASK368" s="21"/>
      <c r="ASL368" s="21"/>
      <c r="ASM368" s="21"/>
      <c r="ASN368" s="19"/>
      <c r="ASO368" s="19"/>
      <c r="ASP368" s="19"/>
      <c r="ASQ368" s="19"/>
      <c r="ASR368" s="19"/>
      <c r="ASS368" s="19"/>
      <c r="AST368" s="19"/>
      <c r="ASU368" s="19"/>
      <c r="ASV368" s="19"/>
      <c r="ASW368" s="19"/>
      <c r="ASX368" s="19"/>
      <c r="ASY368" s="19"/>
      <c r="ASZ368" s="19"/>
      <c r="ATA368" s="19"/>
      <c r="ATB368" s="19"/>
      <c r="ATC368" s="19"/>
      <c r="ATD368" s="19"/>
      <c r="ATE368" s="19"/>
      <c r="ATF368" s="19"/>
      <c r="ATG368" s="19"/>
      <c r="ATH368" s="19"/>
      <c r="ATI368" s="19"/>
      <c r="ATJ368" s="19"/>
      <c r="ATK368" s="19"/>
      <c r="ATL368" s="19"/>
      <c r="ATM368" s="19"/>
      <c r="ATN368" s="19"/>
      <c r="ATO368" s="19"/>
      <c r="ATP368" s="19"/>
      <c r="ATQ368" s="19"/>
      <c r="ATR368" s="19"/>
      <c r="ATS368" s="19"/>
      <c r="ATT368" s="19"/>
      <c r="ATU368" s="21"/>
      <c r="ATV368" s="21"/>
      <c r="ATW368" s="21"/>
      <c r="ATX368" s="19"/>
      <c r="ATY368" s="19"/>
      <c r="ATZ368" s="19"/>
      <c r="AUA368" s="19"/>
      <c r="AUB368" s="19"/>
      <c r="AUC368" s="19"/>
      <c r="AUD368" s="19"/>
      <c r="AUE368" s="19"/>
      <c r="AUF368" s="19"/>
      <c r="AUG368" s="19"/>
      <c r="AUH368" s="19"/>
      <c r="AUI368" s="19"/>
      <c r="AUJ368" s="19"/>
      <c r="AUK368" s="19"/>
      <c r="AUL368" s="19"/>
      <c r="AUM368" s="19"/>
      <c r="AUN368" s="19"/>
      <c r="AUO368" s="19"/>
      <c r="AUP368" s="19"/>
      <c r="AUQ368" s="19"/>
      <c r="AUR368" s="19"/>
      <c r="AUS368" s="19"/>
      <c r="AUT368" s="19"/>
      <c r="AUU368" s="19"/>
      <c r="AUV368" s="19"/>
      <c r="AUW368" s="19"/>
      <c r="AUX368" s="19"/>
      <c r="AUY368" s="19"/>
      <c r="AUZ368" s="19"/>
      <c r="AVA368" s="19"/>
      <c r="AVB368" s="19"/>
      <c r="AVC368" s="19"/>
      <c r="AVD368" s="19"/>
      <c r="AVE368" s="21"/>
      <c r="AVF368" s="21"/>
      <c r="AVG368" s="21"/>
      <c r="AVH368" s="19"/>
      <c r="AVI368" s="19"/>
      <c r="AVJ368" s="19"/>
      <c r="AVK368" s="19"/>
      <c r="AVL368" s="19"/>
      <c r="AVM368" s="19"/>
      <c r="AVN368" s="19"/>
      <c r="AVO368" s="19"/>
      <c r="AVP368" s="22"/>
      <c r="AVQ368" s="19"/>
      <c r="AVR368" s="19"/>
      <c r="AVS368" s="19"/>
      <c r="AVT368" s="19"/>
      <c r="AVU368" s="19"/>
      <c r="AVV368" s="19"/>
      <c r="AVW368" s="19"/>
      <c r="AVX368" s="19"/>
      <c r="AVY368" s="22"/>
      <c r="AVZ368" s="19"/>
      <c r="AWA368" s="19"/>
      <c r="AWB368" s="19"/>
      <c r="AWC368" s="19"/>
      <c r="AWD368" s="19"/>
      <c r="AWE368" s="19"/>
      <c r="AWF368" s="19"/>
      <c r="AWG368" s="19"/>
      <c r="AWH368" s="22"/>
      <c r="AWI368" s="19"/>
      <c r="AWJ368" s="19"/>
      <c r="AWK368" s="19"/>
      <c r="AWL368" s="19"/>
      <c r="AWM368" s="19"/>
      <c r="AWN368" s="19"/>
      <c r="AWO368" s="23"/>
      <c r="AWP368" s="23"/>
      <c r="AWQ368" s="23"/>
      <c r="AWR368" s="19"/>
      <c r="AWS368" s="19"/>
      <c r="AWT368" s="19"/>
      <c r="AWU368" s="19"/>
      <c r="AWV368" s="19"/>
      <c r="AWW368" s="19"/>
      <c r="AWX368" s="19"/>
      <c r="AWY368" s="19"/>
      <c r="AWZ368" s="22"/>
      <c r="AXA368" s="19"/>
      <c r="AXB368" s="19"/>
      <c r="AXC368" s="19"/>
      <c r="AXD368" s="19"/>
      <c r="AXE368" s="19"/>
      <c r="AXF368" s="19"/>
      <c r="AXG368" s="19"/>
      <c r="AXH368" s="19"/>
      <c r="AXI368" s="22"/>
      <c r="AXJ368" s="19"/>
      <c r="AXK368" s="19"/>
      <c r="AXL368" s="19"/>
      <c r="AXM368" s="19"/>
      <c r="AXN368" s="19"/>
      <c r="AXO368" s="19"/>
      <c r="AXP368" s="19"/>
      <c r="AXQ368" s="19"/>
      <c r="AXR368" s="22"/>
      <c r="AXS368" s="19"/>
      <c r="AXT368" s="19"/>
      <c r="AXU368" s="19"/>
      <c r="AXV368" s="19"/>
      <c r="AXW368" s="19"/>
      <c r="AXX368" s="19"/>
      <c r="AXY368" s="21"/>
      <c r="AXZ368" s="21"/>
      <c r="AYA368" s="21"/>
      <c r="AYB368" s="22"/>
      <c r="AYC368" s="22"/>
      <c r="AYD368" s="22"/>
      <c r="AYE368" s="22"/>
      <c r="AYF368" s="22"/>
      <c r="AYG368" s="22"/>
      <c r="AYH368" s="22"/>
      <c r="AYI368" s="22"/>
      <c r="AYJ368" s="22"/>
      <c r="AYK368" s="22"/>
      <c r="AYL368" s="22"/>
      <c r="AYM368" s="22"/>
      <c r="AYN368" s="22"/>
      <c r="AYO368" s="22"/>
      <c r="AYP368" s="22"/>
      <c r="AYQ368" s="22"/>
      <c r="AYR368" s="22"/>
      <c r="AYS368" s="22"/>
      <c r="AYT368" s="22"/>
      <c r="AYU368" s="22"/>
      <c r="AYV368" s="22"/>
      <c r="AYW368" s="22"/>
      <c r="AYX368" s="22"/>
      <c r="AYY368" s="22"/>
      <c r="AYZ368" s="22"/>
      <c r="AZA368" s="22"/>
      <c r="AZB368" s="22"/>
      <c r="AZC368" s="22"/>
      <c r="AZD368" s="22"/>
      <c r="AZE368" s="22"/>
      <c r="AZF368" s="22"/>
      <c r="AZG368" s="22"/>
      <c r="AZH368" s="22"/>
      <c r="AZI368" s="21"/>
      <c r="AZJ368" s="21"/>
      <c r="AZK368" s="21"/>
      <c r="AZL368" s="19"/>
      <c r="AZM368" s="19"/>
      <c r="AZN368" s="19"/>
      <c r="AZO368" s="19"/>
      <c r="AZP368" s="19"/>
      <c r="AZQ368" s="19"/>
      <c r="AZR368" s="19"/>
      <c r="AZS368" s="19"/>
      <c r="AZT368" s="19"/>
      <c r="AZU368" s="19"/>
      <c r="AZV368" s="19"/>
      <c r="AZW368" s="19"/>
      <c r="AZX368" s="19"/>
      <c r="AZY368" s="19"/>
      <c r="AZZ368" s="19"/>
      <c r="BAA368" s="22"/>
      <c r="BAB368" s="22"/>
      <c r="BAC368" s="22"/>
      <c r="BAD368" s="19"/>
      <c r="BAE368" s="19"/>
      <c r="BAF368" s="19"/>
      <c r="BAG368" s="19"/>
      <c r="BAH368" s="19"/>
      <c r="BAI368" s="19"/>
      <c r="BAJ368" s="19"/>
      <c r="BAK368" s="19"/>
      <c r="BAL368" s="19"/>
      <c r="BAM368" s="19"/>
      <c r="BAN368" s="19"/>
      <c r="BAO368" s="19"/>
      <c r="BAP368" s="22"/>
      <c r="BAQ368" s="22"/>
      <c r="BAR368" s="22"/>
      <c r="BAS368" s="21"/>
      <c r="BAT368" s="21"/>
      <c r="BAU368" s="21"/>
      <c r="BAV368" s="19"/>
      <c r="BAW368" s="19"/>
      <c r="BAX368" s="19"/>
      <c r="BAY368" s="19"/>
      <c r="BAZ368" s="19"/>
      <c r="BBA368" s="19"/>
      <c r="BBB368" s="22"/>
      <c r="BBC368" s="22"/>
      <c r="BBD368" s="22"/>
      <c r="BBE368" s="19"/>
      <c r="BBF368" s="19"/>
      <c r="BBG368" s="19"/>
      <c r="BBH368" s="19"/>
      <c r="BBI368" s="19"/>
      <c r="BBJ368" s="19"/>
      <c r="BBK368" s="19"/>
      <c r="BBL368" s="19"/>
      <c r="BBM368" s="19"/>
      <c r="BBN368" s="19"/>
      <c r="BBO368" s="19"/>
      <c r="BBP368" s="19"/>
      <c r="BBQ368" s="19"/>
      <c r="BBR368" s="19"/>
      <c r="BBS368" s="19"/>
      <c r="BBT368" s="19"/>
      <c r="BBU368" s="19"/>
      <c r="BBV368" s="19"/>
      <c r="BBW368" s="19"/>
      <c r="BBX368" s="19"/>
      <c r="BBY368" s="19"/>
      <c r="BBZ368" s="19"/>
      <c r="BCA368" s="19"/>
      <c r="BCB368" s="19"/>
      <c r="BCC368" s="21"/>
      <c r="BCD368" s="21"/>
      <c r="BCE368" s="21"/>
      <c r="BCF368" s="19"/>
      <c r="BCG368" s="19"/>
      <c r="BCH368" s="19"/>
      <c r="BCI368" s="19"/>
      <c r="BCJ368" s="19"/>
      <c r="BCK368" s="19"/>
      <c r="BCL368" s="22"/>
      <c r="BCM368" s="22"/>
      <c r="BCN368" s="22"/>
      <c r="BCO368" s="19"/>
      <c r="BCP368" s="19"/>
      <c r="BCQ368" s="19"/>
      <c r="BCR368" s="19"/>
      <c r="BCS368" s="19"/>
      <c r="BCT368" s="19"/>
      <c r="BCU368" s="22"/>
      <c r="BCV368" s="22"/>
      <c r="BCW368" s="22"/>
      <c r="BCX368" s="19"/>
      <c r="BCY368" s="19"/>
      <c r="BCZ368" s="19"/>
      <c r="BDA368" s="19"/>
      <c r="BDB368" s="19"/>
      <c r="BDC368" s="19"/>
      <c r="BDD368" s="22"/>
      <c r="BDE368" s="22"/>
      <c r="BDF368" s="22"/>
      <c r="BDG368" s="19"/>
      <c r="BDH368" s="19"/>
      <c r="BDI368" s="19"/>
      <c r="BDJ368" s="19"/>
      <c r="BDK368" s="19"/>
      <c r="BDL368" s="19"/>
      <c r="BDM368" s="21"/>
      <c r="BDN368" s="21"/>
      <c r="BDO368" s="21"/>
      <c r="BDP368" s="19"/>
      <c r="BDQ368" s="19"/>
      <c r="BDR368" s="19"/>
      <c r="BDS368" s="19"/>
      <c r="BDT368" s="19"/>
      <c r="BDU368" s="19"/>
      <c r="BDV368" s="22"/>
      <c r="BDW368" s="22"/>
      <c r="BDX368" s="22"/>
      <c r="BDY368" s="19"/>
      <c r="BDZ368" s="19"/>
      <c r="BEA368" s="19"/>
      <c r="BEB368" s="19"/>
      <c r="BEC368" s="19"/>
      <c r="BED368" s="19"/>
      <c r="BEE368" s="22"/>
      <c r="BEF368" s="22"/>
      <c r="BEG368" s="22"/>
      <c r="BEH368" s="19"/>
      <c r="BEI368" s="19"/>
      <c r="BEJ368" s="19"/>
      <c r="BEK368" s="19"/>
      <c r="BEL368" s="19"/>
      <c r="BEM368" s="19"/>
      <c r="BEN368" s="22"/>
      <c r="BEO368" s="22"/>
      <c r="BEP368" s="22"/>
      <c r="BEQ368" s="19"/>
      <c r="BER368" s="19"/>
      <c r="BES368" s="19"/>
      <c r="BET368" s="19"/>
      <c r="BEU368" s="19"/>
      <c r="BEV368" s="19"/>
      <c r="BEW368" s="21"/>
      <c r="BEX368" s="21"/>
      <c r="BEY368" s="21"/>
      <c r="BEZ368" s="19"/>
      <c r="BFA368" s="19"/>
      <c r="BFB368" s="19"/>
      <c r="BFC368" s="19"/>
      <c r="BFD368" s="19"/>
      <c r="BFE368" s="19"/>
      <c r="BFF368" s="22"/>
      <c r="BFG368" s="22"/>
      <c r="BFH368" s="22"/>
      <c r="BFI368" s="19"/>
      <c r="BFJ368" s="19"/>
      <c r="BFK368" s="19"/>
      <c r="BFL368" s="19"/>
      <c r="BFM368" s="19"/>
      <c r="BFN368" s="19"/>
      <c r="BFO368" s="22"/>
      <c r="BFP368" s="22"/>
      <c r="BFQ368" s="22"/>
      <c r="BFR368" s="19"/>
      <c r="BFS368" s="19"/>
      <c r="BFT368" s="19"/>
      <c r="BFU368" s="19"/>
      <c r="BFV368" s="19"/>
      <c r="BFW368" s="19"/>
      <c r="BFX368" s="22"/>
      <c r="BFY368" s="22"/>
      <c r="BFZ368" s="22"/>
      <c r="BGA368" s="19"/>
      <c r="BGB368" s="19"/>
      <c r="BGC368" s="19"/>
      <c r="BGD368" s="19"/>
      <c r="BGE368" s="19"/>
      <c r="BGF368" s="19"/>
      <c r="BGG368" s="23"/>
      <c r="BGH368" s="23"/>
      <c r="BGI368" s="23"/>
      <c r="BGJ368" s="19"/>
      <c r="BGK368" s="19"/>
      <c r="BGL368" s="19"/>
      <c r="BGM368" s="19"/>
      <c r="BGN368" s="19"/>
      <c r="BGO368" s="19"/>
      <c r="BGP368" s="22"/>
      <c r="BGQ368" s="22"/>
      <c r="BGR368" s="22"/>
      <c r="BGS368" s="19"/>
      <c r="BGT368" s="19"/>
      <c r="BGU368" s="19"/>
      <c r="BGV368" s="19"/>
      <c r="BGW368" s="19"/>
      <c r="BGX368" s="19"/>
      <c r="BGY368" s="22"/>
      <c r="BGZ368" s="22"/>
      <c r="BHA368" s="22"/>
      <c r="BHB368" s="19"/>
      <c r="BHC368" s="19"/>
      <c r="BHD368" s="19"/>
      <c r="BHE368" s="19"/>
      <c r="BHF368" s="19"/>
      <c r="BHG368" s="19"/>
      <c r="BHH368" s="22"/>
      <c r="BHI368" s="22"/>
      <c r="BHJ368" s="22"/>
      <c r="BHK368" s="19"/>
      <c r="BHL368" s="19"/>
      <c r="BHM368" s="19"/>
      <c r="BHN368" s="19"/>
      <c r="BHO368" s="19"/>
      <c r="BHP368" s="19"/>
      <c r="BHQ368" s="21"/>
      <c r="BHR368" s="21"/>
      <c r="BHS368" s="21"/>
      <c r="BHT368" s="19"/>
      <c r="BHU368" s="19"/>
      <c r="BHV368" s="19"/>
      <c r="BHW368" s="19"/>
      <c r="BHX368" s="19"/>
      <c r="BHY368" s="19"/>
      <c r="BHZ368" s="22"/>
      <c r="BIA368" s="22"/>
      <c r="BIB368" s="22"/>
      <c r="BIC368" s="19"/>
      <c r="BID368" s="19"/>
      <c r="BIE368" s="19"/>
      <c r="BIF368" s="19"/>
      <c r="BIG368" s="19"/>
      <c r="BIH368" s="19"/>
      <c r="BII368" s="22"/>
      <c r="BIJ368" s="22"/>
      <c r="BIK368" s="22"/>
      <c r="BIL368" s="19"/>
      <c r="BIM368" s="19"/>
      <c r="BIN368" s="19"/>
      <c r="BIO368" s="19"/>
      <c r="BIP368" s="19"/>
      <c r="BIQ368" s="19"/>
      <c r="BIR368" s="22"/>
      <c r="BIS368" s="22"/>
      <c r="BIT368" s="22"/>
      <c r="BIU368" s="19"/>
      <c r="BIV368" s="19"/>
      <c r="BIW368" s="19"/>
      <c r="BIX368" s="19"/>
      <c r="BIY368" s="19"/>
      <c r="BIZ368" s="19"/>
      <c r="BJA368" s="21"/>
      <c r="BJB368" s="21"/>
      <c r="BJC368" s="21"/>
      <c r="BJD368" s="19"/>
      <c r="BJE368" s="19"/>
      <c r="BJF368" s="19"/>
      <c r="BJG368" s="19"/>
      <c r="BJH368" s="19"/>
      <c r="BJI368" s="19"/>
      <c r="BJJ368" s="22"/>
      <c r="BJK368" s="22"/>
      <c r="BJL368" s="22"/>
      <c r="BJM368" s="19"/>
      <c r="BJN368" s="19"/>
      <c r="BJO368" s="19"/>
      <c r="BJP368" s="19"/>
      <c r="BJQ368" s="19"/>
      <c r="BJR368" s="19"/>
      <c r="BJS368" s="22"/>
      <c r="BJT368" s="22"/>
      <c r="BJU368" s="22"/>
      <c r="BJV368" s="19"/>
      <c r="BJW368" s="19"/>
      <c r="BJX368" s="19"/>
      <c r="BJY368" s="19"/>
      <c r="BJZ368" s="19"/>
      <c r="BKA368" s="19"/>
      <c r="BKB368" s="22"/>
      <c r="BKC368" s="22"/>
      <c r="BKD368" s="22"/>
      <c r="BKE368" s="19"/>
      <c r="BKF368" s="19"/>
      <c r="BKG368" s="19"/>
      <c r="BKH368" s="19"/>
      <c r="BKI368" s="19"/>
      <c r="BKJ368" s="19"/>
      <c r="BKK368" s="21"/>
      <c r="BKL368" s="21"/>
      <c r="BKM368" s="21"/>
      <c r="BKN368" s="19"/>
      <c r="BKO368" s="22"/>
      <c r="BKP368" s="19"/>
      <c r="BKQ368" s="19"/>
      <c r="BKR368" s="19"/>
      <c r="BKS368" s="19"/>
      <c r="BKT368" s="22"/>
      <c r="BKU368" s="22"/>
      <c r="BKV368" s="22"/>
      <c r="BKW368" s="19"/>
      <c r="BKX368" s="19"/>
      <c r="BKY368" s="19"/>
      <c r="BKZ368" s="19"/>
      <c r="BLA368" s="19"/>
      <c r="BLB368" s="19"/>
      <c r="BLC368" s="19"/>
      <c r="BLD368" s="19"/>
      <c r="BLE368" s="22"/>
      <c r="BLF368" s="19"/>
      <c r="BLG368" s="19"/>
      <c r="BLH368" s="19"/>
      <c r="BLI368" s="13"/>
      <c r="BLJ368" s="13"/>
      <c r="BLK368" s="13">
        <v>266</v>
      </c>
      <c r="BLL368" s="13"/>
      <c r="BLM368" s="13"/>
      <c r="BLN368" s="13">
        <v>400</v>
      </c>
    </row>
    <row r="369" spans="1:1678">
      <c r="A369" s="7" t="s">
        <v>1139</v>
      </c>
      <c r="B369" s="8">
        <v>374</v>
      </c>
      <c r="C369" s="7" t="s">
        <v>8</v>
      </c>
      <c r="D369" s="7" t="s">
        <v>1140</v>
      </c>
      <c r="E369" s="7" t="s">
        <v>1141</v>
      </c>
      <c r="F369" s="7"/>
      <c r="G369" s="7">
        <v>250</v>
      </c>
      <c r="ALP369" s="19"/>
      <c r="ALQ369" s="19"/>
      <c r="ALR369" s="19"/>
      <c r="ALS369" s="22"/>
      <c r="ALT369" s="22"/>
      <c r="ALU369" s="22"/>
      <c r="ALV369" s="22"/>
      <c r="ALW369" s="19"/>
      <c r="ALX369" s="19"/>
      <c r="ALY369" s="19"/>
      <c r="ALZ369" s="19"/>
      <c r="AMA369" s="19"/>
      <c r="AMB369" s="19"/>
      <c r="AMC369" s="19"/>
      <c r="AMD369" s="19"/>
      <c r="AME369" s="19"/>
      <c r="AMF369" s="19"/>
      <c r="AMG369" s="19"/>
      <c r="AMH369" s="19"/>
      <c r="AMI369" s="19"/>
      <c r="AMJ369" s="19"/>
      <c r="AMK369" s="19"/>
      <c r="AML369" s="19"/>
      <c r="AMM369" s="19"/>
      <c r="AMN369" s="19"/>
      <c r="AMO369" s="19"/>
      <c r="AMP369" s="19"/>
      <c r="AMQ369" s="19"/>
      <c r="AMR369" s="19"/>
      <c r="AMS369" s="19"/>
      <c r="AMT369" s="19"/>
      <c r="AMU369" s="19"/>
      <c r="AMV369" s="19"/>
      <c r="AMW369" s="21"/>
      <c r="AMX369" s="21"/>
      <c r="AMY369" s="21"/>
      <c r="AMZ369" s="19"/>
      <c r="ANA369" s="19"/>
      <c r="ANB369" s="19"/>
      <c r="ANC369" s="19"/>
      <c r="AND369" s="19"/>
      <c r="ANE369" s="19"/>
      <c r="ANF369" s="19"/>
      <c r="ANG369" s="19"/>
      <c r="ANH369" s="19"/>
      <c r="ANI369" s="19"/>
      <c r="ANJ369" s="19"/>
      <c r="ANK369" s="19"/>
      <c r="ANL369" s="19"/>
      <c r="ANM369" s="19"/>
      <c r="ANN369" s="19"/>
      <c r="ANO369" s="19"/>
      <c r="ANP369" s="19"/>
      <c r="ANQ369" s="19"/>
      <c r="ANR369" s="19"/>
      <c r="ANS369" s="19"/>
      <c r="ANT369" s="19"/>
      <c r="ANU369" s="19"/>
      <c r="ANV369" s="19"/>
      <c r="ANW369" s="19"/>
      <c r="ANX369" s="19"/>
      <c r="ANY369" s="19"/>
      <c r="ANZ369" s="19"/>
      <c r="AOA369" s="19"/>
      <c r="AOB369" s="19"/>
      <c r="AOC369" s="19"/>
      <c r="AOD369" s="19"/>
      <c r="AOE369" s="19"/>
      <c r="AOF369" s="19"/>
      <c r="AOG369" s="21"/>
      <c r="AOH369" s="21"/>
      <c r="AOI369" s="21"/>
      <c r="AOJ369" s="19"/>
      <c r="AOK369" s="19"/>
      <c r="AOL369" s="19"/>
      <c r="AOM369" s="19"/>
      <c r="AON369" s="19"/>
      <c r="AOO369" s="19"/>
      <c r="AOP369" s="19">
        <v>490</v>
      </c>
      <c r="AOQ369" s="19">
        <v>485</v>
      </c>
      <c r="AOR369" s="19"/>
      <c r="AOS369" s="19">
        <v>495</v>
      </c>
      <c r="AOT369" s="19">
        <v>480</v>
      </c>
      <c r="AOU369" s="19"/>
      <c r="AOV369" s="19"/>
      <c r="AOW369" s="19"/>
      <c r="AOX369" s="19"/>
      <c r="AOY369" s="19"/>
      <c r="AOZ369" s="19"/>
      <c r="APA369" s="19"/>
      <c r="APB369" s="19"/>
      <c r="APC369" s="19"/>
      <c r="APD369" s="19"/>
      <c r="APE369" s="19"/>
      <c r="APF369" s="19"/>
      <c r="APG369" s="19"/>
      <c r="APH369" s="19"/>
      <c r="API369" s="19"/>
      <c r="APJ369" s="19"/>
      <c r="APK369" s="19"/>
      <c r="APL369" s="19"/>
      <c r="APM369" s="19"/>
      <c r="APN369" s="19"/>
      <c r="APO369" s="19"/>
      <c r="APP369" s="19"/>
      <c r="APQ369" s="21"/>
      <c r="APR369" s="21"/>
      <c r="APS369" s="21"/>
      <c r="APT369" s="19"/>
      <c r="APU369" s="19"/>
      <c r="APV369" s="19"/>
      <c r="APW369" s="19"/>
      <c r="APX369" s="19"/>
      <c r="APY369" s="19"/>
      <c r="APZ369" s="19"/>
      <c r="AQA369" s="19"/>
      <c r="AQB369" s="19"/>
      <c r="AQC369" s="19"/>
      <c r="AQD369" s="19"/>
      <c r="AQE369" s="19"/>
      <c r="AQF369" s="19"/>
      <c r="AQG369" s="19"/>
      <c r="AQH369" s="19"/>
      <c r="AQI369" s="19"/>
      <c r="AQJ369" s="19"/>
      <c r="AQK369" s="19"/>
      <c r="AQL369" s="19"/>
      <c r="AQM369" s="19"/>
      <c r="AQN369" s="19"/>
      <c r="AQO369" s="19"/>
      <c r="AQP369" s="19"/>
      <c r="AQQ369" s="19"/>
      <c r="AQR369" s="19"/>
      <c r="AQS369" s="19"/>
      <c r="AQT369" s="19"/>
      <c r="AQU369" s="19"/>
      <c r="AQV369" s="19"/>
      <c r="AQW369" s="19"/>
      <c r="AQX369" s="19"/>
      <c r="AQY369" s="19"/>
      <c r="AQZ369" s="19"/>
      <c r="ARA369" s="21"/>
      <c r="ARB369" s="21"/>
      <c r="ARC369" s="21"/>
      <c r="ARD369" s="19"/>
      <c r="ARE369" s="19"/>
      <c r="ARF369" s="19"/>
      <c r="ARG369" s="19"/>
      <c r="ARH369" s="19"/>
      <c r="ARI369" s="19"/>
      <c r="ARJ369" s="19"/>
      <c r="ARK369" s="19"/>
      <c r="ARL369" s="19"/>
      <c r="ARM369" s="19"/>
      <c r="ARN369" s="19"/>
      <c r="ARO369" s="19"/>
      <c r="ARP369" s="19"/>
      <c r="ARQ369" s="19"/>
      <c r="ARR369" s="19"/>
      <c r="ARS369" s="19"/>
      <c r="ART369" s="19"/>
      <c r="ARU369" s="19"/>
      <c r="ARV369" s="19"/>
      <c r="ARW369" s="19"/>
      <c r="ARX369" s="19"/>
      <c r="ARY369" s="19"/>
      <c r="ARZ369" s="19"/>
      <c r="ASA369" s="19"/>
      <c r="ASB369" s="19"/>
      <c r="ASC369" s="19"/>
      <c r="ASD369" s="19"/>
      <c r="ASE369" s="19"/>
      <c r="ASF369" s="19"/>
      <c r="ASG369" s="19"/>
      <c r="ASH369" s="19"/>
      <c r="ASI369" s="19"/>
      <c r="ASJ369" s="19"/>
      <c r="ASK369" s="21"/>
      <c r="ASL369" s="21"/>
      <c r="ASM369" s="21"/>
      <c r="ASN369" s="19"/>
      <c r="ASO369" s="19"/>
      <c r="ASP369" s="19"/>
      <c r="ASQ369" s="19"/>
      <c r="ASR369" s="19"/>
      <c r="ASS369" s="19"/>
      <c r="AST369" s="19"/>
      <c r="ASU369" s="19"/>
      <c r="ASV369" s="19"/>
      <c r="ASW369" s="19"/>
      <c r="ASX369" s="19"/>
      <c r="ASY369" s="19"/>
      <c r="ASZ369" s="19"/>
      <c r="ATA369" s="19"/>
      <c r="ATB369" s="19"/>
      <c r="ATC369" s="19"/>
      <c r="ATD369" s="19"/>
      <c r="ATE369" s="19"/>
      <c r="ATF369" s="19"/>
      <c r="ATG369" s="19"/>
      <c r="ATH369" s="19"/>
      <c r="ATI369" s="19"/>
      <c r="ATJ369" s="19"/>
      <c r="ATK369" s="19"/>
      <c r="ATL369" s="19"/>
      <c r="ATM369" s="19"/>
      <c r="ATN369" s="19"/>
      <c r="ATO369" s="19"/>
      <c r="ATP369" s="19"/>
      <c r="ATQ369" s="19"/>
      <c r="ATR369" s="19"/>
      <c r="ATS369" s="19"/>
      <c r="ATT369" s="19"/>
      <c r="ATU369" s="21"/>
      <c r="ATV369" s="21"/>
      <c r="ATW369" s="21"/>
      <c r="ATX369" s="19"/>
      <c r="ATY369" s="19"/>
      <c r="ATZ369" s="19"/>
      <c r="AUA369" s="19"/>
      <c r="AUB369" s="19"/>
      <c r="AUC369" s="19"/>
      <c r="AUD369" s="19"/>
      <c r="AUE369" s="19"/>
      <c r="AUF369" s="19"/>
      <c r="AUG369" s="19"/>
      <c r="AUH369" s="19"/>
      <c r="AUI369" s="19"/>
      <c r="AUJ369" s="19"/>
      <c r="AUK369" s="19"/>
      <c r="AUL369" s="19"/>
      <c r="AUM369" s="19"/>
      <c r="AUN369" s="19"/>
      <c r="AUO369" s="19"/>
      <c r="AUP369" s="19"/>
      <c r="AUQ369" s="19"/>
      <c r="AUR369" s="19"/>
      <c r="AUS369" s="19"/>
      <c r="AUT369" s="19"/>
      <c r="AUU369" s="19"/>
      <c r="AUV369" s="19"/>
      <c r="AUW369" s="19"/>
      <c r="AUX369" s="19"/>
      <c r="AUY369" s="19"/>
      <c r="AUZ369" s="19"/>
      <c r="AVA369" s="19"/>
      <c r="AVB369" s="19"/>
      <c r="AVC369" s="19"/>
      <c r="AVD369" s="19"/>
      <c r="AVE369" s="21"/>
      <c r="AVF369" s="21"/>
      <c r="AVG369" s="21"/>
      <c r="AVH369" s="19"/>
      <c r="AVI369" s="19"/>
      <c r="AVJ369" s="19"/>
      <c r="AVK369" s="19"/>
      <c r="AVL369" s="19"/>
      <c r="AVM369" s="19"/>
      <c r="AVN369" s="19"/>
      <c r="AVO369" s="19"/>
      <c r="AVP369" s="22"/>
      <c r="AVQ369" s="19"/>
      <c r="AVR369" s="19"/>
      <c r="AVS369" s="19"/>
      <c r="AVT369" s="19"/>
      <c r="AVU369" s="19"/>
      <c r="AVV369" s="19"/>
      <c r="AVW369" s="19"/>
      <c r="AVX369" s="19"/>
      <c r="AVY369" s="22"/>
      <c r="AVZ369" s="19"/>
      <c r="AWA369" s="19"/>
      <c r="AWB369" s="19"/>
      <c r="AWC369" s="19"/>
      <c r="AWD369" s="19"/>
      <c r="AWE369" s="19"/>
      <c r="AWF369" s="19"/>
      <c r="AWG369" s="19"/>
      <c r="AWH369" s="22"/>
      <c r="AWI369" s="19"/>
      <c r="AWJ369" s="19"/>
      <c r="AWK369" s="19"/>
      <c r="AWL369" s="19"/>
      <c r="AWM369" s="19"/>
      <c r="AWN369" s="19"/>
      <c r="AWO369" s="23"/>
      <c r="AWP369" s="23"/>
      <c r="AWQ369" s="23"/>
      <c r="AWR369" s="19"/>
      <c r="AWS369" s="19"/>
      <c r="AWT369" s="19"/>
      <c r="AWU369" s="19"/>
      <c r="AWV369" s="19"/>
      <c r="AWW369" s="19"/>
      <c r="AWX369" s="19"/>
      <c r="AWY369" s="19"/>
      <c r="AWZ369" s="22"/>
      <c r="AXA369" s="19"/>
      <c r="AXB369" s="19"/>
      <c r="AXC369" s="19"/>
      <c r="AXD369" s="19"/>
      <c r="AXE369" s="19"/>
      <c r="AXF369" s="19"/>
      <c r="AXG369" s="19"/>
      <c r="AXH369" s="19"/>
      <c r="AXI369" s="22"/>
      <c r="AXJ369" s="19"/>
      <c r="AXK369" s="19"/>
      <c r="AXL369" s="19"/>
      <c r="AXM369" s="19"/>
      <c r="AXN369" s="19"/>
      <c r="AXO369" s="19"/>
      <c r="AXP369" s="19"/>
      <c r="AXQ369" s="19"/>
      <c r="AXR369" s="22"/>
      <c r="AXS369" s="19"/>
      <c r="AXT369" s="19"/>
      <c r="AXU369" s="19"/>
      <c r="AXV369" s="19"/>
      <c r="AXW369" s="19"/>
      <c r="AXX369" s="19"/>
      <c r="AXY369" s="21"/>
      <c r="AXZ369" s="21"/>
      <c r="AYA369" s="21"/>
      <c r="AYB369" s="22"/>
      <c r="AYC369" s="22"/>
      <c r="AYD369" s="22"/>
      <c r="AYE369" s="22"/>
      <c r="AYF369" s="22"/>
      <c r="AYG369" s="22"/>
      <c r="AYH369" s="22"/>
      <c r="AYI369" s="22"/>
      <c r="AYJ369" s="22"/>
      <c r="AYK369" s="22"/>
      <c r="AYL369" s="22"/>
      <c r="AYM369" s="22"/>
      <c r="AYN369" s="22"/>
      <c r="AYO369" s="22"/>
      <c r="AYP369" s="22"/>
      <c r="AYQ369" s="22"/>
      <c r="AYR369" s="22"/>
      <c r="AYS369" s="22"/>
      <c r="AYT369" s="22"/>
      <c r="AYU369" s="22"/>
      <c r="AYV369" s="22"/>
      <c r="AYW369" s="22"/>
      <c r="AYX369" s="22"/>
      <c r="AYY369" s="22"/>
      <c r="AYZ369" s="22"/>
      <c r="AZA369" s="22"/>
      <c r="AZB369" s="22"/>
      <c r="AZC369" s="22"/>
      <c r="AZD369" s="22"/>
      <c r="AZE369" s="22"/>
      <c r="AZF369" s="22"/>
      <c r="AZG369" s="22"/>
      <c r="AZH369" s="22"/>
      <c r="AZI369" s="21"/>
      <c r="AZJ369" s="21"/>
      <c r="AZK369" s="21"/>
      <c r="AZL369" s="19"/>
      <c r="AZM369" s="19"/>
      <c r="AZN369" s="19"/>
      <c r="AZO369" s="19"/>
      <c r="AZP369" s="19"/>
      <c r="AZQ369" s="19"/>
      <c r="AZR369" s="19"/>
      <c r="AZS369" s="19"/>
      <c r="AZT369" s="19"/>
      <c r="AZU369" s="19"/>
      <c r="AZV369" s="19"/>
      <c r="AZW369" s="19"/>
      <c r="AZX369" s="19"/>
      <c r="AZY369" s="19"/>
      <c r="AZZ369" s="19"/>
      <c r="BAA369" s="22"/>
      <c r="BAB369" s="22"/>
      <c r="BAC369" s="22"/>
      <c r="BAD369" s="19"/>
      <c r="BAE369" s="19"/>
      <c r="BAF369" s="19"/>
      <c r="BAG369" s="19"/>
      <c r="BAH369" s="19"/>
      <c r="BAI369" s="19"/>
      <c r="BAJ369" s="19"/>
      <c r="BAK369" s="19"/>
      <c r="BAL369" s="19"/>
      <c r="BAM369" s="19"/>
      <c r="BAN369" s="19"/>
      <c r="BAO369" s="19"/>
      <c r="BAP369" s="22"/>
      <c r="BAQ369" s="22"/>
      <c r="BAR369" s="22"/>
      <c r="BAS369" s="21"/>
      <c r="BAT369" s="21"/>
      <c r="BAU369" s="21"/>
      <c r="BAV369" s="19"/>
      <c r="BAW369" s="19"/>
      <c r="BAX369" s="19"/>
      <c r="BAY369" s="19"/>
      <c r="BAZ369" s="19"/>
      <c r="BBA369" s="19"/>
      <c r="BBB369" s="22"/>
      <c r="BBC369" s="22"/>
      <c r="BBD369" s="22"/>
      <c r="BBE369" s="19"/>
      <c r="BBF369" s="19"/>
      <c r="BBG369" s="19"/>
      <c r="BBH369" s="19"/>
      <c r="BBI369" s="19"/>
      <c r="BBJ369" s="19"/>
      <c r="BBK369" s="19"/>
      <c r="BBL369" s="19"/>
      <c r="BBM369" s="19"/>
      <c r="BBN369" s="19"/>
      <c r="BBO369" s="19"/>
      <c r="BBP369" s="19"/>
      <c r="BBQ369" s="19"/>
      <c r="BBR369" s="19"/>
      <c r="BBS369" s="19"/>
      <c r="BBT369" s="19"/>
      <c r="BBU369" s="19"/>
      <c r="BBV369" s="19"/>
      <c r="BBW369" s="19"/>
      <c r="BBX369" s="19"/>
      <c r="BBY369" s="19"/>
      <c r="BBZ369" s="19"/>
      <c r="BCA369" s="19"/>
      <c r="BCB369" s="19"/>
      <c r="BCC369" s="21"/>
      <c r="BCD369" s="21"/>
      <c r="BCE369" s="21"/>
      <c r="BCF369" s="19"/>
      <c r="BCG369" s="19"/>
      <c r="BCH369" s="19"/>
      <c r="BCI369" s="19"/>
      <c r="BCJ369" s="19"/>
      <c r="BCK369" s="19"/>
      <c r="BCL369" s="22"/>
      <c r="BCM369" s="22"/>
      <c r="BCN369" s="22"/>
      <c r="BCO369" s="19"/>
      <c r="BCP369" s="19"/>
      <c r="BCQ369" s="19"/>
      <c r="BCR369" s="19"/>
      <c r="BCS369" s="19"/>
      <c r="BCT369" s="19"/>
      <c r="BCU369" s="22"/>
      <c r="BCV369" s="22"/>
      <c r="BCW369" s="22"/>
      <c r="BCX369" s="19"/>
      <c r="BCY369" s="19"/>
      <c r="BCZ369" s="19"/>
      <c r="BDA369" s="19"/>
      <c r="BDB369" s="19"/>
      <c r="BDC369" s="19"/>
      <c r="BDD369" s="22"/>
      <c r="BDE369" s="22"/>
      <c r="BDF369" s="22"/>
      <c r="BDG369" s="19"/>
      <c r="BDH369" s="19"/>
      <c r="BDI369" s="19"/>
      <c r="BDJ369" s="19"/>
      <c r="BDK369" s="19"/>
      <c r="BDL369" s="19"/>
      <c r="BDM369" s="21"/>
      <c r="BDN369" s="21"/>
      <c r="BDO369" s="21"/>
      <c r="BDP369" s="19"/>
      <c r="BDQ369" s="19"/>
      <c r="BDR369" s="19"/>
      <c r="BDS369" s="19"/>
      <c r="BDT369" s="19"/>
      <c r="BDU369" s="19"/>
      <c r="BDV369" s="22"/>
      <c r="BDW369" s="22"/>
      <c r="BDX369" s="22"/>
      <c r="BDY369" s="19"/>
      <c r="BDZ369" s="19"/>
      <c r="BEA369" s="19"/>
      <c r="BEB369" s="19"/>
      <c r="BEC369" s="19"/>
      <c r="BED369" s="19"/>
      <c r="BEE369" s="22"/>
      <c r="BEF369" s="22"/>
      <c r="BEG369" s="22"/>
      <c r="BEH369" s="19"/>
      <c r="BEI369" s="19"/>
      <c r="BEJ369" s="19"/>
      <c r="BEK369" s="19"/>
      <c r="BEL369" s="19"/>
      <c r="BEM369" s="19"/>
      <c r="BEN369" s="22"/>
      <c r="BEO369" s="22"/>
      <c r="BEP369" s="22"/>
      <c r="BEQ369" s="19"/>
      <c r="BER369" s="19"/>
      <c r="BES369" s="19"/>
      <c r="BET369" s="19"/>
      <c r="BEU369" s="19"/>
      <c r="BEV369" s="19"/>
      <c r="BEW369" s="21"/>
      <c r="BEX369" s="21"/>
      <c r="BEY369" s="21"/>
      <c r="BEZ369" s="19"/>
      <c r="BFA369" s="19"/>
      <c r="BFB369" s="19"/>
      <c r="BFC369" s="19"/>
      <c r="BFD369" s="19"/>
      <c r="BFE369" s="19"/>
      <c r="BFF369" s="22"/>
      <c r="BFG369" s="22"/>
      <c r="BFH369" s="22"/>
      <c r="BFI369" s="19"/>
      <c r="BFJ369" s="19"/>
      <c r="BFK369" s="19"/>
      <c r="BFL369" s="19"/>
      <c r="BFM369" s="19"/>
      <c r="BFN369" s="19"/>
      <c r="BFO369" s="22"/>
      <c r="BFP369" s="22"/>
      <c r="BFQ369" s="22"/>
      <c r="BFR369" s="19"/>
      <c r="BFS369" s="19"/>
      <c r="BFT369" s="19"/>
      <c r="BFU369" s="19"/>
      <c r="BFV369" s="19"/>
      <c r="BFW369" s="19"/>
      <c r="BFX369" s="22"/>
      <c r="BFY369" s="22"/>
      <c r="BFZ369" s="22"/>
      <c r="BGA369" s="19"/>
      <c r="BGB369" s="19"/>
      <c r="BGC369" s="19"/>
      <c r="BGD369" s="19"/>
      <c r="BGE369" s="19"/>
      <c r="BGF369" s="19"/>
      <c r="BGG369" s="23"/>
      <c r="BGH369" s="23"/>
      <c r="BGI369" s="23"/>
      <c r="BGJ369" s="19"/>
      <c r="BGK369" s="19"/>
      <c r="BGL369" s="19"/>
      <c r="BGM369" s="19"/>
      <c r="BGN369" s="19"/>
      <c r="BGO369" s="19"/>
      <c r="BGP369" s="22"/>
      <c r="BGQ369" s="22"/>
      <c r="BGR369" s="22"/>
      <c r="BGS369" s="19"/>
      <c r="BGT369" s="19"/>
      <c r="BGU369" s="19"/>
      <c r="BGV369" s="19"/>
      <c r="BGW369" s="19"/>
      <c r="BGX369" s="19"/>
      <c r="BGY369" s="22"/>
      <c r="BGZ369" s="22"/>
      <c r="BHA369" s="22"/>
      <c r="BHB369" s="19"/>
      <c r="BHC369" s="19"/>
      <c r="BHD369" s="19"/>
      <c r="BHE369" s="19"/>
      <c r="BHF369" s="19"/>
      <c r="BHG369" s="19"/>
      <c r="BHH369" s="22"/>
      <c r="BHI369" s="22"/>
      <c r="BHJ369" s="22"/>
      <c r="BHK369" s="19"/>
      <c r="BHL369" s="19"/>
      <c r="BHM369" s="19"/>
      <c r="BHN369" s="19"/>
      <c r="BHO369" s="19"/>
      <c r="BHP369" s="19"/>
      <c r="BHQ369" s="21"/>
      <c r="BHR369" s="21"/>
      <c r="BHS369" s="21"/>
      <c r="BHT369" s="19"/>
      <c r="BHU369" s="19"/>
      <c r="BHV369" s="19"/>
      <c r="BHW369" s="19"/>
      <c r="BHX369" s="19"/>
      <c r="BHY369" s="19"/>
      <c r="BHZ369" s="22"/>
      <c r="BIA369" s="22"/>
      <c r="BIB369" s="22"/>
      <c r="BIC369" s="19"/>
      <c r="BID369" s="19"/>
      <c r="BIE369" s="19"/>
      <c r="BIF369" s="19"/>
      <c r="BIG369" s="19"/>
      <c r="BIH369" s="19"/>
      <c r="BII369" s="22"/>
      <c r="BIJ369" s="22"/>
      <c r="BIK369" s="22"/>
      <c r="BIL369" s="19"/>
      <c r="BIM369" s="19"/>
      <c r="BIN369" s="19"/>
      <c r="BIO369" s="19"/>
      <c r="BIP369" s="19"/>
      <c r="BIQ369" s="19"/>
      <c r="BIR369" s="22"/>
      <c r="BIS369" s="22"/>
      <c r="BIT369" s="22"/>
      <c r="BIU369" s="19"/>
      <c r="BIV369" s="19"/>
      <c r="BIW369" s="19"/>
      <c r="BIX369" s="19"/>
      <c r="BIY369" s="19"/>
      <c r="BIZ369" s="19"/>
      <c r="BJA369" s="21"/>
      <c r="BJB369" s="21"/>
      <c r="BJC369" s="21"/>
      <c r="BJD369" s="19"/>
      <c r="BJE369" s="19"/>
      <c r="BJF369" s="19"/>
      <c r="BJG369" s="19"/>
      <c r="BJH369" s="19"/>
      <c r="BJI369" s="19"/>
      <c r="BJJ369" s="22"/>
      <c r="BJK369" s="22"/>
      <c r="BJL369" s="22"/>
      <c r="BJM369" s="19"/>
      <c r="BJN369" s="19"/>
      <c r="BJO369" s="19"/>
      <c r="BJP369" s="19"/>
      <c r="BJQ369" s="19"/>
      <c r="BJR369" s="19"/>
      <c r="BJS369" s="22"/>
      <c r="BJT369" s="22"/>
      <c r="BJU369" s="22"/>
      <c r="BJV369" s="19"/>
      <c r="BJW369" s="19"/>
      <c r="BJX369" s="19"/>
      <c r="BJY369" s="19"/>
      <c r="BJZ369" s="19"/>
      <c r="BKA369" s="19"/>
      <c r="BKB369" s="22"/>
      <c r="BKC369" s="22"/>
      <c r="BKD369" s="22"/>
      <c r="BKE369" s="19"/>
      <c r="BKF369" s="19"/>
      <c r="BKG369" s="19"/>
      <c r="BKH369" s="19"/>
      <c r="BKI369" s="19"/>
      <c r="BKJ369" s="19"/>
      <c r="BKK369" s="21"/>
      <c r="BKL369" s="21"/>
      <c r="BKM369" s="21"/>
      <c r="BKN369" s="19"/>
      <c r="BKO369" s="22"/>
      <c r="BKP369" s="19"/>
      <c r="BKQ369" s="19"/>
      <c r="BKR369" s="19"/>
      <c r="BKS369" s="19"/>
      <c r="BKT369" s="22"/>
      <c r="BKU369" s="22"/>
      <c r="BKV369" s="22"/>
      <c r="BKW369" s="19"/>
      <c r="BKX369" s="19"/>
      <c r="BKY369" s="19"/>
      <c r="BKZ369" s="19"/>
      <c r="BLA369" s="19"/>
      <c r="BLB369" s="19"/>
      <c r="BLC369" s="19"/>
      <c r="BLD369" s="19"/>
      <c r="BLE369" s="22"/>
      <c r="BLF369" s="19"/>
      <c r="BLG369" s="19"/>
      <c r="BLH369" s="19"/>
      <c r="BLI369" s="13"/>
      <c r="BLJ369" s="13"/>
      <c r="BLK369" s="13">
        <v>175</v>
      </c>
      <c r="BLL369" s="13"/>
      <c r="BLM369" s="13"/>
      <c r="BLN369" s="13">
        <v>223</v>
      </c>
    </row>
    <row r="370" spans="1:1678">
      <c r="A370" s="7" t="s">
        <v>1142</v>
      </c>
      <c r="B370" s="8">
        <v>375</v>
      </c>
      <c r="C370" s="7" t="s">
        <v>8</v>
      </c>
      <c r="D370" s="7" t="s">
        <v>1143</v>
      </c>
      <c r="E370" s="7" t="s">
        <v>1144</v>
      </c>
      <c r="F370" s="7"/>
      <c r="G370" s="7">
        <v>125</v>
      </c>
      <c r="ALP370" s="19"/>
      <c r="ALQ370" s="19"/>
      <c r="ALR370" s="19"/>
      <c r="ALS370" s="22"/>
      <c r="ALT370" s="22"/>
      <c r="ALU370" s="22"/>
      <c r="ALV370" s="22"/>
      <c r="ALW370" s="19"/>
      <c r="ALX370" s="19"/>
      <c r="ALY370" s="19"/>
      <c r="ALZ370" s="19"/>
      <c r="AMA370" s="19"/>
      <c r="AMB370" s="19"/>
      <c r="AMC370" s="19"/>
      <c r="AMD370" s="19"/>
      <c r="AME370" s="19"/>
      <c r="AMF370" s="19"/>
      <c r="AMG370" s="19"/>
      <c r="AMH370" s="19"/>
      <c r="AMI370" s="19"/>
      <c r="AMJ370" s="19"/>
      <c r="AMK370" s="19"/>
      <c r="AML370" s="19"/>
      <c r="AMM370" s="19"/>
      <c r="AMN370" s="19"/>
      <c r="AMO370" s="19"/>
      <c r="AMP370" s="19"/>
      <c r="AMQ370" s="19"/>
      <c r="AMR370" s="19"/>
      <c r="AMS370" s="19"/>
      <c r="AMT370" s="19"/>
      <c r="AMU370" s="19"/>
      <c r="AMV370" s="19"/>
      <c r="AMW370" s="21"/>
      <c r="AMX370" s="21"/>
      <c r="AMY370" s="21"/>
      <c r="AMZ370" s="19"/>
      <c r="ANA370" s="19"/>
      <c r="ANB370" s="19"/>
      <c r="ANC370" s="19"/>
      <c r="AND370" s="19"/>
      <c r="ANE370" s="19"/>
      <c r="ANF370" s="19"/>
      <c r="ANG370" s="19"/>
      <c r="ANH370" s="19"/>
      <c r="ANI370" s="19"/>
      <c r="ANJ370" s="19"/>
      <c r="ANK370" s="19"/>
      <c r="ANL370" s="19"/>
      <c r="ANM370" s="19"/>
      <c r="ANN370" s="19"/>
      <c r="ANO370" s="19"/>
      <c r="ANP370" s="19"/>
      <c r="ANQ370" s="19"/>
      <c r="ANR370" s="19"/>
      <c r="ANS370" s="19"/>
      <c r="ANT370" s="19"/>
      <c r="ANU370" s="19"/>
      <c r="ANV370" s="19"/>
      <c r="ANW370" s="19"/>
      <c r="ANX370" s="19"/>
      <c r="ANY370" s="19"/>
      <c r="ANZ370" s="19"/>
      <c r="AOA370" s="19"/>
      <c r="AOB370" s="19"/>
      <c r="AOC370" s="19"/>
      <c r="AOD370" s="19"/>
      <c r="AOE370" s="19"/>
      <c r="AOF370" s="19"/>
      <c r="AOG370" s="21"/>
      <c r="AOH370" s="21"/>
      <c r="AOI370" s="21"/>
      <c r="AOJ370" s="19"/>
      <c r="AOK370" s="19"/>
      <c r="AOL370" s="19"/>
      <c r="AOM370" s="19"/>
      <c r="AON370" s="19"/>
      <c r="AOO370" s="19"/>
      <c r="AOP370" s="19"/>
      <c r="AOQ370" s="19"/>
      <c r="AOR370" s="19"/>
      <c r="AOS370" s="19"/>
      <c r="AOT370" s="19"/>
      <c r="AOU370" s="19"/>
      <c r="AOV370" s="19"/>
      <c r="AOW370" s="19"/>
      <c r="AOX370" s="19"/>
      <c r="AOY370" s="19"/>
      <c r="AOZ370" s="19"/>
      <c r="APA370" s="19"/>
      <c r="APB370" s="19">
        <v>295</v>
      </c>
      <c r="APC370" s="19">
        <v>245</v>
      </c>
      <c r="APD370" s="19"/>
      <c r="APE370" s="19">
        <v>338</v>
      </c>
      <c r="APF370" s="19">
        <v>295</v>
      </c>
      <c r="APG370" s="19"/>
      <c r="APH370" s="19">
        <v>330</v>
      </c>
      <c r="API370" s="19">
        <v>315</v>
      </c>
      <c r="APJ370" s="19"/>
      <c r="APK370" s="19">
        <v>333.5</v>
      </c>
      <c r="APL370" s="19">
        <v>315</v>
      </c>
      <c r="APM370" s="19"/>
      <c r="APN370" s="19">
        <v>312.5</v>
      </c>
      <c r="APO370" s="19">
        <v>300</v>
      </c>
      <c r="APP370" s="19"/>
      <c r="APQ370" s="21">
        <v>290</v>
      </c>
      <c r="APR370" s="21">
        <v>290</v>
      </c>
      <c r="APS370" s="21"/>
      <c r="APT370" s="19">
        <v>330</v>
      </c>
      <c r="APU370" s="19">
        <v>285</v>
      </c>
      <c r="APV370" s="19"/>
      <c r="APW370" s="19">
        <v>325</v>
      </c>
      <c r="APX370" s="19">
        <v>300</v>
      </c>
      <c r="APY370" s="19"/>
      <c r="APZ370" s="19">
        <v>290</v>
      </c>
      <c r="AQA370" s="19">
        <v>250</v>
      </c>
      <c r="AQB370" s="19"/>
      <c r="AQC370" s="19">
        <v>315</v>
      </c>
      <c r="AQD370" s="19">
        <v>280</v>
      </c>
      <c r="AQE370" s="19"/>
      <c r="AQF370" s="19">
        <v>314</v>
      </c>
      <c r="AQG370" s="19">
        <v>290</v>
      </c>
      <c r="AQH370" s="19"/>
      <c r="AQI370" s="19">
        <v>310</v>
      </c>
      <c r="AQJ370" s="19">
        <v>290</v>
      </c>
      <c r="AQK370" s="19"/>
      <c r="AQL370" s="19">
        <v>290</v>
      </c>
      <c r="AQM370" s="19">
        <v>290</v>
      </c>
      <c r="AQN370" s="19"/>
      <c r="AQO370" s="19">
        <v>290</v>
      </c>
      <c r="AQP370" s="19">
        <v>290</v>
      </c>
      <c r="AQQ370" s="19"/>
      <c r="AQR370" s="19">
        <v>290</v>
      </c>
      <c r="AQS370" s="19">
        <v>290</v>
      </c>
      <c r="AQT370" s="19"/>
      <c r="AQU370" s="19">
        <v>290</v>
      </c>
      <c r="AQV370" s="19">
        <v>280</v>
      </c>
      <c r="AQW370" s="19"/>
      <c r="AQX370" s="19">
        <v>280</v>
      </c>
      <c r="AQY370" s="19">
        <v>280</v>
      </c>
      <c r="AQZ370" s="19"/>
      <c r="ARA370" s="21">
        <v>280</v>
      </c>
      <c r="ARB370" s="21">
        <v>280</v>
      </c>
      <c r="ARC370" s="21"/>
      <c r="ARD370" s="19">
        <v>280</v>
      </c>
      <c r="ARE370" s="19">
        <v>120</v>
      </c>
      <c r="ARF370" s="19"/>
      <c r="ARG370" s="19">
        <v>140</v>
      </c>
      <c r="ARH370" s="19">
        <v>140</v>
      </c>
      <c r="ARI370" s="19"/>
      <c r="ARJ370" s="19">
        <v>150</v>
      </c>
      <c r="ARK370" s="19">
        <v>140</v>
      </c>
      <c r="ARL370" s="19"/>
      <c r="ARM370" s="19">
        <v>150</v>
      </c>
      <c r="ARN370" s="19">
        <v>150</v>
      </c>
      <c r="ARO370" s="19"/>
      <c r="ARP370" s="19">
        <v>150</v>
      </c>
      <c r="ARQ370" s="19">
        <v>145</v>
      </c>
      <c r="ARR370" s="19"/>
      <c r="ARS370" s="19">
        <v>145</v>
      </c>
      <c r="ART370" s="19">
        <v>145</v>
      </c>
      <c r="ARU370" s="19"/>
      <c r="ARV370" s="19">
        <v>145</v>
      </c>
      <c r="ARW370" s="19">
        <v>145</v>
      </c>
      <c r="ARX370" s="19"/>
      <c r="ARY370" s="19">
        <v>145</v>
      </c>
      <c r="ARZ370" s="19">
        <v>145</v>
      </c>
      <c r="ASA370" s="19"/>
      <c r="ASB370" s="19">
        <v>145</v>
      </c>
      <c r="ASC370" s="19">
        <v>145</v>
      </c>
      <c r="ASD370" s="19"/>
      <c r="ASE370" s="19">
        <v>145</v>
      </c>
      <c r="ASF370" s="19">
        <v>145</v>
      </c>
      <c r="ASG370" s="19"/>
      <c r="ASH370" s="19">
        <v>145</v>
      </c>
      <c r="ASI370" s="19">
        <v>145</v>
      </c>
      <c r="ASJ370" s="19"/>
      <c r="ASK370" s="21">
        <v>145</v>
      </c>
      <c r="ASL370" s="21">
        <v>145</v>
      </c>
      <c r="ASM370" s="21"/>
      <c r="ASN370" s="19">
        <v>145</v>
      </c>
      <c r="ASO370" s="19">
        <v>145</v>
      </c>
      <c r="ASP370" s="19"/>
      <c r="ASQ370" s="19">
        <v>145</v>
      </c>
      <c r="ASR370" s="19">
        <v>145</v>
      </c>
      <c r="ASS370" s="19"/>
      <c r="AST370" s="19">
        <v>145</v>
      </c>
      <c r="ASU370" s="19">
        <v>145</v>
      </c>
      <c r="ASV370" s="19"/>
      <c r="ASW370" s="19">
        <v>145</v>
      </c>
      <c r="ASX370" s="19">
        <v>145</v>
      </c>
      <c r="ASY370" s="19"/>
      <c r="ASZ370" s="19"/>
      <c r="ATA370" s="19"/>
      <c r="ATB370" s="19"/>
      <c r="ATC370" s="19"/>
      <c r="ATD370" s="19"/>
      <c r="ATE370" s="19"/>
      <c r="ATF370" s="19"/>
      <c r="ATG370" s="19"/>
      <c r="ATH370" s="19"/>
      <c r="ATI370" s="19"/>
      <c r="ATJ370" s="19"/>
      <c r="ATK370" s="19"/>
      <c r="ATL370" s="19"/>
      <c r="ATM370" s="19"/>
      <c r="ATN370" s="19"/>
      <c r="ATO370" s="19"/>
      <c r="ATP370" s="19"/>
      <c r="ATQ370" s="19"/>
      <c r="ATR370" s="19"/>
      <c r="ATS370" s="19"/>
      <c r="ATT370" s="19"/>
      <c r="ATU370" s="21"/>
      <c r="ATV370" s="21"/>
      <c r="ATW370" s="21"/>
      <c r="ATX370" s="19"/>
      <c r="ATY370" s="19"/>
      <c r="ATZ370" s="19"/>
      <c r="AUA370" s="19"/>
      <c r="AUB370" s="19"/>
      <c r="AUC370" s="19"/>
      <c r="AUD370" s="19"/>
      <c r="AUE370" s="19"/>
      <c r="AUF370" s="19"/>
      <c r="AUG370" s="19"/>
      <c r="AUH370" s="19"/>
      <c r="AUI370" s="19"/>
      <c r="AUJ370" s="19"/>
      <c r="AUK370" s="19"/>
      <c r="AUL370" s="19"/>
      <c r="AUM370" s="19"/>
      <c r="AUN370" s="19"/>
      <c r="AUO370" s="19"/>
      <c r="AUP370" s="19"/>
      <c r="AUQ370" s="19"/>
      <c r="AUR370" s="19"/>
      <c r="AUS370" s="19"/>
      <c r="AUT370" s="19"/>
      <c r="AUU370" s="19"/>
      <c r="AUV370" s="19"/>
      <c r="AUW370" s="19"/>
      <c r="AUX370" s="19"/>
      <c r="AUY370" s="19"/>
      <c r="AUZ370" s="19"/>
      <c r="AVA370" s="19"/>
      <c r="AVB370" s="19"/>
      <c r="AVC370" s="19"/>
      <c r="AVD370" s="19"/>
      <c r="AVE370" s="21"/>
      <c r="AVF370" s="21"/>
      <c r="AVG370" s="21"/>
      <c r="AVH370" s="19"/>
      <c r="AVI370" s="19"/>
      <c r="AVJ370" s="19"/>
      <c r="AVK370" s="19"/>
      <c r="AVL370" s="19"/>
      <c r="AVM370" s="19"/>
      <c r="AVN370" s="19"/>
      <c r="AVO370" s="19"/>
      <c r="AVP370" s="22"/>
      <c r="AVQ370" s="19"/>
      <c r="AVR370" s="19"/>
      <c r="AVS370" s="19"/>
      <c r="AVT370" s="19"/>
      <c r="AVU370" s="19"/>
      <c r="AVV370" s="19"/>
      <c r="AVW370" s="19"/>
      <c r="AVX370" s="19"/>
      <c r="AVY370" s="22"/>
      <c r="AVZ370" s="19"/>
      <c r="AWA370" s="19"/>
      <c r="AWB370" s="19"/>
      <c r="AWC370" s="19"/>
      <c r="AWD370" s="19"/>
      <c r="AWE370" s="19"/>
      <c r="AWF370" s="19"/>
      <c r="AWG370" s="19"/>
      <c r="AWH370" s="22"/>
      <c r="AWI370" s="19"/>
      <c r="AWJ370" s="19"/>
      <c r="AWK370" s="19"/>
      <c r="AWL370" s="19"/>
      <c r="AWM370" s="19"/>
      <c r="AWN370" s="19"/>
      <c r="AWO370" s="23"/>
      <c r="AWP370" s="23"/>
      <c r="AWQ370" s="23"/>
      <c r="AWR370" s="19"/>
      <c r="AWS370" s="19"/>
      <c r="AWT370" s="19"/>
      <c r="AWU370" s="19"/>
      <c r="AWV370" s="19"/>
      <c r="AWW370" s="19"/>
      <c r="AWX370" s="19"/>
      <c r="AWY370" s="19"/>
      <c r="AWZ370" s="22"/>
      <c r="AXA370" s="19"/>
      <c r="AXB370" s="19"/>
      <c r="AXC370" s="19"/>
      <c r="AXD370" s="19"/>
      <c r="AXE370" s="19"/>
      <c r="AXF370" s="19"/>
      <c r="AXG370" s="19"/>
      <c r="AXH370" s="19"/>
      <c r="AXI370" s="22"/>
      <c r="AXJ370" s="19"/>
      <c r="AXK370" s="19"/>
      <c r="AXL370" s="19"/>
      <c r="AXM370" s="19"/>
      <c r="AXN370" s="19"/>
      <c r="AXO370" s="19"/>
      <c r="AXP370" s="19"/>
      <c r="AXQ370" s="19"/>
      <c r="AXR370" s="22"/>
      <c r="AXS370" s="19"/>
      <c r="AXT370" s="19"/>
      <c r="AXU370" s="19"/>
      <c r="AXV370" s="19"/>
      <c r="AXW370" s="19"/>
      <c r="AXX370" s="19"/>
      <c r="AXY370" s="21"/>
      <c r="AXZ370" s="21"/>
      <c r="AYA370" s="21"/>
      <c r="AYB370" s="22"/>
      <c r="AYC370" s="22"/>
      <c r="AYD370" s="22"/>
      <c r="AYE370" s="22"/>
      <c r="AYF370" s="22"/>
      <c r="AYG370" s="22"/>
      <c r="AYH370" s="22"/>
      <c r="AYI370" s="22"/>
      <c r="AYJ370" s="22"/>
      <c r="AYK370" s="22"/>
      <c r="AYL370" s="22"/>
      <c r="AYM370" s="22"/>
      <c r="AYN370" s="22"/>
      <c r="AYO370" s="22"/>
      <c r="AYP370" s="22"/>
      <c r="AYQ370" s="22"/>
      <c r="AYR370" s="22"/>
      <c r="AYS370" s="22"/>
      <c r="AYT370" s="22"/>
      <c r="AYU370" s="22"/>
      <c r="AYV370" s="22"/>
      <c r="AYW370" s="22"/>
      <c r="AYX370" s="22"/>
      <c r="AYY370" s="22"/>
      <c r="AYZ370" s="22"/>
      <c r="AZA370" s="22"/>
      <c r="AZB370" s="22"/>
      <c r="AZC370" s="22"/>
      <c r="AZD370" s="22"/>
      <c r="AZE370" s="22"/>
      <c r="AZF370" s="22"/>
      <c r="AZG370" s="22"/>
      <c r="AZH370" s="22"/>
      <c r="AZI370" s="21"/>
      <c r="AZJ370" s="21"/>
      <c r="AZK370" s="21"/>
      <c r="AZL370" s="19"/>
      <c r="AZM370" s="19"/>
      <c r="AZN370" s="19"/>
      <c r="AZO370" s="19"/>
      <c r="AZP370" s="19"/>
      <c r="AZQ370" s="19"/>
      <c r="AZR370" s="19"/>
      <c r="AZS370" s="19"/>
      <c r="AZT370" s="19"/>
      <c r="AZU370" s="19"/>
      <c r="AZV370" s="19"/>
      <c r="AZW370" s="19"/>
      <c r="AZX370" s="19"/>
      <c r="AZY370" s="19"/>
      <c r="AZZ370" s="19"/>
      <c r="BAA370" s="22"/>
      <c r="BAB370" s="22"/>
      <c r="BAC370" s="22"/>
      <c r="BAD370" s="19"/>
      <c r="BAE370" s="19"/>
      <c r="BAF370" s="19"/>
      <c r="BAG370" s="19"/>
      <c r="BAH370" s="19"/>
      <c r="BAI370" s="19"/>
      <c r="BAJ370" s="19"/>
      <c r="BAK370" s="19"/>
      <c r="BAL370" s="19"/>
      <c r="BAM370" s="19"/>
      <c r="BAN370" s="19"/>
      <c r="BAO370" s="19"/>
      <c r="BAP370" s="22"/>
      <c r="BAQ370" s="22"/>
      <c r="BAR370" s="22"/>
      <c r="BAS370" s="21"/>
      <c r="BAT370" s="21"/>
      <c r="BAU370" s="21"/>
      <c r="BAV370" s="19"/>
      <c r="BAW370" s="19"/>
      <c r="BAX370" s="19"/>
      <c r="BAY370" s="19"/>
      <c r="BAZ370" s="19"/>
      <c r="BBA370" s="19"/>
      <c r="BBB370" s="22"/>
      <c r="BBC370" s="22"/>
      <c r="BBD370" s="22"/>
      <c r="BBE370" s="19"/>
      <c r="BBF370" s="19"/>
      <c r="BBG370" s="19"/>
      <c r="BBH370" s="19"/>
      <c r="BBI370" s="19"/>
      <c r="BBJ370" s="19"/>
      <c r="BBK370" s="19"/>
      <c r="BBL370" s="19"/>
      <c r="BBM370" s="19"/>
      <c r="BBN370" s="19"/>
      <c r="BBO370" s="19"/>
      <c r="BBP370" s="19"/>
      <c r="BBQ370" s="19"/>
      <c r="BBR370" s="19"/>
      <c r="BBS370" s="19"/>
      <c r="BBT370" s="19"/>
      <c r="BBU370" s="19"/>
      <c r="BBV370" s="19"/>
      <c r="BBW370" s="19"/>
      <c r="BBX370" s="19"/>
      <c r="BBY370" s="19"/>
      <c r="BBZ370" s="19"/>
      <c r="BCA370" s="19"/>
      <c r="BCB370" s="19"/>
      <c r="BCC370" s="21"/>
      <c r="BCD370" s="21"/>
      <c r="BCE370" s="21"/>
      <c r="BCF370" s="19"/>
      <c r="BCG370" s="19"/>
      <c r="BCH370" s="19"/>
      <c r="BCI370" s="19"/>
      <c r="BCJ370" s="19"/>
      <c r="BCK370" s="19"/>
      <c r="BCL370" s="22"/>
      <c r="BCM370" s="22"/>
      <c r="BCN370" s="22"/>
      <c r="BCO370" s="19"/>
      <c r="BCP370" s="19"/>
      <c r="BCQ370" s="19"/>
      <c r="BCR370" s="19"/>
      <c r="BCS370" s="19"/>
      <c r="BCT370" s="19"/>
      <c r="BCU370" s="22"/>
      <c r="BCV370" s="22"/>
      <c r="BCW370" s="22"/>
      <c r="BCX370" s="19"/>
      <c r="BCY370" s="19"/>
      <c r="BCZ370" s="19"/>
      <c r="BDA370" s="19"/>
      <c r="BDB370" s="19"/>
      <c r="BDC370" s="19"/>
      <c r="BDD370" s="22"/>
      <c r="BDE370" s="22"/>
      <c r="BDF370" s="22"/>
      <c r="BDG370" s="19"/>
      <c r="BDH370" s="19"/>
      <c r="BDI370" s="19"/>
      <c r="BDJ370" s="19"/>
      <c r="BDK370" s="19"/>
      <c r="BDL370" s="19"/>
      <c r="BDM370" s="21"/>
      <c r="BDN370" s="21"/>
      <c r="BDO370" s="21"/>
      <c r="BDP370" s="19"/>
      <c r="BDQ370" s="19"/>
      <c r="BDR370" s="19"/>
      <c r="BDS370" s="19"/>
      <c r="BDT370" s="19"/>
      <c r="BDU370" s="19"/>
      <c r="BDV370" s="22"/>
      <c r="BDW370" s="22"/>
      <c r="BDX370" s="22"/>
      <c r="BDY370" s="19"/>
      <c r="BDZ370" s="19"/>
      <c r="BEA370" s="19"/>
      <c r="BEB370" s="19"/>
      <c r="BEC370" s="19"/>
      <c r="BED370" s="19"/>
      <c r="BEE370" s="22"/>
      <c r="BEF370" s="22"/>
      <c r="BEG370" s="22"/>
      <c r="BEH370" s="19"/>
      <c r="BEI370" s="19"/>
      <c r="BEJ370" s="19"/>
      <c r="BEK370" s="19"/>
      <c r="BEL370" s="19"/>
      <c r="BEM370" s="19"/>
      <c r="BEN370" s="22"/>
      <c r="BEO370" s="22"/>
      <c r="BEP370" s="22"/>
      <c r="BEQ370" s="19"/>
      <c r="BER370" s="19"/>
      <c r="BES370" s="19"/>
      <c r="BET370" s="19"/>
      <c r="BEU370" s="19"/>
      <c r="BEV370" s="19"/>
      <c r="BEW370" s="21"/>
      <c r="BEX370" s="21"/>
      <c r="BEY370" s="21"/>
      <c r="BEZ370" s="19"/>
      <c r="BFA370" s="19"/>
      <c r="BFB370" s="19"/>
      <c r="BFC370" s="19"/>
      <c r="BFD370" s="19"/>
      <c r="BFE370" s="19"/>
      <c r="BFF370" s="22"/>
      <c r="BFG370" s="22"/>
      <c r="BFH370" s="22"/>
      <c r="BFI370" s="19"/>
      <c r="BFJ370" s="19"/>
      <c r="BFK370" s="19"/>
      <c r="BFL370" s="19"/>
      <c r="BFM370" s="19"/>
      <c r="BFN370" s="19"/>
      <c r="BFO370" s="22"/>
      <c r="BFP370" s="22"/>
      <c r="BFQ370" s="22"/>
      <c r="BFR370" s="19"/>
      <c r="BFS370" s="19"/>
      <c r="BFT370" s="19"/>
      <c r="BFU370" s="19"/>
      <c r="BFV370" s="19"/>
      <c r="BFW370" s="19"/>
      <c r="BFX370" s="22"/>
      <c r="BFY370" s="22"/>
      <c r="BFZ370" s="22"/>
      <c r="BGA370" s="19"/>
      <c r="BGB370" s="19"/>
      <c r="BGC370" s="19"/>
      <c r="BGD370" s="19"/>
      <c r="BGE370" s="19"/>
      <c r="BGF370" s="19"/>
      <c r="BGG370" s="23"/>
      <c r="BGH370" s="23"/>
      <c r="BGI370" s="23"/>
      <c r="BGJ370" s="19"/>
      <c r="BGK370" s="19"/>
      <c r="BGL370" s="19"/>
      <c r="BGM370" s="19"/>
      <c r="BGN370" s="19"/>
      <c r="BGO370" s="19"/>
      <c r="BGP370" s="22"/>
      <c r="BGQ370" s="22"/>
      <c r="BGR370" s="22"/>
      <c r="BGS370" s="19"/>
      <c r="BGT370" s="19"/>
      <c r="BGU370" s="19"/>
      <c r="BGV370" s="19"/>
      <c r="BGW370" s="19"/>
      <c r="BGX370" s="19"/>
      <c r="BGY370" s="22"/>
      <c r="BGZ370" s="22"/>
      <c r="BHA370" s="22"/>
      <c r="BHB370" s="19"/>
      <c r="BHC370" s="19"/>
      <c r="BHD370" s="19"/>
      <c r="BHE370" s="19"/>
      <c r="BHF370" s="19"/>
      <c r="BHG370" s="19"/>
      <c r="BHH370" s="22"/>
      <c r="BHI370" s="22"/>
      <c r="BHJ370" s="22"/>
      <c r="BHK370" s="19"/>
      <c r="BHL370" s="19"/>
      <c r="BHM370" s="19"/>
      <c r="BHN370" s="19"/>
      <c r="BHO370" s="19"/>
      <c r="BHP370" s="19"/>
      <c r="BHQ370" s="21"/>
      <c r="BHR370" s="21"/>
      <c r="BHS370" s="21"/>
      <c r="BHT370" s="19"/>
      <c r="BHU370" s="19"/>
      <c r="BHV370" s="19"/>
      <c r="BHW370" s="19"/>
      <c r="BHX370" s="19"/>
      <c r="BHY370" s="19"/>
      <c r="BHZ370" s="22"/>
      <c r="BIA370" s="22"/>
      <c r="BIB370" s="22"/>
      <c r="BIC370" s="19"/>
      <c r="BID370" s="19"/>
      <c r="BIE370" s="19"/>
      <c r="BIF370" s="19"/>
      <c r="BIG370" s="19"/>
      <c r="BIH370" s="19"/>
      <c r="BII370" s="22"/>
      <c r="BIJ370" s="22"/>
      <c r="BIK370" s="22"/>
      <c r="BIL370" s="19"/>
      <c r="BIM370" s="19"/>
      <c r="BIN370" s="19"/>
      <c r="BIO370" s="19"/>
      <c r="BIP370" s="19"/>
      <c r="BIQ370" s="19"/>
      <c r="BIR370" s="22"/>
      <c r="BIS370" s="22"/>
      <c r="BIT370" s="22"/>
      <c r="BIU370" s="19"/>
      <c r="BIV370" s="19"/>
      <c r="BIW370" s="19"/>
      <c r="BIX370" s="19"/>
      <c r="BIY370" s="19"/>
      <c r="BIZ370" s="19"/>
      <c r="BJA370" s="21"/>
      <c r="BJB370" s="21"/>
      <c r="BJC370" s="21"/>
      <c r="BJD370" s="19"/>
      <c r="BJE370" s="19"/>
      <c r="BJF370" s="19"/>
      <c r="BJG370" s="19"/>
      <c r="BJH370" s="19"/>
      <c r="BJI370" s="19"/>
      <c r="BJJ370" s="22"/>
      <c r="BJK370" s="22"/>
      <c r="BJL370" s="22"/>
      <c r="BJM370" s="19"/>
      <c r="BJN370" s="19"/>
      <c r="BJO370" s="19"/>
      <c r="BJP370" s="19"/>
      <c r="BJQ370" s="19"/>
      <c r="BJR370" s="19"/>
      <c r="BJS370" s="22"/>
      <c r="BJT370" s="22"/>
      <c r="BJU370" s="22"/>
      <c r="BJV370" s="19"/>
      <c r="BJW370" s="19"/>
      <c r="BJX370" s="19"/>
      <c r="BJY370" s="19"/>
      <c r="BJZ370" s="19"/>
      <c r="BKA370" s="19"/>
      <c r="BKB370" s="22"/>
      <c r="BKC370" s="22"/>
      <c r="BKD370" s="22"/>
      <c r="BKE370" s="19"/>
      <c r="BKF370" s="19"/>
      <c r="BKG370" s="19"/>
      <c r="BKH370" s="19"/>
      <c r="BKI370" s="19"/>
      <c r="BKJ370" s="19"/>
      <c r="BKK370" s="21"/>
      <c r="BKL370" s="21"/>
      <c r="BKM370" s="21"/>
      <c r="BKN370" s="19"/>
      <c r="BKO370" s="22"/>
      <c r="BKP370" s="19"/>
      <c r="BKQ370" s="19"/>
      <c r="BKR370" s="19"/>
      <c r="BKS370" s="19"/>
      <c r="BKT370" s="22"/>
      <c r="BKU370" s="22"/>
      <c r="BKV370" s="22"/>
      <c r="BKW370" s="19"/>
      <c r="BKX370" s="19"/>
      <c r="BKY370" s="19"/>
      <c r="BKZ370" s="19"/>
      <c r="BLA370" s="19"/>
      <c r="BLB370" s="19"/>
      <c r="BLC370" s="19"/>
      <c r="BLD370" s="19"/>
      <c r="BLE370" s="22"/>
      <c r="BLF370" s="19"/>
      <c r="BLG370" s="19"/>
      <c r="BLH370" s="19"/>
      <c r="BLI370" s="13"/>
      <c r="BLJ370" s="13"/>
      <c r="BLK370" s="13"/>
      <c r="BLL370" s="13"/>
      <c r="BLM370" s="13"/>
      <c r="BLN370" s="13"/>
    </row>
    <row r="371" spans="1:1678">
      <c r="A371" s="7" t="s">
        <v>1145</v>
      </c>
      <c r="B371" s="8">
        <v>376</v>
      </c>
      <c r="C371" s="7" t="s">
        <v>8</v>
      </c>
      <c r="D371" s="7" t="s">
        <v>1146</v>
      </c>
      <c r="E371" s="7" t="s">
        <v>1147</v>
      </c>
      <c r="F371" s="7"/>
      <c r="G371" s="7">
        <v>125</v>
      </c>
      <c r="ALP371" s="19"/>
      <c r="ALQ371" s="19"/>
      <c r="ALR371" s="19"/>
      <c r="ALS371" s="22"/>
      <c r="ALT371" s="22"/>
      <c r="ALU371" s="22"/>
      <c r="ALV371" s="22"/>
      <c r="ALW371" s="19"/>
      <c r="ALX371" s="19"/>
      <c r="ALY371" s="19"/>
      <c r="ALZ371" s="19"/>
      <c r="AMA371" s="19"/>
      <c r="AMB371" s="19"/>
      <c r="AMC371" s="19"/>
      <c r="AMD371" s="19"/>
      <c r="AME371" s="19"/>
      <c r="AMF371" s="19"/>
      <c r="AMG371" s="19"/>
      <c r="AMH371" s="19"/>
      <c r="AMI371" s="19"/>
      <c r="AMJ371" s="19"/>
      <c r="AMK371" s="19"/>
      <c r="AML371" s="19"/>
      <c r="AMM371" s="19"/>
      <c r="AMN371" s="19"/>
      <c r="AMO371" s="19"/>
      <c r="AMP371" s="19"/>
      <c r="AMQ371" s="19"/>
      <c r="AMR371" s="19"/>
      <c r="AMS371" s="19"/>
      <c r="AMT371" s="19"/>
      <c r="AMU371" s="19"/>
      <c r="AMV371" s="19"/>
      <c r="AMW371" s="21"/>
      <c r="AMX371" s="21"/>
      <c r="AMY371" s="21"/>
      <c r="AMZ371" s="19"/>
      <c r="ANA371" s="19"/>
      <c r="ANB371" s="19"/>
      <c r="ANC371" s="19"/>
      <c r="AND371" s="19"/>
      <c r="ANE371" s="19"/>
      <c r="ANF371" s="19"/>
      <c r="ANG371" s="19"/>
      <c r="ANH371" s="19"/>
      <c r="ANI371" s="19"/>
      <c r="ANJ371" s="19"/>
      <c r="ANK371" s="19"/>
      <c r="ANL371" s="19"/>
      <c r="ANM371" s="19"/>
      <c r="ANN371" s="19"/>
      <c r="ANO371" s="19"/>
      <c r="ANP371" s="19"/>
      <c r="ANQ371" s="19"/>
      <c r="ANR371" s="19"/>
      <c r="ANS371" s="19"/>
      <c r="ANT371" s="19"/>
      <c r="ANU371" s="19"/>
      <c r="ANV371" s="19"/>
      <c r="ANW371" s="19"/>
      <c r="ANX371" s="19"/>
      <c r="ANY371" s="19"/>
      <c r="ANZ371" s="19"/>
      <c r="AOA371" s="19"/>
      <c r="AOB371" s="19"/>
      <c r="AOC371" s="19"/>
      <c r="AOD371" s="19"/>
      <c r="AOE371" s="19"/>
      <c r="AOF371" s="19"/>
      <c r="AOG371" s="21"/>
      <c r="AOH371" s="21"/>
      <c r="AOI371" s="21"/>
      <c r="AOJ371" s="19"/>
      <c r="AOK371" s="19"/>
      <c r="AOL371" s="19"/>
      <c r="AOM371" s="19"/>
      <c r="AON371" s="19"/>
      <c r="AOO371" s="19"/>
      <c r="AOP371" s="19"/>
      <c r="AOQ371" s="19"/>
      <c r="AOR371" s="19"/>
      <c r="AOS371" s="19"/>
      <c r="AOT371" s="19"/>
      <c r="AOU371" s="19"/>
      <c r="AOV371" s="19"/>
      <c r="AOW371" s="19"/>
      <c r="AOX371" s="19"/>
      <c r="AOY371" s="19"/>
      <c r="AOZ371" s="19"/>
      <c r="APA371" s="19"/>
      <c r="APB371" s="19">
        <v>260</v>
      </c>
      <c r="APC371" s="19">
        <v>254</v>
      </c>
      <c r="APD371" s="19"/>
      <c r="APE371" s="19">
        <v>298</v>
      </c>
      <c r="APF371" s="19">
        <v>250</v>
      </c>
      <c r="APG371" s="19"/>
      <c r="APH371" s="19">
        <v>278</v>
      </c>
      <c r="API371" s="19">
        <v>255</v>
      </c>
      <c r="APJ371" s="19"/>
      <c r="APK371" s="19">
        <v>275</v>
      </c>
      <c r="APL371" s="19">
        <v>267.5</v>
      </c>
      <c r="APM371" s="19"/>
      <c r="APN371" s="19">
        <v>268</v>
      </c>
      <c r="APO371" s="19">
        <v>260</v>
      </c>
      <c r="APP371" s="19"/>
      <c r="APQ371" s="21">
        <v>260</v>
      </c>
      <c r="APR371" s="21">
        <v>245</v>
      </c>
      <c r="APS371" s="21"/>
      <c r="APT371" s="19">
        <v>284</v>
      </c>
      <c r="APU371" s="19">
        <v>245</v>
      </c>
      <c r="APV371" s="19"/>
      <c r="APW371" s="19">
        <v>280</v>
      </c>
      <c r="APX371" s="19">
        <v>250</v>
      </c>
      <c r="APY371" s="19"/>
      <c r="APZ371" s="19">
        <v>262</v>
      </c>
      <c r="AQA371" s="19">
        <v>230</v>
      </c>
      <c r="AQB371" s="19"/>
      <c r="AQC371" s="19">
        <v>245</v>
      </c>
      <c r="AQD371" s="19">
        <v>230</v>
      </c>
      <c r="AQE371" s="19"/>
      <c r="AQF371" s="19">
        <v>245</v>
      </c>
      <c r="AQG371" s="19">
        <v>195</v>
      </c>
      <c r="AQH371" s="19"/>
      <c r="AQI371" s="19">
        <v>243.5</v>
      </c>
      <c r="AQJ371" s="19">
        <v>220</v>
      </c>
      <c r="AQK371" s="19"/>
      <c r="AQL371" s="19">
        <v>225</v>
      </c>
      <c r="AQM371" s="19">
        <v>210</v>
      </c>
      <c r="AQN371" s="19"/>
      <c r="AQO371" s="19">
        <v>231</v>
      </c>
      <c r="AQP371" s="19">
        <v>200</v>
      </c>
      <c r="AQQ371" s="19"/>
      <c r="AQR371" s="19">
        <v>228</v>
      </c>
      <c r="AQS371" s="19">
        <v>210</v>
      </c>
      <c r="AQT371" s="19"/>
      <c r="AQU371" s="19">
        <v>215</v>
      </c>
      <c r="AQV371" s="19">
        <v>100</v>
      </c>
      <c r="AQW371" s="19"/>
      <c r="AQX371" s="19">
        <v>210</v>
      </c>
      <c r="AQY371" s="19">
        <v>180</v>
      </c>
      <c r="AQZ371" s="19"/>
      <c r="ARA371" s="21">
        <v>185</v>
      </c>
      <c r="ARB371" s="21">
        <v>170</v>
      </c>
      <c r="ARC371" s="21"/>
      <c r="ARD371" s="19">
        <v>185</v>
      </c>
      <c r="ARE371" s="19">
        <v>170</v>
      </c>
      <c r="ARF371" s="19"/>
      <c r="ARG371" s="19">
        <v>175</v>
      </c>
      <c r="ARH371" s="19">
        <v>170</v>
      </c>
      <c r="ARI371" s="19"/>
      <c r="ARJ371" s="19">
        <v>175</v>
      </c>
      <c r="ARK371" s="19">
        <v>160</v>
      </c>
      <c r="ARL371" s="19"/>
      <c r="ARM371" s="19">
        <v>150</v>
      </c>
      <c r="ARN371" s="19">
        <v>130</v>
      </c>
      <c r="ARO371" s="19"/>
      <c r="ARP371" s="19">
        <v>130</v>
      </c>
      <c r="ARQ371" s="19">
        <v>80</v>
      </c>
      <c r="ARR371" s="19"/>
      <c r="ARS371" s="19">
        <v>90</v>
      </c>
      <c r="ART371" s="19">
        <v>90</v>
      </c>
      <c r="ARU371" s="19"/>
      <c r="ARV371" s="19">
        <v>90</v>
      </c>
      <c r="ARW371" s="19">
        <v>90</v>
      </c>
      <c r="ARX371" s="19"/>
      <c r="ARY371" s="19">
        <v>90</v>
      </c>
      <c r="ARZ371" s="19">
        <v>90</v>
      </c>
      <c r="ASA371" s="19"/>
      <c r="ASB371" s="19">
        <v>90</v>
      </c>
      <c r="ASC371" s="19">
        <v>70</v>
      </c>
      <c r="ASD371" s="19"/>
      <c r="ASE371" s="19">
        <v>90</v>
      </c>
      <c r="ASF371" s="19">
        <v>70</v>
      </c>
      <c r="ASG371" s="19"/>
      <c r="ASH371" s="19">
        <v>76</v>
      </c>
      <c r="ASI371" s="19">
        <v>70</v>
      </c>
      <c r="ASJ371" s="19"/>
      <c r="ASK371" s="21">
        <v>100</v>
      </c>
      <c r="ASL371" s="21">
        <v>70</v>
      </c>
      <c r="ASM371" s="21"/>
      <c r="ASN371" s="19">
        <v>99</v>
      </c>
      <c r="ASO371" s="19">
        <v>98</v>
      </c>
      <c r="ASP371" s="19"/>
      <c r="ASQ371" s="19">
        <v>90</v>
      </c>
      <c r="ASR371" s="19">
        <v>90</v>
      </c>
      <c r="ASS371" s="19"/>
      <c r="AST371" s="19">
        <v>90</v>
      </c>
      <c r="ASU371" s="19">
        <v>90</v>
      </c>
      <c r="ASV371" s="19"/>
      <c r="ASW371" s="19">
        <v>90</v>
      </c>
      <c r="ASX371" s="19">
        <v>90</v>
      </c>
      <c r="ASY371" s="19"/>
      <c r="ASZ371" s="19"/>
      <c r="ATA371" s="19"/>
      <c r="ATB371" s="19"/>
      <c r="ATC371" s="19"/>
      <c r="ATD371" s="19"/>
      <c r="ATE371" s="19"/>
      <c r="ATF371" s="19"/>
      <c r="ATG371" s="19"/>
      <c r="ATH371" s="19"/>
      <c r="ATI371" s="19"/>
      <c r="ATJ371" s="19"/>
      <c r="ATK371" s="19"/>
      <c r="ATL371" s="19"/>
      <c r="ATM371" s="19"/>
      <c r="ATN371" s="19"/>
      <c r="ATO371" s="19"/>
      <c r="ATP371" s="19"/>
      <c r="ATQ371" s="19"/>
      <c r="ATR371" s="19"/>
      <c r="ATS371" s="19"/>
      <c r="ATT371" s="19"/>
      <c r="ATU371" s="21"/>
      <c r="ATV371" s="21"/>
      <c r="ATW371" s="21"/>
      <c r="ATX371" s="19"/>
      <c r="ATY371" s="19"/>
      <c r="ATZ371" s="19"/>
      <c r="AUA371" s="19"/>
      <c r="AUB371" s="19"/>
      <c r="AUC371" s="19"/>
      <c r="AUD371" s="19"/>
      <c r="AUE371" s="19"/>
      <c r="AUF371" s="19"/>
      <c r="AUG371" s="19"/>
      <c r="AUH371" s="19"/>
      <c r="AUI371" s="19"/>
      <c r="AUJ371" s="19"/>
      <c r="AUK371" s="19"/>
      <c r="AUL371" s="19"/>
      <c r="AUM371" s="19"/>
      <c r="AUN371" s="19"/>
      <c r="AUO371" s="19"/>
      <c r="AUP371" s="19"/>
      <c r="AUQ371" s="19"/>
      <c r="AUR371" s="19"/>
      <c r="AUS371" s="19"/>
      <c r="AUT371" s="19"/>
      <c r="AUU371" s="19"/>
      <c r="AUV371" s="19"/>
      <c r="AUW371" s="19"/>
      <c r="AUX371" s="19"/>
      <c r="AUY371" s="19"/>
      <c r="AUZ371" s="19"/>
      <c r="AVA371" s="19"/>
      <c r="AVB371" s="19"/>
      <c r="AVC371" s="19"/>
      <c r="AVD371" s="19"/>
      <c r="AVE371" s="21"/>
      <c r="AVF371" s="21"/>
      <c r="AVG371" s="21"/>
      <c r="AVH371" s="19"/>
      <c r="AVI371" s="19"/>
      <c r="AVJ371" s="19"/>
      <c r="AVK371" s="19"/>
      <c r="AVL371" s="19"/>
      <c r="AVM371" s="19"/>
      <c r="AVN371" s="19"/>
      <c r="AVO371" s="19"/>
      <c r="AVP371" s="22"/>
      <c r="AVQ371" s="19"/>
      <c r="AVR371" s="19"/>
      <c r="AVS371" s="19"/>
      <c r="AVT371" s="19"/>
      <c r="AVU371" s="19"/>
      <c r="AVV371" s="19"/>
      <c r="AVW371" s="19"/>
      <c r="AVX371" s="19"/>
      <c r="AVY371" s="22"/>
      <c r="AVZ371" s="19"/>
      <c r="AWA371" s="19"/>
      <c r="AWB371" s="19"/>
      <c r="AWC371" s="19"/>
      <c r="AWD371" s="19"/>
      <c r="AWE371" s="19"/>
      <c r="AWF371" s="19"/>
      <c r="AWG371" s="19"/>
      <c r="AWH371" s="22"/>
      <c r="AWI371" s="19"/>
      <c r="AWJ371" s="19"/>
      <c r="AWK371" s="19"/>
      <c r="AWL371" s="19"/>
      <c r="AWM371" s="19"/>
      <c r="AWN371" s="19"/>
      <c r="AWO371" s="23"/>
      <c r="AWP371" s="23"/>
      <c r="AWQ371" s="23"/>
      <c r="AWR371" s="19"/>
      <c r="AWS371" s="19"/>
      <c r="AWT371" s="19"/>
      <c r="AWU371" s="19"/>
      <c r="AWV371" s="19"/>
      <c r="AWW371" s="19"/>
      <c r="AWX371" s="19"/>
      <c r="AWY371" s="19"/>
      <c r="AWZ371" s="22"/>
      <c r="AXA371" s="19"/>
      <c r="AXB371" s="19"/>
      <c r="AXC371" s="19"/>
      <c r="AXD371" s="19"/>
      <c r="AXE371" s="19"/>
      <c r="AXF371" s="19"/>
      <c r="AXG371" s="19"/>
      <c r="AXH371" s="19"/>
      <c r="AXI371" s="22"/>
      <c r="AXJ371" s="19"/>
      <c r="AXK371" s="19"/>
      <c r="AXL371" s="19"/>
      <c r="AXM371" s="19"/>
      <c r="AXN371" s="19"/>
      <c r="AXO371" s="19"/>
      <c r="AXP371" s="19"/>
      <c r="AXQ371" s="19"/>
      <c r="AXR371" s="22"/>
      <c r="AXS371" s="19"/>
      <c r="AXT371" s="19"/>
      <c r="AXU371" s="19"/>
      <c r="AXV371" s="19"/>
      <c r="AXW371" s="19"/>
      <c r="AXX371" s="19"/>
      <c r="AXY371" s="21"/>
      <c r="AXZ371" s="21"/>
      <c r="AYA371" s="21"/>
      <c r="AYB371" s="22"/>
      <c r="AYC371" s="22"/>
      <c r="AYD371" s="22"/>
      <c r="AYE371" s="22"/>
      <c r="AYF371" s="22"/>
      <c r="AYG371" s="22"/>
      <c r="AYH371" s="22"/>
      <c r="AYI371" s="22"/>
      <c r="AYJ371" s="22"/>
      <c r="AYK371" s="22"/>
      <c r="AYL371" s="22"/>
      <c r="AYM371" s="22"/>
      <c r="AYN371" s="22"/>
      <c r="AYO371" s="22"/>
      <c r="AYP371" s="22"/>
      <c r="AYQ371" s="22"/>
      <c r="AYR371" s="22"/>
      <c r="AYS371" s="22"/>
      <c r="AYT371" s="22"/>
      <c r="AYU371" s="22"/>
      <c r="AYV371" s="22"/>
      <c r="AYW371" s="22"/>
      <c r="AYX371" s="22"/>
      <c r="AYY371" s="22"/>
      <c r="AYZ371" s="22"/>
      <c r="AZA371" s="22"/>
      <c r="AZB371" s="22"/>
      <c r="AZC371" s="22"/>
      <c r="AZD371" s="22"/>
      <c r="AZE371" s="22"/>
      <c r="AZF371" s="22"/>
      <c r="AZG371" s="22"/>
      <c r="AZH371" s="22"/>
      <c r="AZI371" s="21"/>
      <c r="AZJ371" s="21"/>
      <c r="AZK371" s="21"/>
      <c r="AZL371" s="19"/>
      <c r="AZM371" s="19"/>
      <c r="AZN371" s="19"/>
      <c r="AZO371" s="19"/>
      <c r="AZP371" s="19"/>
      <c r="AZQ371" s="19"/>
      <c r="AZR371" s="19"/>
      <c r="AZS371" s="19"/>
      <c r="AZT371" s="19"/>
      <c r="AZU371" s="19"/>
      <c r="AZV371" s="19"/>
      <c r="AZW371" s="19"/>
      <c r="AZX371" s="19"/>
      <c r="AZY371" s="19"/>
      <c r="AZZ371" s="19"/>
      <c r="BAA371" s="22"/>
      <c r="BAB371" s="22"/>
      <c r="BAC371" s="22"/>
      <c r="BAD371" s="19"/>
      <c r="BAE371" s="19"/>
      <c r="BAF371" s="19"/>
      <c r="BAG371" s="19"/>
      <c r="BAH371" s="19"/>
      <c r="BAI371" s="19"/>
      <c r="BAJ371" s="19"/>
      <c r="BAK371" s="19"/>
      <c r="BAL371" s="19"/>
      <c r="BAM371" s="19"/>
      <c r="BAN371" s="19"/>
      <c r="BAO371" s="19"/>
      <c r="BAP371" s="22"/>
      <c r="BAQ371" s="22"/>
      <c r="BAR371" s="22"/>
      <c r="BAS371" s="21"/>
      <c r="BAT371" s="21"/>
      <c r="BAU371" s="21"/>
      <c r="BAV371" s="19"/>
      <c r="BAW371" s="19"/>
      <c r="BAX371" s="19"/>
      <c r="BAY371" s="19"/>
      <c r="BAZ371" s="19"/>
      <c r="BBA371" s="19"/>
      <c r="BBB371" s="22"/>
      <c r="BBC371" s="22"/>
      <c r="BBD371" s="22"/>
      <c r="BBE371" s="19"/>
      <c r="BBF371" s="19"/>
      <c r="BBG371" s="19"/>
      <c r="BBH371" s="19"/>
      <c r="BBI371" s="19"/>
      <c r="BBJ371" s="19"/>
      <c r="BBK371" s="19"/>
      <c r="BBL371" s="19"/>
      <c r="BBM371" s="19"/>
      <c r="BBN371" s="19"/>
      <c r="BBO371" s="19"/>
      <c r="BBP371" s="19"/>
      <c r="BBQ371" s="19"/>
      <c r="BBR371" s="19"/>
      <c r="BBS371" s="19"/>
      <c r="BBT371" s="19"/>
      <c r="BBU371" s="19"/>
      <c r="BBV371" s="19"/>
      <c r="BBW371" s="19"/>
      <c r="BBX371" s="19"/>
      <c r="BBY371" s="19"/>
      <c r="BBZ371" s="19"/>
      <c r="BCA371" s="19"/>
      <c r="BCB371" s="19"/>
      <c r="BCC371" s="21"/>
      <c r="BCD371" s="21"/>
      <c r="BCE371" s="21"/>
      <c r="BCF371" s="19"/>
      <c r="BCG371" s="19"/>
      <c r="BCH371" s="19"/>
      <c r="BCI371" s="19"/>
      <c r="BCJ371" s="19"/>
      <c r="BCK371" s="19"/>
      <c r="BCL371" s="22"/>
      <c r="BCM371" s="22"/>
      <c r="BCN371" s="22"/>
      <c r="BCO371" s="19"/>
      <c r="BCP371" s="19"/>
      <c r="BCQ371" s="19"/>
      <c r="BCR371" s="19"/>
      <c r="BCS371" s="19"/>
      <c r="BCT371" s="19"/>
      <c r="BCU371" s="22"/>
      <c r="BCV371" s="22"/>
      <c r="BCW371" s="22"/>
      <c r="BCX371" s="19"/>
      <c r="BCY371" s="19"/>
      <c r="BCZ371" s="19"/>
      <c r="BDA371" s="19"/>
      <c r="BDB371" s="19"/>
      <c r="BDC371" s="19"/>
      <c r="BDD371" s="22"/>
      <c r="BDE371" s="22"/>
      <c r="BDF371" s="22"/>
      <c r="BDG371" s="19"/>
      <c r="BDH371" s="19"/>
      <c r="BDI371" s="19"/>
      <c r="BDJ371" s="19"/>
      <c r="BDK371" s="19"/>
      <c r="BDL371" s="19"/>
      <c r="BDM371" s="21"/>
      <c r="BDN371" s="21"/>
      <c r="BDO371" s="21"/>
      <c r="BDP371" s="19"/>
      <c r="BDQ371" s="19"/>
      <c r="BDR371" s="19"/>
      <c r="BDS371" s="19"/>
      <c r="BDT371" s="19"/>
      <c r="BDU371" s="19"/>
      <c r="BDV371" s="22"/>
      <c r="BDW371" s="22"/>
      <c r="BDX371" s="22"/>
      <c r="BDY371" s="19"/>
      <c r="BDZ371" s="19"/>
      <c r="BEA371" s="19"/>
      <c r="BEB371" s="19"/>
      <c r="BEC371" s="19"/>
      <c r="BED371" s="19"/>
      <c r="BEE371" s="22"/>
      <c r="BEF371" s="22"/>
      <c r="BEG371" s="22"/>
      <c r="BEH371" s="19"/>
      <c r="BEI371" s="19"/>
      <c r="BEJ371" s="19"/>
      <c r="BEK371" s="19"/>
      <c r="BEL371" s="19"/>
      <c r="BEM371" s="19"/>
      <c r="BEN371" s="22"/>
      <c r="BEO371" s="22"/>
      <c r="BEP371" s="22"/>
      <c r="BEQ371" s="19"/>
      <c r="BER371" s="19"/>
      <c r="BES371" s="19"/>
      <c r="BET371" s="19"/>
      <c r="BEU371" s="19"/>
      <c r="BEV371" s="19"/>
      <c r="BEW371" s="21"/>
      <c r="BEX371" s="21"/>
      <c r="BEY371" s="21"/>
      <c r="BEZ371" s="19"/>
      <c r="BFA371" s="19"/>
      <c r="BFB371" s="19"/>
      <c r="BFC371" s="19"/>
      <c r="BFD371" s="19"/>
      <c r="BFE371" s="19"/>
      <c r="BFF371" s="22"/>
      <c r="BFG371" s="22"/>
      <c r="BFH371" s="22"/>
      <c r="BFI371" s="19"/>
      <c r="BFJ371" s="19"/>
      <c r="BFK371" s="19"/>
      <c r="BFL371" s="19"/>
      <c r="BFM371" s="19"/>
      <c r="BFN371" s="19"/>
      <c r="BFO371" s="22"/>
      <c r="BFP371" s="22"/>
      <c r="BFQ371" s="22"/>
      <c r="BFR371" s="19"/>
      <c r="BFS371" s="19"/>
      <c r="BFT371" s="19"/>
      <c r="BFU371" s="19"/>
      <c r="BFV371" s="19"/>
      <c r="BFW371" s="19"/>
      <c r="BFX371" s="22"/>
      <c r="BFY371" s="22"/>
      <c r="BFZ371" s="22"/>
      <c r="BGA371" s="19"/>
      <c r="BGB371" s="19"/>
      <c r="BGC371" s="19"/>
      <c r="BGD371" s="19"/>
      <c r="BGE371" s="19"/>
      <c r="BGF371" s="19"/>
      <c r="BGG371" s="23"/>
      <c r="BGH371" s="23"/>
      <c r="BGI371" s="23"/>
      <c r="BGJ371" s="19"/>
      <c r="BGK371" s="19"/>
      <c r="BGL371" s="19"/>
      <c r="BGM371" s="19"/>
      <c r="BGN371" s="19"/>
      <c r="BGO371" s="19"/>
      <c r="BGP371" s="22"/>
      <c r="BGQ371" s="22"/>
      <c r="BGR371" s="22"/>
      <c r="BGS371" s="19"/>
      <c r="BGT371" s="19"/>
      <c r="BGU371" s="19"/>
      <c r="BGV371" s="19"/>
      <c r="BGW371" s="19"/>
      <c r="BGX371" s="19"/>
      <c r="BGY371" s="22"/>
      <c r="BGZ371" s="22"/>
      <c r="BHA371" s="22"/>
      <c r="BHB371" s="19"/>
      <c r="BHC371" s="19"/>
      <c r="BHD371" s="19"/>
      <c r="BHE371" s="19"/>
      <c r="BHF371" s="19"/>
      <c r="BHG371" s="19"/>
      <c r="BHH371" s="22"/>
      <c r="BHI371" s="22"/>
      <c r="BHJ371" s="22"/>
      <c r="BHK371" s="19"/>
      <c r="BHL371" s="19"/>
      <c r="BHM371" s="19"/>
      <c r="BHN371" s="19"/>
      <c r="BHO371" s="19"/>
      <c r="BHP371" s="19"/>
      <c r="BHQ371" s="21"/>
      <c r="BHR371" s="21"/>
      <c r="BHS371" s="21"/>
      <c r="BHT371" s="19"/>
      <c r="BHU371" s="19"/>
      <c r="BHV371" s="19"/>
      <c r="BHW371" s="19"/>
      <c r="BHX371" s="19"/>
      <c r="BHY371" s="19"/>
      <c r="BHZ371" s="22"/>
      <c r="BIA371" s="22"/>
      <c r="BIB371" s="22"/>
      <c r="BIC371" s="19"/>
      <c r="BID371" s="19"/>
      <c r="BIE371" s="19"/>
      <c r="BIF371" s="19"/>
      <c r="BIG371" s="19"/>
      <c r="BIH371" s="19"/>
      <c r="BII371" s="22"/>
      <c r="BIJ371" s="22"/>
      <c r="BIK371" s="22"/>
      <c r="BIL371" s="19"/>
      <c r="BIM371" s="19"/>
      <c r="BIN371" s="19"/>
      <c r="BIO371" s="19"/>
      <c r="BIP371" s="19"/>
      <c r="BIQ371" s="19"/>
      <c r="BIR371" s="22"/>
      <c r="BIS371" s="22"/>
      <c r="BIT371" s="22"/>
      <c r="BIU371" s="19"/>
      <c r="BIV371" s="19"/>
      <c r="BIW371" s="19"/>
      <c r="BIX371" s="19"/>
      <c r="BIY371" s="19"/>
      <c r="BIZ371" s="19"/>
      <c r="BJA371" s="21"/>
      <c r="BJB371" s="21"/>
      <c r="BJC371" s="21"/>
      <c r="BJD371" s="19"/>
      <c r="BJE371" s="19"/>
      <c r="BJF371" s="19"/>
      <c r="BJG371" s="19"/>
      <c r="BJH371" s="19"/>
      <c r="BJI371" s="19"/>
      <c r="BJJ371" s="22"/>
      <c r="BJK371" s="22"/>
      <c r="BJL371" s="22"/>
      <c r="BJM371" s="19"/>
      <c r="BJN371" s="19"/>
      <c r="BJO371" s="19"/>
      <c r="BJP371" s="19"/>
      <c r="BJQ371" s="19"/>
      <c r="BJR371" s="19"/>
      <c r="BJS371" s="22"/>
      <c r="BJT371" s="22"/>
      <c r="BJU371" s="22"/>
      <c r="BJV371" s="19"/>
      <c r="BJW371" s="19"/>
      <c r="BJX371" s="19"/>
      <c r="BJY371" s="19"/>
      <c r="BJZ371" s="19"/>
      <c r="BKA371" s="19"/>
      <c r="BKB371" s="22"/>
      <c r="BKC371" s="22"/>
      <c r="BKD371" s="22"/>
      <c r="BKE371" s="19"/>
      <c r="BKF371" s="19"/>
      <c r="BKG371" s="19"/>
      <c r="BKH371" s="19"/>
      <c r="BKI371" s="19"/>
      <c r="BKJ371" s="19"/>
      <c r="BKK371" s="21"/>
      <c r="BKL371" s="21"/>
      <c r="BKM371" s="21"/>
      <c r="BKN371" s="19"/>
      <c r="BKO371" s="22"/>
      <c r="BKP371" s="19"/>
      <c r="BKQ371" s="19"/>
      <c r="BKR371" s="19"/>
      <c r="BKS371" s="19"/>
      <c r="BKT371" s="22"/>
      <c r="BKU371" s="22"/>
      <c r="BKV371" s="22"/>
      <c r="BKW371" s="19"/>
      <c r="BKX371" s="19"/>
      <c r="BKY371" s="19"/>
      <c r="BKZ371" s="19"/>
      <c r="BLA371" s="19"/>
      <c r="BLB371" s="19"/>
      <c r="BLC371" s="19"/>
      <c r="BLD371" s="19"/>
      <c r="BLE371" s="22"/>
      <c r="BLF371" s="19"/>
      <c r="BLG371" s="19"/>
      <c r="BLH371" s="19"/>
      <c r="BLI371" s="13"/>
      <c r="BLJ371" s="13"/>
      <c r="BLK371" s="13"/>
      <c r="BLL371" s="13"/>
      <c r="BLM371" s="13"/>
      <c r="BLN371" s="13"/>
    </row>
    <row r="372" spans="1:1678">
      <c r="A372" s="7" t="s">
        <v>1148</v>
      </c>
      <c r="B372" s="8">
        <v>377</v>
      </c>
      <c r="C372" s="7" t="s">
        <v>8</v>
      </c>
      <c r="D372" s="7" t="s">
        <v>1149</v>
      </c>
      <c r="E372" s="7" t="s">
        <v>1150</v>
      </c>
      <c r="F372" s="7"/>
      <c r="G372" s="7">
        <v>500</v>
      </c>
      <c r="ALP372" s="19"/>
      <c r="ALQ372" s="19"/>
      <c r="ALR372" s="19"/>
      <c r="ALS372" s="22"/>
      <c r="ALT372" s="22"/>
      <c r="ALU372" s="22"/>
      <c r="ALV372" s="22"/>
      <c r="ALW372" s="19"/>
      <c r="ALX372" s="19"/>
      <c r="ALY372" s="19"/>
      <c r="ALZ372" s="19"/>
      <c r="AMA372" s="19"/>
      <c r="AMB372" s="19"/>
      <c r="AMC372" s="19"/>
      <c r="AMD372" s="19"/>
      <c r="AME372" s="19"/>
      <c r="AMF372" s="19"/>
      <c r="AMG372" s="19"/>
      <c r="AMH372" s="19"/>
      <c r="AMI372" s="19"/>
      <c r="AMJ372" s="19"/>
      <c r="AMK372" s="19"/>
      <c r="AML372" s="19"/>
      <c r="AMM372" s="19"/>
      <c r="AMN372" s="19"/>
      <c r="AMO372" s="19"/>
      <c r="AMP372" s="19"/>
      <c r="AMQ372" s="19"/>
      <c r="AMR372" s="19"/>
      <c r="AMS372" s="19"/>
      <c r="AMT372" s="19"/>
      <c r="AMU372" s="19"/>
      <c r="AMV372" s="19"/>
      <c r="AMW372" s="21"/>
      <c r="AMX372" s="21"/>
      <c r="AMY372" s="21"/>
      <c r="AMZ372" s="19"/>
      <c r="ANA372" s="19"/>
      <c r="ANB372" s="19"/>
      <c r="ANC372" s="19"/>
      <c r="AND372" s="19"/>
      <c r="ANE372" s="19"/>
      <c r="ANF372" s="19"/>
      <c r="ANG372" s="19"/>
      <c r="ANH372" s="19"/>
      <c r="ANI372" s="19"/>
      <c r="ANJ372" s="19"/>
      <c r="ANK372" s="19"/>
      <c r="ANL372" s="19"/>
      <c r="ANM372" s="19"/>
      <c r="ANN372" s="19"/>
      <c r="ANO372" s="19"/>
      <c r="ANP372" s="19"/>
      <c r="ANQ372" s="19"/>
      <c r="ANR372" s="19"/>
      <c r="ANS372" s="19"/>
      <c r="ANT372" s="19"/>
      <c r="ANU372" s="19"/>
      <c r="ANV372" s="19"/>
      <c r="ANW372" s="19"/>
      <c r="ANX372" s="19"/>
      <c r="ANY372" s="19"/>
      <c r="ANZ372" s="19"/>
      <c r="AOA372" s="19"/>
      <c r="AOB372" s="19"/>
      <c r="AOC372" s="19"/>
      <c r="AOD372" s="19"/>
      <c r="AOE372" s="19"/>
      <c r="AOF372" s="19"/>
      <c r="AOG372" s="21"/>
      <c r="AOH372" s="21"/>
      <c r="AOI372" s="21"/>
      <c r="AOJ372" s="19"/>
      <c r="AOK372" s="19"/>
      <c r="AOL372" s="19"/>
      <c r="AOM372" s="19">
        <v>835</v>
      </c>
      <c r="AON372" s="19">
        <v>825</v>
      </c>
      <c r="AOO372" s="19"/>
      <c r="AOP372" s="19">
        <v>825</v>
      </c>
      <c r="AOQ372" s="19">
        <v>825</v>
      </c>
      <c r="AOR372" s="19"/>
      <c r="AOS372" s="19">
        <v>850</v>
      </c>
      <c r="AOT372" s="19">
        <v>750</v>
      </c>
      <c r="AOU372" s="19"/>
      <c r="AOV372" s="19">
        <v>750</v>
      </c>
      <c r="AOW372" s="19">
        <v>750</v>
      </c>
      <c r="AOX372" s="19"/>
      <c r="AOY372" s="19">
        <v>792</v>
      </c>
      <c r="AOZ372" s="19">
        <v>790</v>
      </c>
      <c r="APA372" s="19"/>
      <c r="APB372" s="19">
        <v>797</v>
      </c>
      <c r="APC372" s="19">
        <v>795</v>
      </c>
      <c r="APD372" s="19"/>
      <c r="APE372" s="19">
        <v>790</v>
      </c>
      <c r="APF372" s="19">
        <v>780</v>
      </c>
      <c r="APG372" s="19"/>
      <c r="APH372" s="19">
        <v>755</v>
      </c>
      <c r="API372" s="19">
        <v>745</v>
      </c>
      <c r="APJ372" s="19"/>
      <c r="APK372" s="19">
        <v>755</v>
      </c>
      <c r="APL372" s="19">
        <v>740</v>
      </c>
      <c r="APM372" s="19"/>
      <c r="APN372" s="19">
        <v>740</v>
      </c>
      <c r="APO372" s="19">
        <v>740</v>
      </c>
      <c r="APP372" s="19"/>
      <c r="APQ372" s="21">
        <v>740</v>
      </c>
      <c r="APR372" s="21">
        <v>690</v>
      </c>
      <c r="APS372" s="21"/>
      <c r="APT372" s="19">
        <v>690</v>
      </c>
      <c r="APU372" s="19">
        <v>670</v>
      </c>
      <c r="APV372" s="19"/>
      <c r="APW372" s="19">
        <v>700</v>
      </c>
      <c r="APX372" s="19">
        <v>670</v>
      </c>
      <c r="APY372" s="19"/>
      <c r="APZ372" s="19">
        <v>730</v>
      </c>
      <c r="AQA372" s="19">
        <v>695</v>
      </c>
      <c r="AQB372" s="19"/>
      <c r="AQC372" s="19">
        <v>740</v>
      </c>
      <c r="AQD372" s="19">
        <v>725</v>
      </c>
      <c r="AQE372" s="19"/>
      <c r="AQF372" s="19">
        <v>777</v>
      </c>
      <c r="AQG372" s="19">
        <v>750</v>
      </c>
      <c r="AQH372" s="19"/>
      <c r="AQI372" s="19">
        <v>810</v>
      </c>
      <c r="AQJ372" s="19">
        <v>770</v>
      </c>
      <c r="AQK372" s="19"/>
      <c r="AQL372" s="19">
        <v>800</v>
      </c>
      <c r="AQM372" s="19">
        <v>790</v>
      </c>
      <c r="AQN372" s="19"/>
      <c r="AQO372" s="19">
        <v>790</v>
      </c>
      <c r="AQP372" s="19">
        <v>790</v>
      </c>
      <c r="AQQ372" s="19"/>
      <c r="AQR372" s="19">
        <v>790</v>
      </c>
      <c r="AQS372" s="19">
        <v>790</v>
      </c>
      <c r="AQT372" s="19"/>
      <c r="AQU372" s="19">
        <v>790</v>
      </c>
      <c r="AQV372" s="19">
        <v>760</v>
      </c>
      <c r="AQW372" s="19"/>
      <c r="AQX372" s="19">
        <v>760</v>
      </c>
      <c r="AQY372" s="19">
        <v>730</v>
      </c>
      <c r="AQZ372" s="19"/>
      <c r="ARA372" s="21">
        <v>750</v>
      </c>
      <c r="ARB372" s="21">
        <v>700</v>
      </c>
      <c r="ARC372" s="21"/>
      <c r="ARD372" s="19">
        <v>750</v>
      </c>
      <c r="ARE372" s="19">
        <v>715</v>
      </c>
      <c r="ARF372" s="19"/>
      <c r="ARG372" s="19">
        <v>745</v>
      </c>
      <c r="ARH372" s="19">
        <v>730</v>
      </c>
      <c r="ARI372" s="19"/>
      <c r="ARJ372" s="19">
        <v>745</v>
      </c>
      <c r="ARK372" s="19">
        <v>745</v>
      </c>
      <c r="ARL372" s="19"/>
      <c r="ARM372" s="19">
        <v>745</v>
      </c>
      <c r="ARN372" s="19">
        <v>710</v>
      </c>
      <c r="ARO372" s="19"/>
      <c r="ARP372" s="19">
        <v>710</v>
      </c>
      <c r="ARQ372" s="19">
        <v>710</v>
      </c>
      <c r="ARR372" s="19"/>
      <c r="ARS372" s="19">
        <v>710</v>
      </c>
      <c r="ART372" s="19">
        <v>710</v>
      </c>
      <c r="ARU372" s="19"/>
      <c r="ARV372" s="19">
        <v>710</v>
      </c>
      <c r="ARW372" s="19">
        <v>710</v>
      </c>
      <c r="ARX372" s="19"/>
      <c r="ARY372" s="19">
        <v>710</v>
      </c>
      <c r="ARZ372" s="19">
        <v>710</v>
      </c>
      <c r="ASA372" s="19"/>
      <c r="ASB372" s="19">
        <v>710</v>
      </c>
      <c r="ASC372" s="19">
        <v>710</v>
      </c>
      <c r="ASD372" s="19"/>
      <c r="ASE372" s="19">
        <v>710</v>
      </c>
      <c r="ASF372" s="19">
        <v>710</v>
      </c>
      <c r="ASG372" s="19"/>
      <c r="ASH372" s="19">
        <v>710</v>
      </c>
      <c r="ASI372" s="19">
        <v>710</v>
      </c>
      <c r="ASJ372" s="19"/>
      <c r="ASK372" s="21">
        <v>710</v>
      </c>
      <c r="ASL372" s="21">
        <v>710</v>
      </c>
      <c r="ASM372" s="21"/>
      <c r="ASN372" s="19">
        <v>710</v>
      </c>
      <c r="ASO372" s="19">
        <v>710</v>
      </c>
      <c r="ASP372" s="19"/>
      <c r="ASQ372" s="19">
        <v>710</v>
      </c>
      <c r="ASR372" s="19">
        <v>710</v>
      </c>
      <c r="ASS372" s="19"/>
      <c r="AST372" s="19">
        <v>710</v>
      </c>
      <c r="ASU372" s="19">
        <v>710</v>
      </c>
      <c r="ASV372" s="19"/>
      <c r="ASW372" s="19">
        <v>710</v>
      </c>
      <c r="ASX372" s="19">
        <v>710</v>
      </c>
      <c r="ASY372" s="19"/>
      <c r="ASZ372" s="19"/>
      <c r="ATA372" s="19"/>
      <c r="ATB372" s="19"/>
      <c r="ATC372" s="19"/>
      <c r="ATD372" s="19"/>
      <c r="ATE372" s="19"/>
      <c r="ATF372" s="19"/>
      <c r="ATG372" s="19"/>
      <c r="ATH372" s="19"/>
      <c r="ATI372" s="19"/>
      <c r="ATJ372" s="19"/>
      <c r="ATK372" s="19"/>
      <c r="ATL372" s="19"/>
      <c r="ATM372" s="19"/>
      <c r="ATN372" s="19"/>
      <c r="ATO372" s="19"/>
      <c r="ATP372" s="19"/>
      <c r="ATQ372" s="19"/>
      <c r="ATR372" s="19"/>
      <c r="ATS372" s="19"/>
      <c r="ATT372" s="19"/>
      <c r="ATU372" s="21"/>
      <c r="ATV372" s="21"/>
      <c r="ATW372" s="21"/>
      <c r="ATX372" s="19"/>
      <c r="ATY372" s="19"/>
      <c r="ATZ372" s="19"/>
      <c r="AUA372" s="19"/>
      <c r="AUB372" s="19"/>
      <c r="AUC372" s="19"/>
      <c r="AUD372" s="19"/>
      <c r="AUE372" s="19"/>
      <c r="AUF372" s="19"/>
      <c r="AUG372" s="19"/>
      <c r="AUH372" s="19"/>
      <c r="AUI372" s="19"/>
      <c r="AUJ372" s="19"/>
      <c r="AUK372" s="19"/>
      <c r="AUL372" s="19"/>
      <c r="AUM372" s="19"/>
      <c r="AUN372" s="19"/>
      <c r="AUO372" s="19"/>
      <c r="AUP372" s="19"/>
      <c r="AUQ372" s="19"/>
      <c r="AUR372" s="19"/>
      <c r="AUS372" s="19"/>
      <c r="AUT372" s="19"/>
      <c r="AUU372" s="19"/>
      <c r="AUV372" s="19"/>
      <c r="AUW372" s="19"/>
      <c r="AUX372" s="19"/>
      <c r="AUY372" s="19"/>
      <c r="AUZ372" s="19"/>
      <c r="AVA372" s="19"/>
      <c r="AVB372" s="19"/>
      <c r="AVC372" s="19"/>
      <c r="AVD372" s="19"/>
      <c r="AVE372" s="21"/>
      <c r="AVF372" s="21"/>
      <c r="AVG372" s="21"/>
      <c r="AVH372" s="19"/>
      <c r="AVI372" s="19"/>
      <c r="AVJ372" s="19"/>
      <c r="AVK372" s="19"/>
      <c r="AVL372" s="19"/>
      <c r="AVM372" s="19"/>
      <c r="AVN372" s="19"/>
      <c r="AVO372" s="19"/>
      <c r="AVP372" s="22"/>
      <c r="AVQ372" s="19"/>
      <c r="AVR372" s="19"/>
      <c r="AVS372" s="19"/>
      <c r="AVT372" s="19"/>
      <c r="AVU372" s="19"/>
      <c r="AVV372" s="19"/>
      <c r="AVW372" s="19"/>
      <c r="AVX372" s="19"/>
      <c r="AVY372" s="22"/>
      <c r="AVZ372" s="19"/>
      <c r="AWA372" s="19"/>
      <c r="AWB372" s="19"/>
      <c r="AWC372" s="19"/>
      <c r="AWD372" s="19"/>
      <c r="AWE372" s="19"/>
      <c r="AWF372" s="19"/>
      <c r="AWG372" s="19"/>
      <c r="AWH372" s="22"/>
      <c r="AWI372" s="19"/>
      <c r="AWJ372" s="19"/>
      <c r="AWK372" s="19"/>
      <c r="AWL372" s="19"/>
      <c r="AWM372" s="19"/>
      <c r="AWN372" s="19"/>
      <c r="AWO372" s="23"/>
      <c r="AWP372" s="23"/>
      <c r="AWQ372" s="23"/>
      <c r="AWR372" s="19"/>
      <c r="AWS372" s="19"/>
      <c r="AWT372" s="19"/>
      <c r="AWU372" s="19"/>
      <c r="AWV372" s="19"/>
      <c r="AWW372" s="19"/>
      <c r="AWX372" s="19"/>
      <c r="AWY372" s="19"/>
      <c r="AWZ372" s="22"/>
      <c r="AXA372" s="19"/>
      <c r="AXB372" s="19"/>
      <c r="AXC372" s="19"/>
      <c r="AXD372" s="19"/>
      <c r="AXE372" s="19"/>
      <c r="AXF372" s="19"/>
      <c r="AXG372" s="19"/>
      <c r="AXH372" s="19"/>
      <c r="AXI372" s="22"/>
      <c r="AXJ372" s="19"/>
      <c r="AXK372" s="19"/>
      <c r="AXL372" s="19"/>
      <c r="AXM372" s="19"/>
      <c r="AXN372" s="19"/>
      <c r="AXO372" s="19"/>
      <c r="AXP372" s="19"/>
      <c r="AXQ372" s="19"/>
      <c r="AXR372" s="22"/>
      <c r="AXS372" s="19"/>
      <c r="AXT372" s="19"/>
      <c r="AXU372" s="19"/>
      <c r="AXV372" s="19"/>
      <c r="AXW372" s="19"/>
      <c r="AXX372" s="19"/>
      <c r="AXY372" s="21"/>
      <c r="AXZ372" s="21"/>
      <c r="AYA372" s="21"/>
      <c r="AYB372" s="22"/>
      <c r="AYC372" s="22"/>
      <c r="AYD372" s="22"/>
      <c r="AYE372" s="22"/>
      <c r="AYF372" s="22"/>
      <c r="AYG372" s="22"/>
      <c r="AYH372" s="22"/>
      <c r="AYI372" s="22"/>
      <c r="AYJ372" s="22"/>
      <c r="AYK372" s="22"/>
      <c r="AYL372" s="22"/>
      <c r="AYM372" s="22"/>
      <c r="AYN372" s="22"/>
      <c r="AYO372" s="22"/>
      <c r="AYP372" s="22"/>
      <c r="AYQ372" s="22"/>
      <c r="AYR372" s="22"/>
      <c r="AYS372" s="22"/>
      <c r="AYT372" s="22"/>
      <c r="AYU372" s="22"/>
      <c r="AYV372" s="22"/>
      <c r="AYW372" s="22"/>
      <c r="AYX372" s="22"/>
      <c r="AYY372" s="22"/>
      <c r="AYZ372" s="22"/>
      <c r="AZA372" s="22"/>
      <c r="AZB372" s="22"/>
      <c r="AZC372" s="22"/>
      <c r="AZD372" s="22"/>
      <c r="AZE372" s="22"/>
      <c r="AZF372" s="22"/>
      <c r="AZG372" s="22"/>
      <c r="AZH372" s="22"/>
      <c r="AZI372" s="21"/>
      <c r="AZJ372" s="21"/>
      <c r="AZK372" s="21"/>
      <c r="AZL372" s="19"/>
      <c r="AZM372" s="19"/>
      <c r="AZN372" s="19"/>
      <c r="AZO372" s="19"/>
      <c r="AZP372" s="19"/>
      <c r="AZQ372" s="19"/>
      <c r="AZR372" s="19"/>
      <c r="AZS372" s="19"/>
      <c r="AZT372" s="19"/>
      <c r="AZU372" s="19"/>
      <c r="AZV372" s="19"/>
      <c r="AZW372" s="19"/>
      <c r="AZX372" s="19"/>
      <c r="AZY372" s="19"/>
      <c r="AZZ372" s="19"/>
      <c r="BAA372" s="22"/>
      <c r="BAB372" s="22"/>
      <c r="BAC372" s="22"/>
      <c r="BAD372" s="19"/>
      <c r="BAE372" s="19"/>
      <c r="BAF372" s="19"/>
      <c r="BAG372" s="19"/>
      <c r="BAH372" s="19"/>
      <c r="BAI372" s="19"/>
      <c r="BAJ372" s="19"/>
      <c r="BAK372" s="19"/>
      <c r="BAL372" s="19"/>
      <c r="BAM372" s="19"/>
      <c r="BAN372" s="19"/>
      <c r="BAO372" s="19"/>
      <c r="BAP372" s="22"/>
      <c r="BAQ372" s="22"/>
      <c r="BAR372" s="22"/>
      <c r="BAS372" s="21"/>
      <c r="BAT372" s="21"/>
      <c r="BAU372" s="21"/>
      <c r="BAV372" s="19"/>
      <c r="BAW372" s="19"/>
      <c r="BAX372" s="19"/>
      <c r="BAY372" s="19"/>
      <c r="BAZ372" s="19"/>
      <c r="BBA372" s="19"/>
      <c r="BBB372" s="22"/>
      <c r="BBC372" s="22"/>
      <c r="BBD372" s="22"/>
      <c r="BBE372" s="19"/>
      <c r="BBF372" s="19"/>
      <c r="BBG372" s="19"/>
      <c r="BBH372" s="19">
        <v>450</v>
      </c>
      <c r="BBI372" s="19"/>
      <c r="BBJ372" s="19"/>
      <c r="BBK372" s="19">
        <v>450</v>
      </c>
      <c r="BBL372" s="19"/>
      <c r="BBM372" s="19"/>
      <c r="BBN372" s="19"/>
      <c r="BBO372" s="19"/>
      <c r="BBP372" s="19"/>
      <c r="BBQ372" s="19"/>
      <c r="BBR372" s="19"/>
      <c r="BBS372" s="19"/>
      <c r="BBT372" s="19"/>
      <c r="BBU372" s="19"/>
      <c r="BBV372" s="19"/>
      <c r="BBW372" s="19"/>
      <c r="BBX372" s="19"/>
      <c r="BBY372" s="19"/>
      <c r="BBZ372" s="19"/>
      <c r="BCA372" s="19"/>
      <c r="BCB372" s="19"/>
      <c r="BCC372" s="21">
        <v>375</v>
      </c>
      <c r="BCD372" s="21"/>
      <c r="BCE372" s="21"/>
      <c r="BCF372" s="19"/>
      <c r="BCG372" s="19"/>
      <c r="BCH372" s="19"/>
      <c r="BCI372" s="19"/>
      <c r="BCJ372" s="19"/>
      <c r="BCK372" s="19"/>
      <c r="BCL372" s="22"/>
      <c r="BCM372" s="22"/>
      <c r="BCN372" s="22"/>
      <c r="BCO372" s="19"/>
      <c r="BCP372" s="19"/>
      <c r="BCQ372" s="19"/>
      <c r="BCR372" s="19">
        <v>450</v>
      </c>
      <c r="BCS372" s="19">
        <v>525</v>
      </c>
      <c r="BCT372" s="19"/>
      <c r="BCU372" s="22">
        <v>475</v>
      </c>
      <c r="BCV372" s="22">
        <v>565</v>
      </c>
      <c r="BCW372" s="22"/>
      <c r="BCX372" s="19"/>
      <c r="BCY372" s="19"/>
      <c r="BCZ372" s="19"/>
      <c r="BDA372" s="19"/>
      <c r="BDB372" s="19"/>
      <c r="BDC372" s="19"/>
      <c r="BDD372" s="22"/>
      <c r="BDE372" s="22"/>
      <c r="BDF372" s="22"/>
      <c r="BDG372" s="19"/>
      <c r="BDH372" s="19"/>
      <c r="BDI372" s="19"/>
      <c r="BDJ372" s="19"/>
      <c r="BDK372" s="19"/>
      <c r="BDL372" s="19"/>
      <c r="BDM372" s="21">
        <v>450</v>
      </c>
      <c r="BDN372" s="21"/>
      <c r="BDO372" s="21"/>
      <c r="BDP372" s="19"/>
      <c r="BDQ372" s="19"/>
      <c r="BDR372" s="19"/>
      <c r="BDS372" s="19"/>
      <c r="BDT372" s="19"/>
      <c r="BDU372" s="19"/>
      <c r="BDV372" s="22"/>
      <c r="BDW372" s="22"/>
      <c r="BDX372" s="22"/>
      <c r="BDY372" s="19"/>
      <c r="BDZ372" s="19"/>
      <c r="BEA372" s="19"/>
      <c r="BEB372" s="19"/>
      <c r="BEC372" s="19"/>
      <c r="BED372" s="19"/>
      <c r="BEE372" s="22"/>
      <c r="BEF372" s="22"/>
      <c r="BEG372" s="22"/>
      <c r="BEH372" s="19"/>
      <c r="BEI372" s="19"/>
      <c r="BEJ372" s="19"/>
      <c r="BEK372" s="19"/>
      <c r="BEL372" s="19"/>
      <c r="BEM372" s="19"/>
      <c r="BEN372" s="22"/>
      <c r="BEO372" s="22"/>
      <c r="BEP372" s="22"/>
      <c r="BEQ372" s="19"/>
      <c r="BER372" s="19"/>
      <c r="BES372" s="19">
        <v>1575</v>
      </c>
      <c r="BET372" s="19"/>
      <c r="BEU372" s="19"/>
      <c r="BEV372" s="19">
        <v>2450</v>
      </c>
      <c r="BEW372" s="21"/>
      <c r="BEX372" s="21"/>
      <c r="BEY372" s="21"/>
      <c r="BEZ372" s="19">
        <v>2800</v>
      </c>
      <c r="BFA372" s="19">
        <v>2825</v>
      </c>
      <c r="BFB372" s="19">
        <v>2820</v>
      </c>
      <c r="BFC372" s="19"/>
      <c r="BFD372" s="19"/>
      <c r="BFE372" s="19">
        <v>2805</v>
      </c>
      <c r="BFF372" s="22"/>
      <c r="BFG372" s="22"/>
      <c r="BFH372" s="22">
        <v>1825</v>
      </c>
      <c r="BFI372" s="19"/>
      <c r="BFJ372" s="19"/>
      <c r="BFK372" s="19">
        <v>3975</v>
      </c>
      <c r="BFL372" s="19"/>
      <c r="BFM372" s="19"/>
      <c r="BFN372" s="19">
        <v>4600</v>
      </c>
      <c r="BFO372" s="22"/>
      <c r="BFP372" s="22"/>
      <c r="BFQ372" s="22">
        <v>4800</v>
      </c>
      <c r="BFR372" s="19"/>
      <c r="BFS372" s="19"/>
      <c r="BFT372" s="19">
        <v>5500</v>
      </c>
      <c r="BFU372" s="19"/>
      <c r="BFV372" s="19"/>
      <c r="BFW372" s="19">
        <v>3475</v>
      </c>
      <c r="BFX372" s="22"/>
      <c r="BFY372" s="22"/>
      <c r="BFZ372" s="22">
        <v>4020</v>
      </c>
      <c r="BGA372" s="19">
        <v>3650</v>
      </c>
      <c r="BGB372" s="19"/>
      <c r="BGC372" s="19">
        <v>3660</v>
      </c>
      <c r="BGD372" s="19"/>
      <c r="BGE372" s="19"/>
      <c r="BGF372" s="19">
        <v>3325</v>
      </c>
      <c r="BGG372" s="23">
        <v>3100</v>
      </c>
      <c r="BGH372" s="23">
        <v>3125</v>
      </c>
      <c r="BGI372" s="23">
        <v>3115</v>
      </c>
      <c r="BGJ372" s="19"/>
      <c r="BGK372" s="19"/>
      <c r="BGL372" s="19">
        <v>3440</v>
      </c>
      <c r="BGM372" s="19"/>
      <c r="BGN372" s="19"/>
      <c r="BGO372" s="19">
        <v>4425</v>
      </c>
      <c r="BGP372" s="22"/>
      <c r="BGQ372" s="22"/>
      <c r="BGR372" s="22">
        <v>5160</v>
      </c>
      <c r="BGS372" s="19"/>
      <c r="BGT372" s="19"/>
      <c r="BGU372" s="19">
        <v>5250</v>
      </c>
      <c r="BGV372" s="19"/>
      <c r="BGW372" s="19"/>
      <c r="BGX372" s="19">
        <v>5000</v>
      </c>
      <c r="BGY372" s="22"/>
      <c r="BGZ372" s="22"/>
      <c r="BHA372" s="22">
        <v>4495</v>
      </c>
      <c r="BHB372" s="19">
        <v>4150</v>
      </c>
      <c r="BHC372" s="19">
        <v>4160</v>
      </c>
      <c r="BHD372" s="19">
        <v>4160</v>
      </c>
      <c r="BHE372" s="19">
        <v>3375</v>
      </c>
      <c r="BHF372" s="19">
        <v>3385</v>
      </c>
      <c r="BHG372" s="19">
        <v>3455</v>
      </c>
      <c r="BHH372" s="22">
        <v>3380</v>
      </c>
      <c r="BHI372" s="22">
        <v>3400</v>
      </c>
      <c r="BHJ372" s="22">
        <v>3365</v>
      </c>
      <c r="BHK372" s="19">
        <v>2540</v>
      </c>
      <c r="BHL372" s="19">
        <v>2560</v>
      </c>
      <c r="BHM372" s="19">
        <v>3575</v>
      </c>
      <c r="BHN372" s="19">
        <v>3775</v>
      </c>
      <c r="BHO372" s="19">
        <v>3800</v>
      </c>
      <c r="BHP372" s="19">
        <v>3800</v>
      </c>
      <c r="BHQ372" s="21">
        <v>3770</v>
      </c>
      <c r="BHR372" s="21">
        <v>3790</v>
      </c>
      <c r="BHS372" s="21">
        <v>3815</v>
      </c>
      <c r="BHT372" s="19">
        <v>4090</v>
      </c>
      <c r="BHU372" s="19">
        <v>3800</v>
      </c>
      <c r="BHV372" s="19"/>
      <c r="BHW372" s="19">
        <v>4370</v>
      </c>
      <c r="BHX372" s="19">
        <v>3975</v>
      </c>
      <c r="BHY372" s="19"/>
      <c r="BHZ372" s="22">
        <v>4100</v>
      </c>
      <c r="BIA372" s="22">
        <v>3575</v>
      </c>
      <c r="BIB372" s="22"/>
      <c r="BIC372" s="19">
        <v>3860</v>
      </c>
      <c r="BID372" s="19">
        <v>2300</v>
      </c>
      <c r="BIE372" s="19"/>
      <c r="BIF372" s="19"/>
      <c r="BIG372" s="19"/>
      <c r="BIH372" s="19"/>
      <c r="BII372" s="22"/>
      <c r="BIJ372" s="22"/>
      <c r="BIK372" s="22"/>
      <c r="BIL372" s="19"/>
      <c r="BIM372" s="19"/>
      <c r="BIN372" s="19"/>
      <c r="BIO372" s="19"/>
      <c r="BIP372" s="19"/>
      <c r="BIQ372" s="19"/>
      <c r="BIR372" s="22"/>
      <c r="BIS372" s="22"/>
      <c r="BIT372" s="22"/>
      <c r="BIU372" s="19"/>
      <c r="BIV372" s="19"/>
      <c r="BIW372" s="19"/>
      <c r="BIX372" s="19"/>
      <c r="BIY372" s="19"/>
      <c r="BIZ372" s="19"/>
      <c r="BJA372" s="21"/>
      <c r="BJB372" s="21"/>
      <c r="BJC372" s="21"/>
      <c r="BJD372" s="19">
        <v>720</v>
      </c>
      <c r="BJE372" s="19">
        <v>665</v>
      </c>
      <c r="BJF372" s="19"/>
      <c r="BJG372" s="19">
        <v>730</v>
      </c>
      <c r="BJH372" s="19">
        <v>665</v>
      </c>
      <c r="BJI372" s="19"/>
      <c r="BJJ372" s="22">
        <v>705</v>
      </c>
      <c r="BJK372" s="22">
        <v>664</v>
      </c>
      <c r="BJL372" s="22"/>
      <c r="BJM372" s="19">
        <v>755</v>
      </c>
      <c r="BJN372" s="19">
        <v>667</v>
      </c>
      <c r="BJO372" s="19"/>
      <c r="BJP372" s="19">
        <v>755</v>
      </c>
      <c r="BJQ372" s="19">
        <v>678</v>
      </c>
      <c r="BJR372" s="19"/>
      <c r="BJS372" s="22">
        <v>710</v>
      </c>
      <c r="BJT372" s="22">
        <v>605</v>
      </c>
      <c r="BJU372" s="22"/>
      <c r="BJV372" s="19">
        <v>677</v>
      </c>
      <c r="BJW372" s="19">
        <v>615</v>
      </c>
      <c r="BJX372" s="19"/>
      <c r="BJY372" s="19">
        <v>690</v>
      </c>
      <c r="BJZ372" s="19">
        <v>630</v>
      </c>
      <c r="BKA372" s="19"/>
      <c r="BKB372" s="22">
        <v>676</v>
      </c>
      <c r="BKC372" s="22">
        <v>450</v>
      </c>
      <c r="BKD372" s="22"/>
      <c r="BKE372" s="19">
        <v>480</v>
      </c>
      <c r="BKF372" s="19">
        <v>360</v>
      </c>
      <c r="BKG372" s="19"/>
      <c r="BKH372" s="19">
        <v>440</v>
      </c>
      <c r="BKI372" s="19">
        <v>385</v>
      </c>
      <c r="BKJ372" s="19"/>
      <c r="BKK372" s="21">
        <v>433</v>
      </c>
      <c r="BKL372" s="21">
        <v>380</v>
      </c>
      <c r="BKM372" s="21"/>
      <c r="BKN372" s="19"/>
      <c r="BKO372" s="22"/>
      <c r="BKP372" s="19">
        <v>429</v>
      </c>
      <c r="BKQ372" s="19"/>
      <c r="BKR372" s="19"/>
      <c r="BKS372" s="19">
        <v>414</v>
      </c>
      <c r="BKT372" s="22"/>
      <c r="BKU372" s="22"/>
      <c r="BKV372" s="22">
        <v>360</v>
      </c>
      <c r="BKW372" s="19"/>
      <c r="BKX372" s="19"/>
      <c r="BKY372" s="19">
        <v>332</v>
      </c>
      <c r="BKZ372" s="19"/>
      <c r="BLA372" s="19"/>
      <c r="BLB372" s="19">
        <v>356.5</v>
      </c>
      <c r="BLC372" s="19"/>
      <c r="BLD372" s="19"/>
      <c r="BLE372" s="22">
        <v>428</v>
      </c>
      <c r="BLF372" s="19"/>
      <c r="BLG372" s="19"/>
      <c r="BLH372" s="19">
        <v>340</v>
      </c>
      <c r="BLI372" s="13"/>
      <c r="BLJ372" s="13"/>
      <c r="BLK372" s="13">
        <v>863</v>
      </c>
      <c r="BLL372" s="13"/>
      <c r="BLM372" s="13"/>
      <c r="BLN372" s="13">
        <v>910</v>
      </c>
    </row>
    <row r="373" spans="1:1678">
      <c r="A373" s="7" t="s">
        <v>1151</v>
      </c>
      <c r="B373" s="8">
        <v>378</v>
      </c>
      <c r="C373" s="7" t="s">
        <v>278</v>
      </c>
      <c r="D373" s="7" t="s">
        <v>1152</v>
      </c>
      <c r="E373" s="7" t="s">
        <v>1153</v>
      </c>
      <c r="F373" s="7"/>
      <c r="G373" s="7">
        <v>250</v>
      </c>
      <c r="ALP373" s="19"/>
      <c r="ALQ373" s="19"/>
      <c r="ALR373" s="19"/>
      <c r="ALS373" s="22"/>
      <c r="ALT373" s="22"/>
      <c r="ALU373" s="22"/>
      <c r="ALV373" s="22"/>
      <c r="ALW373" s="19"/>
      <c r="ALX373" s="19"/>
      <c r="ALY373" s="19"/>
      <c r="ALZ373" s="19"/>
      <c r="AMA373" s="19"/>
      <c r="AMB373" s="19"/>
      <c r="AMC373" s="19"/>
      <c r="AMD373" s="19"/>
      <c r="AME373" s="19"/>
      <c r="AMF373" s="19"/>
      <c r="AMG373" s="19"/>
      <c r="AMH373" s="19"/>
      <c r="AMI373" s="19"/>
      <c r="AMJ373" s="19"/>
      <c r="AMK373" s="19"/>
      <c r="AML373" s="19"/>
      <c r="AMM373" s="19"/>
      <c r="AMN373" s="19"/>
      <c r="AMO373" s="19"/>
      <c r="AMP373" s="19"/>
      <c r="AMQ373" s="19"/>
      <c r="AMR373" s="19"/>
      <c r="AMS373" s="19"/>
      <c r="AMT373" s="19"/>
      <c r="AMU373" s="19"/>
      <c r="AMV373" s="19"/>
      <c r="AMW373" s="21"/>
      <c r="AMX373" s="21"/>
      <c r="AMY373" s="21"/>
      <c r="AMZ373" s="19"/>
      <c r="ANA373" s="19"/>
      <c r="ANB373" s="19"/>
      <c r="ANC373" s="19"/>
      <c r="AND373" s="19"/>
      <c r="ANE373" s="19"/>
      <c r="ANF373" s="19"/>
      <c r="ANG373" s="19"/>
      <c r="ANH373" s="19"/>
      <c r="ANI373" s="19"/>
      <c r="ANJ373" s="19"/>
      <c r="ANK373" s="19"/>
      <c r="ANL373" s="19"/>
      <c r="ANM373" s="19"/>
      <c r="ANN373" s="19"/>
      <c r="ANO373" s="19"/>
      <c r="ANP373" s="19"/>
      <c r="ANQ373" s="19"/>
      <c r="ANR373" s="19"/>
      <c r="ANS373" s="19"/>
      <c r="ANT373" s="19"/>
      <c r="ANU373" s="19"/>
      <c r="ANV373" s="19"/>
      <c r="ANW373" s="19"/>
      <c r="ANX373" s="19"/>
      <c r="ANY373" s="19"/>
      <c r="ANZ373" s="19"/>
      <c r="AOA373" s="19"/>
      <c r="AOB373" s="19"/>
      <c r="AOC373" s="19"/>
      <c r="AOD373" s="19"/>
      <c r="AOE373" s="19"/>
      <c r="AOF373" s="19"/>
      <c r="AOG373" s="21"/>
      <c r="AOH373" s="21"/>
      <c r="AOI373" s="21"/>
      <c r="AOJ373" s="19"/>
      <c r="AOK373" s="19"/>
      <c r="AOL373" s="19"/>
      <c r="AOM373" s="19"/>
      <c r="AON373" s="19"/>
      <c r="AOO373" s="19"/>
      <c r="AOP373" s="19"/>
      <c r="AOQ373" s="19"/>
      <c r="AOR373" s="19"/>
      <c r="AOS373" s="19"/>
      <c r="AOT373" s="19"/>
      <c r="AOU373" s="19"/>
      <c r="AOV373" s="19"/>
      <c r="AOW373" s="19"/>
      <c r="AOX373" s="19"/>
      <c r="AOY373" s="19"/>
      <c r="AOZ373" s="19"/>
      <c r="APA373" s="19"/>
      <c r="APB373" s="19"/>
      <c r="APC373" s="19"/>
      <c r="APD373" s="19"/>
      <c r="APE373" s="19"/>
      <c r="APF373" s="19"/>
      <c r="APG373" s="19"/>
      <c r="APH373" s="19"/>
      <c r="API373" s="19"/>
      <c r="APJ373" s="19"/>
      <c r="APK373" s="19"/>
      <c r="APL373" s="19"/>
      <c r="APM373" s="19"/>
      <c r="APN373" s="19"/>
      <c r="APO373" s="19"/>
      <c r="APP373" s="19"/>
      <c r="APQ373" s="21"/>
      <c r="APR373" s="21"/>
      <c r="APS373" s="21"/>
      <c r="APT373" s="19"/>
      <c r="APU373" s="19"/>
      <c r="APV373" s="19"/>
      <c r="APW373" s="19"/>
      <c r="APX373" s="19"/>
      <c r="APY373" s="19"/>
      <c r="APZ373" s="19"/>
      <c r="AQA373" s="19"/>
      <c r="AQB373" s="19"/>
      <c r="AQC373" s="19"/>
      <c r="AQD373" s="19"/>
      <c r="AQE373" s="19"/>
      <c r="AQF373" s="19"/>
      <c r="AQG373" s="19"/>
      <c r="AQH373" s="19"/>
      <c r="AQI373" s="19"/>
      <c r="AQJ373" s="19"/>
      <c r="AQK373" s="19"/>
      <c r="AQL373" s="19">
        <v>300</v>
      </c>
      <c r="AQM373" s="19">
        <v>300</v>
      </c>
      <c r="AQN373" s="19"/>
      <c r="AQO373" s="19"/>
      <c r="AQP373" s="19"/>
      <c r="AQQ373" s="19"/>
      <c r="AQR373" s="19"/>
      <c r="AQS373" s="19"/>
      <c r="AQT373" s="19"/>
      <c r="AQU373" s="19">
        <v>613</v>
      </c>
      <c r="AQV373" s="19">
        <v>613</v>
      </c>
      <c r="AQW373" s="19"/>
      <c r="AQX373" s="19"/>
      <c r="AQY373" s="19"/>
      <c r="AQZ373" s="19"/>
      <c r="ARA373" s="21"/>
      <c r="ARB373" s="21"/>
      <c r="ARC373" s="21"/>
      <c r="ARD373" s="19">
        <v>617</v>
      </c>
      <c r="ARE373" s="19">
        <v>617</v>
      </c>
      <c r="ARF373" s="19"/>
      <c r="ARG373" s="19"/>
      <c r="ARH373" s="19"/>
      <c r="ARI373" s="19"/>
      <c r="ARJ373" s="19"/>
      <c r="ARK373" s="19"/>
      <c r="ARL373" s="19"/>
      <c r="ARM373" s="19"/>
      <c r="ARN373" s="19"/>
      <c r="ARO373" s="19"/>
      <c r="ARP373" s="19"/>
      <c r="ARQ373" s="19"/>
      <c r="ARR373" s="19"/>
      <c r="ARS373" s="19"/>
      <c r="ART373" s="19"/>
      <c r="ARU373" s="19"/>
      <c r="ARV373" s="19"/>
      <c r="ARW373" s="19"/>
      <c r="ARX373" s="19"/>
      <c r="ARY373" s="19"/>
      <c r="ARZ373" s="19"/>
      <c r="ASA373" s="19"/>
      <c r="ASB373" s="19"/>
      <c r="ASC373" s="19"/>
      <c r="ASD373" s="19"/>
      <c r="ASE373" s="19"/>
      <c r="ASF373" s="19"/>
      <c r="ASG373" s="19"/>
      <c r="ASH373" s="19"/>
      <c r="ASI373" s="19"/>
      <c r="ASJ373" s="19"/>
      <c r="ASK373" s="21"/>
      <c r="ASL373" s="21"/>
      <c r="ASM373" s="21"/>
      <c r="ASN373" s="19"/>
      <c r="ASO373" s="19"/>
      <c r="ASP373" s="19"/>
      <c r="ASQ373" s="19"/>
      <c r="ASR373" s="19"/>
      <c r="ASS373" s="19"/>
      <c r="AST373" s="19"/>
      <c r="ASU373" s="19"/>
      <c r="ASV373" s="19"/>
      <c r="ASW373" s="19"/>
      <c r="ASX373" s="19"/>
      <c r="ASY373" s="19"/>
      <c r="ASZ373" s="19"/>
      <c r="ATA373" s="19"/>
      <c r="ATB373" s="19"/>
      <c r="ATC373" s="19"/>
      <c r="ATD373" s="19"/>
      <c r="ATE373" s="19"/>
      <c r="ATF373" s="19"/>
      <c r="ATG373" s="19"/>
      <c r="ATH373" s="19"/>
      <c r="ATI373" s="19"/>
      <c r="ATJ373" s="19"/>
      <c r="ATK373" s="19"/>
      <c r="ATL373" s="19"/>
      <c r="ATM373" s="19"/>
      <c r="ATN373" s="19"/>
      <c r="ATO373" s="19"/>
      <c r="ATP373" s="19"/>
      <c r="ATQ373" s="19"/>
      <c r="ATR373" s="19"/>
      <c r="ATS373" s="19"/>
      <c r="ATT373" s="19"/>
      <c r="ATU373" s="21"/>
      <c r="ATV373" s="21"/>
      <c r="ATW373" s="21"/>
      <c r="ATX373" s="19"/>
      <c r="ATY373" s="19"/>
      <c r="ATZ373" s="19"/>
      <c r="AUA373" s="19"/>
      <c r="AUB373" s="19"/>
      <c r="AUC373" s="19"/>
      <c r="AUD373" s="19"/>
      <c r="AUE373" s="19"/>
      <c r="AUF373" s="19"/>
      <c r="AUG373" s="19"/>
      <c r="AUH373" s="19"/>
      <c r="AUI373" s="19"/>
      <c r="AUJ373" s="19"/>
      <c r="AUK373" s="19"/>
      <c r="AUL373" s="19"/>
      <c r="AUM373" s="19"/>
      <c r="AUN373" s="19"/>
      <c r="AUO373" s="19"/>
      <c r="AUP373" s="19"/>
      <c r="AUQ373" s="19"/>
      <c r="AUR373" s="19"/>
      <c r="AUS373" s="19"/>
      <c r="AUT373" s="19"/>
      <c r="AUU373" s="19"/>
      <c r="AUV373" s="19"/>
      <c r="AUW373" s="19"/>
      <c r="AUX373" s="19"/>
      <c r="AUY373" s="19"/>
      <c r="AUZ373" s="19"/>
      <c r="AVA373" s="19"/>
      <c r="AVB373" s="19"/>
      <c r="AVC373" s="19"/>
      <c r="AVD373" s="19"/>
      <c r="AVE373" s="21"/>
      <c r="AVF373" s="21"/>
      <c r="AVG373" s="21"/>
      <c r="AVH373" s="19"/>
      <c r="AVI373" s="19"/>
      <c r="AVJ373" s="19"/>
      <c r="AVK373" s="19"/>
      <c r="AVL373" s="19"/>
      <c r="AVM373" s="19"/>
      <c r="AVN373" s="19"/>
      <c r="AVO373" s="19"/>
      <c r="AVP373" s="22"/>
      <c r="AVQ373" s="19"/>
      <c r="AVR373" s="19"/>
      <c r="AVS373" s="19"/>
      <c r="AVT373" s="19"/>
      <c r="AVU373" s="19"/>
      <c r="AVV373" s="19"/>
      <c r="AVW373" s="19"/>
      <c r="AVX373" s="19"/>
      <c r="AVY373" s="22"/>
      <c r="AVZ373" s="19"/>
      <c r="AWA373" s="19"/>
      <c r="AWB373" s="19"/>
      <c r="AWC373" s="19"/>
      <c r="AWD373" s="19"/>
      <c r="AWE373" s="19"/>
      <c r="AWF373" s="19"/>
      <c r="AWG373" s="19"/>
      <c r="AWH373" s="22"/>
      <c r="AWI373" s="19"/>
      <c r="AWJ373" s="19"/>
      <c r="AWK373" s="19"/>
      <c r="AWL373" s="19"/>
      <c r="AWM373" s="19"/>
      <c r="AWN373" s="19"/>
      <c r="AWO373" s="23"/>
      <c r="AWP373" s="23"/>
      <c r="AWQ373" s="23"/>
      <c r="AWR373" s="19"/>
      <c r="AWS373" s="19"/>
      <c r="AWT373" s="19"/>
      <c r="AWU373" s="19"/>
      <c r="AWV373" s="19"/>
      <c r="AWW373" s="19"/>
      <c r="AWX373" s="19"/>
      <c r="AWY373" s="19"/>
      <c r="AWZ373" s="22"/>
      <c r="AXA373" s="19"/>
      <c r="AXB373" s="19"/>
      <c r="AXC373" s="19"/>
      <c r="AXD373" s="19"/>
      <c r="AXE373" s="19"/>
      <c r="AXF373" s="19"/>
      <c r="AXG373" s="19"/>
      <c r="AXH373" s="19"/>
      <c r="AXI373" s="22"/>
      <c r="AXJ373" s="19"/>
      <c r="AXK373" s="19"/>
      <c r="AXL373" s="19"/>
      <c r="AXM373" s="19"/>
      <c r="AXN373" s="19"/>
      <c r="AXO373" s="19"/>
      <c r="AXP373" s="19"/>
      <c r="AXQ373" s="19"/>
      <c r="AXR373" s="22"/>
      <c r="AXS373" s="19"/>
      <c r="AXT373" s="19"/>
      <c r="AXU373" s="19"/>
      <c r="AXV373" s="19"/>
      <c r="AXW373" s="19"/>
      <c r="AXX373" s="19"/>
      <c r="AXY373" s="21"/>
      <c r="AXZ373" s="21"/>
      <c r="AYA373" s="21"/>
      <c r="AYB373" s="22">
        <v>543</v>
      </c>
      <c r="AYC373" s="22">
        <v>548</v>
      </c>
      <c r="AYD373" s="22"/>
      <c r="AYE373" s="22">
        <v>510</v>
      </c>
      <c r="AYF373" s="22">
        <v>515</v>
      </c>
      <c r="AYG373" s="22">
        <v>512</v>
      </c>
      <c r="AYH373" s="22"/>
      <c r="AYI373" s="22"/>
      <c r="AYJ373" s="22"/>
      <c r="AYK373" s="22"/>
      <c r="AYL373" s="22"/>
      <c r="AYM373" s="22"/>
      <c r="AYN373" s="22"/>
      <c r="AYO373" s="22"/>
      <c r="AYP373" s="22"/>
      <c r="AYQ373" s="22"/>
      <c r="AYR373" s="22"/>
      <c r="AYS373" s="22"/>
      <c r="AYT373" s="22"/>
      <c r="AYU373" s="22"/>
      <c r="AYV373" s="22"/>
      <c r="AYW373" s="22"/>
      <c r="AYX373" s="22"/>
      <c r="AYY373" s="22"/>
      <c r="AYZ373" s="22"/>
      <c r="AZA373" s="22"/>
      <c r="AZB373" s="22"/>
      <c r="AZC373" s="22"/>
      <c r="AZD373" s="22"/>
      <c r="AZE373" s="22"/>
      <c r="AZF373" s="22"/>
      <c r="AZG373" s="22"/>
      <c r="AZH373" s="22"/>
      <c r="AZI373" s="21"/>
      <c r="AZJ373" s="21"/>
      <c r="AZK373" s="21"/>
      <c r="AZL373" s="19"/>
      <c r="AZM373" s="19"/>
      <c r="AZN373" s="19"/>
      <c r="AZO373" s="19"/>
      <c r="AZP373" s="19"/>
      <c r="AZQ373" s="19"/>
      <c r="AZR373" s="19"/>
      <c r="AZS373" s="19"/>
      <c r="AZT373" s="19"/>
      <c r="AZU373" s="19"/>
      <c r="AZV373" s="19"/>
      <c r="AZW373" s="19"/>
      <c r="AZX373" s="19"/>
      <c r="AZY373" s="19"/>
      <c r="AZZ373" s="19"/>
      <c r="BAA373" s="22"/>
      <c r="BAB373" s="22"/>
      <c r="BAC373" s="22"/>
      <c r="BAD373" s="19"/>
      <c r="BAE373" s="19"/>
      <c r="BAF373" s="19"/>
      <c r="BAG373" s="19"/>
      <c r="BAH373" s="19"/>
      <c r="BAI373" s="19"/>
      <c r="BAJ373" s="19"/>
      <c r="BAK373" s="19"/>
      <c r="BAL373" s="19"/>
      <c r="BAM373" s="19"/>
      <c r="BAN373" s="19"/>
      <c r="BAO373" s="19"/>
      <c r="BAP373" s="22"/>
      <c r="BAQ373" s="22"/>
      <c r="BAR373" s="22"/>
      <c r="BAS373" s="21"/>
      <c r="BAT373" s="21"/>
      <c r="BAU373" s="21"/>
      <c r="BAV373" s="19"/>
      <c r="BAW373" s="19"/>
      <c r="BAX373" s="19"/>
      <c r="BAY373" s="19"/>
      <c r="BAZ373" s="19"/>
      <c r="BBA373" s="19"/>
      <c r="BBB373" s="22"/>
      <c r="BBC373" s="22"/>
      <c r="BBD373" s="22"/>
      <c r="BBE373" s="19"/>
      <c r="BBF373" s="19"/>
      <c r="BBG373" s="19"/>
      <c r="BBH373" s="19"/>
      <c r="BBI373" s="19"/>
      <c r="BBJ373" s="19"/>
      <c r="BBK373" s="19"/>
      <c r="BBL373" s="19"/>
      <c r="BBM373" s="19"/>
      <c r="BBN373" s="19"/>
      <c r="BBO373" s="19"/>
      <c r="BBP373" s="19"/>
      <c r="BBQ373" s="19"/>
      <c r="BBR373" s="19"/>
      <c r="BBS373" s="19"/>
      <c r="BBT373" s="19"/>
      <c r="BBU373" s="19"/>
      <c r="BBV373" s="19"/>
      <c r="BBW373" s="19"/>
      <c r="BBX373" s="19"/>
      <c r="BBY373" s="19"/>
      <c r="BBZ373" s="19"/>
      <c r="BCA373" s="19"/>
      <c r="BCB373" s="19"/>
      <c r="BCC373" s="21"/>
      <c r="BCD373" s="21"/>
      <c r="BCE373" s="21"/>
      <c r="BCF373" s="19"/>
      <c r="BCG373" s="19"/>
      <c r="BCH373" s="19"/>
      <c r="BCI373" s="19"/>
      <c r="BCJ373" s="19"/>
      <c r="BCK373" s="19"/>
      <c r="BCL373" s="22"/>
      <c r="BCM373" s="22"/>
      <c r="BCN373" s="22"/>
      <c r="BCO373" s="19"/>
      <c r="BCP373" s="19"/>
      <c r="BCQ373" s="19"/>
      <c r="BCR373" s="19"/>
      <c r="BCS373" s="19"/>
      <c r="BCT373" s="19"/>
      <c r="BCU373" s="22"/>
      <c r="BCV373" s="22"/>
      <c r="BCW373" s="22"/>
      <c r="BCX373" s="19"/>
      <c r="BCY373" s="19"/>
      <c r="BCZ373" s="19"/>
      <c r="BDA373" s="19"/>
      <c r="BDB373" s="19"/>
      <c r="BDC373" s="19"/>
      <c r="BDD373" s="22"/>
      <c r="BDE373" s="22"/>
      <c r="BDF373" s="22"/>
      <c r="BDG373" s="19"/>
      <c r="BDH373" s="19"/>
      <c r="BDI373" s="19"/>
      <c r="BDJ373" s="19"/>
      <c r="BDK373" s="19"/>
      <c r="BDL373" s="19"/>
      <c r="BDM373" s="21"/>
      <c r="BDN373" s="21"/>
      <c r="BDO373" s="21"/>
      <c r="BDP373" s="19"/>
      <c r="BDQ373" s="19"/>
      <c r="BDR373" s="19"/>
      <c r="BDS373" s="19"/>
      <c r="BDT373" s="19"/>
      <c r="BDU373" s="19"/>
      <c r="BDV373" s="22"/>
      <c r="BDW373" s="22"/>
      <c r="BDX373" s="22"/>
      <c r="BDY373" s="19"/>
      <c r="BDZ373" s="19"/>
      <c r="BEA373" s="19"/>
      <c r="BEB373" s="19"/>
      <c r="BEC373" s="19"/>
      <c r="BED373" s="19"/>
      <c r="BEE373" s="22"/>
      <c r="BEF373" s="22"/>
      <c r="BEG373" s="22"/>
      <c r="BEH373" s="19"/>
      <c r="BEI373" s="19"/>
      <c r="BEJ373" s="19"/>
      <c r="BEK373" s="19"/>
      <c r="BEL373" s="19"/>
      <c r="BEM373" s="19"/>
      <c r="BEN373" s="22"/>
      <c r="BEO373" s="22"/>
      <c r="BEP373" s="22"/>
      <c r="BEQ373" s="19"/>
      <c r="BER373" s="19"/>
      <c r="BES373" s="19"/>
      <c r="BET373" s="19"/>
      <c r="BEU373" s="19"/>
      <c r="BEV373" s="19"/>
      <c r="BEW373" s="21"/>
      <c r="BEX373" s="21"/>
      <c r="BEY373" s="21"/>
      <c r="BEZ373" s="19">
        <v>650</v>
      </c>
      <c r="BFA373" s="19"/>
      <c r="BFB373" s="19">
        <v>652</v>
      </c>
      <c r="BFC373" s="19">
        <v>619</v>
      </c>
      <c r="BFD373" s="19">
        <v>624</v>
      </c>
      <c r="BFE373" s="19">
        <v>620</v>
      </c>
      <c r="BFF373" s="22">
        <v>618</v>
      </c>
      <c r="BFG373" s="22">
        <v>623</v>
      </c>
      <c r="BFH373" s="22"/>
      <c r="BFI373" s="19">
        <v>638</v>
      </c>
      <c r="BFJ373" s="19"/>
      <c r="BFK373" s="19"/>
      <c r="BFL373" s="19">
        <v>647</v>
      </c>
      <c r="BFM373" s="19">
        <v>652</v>
      </c>
      <c r="BFN373" s="19">
        <v>648</v>
      </c>
      <c r="BFO373" s="22">
        <v>650</v>
      </c>
      <c r="BFP373" s="22"/>
      <c r="BFQ373" s="22">
        <v>652</v>
      </c>
      <c r="BFR373" s="19">
        <v>676</v>
      </c>
      <c r="BFS373" s="19">
        <v>681</v>
      </c>
      <c r="BFT373" s="19">
        <v>678</v>
      </c>
      <c r="BFU373" s="19">
        <v>685</v>
      </c>
      <c r="BFV373" s="19">
        <v>690</v>
      </c>
      <c r="BFW373" s="19">
        <v>687</v>
      </c>
      <c r="BFX373" s="22">
        <v>682</v>
      </c>
      <c r="BFY373" s="22">
        <v>687</v>
      </c>
      <c r="BFZ373" s="22"/>
      <c r="BGA373" s="19">
        <v>679</v>
      </c>
      <c r="BGB373" s="19">
        <v>684</v>
      </c>
      <c r="BGC373" s="19"/>
      <c r="BGD373" s="19">
        <v>686</v>
      </c>
      <c r="BGE373" s="19">
        <v>691</v>
      </c>
      <c r="BGF373" s="19">
        <v>687</v>
      </c>
      <c r="BGG373" s="23">
        <v>706</v>
      </c>
      <c r="BGH373" s="23">
        <v>711</v>
      </c>
      <c r="BGI373" s="23">
        <v>709.5</v>
      </c>
      <c r="BGJ373" s="19">
        <v>709</v>
      </c>
      <c r="BGK373" s="19">
        <v>714</v>
      </c>
      <c r="BGL373" s="19">
        <v>710</v>
      </c>
      <c r="BGM373" s="19">
        <v>654</v>
      </c>
      <c r="BGN373" s="19">
        <v>659</v>
      </c>
      <c r="BGO373" s="19">
        <v>655</v>
      </c>
      <c r="BGP373" s="22">
        <v>663</v>
      </c>
      <c r="BGQ373" s="22">
        <v>668</v>
      </c>
      <c r="BGR373" s="22">
        <v>665</v>
      </c>
      <c r="BGS373" s="19">
        <v>670</v>
      </c>
      <c r="BGT373" s="19">
        <v>675</v>
      </c>
      <c r="BGU373" s="19"/>
      <c r="BGV373" s="19">
        <v>658</v>
      </c>
      <c r="BGW373" s="19">
        <v>663</v>
      </c>
      <c r="BGX373" s="19"/>
      <c r="BGY373" s="22">
        <v>662</v>
      </c>
      <c r="BGZ373" s="22">
        <v>667</v>
      </c>
      <c r="BHA373" s="22"/>
      <c r="BHB373" s="19">
        <v>668</v>
      </c>
      <c r="BHC373" s="19"/>
      <c r="BHD373" s="19"/>
      <c r="BHE373" s="19">
        <v>668</v>
      </c>
      <c r="BHF373" s="19">
        <v>673</v>
      </c>
      <c r="BHG373" s="19"/>
      <c r="BHH373" s="22">
        <v>662</v>
      </c>
      <c r="BHI373" s="22">
        <v>667</v>
      </c>
      <c r="BHJ373" s="22"/>
      <c r="BHK373" s="19">
        <v>663</v>
      </c>
      <c r="BHL373" s="19"/>
      <c r="BHM373" s="19"/>
      <c r="BHN373" s="19">
        <v>677</v>
      </c>
      <c r="BHO373" s="19">
        <v>682</v>
      </c>
      <c r="BHP373" s="19">
        <v>680</v>
      </c>
      <c r="BHQ373" s="21">
        <v>680</v>
      </c>
      <c r="BHR373" s="21">
        <v>685</v>
      </c>
      <c r="BHS373" s="21">
        <v>681</v>
      </c>
      <c r="BHT373" s="19">
        <v>687</v>
      </c>
      <c r="BHU373" s="19">
        <v>682</v>
      </c>
      <c r="BHV373" s="19"/>
      <c r="BHW373" s="19">
        <v>576</v>
      </c>
      <c r="BHX373" s="19">
        <v>632</v>
      </c>
      <c r="BHY373" s="19"/>
      <c r="BHZ373" s="22">
        <v>637</v>
      </c>
      <c r="BIA373" s="22">
        <v>630</v>
      </c>
      <c r="BIB373" s="22"/>
      <c r="BIC373" s="19">
        <v>637</v>
      </c>
      <c r="BID373" s="19">
        <v>629</v>
      </c>
      <c r="BIE373" s="19"/>
      <c r="BIF373" s="19">
        <v>655</v>
      </c>
      <c r="BIG373" s="19">
        <v>639</v>
      </c>
      <c r="BIH373" s="19"/>
      <c r="BII373" s="22">
        <v>663</v>
      </c>
      <c r="BIJ373" s="22">
        <v>645</v>
      </c>
      <c r="BIK373" s="22"/>
      <c r="BIL373" s="19">
        <v>668</v>
      </c>
      <c r="BIM373" s="19">
        <v>662</v>
      </c>
      <c r="BIN373" s="19"/>
      <c r="BIO373" s="19">
        <v>678.5</v>
      </c>
      <c r="BIP373" s="19">
        <v>670</v>
      </c>
      <c r="BIQ373" s="19"/>
      <c r="BIR373" s="22">
        <v>681</v>
      </c>
      <c r="BIS373" s="22">
        <v>670</v>
      </c>
      <c r="BIT373" s="22"/>
      <c r="BIU373" s="19">
        <v>662</v>
      </c>
      <c r="BIV373" s="19">
        <v>642</v>
      </c>
      <c r="BIW373" s="19"/>
      <c r="BIX373" s="19">
        <v>670</v>
      </c>
      <c r="BIY373" s="19">
        <v>663</v>
      </c>
      <c r="BIZ373" s="19"/>
      <c r="BJA373" s="21">
        <v>665</v>
      </c>
      <c r="BJB373" s="21">
        <v>660</v>
      </c>
      <c r="BJC373" s="21"/>
      <c r="BJD373" s="19">
        <v>684</v>
      </c>
      <c r="BJE373" s="19">
        <v>675</v>
      </c>
      <c r="BJF373" s="19"/>
      <c r="BJG373" s="19">
        <v>681</v>
      </c>
      <c r="BJH373" s="19">
        <v>634</v>
      </c>
      <c r="BJI373" s="19"/>
      <c r="BJJ373" s="22">
        <v>646</v>
      </c>
      <c r="BJK373" s="22">
        <v>641</v>
      </c>
      <c r="BJL373" s="22"/>
      <c r="BJM373" s="19">
        <v>647.5</v>
      </c>
      <c r="BJN373" s="19">
        <v>640</v>
      </c>
      <c r="BJO373" s="19"/>
      <c r="BJP373" s="19">
        <v>652</v>
      </c>
      <c r="BJQ373" s="19">
        <v>645</v>
      </c>
      <c r="BJR373" s="19"/>
      <c r="BJS373" s="22">
        <v>649</v>
      </c>
      <c r="BJT373" s="22">
        <v>640</v>
      </c>
      <c r="BJU373" s="22"/>
      <c r="BJV373" s="19">
        <v>650</v>
      </c>
      <c r="BJW373" s="19">
        <v>647</v>
      </c>
      <c r="BJX373" s="19"/>
      <c r="BJY373" s="19">
        <v>653</v>
      </c>
      <c r="BJZ373" s="19">
        <v>647</v>
      </c>
      <c r="BKA373" s="19"/>
      <c r="BKB373" s="22">
        <v>675</v>
      </c>
      <c r="BKC373" s="22">
        <v>658</v>
      </c>
      <c r="BKD373" s="22"/>
      <c r="BKE373" s="19">
        <v>678.5</v>
      </c>
      <c r="BKF373" s="19">
        <v>672</v>
      </c>
      <c r="BKG373" s="19"/>
      <c r="BKH373" s="19">
        <v>673</v>
      </c>
      <c r="BKI373" s="19">
        <v>667</v>
      </c>
      <c r="BKJ373" s="19"/>
      <c r="BKK373" s="21">
        <v>670</v>
      </c>
      <c r="BKL373" s="21">
        <v>665</v>
      </c>
      <c r="BKM373" s="21"/>
      <c r="BKN373" s="19">
        <v>679</v>
      </c>
      <c r="BKO373" s="22">
        <v>684</v>
      </c>
      <c r="BKP373" s="19"/>
      <c r="BKQ373" s="19">
        <v>627</v>
      </c>
      <c r="BKR373" s="19">
        <v>632</v>
      </c>
      <c r="BKS373" s="19"/>
      <c r="BKT373" s="22">
        <v>626</v>
      </c>
      <c r="BKU373" s="22">
        <v>631</v>
      </c>
      <c r="BKV373" s="22"/>
      <c r="BKW373" s="19">
        <v>617</v>
      </c>
      <c r="BKX373" s="19">
        <v>622</v>
      </c>
      <c r="BKY373" s="19"/>
      <c r="BKZ373" s="19">
        <v>618</v>
      </c>
      <c r="BLA373" s="19"/>
      <c r="BLB373" s="19"/>
      <c r="BLC373" s="19">
        <v>625</v>
      </c>
      <c r="BLD373" s="19"/>
      <c r="BLE373" s="22"/>
      <c r="BLF373" s="19">
        <v>638</v>
      </c>
      <c r="BLG373" s="19">
        <v>643</v>
      </c>
      <c r="BLH373" s="19"/>
      <c r="BLI373" s="13">
        <v>600</v>
      </c>
      <c r="BLJ373" s="13"/>
      <c r="BLK373" s="13">
        <v>603</v>
      </c>
      <c r="BLL373" s="13">
        <v>635</v>
      </c>
      <c r="BLM373" s="13"/>
      <c r="BLN373" s="13">
        <v>640</v>
      </c>
    </row>
    <row r="374" spans="1:1678">
      <c r="A374" s="7" t="s">
        <v>1154</v>
      </c>
      <c r="B374" s="8">
        <v>379</v>
      </c>
      <c r="C374" s="7" t="s">
        <v>278</v>
      </c>
      <c r="D374" s="7" t="s">
        <v>1155</v>
      </c>
      <c r="E374" s="7" t="s">
        <v>1156</v>
      </c>
      <c r="F374" s="7"/>
      <c r="G374" s="7">
        <v>200</v>
      </c>
      <c r="ALP374" s="19"/>
      <c r="ALQ374" s="19"/>
      <c r="ALR374" s="19"/>
      <c r="ALS374" s="22"/>
      <c r="ALT374" s="22"/>
      <c r="ALU374" s="22"/>
      <c r="ALV374" s="22"/>
      <c r="ALW374" s="19"/>
      <c r="ALX374" s="19"/>
      <c r="ALY374" s="19"/>
      <c r="ALZ374" s="19"/>
      <c r="AMA374" s="19"/>
      <c r="AMB374" s="19"/>
      <c r="AMC374" s="19"/>
      <c r="AMD374" s="19"/>
      <c r="AME374" s="19"/>
      <c r="AMF374" s="19"/>
      <c r="AMG374" s="19"/>
      <c r="AMH374" s="19"/>
      <c r="AMI374" s="19"/>
      <c r="AMJ374" s="19"/>
      <c r="AMK374" s="19"/>
      <c r="AML374" s="19"/>
      <c r="AMM374" s="19"/>
      <c r="AMN374" s="19"/>
      <c r="AMO374" s="19"/>
      <c r="AMP374" s="19"/>
      <c r="AMQ374" s="19"/>
      <c r="AMR374" s="19"/>
      <c r="AMS374" s="19"/>
      <c r="AMT374" s="19"/>
      <c r="AMU374" s="19"/>
      <c r="AMV374" s="19"/>
      <c r="AMW374" s="21"/>
      <c r="AMX374" s="21"/>
      <c r="AMY374" s="21"/>
      <c r="AMZ374" s="19"/>
      <c r="ANA374" s="19"/>
      <c r="ANB374" s="19"/>
      <c r="ANC374" s="19"/>
      <c r="AND374" s="19"/>
      <c r="ANE374" s="19"/>
      <c r="ANF374" s="19"/>
      <c r="ANG374" s="19"/>
      <c r="ANH374" s="19"/>
      <c r="ANI374" s="19"/>
      <c r="ANJ374" s="19"/>
      <c r="ANK374" s="19"/>
      <c r="ANL374" s="19"/>
      <c r="ANM374" s="19"/>
      <c r="ANN374" s="19"/>
      <c r="ANO374" s="19"/>
      <c r="ANP374" s="19"/>
      <c r="ANQ374" s="19"/>
      <c r="ANR374" s="19"/>
      <c r="ANS374" s="19"/>
      <c r="ANT374" s="19"/>
      <c r="ANU374" s="19"/>
      <c r="ANV374" s="19"/>
      <c r="ANW374" s="19"/>
      <c r="ANX374" s="19"/>
      <c r="ANY374" s="19"/>
      <c r="ANZ374" s="19"/>
      <c r="AOA374" s="19"/>
      <c r="AOB374" s="19"/>
      <c r="AOC374" s="19"/>
      <c r="AOD374" s="19"/>
      <c r="AOE374" s="19"/>
      <c r="AOF374" s="19"/>
      <c r="AOG374" s="21"/>
      <c r="AOH374" s="21"/>
      <c r="AOI374" s="21"/>
      <c r="AOJ374" s="19"/>
      <c r="AOK374" s="19"/>
      <c r="AOL374" s="19"/>
      <c r="AOM374" s="19"/>
      <c r="AON374" s="19"/>
      <c r="AOO374" s="19"/>
      <c r="AOP374" s="19"/>
      <c r="AOQ374" s="19"/>
      <c r="AOR374" s="19"/>
      <c r="AOS374" s="19"/>
      <c r="AOT374" s="19"/>
      <c r="AOU374" s="19"/>
      <c r="AOV374" s="19"/>
      <c r="AOW374" s="19"/>
      <c r="AOX374" s="19"/>
      <c r="AOY374" s="19"/>
      <c r="AOZ374" s="19"/>
      <c r="APA374" s="19"/>
      <c r="APB374" s="19"/>
      <c r="APC374" s="19"/>
      <c r="APD374" s="19"/>
      <c r="APE374" s="19"/>
      <c r="APF374" s="19"/>
      <c r="APG374" s="19"/>
      <c r="APH374" s="19"/>
      <c r="API374" s="19"/>
      <c r="APJ374" s="19"/>
      <c r="APK374" s="19"/>
      <c r="APL374" s="19"/>
      <c r="APM374" s="19"/>
      <c r="APN374" s="19"/>
      <c r="APO374" s="19"/>
      <c r="APP374" s="19"/>
      <c r="APQ374" s="21"/>
      <c r="APR374" s="21"/>
      <c r="APS374" s="21"/>
      <c r="APT374" s="19"/>
      <c r="APU374" s="19"/>
      <c r="APV374" s="19"/>
      <c r="APW374" s="19"/>
      <c r="APX374" s="19"/>
      <c r="APY374" s="19"/>
      <c r="APZ374" s="19"/>
      <c r="AQA374" s="19"/>
      <c r="AQB374" s="19"/>
      <c r="AQC374" s="19"/>
      <c r="AQD374" s="19"/>
      <c r="AQE374" s="19"/>
      <c r="AQF374" s="19"/>
      <c r="AQG374" s="19"/>
      <c r="AQH374" s="19"/>
      <c r="AQI374" s="19"/>
      <c r="AQJ374" s="19"/>
      <c r="AQK374" s="19"/>
      <c r="AQL374" s="19"/>
      <c r="AQM374" s="19"/>
      <c r="AQN374" s="19"/>
      <c r="AQO374" s="19"/>
      <c r="AQP374" s="19"/>
      <c r="AQQ374" s="19"/>
      <c r="AQR374" s="19"/>
      <c r="AQS374" s="19"/>
      <c r="AQT374" s="19"/>
      <c r="AQU374" s="19">
        <v>410</v>
      </c>
      <c r="AQV374" s="19">
        <v>410</v>
      </c>
      <c r="AQW374" s="19"/>
      <c r="AQX374" s="19">
        <v>410</v>
      </c>
      <c r="AQY374" s="19">
        <v>405</v>
      </c>
      <c r="AQZ374" s="19"/>
      <c r="ARA374" s="21"/>
      <c r="ARB374" s="21"/>
      <c r="ARC374" s="21"/>
      <c r="ARD374" s="19"/>
      <c r="ARE374" s="19"/>
      <c r="ARF374" s="19"/>
      <c r="ARG374" s="19"/>
      <c r="ARH374" s="19"/>
      <c r="ARI374" s="19"/>
      <c r="ARJ374" s="19"/>
      <c r="ARK374" s="19"/>
      <c r="ARL374" s="19"/>
      <c r="ARM374" s="19"/>
      <c r="ARN374" s="19"/>
      <c r="ARO374" s="19"/>
      <c r="ARP374" s="19"/>
      <c r="ARQ374" s="19"/>
      <c r="ARR374" s="19"/>
      <c r="ARS374" s="19"/>
      <c r="ART374" s="19"/>
      <c r="ARU374" s="19"/>
      <c r="ARV374" s="19"/>
      <c r="ARW374" s="19"/>
      <c r="ARX374" s="19"/>
      <c r="ARY374" s="19"/>
      <c r="ARZ374" s="19"/>
      <c r="ASA374" s="19"/>
      <c r="ASB374" s="19"/>
      <c r="ASC374" s="19"/>
      <c r="ASD374" s="19"/>
      <c r="ASE374" s="19"/>
      <c r="ASF374" s="19"/>
      <c r="ASG374" s="19"/>
      <c r="ASH374" s="19"/>
      <c r="ASI374" s="19"/>
      <c r="ASJ374" s="19"/>
      <c r="ASK374" s="21"/>
      <c r="ASL374" s="21"/>
      <c r="ASM374" s="21"/>
      <c r="ASN374" s="19"/>
      <c r="ASO374" s="19"/>
      <c r="ASP374" s="19"/>
      <c r="ASQ374" s="19"/>
      <c r="ASR374" s="19"/>
      <c r="ASS374" s="19"/>
      <c r="AST374" s="19"/>
      <c r="ASU374" s="19"/>
      <c r="ASV374" s="19"/>
      <c r="ASW374" s="19"/>
      <c r="ASX374" s="19"/>
      <c r="ASY374" s="19"/>
      <c r="ASZ374" s="19"/>
      <c r="ATA374" s="19"/>
      <c r="ATB374" s="19"/>
      <c r="ATC374" s="19"/>
      <c r="ATD374" s="19"/>
      <c r="ATE374" s="19"/>
      <c r="ATF374" s="19"/>
      <c r="ATG374" s="19"/>
      <c r="ATH374" s="19"/>
      <c r="ATI374" s="19"/>
      <c r="ATJ374" s="19"/>
      <c r="ATK374" s="19"/>
      <c r="ATL374" s="19"/>
      <c r="ATM374" s="19"/>
      <c r="ATN374" s="19"/>
      <c r="ATO374" s="19"/>
      <c r="ATP374" s="19"/>
      <c r="ATQ374" s="19"/>
      <c r="ATR374" s="19"/>
      <c r="ATS374" s="19"/>
      <c r="ATT374" s="19"/>
      <c r="ATU374" s="21"/>
      <c r="ATV374" s="21"/>
      <c r="ATW374" s="21"/>
      <c r="ATX374" s="19"/>
      <c r="ATY374" s="19"/>
      <c r="ATZ374" s="19"/>
      <c r="AUA374" s="19"/>
      <c r="AUB374" s="19"/>
      <c r="AUC374" s="19"/>
      <c r="AUD374" s="19"/>
      <c r="AUE374" s="19"/>
      <c r="AUF374" s="19"/>
      <c r="AUG374" s="19"/>
      <c r="AUH374" s="19"/>
      <c r="AUI374" s="19"/>
      <c r="AUJ374" s="19"/>
      <c r="AUK374" s="19"/>
      <c r="AUL374" s="19"/>
      <c r="AUM374" s="19"/>
      <c r="AUN374" s="19"/>
      <c r="AUO374" s="19"/>
      <c r="AUP374" s="19"/>
      <c r="AUQ374" s="19"/>
      <c r="AUR374" s="19"/>
      <c r="AUS374" s="19"/>
      <c r="AUT374" s="19"/>
      <c r="AUU374" s="19"/>
      <c r="AUV374" s="19"/>
      <c r="AUW374" s="19"/>
      <c r="AUX374" s="19"/>
      <c r="AUY374" s="19"/>
      <c r="AUZ374" s="19"/>
      <c r="AVA374" s="19"/>
      <c r="AVB374" s="19"/>
      <c r="AVC374" s="19"/>
      <c r="AVD374" s="19"/>
      <c r="AVE374" s="21"/>
      <c r="AVF374" s="21"/>
      <c r="AVG374" s="21"/>
      <c r="AVH374" s="19"/>
      <c r="AVI374" s="19"/>
      <c r="AVJ374" s="19"/>
      <c r="AVK374" s="19"/>
      <c r="AVL374" s="19"/>
      <c r="AVM374" s="19"/>
      <c r="AVN374" s="19"/>
      <c r="AVO374" s="19"/>
      <c r="AVP374" s="22"/>
      <c r="AVQ374" s="19"/>
      <c r="AVR374" s="19"/>
      <c r="AVS374" s="19"/>
      <c r="AVT374" s="19"/>
      <c r="AVU374" s="19"/>
      <c r="AVV374" s="19"/>
      <c r="AVW374" s="19"/>
      <c r="AVX374" s="19"/>
      <c r="AVY374" s="22"/>
      <c r="AVZ374" s="19"/>
      <c r="AWA374" s="19"/>
      <c r="AWB374" s="19"/>
      <c r="AWC374" s="19"/>
      <c r="AWD374" s="19"/>
      <c r="AWE374" s="19"/>
      <c r="AWF374" s="19"/>
      <c r="AWG374" s="19"/>
      <c r="AWH374" s="22"/>
      <c r="AWI374" s="19"/>
      <c r="AWJ374" s="19"/>
      <c r="AWK374" s="19"/>
      <c r="AWL374" s="19"/>
      <c r="AWM374" s="19"/>
      <c r="AWN374" s="19"/>
      <c r="AWO374" s="23"/>
      <c r="AWP374" s="23"/>
      <c r="AWQ374" s="23"/>
      <c r="AWR374" s="19"/>
      <c r="AWS374" s="19"/>
      <c r="AWT374" s="19"/>
      <c r="AWU374" s="19"/>
      <c r="AWV374" s="19"/>
      <c r="AWW374" s="19"/>
      <c r="AWX374" s="19"/>
      <c r="AWY374" s="19"/>
      <c r="AWZ374" s="22"/>
      <c r="AXA374" s="19"/>
      <c r="AXB374" s="19"/>
      <c r="AXC374" s="19"/>
      <c r="AXD374" s="19"/>
      <c r="AXE374" s="19"/>
      <c r="AXF374" s="19"/>
      <c r="AXG374" s="19"/>
      <c r="AXH374" s="19"/>
      <c r="AXI374" s="22"/>
      <c r="AXJ374" s="19"/>
      <c r="AXK374" s="19"/>
      <c r="AXL374" s="19"/>
      <c r="AXM374" s="19"/>
      <c r="AXN374" s="19"/>
      <c r="AXO374" s="19"/>
      <c r="AXP374" s="19"/>
      <c r="AXQ374" s="19"/>
      <c r="AXR374" s="22"/>
      <c r="AXS374" s="19"/>
      <c r="AXT374" s="19"/>
      <c r="AXU374" s="19"/>
      <c r="AXV374" s="19"/>
      <c r="AXW374" s="19"/>
      <c r="AXX374" s="19"/>
      <c r="AXY374" s="21"/>
      <c r="AXZ374" s="21"/>
      <c r="AYA374" s="21"/>
      <c r="AYB374" s="22">
        <v>329</v>
      </c>
      <c r="AYC374" s="22">
        <v>334</v>
      </c>
      <c r="AYD374" s="22">
        <v>329</v>
      </c>
      <c r="AYE374" s="22">
        <v>335</v>
      </c>
      <c r="AYF374" s="22">
        <v>339</v>
      </c>
      <c r="AYG374" s="22"/>
      <c r="AYH374" s="22">
        <v>295</v>
      </c>
      <c r="AYI374" s="22">
        <v>300</v>
      </c>
      <c r="AYJ374" s="22"/>
      <c r="AYK374" s="22">
        <v>300</v>
      </c>
      <c r="AYL374" s="22">
        <v>305</v>
      </c>
      <c r="AYM374" s="22"/>
      <c r="AYN374" s="22">
        <v>315</v>
      </c>
      <c r="AYO374" s="22">
        <v>320</v>
      </c>
      <c r="AYP374" s="22">
        <v>315</v>
      </c>
      <c r="AYQ374" s="22">
        <v>305</v>
      </c>
      <c r="AYR374" s="22">
        <v>310</v>
      </c>
      <c r="AYS374" s="22">
        <v>310</v>
      </c>
      <c r="AYT374" s="22">
        <v>310</v>
      </c>
      <c r="AYU374" s="22">
        <v>315</v>
      </c>
      <c r="AYV374" s="22"/>
      <c r="AYW374" s="22">
        <v>327</v>
      </c>
      <c r="AYX374" s="22">
        <v>332</v>
      </c>
      <c r="AYY374" s="22"/>
      <c r="AYZ374" s="22">
        <v>335</v>
      </c>
      <c r="AZA374" s="22">
        <v>340</v>
      </c>
      <c r="AZB374" s="22"/>
      <c r="AZC374" s="22"/>
      <c r="AZD374" s="22">
        <v>310</v>
      </c>
      <c r="AZE374" s="22"/>
      <c r="AZF374" s="22"/>
      <c r="AZG374" s="22">
        <v>245</v>
      </c>
      <c r="AZH374" s="22"/>
      <c r="AZI374" s="21">
        <v>275</v>
      </c>
      <c r="AZJ374" s="21">
        <v>282</v>
      </c>
      <c r="AZK374" s="21">
        <v>280</v>
      </c>
      <c r="AZL374" s="19">
        <v>295</v>
      </c>
      <c r="AZM374" s="19">
        <v>300</v>
      </c>
      <c r="AZN374" s="19">
        <v>296.5</v>
      </c>
      <c r="AZO374" s="19">
        <v>283</v>
      </c>
      <c r="AZP374" s="19">
        <v>288</v>
      </c>
      <c r="AZQ374" s="19"/>
      <c r="AZR374" s="19"/>
      <c r="AZS374" s="19">
        <v>262</v>
      </c>
      <c r="AZT374" s="19"/>
      <c r="AZU374" s="19">
        <v>250</v>
      </c>
      <c r="AZV374" s="19">
        <v>253</v>
      </c>
      <c r="AZW374" s="19">
        <v>251.5</v>
      </c>
      <c r="AZX374" s="19"/>
      <c r="AZY374" s="19">
        <v>242</v>
      </c>
      <c r="AZZ374" s="19"/>
      <c r="BAA374" s="22">
        <v>230</v>
      </c>
      <c r="BAB374" s="22">
        <v>235</v>
      </c>
      <c r="BAC374" s="22">
        <v>230</v>
      </c>
      <c r="BAD374" s="19">
        <v>225</v>
      </c>
      <c r="BAE374" s="19">
        <v>230</v>
      </c>
      <c r="BAF374" s="19"/>
      <c r="BAG374" s="19">
        <v>225</v>
      </c>
      <c r="BAH374" s="19">
        <v>230</v>
      </c>
      <c r="BAI374" s="19"/>
      <c r="BAJ374" s="19">
        <v>230</v>
      </c>
      <c r="BAK374" s="19"/>
      <c r="BAL374" s="19">
        <v>232</v>
      </c>
      <c r="BAM374" s="19">
        <v>265</v>
      </c>
      <c r="BAN374" s="19">
        <v>270</v>
      </c>
      <c r="BAO374" s="19"/>
      <c r="BAP374" s="22">
        <v>258</v>
      </c>
      <c r="BAQ374" s="22">
        <v>263</v>
      </c>
      <c r="BAR374" s="22">
        <v>260</v>
      </c>
      <c r="BAS374" s="21">
        <v>265</v>
      </c>
      <c r="BAT374" s="21">
        <v>270</v>
      </c>
      <c r="BAU374" s="21"/>
      <c r="BAV374" s="19">
        <v>275</v>
      </c>
      <c r="BAW374" s="19">
        <v>280</v>
      </c>
      <c r="BAX374" s="19"/>
      <c r="BAY374" s="19">
        <v>272</v>
      </c>
      <c r="BAZ374" s="19">
        <v>275</v>
      </c>
      <c r="BBA374" s="19"/>
      <c r="BBB374" s="22">
        <v>244</v>
      </c>
      <c r="BBC374" s="22">
        <v>247</v>
      </c>
      <c r="BBD374" s="22">
        <v>245</v>
      </c>
      <c r="BBE374" s="19">
        <v>249</v>
      </c>
      <c r="BBF374" s="19">
        <v>248</v>
      </c>
      <c r="BBG374" s="19">
        <v>250</v>
      </c>
      <c r="BBH374" s="19">
        <v>250</v>
      </c>
      <c r="BBI374" s="19">
        <v>253</v>
      </c>
      <c r="BBJ374" s="19"/>
      <c r="BBK374" s="19">
        <v>265</v>
      </c>
      <c r="BBL374" s="19">
        <v>268</v>
      </c>
      <c r="BBM374" s="19"/>
      <c r="BBN374" s="19">
        <v>272</v>
      </c>
      <c r="BBO374" s="19">
        <v>275</v>
      </c>
      <c r="BBP374" s="19">
        <v>270</v>
      </c>
      <c r="BBQ374" s="19">
        <v>285</v>
      </c>
      <c r="BBR374" s="19">
        <v>288</v>
      </c>
      <c r="BBS374" s="19">
        <v>287</v>
      </c>
      <c r="BBT374" s="19">
        <v>292</v>
      </c>
      <c r="BBU374" s="19">
        <v>295</v>
      </c>
      <c r="BBV374" s="19">
        <v>293</v>
      </c>
      <c r="BBW374" s="19">
        <v>288</v>
      </c>
      <c r="BBX374" s="19">
        <v>292</v>
      </c>
      <c r="BBY374" s="19"/>
      <c r="BBZ374" s="19">
        <v>293</v>
      </c>
      <c r="BCA374" s="19">
        <v>298</v>
      </c>
      <c r="BCB374" s="19"/>
      <c r="BCC374" s="21">
        <v>295</v>
      </c>
      <c r="BCD374" s="21">
        <v>300</v>
      </c>
      <c r="BCE374" s="21"/>
      <c r="BCF374" s="19">
        <v>298</v>
      </c>
      <c r="BCG374" s="19">
        <v>301</v>
      </c>
      <c r="BCH374" s="19"/>
      <c r="BCI374" s="19">
        <v>304</v>
      </c>
      <c r="BCJ374" s="19">
        <v>308</v>
      </c>
      <c r="BCK374" s="19">
        <v>305</v>
      </c>
      <c r="BCL374" s="22">
        <v>302</v>
      </c>
      <c r="BCM374" s="22">
        <v>306</v>
      </c>
      <c r="BCN374" s="22">
        <v>304</v>
      </c>
      <c r="BCO374" s="19">
        <v>292</v>
      </c>
      <c r="BCP374" s="19">
        <v>297</v>
      </c>
      <c r="BCQ374" s="19"/>
      <c r="BCR374" s="19">
        <v>315</v>
      </c>
      <c r="BCS374" s="19">
        <v>318</v>
      </c>
      <c r="BCT374" s="19"/>
      <c r="BCU374" s="22">
        <v>315</v>
      </c>
      <c r="BCV374" s="22">
        <v>319</v>
      </c>
      <c r="BCW374" s="22"/>
      <c r="BCX374" s="19">
        <v>335</v>
      </c>
      <c r="BCY374" s="19"/>
      <c r="BCZ374" s="19">
        <v>336</v>
      </c>
      <c r="BDA374" s="19">
        <v>341</v>
      </c>
      <c r="BDB374" s="19">
        <v>341</v>
      </c>
      <c r="BDC374" s="19"/>
      <c r="BDD374" s="22">
        <v>336</v>
      </c>
      <c r="BDE374" s="22">
        <v>340</v>
      </c>
      <c r="BDF374" s="22">
        <v>335</v>
      </c>
      <c r="BDG374" s="19">
        <v>339</v>
      </c>
      <c r="BDH374" s="19">
        <v>343</v>
      </c>
      <c r="BDI374" s="19"/>
      <c r="BDJ374" s="19">
        <v>338</v>
      </c>
      <c r="BDK374" s="19">
        <v>342</v>
      </c>
      <c r="BDL374" s="19"/>
      <c r="BDM374" s="21">
        <v>338</v>
      </c>
      <c r="BDN374" s="21">
        <v>340</v>
      </c>
      <c r="BDO374" s="21"/>
      <c r="BDP374" s="19">
        <v>344</v>
      </c>
      <c r="BDQ374" s="19">
        <v>349</v>
      </c>
      <c r="BDR374" s="19">
        <v>345</v>
      </c>
      <c r="BDS374" s="19">
        <v>350</v>
      </c>
      <c r="BDT374" s="19">
        <v>355</v>
      </c>
      <c r="BDU374" s="19">
        <v>352</v>
      </c>
      <c r="BDV374" s="22">
        <v>349</v>
      </c>
      <c r="BDW374" s="22">
        <v>354</v>
      </c>
      <c r="BDX374" s="22">
        <v>350</v>
      </c>
      <c r="BDY374" s="19">
        <v>368</v>
      </c>
      <c r="BDZ374" s="19">
        <v>373</v>
      </c>
      <c r="BEA374" s="19">
        <v>370</v>
      </c>
      <c r="BEB374" s="19">
        <v>364</v>
      </c>
      <c r="BEC374" s="19">
        <v>369</v>
      </c>
      <c r="BED374" s="19">
        <v>365</v>
      </c>
      <c r="BEE374" s="22">
        <v>369</v>
      </c>
      <c r="BEF374" s="22">
        <v>374</v>
      </c>
      <c r="BEG374" s="22"/>
      <c r="BEH374" s="19">
        <v>386</v>
      </c>
      <c r="BEI374" s="19"/>
      <c r="BEJ374" s="19">
        <v>388</v>
      </c>
      <c r="BEK374" s="19">
        <v>404</v>
      </c>
      <c r="BEL374" s="19"/>
      <c r="BEM374" s="19">
        <v>404.5</v>
      </c>
      <c r="BEN374" s="22">
        <v>417</v>
      </c>
      <c r="BEO374" s="22"/>
      <c r="BEP374" s="22"/>
      <c r="BEQ374" s="19">
        <v>410</v>
      </c>
      <c r="BER374" s="19">
        <v>415</v>
      </c>
      <c r="BES374" s="19">
        <v>411</v>
      </c>
      <c r="BET374" s="19">
        <v>420</v>
      </c>
      <c r="BEU374" s="19">
        <v>425</v>
      </c>
      <c r="BEV374" s="19">
        <v>420</v>
      </c>
      <c r="BEW374" s="21">
        <v>421</v>
      </c>
      <c r="BEX374" s="21">
        <v>425</v>
      </c>
      <c r="BEY374" s="21">
        <v>422</v>
      </c>
      <c r="BEZ374" s="19">
        <v>443</v>
      </c>
      <c r="BFA374" s="19">
        <v>448</v>
      </c>
      <c r="BFB374" s="19"/>
      <c r="BFC374" s="19">
        <v>458</v>
      </c>
      <c r="BFD374" s="19">
        <v>463</v>
      </c>
      <c r="BFE374" s="19">
        <v>459</v>
      </c>
      <c r="BFF374" s="22">
        <v>428</v>
      </c>
      <c r="BFG374" s="22">
        <v>433</v>
      </c>
      <c r="BFH374" s="22">
        <v>429</v>
      </c>
      <c r="BFI374" s="19">
        <v>435</v>
      </c>
      <c r="BFJ374" s="19"/>
      <c r="BFK374" s="19"/>
      <c r="BFL374" s="19">
        <v>436</v>
      </c>
      <c r="BFM374" s="19">
        <v>441</v>
      </c>
      <c r="BFN374" s="19">
        <v>437</v>
      </c>
      <c r="BFO374" s="22">
        <v>450</v>
      </c>
      <c r="BFP374" s="22">
        <v>455</v>
      </c>
      <c r="BFQ374" s="22">
        <v>450</v>
      </c>
      <c r="BFR374" s="19">
        <v>467</v>
      </c>
      <c r="BFS374" s="19">
        <v>472</v>
      </c>
      <c r="BFT374" s="19">
        <v>469</v>
      </c>
      <c r="BFU374" s="19">
        <v>462</v>
      </c>
      <c r="BFV374" s="19">
        <v>467</v>
      </c>
      <c r="BFW374" s="19"/>
      <c r="BFX374" s="22">
        <v>459</v>
      </c>
      <c r="BFY374" s="22">
        <v>464</v>
      </c>
      <c r="BFZ374" s="22"/>
      <c r="BGA374" s="19">
        <v>453</v>
      </c>
      <c r="BGB374" s="19">
        <v>458</v>
      </c>
      <c r="BGC374" s="19">
        <v>454</v>
      </c>
      <c r="BGD374" s="19">
        <v>457</v>
      </c>
      <c r="BGE374" s="19">
        <v>462</v>
      </c>
      <c r="BGF374" s="19"/>
      <c r="BGG374" s="23">
        <v>486</v>
      </c>
      <c r="BGH374" s="23">
        <v>491</v>
      </c>
      <c r="BGI374" s="23"/>
      <c r="BGJ374" s="19">
        <v>482</v>
      </c>
      <c r="BGK374" s="19">
        <v>487</v>
      </c>
      <c r="BGL374" s="19">
        <v>484</v>
      </c>
      <c r="BGM374" s="19">
        <v>482</v>
      </c>
      <c r="BGN374" s="19">
        <v>487</v>
      </c>
      <c r="BGO374" s="19">
        <v>482</v>
      </c>
      <c r="BGP374" s="22">
        <v>449</v>
      </c>
      <c r="BGQ374" s="22">
        <v>454</v>
      </c>
      <c r="BGR374" s="22">
        <v>453</v>
      </c>
      <c r="BGS374" s="19">
        <v>449</v>
      </c>
      <c r="BGT374" s="19">
        <v>454</v>
      </c>
      <c r="BGU374" s="19"/>
      <c r="BGV374" s="19">
        <v>448</v>
      </c>
      <c r="BGW374" s="19">
        <v>453</v>
      </c>
      <c r="BGX374" s="19">
        <v>450</v>
      </c>
      <c r="BGY374" s="22">
        <v>445</v>
      </c>
      <c r="BGZ374" s="22">
        <v>450</v>
      </c>
      <c r="BHA374" s="22">
        <v>446</v>
      </c>
      <c r="BHB374" s="19">
        <v>450</v>
      </c>
      <c r="BHC374" s="19">
        <v>455</v>
      </c>
      <c r="BHD374" s="19"/>
      <c r="BHE374" s="19">
        <v>449</v>
      </c>
      <c r="BHF374" s="19">
        <v>454</v>
      </c>
      <c r="BHG374" s="19">
        <v>450</v>
      </c>
      <c r="BHH374" s="22">
        <v>444</v>
      </c>
      <c r="BHI374" s="22">
        <v>449</v>
      </c>
      <c r="BHJ374" s="22">
        <v>446.5</v>
      </c>
      <c r="BHK374" s="19">
        <v>445</v>
      </c>
      <c r="BHL374" s="19"/>
      <c r="BHM374" s="19">
        <v>448</v>
      </c>
      <c r="BHN374" s="19">
        <v>457</v>
      </c>
      <c r="BHO374" s="19">
        <v>462</v>
      </c>
      <c r="BHP374" s="19">
        <v>458</v>
      </c>
      <c r="BHQ374" s="21">
        <v>455</v>
      </c>
      <c r="BHR374" s="21">
        <v>460</v>
      </c>
      <c r="BHS374" s="21"/>
      <c r="BHT374" s="19">
        <v>479.5</v>
      </c>
      <c r="BHU374" s="19">
        <v>460</v>
      </c>
      <c r="BHV374" s="19"/>
      <c r="BHW374" s="19">
        <v>470</v>
      </c>
      <c r="BHX374" s="19">
        <v>460</v>
      </c>
      <c r="BHY374" s="19"/>
      <c r="BHZ374" s="22">
        <v>465</v>
      </c>
      <c r="BIA374" s="22">
        <v>426</v>
      </c>
      <c r="BIB374" s="22"/>
      <c r="BIC374" s="19">
        <v>440</v>
      </c>
      <c r="BID374" s="19">
        <v>431</v>
      </c>
      <c r="BIE374" s="19"/>
      <c r="BIF374" s="19">
        <v>451</v>
      </c>
      <c r="BIG374" s="19">
        <v>440</v>
      </c>
      <c r="BIH374" s="19"/>
      <c r="BII374" s="22">
        <v>460</v>
      </c>
      <c r="BIJ374" s="22">
        <v>450</v>
      </c>
      <c r="BIK374" s="22"/>
      <c r="BIL374" s="19">
        <v>468</v>
      </c>
      <c r="BIM374" s="19">
        <v>462</v>
      </c>
      <c r="BIN374" s="19"/>
      <c r="BIO374" s="19">
        <v>469</v>
      </c>
      <c r="BIP374" s="19">
        <v>462</v>
      </c>
      <c r="BIQ374" s="19"/>
      <c r="BIR374" s="22">
        <v>466</v>
      </c>
      <c r="BIS374" s="22">
        <v>453</v>
      </c>
      <c r="BIT374" s="22"/>
      <c r="BIU374" s="19">
        <v>453</v>
      </c>
      <c r="BIV374" s="19">
        <v>443</v>
      </c>
      <c r="BIW374" s="19"/>
      <c r="BIX374" s="19">
        <v>462</v>
      </c>
      <c r="BIY374" s="19">
        <v>444</v>
      </c>
      <c r="BIZ374" s="19"/>
      <c r="BJA374" s="21">
        <v>455</v>
      </c>
      <c r="BJB374" s="21">
        <v>449</v>
      </c>
      <c r="BJC374" s="21"/>
      <c r="BJD374" s="19">
        <v>458</v>
      </c>
      <c r="BJE374" s="19">
        <v>452.5</v>
      </c>
      <c r="BJF374" s="19"/>
      <c r="BJG374" s="19">
        <v>460</v>
      </c>
      <c r="BJH374" s="19">
        <v>453.5</v>
      </c>
      <c r="BJI374" s="19"/>
      <c r="BJJ374" s="22">
        <v>470</v>
      </c>
      <c r="BJK374" s="22">
        <v>441</v>
      </c>
      <c r="BJL374" s="22"/>
      <c r="BJM374" s="19">
        <v>448</v>
      </c>
      <c r="BJN374" s="19">
        <v>444</v>
      </c>
      <c r="BJO374" s="19"/>
      <c r="BJP374" s="19">
        <v>455</v>
      </c>
      <c r="BJQ374" s="19">
        <v>450</v>
      </c>
      <c r="BJR374" s="19"/>
      <c r="BJS374" s="22">
        <v>458</v>
      </c>
      <c r="BJT374" s="22">
        <v>443</v>
      </c>
      <c r="BJU374" s="22"/>
      <c r="BJV374" s="19">
        <v>448</v>
      </c>
      <c r="BJW374" s="19">
        <v>440</v>
      </c>
      <c r="BJX374" s="19"/>
      <c r="BJY374" s="19">
        <v>447</v>
      </c>
      <c r="BJZ374" s="19">
        <v>442</v>
      </c>
      <c r="BKA374" s="19"/>
      <c r="BKB374" s="22">
        <v>448</v>
      </c>
      <c r="BKC374" s="22">
        <v>444</v>
      </c>
      <c r="BKD374" s="22"/>
      <c r="BKE374" s="19">
        <v>448</v>
      </c>
      <c r="BKF374" s="19">
        <v>440</v>
      </c>
      <c r="BKG374" s="19"/>
      <c r="BKH374" s="19">
        <v>444</v>
      </c>
      <c r="BKI374" s="19">
        <v>440</v>
      </c>
      <c r="BKJ374" s="19"/>
      <c r="BKK374" s="21">
        <v>450</v>
      </c>
      <c r="BKL374" s="21">
        <v>441</v>
      </c>
      <c r="BKM374" s="21"/>
      <c r="BKN374" s="19">
        <v>464</v>
      </c>
      <c r="BKO374" s="22">
        <v>469</v>
      </c>
      <c r="BKP374" s="19">
        <v>465</v>
      </c>
      <c r="BKQ374" s="19">
        <v>457</v>
      </c>
      <c r="BKR374" s="19">
        <v>462</v>
      </c>
      <c r="BKS374" s="19">
        <v>458</v>
      </c>
      <c r="BKT374" s="22">
        <v>427</v>
      </c>
      <c r="BKU374" s="22">
        <v>432</v>
      </c>
      <c r="BKV374" s="22">
        <v>429</v>
      </c>
      <c r="BKW374" s="19">
        <v>430</v>
      </c>
      <c r="BKX374" s="19">
        <v>435</v>
      </c>
      <c r="BKY374" s="19"/>
      <c r="BKZ374" s="19">
        <v>430</v>
      </c>
      <c r="BLA374" s="19">
        <v>435</v>
      </c>
      <c r="BLB374" s="19">
        <v>430</v>
      </c>
      <c r="BLC374" s="19">
        <v>430</v>
      </c>
      <c r="BLD374" s="19">
        <v>435</v>
      </c>
      <c r="BLE374" s="22"/>
      <c r="BLF374" s="19">
        <v>430</v>
      </c>
      <c r="BLG374" s="19">
        <v>435</v>
      </c>
      <c r="BLH374" s="19">
        <v>430</v>
      </c>
      <c r="BLI374" s="13">
        <v>490</v>
      </c>
      <c r="BLJ374" s="13"/>
      <c r="BLK374" s="13"/>
      <c r="BLL374" s="13">
        <v>555</v>
      </c>
      <c r="BLM374" s="13"/>
      <c r="BLN374" s="13">
        <v>555</v>
      </c>
    </row>
    <row r="375" spans="1:1678">
      <c r="A375" s="7" t="s">
        <v>1157</v>
      </c>
      <c r="B375" s="8">
        <v>380</v>
      </c>
      <c r="C375" s="7" t="s">
        <v>278</v>
      </c>
      <c r="D375" s="7" t="s">
        <v>1158</v>
      </c>
      <c r="E375" s="7" t="s">
        <v>1159</v>
      </c>
      <c r="F375" s="7"/>
      <c r="G375" s="7">
        <v>200</v>
      </c>
      <c r="ALP375" s="19"/>
      <c r="ALQ375" s="19"/>
      <c r="ALR375" s="19"/>
      <c r="ALS375" s="22"/>
      <c r="ALT375" s="22"/>
      <c r="ALU375" s="22"/>
      <c r="ALV375" s="22"/>
      <c r="ALW375" s="19"/>
      <c r="ALX375" s="19"/>
      <c r="ALY375" s="19"/>
      <c r="ALZ375" s="19"/>
      <c r="AMA375" s="19"/>
      <c r="AMB375" s="19"/>
      <c r="AMC375" s="19"/>
      <c r="AMD375" s="19"/>
      <c r="AME375" s="19"/>
      <c r="AMF375" s="19"/>
      <c r="AMG375" s="19"/>
      <c r="AMH375" s="19"/>
      <c r="AMI375" s="19"/>
      <c r="AMJ375" s="19"/>
      <c r="AMK375" s="19"/>
      <c r="AML375" s="19"/>
      <c r="AMM375" s="19"/>
      <c r="AMN375" s="19"/>
      <c r="AMO375" s="19"/>
      <c r="AMP375" s="19"/>
      <c r="AMQ375" s="19"/>
      <c r="AMR375" s="19"/>
      <c r="AMS375" s="19"/>
      <c r="AMT375" s="19"/>
      <c r="AMU375" s="19"/>
      <c r="AMV375" s="19"/>
      <c r="AMW375" s="21"/>
      <c r="AMX375" s="21"/>
      <c r="AMY375" s="21"/>
      <c r="AMZ375" s="19"/>
      <c r="ANA375" s="19"/>
      <c r="ANB375" s="19"/>
      <c r="ANC375" s="19"/>
      <c r="AND375" s="19"/>
      <c r="ANE375" s="19"/>
      <c r="ANF375" s="19"/>
      <c r="ANG375" s="19"/>
      <c r="ANH375" s="19"/>
      <c r="ANI375" s="19"/>
      <c r="ANJ375" s="19"/>
      <c r="ANK375" s="19"/>
      <c r="ANL375" s="19"/>
      <c r="ANM375" s="19"/>
      <c r="ANN375" s="19"/>
      <c r="ANO375" s="19"/>
      <c r="ANP375" s="19"/>
      <c r="ANQ375" s="19"/>
      <c r="ANR375" s="19"/>
      <c r="ANS375" s="19"/>
      <c r="ANT375" s="19"/>
      <c r="ANU375" s="19"/>
      <c r="ANV375" s="19"/>
      <c r="ANW375" s="19"/>
      <c r="ANX375" s="19"/>
      <c r="ANY375" s="19"/>
      <c r="ANZ375" s="19"/>
      <c r="AOA375" s="19"/>
      <c r="AOB375" s="19"/>
      <c r="AOC375" s="19"/>
      <c r="AOD375" s="19"/>
      <c r="AOE375" s="19"/>
      <c r="AOF375" s="19"/>
      <c r="AOG375" s="21"/>
      <c r="AOH375" s="21"/>
      <c r="AOI375" s="21"/>
      <c r="AOJ375" s="19"/>
      <c r="AOK375" s="19"/>
      <c r="AOL375" s="19"/>
      <c r="AOM375" s="19"/>
      <c r="AON375" s="19"/>
      <c r="AOO375" s="19"/>
      <c r="AOP375" s="19"/>
      <c r="AOQ375" s="19"/>
      <c r="AOR375" s="19"/>
      <c r="AOS375" s="19"/>
      <c r="AOT375" s="19"/>
      <c r="AOU375" s="19"/>
      <c r="AOV375" s="19"/>
      <c r="AOW375" s="19"/>
      <c r="AOX375" s="19"/>
      <c r="AOY375" s="19"/>
      <c r="AOZ375" s="19"/>
      <c r="APA375" s="19"/>
      <c r="APB375" s="19"/>
      <c r="APC375" s="19"/>
      <c r="APD375" s="19"/>
      <c r="APE375" s="19"/>
      <c r="APF375" s="19"/>
      <c r="APG375" s="19"/>
      <c r="APH375" s="19"/>
      <c r="API375" s="19"/>
      <c r="APJ375" s="19"/>
      <c r="APK375" s="19"/>
      <c r="APL375" s="19"/>
      <c r="APM375" s="19"/>
      <c r="APN375" s="19"/>
      <c r="APO375" s="19"/>
      <c r="APP375" s="19"/>
      <c r="APQ375" s="21"/>
      <c r="APR375" s="21"/>
      <c r="APS375" s="21"/>
      <c r="APT375" s="19"/>
      <c r="APU375" s="19"/>
      <c r="APV375" s="19"/>
      <c r="APW375" s="19"/>
      <c r="APX375" s="19"/>
      <c r="APY375" s="19"/>
      <c r="APZ375" s="19"/>
      <c r="AQA375" s="19"/>
      <c r="AQB375" s="19"/>
      <c r="AQC375" s="19"/>
      <c r="AQD375" s="19"/>
      <c r="AQE375" s="19"/>
      <c r="AQF375" s="19"/>
      <c r="AQG375" s="19"/>
      <c r="AQH375" s="19"/>
      <c r="AQI375" s="19"/>
      <c r="AQJ375" s="19"/>
      <c r="AQK375" s="19"/>
      <c r="AQL375" s="19"/>
      <c r="AQM375" s="19"/>
      <c r="AQN375" s="19"/>
      <c r="AQO375" s="19"/>
      <c r="AQP375" s="19"/>
      <c r="AQQ375" s="19"/>
      <c r="AQR375" s="19"/>
      <c r="AQS375" s="19"/>
      <c r="AQT375" s="19"/>
      <c r="AQU375" s="19">
        <v>398</v>
      </c>
      <c r="AQV375" s="19">
        <v>398</v>
      </c>
      <c r="AQW375" s="19"/>
      <c r="AQX375" s="19">
        <v>398</v>
      </c>
      <c r="AQY375" s="19">
        <v>395</v>
      </c>
      <c r="AQZ375" s="19"/>
      <c r="ARA375" s="21">
        <v>395</v>
      </c>
      <c r="ARB375" s="21">
        <v>395</v>
      </c>
      <c r="ARC375" s="21"/>
      <c r="ARD375" s="19"/>
      <c r="ARE375" s="19"/>
      <c r="ARF375" s="19"/>
      <c r="ARG375" s="19"/>
      <c r="ARH375" s="19"/>
      <c r="ARI375" s="19"/>
      <c r="ARJ375" s="19"/>
      <c r="ARK375" s="19"/>
      <c r="ARL375" s="19"/>
      <c r="ARM375" s="19"/>
      <c r="ARN375" s="19"/>
      <c r="ARO375" s="19"/>
      <c r="ARP375" s="19"/>
      <c r="ARQ375" s="19"/>
      <c r="ARR375" s="19"/>
      <c r="ARS375" s="19"/>
      <c r="ART375" s="19"/>
      <c r="ARU375" s="19"/>
      <c r="ARV375" s="19"/>
      <c r="ARW375" s="19"/>
      <c r="ARX375" s="19"/>
      <c r="ARY375" s="19"/>
      <c r="ARZ375" s="19"/>
      <c r="ASA375" s="19"/>
      <c r="ASB375" s="19"/>
      <c r="ASC375" s="19"/>
      <c r="ASD375" s="19"/>
      <c r="ASE375" s="19"/>
      <c r="ASF375" s="19"/>
      <c r="ASG375" s="19"/>
      <c r="ASH375" s="19"/>
      <c r="ASI375" s="19"/>
      <c r="ASJ375" s="19"/>
      <c r="ASK375" s="21"/>
      <c r="ASL375" s="21"/>
      <c r="ASM375" s="21"/>
      <c r="ASN375" s="19"/>
      <c r="ASO375" s="19"/>
      <c r="ASP375" s="19"/>
      <c r="ASQ375" s="19"/>
      <c r="ASR375" s="19"/>
      <c r="ASS375" s="19"/>
      <c r="AST375" s="19"/>
      <c r="ASU375" s="19"/>
      <c r="ASV375" s="19"/>
      <c r="ASW375" s="19"/>
      <c r="ASX375" s="19"/>
      <c r="ASY375" s="19"/>
      <c r="ASZ375" s="19"/>
      <c r="ATA375" s="19"/>
      <c r="ATB375" s="19"/>
      <c r="ATC375" s="19"/>
      <c r="ATD375" s="19"/>
      <c r="ATE375" s="19"/>
      <c r="ATF375" s="19"/>
      <c r="ATG375" s="19"/>
      <c r="ATH375" s="19"/>
      <c r="ATI375" s="19"/>
      <c r="ATJ375" s="19"/>
      <c r="ATK375" s="19"/>
      <c r="ATL375" s="19"/>
      <c r="ATM375" s="19"/>
      <c r="ATN375" s="19"/>
      <c r="ATO375" s="19"/>
      <c r="ATP375" s="19"/>
      <c r="ATQ375" s="19"/>
      <c r="ATR375" s="19"/>
      <c r="ATS375" s="19"/>
      <c r="ATT375" s="19"/>
      <c r="ATU375" s="21"/>
      <c r="ATV375" s="21"/>
      <c r="ATW375" s="21"/>
      <c r="ATX375" s="19"/>
      <c r="ATY375" s="19"/>
      <c r="ATZ375" s="19"/>
      <c r="AUA375" s="19"/>
      <c r="AUB375" s="19"/>
      <c r="AUC375" s="19"/>
      <c r="AUD375" s="19"/>
      <c r="AUE375" s="19"/>
      <c r="AUF375" s="19"/>
      <c r="AUG375" s="19"/>
      <c r="AUH375" s="19"/>
      <c r="AUI375" s="19"/>
      <c r="AUJ375" s="19"/>
      <c r="AUK375" s="19"/>
      <c r="AUL375" s="19"/>
      <c r="AUM375" s="19"/>
      <c r="AUN375" s="19"/>
      <c r="AUO375" s="19"/>
      <c r="AUP375" s="19"/>
      <c r="AUQ375" s="19"/>
      <c r="AUR375" s="19"/>
      <c r="AUS375" s="19"/>
      <c r="AUT375" s="19"/>
      <c r="AUU375" s="19"/>
      <c r="AUV375" s="19"/>
      <c r="AUW375" s="19"/>
      <c r="AUX375" s="19"/>
      <c r="AUY375" s="19"/>
      <c r="AUZ375" s="19"/>
      <c r="AVA375" s="19"/>
      <c r="AVB375" s="19"/>
      <c r="AVC375" s="19"/>
      <c r="AVD375" s="19"/>
      <c r="AVE375" s="21"/>
      <c r="AVF375" s="21"/>
      <c r="AVG375" s="21"/>
      <c r="AVH375" s="19"/>
      <c r="AVI375" s="19"/>
      <c r="AVJ375" s="19"/>
      <c r="AVK375" s="19"/>
      <c r="AVL375" s="19"/>
      <c r="AVM375" s="19"/>
      <c r="AVN375" s="19"/>
      <c r="AVO375" s="19"/>
      <c r="AVP375" s="22"/>
      <c r="AVQ375" s="19"/>
      <c r="AVR375" s="19"/>
      <c r="AVS375" s="19"/>
      <c r="AVT375" s="19"/>
      <c r="AVU375" s="19"/>
      <c r="AVV375" s="19"/>
      <c r="AVW375" s="19"/>
      <c r="AVX375" s="19"/>
      <c r="AVY375" s="22"/>
      <c r="AVZ375" s="19"/>
      <c r="AWA375" s="19"/>
      <c r="AWB375" s="19"/>
      <c r="AWC375" s="19"/>
      <c r="AWD375" s="19"/>
      <c r="AWE375" s="19"/>
      <c r="AWF375" s="19"/>
      <c r="AWG375" s="19"/>
      <c r="AWH375" s="22"/>
      <c r="AWI375" s="19"/>
      <c r="AWJ375" s="19"/>
      <c r="AWK375" s="19"/>
      <c r="AWL375" s="19"/>
      <c r="AWM375" s="19"/>
      <c r="AWN375" s="19"/>
      <c r="AWO375" s="23"/>
      <c r="AWP375" s="23"/>
      <c r="AWQ375" s="23"/>
      <c r="AWR375" s="19"/>
      <c r="AWS375" s="19"/>
      <c r="AWT375" s="19"/>
      <c r="AWU375" s="19"/>
      <c r="AWV375" s="19"/>
      <c r="AWW375" s="19"/>
      <c r="AWX375" s="19"/>
      <c r="AWY375" s="19"/>
      <c r="AWZ375" s="22"/>
      <c r="AXA375" s="19"/>
      <c r="AXB375" s="19"/>
      <c r="AXC375" s="19"/>
      <c r="AXD375" s="19"/>
      <c r="AXE375" s="19"/>
      <c r="AXF375" s="19"/>
      <c r="AXG375" s="19"/>
      <c r="AXH375" s="19"/>
      <c r="AXI375" s="22"/>
      <c r="AXJ375" s="19"/>
      <c r="AXK375" s="19"/>
      <c r="AXL375" s="19"/>
      <c r="AXM375" s="19"/>
      <c r="AXN375" s="19"/>
      <c r="AXO375" s="19"/>
      <c r="AXP375" s="19"/>
      <c r="AXQ375" s="19"/>
      <c r="AXR375" s="22"/>
      <c r="AXS375" s="19"/>
      <c r="AXT375" s="19"/>
      <c r="AXU375" s="19"/>
      <c r="AXV375" s="19"/>
      <c r="AXW375" s="19"/>
      <c r="AXX375" s="19"/>
      <c r="AXY375" s="21"/>
      <c r="AXZ375" s="21"/>
      <c r="AYA375" s="21"/>
      <c r="AYB375" s="22">
        <v>329</v>
      </c>
      <c r="AYC375" s="22">
        <v>334</v>
      </c>
      <c r="AYD375" s="22">
        <v>329</v>
      </c>
      <c r="AYE375" s="22">
        <v>335</v>
      </c>
      <c r="AYF375" s="22">
        <v>339</v>
      </c>
      <c r="AYG375" s="22"/>
      <c r="AYH375" s="22">
        <v>295</v>
      </c>
      <c r="AYI375" s="22">
        <v>300</v>
      </c>
      <c r="AYJ375" s="22"/>
      <c r="AYK375" s="22">
        <v>300</v>
      </c>
      <c r="AYL375" s="22">
        <v>305</v>
      </c>
      <c r="AYM375" s="22"/>
      <c r="AYN375" s="22">
        <v>315</v>
      </c>
      <c r="AYO375" s="22">
        <v>320</v>
      </c>
      <c r="AYP375" s="22">
        <v>315</v>
      </c>
      <c r="AYQ375" s="22">
        <v>305</v>
      </c>
      <c r="AYR375" s="22">
        <v>310</v>
      </c>
      <c r="AYS375" s="22">
        <v>310</v>
      </c>
      <c r="AYT375" s="22">
        <v>310</v>
      </c>
      <c r="AYU375" s="22">
        <v>315</v>
      </c>
      <c r="AYV375" s="22"/>
      <c r="AYW375" s="22">
        <v>327</v>
      </c>
      <c r="AYX375" s="22">
        <v>332</v>
      </c>
      <c r="AYY375" s="22"/>
      <c r="AYZ375" s="22">
        <v>335</v>
      </c>
      <c r="AZA375" s="22">
        <v>340</v>
      </c>
      <c r="AZB375" s="22"/>
      <c r="AZC375" s="22"/>
      <c r="AZD375" s="22">
        <v>310</v>
      </c>
      <c r="AZE375" s="22"/>
      <c r="AZF375" s="22"/>
      <c r="AZG375" s="22">
        <v>245</v>
      </c>
      <c r="AZH375" s="22"/>
      <c r="AZI375" s="21">
        <v>275</v>
      </c>
      <c r="AZJ375" s="21">
        <v>282</v>
      </c>
      <c r="AZK375" s="21">
        <v>280</v>
      </c>
      <c r="AZL375" s="19">
        <v>295</v>
      </c>
      <c r="AZM375" s="19">
        <v>300</v>
      </c>
      <c r="AZN375" s="19">
        <v>296.5</v>
      </c>
      <c r="AZO375" s="19">
        <v>283</v>
      </c>
      <c r="AZP375" s="19">
        <v>288</v>
      </c>
      <c r="AZQ375" s="19"/>
      <c r="AZR375" s="19"/>
      <c r="AZS375" s="19">
        <v>262</v>
      </c>
      <c r="AZT375" s="19"/>
      <c r="AZU375" s="19">
        <v>250</v>
      </c>
      <c r="AZV375" s="19">
        <v>253</v>
      </c>
      <c r="AZW375" s="19">
        <v>251.5</v>
      </c>
      <c r="AZX375" s="19"/>
      <c r="AZY375" s="19">
        <v>242</v>
      </c>
      <c r="AZZ375" s="19"/>
      <c r="BAA375" s="22">
        <v>230</v>
      </c>
      <c r="BAB375" s="22">
        <v>235</v>
      </c>
      <c r="BAC375" s="22">
        <v>230</v>
      </c>
      <c r="BAD375" s="19">
        <v>225</v>
      </c>
      <c r="BAE375" s="19">
        <v>230</v>
      </c>
      <c r="BAF375" s="19"/>
      <c r="BAG375" s="19">
        <v>225</v>
      </c>
      <c r="BAH375" s="19">
        <v>230</v>
      </c>
      <c r="BAI375" s="19"/>
      <c r="BAJ375" s="19">
        <v>230</v>
      </c>
      <c r="BAK375" s="19"/>
      <c r="BAL375" s="19">
        <v>232</v>
      </c>
      <c r="BAM375" s="19">
        <v>265</v>
      </c>
      <c r="BAN375" s="19">
        <v>270</v>
      </c>
      <c r="BAO375" s="19"/>
      <c r="BAP375" s="22">
        <v>258</v>
      </c>
      <c r="BAQ375" s="22">
        <v>263</v>
      </c>
      <c r="BAR375" s="22">
        <v>260</v>
      </c>
      <c r="BAS375" s="21">
        <v>265</v>
      </c>
      <c r="BAT375" s="21">
        <v>270</v>
      </c>
      <c r="BAU375" s="21"/>
      <c r="BAV375" s="19">
        <v>275</v>
      </c>
      <c r="BAW375" s="19">
        <v>280</v>
      </c>
      <c r="BAX375" s="19"/>
      <c r="BAY375" s="19">
        <v>272</v>
      </c>
      <c r="BAZ375" s="19">
        <v>275</v>
      </c>
      <c r="BBA375" s="19"/>
      <c r="BBB375" s="22">
        <v>244</v>
      </c>
      <c r="BBC375" s="22">
        <v>247</v>
      </c>
      <c r="BBD375" s="22">
        <v>245</v>
      </c>
      <c r="BBE375" s="19">
        <v>249</v>
      </c>
      <c r="BBF375" s="19">
        <v>248</v>
      </c>
      <c r="BBG375" s="19">
        <v>250</v>
      </c>
      <c r="BBH375" s="19">
        <v>250</v>
      </c>
      <c r="BBI375" s="19">
        <v>253</v>
      </c>
      <c r="BBJ375" s="19"/>
      <c r="BBK375" s="19">
        <v>265</v>
      </c>
      <c r="BBL375" s="19">
        <v>268</v>
      </c>
      <c r="BBM375" s="19"/>
      <c r="BBN375" s="19">
        <v>272</v>
      </c>
      <c r="BBO375" s="19">
        <v>275</v>
      </c>
      <c r="BBP375" s="19">
        <v>270</v>
      </c>
      <c r="BBQ375" s="19">
        <v>285</v>
      </c>
      <c r="BBR375" s="19">
        <v>288</v>
      </c>
      <c r="BBS375" s="19">
        <v>287</v>
      </c>
      <c r="BBT375" s="19">
        <v>292</v>
      </c>
      <c r="BBU375" s="19">
        <v>295</v>
      </c>
      <c r="BBV375" s="19">
        <v>293</v>
      </c>
      <c r="BBW375" s="19">
        <v>288</v>
      </c>
      <c r="BBX375" s="19">
        <v>292</v>
      </c>
      <c r="BBY375" s="19"/>
      <c r="BBZ375" s="19">
        <v>293</v>
      </c>
      <c r="BCA375" s="19">
        <v>298</v>
      </c>
      <c r="BCB375" s="19"/>
      <c r="BCC375" s="21">
        <v>295</v>
      </c>
      <c r="BCD375" s="21">
        <v>300</v>
      </c>
      <c r="BCE375" s="21"/>
      <c r="BCF375" s="19">
        <v>298</v>
      </c>
      <c r="BCG375" s="19">
        <v>301</v>
      </c>
      <c r="BCH375" s="19"/>
      <c r="BCI375" s="19">
        <v>304</v>
      </c>
      <c r="BCJ375" s="19">
        <v>308</v>
      </c>
      <c r="BCK375" s="19">
        <v>305</v>
      </c>
      <c r="BCL375" s="22">
        <v>302</v>
      </c>
      <c r="BCM375" s="22">
        <v>306</v>
      </c>
      <c r="BCN375" s="22">
        <v>304</v>
      </c>
      <c r="BCO375" s="19">
        <v>292</v>
      </c>
      <c r="BCP375" s="19">
        <v>297</v>
      </c>
      <c r="BCQ375" s="19"/>
      <c r="BCR375" s="19">
        <v>315</v>
      </c>
      <c r="BCS375" s="19">
        <v>318</v>
      </c>
      <c r="BCT375" s="19"/>
      <c r="BCU375" s="22">
        <v>315</v>
      </c>
      <c r="BCV375" s="22">
        <v>319</v>
      </c>
      <c r="BCW375" s="22"/>
      <c r="BCX375" s="19">
        <v>335</v>
      </c>
      <c r="BCY375" s="19"/>
      <c r="BCZ375" s="19">
        <v>336</v>
      </c>
      <c r="BDA375" s="19">
        <v>341</v>
      </c>
      <c r="BDB375" s="19">
        <v>341</v>
      </c>
      <c r="BDC375" s="19"/>
      <c r="BDD375" s="22">
        <v>336</v>
      </c>
      <c r="BDE375" s="22">
        <v>340</v>
      </c>
      <c r="BDF375" s="22">
        <v>335</v>
      </c>
      <c r="BDG375" s="19">
        <v>339</v>
      </c>
      <c r="BDH375" s="19">
        <v>343</v>
      </c>
      <c r="BDI375" s="19"/>
      <c r="BDJ375" s="19">
        <v>338</v>
      </c>
      <c r="BDK375" s="19">
        <v>342</v>
      </c>
      <c r="BDL375" s="19"/>
      <c r="BDM375" s="21">
        <v>338</v>
      </c>
      <c r="BDN375" s="21">
        <v>340</v>
      </c>
      <c r="BDO375" s="21"/>
      <c r="BDP375" s="19">
        <v>344</v>
      </c>
      <c r="BDQ375" s="19">
        <v>349</v>
      </c>
      <c r="BDR375" s="19">
        <v>345</v>
      </c>
      <c r="BDS375" s="19">
        <v>350</v>
      </c>
      <c r="BDT375" s="19">
        <v>355</v>
      </c>
      <c r="BDU375" s="19">
        <v>352</v>
      </c>
      <c r="BDV375" s="22">
        <v>349</v>
      </c>
      <c r="BDW375" s="22">
        <v>354</v>
      </c>
      <c r="BDX375" s="22">
        <v>350</v>
      </c>
      <c r="BDY375" s="19">
        <v>368</v>
      </c>
      <c r="BDZ375" s="19">
        <v>373</v>
      </c>
      <c r="BEA375" s="19">
        <v>370</v>
      </c>
      <c r="BEB375" s="19">
        <v>364</v>
      </c>
      <c r="BEC375" s="19">
        <v>369</v>
      </c>
      <c r="BED375" s="19">
        <v>365</v>
      </c>
      <c r="BEE375" s="22">
        <v>369</v>
      </c>
      <c r="BEF375" s="22">
        <v>374</v>
      </c>
      <c r="BEG375" s="22"/>
      <c r="BEH375" s="19">
        <v>386</v>
      </c>
      <c r="BEI375" s="19"/>
      <c r="BEJ375" s="19">
        <v>388</v>
      </c>
      <c r="BEK375" s="19">
        <v>404</v>
      </c>
      <c r="BEL375" s="19"/>
      <c r="BEM375" s="19">
        <v>404.5</v>
      </c>
      <c r="BEN375" s="22">
        <v>417</v>
      </c>
      <c r="BEO375" s="22"/>
      <c r="BEP375" s="22"/>
      <c r="BEQ375" s="19">
        <v>410</v>
      </c>
      <c r="BER375" s="19">
        <v>415</v>
      </c>
      <c r="BES375" s="19">
        <v>411</v>
      </c>
      <c r="BET375" s="19">
        <v>420</v>
      </c>
      <c r="BEU375" s="19">
        <v>425</v>
      </c>
      <c r="BEV375" s="19">
        <v>420</v>
      </c>
      <c r="BEW375" s="21">
        <v>421</v>
      </c>
      <c r="BEX375" s="21">
        <v>425</v>
      </c>
      <c r="BEY375" s="21">
        <v>422</v>
      </c>
      <c r="BEZ375" s="19">
        <v>443</v>
      </c>
      <c r="BFA375" s="19">
        <v>448</v>
      </c>
      <c r="BFB375" s="19"/>
      <c r="BFC375" s="19">
        <v>458</v>
      </c>
      <c r="BFD375" s="19">
        <v>463</v>
      </c>
      <c r="BFE375" s="19">
        <v>459</v>
      </c>
      <c r="BFF375" s="22">
        <v>428</v>
      </c>
      <c r="BFG375" s="22">
        <v>433</v>
      </c>
      <c r="BFH375" s="22">
        <v>429</v>
      </c>
      <c r="BFI375" s="19">
        <v>435</v>
      </c>
      <c r="BFJ375" s="19"/>
      <c r="BFK375" s="19"/>
      <c r="BFL375" s="19">
        <v>436</v>
      </c>
      <c r="BFM375" s="19">
        <v>441</v>
      </c>
      <c r="BFN375" s="19">
        <v>437</v>
      </c>
      <c r="BFO375" s="22">
        <v>450</v>
      </c>
      <c r="BFP375" s="22">
        <v>455</v>
      </c>
      <c r="BFQ375" s="22">
        <v>450</v>
      </c>
      <c r="BFR375" s="19">
        <v>467</v>
      </c>
      <c r="BFS375" s="19">
        <v>472</v>
      </c>
      <c r="BFT375" s="19">
        <v>469</v>
      </c>
      <c r="BFU375" s="19">
        <v>462</v>
      </c>
      <c r="BFV375" s="19">
        <v>467</v>
      </c>
      <c r="BFW375" s="19"/>
      <c r="BFX375" s="22">
        <v>459</v>
      </c>
      <c r="BFY375" s="22">
        <v>464</v>
      </c>
      <c r="BFZ375" s="22"/>
      <c r="BGA375" s="19">
        <v>453</v>
      </c>
      <c r="BGB375" s="19">
        <v>458</v>
      </c>
      <c r="BGC375" s="19">
        <v>454</v>
      </c>
      <c r="BGD375" s="19">
        <v>457</v>
      </c>
      <c r="BGE375" s="19">
        <v>462</v>
      </c>
      <c r="BGF375" s="19"/>
      <c r="BGG375" s="23">
        <v>486</v>
      </c>
      <c r="BGH375" s="23">
        <v>491</v>
      </c>
      <c r="BGI375" s="23"/>
      <c r="BGJ375" s="19">
        <v>482</v>
      </c>
      <c r="BGK375" s="19">
        <v>487</v>
      </c>
      <c r="BGL375" s="19">
        <v>484</v>
      </c>
      <c r="BGM375" s="19">
        <v>482</v>
      </c>
      <c r="BGN375" s="19">
        <v>487</v>
      </c>
      <c r="BGO375" s="19">
        <v>482</v>
      </c>
      <c r="BGP375" s="22">
        <v>449</v>
      </c>
      <c r="BGQ375" s="22">
        <v>454</v>
      </c>
      <c r="BGR375" s="22">
        <v>453</v>
      </c>
      <c r="BGS375" s="19">
        <v>449</v>
      </c>
      <c r="BGT375" s="19">
        <v>454</v>
      </c>
      <c r="BGU375" s="19"/>
      <c r="BGV375" s="19">
        <v>448</v>
      </c>
      <c r="BGW375" s="19">
        <v>453</v>
      </c>
      <c r="BGX375" s="19">
        <v>450</v>
      </c>
      <c r="BGY375" s="22">
        <v>445</v>
      </c>
      <c r="BGZ375" s="22">
        <v>450</v>
      </c>
      <c r="BHA375" s="22">
        <v>446</v>
      </c>
      <c r="BHB375" s="19">
        <v>450</v>
      </c>
      <c r="BHC375" s="19">
        <v>455</v>
      </c>
      <c r="BHD375" s="19"/>
      <c r="BHE375" s="19">
        <v>449</v>
      </c>
      <c r="BHF375" s="19">
        <v>454</v>
      </c>
      <c r="BHG375" s="19">
        <v>450</v>
      </c>
      <c r="BHH375" s="22">
        <v>444</v>
      </c>
      <c r="BHI375" s="22">
        <v>449</v>
      </c>
      <c r="BHJ375" s="22">
        <v>446.5</v>
      </c>
      <c r="BHK375" s="19">
        <v>445</v>
      </c>
      <c r="BHL375" s="19"/>
      <c r="BHM375" s="19">
        <v>448</v>
      </c>
      <c r="BHN375" s="19">
        <v>457</v>
      </c>
      <c r="BHO375" s="19">
        <v>462</v>
      </c>
      <c r="BHP375" s="19">
        <v>458</v>
      </c>
      <c r="BHQ375" s="21">
        <v>455</v>
      </c>
      <c r="BHR375" s="21">
        <v>460</v>
      </c>
      <c r="BHS375" s="21"/>
      <c r="BHT375" s="19">
        <v>479.5</v>
      </c>
      <c r="BHU375" s="19">
        <v>460</v>
      </c>
      <c r="BHV375" s="19"/>
      <c r="BHW375" s="19">
        <v>470</v>
      </c>
      <c r="BHX375" s="19">
        <v>460</v>
      </c>
      <c r="BHY375" s="19"/>
      <c r="BHZ375" s="22">
        <v>465</v>
      </c>
      <c r="BIA375" s="22">
        <v>426</v>
      </c>
      <c r="BIB375" s="22"/>
      <c r="BIC375" s="19">
        <v>440</v>
      </c>
      <c r="BID375" s="19">
        <v>431</v>
      </c>
      <c r="BIE375" s="19"/>
      <c r="BIF375" s="19">
        <v>451</v>
      </c>
      <c r="BIG375" s="19">
        <v>440</v>
      </c>
      <c r="BIH375" s="19"/>
      <c r="BII375" s="22">
        <v>460</v>
      </c>
      <c r="BIJ375" s="22">
        <v>450</v>
      </c>
      <c r="BIK375" s="22"/>
      <c r="BIL375" s="19">
        <v>468</v>
      </c>
      <c r="BIM375" s="19">
        <v>462</v>
      </c>
      <c r="BIN375" s="19"/>
      <c r="BIO375" s="19">
        <v>469</v>
      </c>
      <c r="BIP375" s="19">
        <v>462</v>
      </c>
      <c r="BIQ375" s="19"/>
      <c r="BIR375" s="22">
        <v>466</v>
      </c>
      <c r="BIS375" s="22">
        <v>453</v>
      </c>
      <c r="BIT375" s="22"/>
      <c r="BIU375" s="19">
        <v>453</v>
      </c>
      <c r="BIV375" s="19">
        <v>443</v>
      </c>
      <c r="BIW375" s="19"/>
      <c r="BIX375" s="19">
        <v>462</v>
      </c>
      <c r="BIY375" s="19">
        <v>444</v>
      </c>
      <c r="BIZ375" s="19"/>
      <c r="BJA375" s="21">
        <v>455</v>
      </c>
      <c r="BJB375" s="21">
        <v>449</v>
      </c>
      <c r="BJC375" s="21"/>
      <c r="BJD375" s="19">
        <v>458</v>
      </c>
      <c r="BJE375" s="19">
        <v>452.5</v>
      </c>
      <c r="BJF375" s="19"/>
      <c r="BJG375" s="19">
        <v>460</v>
      </c>
      <c r="BJH375" s="19">
        <v>453.5</v>
      </c>
      <c r="BJI375" s="19"/>
      <c r="BJJ375" s="22">
        <v>470</v>
      </c>
      <c r="BJK375" s="22">
        <v>441</v>
      </c>
      <c r="BJL375" s="22"/>
      <c r="BJM375" s="19">
        <v>448</v>
      </c>
      <c r="BJN375" s="19">
        <v>444</v>
      </c>
      <c r="BJO375" s="19"/>
      <c r="BJP375" s="19">
        <v>455</v>
      </c>
      <c r="BJQ375" s="19">
        <v>450</v>
      </c>
      <c r="BJR375" s="19"/>
      <c r="BJS375" s="22">
        <v>458</v>
      </c>
      <c r="BJT375" s="22">
        <v>443</v>
      </c>
      <c r="BJU375" s="22"/>
      <c r="BJV375" s="19">
        <v>448</v>
      </c>
      <c r="BJW375" s="19">
        <v>440</v>
      </c>
      <c r="BJX375" s="19"/>
      <c r="BJY375" s="19">
        <v>447</v>
      </c>
      <c r="BJZ375" s="19">
        <v>442</v>
      </c>
      <c r="BKA375" s="19"/>
      <c r="BKB375" s="22">
        <v>448</v>
      </c>
      <c r="BKC375" s="22">
        <v>444</v>
      </c>
      <c r="BKD375" s="22"/>
      <c r="BKE375" s="19">
        <v>448</v>
      </c>
      <c r="BKF375" s="19">
        <v>440</v>
      </c>
      <c r="BKG375" s="19"/>
      <c r="BKH375" s="19">
        <v>444</v>
      </c>
      <c r="BKI375" s="19">
        <v>440</v>
      </c>
      <c r="BKJ375" s="19"/>
      <c r="BKK375" s="21">
        <v>450</v>
      </c>
      <c r="BKL375" s="21">
        <v>441</v>
      </c>
      <c r="BKM375" s="21"/>
      <c r="BKN375" s="19">
        <v>464</v>
      </c>
      <c r="BKO375" s="22">
        <v>469</v>
      </c>
      <c r="BKP375" s="19">
        <v>465</v>
      </c>
      <c r="BKQ375" s="19">
        <v>457</v>
      </c>
      <c r="BKR375" s="19">
        <v>462</v>
      </c>
      <c r="BKS375" s="19">
        <v>458</v>
      </c>
      <c r="BKT375" s="22">
        <v>427</v>
      </c>
      <c r="BKU375" s="22">
        <v>432</v>
      </c>
      <c r="BKV375" s="22">
        <v>429</v>
      </c>
      <c r="BKW375" s="19">
        <v>430</v>
      </c>
      <c r="BKX375" s="19">
        <v>435</v>
      </c>
      <c r="BKY375" s="19"/>
      <c r="BKZ375" s="19">
        <v>430</v>
      </c>
      <c r="BLA375" s="19">
        <v>435</v>
      </c>
      <c r="BLB375" s="19">
        <v>430</v>
      </c>
      <c r="BLC375" s="19">
        <v>430</v>
      </c>
      <c r="BLD375" s="19">
        <v>435</v>
      </c>
      <c r="BLE375" s="22"/>
      <c r="BLF375" s="19">
        <v>430</v>
      </c>
      <c r="BLG375" s="19">
        <v>435</v>
      </c>
      <c r="BLH375" s="19">
        <v>430</v>
      </c>
      <c r="BLI375" s="13">
        <v>490</v>
      </c>
      <c r="BLJ375" s="13"/>
      <c r="BLK375" s="13"/>
      <c r="BLL375" s="13">
        <v>555</v>
      </c>
      <c r="BLM375" s="13"/>
      <c r="BLN375" s="13">
        <v>555</v>
      </c>
    </row>
    <row r="376" spans="1:1678">
      <c r="A376" s="7" t="s">
        <v>1160</v>
      </c>
      <c r="B376" s="8">
        <v>383</v>
      </c>
      <c r="C376" s="7" t="s">
        <v>76</v>
      </c>
      <c r="D376" s="7" t="s">
        <v>1161</v>
      </c>
      <c r="E376" s="7" t="s">
        <v>1162</v>
      </c>
      <c r="F376" s="7"/>
      <c r="G376" s="7">
        <v>800</v>
      </c>
      <c r="ALP376" s="19"/>
      <c r="ALQ376" s="19"/>
      <c r="ALR376" s="19"/>
      <c r="ALS376" s="22"/>
      <c r="ALT376" s="22"/>
      <c r="ALU376" s="22"/>
      <c r="ALV376" s="22"/>
      <c r="ALW376" s="19"/>
      <c r="ALX376" s="19"/>
      <c r="ALY376" s="19"/>
      <c r="ALZ376" s="19"/>
      <c r="AMA376" s="19"/>
      <c r="AMB376" s="19"/>
      <c r="AMC376" s="19"/>
      <c r="AMD376" s="19"/>
      <c r="AME376" s="19"/>
      <c r="AMF376" s="19"/>
      <c r="AMG376" s="19"/>
      <c r="AMH376" s="19"/>
      <c r="AMI376" s="19"/>
      <c r="AMJ376" s="19"/>
      <c r="AMK376" s="19"/>
      <c r="AML376" s="19"/>
      <c r="AMM376" s="19"/>
      <c r="AMN376" s="19"/>
      <c r="AMO376" s="19"/>
      <c r="AMP376" s="19"/>
      <c r="AMQ376" s="19"/>
      <c r="AMR376" s="19"/>
      <c r="AMS376" s="19"/>
      <c r="AMT376" s="19"/>
      <c r="AMU376" s="19"/>
      <c r="AMV376" s="19"/>
      <c r="AMW376" s="21"/>
      <c r="AMX376" s="21"/>
      <c r="AMY376" s="21"/>
      <c r="AMZ376" s="19"/>
      <c r="ANA376" s="19"/>
      <c r="ANB376" s="19"/>
      <c r="ANC376" s="19"/>
      <c r="AND376" s="19"/>
      <c r="ANE376" s="19"/>
      <c r="ANF376" s="19"/>
      <c r="ANG376" s="19"/>
      <c r="ANH376" s="19"/>
      <c r="ANI376" s="19"/>
      <c r="ANJ376" s="19"/>
      <c r="ANK376" s="19"/>
      <c r="ANL376" s="19"/>
      <c r="ANM376" s="19"/>
      <c r="ANN376" s="19"/>
      <c r="ANO376" s="19"/>
      <c r="ANP376" s="19"/>
      <c r="ANQ376" s="19"/>
      <c r="ANR376" s="19"/>
      <c r="ANS376" s="19"/>
      <c r="ANT376" s="19"/>
      <c r="ANU376" s="19"/>
      <c r="ANV376" s="19"/>
      <c r="ANW376" s="19"/>
      <c r="ANX376" s="19"/>
      <c r="ANY376" s="19"/>
      <c r="ANZ376" s="19"/>
      <c r="AOA376" s="19"/>
      <c r="AOB376" s="19"/>
      <c r="AOC376" s="19"/>
      <c r="AOD376" s="19"/>
      <c r="AOE376" s="19"/>
      <c r="AOF376" s="19"/>
      <c r="AOG376" s="21"/>
      <c r="AOH376" s="21"/>
      <c r="AOI376" s="21"/>
      <c r="AOJ376" s="19"/>
      <c r="AOK376" s="19"/>
      <c r="AOL376" s="19"/>
      <c r="AOM376" s="19"/>
      <c r="AON376" s="19"/>
      <c r="AOO376" s="19"/>
      <c r="AOP376" s="19"/>
      <c r="AOQ376" s="19"/>
      <c r="AOR376" s="19"/>
      <c r="AOS376" s="19"/>
      <c r="AOT376" s="19"/>
      <c r="AOU376" s="19"/>
      <c r="AOV376" s="19"/>
      <c r="AOW376" s="19"/>
      <c r="AOX376" s="19"/>
      <c r="AOY376" s="19"/>
      <c r="AOZ376" s="19"/>
      <c r="APA376" s="19"/>
      <c r="APB376" s="19"/>
      <c r="APC376" s="19"/>
      <c r="APD376" s="19"/>
      <c r="APE376" s="19"/>
      <c r="APF376" s="19"/>
      <c r="APG376" s="19"/>
      <c r="APH376" s="19"/>
      <c r="API376" s="19"/>
      <c r="APJ376" s="19"/>
      <c r="APK376" s="19"/>
      <c r="APL376" s="19"/>
      <c r="APM376" s="19"/>
      <c r="APN376" s="19"/>
      <c r="APO376" s="19"/>
      <c r="APP376" s="19"/>
      <c r="APQ376" s="21"/>
      <c r="APR376" s="21"/>
      <c r="APS376" s="21"/>
      <c r="APT376" s="19"/>
      <c r="APU376" s="19"/>
      <c r="APV376" s="19"/>
      <c r="APW376" s="19"/>
      <c r="APX376" s="19"/>
      <c r="APY376" s="19"/>
      <c r="APZ376" s="19">
        <v>775</v>
      </c>
      <c r="AQA376" s="19">
        <v>775</v>
      </c>
      <c r="AQB376" s="19"/>
      <c r="AQC376" s="19"/>
      <c r="AQD376" s="19"/>
      <c r="AQE376" s="19"/>
      <c r="AQF376" s="19"/>
      <c r="AQG376" s="19"/>
      <c r="AQH376" s="19"/>
      <c r="AQI376" s="19"/>
      <c r="AQJ376" s="19"/>
      <c r="AQK376" s="19"/>
      <c r="AQL376" s="19"/>
      <c r="AQM376" s="19"/>
      <c r="AQN376" s="19"/>
      <c r="AQO376" s="19"/>
      <c r="AQP376" s="19"/>
      <c r="AQQ376" s="19"/>
      <c r="AQR376" s="19"/>
      <c r="AQS376" s="19"/>
      <c r="AQT376" s="19"/>
      <c r="AQU376" s="19"/>
      <c r="AQV376" s="19"/>
      <c r="AQW376" s="19"/>
      <c r="AQX376" s="19"/>
      <c r="AQY376" s="19"/>
      <c r="AQZ376" s="19"/>
      <c r="ARA376" s="21"/>
      <c r="ARB376" s="21"/>
      <c r="ARC376" s="21"/>
      <c r="ARD376" s="19">
        <v>775</v>
      </c>
      <c r="ARE376" s="19">
        <v>775</v>
      </c>
      <c r="ARF376" s="19"/>
      <c r="ARG376" s="19">
        <v>775</v>
      </c>
      <c r="ARH376" s="19">
        <v>775</v>
      </c>
      <c r="ARI376" s="19"/>
      <c r="ARJ376" s="19">
        <v>775</v>
      </c>
      <c r="ARK376" s="19">
        <v>725</v>
      </c>
      <c r="ARL376" s="19"/>
      <c r="ARM376" s="19">
        <v>775</v>
      </c>
      <c r="ARN376" s="19">
        <v>725</v>
      </c>
      <c r="ARO376" s="19"/>
      <c r="ARP376" s="19">
        <v>725</v>
      </c>
      <c r="ARQ376" s="19">
        <v>725</v>
      </c>
      <c r="ARR376" s="19"/>
      <c r="ARS376" s="19">
        <v>725</v>
      </c>
      <c r="ART376" s="19">
        <v>725</v>
      </c>
      <c r="ARU376" s="19"/>
      <c r="ARV376" s="19">
        <v>725</v>
      </c>
      <c r="ARW376" s="19">
        <v>720</v>
      </c>
      <c r="ARX376" s="19"/>
      <c r="ARY376" s="19">
        <v>720</v>
      </c>
      <c r="ARZ376" s="19">
        <v>720</v>
      </c>
      <c r="ASA376" s="19"/>
      <c r="ASB376" s="19">
        <v>720</v>
      </c>
      <c r="ASC376" s="19">
        <v>720</v>
      </c>
      <c r="ASD376" s="19"/>
      <c r="ASE376" s="19">
        <v>750</v>
      </c>
      <c r="ASF376" s="19">
        <v>700</v>
      </c>
      <c r="ASG376" s="19"/>
      <c r="ASH376" s="19">
        <v>700</v>
      </c>
      <c r="ASI376" s="19">
        <v>700</v>
      </c>
      <c r="ASJ376" s="19"/>
      <c r="ASK376" s="21">
        <v>700</v>
      </c>
      <c r="ASL376" s="21">
        <v>700</v>
      </c>
      <c r="ASM376" s="21"/>
      <c r="ASN376" s="19">
        <v>700</v>
      </c>
      <c r="ASO376" s="19">
        <v>700</v>
      </c>
      <c r="ASP376" s="19"/>
      <c r="ASQ376" s="19">
        <v>700</v>
      </c>
      <c r="ASR376" s="19">
        <v>700</v>
      </c>
      <c r="ASS376" s="19"/>
      <c r="AST376" s="19">
        <v>700</v>
      </c>
      <c r="ASU376" s="19">
        <v>700</v>
      </c>
      <c r="ASV376" s="19"/>
      <c r="ASW376" s="19">
        <v>700</v>
      </c>
      <c r="ASX376" s="19">
        <v>700</v>
      </c>
      <c r="ASY376" s="19"/>
      <c r="ASZ376" s="19"/>
      <c r="ATA376" s="19"/>
      <c r="ATB376" s="19"/>
      <c r="ATC376" s="19"/>
      <c r="ATD376" s="19"/>
      <c r="ATE376" s="19"/>
      <c r="ATF376" s="19"/>
      <c r="ATG376" s="19"/>
      <c r="ATH376" s="19"/>
      <c r="ATI376" s="19"/>
      <c r="ATJ376" s="19"/>
      <c r="ATK376" s="19"/>
      <c r="ATL376" s="19"/>
      <c r="ATM376" s="19"/>
      <c r="ATN376" s="19"/>
      <c r="ATO376" s="19"/>
      <c r="ATP376" s="19"/>
      <c r="ATQ376" s="19"/>
      <c r="ATR376" s="19"/>
      <c r="ATS376" s="19"/>
      <c r="ATT376" s="19"/>
      <c r="ATU376" s="21">
        <v>775</v>
      </c>
      <c r="ATV376" s="21">
        <v>775</v>
      </c>
      <c r="ATW376" s="21"/>
      <c r="ATX376" s="19"/>
      <c r="ATY376" s="19"/>
      <c r="ATZ376" s="19"/>
      <c r="AUA376" s="19"/>
      <c r="AUB376" s="19"/>
      <c r="AUC376" s="19"/>
      <c r="AUD376" s="19"/>
      <c r="AUE376" s="19"/>
      <c r="AUF376" s="19"/>
      <c r="AUG376" s="19"/>
      <c r="AUH376" s="19"/>
      <c r="AUI376" s="19"/>
      <c r="AUJ376" s="19"/>
      <c r="AUK376" s="19"/>
      <c r="AUL376" s="19"/>
      <c r="AUM376" s="19"/>
      <c r="AUN376" s="19"/>
      <c r="AUO376" s="19"/>
      <c r="AUP376" s="19"/>
      <c r="AUQ376" s="19"/>
      <c r="AUR376" s="19"/>
      <c r="AUS376" s="19"/>
      <c r="AUT376" s="19"/>
      <c r="AUU376" s="19"/>
      <c r="AUV376" s="19"/>
      <c r="AUW376" s="19"/>
      <c r="AUX376" s="19"/>
      <c r="AUY376" s="19"/>
      <c r="AUZ376" s="19"/>
      <c r="AVA376" s="19"/>
      <c r="AVB376" s="19"/>
      <c r="AVC376" s="19"/>
      <c r="AVD376" s="19"/>
      <c r="AVE376" s="21"/>
      <c r="AVF376" s="21"/>
      <c r="AVG376" s="21"/>
      <c r="AVH376" s="19"/>
      <c r="AVI376" s="19"/>
      <c r="AVJ376" s="19"/>
      <c r="AVK376" s="19"/>
      <c r="AVL376" s="19"/>
      <c r="AVM376" s="19"/>
      <c r="AVN376" s="19"/>
      <c r="AVO376" s="19"/>
      <c r="AVP376" s="22"/>
      <c r="AVQ376" s="19"/>
      <c r="AVR376" s="19"/>
      <c r="AVS376" s="19"/>
      <c r="AVT376" s="19"/>
      <c r="AVU376" s="19"/>
      <c r="AVV376" s="19"/>
      <c r="AVW376" s="19"/>
      <c r="AVX376" s="19"/>
      <c r="AVY376" s="22"/>
      <c r="AVZ376" s="19"/>
      <c r="AWA376" s="19"/>
      <c r="AWB376" s="19"/>
      <c r="AWC376" s="19"/>
      <c r="AWD376" s="19"/>
      <c r="AWE376" s="19"/>
      <c r="AWF376" s="19"/>
      <c r="AWG376" s="19"/>
      <c r="AWH376" s="22"/>
      <c r="AWI376" s="19"/>
      <c r="AWJ376" s="19"/>
      <c r="AWK376" s="19"/>
      <c r="AWL376" s="19"/>
      <c r="AWM376" s="19"/>
      <c r="AWN376" s="19"/>
      <c r="AWO376" s="23">
        <v>700</v>
      </c>
      <c r="AWP376" s="23">
        <v>700</v>
      </c>
      <c r="AWQ376" s="23"/>
      <c r="AWR376" s="19"/>
      <c r="AWS376" s="19"/>
      <c r="AWT376" s="19"/>
      <c r="AWU376" s="19"/>
      <c r="AWV376" s="19"/>
      <c r="AWW376" s="19"/>
      <c r="AWX376" s="19"/>
      <c r="AWY376" s="19"/>
      <c r="AWZ376" s="22"/>
      <c r="AXA376" s="19"/>
      <c r="AXB376" s="19"/>
      <c r="AXC376" s="19"/>
      <c r="AXD376" s="19"/>
      <c r="AXE376" s="19"/>
      <c r="AXF376" s="19"/>
      <c r="AXG376" s="19"/>
      <c r="AXH376" s="19"/>
      <c r="AXI376" s="22"/>
      <c r="AXJ376" s="19"/>
      <c r="AXK376" s="19"/>
      <c r="AXL376" s="19"/>
      <c r="AXM376" s="19"/>
      <c r="AXN376" s="19"/>
      <c r="AXO376" s="19"/>
      <c r="AXP376" s="19"/>
      <c r="AXQ376" s="19"/>
      <c r="AXR376" s="22"/>
      <c r="AXS376" s="19"/>
      <c r="AXT376" s="19"/>
      <c r="AXU376" s="19"/>
      <c r="AXV376" s="19"/>
      <c r="AXW376" s="19"/>
      <c r="AXX376" s="19"/>
      <c r="AXY376" s="21"/>
      <c r="AXZ376" s="21"/>
      <c r="AYA376" s="21"/>
      <c r="AYB376" s="22"/>
      <c r="AYC376" s="22"/>
      <c r="AYD376" s="22"/>
      <c r="AYE376" s="22"/>
      <c r="AYF376" s="22"/>
      <c r="AYG376" s="22"/>
      <c r="AYH376" s="22"/>
      <c r="AYI376" s="22"/>
      <c r="AYJ376" s="22"/>
      <c r="AYK376" s="22"/>
      <c r="AYL376" s="22"/>
      <c r="AYM376" s="22"/>
      <c r="AYN376" s="22"/>
      <c r="AYO376" s="22"/>
      <c r="AYP376" s="22"/>
      <c r="AYQ376" s="22"/>
      <c r="AYR376" s="22"/>
      <c r="AYS376" s="22"/>
      <c r="AYT376" s="22"/>
      <c r="AYU376" s="22"/>
      <c r="AYV376" s="22"/>
      <c r="AYW376" s="22"/>
      <c r="AYX376" s="22"/>
      <c r="AYY376" s="22"/>
      <c r="AYZ376" s="22"/>
      <c r="AZA376" s="22"/>
      <c r="AZB376" s="22"/>
      <c r="AZC376" s="22"/>
      <c r="AZD376" s="22"/>
      <c r="AZE376" s="22"/>
      <c r="AZF376" s="22"/>
      <c r="AZG376" s="22"/>
      <c r="AZH376" s="22"/>
      <c r="AZI376" s="21"/>
      <c r="AZJ376" s="21"/>
      <c r="AZK376" s="21"/>
      <c r="AZL376" s="19"/>
      <c r="AZM376" s="19"/>
      <c r="AZN376" s="19"/>
      <c r="AZO376" s="19"/>
      <c r="AZP376" s="19"/>
      <c r="AZQ376" s="19"/>
      <c r="AZR376" s="19"/>
      <c r="AZS376" s="19"/>
      <c r="AZT376" s="19"/>
      <c r="AZU376" s="19"/>
      <c r="AZV376" s="19"/>
      <c r="AZW376" s="19"/>
      <c r="AZX376" s="19"/>
      <c r="AZY376" s="19"/>
      <c r="AZZ376" s="19"/>
      <c r="BAA376" s="22"/>
      <c r="BAB376" s="22"/>
      <c r="BAC376" s="22"/>
      <c r="BAD376" s="19"/>
      <c r="BAE376" s="19"/>
      <c r="BAF376" s="19"/>
      <c r="BAG376" s="19"/>
      <c r="BAH376" s="19"/>
      <c r="BAI376" s="19"/>
      <c r="BAJ376" s="19"/>
      <c r="BAK376" s="19"/>
      <c r="BAL376" s="19"/>
      <c r="BAM376" s="19"/>
      <c r="BAN376" s="19"/>
      <c r="BAO376" s="19"/>
      <c r="BAP376" s="22"/>
      <c r="BAQ376" s="22"/>
      <c r="BAR376" s="22"/>
      <c r="BAS376" s="21"/>
      <c r="BAT376" s="21"/>
      <c r="BAU376" s="21"/>
      <c r="BAV376" s="19"/>
      <c r="BAW376" s="19"/>
      <c r="BAX376" s="19"/>
      <c r="BAY376" s="19"/>
      <c r="BAZ376" s="19"/>
      <c r="BBA376" s="19"/>
      <c r="BBB376" s="22"/>
      <c r="BBC376" s="22"/>
      <c r="BBD376" s="22"/>
      <c r="BBE376" s="19"/>
      <c r="BBF376" s="19"/>
      <c r="BBG376" s="19"/>
      <c r="BBH376" s="19"/>
      <c r="BBI376" s="19"/>
      <c r="BBJ376" s="19"/>
      <c r="BBK376" s="19"/>
      <c r="BBL376" s="19"/>
      <c r="BBM376" s="19"/>
      <c r="BBN376" s="19"/>
      <c r="BBO376" s="19"/>
      <c r="BBP376" s="19"/>
      <c r="BBQ376" s="19"/>
      <c r="BBR376" s="19"/>
      <c r="BBS376" s="19"/>
      <c r="BBT376" s="19"/>
      <c r="BBU376" s="19"/>
      <c r="BBV376" s="19"/>
      <c r="BBW376" s="19"/>
      <c r="BBX376" s="19"/>
      <c r="BBY376" s="19"/>
      <c r="BBZ376" s="19"/>
      <c r="BCA376" s="19"/>
      <c r="BCB376" s="19"/>
      <c r="BCC376" s="21"/>
      <c r="BCD376" s="21"/>
      <c r="BCE376" s="21"/>
      <c r="BCF376" s="19"/>
      <c r="BCG376" s="19"/>
      <c r="BCH376" s="19"/>
      <c r="BCI376" s="19"/>
      <c r="BCJ376" s="19"/>
      <c r="BCK376" s="19"/>
      <c r="BCL376" s="22"/>
      <c r="BCM376" s="22"/>
      <c r="BCN376" s="22"/>
      <c r="BCO376" s="19"/>
      <c r="BCP376" s="19"/>
      <c r="BCQ376" s="19"/>
      <c r="BCR376" s="19"/>
      <c r="BCS376" s="19"/>
      <c r="BCT376" s="19"/>
      <c r="BCU376" s="22"/>
      <c r="BCV376" s="22"/>
      <c r="BCW376" s="22"/>
      <c r="BCX376" s="19"/>
      <c r="BCY376" s="19"/>
      <c r="BCZ376" s="19"/>
      <c r="BDA376" s="19"/>
      <c r="BDB376" s="19"/>
      <c r="BDC376" s="19"/>
      <c r="BDD376" s="22"/>
      <c r="BDE376" s="22"/>
      <c r="BDF376" s="22"/>
      <c r="BDG376" s="19"/>
      <c r="BDH376" s="19"/>
      <c r="BDI376" s="19"/>
      <c r="BDJ376" s="19"/>
      <c r="BDK376" s="19"/>
      <c r="BDL376" s="19"/>
      <c r="BDM376" s="21"/>
      <c r="BDN376" s="21"/>
      <c r="BDO376" s="21"/>
      <c r="BDP376" s="19"/>
      <c r="BDQ376" s="19"/>
      <c r="BDR376" s="19"/>
      <c r="BDS376" s="19"/>
      <c r="BDT376" s="19"/>
      <c r="BDU376" s="19"/>
      <c r="BDV376" s="22"/>
      <c r="BDW376" s="22"/>
      <c r="BDX376" s="22"/>
      <c r="BDY376" s="19"/>
      <c r="BDZ376" s="19"/>
      <c r="BEA376" s="19"/>
      <c r="BEB376" s="19"/>
      <c r="BEC376" s="19"/>
      <c r="BED376" s="19"/>
      <c r="BEE376" s="22"/>
      <c r="BEF376" s="22"/>
      <c r="BEG376" s="22"/>
      <c r="BEH376" s="19"/>
      <c r="BEI376" s="19"/>
      <c r="BEJ376" s="19"/>
      <c r="BEK376" s="19"/>
      <c r="BEL376" s="19"/>
      <c r="BEM376" s="19"/>
      <c r="BEN376" s="22"/>
      <c r="BEO376" s="22"/>
      <c r="BEP376" s="22"/>
      <c r="BEQ376" s="19"/>
      <c r="BER376" s="19"/>
      <c r="BES376" s="19"/>
      <c r="BET376" s="19"/>
      <c r="BEU376" s="19"/>
      <c r="BEV376" s="19"/>
      <c r="BEW376" s="21"/>
      <c r="BEX376" s="21"/>
      <c r="BEY376" s="21"/>
      <c r="BEZ376" s="19"/>
      <c r="BFA376" s="19"/>
      <c r="BFB376" s="19"/>
      <c r="BFC376" s="19"/>
      <c r="BFD376" s="19"/>
      <c r="BFE376" s="19"/>
      <c r="BFF376" s="22"/>
      <c r="BFG376" s="22"/>
      <c r="BFH376" s="22"/>
      <c r="BFI376" s="19"/>
      <c r="BFJ376" s="19"/>
      <c r="BFK376" s="19"/>
      <c r="BFL376" s="19"/>
      <c r="BFM376" s="19"/>
      <c r="BFN376" s="19"/>
      <c r="BFO376" s="22"/>
      <c r="BFP376" s="22"/>
      <c r="BFQ376" s="22"/>
      <c r="BFR376" s="19"/>
      <c r="BFS376" s="19"/>
      <c r="BFT376" s="19"/>
      <c r="BFU376" s="19"/>
      <c r="BFV376" s="19"/>
      <c r="BFW376" s="19"/>
      <c r="BFX376" s="22"/>
      <c r="BFY376" s="22"/>
      <c r="BFZ376" s="22"/>
      <c r="BGA376" s="19"/>
      <c r="BGB376" s="19"/>
      <c r="BGC376" s="19"/>
      <c r="BGD376" s="19"/>
      <c r="BGE376" s="19"/>
      <c r="BGF376" s="19"/>
      <c r="BGG376" s="23"/>
      <c r="BGH376" s="23"/>
      <c r="BGI376" s="23"/>
      <c r="BGJ376" s="19"/>
      <c r="BGK376" s="19"/>
      <c r="BGL376" s="19"/>
      <c r="BGM376" s="19"/>
      <c r="BGN376" s="19"/>
      <c r="BGO376" s="19"/>
      <c r="BGP376" s="22"/>
      <c r="BGQ376" s="22"/>
      <c r="BGR376" s="22"/>
      <c r="BGS376" s="19"/>
      <c r="BGT376" s="19"/>
      <c r="BGU376" s="19"/>
      <c r="BGV376" s="19"/>
      <c r="BGW376" s="19"/>
      <c r="BGX376" s="19"/>
      <c r="BGY376" s="22"/>
      <c r="BGZ376" s="22"/>
      <c r="BHA376" s="22"/>
      <c r="BHB376" s="19"/>
      <c r="BHC376" s="19"/>
      <c r="BHD376" s="19"/>
      <c r="BHE376" s="19"/>
      <c r="BHF376" s="19"/>
      <c r="BHG376" s="19"/>
      <c r="BHH376" s="22"/>
      <c r="BHI376" s="22"/>
      <c r="BHJ376" s="22"/>
      <c r="BHK376" s="19"/>
      <c r="BHL376" s="19"/>
      <c r="BHM376" s="19"/>
      <c r="BHN376" s="19"/>
      <c r="BHO376" s="19"/>
      <c r="BHP376" s="19"/>
      <c r="BHQ376" s="21"/>
      <c r="BHR376" s="21"/>
      <c r="BHS376" s="21"/>
      <c r="BHT376" s="19"/>
      <c r="BHU376" s="19"/>
      <c r="BHV376" s="19"/>
      <c r="BHW376" s="19"/>
      <c r="BHX376" s="19"/>
      <c r="BHY376" s="19"/>
      <c r="BHZ376" s="22"/>
      <c r="BIA376" s="22"/>
      <c r="BIB376" s="22"/>
      <c r="BIC376" s="19"/>
      <c r="BID376" s="19"/>
      <c r="BIE376" s="19"/>
      <c r="BIF376" s="19"/>
      <c r="BIG376" s="19"/>
      <c r="BIH376" s="19"/>
      <c r="BII376" s="22"/>
      <c r="BIJ376" s="22"/>
      <c r="BIK376" s="22"/>
      <c r="BIL376" s="19"/>
      <c r="BIM376" s="19"/>
      <c r="BIN376" s="19"/>
      <c r="BIO376" s="19"/>
      <c r="BIP376" s="19"/>
      <c r="BIQ376" s="19"/>
      <c r="BIR376" s="22"/>
      <c r="BIS376" s="22"/>
      <c r="BIT376" s="22"/>
      <c r="BIU376" s="19"/>
      <c r="BIV376" s="19"/>
      <c r="BIW376" s="19"/>
      <c r="BIX376" s="19"/>
      <c r="BIY376" s="19"/>
      <c r="BIZ376" s="19"/>
      <c r="BJA376" s="21"/>
      <c r="BJB376" s="21"/>
      <c r="BJC376" s="21"/>
      <c r="BJD376" s="19"/>
      <c r="BJE376" s="19"/>
      <c r="BJF376" s="19"/>
      <c r="BJG376" s="19"/>
      <c r="BJH376" s="19"/>
      <c r="BJI376" s="19"/>
      <c r="BJJ376" s="22"/>
      <c r="BJK376" s="22"/>
      <c r="BJL376" s="22"/>
      <c r="BJM376" s="19"/>
      <c r="BJN376" s="19"/>
      <c r="BJO376" s="19"/>
      <c r="BJP376" s="19"/>
      <c r="BJQ376" s="19"/>
      <c r="BJR376" s="19"/>
      <c r="BJS376" s="22"/>
      <c r="BJT376" s="22"/>
      <c r="BJU376" s="22"/>
      <c r="BJV376" s="19"/>
      <c r="BJW376" s="19"/>
      <c r="BJX376" s="19"/>
      <c r="BJY376" s="19"/>
      <c r="BJZ376" s="19"/>
      <c r="BKA376" s="19"/>
      <c r="BKB376" s="22"/>
      <c r="BKC376" s="22"/>
      <c r="BKD376" s="22"/>
      <c r="BKE376" s="19"/>
      <c r="BKF376" s="19"/>
      <c r="BKG376" s="19"/>
      <c r="BKH376" s="19"/>
      <c r="BKI376" s="19"/>
      <c r="BKJ376" s="19"/>
      <c r="BKK376" s="21"/>
      <c r="BKL376" s="21"/>
      <c r="BKM376" s="21"/>
      <c r="BKN376" s="19"/>
      <c r="BKO376" s="22"/>
      <c r="BKP376" s="19"/>
      <c r="BKQ376" s="19"/>
      <c r="BKR376" s="19"/>
      <c r="BKS376" s="19"/>
      <c r="BKT376" s="22"/>
      <c r="BKU376" s="22"/>
      <c r="BKV376" s="22"/>
      <c r="BKW376" s="19"/>
      <c r="BKX376" s="19"/>
      <c r="BKY376" s="19"/>
      <c r="BKZ376" s="19"/>
      <c r="BLA376" s="19"/>
      <c r="BLB376" s="19"/>
      <c r="BLC376" s="19"/>
      <c r="BLD376" s="19"/>
      <c r="BLE376" s="22"/>
      <c r="BLF376" s="19"/>
      <c r="BLG376" s="19"/>
      <c r="BLH376" s="19"/>
      <c r="BLI376" s="13"/>
      <c r="BLJ376" s="13"/>
      <c r="BLK376" s="13"/>
      <c r="BLL376" s="13"/>
      <c r="BLM376" s="13"/>
      <c r="BLN376" s="13"/>
    </row>
    <row r="377" spans="1:1678">
      <c r="A377" s="7" t="s">
        <v>1163</v>
      </c>
      <c r="B377" s="8">
        <v>384</v>
      </c>
      <c r="C377" s="7" t="s">
        <v>76</v>
      </c>
      <c r="D377" s="7" t="s">
        <v>1164</v>
      </c>
      <c r="E377" s="7" t="s">
        <v>1165</v>
      </c>
      <c r="F377" s="7"/>
      <c r="G377" s="7">
        <v>200</v>
      </c>
      <c r="ALP377" s="19"/>
      <c r="ALQ377" s="19"/>
      <c r="ALR377" s="19"/>
      <c r="ALS377" s="22"/>
      <c r="ALT377" s="22"/>
      <c r="ALU377" s="22"/>
      <c r="ALV377" s="22"/>
      <c r="ALW377" s="19"/>
      <c r="ALX377" s="19"/>
      <c r="ALY377" s="19"/>
      <c r="ALZ377" s="19"/>
      <c r="AMA377" s="19"/>
      <c r="AMB377" s="19"/>
      <c r="AMC377" s="19"/>
      <c r="AMD377" s="19"/>
      <c r="AME377" s="19"/>
      <c r="AMF377" s="19"/>
      <c r="AMG377" s="19"/>
      <c r="AMH377" s="19"/>
      <c r="AMI377" s="19"/>
      <c r="AMJ377" s="19"/>
      <c r="AMK377" s="19"/>
      <c r="AML377" s="19"/>
      <c r="AMM377" s="19"/>
      <c r="AMN377" s="19"/>
      <c r="AMO377" s="19"/>
      <c r="AMP377" s="19"/>
      <c r="AMQ377" s="19"/>
      <c r="AMR377" s="19"/>
      <c r="AMS377" s="19"/>
      <c r="AMT377" s="19"/>
      <c r="AMU377" s="19"/>
      <c r="AMV377" s="19"/>
      <c r="AMW377" s="21"/>
      <c r="AMX377" s="21"/>
      <c r="AMY377" s="21"/>
      <c r="AMZ377" s="19"/>
      <c r="ANA377" s="19"/>
      <c r="ANB377" s="19"/>
      <c r="ANC377" s="19"/>
      <c r="AND377" s="19"/>
      <c r="ANE377" s="19"/>
      <c r="ANF377" s="19"/>
      <c r="ANG377" s="19"/>
      <c r="ANH377" s="19"/>
      <c r="ANI377" s="19"/>
      <c r="ANJ377" s="19"/>
      <c r="ANK377" s="19"/>
      <c r="ANL377" s="19"/>
      <c r="ANM377" s="19"/>
      <c r="ANN377" s="19"/>
      <c r="ANO377" s="19"/>
      <c r="ANP377" s="19"/>
      <c r="ANQ377" s="19"/>
      <c r="ANR377" s="19"/>
      <c r="ANS377" s="19"/>
      <c r="ANT377" s="19"/>
      <c r="ANU377" s="19"/>
      <c r="ANV377" s="19"/>
      <c r="ANW377" s="19"/>
      <c r="ANX377" s="19"/>
      <c r="ANY377" s="19"/>
      <c r="ANZ377" s="19"/>
      <c r="AOA377" s="19"/>
      <c r="AOB377" s="19"/>
      <c r="AOC377" s="19"/>
      <c r="AOD377" s="19"/>
      <c r="AOE377" s="19"/>
      <c r="AOF377" s="19"/>
      <c r="AOG377" s="21"/>
      <c r="AOH377" s="21"/>
      <c r="AOI377" s="21"/>
      <c r="AOJ377" s="19"/>
      <c r="AOK377" s="19"/>
      <c r="AOL377" s="19"/>
      <c r="AOM377" s="19"/>
      <c r="AON377" s="19"/>
      <c r="AOO377" s="19"/>
      <c r="AOP377" s="19"/>
      <c r="AOQ377" s="19"/>
      <c r="AOR377" s="19"/>
      <c r="AOS377" s="19"/>
      <c r="AOT377" s="19"/>
      <c r="AOU377" s="19"/>
      <c r="AOV377" s="19"/>
      <c r="AOW377" s="19"/>
      <c r="AOX377" s="19"/>
      <c r="AOY377" s="19"/>
      <c r="AOZ377" s="19"/>
      <c r="APA377" s="19"/>
      <c r="APB377" s="19"/>
      <c r="APC377" s="19"/>
      <c r="APD377" s="19"/>
      <c r="APE377" s="19"/>
      <c r="APF377" s="19"/>
      <c r="APG377" s="19"/>
      <c r="APH377" s="19"/>
      <c r="API377" s="19"/>
      <c r="APJ377" s="19"/>
      <c r="APK377" s="19"/>
      <c r="APL377" s="19"/>
      <c r="APM377" s="19"/>
      <c r="APN377" s="19"/>
      <c r="APO377" s="19"/>
      <c r="APP377" s="19"/>
      <c r="APQ377" s="21"/>
      <c r="APR377" s="21"/>
      <c r="APS377" s="21"/>
      <c r="APT377" s="19"/>
      <c r="APU377" s="19"/>
      <c r="APV377" s="19"/>
      <c r="APW377" s="19"/>
      <c r="APX377" s="19"/>
      <c r="APY377" s="19"/>
      <c r="APZ377" s="19"/>
      <c r="AQA377" s="19"/>
      <c r="AQB377" s="19"/>
      <c r="AQC377" s="19"/>
      <c r="AQD377" s="19"/>
      <c r="AQE377" s="19"/>
      <c r="AQF377" s="19"/>
      <c r="AQG377" s="19"/>
      <c r="AQH377" s="19"/>
      <c r="AQI377" s="19"/>
      <c r="AQJ377" s="19"/>
      <c r="AQK377" s="19"/>
      <c r="AQL377" s="19"/>
      <c r="AQM377" s="19"/>
      <c r="AQN377" s="19"/>
      <c r="AQO377" s="19"/>
      <c r="AQP377" s="19"/>
      <c r="AQQ377" s="19"/>
      <c r="AQR377" s="19"/>
      <c r="AQS377" s="19"/>
      <c r="AQT377" s="19"/>
      <c r="AQU377" s="19"/>
      <c r="AQV377" s="19"/>
      <c r="AQW377" s="19"/>
      <c r="AQX377" s="19"/>
      <c r="AQY377" s="19"/>
      <c r="AQZ377" s="19"/>
      <c r="ARA377" s="21">
        <v>200</v>
      </c>
      <c r="ARB377" s="21">
        <v>200</v>
      </c>
      <c r="ARC377" s="21"/>
      <c r="ARD377" s="19">
        <v>200</v>
      </c>
      <c r="ARE377" s="19">
        <v>200</v>
      </c>
      <c r="ARF377" s="19"/>
      <c r="ARG377" s="19"/>
      <c r="ARH377" s="19"/>
      <c r="ARI377" s="19"/>
      <c r="ARJ377" s="19"/>
      <c r="ARK377" s="19"/>
      <c r="ARL377" s="19"/>
      <c r="ARM377" s="19"/>
      <c r="ARN377" s="19"/>
      <c r="ARO377" s="19"/>
      <c r="ARP377" s="19"/>
      <c r="ARQ377" s="19"/>
      <c r="ARR377" s="19"/>
      <c r="ARS377" s="19"/>
      <c r="ART377" s="19"/>
      <c r="ARU377" s="19"/>
      <c r="ARV377" s="19"/>
      <c r="ARW377" s="19"/>
      <c r="ARX377" s="19"/>
      <c r="ARY377" s="19"/>
      <c r="ARZ377" s="19"/>
      <c r="ASA377" s="19"/>
      <c r="ASB377" s="19"/>
      <c r="ASC377" s="19"/>
      <c r="ASD377" s="19"/>
      <c r="ASE377" s="19"/>
      <c r="ASF377" s="19"/>
      <c r="ASG377" s="19"/>
      <c r="ASH377" s="19"/>
      <c r="ASI377" s="19"/>
      <c r="ASJ377" s="19"/>
      <c r="ASK377" s="21">
        <v>200</v>
      </c>
      <c r="ASL377" s="21">
        <v>200</v>
      </c>
      <c r="ASM377" s="21"/>
      <c r="ASN377" s="19">
        <v>200</v>
      </c>
      <c r="ASO377" s="19">
        <v>200</v>
      </c>
      <c r="ASP377" s="19"/>
      <c r="ASQ377" s="19"/>
      <c r="ASR377" s="19"/>
      <c r="ASS377" s="19"/>
      <c r="AST377" s="19"/>
      <c r="ASU377" s="19"/>
      <c r="ASV377" s="19"/>
      <c r="ASW377" s="19"/>
      <c r="ASX377" s="19"/>
      <c r="ASY377" s="19"/>
      <c r="ASZ377" s="19"/>
      <c r="ATA377" s="19"/>
      <c r="ATB377" s="19"/>
      <c r="ATC377" s="19"/>
      <c r="ATD377" s="19"/>
      <c r="ATE377" s="19"/>
      <c r="ATF377" s="19"/>
      <c r="ATG377" s="19"/>
      <c r="ATH377" s="19"/>
      <c r="ATI377" s="19"/>
      <c r="ATJ377" s="19"/>
      <c r="ATK377" s="19"/>
      <c r="ATL377" s="19"/>
      <c r="ATM377" s="19"/>
      <c r="ATN377" s="19"/>
      <c r="ATO377" s="19"/>
      <c r="ATP377" s="19"/>
      <c r="ATQ377" s="19"/>
      <c r="ATR377" s="19"/>
      <c r="ATS377" s="19"/>
      <c r="ATT377" s="19"/>
      <c r="ATU377" s="21">
        <v>200</v>
      </c>
      <c r="ATV377" s="21">
        <v>200</v>
      </c>
      <c r="ATW377" s="21"/>
      <c r="ATX377" s="19"/>
      <c r="ATY377" s="19"/>
      <c r="ATZ377" s="19"/>
      <c r="AUA377" s="19"/>
      <c r="AUB377" s="19"/>
      <c r="AUC377" s="19"/>
      <c r="AUD377" s="19"/>
      <c r="AUE377" s="19"/>
      <c r="AUF377" s="19"/>
      <c r="AUG377" s="19"/>
      <c r="AUH377" s="19"/>
      <c r="AUI377" s="19"/>
      <c r="AUJ377" s="19"/>
      <c r="AUK377" s="19"/>
      <c r="AUL377" s="19"/>
      <c r="AUM377" s="19"/>
      <c r="AUN377" s="19"/>
      <c r="AUO377" s="19"/>
      <c r="AUP377" s="19"/>
      <c r="AUQ377" s="19"/>
      <c r="AUR377" s="19"/>
      <c r="AUS377" s="19"/>
      <c r="AUT377" s="19"/>
      <c r="AUU377" s="19"/>
      <c r="AUV377" s="19"/>
      <c r="AUW377" s="19"/>
      <c r="AUX377" s="19"/>
      <c r="AUY377" s="19"/>
      <c r="AUZ377" s="19"/>
      <c r="AVA377" s="19"/>
      <c r="AVB377" s="19"/>
      <c r="AVC377" s="19"/>
      <c r="AVD377" s="19"/>
      <c r="AVE377" s="21">
        <v>200</v>
      </c>
      <c r="AVF377" s="21">
        <v>200</v>
      </c>
      <c r="AVG377" s="21"/>
      <c r="AVH377" s="19"/>
      <c r="AVI377" s="19"/>
      <c r="AVJ377" s="19"/>
      <c r="AVK377" s="19"/>
      <c r="AVL377" s="19"/>
      <c r="AVM377" s="19"/>
      <c r="AVN377" s="19"/>
      <c r="AVO377" s="19"/>
      <c r="AVP377" s="22"/>
      <c r="AVQ377" s="19"/>
      <c r="AVR377" s="19"/>
      <c r="AVS377" s="19"/>
      <c r="AVT377" s="19"/>
      <c r="AVU377" s="19"/>
      <c r="AVV377" s="19"/>
      <c r="AVW377" s="19"/>
      <c r="AVX377" s="19"/>
      <c r="AVY377" s="22"/>
      <c r="AVZ377" s="19"/>
      <c r="AWA377" s="19"/>
      <c r="AWB377" s="19"/>
      <c r="AWC377" s="19"/>
      <c r="AWD377" s="19"/>
      <c r="AWE377" s="19"/>
      <c r="AWF377" s="19"/>
      <c r="AWG377" s="19"/>
      <c r="AWH377" s="22"/>
      <c r="AWI377" s="19"/>
      <c r="AWJ377" s="19"/>
      <c r="AWK377" s="19"/>
      <c r="AWL377" s="19"/>
      <c r="AWM377" s="19"/>
      <c r="AWN377" s="19"/>
      <c r="AWO377" s="23"/>
      <c r="AWP377" s="23"/>
      <c r="AWQ377" s="23"/>
      <c r="AWR377" s="19"/>
      <c r="AWS377" s="19"/>
      <c r="AWT377" s="19"/>
      <c r="AWU377" s="19"/>
      <c r="AWV377" s="19"/>
      <c r="AWW377" s="19"/>
      <c r="AWX377" s="19"/>
      <c r="AWY377" s="19"/>
      <c r="AWZ377" s="22"/>
      <c r="AXA377" s="19"/>
      <c r="AXB377" s="19"/>
      <c r="AXC377" s="19"/>
      <c r="AXD377" s="19"/>
      <c r="AXE377" s="19"/>
      <c r="AXF377" s="19"/>
      <c r="AXG377" s="19"/>
      <c r="AXH377" s="19"/>
      <c r="AXI377" s="22"/>
      <c r="AXJ377" s="19"/>
      <c r="AXK377" s="19"/>
      <c r="AXL377" s="19"/>
      <c r="AXM377" s="19"/>
      <c r="AXN377" s="19"/>
      <c r="AXO377" s="19"/>
      <c r="AXP377" s="19"/>
      <c r="AXQ377" s="19"/>
      <c r="AXR377" s="22"/>
      <c r="AXS377" s="19"/>
      <c r="AXT377" s="19"/>
      <c r="AXU377" s="19"/>
      <c r="AXV377" s="19"/>
      <c r="AXW377" s="19"/>
      <c r="AXX377" s="19"/>
      <c r="AXY377" s="21"/>
      <c r="AXZ377" s="21"/>
      <c r="AYA377" s="21"/>
      <c r="AYB377" s="22"/>
      <c r="AYC377" s="22"/>
      <c r="AYD377" s="22"/>
      <c r="AYE377" s="22">
        <v>255</v>
      </c>
      <c r="AYF377" s="22">
        <v>260</v>
      </c>
      <c r="AYG377" s="22"/>
      <c r="AYH377" s="22"/>
      <c r="AYI377" s="22"/>
      <c r="AYJ377" s="22"/>
      <c r="AYK377" s="22"/>
      <c r="AYL377" s="22"/>
      <c r="AYM377" s="22"/>
      <c r="AYN377" s="22">
        <v>225</v>
      </c>
      <c r="AYO377" s="22">
        <v>260</v>
      </c>
      <c r="AYP377" s="22"/>
      <c r="AYQ377" s="22"/>
      <c r="AYR377" s="22"/>
      <c r="AYS377" s="22"/>
      <c r="AYT377" s="22"/>
      <c r="AYU377" s="22"/>
      <c r="AYV377" s="22"/>
      <c r="AYW377" s="22"/>
      <c r="AYX377" s="22"/>
      <c r="AYY377" s="22"/>
      <c r="AYZ377" s="22"/>
      <c r="AZA377" s="22"/>
      <c r="AZB377" s="22"/>
      <c r="AZC377" s="22"/>
      <c r="AZD377" s="22"/>
      <c r="AZE377" s="22"/>
      <c r="AZF377" s="22"/>
      <c r="AZG377" s="22"/>
      <c r="AZH377" s="22"/>
      <c r="AZI377" s="21"/>
      <c r="AZJ377" s="21"/>
      <c r="AZK377" s="21"/>
      <c r="AZL377" s="19"/>
      <c r="AZM377" s="19"/>
      <c r="AZN377" s="19"/>
      <c r="AZO377" s="19"/>
      <c r="AZP377" s="19"/>
      <c r="AZQ377" s="19"/>
      <c r="AZR377" s="19"/>
      <c r="AZS377" s="19"/>
      <c r="AZT377" s="19"/>
      <c r="AZU377" s="19">
        <v>240</v>
      </c>
      <c r="AZV377" s="19"/>
      <c r="AZW377" s="19"/>
      <c r="AZX377" s="19"/>
      <c r="AZY377" s="19"/>
      <c r="AZZ377" s="19"/>
      <c r="BAA377" s="22"/>
      <c r="BAB377" s="22"/>
      <c r="BAC377" s="22"/>
      <c r="BAD377" s="19"/>
      <c r="BAE377" s="19"/>
      <c r="BAF377" s="19"/>
      <c r="BAG377" s="19"/>
      <c r="BAH377" s="19"/>
      <c r="BAI377" s="19"/>
      <c r="BAJ377" s="19"/>
      <c r="BAK377" s="19"/>
      <c r="BAL377" s="19"/>
      <c r="BAM377" s="19"/>
      <c r="BAN377" s="19"/>
      <c r="BAO377" s="19"/>
      <c r="BAP377" s="22"/>
      <c r="BAQ377" s="22"/>
      <c r="BAR377" s="22"/>
      <c r="BAS377" s="21"/>
      <c r="BAT377" s="21"/>
      <c r="BAU377" s="21"/>
      <c r="BAV377" s="19"/>
      <c r="BAW377" s="19"/>
      <c r="BAX377" s="19"/>
      <c r="BAY377" s="19"/>
      <c r="BAZ377" s="19"/>
      <c r="BBA377" s="19"/>
      <c r="BBB377" s="22"/>
      <c r="BBC377" s="22"/>
      <c r="BBD377" s="22"/>
      <c r="BBE377" s="19"/>
      <c r="BBF377" s="19"/>
      <c r="BBG377" s="19"/>
      <c r="BBH377" s="19"/>
      <c r="BBI377" s="19"/>
      <c r="BBJ377" s="19"/>
      <c r="BBK377" s="19"/>
      <c r="BBL377" s="19"/>
      <c r="BBM377" s="19"/>
      <c r="BBN377" s="19"/>
      <c r="BBO377" s="19"/>
      <c r="BBP377" s="19"/>
      <c r="BBQ377" s="19"/>
      <c r="BBR377" s="19"/>
      <c r="BBS377" s="19"/>
      <c r="BBT377" s="19"/>
      <c r="BBU377" s="19"/>
      <c r="BBV377" s="19"/>
      <c r="BBW377" s="19"/>
      <c r="BBX377" s="19"/>
      <c r="BBY377" s="19"/>
      <c r="BBZ377" s="19"/>
      <c r="BCA377" s="19"/>
      <c r="BCB377" s="19"/>
      <c r="BCC377" s="21">
        <v>250</v>
      </c>
      <c r="BCD377" s="21"/>
      <c r="BCE377" s="21"/>
      <c r="BCF377" s="19"/>
      <c r="BCG377" s="19"/>
      <c r="BCH377" s="19"/>
      <c r="BCI377" s="19"/>
      <c r="BCJ377" s="19"/>
      <c r="BCK377" s="19"/>
      <c r="BCL377" s="22"/>
      <c r="BCM377" s="22"/>
      <c r="BCN377" s="22"/>
      <c r="BCO377" s="19"/>
      <c r="BCP377" s="19"/>
      <c r="BCQ377" s="19"/>
      <c r="BCR377" s="19"/>
      <c r="BCS377" s="19"/>
      <c r="BCT377" s="19"/>
      <c r="BCU377" s="22"/>
      <c r="BCV377" s="22"/>
      <c r="BCW377" s="22"/>
      <c r="BCX377" s="19"/>
      <c r="BCY377" s="19"/>
      <c r="BCZ377" s="19"/>
      <c r="BDA377" s="19"/>
      <c r="BDB377" s="19"/>
      <c r="BDC377" s="19"/>
      <c r="BDD377" s="22"/>
      <c r="BDE377" s="22"/>
      <c r="BDF377" s="22"/>
      <c r="BDG377" s="19"/>
      <c r="BDH377" s="19"/>
      <c r="BDI377" s="19"/>
      <c r="BDJ377" s="19"/>
      <c r="BDK377" s="19"/>
      <c r="BDL377" s="19"/>
      <c r="BDM377" s="21"/>
      <c r="BDN377" s="21"/>
      <c r="BDO377" s="21"/>
      <c r="BDP377" s="19"/>
      <c r="BDQ377" s="19"/>
      <c r="BDR377" s="19"/>
      <c r="BDS377" s="19"/>
      <c r="BDT377" s="19"/>
      <c r="BDU377" s="19"/>
      <c r="BDV377" s="22"/>
      <c r="BDW377" s="22"/>
      <c r="BDX377" s="22"/>
      <c r="BDY377" s="19"/>
      <c r="BDZ377" s="19"/>
      <c r="BEA377" s="19"/>
      <c r="BEB377" s="19"/>
      <c r="BEC377" s="19"/>
      <c r="BED377" s="19"/>
      <c r="BEE377" s="22"/>
      <c r="BEF377" s="22"/>
      <c r="BEG377" s="22"/>
      <c r="BEH377" s="19"/>
      <c r="BEI377" s="19"/>
      <c r="BEJ377" s="19"/>
      <c r="BEK377" s="19"/>
      <c r="BEL377" s="19"/>
      <c r="BEM377" s="19"/>
      <c r="BEN377" s="22"/>
      <c r="BEO377" s="22"/>
      <c r="BEP377" s="22"/>
      <c r="BEQ377" s="19"/>
      <c r="BER377" s="19"/>
      <c r="BES377" s="19"/>
      <c r="BET377" s="19"/>
      <c r="BEU377" s="19"/>
      <c r="BEV377" s="19"/>
      <c r="BEW377" s="21"/>
      <c r="BEX377" s="21"/>
      <c r="BEY377" s="21"/>
      <c r="BEZ377" s="19"/>
      <c r="BFA377" s="19"/>
      <c r="BFB377" s="19"/>
      <c r="BFC377" s="19"/>
      <c r="BFD377" s="19"/>
      <c r="BFE377" s="19"/>
      <c r="BFF377" s="22"/>
      <c r="BFG377" s="22"/>
      <c r="BFH377" s="22"/>
      <c r="BFI377" s="19"/>
      <c r="BFJ377" s="19"/>
      <c r="BFK377" s="19"/>
      <c r="BFL377" s="19"/>
      <c r="BFM377" s="19"/>
      <c r="BFN377" s="19"/>
      <c r="BFO377" s="22"/>
      <c r="BFP377" s="22"/>
      <c r="BFQ377" s="22"/>
      <c r="BFR377" s="19"/>
      <c r="BFS377" s="19"/>
      <c r="BFT377" s="19"/>
      <c r="BFU377" s="19"/>
      <c r="BFV377" s="19"/>
      <c r="BFW377" s="19"/>
      <c r="BFX377" s="22"/>
      <c r="BFY377" s="22"/>
      <c r="BFZ377" s="22"/>
      <c r="BGA377" s="19"/>
      <c r="BGB377" s="19"/>
      <c r="BGC377" s="19"/>
      <c r="BGD377" s="19"/>
      <c r="BGE377" s="19"/>
      <c r="BGF377" s="19"/>
      <c r="BGG377" s="23"/>
      <c r="BGH377" s="23"/>
      <c r="BGI377" s="23"/>
      <c r="BGJ377" s="19"/>
      <c r="BGK377" s="19"/>
      <c r="BGL377" s="19"/>
      <c r="BGM377" s="19"/>
      <c r="BGN377" s="19"/>
      <c r="BGO377" s="19"/>
      <c r="BGP377" s="22"/>
      <c r="BGQ377" s="22"/>
      <c r="BGR377" s="22"/>
      <c r="BGS377" s="19"/>
      <c r="BGT377" s="19"/>
      <c r="BGU377" s="19"/>
      <c r="BGV377" s="19"/>
      <c r="BGW377" s="19"/>
      <c r="BGX377" s="19"/>
      <c r="BGY377" s="22"/>
      <c r="BGZ377" s="22"/>
      <c r="BHA377" s="22"/>
      <c r="BHB377" s="19"/>
      <c r="BHC377" s="19"/>
      <c r="BHD377" s="19"/>
      <c r="BHE377" s="19"/>
      <c r="BHF377" s="19"/>
      <c r="BHG377" s="19"/>
      <c r="BHH377" s="22"/>
      <c r="BHI377" s="22"/>
      <c r="BHJ377" s="22"/>
      <c r="BHK377" s="19"/>
      <c r="BHL377" s="19"/>
      <c r="BHM377" s="19"/>
      <c r="BHN377" s="19"/>
      <c r="BHO377" s="19"/>
      <c r="BHP377" s="19"/>
      <c r="BHQ377" s="21"/>
      <c r="BHR377" s="21"/>
      <c r="BHS377" s="21"/>
      <c r="BHT377" s="19"/>
      <c r="BHU377" s="19"/>
      <c r="BHV377" s="19"/>
      <c r="BHW377" s="19"/>
      <c r="BHX377" s="19"/>
      <c r="BHY377" s="19"/>
      <c r="BHZ377" s="22"/>
      <c r="BIA377" s="22"/>
      <c r="BIB377" s="22"/>
      <c r="BIC377" s="19"/>
      <c r="BID377" s="19"/>
      <c r="BIE377" s="19"/>
      <c r="BIF377" s="19"/>
      <c r="BIG377" s="19"/>
      <c r="BIH377" s="19"/>
      <c r="BII377" s="22"/>
      <c r="BIJ377" s="22"/>
      <c r="BIK377" s="22"/>
      <c r="BIL377" s="19"/>
      <c r="BIM377" s="19"/>
      <c r="BIN377" s="19"/>
      <c r="BIO377" s="19"/>
      <c r="BIP377" s="19"/>
      <c r="BIQ377" s="19"/>
      <c r="BIR377" s="22"/>
      <c r="BIS377" s="22"/>
      <c r="BIT377" s="22"/>
      <c r="BIU377" s="19"/>
      <c r="BIV377" s="19"/>
      <c r="BIW377" s="19"/>
      <c r="BIX377" s="19"/>
      <c r="BIY377" s="19"/>
      <c r="BIZ377" s="19"/>
      <c r="BJA377" s="21"/>
      <c r="BJB377" s="21"/>
      <c r="BJC377" s="21"/>
      <c r="BJD377" s="19"/>
      <c r="BJE377" s="19"/>
      <c r="BJF377" s="19"/>
      <c r="BJG377" s="19"/>
      <c r="BJH377" s="19"/>
      <c r="BJI377" s="19"/>
      <c r="BJJ377" s="22"/>
      <c r="BJK377" s="22"/>
      <c r="BJL377" s="22"/>
      <c r="BJM377" s="19"/>
      <c r="BJN377" s="19"/>
      <c r="BJO377" s="19"/>
      <c r="BJP377" s="19"/>
      <c r="BJQ377" s="19"/>
      <c r="BJR377" s="19"/>
      <c r="BJS377" s="22"/>
      <c r="BJT377" s="22"/>
      <c r="BJU377" s="22"/>
      <c r="BJV377" s="19"/>
      <c r="BJW377" s="19"/>
      <c r="BJX377" s="19"/>
      <c r="BJY377" s="19"/>
      <c r="BJZ377" s="19"/>
      <c r="BKA377" s="19"/>
      <c r="BKB377" s="22"/>
      <c r="BKC377" s="22"/>
      <c r="BKD377" s="22"/>
      <c r="BKE377" s="19"/>
      <c r="BKF377" s="19"/>
      <c r="BKG377" s="19"/>
      <c r="BKH377" s="19"/>
      <c r="BKI377" s="19"/>
      <c r="BKJ377" s="19"/>
      <c r="BKK377" s="21"/>
      <c r="BKL377" s="21"/>
      <c r="BKM377" s="21"/>
      <c r="BKN377" s="19"/>
      <c r="BKO377" s="22"/>
      <c r="BKP377" s="19"/>
      <c r="BKQ377" s="19"/>
      <c r="BKR377" s="19"/>
      <c r="BKS377" s="19"/>
      <c r="BKT377" s="22"/>
      <c r="BKU377" s="22"/>
      <c r="BKV377" s="22"/>
      <c r="BKW377" s="19"/>
      <c r="BKX377" s="19"/>
      <c r="BKY377" s="19"/>
      <c r="BKZ377" s="19"/>
      <c r="BLA377" s="19"/>
      <c r="BLB377" s="19"/>
      <c r="BLC377" s="19"/>
      <c r="BLD377" s="19"/>
      <c r="BLE377" s="22"/>
      <c r="BLF377" s="19"/>
      <c r="BLG377" s="19"/>
      <c r="BLH377" s="19"/>
      <c r="BLI377" s="13"/>
      <c r="BLJ377" s="13"/>
      <c r="BLK377" s="13"/>
      <c r="BLL377" s="13"/>
      <c r="BLM377" s="13"/>
      <c r="BLN377" s="13"/>
    </row>
    <row r="378" spans="1:1678">
      <c r="A378" s="7" t="s">
        <v>1166</v>
      </c>
      <c r="B378" s="8">
        <v>385</v>
      </c>
      <c r="C378" s="7" t="s">
        <v>76</v>
      </c>
      <c r="D378" s="7" t="s">
        <v>1167</v>
      </c>
      <c r="E378" s="7" t="s">
        <v>1168</v>
      </c>
      <c r="F378" s="7"/>
      <c r="G378" s="7">
        <v>1000</v>
      </c>
      <c r="ALP378" s="19"/>
      <c r="ALQ378" s="19"/>
      <c r="ALR378" s="19"/>
      <c r="ALS378" s="22"/>
      <c r="ALT378" s="22"/>
      <c r="ALU378" s="22"/>
      <c r="ALV378" s="22"/>
      <c r="ALW378" s="19"/>
      <c r="ALX378" s="19"/>
      <c r="ALY378" s="19"/>
      <c r="ALZ378" s="19"/>
      <c r="AMA378" s="19"/>
      <c r="AMB378" s="19"/>
      <c r="AMC378" s="19"/>
      <c r="AMD378" s="19"/>
      <c r="AME378" s="19"/>
      <c r="AMF378" s="19"/>
      <c r="AMG378" s="19"/>
      <c r="AMH378" s="19"/>
      <c r="AMI378" s="19"/>
      <c r="AMJ378" s="19"/>
      <c r="AMK378" s="19"/>
      <c r="AML378" s="19"/>
      <c r="AMM378" s="19"/>
      <c r="AMN378" s="19"/>
      <c r="AMO378" s="19"/>
      <c r="AMP378" s="19"/>
      <c r="AMQ378" s="19"/>
      <c r="AMR378" s="19"/>
      <c r="AMS378" s="19"/>
      <c r="AMT378" s="19"/>
      <c r="AMU378" s="19"/>
      <c r="AMV378" s="19"/>
      <c r="AMW378" s="21"/>
      <c r="AMX378" s="21"/>
      <c r="AMY378" s="21"/>
      <c r="AMZ378" s="19"/>
      <c r="ANA378" s="19"/>
      <c r="ANB378" s="19"/>
      <c r="ANC378" s="19"/>
      <c r="AND378" s="19"/>
      <c r="ANE378" s="19"/>
      <c r="ANF378" s="19"/>
      <c r="ANG378" s="19"/>
      <c r="ANH378" s="19"/>
      <c r="ANI378" s="19"/>
      <c r="ANJ378" s="19"/>
      <c r="ANK378" s="19"/>
      <c r="ANL378" s="19"/>
      <c r="ANM378" s="19"/>
      <c r="ANN378" s="19"/>
      <c r="ANO378" s="19"/>
      <c r="ANP378" s="19"/>
      <c r="ANQ378" s="19"/>
      <c r="ANR378" s="19"/>
      <c r="ANS378" s="19"/>
      <c r="ANT378" s="19"/>
      <c r="ANU378" s="19"/>
      <c r="ANV378" s="19"/>
      <c r="ANW378" s="19"/>
      <c r="ANX378" s="19"/>
      <c r="ANY378" s="19"/>
      <c r="ANZ378" s="19"/>
      <c r="AOA378" s="19"/>
      <c r="AOB378" s="19"/>
      <c r="AOC378" s="19"/>
      <c r="AOD378" s="19"/>
      <c r="AOE378" s="19"/>
      <c r="AOF378" s="19"/>
      <c r="AOG378" s="21"/>
      <c r="AOH378" s="21"/>
      <c r="AOI378" s="21"/>
      <c r="AOJ378" s="19"/>
      <c r="AOK378" s="19"/>
      <c r="AOL378" s="19"/>
      <c r="AOM378" s="19"/>
      <c r="AON378" s="19"/>
      <c r="AOO378" s="19"/>
      <c r="AOP378" s="19"/>
      <c r="AOQ378" s="19"/>
      <c r="AOR378" s="19"/>
      <c r="AOS378" s="19"/>
      <c r="AOT378" s="19"/>
      <c r="AOU378" s="19"/>
      <c r="AOV378" s="19"/>
      <c r="AOW378" s="19"/>
      <c r="AOX378" s="19"/>
      <c r="AOY378" s="19"/>
      <c r="AOZ378" s="19"/>
      <c r="APA378" s="19"/>
      <c r="APB378" s="19"/>
      <c r="APC378" s="19"/>
      <c r="APD378" s="19"/>
      <c r="APE378" s="19"/>
      <c r="APF378" s="19"/>
      <c r="APG378" s="19"/>
      <c r="APH378" s="19"/>
      <c r="API378" s="19"/>
      <c r="APJ378" s="19"/>
      <c r="APK378" s="19"/>
      <c r="APL378" s="19"/>
      <c r="APM378" s="19"/>
      <c r="APN378" s="19"/>
      <c r="APO378" s="19"/>
      <c r="APP378" s="19"/>
      <c r="APQ378" s="21"/>
      <c r="APR378" s="21"/>
      <c r="APS378" s="21"/>
      <c r="APT378" s="19"/>
      <c r="APU378" s="19"/>
      <c r="APV378" s="19"/>
      <c r="APW378" s="19"/>
      <c r="APX378" s="19"/>
      <c r="APY378" s="19"/>
      <c r="APZ378" s="19"/>
      <c r="AQA378" s="19"/>
      <c r="AQB378" s="19"/>
      <c r="AQC378" s="19"/>
      <c r="AQD378" s="19"/>
      <c r="AQE378" s="19"/>
      <c r="AQF378" s="19"/>
      <c r="AQG378" s="19"/>
      <c r="AQH378" s="19"/>
      <c r="AQI378" s="19"/>
      <c r="AQJ378" s="19"/>
      <c r="AQK378" s="19"/>
      <c r="AQL378" s="19">
        <v>1200</v>
      </c>
      <c r="AQM378" s="19">
        <v>1200</v>
      </c>
      <c r="AQN378" s="19"/>
      <c r="AQO378" s="19">
        <v>1200</v>
      </c>
      <c r="AQP378" s="19">
        <v>1200</v>
      </c>
      <c r="AQQ378" s="19"/>
      <c r="AQR378" s="19">
        <v>1200</v>
      </c>
      <c r="AQS378" s="19">
        <v>1100</v>
      </c>
      <c r="AQT378" s="19"/>
      <c r="AQU378" s="19">
        <v>1100</v>
      </c>
      <c r="AQV378" s="19">
        <v>1000</v>
      </c>
      <c r="AQW378" s="19"/>
      <c r="AQX378" s="19">
        <v>1100</v>
      </c>
      <c r="AQY378" s="19">
        <v>1000</v>
      </c>
      <c r="AQZ378" s="19"/>
      <c r="ARA378" s="21">
        <v>1050</v>
      </c>
      <c r="ARB378" s="21">
        <v>950</v>
      </c>
      <c r="ARC378" s="21"/>
      <c r="ARD378" s="19">
        <v>1000</v>
      </c>
      <c r="ARE378" s="19">
        <v>1000</v>
      </c>
      <c r="ARF378" s="19"/>
      <c r="ARG378" s="19"/>
      <c r="ARH378" s="19"/>
      <c r="ARI378" s="19"/>
      <c r="ARJ378" s="19"/>
      <c r="ARK378" s="19"/>
      <c r="ARL378" s="19"/>
      <c r="ARM378" s="19"/>
      <c r="ARN378" s="19"/>
      <c r="ARO378" s="19"/>
      <c r="ARP378" s="19"/>
      <c r="ARQ378" s="19"/>
      <c r="ARR378" s="19"/>
      <c r="ARS378" s="19"/>
      <c r="ART378" s="19"/>
      <c r="ARU378" s="19"/>
      <c r="ARV378" s="19"/>
      <c r="ARW378" s="19"/>
      <c r="ARX378" s="19"/>
      <c r="ARY378" s="19"/>
      <c r="ARZ378" s="19"/>
      <c r="ASA378" s="19"/>
      <c r="ASB378" s="19"/>
      <c r="ASC378" s="19"/>
      <c r="ASD378" s="19"/>
      <c r="ASE378" s="19"/>
      <c r="ASF378" s="19"/>
      <c r="ASG378" s="19"/>
      <c r="ASH378" s="19"/>
      <c r="ASI378" s="19"/>
      <c r="ASJ378" s="19"/>
      <c r="ASK378" s="21">
        <v>900</v>
      </c>
      <c r="ASL378" s="21">
        <v>900</v>
      </c>
      <c r="ASM378" s="21"/>
      <c r="ASN378" s="19">
        <v>900</v>
      </c>
      <c r="ASO378" s="19">
        <v>900</v>
      </c>
      <c r="ASP378" s="19"/>
      <c r="ASQ378" s="19"/>
      <c r="ASR378" s="19"/>
      <c r="ASS378" s="19"/>
      <c r="AST378" s="19"/>
      <c r="ASU378" s="19"/>
      <c r="ASV378" s="19"/>
      <c r="ASW378" s="19"/>
      <c r="ASX378" s="19"/>
      <c r="ASY378" s="19"/>
      <c r="ASZ378" s="19"/>
      <c r="ATA378" s="19"/>
      <c r="ATB378" s="19"/>
      <c r="ATC378" s="19"/>
      <c r="ATD378" s="19"/>
      <c r="ATE378" s="19"/>
      <c r="ATF378" s="19"/>
      <c r="ATG378" s="19"/>
      <c r="ATH378" s="19"/>
      <c r="ATI378" s="19"/>
      <c r="ATJ378" s="19"/>
      <c r="ATK378" s="19"/>
      <c r="ATL378" s="19"/>
      <c r="ATM378" s="19"/>
      <c r="ATN378" s="19"/>
      <c r="ATO378" s="19"/>
      <c r="ATP378" s="19"/>
      <c r="ATQ378" s="19"/>
      <c r="ATR378" s="19"/>
      <c r="ATS378" s="19"/>
      <c r="ATT378" s="19"/>
      <c r="ATU378" s="21"/>
      <c r="ATV378" s="21"/>
      <c r="ATW378" s="21"/>
      <c r="ATX378" s="19"/>
      <c r="ATY378" s="19"/>
      <c r="ATZ378" s="19"/>
      <c r="AUA378" s="19"/>
      <c r="AUB378" s="19"/>
      <c r="AUC378" s="19"/>
      <c r="AUD378" s="19"/>
      <c r="AUE378" s="19"/>
      <c r="AUF378" s="19"/>
      <c r="AUG378" s="19"/>
      <c r="AUH378" s="19"/>
      <c r="AUI378" s="19"/>
      <c r="AUJ378" s="19"/>
      <c r="AUK378" s="19"/>
      <c r="AUL378" s="19"/>
      <c r="AUM378" s="19"/>
      <c r="AUN378" s="19"/>
      <c r="AUO378" s="19"/>
      <c r="AUP378" s="19"/>
      <c r="AUQ378" s="19"/>
      <c r="AUR378" s="19"/>
      <c r="AUS378" s="19"/>
      <c r="AUT378" s="19"/>
      <c r="AUU378" s="19"/>
      <c r="AUV378" s="19"/>
      <c r="AUW378" s="19"/>
      <c r="AUX378" s="19"/>
      <c r="AUY378" s="19"/>
      <c r="AUZ378" s="19"/>
      <c r="AVA378" s="19"/>
      <c r="AVB378" s="19"/>
      <c r="AVC378" s="19"/>
      <c r="AVD378" s="19"/>
      <c r="AVE378" s="21"/>
      <c r="AVF378" s="21"/>
      <c r="AVG378" s="21"/>
      <c r="AVH378" s="19"/>
      <c r="AVI378" s="19"/>
      <c r="AVJ378" s="19"/>
      <c r="AVK378" s="19"/>
      <c r="AVL378" s="19"/>
      <c r="AVM378" s="19"/>
      <c r="AVN378" s="19"/>
      <c r="AVO378" s="19"/>
      <c r="AVP378" s="22"/>
      <c r="AVQ378" s="19"/>
      <c r="AVR378" s="19"/>
      <c r="AVS378" s="19"/>
      <c r="AVT378" s="19"/>
      <c r="AVU378" s="19"/>
      <c r="AVV378" s="19"/>
      <c r="AVW378" s="19"/>
      <c r="AVX378" s="19"/>
      <c r="AVY378" s="22"/>
      <c r="AVZ378" s="19"/>
      <c r="AWA378" s="19"/>
      <c r="AWB378" s="19"/>
      <c r="AWC378" s="19"/>
      <c r="AWD378" s="19"/>
      <c r="AWE378" s="19"/>
      <c r="AWF378" s="19"/>
      <c r="AWG378" s="19"/>
      <c r="AWH378" s="22"/>
      <c r="AWI378" s="19"/>
      <c r="AWJ378" s="19"/>
      <c r="AWK378" s="19"/>
      <c r="AWL378" s="19"/>
      <c r="AWM378" s="19"/>
      <c r="AWN378" s="19"/>
      <c r="AWO378" s="23">
        <v>600</v>
      </c>
      <c r="AWP378" s="23">
        <v>600</v>
      </c>
      <c r="AWQ378" s="23"/>
      <c r="AWR378" s="19"/>
      <c r="AWS378" s="19"/>
      <c r="AWT378" s="19"/>
      <c r="AWU378" s="19"/>
      <c r="AWV378" s="19"/>
      <c r="AWW378" s="19"/>
      <c r="AWX378" s="19"/>
      <c r="AWY378" s="19"/>
      <c r="AWZ378" s="22"/>
      <c r="AXA378" s="19"/>
      <c r="AXB378" s="19"/>
      <c r="AXC378" s="19"/>
      <c r="AXD378" s="19"/>
      <c r="AXE378" s="19"/>
      <c r="AXF378" s="19"/>
      <c r="AXG378" s="19"/>
      <c r="AXH378" s="19"/>
      <c r="AXI378" s="22"/>
      <c r="AXJ378" s="19"/>
      <c r="AXK378" s="19"/>
      <c r="AXL378" s="19"/>
      <c r="AXM378" s="19"/>
      <c r="AXN378" s="19"/>
      <c r="AXO378" s="19"/>
      <c r="AXP378" s="19"/>
      <c r="AXQ378" s="19"/>
      <c r="AXR378" s="22"/>
      <c r="AXS378" s="19"/>
      <c r="AXT378" s="19"/>
      <c r="AXU378" s="19"/>
      <c r="AXV378" s="19"/>
      <c r="AXW378" s="19"/>
      <c r="AXX378" s="19"/>
      <c r="AXY378" s="21">
        <v>400</v>
      </c>
      <c r="AXZ378" s="21">
        <v>375</v>
      </c>
      <c r="AYA378" s="21"/>
      <c r="AYB378" s="22"/>
      <c r="AYC378" s="22"/>
      <c r="AYD378" s="22"/>
      <c r="AYE378" s="22"/>
      <c r="AYF378" s="22"/>
      <c r="AYG378" s="22"/>
      <c r="AYH378" s="22"/>
      <c r="AYI378" s="22"/>
      <c r="AYJ378" s="22"/>
      <c r="AYK378" s="22"/>
      <c r="AYL378" s="22"/>
      <c r="AYM378" s="22"/>
      <c r="AYN378" s="22"/>
      <c r="AYO378" s="22"/>
      <c r="AYP378" s="22"/>
      <c r="AYQ378" s="22"/>
      <c r="AYR378" s="22"/>
      <c r="AYS378" s="22"/>
      <c r="AYT378" s="22"/>
      <c r="AYU378" s="22"/>
      <c r="AYV378" s="22"/>
      <c r="AYW378" s="22"/>
      <c r="AYX378" s="22"/>
      <c r="AYY378" s="22"/>
      <c r="AYZ378" s="22"/>
      <c r="AZA378" s="22"/>
      <c r="AZB378" s="22"/>
      <c r="AZC378" s="22"/>
      <c r="AZD378" s="22"/>
      <c r="AZE378" s="22"/>
      <c r="AZF378" s="22"/>
      <c r="AZG378" s="22"/>
      <c r="AZH378" s="22"/>
      <c r="AZI378" s="21"/>
      <c r="AZJ378" s="21"/>
      <c r="AZK378" s="21"/>
      <c r="AZL378" s="19"/>
      <c r="AZM378" s="19"/>
      <c r="AZN378" s="19"/>
      <c r="AZO378" s="19"/>
      <c r="AZP378" s="19"/>
      <c r="AZQ378" s="19"/>
      <c r="AZR378" s="19"/>
      <c r="AZS378" s="19"/>
      <c r="AZT378" s="19"/>
      <c r="AZU378" s="19"/>
      <c r="AZV378" s="19"/>
      <c r="AZW378" s="19"/>
      <c r="AZX378" s="19"/>
      <c r="AZY378" s="19"/>
      <c r="AZZ378" s="19"/>
      <c r="BAA378" s="22"/>
      <c r="BAB378" s="22"/>
      <c r="BAC378" s="22"/>
      <c r="BAD378" s="19"/>
      <c r="BAE378" s="19"/>
      <c r="BAF378" s="19"/>
      <c r="BAG378" s="19"/>
      <c r="BAH378" s="19"/>
      <c r="BAI378" s="19"/>
      <c r="BAJ378" s="19"/>
      <c r="BAK378" s="19"/>
      <c r="BAL378" s="19"/>
      <c r="BAM378" s="19"/>
      <c r="BAN378" s="19"/>
      <c r="BAO378" s="19"/>
      <c r="BAP378" s="22"/>
      <c r="BAQ378" s="22"/>
      <c r="BAR378" s="22"/>
      <c r="BAS378" s="21"/>
      <c r="BAT378" s="21"/>
      <c r="BAU378" s="21"/>
      <c r="BAV378" s="19"/>
      <c r="BAW378" s="19"/>
      <c r="BAX378" s="19"/>
      <c r="BAY378" s="19"/>
      <c r="BAZ378" s="19"/>
      <c r="BBA378" s="19"/>
      <c r="BBB378" s="22"/>
      <c r="BBC378" s="22"/>
      <c r="BBD378" s="22"/>
      <c r="BBE378" s="19"/>
      <c r="BBF378" s="19"/>
      <c r="BBG378" s="19"/>
      <c r="BBH378" s="19"/>
      <c r="BBI378" s="19"/>
      <c r="BBJ378" s="19"/>
      <c r="BBK378" s="19"/>
      <c r="BBL378" s="19"/>
      <c r="BBM378" s="19"/>
      <c r="BBN378" s="19"/>
      <c r="BBO378" s="19"/>
      <c r="BBP378" s="19"/>
      <c r="BBQ378" s="19"/>
      <c r="BBR378" s="19"/>
      <c r="BBS378" s="19"/>
      <c r="BBT378" s="19"/>
      <c r="BBU378" s="19"/>
      <c r="BBV378" s="19"/>
      <c r="BBW378" s="19"/>
      <c r="BBX378" s="19"/>
      <c r="BBY378" s="19"/>
      <c r="BBZ378" s="19"/>
      <c r="BCA378" s="19"/>
      <c r="BCB378" s="19"/>
      <c r="BCC378" s="21"/>
      <c r="BCD378" s="21"/>
      <c r="BCE378" s="21"/>
      <c r="BCF378" s="19"/>
      <c r="BCG378" s="19"/>
      <c r="BCH378" s="19"/>
      <c r="BCI378" s="19"/>
      <c r="BCJ378" s="19"/>
      <c r="BCK378" s="19"/>
      <c r="BCL378" s="22"/>
      <c r="BCM378" s="22"/>
      <c r="BCN378" s="22"/>
      <c r="BCO378" s="19"/>
      <c r="BCP378" s="19"/>
      <c r="BCQ378" s="19"/>
      <c r="BCR378" s="19"/>
      <c r="BCS378" s="19"/>
      <c r="BCT378" s="19"/>
      <c r="BCU378" s="22"/>
      <c r="BCV378" s="22"/>
      <c r="BCW378" s="22"/>
      <c r="BCX378" s="19"/>
      <c r="BCY378" s="19"/>
      <c r="BCZ378" s="19"/>
      <c r="BDA378" s="19"/>
      <c r="BDB378" s="19"/>
      <c r="BDC378" s="19"/>
      <c r="BDD378" s="22"/>
      <c r="BDE378" s="22"/>
      <c r="BDF378" s="22"/>
      <c r="BDG378" s="19"/>
      <c r="BDH378" s="19"/>
      <c r="BDI378" s="19"/>
      <c r="BDJ378" s="19"/>
      <c r="BDK378" s="19"/>
      <c r="BDL378" s="19"/>
      <c r="BDM378" s="21"/>
      <c r="BDN378" s="21"/>
      <c r="BDO378" s="21"/>
      <c r="BDP378" s="19"/>
      <c r="BDQ378" s="19"/>
      <c r="BDR378" s="19"/>
      <c r="BDS378" s="19"/>
      <c r="BDT378" s="19"/>
      <c r="BDU378" s="19"/>
      <c r="BDV378" s="22"/>
      <c r="BDW378" s="22"/>
      <c r="BDX378" s="22"/>
      <c r="BDY378" s="19"/>
      <c r="BDZ378" s="19"/>
      <c r="BEA378" s="19"/>
      <c r="BEB378" s="19"/>
      <c r="BEC378" s="19"/>
      <c r="BED378" s="19"/>
      <c r="BEE378" s="22"/>
      <c r="BEF378" s="22"/>
      <c r="BEG378" s="22"/>
      <c r="BEH378" s="19"/>
      <c r="BEI378" s="19"/>
      <c r="BEJ378" s="19"/>
      <c r="BEK378" s="19"/>
      <c r="BEL378" s="19"/>
      <c r="BEM378" s="19"/>
      <c r="BEN378" s="22"/>
      <c r="BEO378" s="22"/>
      <c r="BEP378" s="22"/>
      <c r="BEQ378" s="19"/>
      <c r="BER378" s="19"/>
      <c r="BES378" s="19"/>
      <c r="BET378" s="19"/>
      <c r="BEU378" s="19"/>
      <c r="BEV378" s="19"/>
      <c r="BEW378" s="21"/>
      <c r="BEX378" s="21"/>
      <c r="BEY378" s="21"/>
      <c r="BEZ378" s="19"/>
      <c r="BFA378" s="19"/>
      <c r="BFB378" s="19"/>
      <c r="BFC378" s="19"/>
      <c r="BFD378" s="19"/>
      <c r="BFE378" s="19"/>
      <c r="BFF378" s="22"/>
      <c r="BFG378" s="22"/>
      <c r="BFH378" s="22"/>
      <c r="BFI378" s="19"/>
      <c r="BFJ378" s="19"/>
      <c r="BFK378" s="19"/>
      <c r="BFL378" s="19"/>
      <c r="BFM378" s="19"/>
      <c r="BFN378" s="19"/>
      <c r="BFO378" s="22"/>
      <c r="BFP378" s="22"/>
      <c r="BFQ378" s="22"/>
      <c r="BFR378" s="19"/>
      <c r="BFS378" s="19"/>
      <c r="BFT378" s="19"/>
      <c r="BFU378" s="19"/>
      <c r="BFV378" s="19"/>
      <c r="BFW378" s="19"/>
      <c r="BFX378" s="22"/>
      <c r="BFY378" s="22"/>
      <c r="BFZ378" s="22"/>
      <c r="BGA378" s="19"/>
      <c r="BGB378" s="19"/>
      <c r="BGC378" s="19"/>
      <c r="BGD378" s="19"/>
      <c r="BGE378" s="19"/>
      <c r="BGF378" s="19"/>
      <c r="BGG378" s="23"/>
      <c r="BGH378" s="23"/>
      <c r="BGI378" s="23"/>
      <c r="BGJ378" s="19"/>
      <c r="BGK378" s="19"/>
      <c r="BGL378" s="19"/>
      <c r="BGM378" s="19"/>
      <c r="BGN378" s="19"/>
      <c r="BGO378" s="19"/>
      <c r="BGP378" s="22"/>
      <c r="BGQ378" s="22"/>
      <c r="BGR378" s="22"/>
      <c r="BGS378" s="19"/>
      <c r="BGT378" s="19"/>
      <c r="BGU378" s="19"/>
      <c r="BGV378" s="19"/>
      <c r="BGW378" s="19"/>
      <c r="BGX378" s="19"/>
      <c r="BGY378" s="22"/>
      <c r="BGZ378" s="22"/>
      <c r="BHA378" s="22"/>
      <c r="BHB378" s="19"/>
      <c r="BHC378" s="19"/>
      <c r="BHD378" s="19"/>
      <c r="BHE378" s="19"/>
      <c r="BHF378" s="19"/>
      <c r="BHG378" s="19"/>
      <c r="BHH378" s="22"/>
      <c r="BHI378" s="22"/>
      <c r="BHJ378" s="22"/>
      <c r="BHK378" s="19"/>
      <c r="BHL378" s="19"/>
      <c r="BHM378" s="19"/>
      <c r="BHN378" s="19"/>
      <c r="BHO378" s="19"/>
      <c r="BHP378" s="19"/>
      <c r="BHQ378" s="21"/>
      <c r="BHR378" s="21"/>
      <c r="BHS378" s="21"/>
      <c r="BHT378" s="19"/>
      <c r="BHU378" s="19"/>
      <c r="BHV378" s="19"/>
      <c r="BHW378" s="19">
        <v>108</v>
      </c>
      <c r="BHX378" s="19">
        <v>105</v>
      </c>
      <c r="BHY378" s="19"/>
      <c r="BHZ378" s="22">
        <v>124</v>
      </c>
      <c r="BIA378" s="22">
        <v>120</v>
      </c>
      <c r="BIB378" s="22"/>
      <c r="BIC378" s="19">
        <v>124</v>
      </c>
      <c r="BID378" s="19">
        <v>115</v>
      </c>
      <c r="BIE378" s="19"/>
      <c r="BIF378" s="19">
        <v>116</v>
      </c>
      <c r="BIG378" s="19">
        <v>114</v>
      </c>
      <c r="BIH378" s="19"/>
      <c r="BII378" s="22"/>
      <c r="BIJ378" s="22"/>
      <c r="BIK378" s="22"/>
      <c r="BIL378" s="19"/>
      <c r="BIM378" s="19"/>
      <c r="BIN378" s="19"/>
      <c r="BIO378" s="19">
        <v>100</v>
      </c>
      <c r="BIP378" s="19">
        <v>90</v>
      </c>
      <c r="BIQ378" s="19"/>
      <c r="BIR378" s="22"/>
      <c r="BIS378" s="22"/>
      <c r="BIT378" s="22"/>
      <c r="BIU378" s="19"/>
      <c r="BIV378" s="19"/>
      <c r="BIW378" s="19"/>
      <c r="BIX378" s="19"/>
      <c r="BIY378" s="19"/>
      <c r="BIZ378" s="19"/>
      <c r="BJA378" s="21">
        <v>75</v>
      </c>
      <c r="BJB378" s="21">
        <v>75</v>
      </c>
      <c r="BJC378" s="21"/>
      <c r="BJD378" s="19"/>
      <c r="BJE378" s="19"/>
      <c r="BJF378" s="19"/>
      <c r="BJG378" s="19"/>
      <c r="BJH378" s="19"/>
      <c r="BJI378" s="19"/>
      <c r="BJJ378" s="22"/>
      <c r="BJK378" s="22"/>
      <c r="BJL378" s="22"/>
      <c r="BJM378" s="19"/>
      <c r="BJN378" s="19"/>
      <c r="BJO378" s="19"/>
      <c r="BJP378" s="19"/>
      <c r="BJQ378" s="19"/>
      <c r="BJR378" s="19"/>
      <c r="BJS378" s="22"/>
      <c r="BJT378" s="22"/>
      <c r="BJU378" s="22"/>
      <c r="BJV378" s="19">
        <v>75</v>
      </c>
      <c r="BJW378" s="19">
        <v>72</v>
      </c>
      <c r="BJX378" s="19"/>
      <c r="BJY378" s="19">
        <v>72</v>
      </c>
      <c r="BJZ378" s="19">
        <v>70</v>
      </c>
      <c r="BKA378" s="19"/>
      <c r="BKB378" s="22"/>
      <c r="BKC378" s="22"/>
      <c r="BKD378" s="22"/>
      <c r="BKE378" s="19"/>
      <c r="BKF378" s="19"/>
      <c r="BKG378" s="19"/>
      <c r="BKH378" s="19"/>
      <c r="BKI378" s="19"/>
      <c r="BKJ378" s="19"/>
      <c r="BKK378" s="21"/>
      <c r="BKL378" s="21"/>
      <c r="BKM378" s="21"/>
      <c r="BKN378" s="19"/>
      <c r="BKO378" s="22"/>
      <c r="BKP378" s="19"/>
      <c r="BKQ378" s="19"/>
      <c r="BKR378" s="19"/>
      <c r="BKS378" s="19"/>
      <c r="BKT378" s="22"/>
      <c r="BKU378" s="22"/>
      <c r="BKV378" s="22"/>
      <c r="BKW378" s="19"/>
      <c r="BKX378" s="19"/>
      <c r="BKY378" s="19"/>
      <c r="BKZ378" s="19"/>
      <c r="BLA378" s="19"/>
      <c r="BLB378" s="19"/>
      <c r="BLC378" s="19"/>
      <c r="BLD378" s="19"/>
      <c r="BLE378" s="22"/>
      <c r="BLF378" s="19"/>
      <c r="BLG378" s="19"/>
      <c r="BLH378" s="19"/>
      <c r="BLI378" s="13"/>
      <c r="BLJ378" s="13"/>
      <c r="BLK378" s="13"/>
      <c r="BLL378" s="13"/>
      <c r="BLM378" s="13"/>
      <c r="BLN378" s="13"/>
    </row>
    <row r="379" spans="1:1678">
      <c r="A379" s="7" t="s">
        <v>1169</v>
      </c>
      <c r="B379" s="8">
        <v>386</v>
      </c>
      <c r="C379" s="7" t="s">
        <v>8</v>
      </c>
      <c r="D379" s="7" t="s">
        <v>1170</v>
      </c>
      <c r="E379" s="7" t="s">
        <v>1171</v>
      </c>
      <c r="F379" s="7"/>
      <c r="G379" s="7">
        <v>1000</v>
      </c>
      <c r="ALP379" s="19"/>
      <c r="ALQ379" s="19"/>
      <c r="ALR379" s="19"/>
      <c r="ALS379" s="22"/>
      <c r="ALT379" s="22"/>
      <c r="ALU379" s="22"/>
      <c r="ALV379" s="22"/>
      <c r="ALW379" s="19"/>
      <c r="ALX379" s="19"/>
      <c r="ALY379" s="19"/>
      <c r="ALZ379" s="19"/>
      <c r="AMA379" s="19"/>
      <c r="AMB379" s="19"/>
      <c r="AMC379" s="19"/>
      <c r="AMD379" s="19"/>
      <c r="AME379" s="19"/>
      <c r="AMF379" s="19"/>
      <c r="AMG379" s="19"/>
      <c r="AMH379" s="19"/>
      <c r="AMI379" s="19"/>
      <c r="AMJ379" s="19"/>
      <c r="AMK379" s="19"/>
      <c r="AML379" s="19"/>
      <c r="AMM379" s="19"/>
      <c r="AMN379" s="19"/>
      <c r="AMO379" s="19"/>
      <c r="AMP379" s="19"/>
      <c r="AMQ379" s="19"/>
      <c r="AMR379" s="19"/>
      <c r="AMS379" s="19"/>
      <c r="AMT379" s="19"/>
      <c r="AMU379" s="19"/>
      <c r="AMV379" s="19"/>
      <c r="AMW379" s="21"/>
      <c r="AMX379" s="21"/>
      <c r="AMY379" s="21"/>
      <c r="AMZ379" s="19"/>
      <c r="ANA379" s="19"/>
      <c r="ANB379" s="19"/>
      <c r="ANC379" s="19"/>
      <c r="AND379" s="19"/>
      <c r="ANE379" s="19"/>
      <c r="ANF379" s="19"/>
      <c r="ANG379" s="19"/>
      <c r="ANH379" s="19"/>
      <c r="ANI379" s="19"/>
      <c r="ANJ379" s="19"/>
      <c r="ANK379" s="19"/>
      <c r="ANL379" s="19"/>
      <c r="ANM379" s="19"/>
      <c r="ANN379" s="19"/>
      <c r="ANO379" s="19"/>
      <c r="ANP379" s="19"/>
      <c r="ANQ379" s="19"/>
      <c r="ANR379" s="19"/>
      <c r="ANS379" s="19"/>
      <c r="ANT379" s="19"/>
      <c r="ANU379" s="19"/>
      <c r="ANV379" s="19"/>
      <c r="ANW379" s="19"/>
      <c r="ANX379" s="19"/>
      <c r="ANY379" s="19"/>
      <c r="ANZ379" s="19"/>
      <c r="AOA379" s="19"/>
      <c r="AOB379" s="19"/>
      <c r="AOC379" s="19"/>
      <c r="AOD379" s="19"/>
      <c r="AOE379" s="19"/>
      <c r="AOF379" s="19"/>
      <c r="AOG379" s="21"/>
      <c r="AOH379" s="21"/>
      <c r="AOI379" s="21"/>
      <c r="AOJ379" s="19"/>
      <c r="AOK379" s="19"/>
      <c r="AOL379" s="19"/>
      <c r="AOM379" s="19"/>
      <c r="AON379" s="19"/>
      <c r="AOO379" s="19"/>
      <c r="AOP379" s="19"/>
      <c r="AOQ379" s="19"/>
      <c r="AOR379" s="19"/>
      <c r="AOS379" s="19"/>
      <c r="AOT379" s="19"/>
      <c r="AOU379" s="19"/>
      <c r="AOV379" s="19"/>
      <c r="AOW379" s="19"/>
      <c r="AOX379" s="19"/>
      <c r="AOY379" s="19"/>
      <c r="AOZ379" s="19"/>
      <c r="APA379" s="19"/>
      <c r="APB379" s="19"/>
      <c r="APC379" s="19"/>
      <c r="APD379" s="19"/>
      <c r="APE379" s="19"/>
      <c r="APF379" s="19"/>
      <c r="APG379" s="19"/>
      <c r="APH379" s="19"/>
      <c r="API379" s="19"/>
      <c r="APJ379" s="19"/>
      <c r="APK379" s="19"/>
      <c r="APL379" s="19"/>
      <c r="APM379" s="19"/>
      <c r="APN379" s="19"/>
      <c r="APO379" s="19"/>
      <c r="APP379" s="19"/>
      <c r="APQ379" s="21"/>
      <c r="APR379" s="21"/>
      <c r="APS379" s="21"/>
      <c r="APT379" s="19"/>
      <c r="APU379" s="19"/>
      <c r="APV379" s="19"/>
      <c r="APW379" s="19"/>
      <c r="APX379" s="19"/>
      <c r="APY379" s="19"/>
      <c r="APZ379" s="19"/>
      <c r="AQA379" s="19"/>
      <c r="AQB379" s="19"/>
      <c r="AQC379" s="19"/>
      <c r="AQD379" s="19"/>
      <c r="AQE379" s="19"/>
      <c r="AQF379" s="19"/>
      <c r="AQG379" s="19"/>
      <c r="AQH379" s="19"/>
      <c r="AQI379" s="19">
        <v>2000</v>
      </c>
      <c r="AQJ379" s="19">
        <v>2000</v>
      </c>
      <c r="AQK379" s="19"/>
      <c r="AQL379" s="19">
        <v>2000</v>
      </c>
      <c r="AQM379" s="19">
        <v>2000</v>
      </c>
      <c r="AQN379" s="19"/>
      <c r="AQO379" s="19">
        <v>2000</v>
      </c>
      <c r="AQP379" s="19">
        <v>2000</v>
      </c>
      <c r="AQQ379" s="19"/>
      <c r="AQR379" s="19">
        <v>2000</v>
      </c>
      <c r="AQS379" s="19">
        <v>2000</v>
      </c>
      <c r="AQT379" s="19"/>
      <c r="AQU379" s="19"/>
      <c r="AQV379" s="19"/>
      <c r="AQW379" s="19"/>
      <c r="AQX379" s="19"/>
      <c r="AQY379" s="19"/>
      <c r="AQZ379" s="19"/>
      <c r="ARA379" s="21"/>
      <c r="ARB379" s="21"/>
      <c r="ARC379" s="21"/>
      <c r="ARD379" s="19"/>
      <c r="ARE379" s="19"/>
      <c r="ARF379" s="19"/>
      <c r="ARG379" s="19"/>
      <c r="ARH379" s="19"/>
      <c r="ARI379" s="19"/>
      <c r="ARJ379" s="19"/>
      <c r="ARK379" s="19"/>
      <c r="ARL379" s="19"/>
      <c r="ARM379" s="19"/>
      <c r="ARN379" s="19"/>
      <c r="ARO379" s="19"/>
      <c r="ARP379" s="19"/>
      <c r="ARQ379" s="19"/>
      <c r="ARR379" s="19"/>
      <c r="ARS379" s="19"/>
      <c r="ART379" s="19"/>
      <c r="ARU379" s="19"/>
      <c r="ARV379" s="19"/>
      <c r="ARW379" s="19"/>
      <c r="ARX379" s="19"/>
      <c r="ARY379" s="19"/>
      <c r="ARZ379" s="19"/>
      <c r="ASA379" s="19"/>
      <c r="ASB379" s="19"/>
      <c r="ASC379" s="19"/>
      <c r="ASD379" s="19"/>
      <c r="ASE379" s="19"/>
      <c r="ASF379" s="19"/>
      <c r="ASG379" s="19"/>
      <c r="ASH379" s="19"/>
      <c r="ASI379" s="19"/>
      <c r="ASJ379" s="19"/>
      <c r="ASK379" s="21"/>
      <c r="ASL379" s="21"/>
      <c r="ASM379" s="21"/>
      <c r="ASN379" s="19"/>
      <c r="ASO379" s="19"/>
      <c r="ASP379" s="19"/>
      <c r="ASQ379" s="19"/>
      <c r="ASR379" s="19"/>
      <c r="ASS379" s="19"/>
      <c r="AST379" s="19"/>
      <c r="ASU379" s="19"/>
      <c r="ASV379" s="19"/>
      <c r="ASW379" s="19"/>
      <c r="ASX379" s="19"/>
      <c r="ASY379" s="19"/>
      <c r="ASZ379" s="19"/>
      <c r="ATA379" s="19"/>
      <c r="ATB379" s="19"/>
      <c r="ATC379" s="19"/>
      <c r="ATD379" s="19"/>
      <c r="ATE379" s="19"/>
      <c r="ATF379" s="19"/>
      <c r="ATG379" s="19"/>
      <c r="ATH379" s="19"/>
      <c r="ATI379" s="19"/>
      <c r="ATJ379" s="19"/>
      <c r="ATK379" s="19"/>
      <c r="ATL379" s="19"/>
      <c r="ATM379" s="19"/>
      <c r="ATN379" s="19"/>
      <c r="ATO379" s="19"/>
      <c r="ATP379" s="19"/>
      <c r="ATQ379" s="19"/>
      <c r="ATR379" s="19"/>
      <c r="ATS379" s="19"/>
      <c r="ATT379" s="19"/>
      <c r="ATU379" s="21"/>
      <c r="ATV379" s="21"/>
      <c r="ATW379" s="21"/>
      <c r="ATX379" s="19"/>
      <c r="ATY379" s="19"/>
      <c r="ATZ379" s="19"/>
      <c r="AUA379" s="19"/>
      <c r="AUB379" s="19"/>
      <c r="AUC379" s="19"/>
      <c r="AUD379" s="19"/>
      <c r="AUE379" s="19"/>
      <c r="AUF379" s="19"/>
      <c r="AUG379" s="19"/>
      <c r="AUH379" s="19"/>
      <c r="AUI379" s="19"/>
      <c r="AUJ379" s="19"/>
      <c r="AUK379" s="19"/>
      <c r="AUL379" s="19"/>
      <c r="AUM379" s="19"/>
      <c r="AUN379" s="19"/>
      <c r="AUO379" s="19"/>
      <c r="AUP379" s="19"/>
      <c r="AUQ379" s="19"/>
      <c r="AUR379" s="19"/>
      <c r="AUS379" s="19"/>
      <c r="AUT379" s="19"/>
      <c r="AUU379" s="19"/>
      <c r="AUV379" s="19"/>
      <c r="AUW379" s="19"/>
      <c r="AUX379" s="19"/>
      <c r="AUY379" s="19"/>
      <c r="AUZ379" s="19"/>
      <c r="AVA379" s="19"/>
      <c r="AVB379" s="19"/>
      <c r="AVC379" s="19"/>
      <c r="AVD379" s="19"/>
      <c r="AVE379" s="21"/>
      <c r="AVF379" s="21"/>
      <c r="AVG379" s="21"/>
      <c r="AVH379" s="19"/>
      <c r="AVI379" s="19"/>
      <c r="AVJ379" s="19"/>
      <c r="AVK379" s="19"/>
      <c r="AVL379" s="19"/>
      <c r="AVM379" s="19"/>
      <c r="AVN379" s="19"/>
      <c r="AVO379" s="19"/>
      <c r="AVP379" s="22"/>
      <c r="AVQ379" s="19"/>
      <c r="AVR379" s="19"/>
      <c r="AVS379" s="19"/>
      <c r="AVT379" s="19"/>
      <c r="AVU379" s="19"/>
      <c r="AVV379" s="19"/>
      <c r="AVW379" s="19"/>
      <c r="AVX379" s="19"/>
      <c r="AVY379" s="22"/>
      <c r="AVZ379" s="19"/>
      <c r="AWA379" s="19"/>
      <c r="AWB379" s="19"/>
      <c r="AWC379" s="19"/>
      <c r="AWD379" s="19"/>
      <c r="AWE379" s="19"/>
      <c r="AWF379" s="19"/>
      <c r="AWG379" s="19"/>
      <c r="AWH379" s="22"/>
      <c r="AWI379" s="19"/>
      <c r="AWJ379" s="19"/>
      <c r="AWK379" s="19"/>
      <c r="AWL379" s="19"/>
      <c r="AWM379" s="19"/>
      <c r="AWN379" s="19"/>
      <c r="AWO379" s="23"/>
      <c r="AWP379" s="23"/>
      <c r="AWQ379" s="23"/>
      <c r="AWR379" s="19"/>
      <c r="AWS379" s="19"/>
      <c r="AWT379" s="19"/>
      <c r="AWU379" s="19"/>
      <c r="AWV379" s="19"/>
      <c r="AWW379" s="19"/>
      <c r="AWX379" s="19"/>
      <c r="AWY379" s="19"/>
      <c r="AWZ379" s="22"/>
      <c r="AXA379" s="19"/>
      <c r="AXB379" s="19"/>
      <c r="AXC379" s="19"/>
      <c r="AXD379" s="19"/>
      <c r="AXE379" s="19"/>
      <c r="AXF379" s="19"/>
      <c r="AXG379" s="19"/>
      <c r="AXH379" s="19"/>
      <c r="AXI379" s="22"/>
      <c r="AXJ379" s="19"/>
      <c r="AXK379" s="19"/>
      <c r="AXL379" s="19"/>
      <c r="AXM379" s="19"/>
      <c r="AXN379" s="19"/>
      <c r="AXO379" s="19"/>
      <c r="AXP379" s="19"/>
      <c r="AXQ379" s="19"/>
      <c r="AXR379" s="22"/>
      <c r="AXS379" s="19"/>
      <c r="AXT379" s="19"/>
      <c r="AXU379" s="19"/>
      <c r="AXV379" s="19"/>
      <c r="AXW379" s="19"/>
      <c r="AXX379" s="19"/>
      <c r="AXY379" s="21"/>
      <c r="AXZ379" s="21"/>
      <c r="AYA379" s="21"/>
      <c r="AYB379" s="22"/>
      <c r="AYC379" s="22"/>
      <c r="AYD379" s="22"/>
      <c r="AYE379" s="22"/>
      <c r="AYF379" s="22"/>
      <c r="AYG379" s="22"/>
      <c r="AYH379" s="22"/>
      <c r="AYI379" s="22"/>
      <c r="AYJ379" s="22"/>
      <c r="AYK379" s="22"/>
      <c r="AYL379" s="22"/>
      <c r="AYM379" s="22"/>
      <c r="AYN379" s="22"/>
      <c r="AYO379" s="22"/>
      <c r="AYP379" s="22"/>
      <c r="AYQ379" s="22"/>
      <c r="AYR379" s="22"/>
      <c r="AYS379" s="22"/>
      <c r="AYT379" s="22"/>
      <c r="AYU379" s="22"/>
      <c r="AYV379" s="22"/>
      <c r="AYW379" s="22"/>
      <c r="AYX379" s="22"/>
      <c r="AYY379" s="22"/>
      <c r="AYZ379" s="22"/>
      <c r="AZA379" s="22"/>
      <c r="AZB379" s="22"/>
      <c r="AZC379" s="22"/>
      <c r="AZD379" s="22"/>
      <c r="AZE379" s="22"/>
      <c r="AZF379" s="22"/>
      <c r="AZG379" s="22"/>
      <c r="AZH379" s="22"/>
      <c r="AZI379" s="21"/>
      <c r="AZJ379" s="21"/>
      <c r="AZK379" s="21"/>
      <c r="AZL379" s="19"/>
      <c r="AZM379" s="19"/>
      <c r="AZN379" s="19"/>
      <c r="AZO379" s="19"/>
      <c r="AZP379" s="19"/>
      <c r="AZQ379" s="19"/>
      <c r="AZR379" s="19"/>
      <c r="AZS379" s="19"/>
      <c r="AZT379" s="19"/>
      <c r="AZU379" s="19"/>
      <c r="AZV379" s="19"/>
      <c r="AZW379" s="19"/>
      <c r="AZX379" s="19"/>
      <c r="AZY379" s="19"/>
      <c r="AZZ379" s="19"/>
      <c r="BAA379" s="22"/>
      <c r="BAB379" s="22"/>
      <c r="BAC379" s="22"/>
      <c r="BAD379" s="19"/>
      <c r="BAE379" s="19"/>
      <c r="BAF379" s="19"/>
      <c r="BAG379" s="19"/>
      <c r="BAH379" s="19"/>
      <c r="BAI379" s="19"/>
      <c r="BAJ379" s="19"/>
      <c r="BAK379" s="19"/>
      <c r="BAL379" s="19"/>
      <c r="BAM379" s="19"/>
      <c r="BAN379" s="19"/>
      <c r="BAO379" s="19"/>
      <c r="BAP379" s="22"/>
      <c r="BAQ379" s="22"/>
      <c r="BAR379" s="22"/>
      <c r="BAS379" s="21"/>
      <c r="BAT379" s="21"/>
      <c r="BAU379" s="21"/>
      <c r="BAV379" s="19"/>
      <c r="BAW379" s="19"/>
      <c r="BAX379" s="19"/>
      <c r="BAY379" s="19"/>
      <c r="BAZ379" s="19"/>
      <c r="BBA379" s="19"/>
      <c r="BBB379" s="22"/>
      <c r="BBC379" s="22"/>
      <c r="BBD379" s="22"/>
      <c r="BBE379" s="19"/>
      <c r="BBF379" s="19"/>
      <c r="BBG379" s="19"/>
      <c r="BBH379" s="19"/>
      <c r="BBI379" s="19"/>
      <c r="BBJ379" s="19"/>
      <c r="BBK379" s="19"/>
      <c r="BBL379" s="19"/>
      <c r="BBM379" s="19"/>
      <c r="BBN379" s="19"/>
      <c r="BBO379" s="19"/>
      <c r="BBP379" s="19"/>
      <c r="BBQ379" s="19"/>
      <c r="BBR379" s="19"/>
      <c r="BBS379" s="19"/>
      <c r="BBT379" s="19"/>
      <c r="BBU379" s="19"/>
      <c r="BBV379" s="19"/>
      <c r="BBW379" s="19"/>
      <c r="BBX379" s="19"/>
      <c r="BBY379" s="19"/>
      <c r="BBZ379" s="19"/>
      <c r="BCA379" s="19"/>
      <c r="BCB379" s="19"/>
      <c r="BCC379" s="21"/>
      <c r="BCD379" s="21"/>
      <c r="BCE379" s="21"/>
      <c r="BCF379" s="19"/>
      <c r="BCG379" s="19"/>
      <c r="BCH379" s="19"/>
      <c r="BCI379" s="19"/>
      <c r="BCJ379" s="19"/>
      <c r="BCK379" s="19"/>
      <c r="BCL379" s="22"/>
      <c r="BCM379" s="22"/>
      <c r="BCN379" s="22"/>
      <c r="BCO379" s="19"/>
      <c r="BCP379" s="19"/>
      <c r="BCQ379" s="19"/>
      <c r="BCR379" s="19"/>
      <c r="BCS379" s="19"/>
      <c r="BCT379" s="19"/>
      <c r="BCU379" s="22"/>
      <c r="BCV379" s="22"/>
      <c r="BCW379" s="22"/>
      <c r="BCX379" s="19"/>
      <c r="BCY379" s="19"/>
      <c r="BCZ379" s="19"/>
      <c r="BDA379" s="19"/>
      <c r="BDB379" s="19"/>
      <c r="BDC379" s="19"/>
      <c r="BDD379" s="22"/>
      <c r="BDE379" s="22"/>
      <c r="BDF379" s="22"/>
      <c r="BDG379" s="19"/>
      <c r="BDH379" s="19"/>
      <c r="BDI379" s="19"/>
      <c r="BDJ379" s="19"/>
      <c r="BDK379" s="19"/>
      <c r="BDL379" s="19"/>
      <c r="BDM379" s="21"/>
      <c r="BDN379" s="21"/>
      <c r="BDO379" s="21"/>
      <c r="BDP379" s="19"/>
      <c r="BDQ379" s="19"/>
      <c r="BDR379" s="19"/>
      <c r="BDS379" s="19"/>
      <c r="BDT379" s="19"/>
      <c r="BDU379" s="19"/>
      <c r="BDV379" s="22"/>
      <c r="BDW379" s="22"/>
      <c r="BDX379" s="22"/>
      <c r="BDY379" s="19"/>
      <c r="BDZ379" s="19"/>
      <c r="BEA379" s="19"/>
      <c r="BEB379" s="19"/>
      <c r="BEC379" s="19"/>
      <c r="BED379" s="19"/>
      <c r="BEE379" s="22"/>
      <c r="BEF379" s="22"/>
      <c r="BEG379" s="22"/>
      <c r="BEH379" s="19"/>
      <c r="BEI379" s="19"/>
      <c r="BEJ379" s="19"/>
      <c r="BEK379" s="19"/>
      <c r="BEL379" s="19"/>
      <c r="BEM379" s="19"/>
      <c r="BEN379" s="22"/>
      <c r="BEO379" s="22"/>
      <c r="BEP379" s="22"/>
      <c r="BEQ379" s="19"/>
      <c r="BER379" s="19"/>
      <c r="BES379" s="19"/>
      <c r="BET379" s="19"/>
      <c r="BEU379" s="19"/>
      <c r="BEV379" s="19"/>
      <c r="BEW379" s="21"/>
      <c r="BEX379" s="21"/>
      <c r="BEY379" s="21"/>
      <c r="BEZ379" s="19"/>
      <c r="BFA379" s="19"/>
      <c r="BFB379" s="19"/>
      <c r="BFC379" s="19"/>
      <c r="BFD379" s="19"/>
      <c r="BFE379" s="19"/>
      <c r="BFF379" s="22"/>
      <c r="BFG379" s="22"/>
      <c r="BFH379" s="22"/>
      <c r="BFI379" s="19"/>
      <c r="BFJ379" s="19"/>
      <c r="BFK379" s="19"/>
      <c r="BFL379" s="19"/>
      <c r="BFM379" s="19"/>
      <c r="BFN379" s="19"/>
      <c r="BFO379" s="22"/>
      <c r="BFP379" s="22"/>
      <c r="BFQ379" s="22"/>
      <c r="BFR379" s="19"/>
      <c r="BFS379" s="19"/>
      <c r="BFT379" s="19"/>
      <c r="BFU379" s="19"/>
      <c r="BFV379" s="19"/>
      <c r="BFW379" s="19"/>
      <c r="BFX379" s="22"/>
      <c r="BFY379" s="22"/>
      <c r="BFZ379" s="22"/>
      <c r="BGA379" s="19"/>
      <c r="BGB379" s="19"/>
      <c r="BGC379" s="19"/>
      <c r="BGD379" s="19"/>
      <c r="BGE379" s="19"/>
      <c r="BGF379" s="19"/>
      <c r="BGG379" s="23"/>
      <c r="BGH379" s="23"/>
      <c r="BGI379" s="23"/>
      <c r="BGJ379" s="19"/>
      <c r="BGK379" s="19"/>
      <c r="BGL379" s="19"/>
      <c r="BGM379" s="19"/>
      <c r="BGN379" s="19"/>
      <c r="BGO379" s="19"/>
      <c r="BGP379" s="22"/>
      <c r="BGQ379" s="22"/>
      <c r="BGR379" s="22"/>
      <c r="BGS379" s="19"/>
      <c r="BGT379" s="19"/>
      <c r="BGU379" s="19"/>
      <c r="BGV379" s="19"/>
      <c r="BGW379" s="19"/>
      <c r="BGX379" s="19"/>
      <c r="BGY379" s="22"/>
      <c r="BGZ379" s="22"/>
      <c r="BHA379" s="22"/>
      <c r="BHB379" s="19"/>
      <c r="BHC379" s="19"/>
      <c r="BHD379" s="19"/>
      <c r="BHE379" s="19"/>
      <c r="BHF379" s="19"/>
      <c r="BHG379" s="19"/>
      <c r="BHH379" s="22"/>
      <c r="BHI379" s="22"/>
      <c r="BHJ379" s="22"/>
      <c r="BHK379" s="19"/>
      <c r="BHL379" s="19"/>
      <c r="BHM379" s="19"/>
      <c r="BHN379" s="19"/>
      <c r="BHO379" s="19"/>
      <c r="BHP379" s="19"/>
      <c r="BHQ379" s="21"/>
      <c r="BHR379" s="21"/>
      <c r="BHS379" s="21"/>
      <c r="BHT379" s="19"/>
      <c r="BHU379" s="19"/>
      <c r="BHV379" s="19"/>
      <c r="BHW379" s="19"/>
      <c r="BHX379" s="19"/>
      <c r="BHY379" s="19"/>
      <c r="BHZ379" s="22"/>
      <c r="BIA379" s="22"/>
      <c r="BIB379" s="22"/>
      <c r="BIC379" s="19"/>
      <c r="BID379" s="19"/>
      <c r="BIE379" s="19"/>
      <c r="BIF379" s="19"/>
      <c r="BIG379" s="19"/>
      <c r="BIH379" s="19"/>
      <c r="BII379" s="22"/>
      <c r="BIJ379" s="22"/>
      <c r="BIK379" s="22"/>
      <c r="BIL379" s="19"/>
      <c r="BIM379" s="19"/>
      <c r="BIN379" s="19"/>
      <c r="BIO379" s="19"/>
      <c r="BIP379" s="19"/>
      <c r="BIQ379" s="19"/>
      <c r="BIR379" s="22"/>
      <c r="BIS379" s="22"/>
      <c r="BIT379" s="22"/>
      <c r="BIU379" s="19"/>
      <c r="BIV379" s="19"/>
      <c r="BIW379" s="19"/>
      <c r="BIX379" s="19"/>
      <c r="BIY379" s="19"/>
      <c r="BIZ379" s="19"/>
      <c r="BJA379" s="21"/>
      <c r="BJB379" s="21"/>
      <c r="BJC379" s="21"/>
      <c r="BJD379" s="19"/>
      <c r="BJE379" s="19"/>
      <c r="BJF379" s="19"/>
      <c r="BJG379" s="19"/>
      <c r="BJH379" s="19"/>
      <c r="BJI379" s="19"/>
      <c r="BJJ379" s="22"/>
      <c r="BJK379" s="22"/>
      <c r="BJL379" s="22"/>
      <c r="BJM379" s="19"/>
      <c r="BJN379" s="19"/>
      <c r="BJO379" s="19"/>
      <c r="BJP379" s="19"/>
      <c r="BJQ379" s="19"/>
      <c r="BJR379" s="19"/>
      <c r="BJS379" s="22"/>
      <c r="BJT379" s="22"/>
      <c r="BJU379" s="22"/>
      <c r="BJV379" s="19"/>
      <c r="BJW379" s="19"/>
      <c r="BJX379" s="19"/>
      <c r="BJY379" s="19"/>
      <c r="BJZ379" s="19"/>
      <c r="BKA379" s="19"/>
      <c r="BKB379" s="22"/>
      <c r="BKC379" s="22"/>
      <c r="BKD379" s="22"/>
      <c r="BKE379" s="19"/>
      <c r="BKF379" s="19"/>
      <c r="BKG379" s="19"/>
      <c r="BKH379" s="19"/>
      <c r="BKI379" s="19"/>
      <c r="BKJ379" s="19"/>
      <c r="BKK379" s="21"/>
      <c r="BKL379" s="21"/>
      <c r="BKM379" s="21"/>
      <c r="BKN379" s="19"/>
      <c r="BKO379" s="22"/>
      <c r="BKP379" s="19"/>
      <c r="BKQ379" s="19"/>
      <c r="BKR379" s="19"/>
      <c r="BKS379" s="19"/>
      <c r="BKT379" s="22"/>
      <c r="BKU379" s="22"/>
      <c r="BKV379" s="22"/>
      <c r="BKW379" s="19"/>
      <c r="BKX379" s="19"/>
      <c r="BKY379" s="19"/>
      <c r="BKZ379" s="19"/>
      <c r="BLA379" s="19"/>
      <c r="BLB379" s="19"/>
      <c r="BLC379" s="19"/>
      <c r="BLD379" s="19"/>
      <c r="BLE379" s="22"/>
      <c r="BLF379" s="19"/>
      <c r="BLG379" s="19"/>
      <c r="BLH379" s="19"/>
      <c r="BLI379" s="13"/>
      <c r="BLJ379" s="13"/>
      <c r="BLK379" s="13"/>
      <c r="BLL379" s="13"/>
      <c r="BLM379" s="13"/>
      <c r="BLN379" s="13"/>
    </row>
    <row r="380" spans="1:1678">
      <c r="A380" s="7" t="s">
        <v>1172</v>
      </c>
      <c r="B380" s="8">
        <v>387</v>
      </c>
      <c r="C380" s="7" t="s">
        <v>8</v>
      </c>
      <c r="D380" s="7" t="s">
        <v>1173</v>
      </c>
      <c r="E380" s="7" t="s">
        <v>1174</v>
      </c>
      <c r="F380" s="7"/>
      <c r="G380" s="7">
        <v>1000</v>
      </c>
      <c r="ALP380" s="19"/>
      <c r="ALQ380" s="19"/>
      <c r="ALR380" s="19"/>
      <c r="ALS380" s="22"/>
      <c r="ALT380" s="22"/>
      <c r="ALU380" s="22"/>
      <c r="ALV380" s="22"/>
      <c r="ALW380" s="19"/>
      <c r="ALX380" s="19"/>
      <c r="ALY380" s="19"/>
      <c r="ALZ380" s="19"/>
      <c r="AMA380" s="19"/>
      <c r="AMB380" s="19"/>
      <c r="AMC380" s="19"/>
      <c r="AMD380" s="19"/>
      <c r="AME380" s="19"/>
      <c r="AMF380" s="19"/>
      <c r="AMG380" s="19"/>
      <c r="AMH380" s="19"/>
      <c r="AMI380" s="19"/>
      <c r="AMJ380" s="19"/>
      <c r="AMK380" s="19"/>
      <c r="AML380" s="19"/>
      <c r="AMM380" s="19"/>
      <c r="AMN380" s="19"/>
      <c r="AMO380" s="19"/>
      <c r="AMP380" s="19"/>
      <c r="AMQ380" s="19"/>
      <c r="AMR380" s="19"/>
      <c r="AMS380" s="19"/>
      <c r="AMT380" s="19"/>
      <c r="AMU380" s="19"/>
      <c r="AMV380" s="19"/>
      <c r="AMW380" s="21"/>
      <c r="AMX380" s="21"/>
      <c r="AMY380" s="21"/>
      <c r="AMZ380" s="19"/>
      <c r="ANA380" s="19"/>
      <c r="ANB380" s="19"/>
      <c r="ANC380" s="19"/>
      <c r="AND380" s="19"/>
      <c r="ANE380" s="19"/>
      <c r="ANF380" s="19"/>
      <c r="ANG380" s="19"/>
      <c r="ANH380" s="19"/>
      <c r="ANI380" s="19"/>
      <c r="ANJ380" s="19"/>
      <c r="ANK380" s="19"/>
      <c r="ANL380" s="19"/>
      <c r="ANM380" s="19"/>
      <c r="ANN380" s="19"/>
      <c r="ANO380" s="19"/>
      <c r="ANP380" s="19"/>
      <c r="ANQ380" s="19"/>
      <c r="ANR380" s="19"/>
      <c r="ANS380" s="19"/>
      <c r="ANT380" s="19"/>
      <c r="ANU380" s="19"/>
      <c r="ANV380" s="19"/>
      <c r="ANW380" s="19"/>
      <c r="ANX380" s="19"/>
      <c r="ANY380" s="19"/>
      <c r="ANZ380" s="19"/>
      <c r="AOA380" s="19"/>
      <c r="AOB380" s="19"/>
      <c r="AOC380" s="19"/>
      <c r="AOD380" s="19"/>
      <c r="AOE380" s="19"/>
      <c r="AOF380" s="19"/>
      <c r="AOG380" s="21"/>
      <c r="AOH380" s="21"/>
      <c r="AOI380" s="21"/>
      <c r="AOJ380" s="19"/>
      <c r="AOK380" s="19"/>
      <c r="AOL380" s="19"/>
      <c r="AOM380" s="19"/>
      <c r="AON380" s="19"/>
      <c r="AOO380" s="19"/>
      <c r="AOP380" s="19"/>
      <c r="AOQ380" s="19"/>
      <c r="AOR380" s="19"/>
      <c r="AOS380" s="19"/>
      <c r="AOT380" s="19"/>
      <c r="AOU380" s="19"/>
      <c r="AOV380" s="19"/>
      <c r="AOW380" s="19"/>
      <c r="AOX380" s="19"/>
      <c r="AOY380" s="19"/>
      <c r="AOZ380" s="19"/>
      <c r="APA380" s="19"/>
      <c r="APB380" s="19"/>
      <c r="APC380" s="19"/>
      <c r="APD380" s="19"/>
      <c r="APE380" s="19"/>
      <c r="APF380" s="19"/>
      <c r="APG380" s="19"/>
      <c r="APH380" s="19"/>
      <c r="API380" s="19"/>
      <c r="APJ380" s="19"/>
      <c r="APK380" s="19"/>
      <c r="APL380" s="19"/>
      <c r="APM380" s="19"/>
      <c r="APN380" s="19"/>
      <c r="APO380" s="19"/>
      <c r="APP380" s="19"/>
      <c r="APQ380" s="21"/>
      <c r="APR380" s="21"/>
      <c r="APS380" s="21"/>
      <c r="APT380" s="19"/>
      <c r="APU380" s="19"/>
      <c r="APV380" s="19"/>
      <c r="APW380" s="19"/>
      <c r="APX380" s="19"/>
      <c r="APY380" s="19"/>
      <c r="APZ380" s="19"/>
      <c r="AQA380" s="19"/>
      <c r="AQB380" s="19"/>
      <c r="AQC380" s="19"/>
      <c r="AQD380" s="19"/>
      <c r="AQE380" s="19"/>
      <c r="AQF380" s="19"/>
      <c r="AQG380" s="19"/>
      <c r="AQH380" s="19"/>
      <c r="AQI380" s="19">
        <v>1000</v>
      </c>
      <c r="AQJ380" s="19">
        <v>750</v>
      </c>
      <c r="AQK380" s="19"/>
      <c r="AQL380" s="19">
        <v>1000</v>
      </c>
      <c r="AQM380" s="19">
        <v>750</v>
      </c>
      <c r="AQN380" s="19"/>
      <c r="AQO380" s="19">
        <v>1000</v>
      </c>
      <c r="AQP380" s="19">
        <v>750</v>
      </c>
      <c r="AQQ380" s="19"/>
      <c r="AQR380" s="19">
        <v>1000</v>
      </c>
      <c r="AQS380" s="19">
        <v>750</v>
      </c>
      <c r="AQT380" s="19"/>
      <c r="AQU380" s="19"/>
      <c r="AQV380" s="19"/>
      <c r="AQW380" s="19"/>
      <c r="AQX380" s="19"/>
      <c r="AQY380" s="19"/>
      <c r="AQZ380" s="19"/>
      <c r="ARA380" s="21"/>
      <c r="ARB380" s="21"/>
      <c r="ARC380" s="21"/>
      <c r="ARD380" s="19"/>
      <c r="ARE380" s="19"/>
      <c r="ARF380" s="19"/>
      <c r="ARG380" s="19"/>
      <c r="ARH380" s="19"/>
      <c r="ARI380" s="19"/>
      <c r="ARJ380" s="19"/>
      <c r="ARK380" s="19"/>
      <c r="ARL380" s="19"/>
      <c r="ARM380" s="19"/>
      <c r="ARN380" s="19"/>
      <c r="ARO380" s="19"/>
      <c r="ARP380" s="19"/>
      <c r="ARQ380" s="19"/>
      <c r="ARR380" s="19"/>
      <c r="ARS380" s="19"/>
      <c r="ART380" s="19"/>
      <c r="ARU380" s="19"/>
      <c r="ARV380" s="19"/>
      <c r="ARW380" s="19"/>
      <c r="ARX380" s="19"/>
      <c r="ARY380" s="19"/>
      <c r="ARZ380" s="19"/>
      <c r="ASA380" s="19"/>
      <c r="ASB380" s="19"/>
      <c r="ASC380" s="19"/>
      <c r="ASD380" s="19"/>
      <c r="ASE380" s="19"/>
      <c r="ASF380" s="19"/>
      <c r="ASG380" s="19"/>
      <c r="ASH380" s="19"/>
      <c r="ASI380" s="19"/>
      <c r="ASJ380" s="19"/>
      <c r="ASK380" s="21"/>
      <c r="ASL380" s="21"/>
      <c r="ASM380" s="21"/>
      <c r="ASN380" s="19"/>
      <c r="ASO380" s="19"/>
      <c r="ASP380" s="19"/>
      <c r="ASQ380" s="19"/>
      <c r="ASR380" s="19"/>
      <c r="ASS380" s="19"/>
      <c r="AST380" s="19"/>
      <c r="ASU380" s="19"/>
      <c r="ASV380" s="19"/>
      <c r="ASW380" s="19"/>
      <c r="ASX380" s="19"/>
      <c r="ASY380" s="19"/>
      <c r="ASZ380" s="19"/>
      <c r="ATA380" s="19"/>
      <c r="ATB380" s="19"/>
      <c r="ATC380" s="19"/>
      <c r="ATD380" s="19"/>
      <c r="ATE380" s="19"/>
      <c r="ATF380" s="19"/>
      <c r="ATG380" s="19"/>
      <c r="ATH380" s="19"/>
      <c r="ATI380" s="19"/>
      <c r="ATJ380" s="19"/>
      <c r="ATK380" s="19"/>
      <c r="ATL380" s="19"/>
      <c r="ATM380" s="19"/>
      <c r="ATN380" s="19"/>
      <c r="ATO380" s="19"/>
      <c r="ATP380" s="19"/>
      <c r="ATQ380" s="19"/>
      <c r="ATR380" s="19"/>
      <c r="ATS380" s="19"/>
      <c r="ATT380" s="19"/>
      <c r="ATU380" s="21"/>
      <c r="ATV380" s="21"/>
      <c r="ATW380" s="21"/>
      <c r="ATX380" s="19"/>
      <c r="ATY380" s="19"/>
      <c r="ATZ380" s="19"/>
      <c r="AUA380" s="19"/>
      <c r="AUB380" s="19"/>
      <c r="AUC380" s="19"/>
      <c r="AUD380" s="19"/>
      <c r="AUE380" s="19"/>
      <c r="AUF380" s="19"/>
      <c r="AUG380" s="19"/>
      <c r="AUH380" s="19"/>
      <c r="AUI380" s="19"/>
      <c r="AUJ380" s="19"/>
      <c r="AUK380" s="19"/>
      <c r="AUL380" s="19"/>
      <c r="AUM380" s="19"/>
      <c r="AUN380" s="19"/>
      <c r="AUO380" s="19"/>
      <c r="AUP380" s="19"/>
      <c r="AUQ380" s="19"/>
      <c r="AUR380" s="19"/>
      <c r="AUS380" s="19"/>
      <c r="AUT380" s="19"/>
      <c r="AUU380" s="19"/>
      <c r="AUV380" s="19"/>
      <c r="AUW380" s="19"/>
      <c r="AUX380" s="19"/>
      <c r="AUY380" s="19"/>
      <c r="AUZ380" s="19"/>
      <c r="AVA380" s="19"/>
      <c r="AVB380" s="19"/>
      <c r="AVC380" s="19"/>
      <c r="AVD380" s="19"/>
      <c r="AVE380" s="21"/>
      <c r="AVF380" s="21"/>
      <c r="AVG380" s="21"/>
      <c r="AVH380" s="19"/>
      <c r="AVI380" s="19"/>
      <c r="AVJ380" s="19"/>
      <c r="AVK380" s="19"/>
      <c r="AVL380" s="19"/>
      <c r="AVM380" s="19"/>
      <c r="AVN380" s="19"/>
      <c r="AVO380" s="19"/>
      <c r="AVP380" s="22"/>
      <c r="AVQ380" s="19"/>
      <c r="AVR380" s="19"/>
      <c r="AVS380" s="19"/>
      <c r="AVT380" s="19"/>
      <c r="AVU380" s="19"/>
      <c r="AVV380" s="19"/>
      <c r="AVW380" s="19"/>
      <c r="AVX380" s="19"/>
      <c r="AVY380" s="22"/>
      <c r="AVZ380" s="19"/>
      <c r="AWA380" s="19"/>
      <c r="AWB380" s="19"/>
      <c r="AWC380" s="19"/>
      <c r="AWD380" s="19"/>
      <c r="AWE380" s="19"/>
      <c r="AWF380" s="19"/>
      <c r="AWG380" s="19"/>
      <c r="AWH380" s="22"/>
      <c r="AWI380" s="19"/>
      <c r="AWJ380" s="19"/>
      <c r="AWK380" s="19"/>
      <c r="AWL380" s="19"/>
      <c r="AWM380" s="19"/>
      <c r="AWN380" s="19"/>
      <c r="AWO380" s="23"/>
      <c r="AWP380" s="23"/>
      <c r="AWQ380" s="23"/>
      <c r="AWR380" s="19"/>
      <c r="AWS380" s="19"/>
      <c r="AWT380" s="19"/>
      <c r="AWU380" s="19"/>
      <c r="AWV380" s="19"/>
      <c r="AWW380" s="19"/>
      <c r="AWX380" s="19"/>
      <c r="AWY380" s="19"/>
      <c r="AWZ380" s="22"/>
      <c r="AXA380" s="19"/>
      <c r="AXB380" s="19"/>
      <c r="AXC380" s="19"/>
      <c r="AXD380" s="19"/>
      <c r="AXE380" s="19"/>
      <c r="AXF380" s="19"/>
      <c r="AXG380" s="19"/>
      <c r="AXH380" s="19"/>
      <c r="AXI380" s="22"/>
      <c r="AXJ380" s="19"/>
      <c r="AXK380" s="19"/>
      <c r="AXL380" s="19"/>
      <c r="AXM380" s="19"/>
      <c r="AXN380" s="19"/>
      <c r="AXO380" s="19"/>
      <c r="AXP380" s="19"/>
      <c r="AXQ380" s="19"/>
      <c r="AXR380" s="22"/>
      <c r="AXS380" s="19"/>
      <c r="AXT380" s="19"/>
      <c r="AXU380" s="19"/>
      <c r="AXV380" s="19"/>
      <c r="AXW380" s="19"/>
      <c r="AXX380" s="19"/>
      <c r="AXY380" s="21"/>
      <c r="AXZ380" s="21"/>
      <c r="AYA380" s="21"/>
      <c r="AYB380" s="22"/>
      <c r="AYC380" s="22"/>
      <c r="AYD380" s="22"/>
      <c r="AYE380" s="22"/>
      <c r="AYF380" s="22"/>
      <c r="AYG380" s="22"/>
      <c r="AYH380" s="22"/>
      <c r="AYI380" s="22"/>
      <c r="AYJ380" s="22"/>
      <c r="AYK380" s="22"/>
      <c r="AYL380" s="22"/>
      <c r="AYM380" s="22"/>
      <c r="AYN380" s="22"/>
      <c r="AYO380" s="22"/>
      <c r="AYP380" s="22"/>
      <c r="AYQ380" s="22"/>
      <c r="AYR380" s="22"/>
      <c r="AYS380" s="22"/>
      <c r="AYT380" s="22"/>
      <c r="AYU380" s="22"/>
      <c r="AYV380" s="22"/>
      <c r="AYW380" s="22"/>
      <c r="AYX380" s="22"/>
      <c r="AYY380" s="22"/>
      <c r="AYZ380" s="22"/>
      <c r="AZA380" s="22"/>
      <c r="AZB380" s="22"/>
      <c r="AZC380" s="22"/>
      <c r="AZD380" s="22"/>
      <c r="AZE380" s="22"/>
      <c r="AZF380" s="22"/>
      <c r="AZG380" s="22"/>
      <c r="AZH380" s="22"/>
      <c r="AZI380" s="21"/>
      <c r="AZJ380" s="21"/>
      <c r="AZK380" s="21"/>
      <c r="AZL380" s="19"/>
      <c r="AZM380" s="19"/>
      <c r="AZN380" s="19"/>
      <c r="AZO380" s="19"/>
      <c r="AZP380" s="19"/>
      <c r="AZQ380" s="19"/>
      <c r="AZR380" s="19"/>
      <c r="AZS380" s="19"/>
      <c r="AZT380" s="19"/>
      <c r="AZU380" s="19"/>
      <c r="AZV380" s="19"/>
      <c r="AZW380" s="19"/>
      <c r="AZX380" s="19"/>
      <c r="AZY380" s="19"/>
      <c r="AZZ380" s="19"/>
      <c r="BAA380" s="22"/>
      <c r="BAB380" s="22"/>
      <c r="BAC380" s="22"/>
      <c r="BAD380" s="19"/>
      <c r="BAE380" s="19"/>
      <c r="BAF380" s="19"/>
      <c r="BAG380" s="19"/>
      <c r="BAH380" s="19"/>
      <c r="BAI380" s="19"/>
      <c r="BAJ380" s="19"/>
      <c r="BAK380" s="19"/>
      <c r="BAL380" s="19"/>
      <c r="BAM380" s="19"/>
      <c r="BAN380" s="19"/>
      <c r="BAO380" s="19"/>
      <c r="BAP380" s="22"/>
      <c r="BAQ380" s="22"/>
      <c r="BAR380" s="22"/>
      <c r="BAS380" s="21"/>
      <c r="BAT380" s="21"/>
      <c r="BAU380" s="21"/>
      <c r="BAV380" s="19"/>
      <c r="BAW380" s="19"/>
      <c r="BAX380" s="19"/>
      <c r="BAY380" s="19"/>
      <c r="BAZ380" s="19"/>
      <c r="BBA380" s="19"/>
      <c r="BBB380" s="22"/>
      <c r="BBC380" s="22"/>
      <c r="BBD380" s="22"/>
      <c r="BBE380" s="19"/>
      <c r="BBF380" s="19"/>
      <c r="BBG380" s="19"/>
      <c r="BBH380" s="19"/>
      <c r="BBI380" s="19"/>
      <c r="BBJ380" s="19"/>
      <c r="BBK380" s="19"/>
      <c r="BBL380" s="19"/>
      <c r="BBM380" s="19"/>
      <c r="BBN380" s="19"/>
      <c r="BBO380" s="19"/>
      <c r="BBP380" s="19"/>
      <c r="BBQ380" s="19"/>
      <c r="BBR380" s="19"/>
      <c r="BBS380" s="19"/>
      <c r="BBT380" s="19"/>
      <c r="BBU380" s="19"/>
      <c r="BBV380" s="19"/>
      <c r="BBW380" s="19"/>
      <c r="BBX380" s="19"/>
      <c r="BBY380" s="19"/>
      <c r="BBZ380" s="19"/>
      <c r="BCA380" s="19"/>
      <c r="BCB380" s="19"/>
      <c r="BCC380" s="21"/>
      <c r="BCD380" s="21"/>
      <c r="BCE380" s="21"/>
      <c r="BCF380" s="19"/>
      <c r="BCG380" s="19"/>
      <c r="BCH380" s="19"/>
      <c r="BCI380" s="19"/>
      <c r="BCJ380" s="19"/>
      <c r="BCK380" s="19"/>
      <c r="BCL380" s="22"/>
      <c r="BCM380" s="22"/>
      <c r="BCN380" s="22"/>
      <c r="BCO380" s="19"/>
      <c r="BCP380" s="19"/>
      <c r="BCQ380" s="19"/>
      <c r="BCR380" s="19"/>
      <c r="BCS380" s="19"/>
      <c r="BCT380" s="19"/>
      <c r="BCU380" s="22"/>
      <c r="BCV380" s="22"/>
      <c r="BCW380" s="22"/>
      <c r="BCX380" s="19"/>
      <c r="BCY380" s="19"/>
      <c r="BCZ380" s="19"/>
      <c r="BDA380" s="19"/>
      <c r="BDB380" s="19"/>
      <c r="BDC380" s="19"/>
      <c r="BDD380" s="22"/>
      <c r="BDE380" s="22"/>
      <c r="BDF380" s="22"/>
      <c r="BDG380" s="19"/>
      <c r="BDH380" s="19"/>
      <c r="BDI380" s="19"/>
      <c r="BDJ380" s="19"/>
      <c r="BDK380" s="19"/>
      <c r="BDL380" s="19"/>
      <c r="BDM380" s="21"/>
      <c r="BDN380" s="21"/>
      <c r="BDO380" s="21"/>
      <c r="BDP380" s="19"/>
      <c r="BDQ380" s="19"/>
      <c r="BDR380" s="19"/>
      <c r="BDS380" s="19"/>
      <c r="BDT380" s="19"/>
      <c r="BDU380" s="19"/>
      <c r="BDV380" s="22"/>
      <c r="BDW380" s="22"/>
      <c r="BDX380" s="22"/>
      <c r="BDY380" s="19"/>
      <c r="BDZ380" s="19"/>
      <c r="BEA380" s="19"/>
      <c r="BEB380" s="19"/>
      <c r="BEC380" s="19"/>
      <c r="BED380" s="19"/>
      <c r="BEE380" s="22"/>
      <c r="BEF380" s="22"/>
      <c r="BEG380" s="22"/>
      <c r="BEH380" s="19"/>
      <c r="BEI380" s="19"/>
      <c r="BEJ380" s="19"/>
      <c r="BEK380" s="19"/>
      <c r="BEL380" s="19"/>
      <c r="BEM380" s="19"/>
      <c r="BEN380" s="22"/>
      <c r="BEO380" s="22"/>
      <c r="BEP380" s="22"/>
      <c r="BEQ380" s="19"/>
      <c r="BER380" s="19"/>
      <c r="BES380" s="19"/>
      <c r="BET380" s="19"/>
      <c r="BEU380" s="19"/>
      <c r="BEV380" s="19"/>
      <c r="BEW380" s="21"/>
      <c r="BEX380" s="21"/>
      <c r="BEY380" s="21"/>
      <c r="BEZ380" s="19"/>
      <c r="BFA380" s="19"/>
      <c r="BFB380" s="19"/>
      <c r="BFC380" s="19"/>
      <c r="BFD380" s="19"/>
      <c r="BFE380" s="19"/>
      <c r="BFF380" s="22"/>
      <c r="BFG380" s="22"/>
      <c r="BFH380" s="22"/>
      <c r="BFI380" s="19"/>
      <c r="BFJ380" s="19"/>
      <c r="BFK380" s="19"/>
      <c r="BFL380" s="19"/>
      <c r="BFM380" s="19"/>
      <c r="BFN380" s="19"/>
      <c r="BFO380" s="22"/>
      <c r="BFP380" s="22"/>
      <c r="BFQ380" s="22"/>
      <c r="BFR380" s="19"/>
      <c r="BFS380" s="19"/>
      <c r="BFT380" s="19"/>
      <c r="BFU380" s="19"/>
      <c r="BFV380" s="19"/>
      <c r="BFW380" s="19"/>
      <c r="BFX380" s="22"/>
      <c r="BFY380" s="22"/>
      <c r="BFZ380" s="22"/>
      <c r="BGA380" s="19"/>
      <c r="BGB380" s="19"/>
      <c r="BGC380" s="19"/>
      <c r="BGD380" s="19"/>
      <c r="BGE380" s="19"/>
      <c r="BGF380" s="19"/>
      <c r="BGG380" s="23"/>
      <c r="BGH380" s="23"/>
      <c r="BGI380" s="23"/>
      <c r="BGJ380" s="19"/>
      <c r="BGK380" s="19"/>
      <c r="BGL380" s="19"/>
      <c r="BGM380" s="19"/>
      <c r="BGN380" s="19"/>
      <c r="BGO380" s="19"/>
      <c r="BGP380" s="22"/>
      <c r="BGQ380" s="22"/>
      <c r="BGR380" s="22"/>
      <c r="BGS380" s="19"/>
      <c r="BGT380" s="19"/>
      <c r="BGU380" s="19"/>
      <c r="BGV380" s="19"/>
      <c r="BGW380" s="19"/>
      <c r="BGX380" s="19"/>
      <c r="BGY380" s="22"/>
      <c r="BGZ380" s="22"/>
      <c r="BHA380" s="22"/>
      <c r="BHB380" s="19"/>
      <c r="BHC380" s="19"/>
      <c r="BHD380" s="19"/>
      <c r="BHE380" s="19"/>
      <c r="BHF380" s="19"/>
      <c r="BHG380" s="19"/>
      <c r="BHH380" s="22"/>
      <c r="BHI380" s="22"/>
      <c r="BHJ380" s="22"/>
      <c r="BHK380" s="19"/>
      <c r="BHL380" s="19"/>
      <c r="BHM380" s="19"/>
      <c r="BHN380" s="19"/>
      <c r="BHO380" s="19"/>
      <c r="BHP380" s="19"/>
      <c r="BHQ380" s="21"/>
      <c r="BHR380" s="21"/>
      <c r="BHS380" s="21"/>
      <c r="BHT380" s="19"/>
      <c r="BHU380" s="19"/>
      <c r="BHV380" s="19"/>
      <c r="BHW380" s="19"/>
      <c r="BHX380" s="19"/>
      <c r="BHY380" s="19"/>
      <c r="BHZ380" s="22"/>
      <c r="BIA380" s="22"/>
      <c r="BIB380" s="22"/>
      <c r="BIC380" s="19"/>
      <c r="BID380" s="19"/>
      <c r="BIE380" s="19"/>
      <c r="BIF380" s="19"/>
      <c r="BIG380" s="19"/>
      <c r="BIH380" s="19"/>
      <c r="BII380" s="22"/>
      <c r="BIJ380" s="22"/>
      <c r="BIK380" s="22"/>
      <c r="BIL380" s="19"/>
      <c r="BIM380" s="19"/>
      <c r="BIN380" s="19"/>
      <c r="BIO380" s="19"/>
      <c r="BIP380" s="19"/>
      <c r="BIQ380" s="19"/>
      <c r="BIR380" s="22"/>
      <c r="BIS380" s="22"/>
      <c r="BIT380" s="22"/>
      <c r="BIU380" s="19"/>
      <c r="BIV380" s="19"/>
      <c r="BIW380" s="19"/>
      <c r="BIX380" s="19"/>
      <c r="BIY380" s="19"/>
      <c r="BIZ380" s="19"/>
      <c r="BJA380" s="21"/>
      <c r="BJB380" s="21"/>
      <c r="BJC380" s="21"/>
      <c r="BJD380" s="19"/>
      <c r="BJE380" s="19"/>
      <c r="BJF380" s="19"/>
      <c r="BJG380" s="19"/>
      <c r="BJH380" s="19"/>
      <c r="BJI380" s="19"/>
      <c r="BJJ380" s="22"/>
      <c r="BJK380" s="22"/>
      <c r="BJL380" s="22"/>
      <c r="BJM380" s="19"/>
      <c r="BJN380" s="19"/>
      <c r="BJO380" s="19"/>
      <c r="BJP380" s="19"/>
      <c r="BJQ380" s="19"/>
      <c r="BJR380" s="19"/>
      <c r="BJS380" s="22"/>
      <c r="BJT380" s="22"/>
      <c r="BJU380" s="22"/>
      <c r="BJV380" s="19"/>
      <c r="BJW380" s="19"/>
      <c r="BJX380" s="19"/>
      <c r="BJY380" s="19"/>
      <c r="BJZ380" s="19"/>
      <c r="BKA380" s="19"/>
      <c r="BKB380" s="22"/>
      <c r="BKC380" s="22"/>
      <c r="BKD380" s="22"/>
      <c r="BKE380" s="19"/>
      <c r="BKF380" s="19"/>
      <c r="BKG380" s="19"/>
      <c r="BKH380" s="19"/>
      <c r="BKI380" s="19"/>
      <c r="BKJ380" s="19"/>
      <c r="BKK380" s="21"/>
      <c r="BKL380" s="21"/>
      <c r="BKM380" s="21"/>
      <c r="BKN380" s="19"/>
      <c r="BKO380" s="22"/>
      <c r="BKP380" s="19"/>
      <c r="BKQ380" s="19"/>
      <c r="BKR380" s="19"/>
      <c r="BKS380" s="19"/>
      <c r="BKT380" s="22"/>
      <c r="BKU380" s="22"/>
      <c r="BKV380" s="22"/>
      <c r="BKW380" s="19"/>
      <c r="BKX380" s="19"/>
      <c r="BKY380" s="19"/>
      <c r="BKZ380" s="19"/>
      <c r="BLA380" s="19"/>
      <c r="BLB380" s="19"/>
      <c r="BLC380" s="19"/>
      <c r="BLD380" s="19"/>
      <c r="BLE380" s="22"/>
      <c r="BLF380" s="19"/>
      <c r="BLG380" s="19"/>
      <c r="BLH380" s="19"/>
      <c r="BLI380" s="13"/>
      <c r="BLJ380" s="13"/>
      <c r="BLK380" s="13"/>
      <c r="BLL380" s="13"/>
      <c r="BLM380" s="13"/>
      <c r="BLN380" s="13"/>
    </row>
    <row r="381" spans="1:1678">
      <c r="A381" s="7" t="s">
        <v>1175</v>
      </c>
      <c r="B381" s="8">
        <v>388</v>
      </c>
      <c r="C381" s="7" t="s">
        <v>8</v>
      </c>
      <c r="D381" s="7" t="s">
        <v>1176</v>
      </c>
      <c r="E381" s="7" t="s">
        <v>1177</v>
      </c>
      <c r="F381" s="7"/>
      <c r="G381" s="7">
        <v>1000</v>
      </c>
      <c r="ALP381" s="19"/>
      <c r="ALQ381" s="19"/>
      <c r="ALR381" s="19"/>
      <c r="ALS381" s="22"/>
      <c r="ALT381" s="22"/>
      <c r="ALU381" s="22"/>
      <c r="ALV381" s="22"/>
      <c r="ALW381" s="19"/>
      <c r="ALX381" s="19"/>
      <c r="ALY381" s="19"/>
      <c r="ALZ381" s="19"/>
      <c r="AMA381" s="19"/>
      <c r="AMB381" s="19"/>
      <c r="AMC381" s="19"/>
      <c r="AMD381" s="19"/>
      <c r="AME381" s="19"/>
      <c r="AMF381" s="19"/>
      <c r="AMG381" s="19"/>
      <c r="AMH381" s="19"/>
      <c r="AMI381" s="19"/>
      <c r="AMJ381" s="19"/>
      <c r="AMK381" s="19"/>
      <c r="AML381" s="19"/>
      <c r="AMM381" s="19"/>
      <c r="AMN381" s="19"/>
      <c r="AMO381" s="19"/>
      <c r="AMP381" s="19"/>
      <c r="AMQ381" s="19"/>
      <c r="AMR381" s="19"/>
      <c r="AMS381" s="19"/>
      <c r="AMT381" s="19"/>
      <c r="AMU381" s="19"/>
      <c r="AMV381" s="19"/>
      <c r="AMW381" s="21"/>
      <c r="AMX381" s="21"/>
      <c r="AMY381" s="21"/>
      <c r="AMZ381" s="19"/>
      <c r="ANA381" s="19"/>
      <c r="ANB381" s="19"/>
      <c r="ANC381" s="19"/>
      <c r="AND381" s="19"/>
      <c r="ANE381" s="19"/>
      <c r="ANF381" s="19"/>
      <c r="ANG381" s="19"/>
      <c r="ANH381" s="19"/>
      <c r="ANI381" s="19"/>
      <c r="ANJ381" s="19"/>
      <c r="ANK381" s="19"/>
      <c r="ANL381" s="19"/>
      <c r="ANM381" s="19"/>
      <c r="ANN381" s="19"/>
      <c r="ANO381" s="19"/>
      <c r="ANP381" s="19"/>
      <c r="ANQ381" s="19"/>
      <c r="ANR381" s="19"/>
      <c r="ANS381" s="19"/>
      <c r="ANT381" s="19"/>
      <c r="ANU381" s="19"/>
      <c r="ANV381" s="19"/>
      <c r="ANW381" s="19"/>
      <c r="ANX381" s="19"/>
      <c r="ANY381" s="19"/>
      <c r="ANZ381" s="19"/>
      <c r="AOA381" s="19"/>
      <c r="AOB381" s="19"/>
      <c r="AOC381" s="19"/>
      <c r="AOD381" s="19"/>
      <c r="AOE381" s="19"/>
      <c r="AOF381" s="19"/>
      <c r="AOG381" s="21"/>
      <c r="AOH381" s="21"/>
      <c r="AOI381" s="21"/>
      <c r="AOJ381" s="19"/>
      <c r="AOK381" s="19"/>
      <c r="AOL381" s="19"/>
      <c r="AOM381" s="19"/>
      <c r="AON381" s="19"/>
      <c r="AOO381" s="19"/>
      <c r="AOP381" s="19"/>
      <c r="AOQ381" s="19"/>
      <c r="AOR381" s="19"/>
      <c r="AOS381" s="19"/>
      <c r="AOT381" s="19"/>
      <c r="AOU381" s="19"/>
      <c r="AOV381" s="19"/>
      <c r="AOW381" s="19"/>
      <c r="AOX381" s="19"/>
      <c r="AOY381" s="19"/>
      <c r="AOZ381" s="19"/>
      <c r="APA381" s="19"/>
      <c r="APB381" s="19"/>
      <c r="APC381" s="19"/>
      <c r="APD381" s="19"/>
      <c r="APE381" s="19"/>
      <c r="APF381" s="19"/>
      <c r="APG381" s="19"/>
      <c r="APH381" s="19"/>
      <c r="API381" s="19"/>
      <c r="APJ381" s="19"/>
      <c r="APK381" s="19"/>
      <c r="APL381" s="19"/>
      <c r="APM381" s="19"/>
      <c r="APN381" s="19"/>
      <c r="APO381" s="19"/>
      <c r="APP381" s="19"/>
      <c r="APQ381" s="21"/>
      <c r="APR381" s="21"/>
      <c r="APS381" s="21"/>
      <c r="APT381" s="19"/>
      <c r="APU381" s="19"/>
      <c r="APV381" s="19"/>
      <c r="APW381" s="19"/>
      <c r="APX381" s="19"/>
      <c r="APY381" s="19"/>
      <c r="APZ381" s="19"/>
      <c r="AQA381" s="19"/>
      <c r="AQB381" s="19"/>
      <c r="AQC381" s="19"/>
      <c r="AQD381" s="19"/>
      <c r="AQE381" s="19"/>
      <c r="AQF381" s="19"/>
      <c r="AQG381" s="19"/>
      <c r="AQH381" s="19"/>
      <c r="AQI381" s="19"/>
      <c r="AQJ381" s="19"/>
      <c r="AQK381" s="19"/>
      <c r="AQL381" s="19">
        <v>1100</v>
      </c>
      <c r="AQM381" s="19">
        <v>1100</v>
      </c>
      <c r="AQN381" s="19"/>
      <c r="AQO381" s="19">
        <v>1100</v>
      </c>
      <c r="AQP381" s="19">
        <v>1100</v>
      </c>
      <c r="AQQ381" s="19"/>
      <c r="AQR381" s="19">
        <v>1100</v>
      </c>
      <c r="AQS381" s="19">
        <v>1100</v>
      </c>
      <c r="AQT381" s="19"/>
      <c r="AQU381" s="19">
        <v>1100</v>
      </c>
      <c r="AQV381" s="19">
        <v>1100</v>
      </c>
      <c r="AQW381" s="19"/>
      <c r="AQX381" s="19">
        <v>1100</v>
      </c>
      <c r="AQY381" s="19">
        <v>1100</v>
      </c>
      <c r="AQZ381" s="19"/>
      <c r="ARA381" s="21">
        <v>1100</v>
      </c>
      <c r="ARB381" s="21">
        <v>1100</v>
      </c>
      <c r="ARC381" s="21"/>
      <c r="ARD381" s="19"/>
      <c r="ARE381" s="19"/>
      <c r="ARF381" s="19"/>
      <c r="ARG381" s="19"/>
      <c r="ARH381" s="19"/>
      <c r="ARI381" s="19"/>
      <c r="ARJ381" s="19"/>
      <c r="ARK381" s="19"/>
      <c r="ARL381" s="19"/>
      <c r="ARM381" s="19"/>
      <c r="ARN381" s="19"/>
      <c r="ARO381" s="19"/>
      <c r="ARP381" s="19"/>
      <c r="ARQ381" s="19"/>
      <c r="ARR381" s="19"/>
      <c r="ARS381" s="19"/>
      <c r="ART381" s="19"/>
      <c r="ARU381" s="19"/>
      <c r="ARV381" s="19"/>
      <c r="ARW381" s="19"/>
      <c r="ARX381" s="19"/>
      <c r="ARY381" s="19"/>
      <c r="ARZ381" s="19"/>
      <c r="ASA381" s="19"/>
      <c r="ASB381" s="19"/>
      <c r="ASC381" s="19"/>
      <c r="ASD381" s="19"/>
      <c r="ASE381" s="19"/>
      <c r="ASF381" s="19"/>
      <c r="ASG381" s="19"/>
      <c r="ASH381" s="19"/>
      <c r="ASI381" s="19"/>
      <c r="ASJ381" s="19"/>
      <c r="ASK381" s="21"/>
      <c r="ASL381" s="21"/>
      <c r="ASM381" s="21"/>
      <c r="ASN381" s="19">
        <v>1100</v>
      </c>
      <c r="ASO381" s="19">
        <v>1100</v>
      </c>
      <c r="ASP381" s="19"/>
      <c r="ASQ381" s="19">
        <v>1100</v>
      </c>
      <c r="ASR381" s="19">
        <v>1100</v>
      </c>
      <c r="ASS381" s="19"/>
      <c r="AST381" s="19">
        <v>1100</v>
      </c>
      <c r="ASU381" s="19">
        <v>1100</v>
      </c>
      <c r="ASV381" s="19"/>
      <c r="ASW381" s="19">
        <v>1100</v>
      </c>
      <c r="ASX381" s="19">
        <v>1100</v>
      </c>
      <c r="ASY381" s="19"/>
      <c r="ASZ381" s="19"/>
      <c r="ATA381" s="19"/>
      <c r="ATB381" s="19"/>
      <c r="ATC381" s="19"/>
      <c r="ATD381" s="19"/>
      <c r="ATE381" s="19"/>
      <c r="ATF381" s="19"/>
      <c r="ATG381" s="19"/>
      <c r="ATH381" s="19"/>
      <c r="ATI381" s="19"/>
      <c r="ATJ381" s="19"/>
      <c r="ATK381" s="19"/>
      <c r="ATL381" s="19"/>
      <c r="ATM381" s="19"/>
      <c r="ATN381" s="19"/>
      <c r="ATO381" s="19"/>
      <c r="ATP381" s="19"/>
      <c r="ATQ381" s="19"/>
      <c r="ATR381" s="19"/>
      <c r="ATS381" s="19"/>
      <c r="ATT381" s="19"/>
      <c r="ATU381" s="21">
        <v>800</v>
      </c>
      <c r="ATV381" s="21">
        <v>800</v>
      </c>
      <c r="ATW381" s="21"/>
      <c r="ATX381" s="19"/>
      <c r="ATY381" s="19"/>
      <c r="ATZ381" s="19"/>
      <c r="AUA381" s="19"/>
      <c r="AUB381" s="19"/>
      <c r="AUC381" s="19"/>
      <c r="AUD381" s="19"/>
      <c r="AUE381" s="19"/>
      <c r="AUF381" s="19"/>
      <c r="AUG381" s="19"/>
      <c r="AUH381" s="19"/>
      <c r="AUI381" s="19"/>
      <c r="AUJ381" s="19"/>
      <c r="AUK381" s="19"/>
      <c r="AUL381" s="19"/>
      <c r="AUM381" s="19"/>
      <c r="AUN381" s="19"/>
      <c r="AUO381" s="19"/>
      <c r="AUP381" s="19"/>
      <c r="AUQ381" s="19"/>
      <c r="AUR381" s="19"/>
      <c r="AUS381" s="19"/>
      <c r="AUT381" s="19"/>
      <c r="AUU381" s="19"/>
      <c r="AUV381" s="19"/>
      <c r="AUW381" s="19"/>
      <c r="AUX381" s="19"/>
      <c r="AUY381" s="19"/>
      <c r="AUZ381" s="19"/>
      <c r="AVA381" s="19"/>
      <c r="AVB381" s="19"/>
      <c r="AVC381" s="19"/>
      <c r="AVD381" s="19"/>
      <c r="AVE381" s="21">
        <v>600</v>
      </c>
      <c r="AVF381" s="21">
        <v>600</v>
      </c>
      <c r="AVG381" s="21"/>
      <c r="AVH381" s="19"/>
      <c r="AVI381" s="19"/>
      <c r="AVJ381" s="19"/>
      <c r="AVK381" s="19"/>
      <c r="AVL381" s="19"/>
      <c r="AVM381" s="19"/>
      <c r="AVN381" s="19"/>
      <c r="AVO381" s="19"/>
      <c r="AVP381" s="22"/>
      <c r="AVQ381" s="19"/>
      <c r="AVR381" s="19"/>
      <c r="AVS381" s="19"/>
      <c r="AVT381" s="19"/>
      <c r="AVU381" s="19"/>
      <c r="AVV381" s="19"/>
      <c r="AVW381" s="19"/>
      <c r="AVX381" s="19"/>
      <c r="AVY381" s="22"/>
      <c r="AVZ381" s="19">
        <v>925</v>
      </c>
      <c r="AWA381" s="19">
        <v>925</v>
      </c>
      <c r="AWB381" s="19"/>
      <c r="AWC381" s="19"/>
      <c r="AWD381" s="19"/>
      <c r="AWE381" s="19"/>
      <c r="AWF381" s="19"/>
      <c r="AWG381" s="19"/>
      <c r="AWH381" s="22"/>
      <c r="AWI381" s="19"/>
      <c r="AWJ381" s="19"/>
      <c r="AWK381" s="19"/>
      <c r="AWL381" s="19"/>
      <c r="AWM381" s="19"/>
      <c r="AWN381" s="19"/>
      <c r="AWO381" s="23">
        <v>600</v>
      </c>
      <c r="AWP381" s="23">
        <v>600</v>
      </c>
      <c r="AWQ381" s="23"/>
      <c r="AWR381" s="19"/>
      <c r="AWS381" s="19"/>
      <c r="AWT381" s="19"/>
      <c r="AWU381" s="19"/>
      <c r="AWV381" s="19"/>
      <c r="AWW381" s="19"/>
      <c r="AWX381" s="19"/>
      <c r="AWY381" s="19"/>
      <c r="AWZ381" s="22"/>
      <c r="AXA381" s="19"/>
      <c r="AXB381" s="19"/>
      <c r="AXC381" s="19"/>
      <c r="AXD381" s="19"/>
      <c r="AXE381" s="19"/>
      <c r="AXF381" s="19"/>
      <c r="AXG381" s="19"/>
      <c r="AXH381" s="19"/>
      <c r="AXI381" s="22"/>
      <c r="AXJ381" s="19"/>
      <c r="AXK381" s="19"/>
      <c r="AXL381" s="19"/>
      <c r="AXM381" s="19"/>
      <c r="AXN381" s="19"/>
      <c r="AXO381" s="19"/>
      <c r="AXP381" s="19"/>
      <c r="AXQ381" s="19"/>
      <c r="AXR381" s="22"/>
      <c r="AXS381" s="19"/>
      <c r="AXT381" s="19"/>
      <c r="AXU381" s="19"/>
      <c r="AXV381" s="19"/>
      <c r="AXW381" s="19"/>
      <c r="AXX381" s="19"/>
      <c r="AXY381" s="21">
        <v>600</v>
      </c>
      <c r="AXZ381" s="21">
        <v>600</v>
      </c>
      <c r="AYA381" s="21"/>
      <c r="AYB381" s="22"/>
      <c r="AYC381" s="22"/>
      <c r="AYD381" s="22"/>
      <c r="AYE381" s="22"/>
      <c r="AYF381" s="22"/>
      <c r="AYG381" s="22"/>
      <c r="AYH381" s="22"/>
      <c r="AYI381" s="22"/>
      <c r="AYJ381" s="22"/>
      <c r="AYK381" s="22"/>
      <c r="AYL381" s="22"/>
      <c r="AYM381" s="22"/>
      <c r="AYN381" s="22"/>
      <c r="AYO381" s="22"/>
      <c r="AYP381" s="22"/>
      <c r="AYQ381" s="22"/>
      <c r="AYR381" s="22"/>
      <c r="AYS381" s="22"/>
      <c r="AYT381" s="22"/>
      <c r="AYU381" s="22"/>
      <c r="AYV381" s="22"/>
      <c r="AYW381" s="22"/>
      <c r="AYX381" s="22"/>
      <c r="AYY381" s="22"/>
      <c r="AYZ381" s="22"/>
      <c r="AZA381" s="22"/>
      <c r="AZB381" s="22"/>
      <c r="AZC381" s="22"/>
      <c r="AZD381" s="22"/>
      <c r="AZE381" s="22"/>
      <c r="AZF381" s="22"/>
      <c r="AZG381" s="22"/>
      <c r="AZH381" s="22"/>
      <c r="AZI381" s="21">
        <v>600</v>
      </c>
      <c r="AZJ381" s="21"/>
      <c r="AZK381" s="21"/>
      <c r="AZL381" s="19"/>
      <c r="AZM381" s="19"/>
      <c r="AZN381" s="19"/>
      <c r="AZO381" s="19"/>
      <c r="AZP381" s="19"/>
      <c r="AZQ381" s="19"/>
      <c r="AZR381" s="19"/>
      <c r="AZS381" s="19"/>
      <c r="AZT381" s="19"/>
      <c r="AZU381" s="19"/>
      <c r="AZV381" s="19"/>
      <c r="AZW381" s="19"/>
      <c r="AZX381" s="19"/>
      <c r="AZY381" s="19"/>
      <c r="AZZ381" s="19"/>
      <c r="BAA381" s="22"/>
      <c r="BAB381" s="22"/>
      <c r="BAC381" s="22"/>
      <c r="BAD381" s="19"/>
      <c r="BAE381" s="19"/>
      <c r="BAF381" s="19"/>
      <c r="BAG381" s="19"/>
      <c r="BAH381" s="19"/>
      <c r="BAI381" s="19"/>
      <c r="BAJ381" s="19"/>
      <c r="BAK381" s="19"/>
      <c r="BAL381" s="19"/>
      <c r="BAM381" s="19"/>
      <c r="BAN381" s="19"/>
      <c r="BAO381" s="19"/>
      <c r="BAP381" s="22"/>
      <c r="BAQ381" s="22"/>
      <c r="BAR381" s="22"/>
      <c r="BAS381" s="21">
        <v>800</v>
      </c>
      <c r="BAT381" s="21"/>
      <c r="BAU381" s="21"/>
      <c r="BAV381" s="19"/>
      <c r="BAW381" s="19"/>
      <c r="BAX381" s="19"/>
      <c r="BAY381" s="19"/>
      <c r="BAZ381" s="19"/>
      <c r="BBA381" s="19"/>
      <c r="BBB381" s="22"/>
      <c r="BBC381" s="22"/>
      <c r="BBD381" s="22"/>
      <c r="BBE381" s="19"/>
      <c r="BBF381" s="19"/>
      <c r="BBG381" s="19"/>
      <c r="BBH381" s="19"/>
      <c r="BBI381" s="19"/>
      <c r="BBJ381" s="19"/>
      <c r="BBK381" s="19"/>
      <c r="BBL381" s="19"/>
      <c r="BBM381" s="19"/>
      <c r="BBN381" s="19"/>
      <c r="BBO381" s="19"/>
      <c r="BBP381" s="19"/>
      <c r="BBQ381" s="19"/>
      <c r="BBR381" s="19"/>
      <c r="BBS381" s="19"/>
      <c r="BBT381" s="19"/>
      <c r="BBU381" s="19"/>
      <c r="BBV381" s="19"/>
      <c r="BBW381" s="19"/>
      <c r="BBX381" s="19"/>
      <c r="BBY381" s="19"/>
      <c r="BBZ381" s="19"/>
      <c r="BCA381" s="19"/>
      <c r="BCB381" s="19"/>
      <c r="BCC381" s="21">
        <v>900</v>
      </c>
      <c r="BCD381" s="21"/>
      <c r="BCE381" s="21"/>
      <c r="BCF381" s="19"/>
      <c r="BCG381" s="19"/>
      <c r="BCH381" s="19"/>
      <c r="BCI381" s="19"/>
      <c r="BCJ381" s="19"/>
      <c r="BCK381" s="19"/>
      <c r="BCL381" s="22"/>
      <c r="BCM381" s="22"/>
      <c r="BCN381" s="22"/>
      <c r="BCO381" s="19"/>
      <c r="BCP381" s="19"/>
      <c r="BCQ381" s="19"/>
      <c r="BCR381" s="19"/>
      <c r="BCS381" s="19"/>
      <c r="BCT381" s="19"/>
      <c r="BCU381" s="22"/>
      <c r="BCV381" s="22"/>
      <c r="BCW381" s="22"/>
      <c r="BCX381" s="19"/>
      <c r="BCY381" s="19"/>
      <c r="BCZ381" s="19"/>
      <c r="BDA381" s="19"/>
      <c r="BDB381" s="19"/>
      <c r="BDC381" s="19"/>
      <c r="BDD381" s="22"/>
      <c r="BDE381" s="22"/>
      <c r="BDF381" s="22"/>
      <c r="BDG381" s="19"/>
      <c r="BDH381" s="19"/>
      <c r="BDI381" s="19"/>
      <c r="BDJ381" s="19"/>
      <c r="BDK381" s="19">
        <v>1150</v>
      </c>
      <c r="BDL381" s="19"/>
      <c r="BDM381" s="21">
        <v>900</v>
      </c>
      <c r="BDN381" s="21"/>
      <c r="BDO381" s="21"/>
      <c r="BDP381" s="19"/>
      <c r="BDQ381" s="19"/>
      <c r="BDR381" s="19"/>
      <c r="BDS381" s="19"/>
      <c r="BDT381" s="19"/>
      <c r="BDU381" s="19"/>
      <c r="BDV381" s="22"/>
      <c r="BDW381" s="22"/>
      <c r="BDX381" s="22"/>
      <c r="BDY381" s="19"/>
      <c r="BDZ381" s="19"/>
      <c r="BEA381" s="19"/>
      <c r="BEB381" s="19"/>
      <c r="BEC381" s="19"/>
      <c r="BED381" s="19"/>
      <c r="BEE381" s="22"/>
      <c r="BEF381" s="22"/>
      <c r="BEG381" s="22"/>
      <c r="BEH381" s="19"/>
      <c r="BEI381" s="19"/>
      <c r="BEJ381" s="19"/>
      <c r="BEK381" s="19"/>
      <c r="BEL381" s="19"/>
      <c r="BEM381" s="19"/>
      <c r="BEN381" s="22"/>
      <c r="BEO381" s="22"/>
      <c r="BEP381" s="22"/>
      <c r="BEQ381" s="19"/>
      <c r="BER381" s="19"/>
      <c r="BES381" s="19"/>
      <c r="BET381" s="19"/>
      <c r="BEU381" s="19"/>
      <c r="BEV381" s="19"/>
      <c r="BEW381" s="21">
        <v>900</v>
      </c>
      <c r="BEX381" s="21"/>
      <c r="BEY381" s="21"/>
      <c r="BEZ381" s="19"/>
      <c r="BFA381" s="19"/>
      <c r="BFB381" s="19"/>
      <c r="BFC381" s="19"/>
      <c r="BFD381" s="19"/>
      <c r="BFE381" s="19"/>
      <c r="BFF381" s="22"/>
      <c r="BFG381" s="22"/>
      <c r="BFH381" s="22"/>
      <c r="BFI381" s="19"/>
      <c r="BFJ381" s="19"/>
      <c r="BFK381" s="19"/>
      <c r="BFL381" s="19"/>
      <c r="BFM381" s="19"/>
      <c r="BFN381" s="19"/>
      <c r="BFO381" s="22"/>
      <c r="BFP381" s="22"/>
      <c r="BFQ381" s="22"/>
      <c r="BFR381" s="19"/>
      <c r="BFS381" s="19"/>
      <c r="BFT381" s="19"/>
      <c r="BFU381" s="19"/>
      <c r="BFV381" s="19"/>
      <c r="BFW381" s="19"/>
      <c r="BFX381" s="22"/>
      <c r="BFY381" s="22"/>
      <c r="BFZ381" s="22"/>
      <c r="BGA381" s="19"/>
      <c r="BGB381" s="19"/>
      <c r="BGC381" s="19"/>
      <c r="BGD381" s="19"/>
      <c r="BGE381" s="19"/>
      <c r="BGF381" s="19"/>
      <c r="BGG381" s="23">
        <v>900</v>
      </c>
      <c r="BGH381" s="23"/>
      <c r="BGI381" s="23"/>
      <c r="BGJ381" s="19"/>
      <c r="BGK381" s="19"/>
      <c r="BGL381" s="19"/>
      <c r="BGM381" s="19"/>
      <c r="BGN381" s="19"/>
      <c r="BGO381" s="19"/>
      <c r="BGP381" s="22"/>
      <c r="BGQ381" s="22"/>
      <c r="BGR381" s="22"/>
      <c r="BGS381" s="19"/>
      <c r="BGT381" s="19"/>
      <c r="BGU381" s="19"/>
      <c r="BGV381" s="19"/>
      <c r="BGW381" s="19"/>
      <c r="BGX381" s="19"/>
      <c r="BGY381" s="22"/>
      <c r="BGZ381" s="22"/>
      <c r="BHA381" s="22"/>
      <c r="BHB381" s="19"/>
      <c r="BHC381" s="19"/>
      <c r="BHD381" s="19"/>
      <c r="BHE381" s="19"/>
      <c r="BHF381" s="19"/>
      <c r="BHG381" s="19"/>
      <c r="BHH381" s="22"/>
      <c r="BHI381" s="22"/>
      <c r="BHJ381" s="22"/>
      <c r="BHK381" s="19"/>
      <c r="BHL381" s="19"/>
      <c r="BHM381" s="19"/>
      <c r="BHN381" s="19"/>
      <c r="BHO381" s="19"/>
      <c r="BHP381" s="19"/>
      <c r="BHQ381" s="21">
        <v>900</v>
      </c>
      <c r="BHR381" s="21"/>
      <c r="BHS381" s="21"/>
      <c r="BHT381" s="19"/>
      <c r="BHU381" s="19"/>
      <c r="BHV381" s="19"/>
      <c r="BHW381" s="19"/>
      <c r="BHX381" s="19"/>
      <c r="BHY381" s="19"/>
      <c r="BHZ381" s="22">
        <v>900</v>
      </c>
      <c r="BIA381" s="22">
        <v>900</v>
      </c>
      <c r="BIB381" s="22"/>
      <c r="BIC381" s="19"/>
      <c r="BID381" s="19"/>
      <c r="BIE381" s="19"/>
      <c r="BIF381" s="19"/>
      <c r="BIG381" s="19"/>
      <c r="BIH381" s="19"/>
      <c r="BII381" s="22"/>
      <c r="BIJ381" s="22"/>
      <c r="BIK381" s="22"/>
      <c r="BIL381" s="19"/>
      <c r="BIM381" s="19"/>
      <c r="BIN381" s="19"/>
      <c r="BIO381" s="19"/>
      <c r="BIP381" s="19"/>
      <c r="BIQ381" s="19"/>
      <c r="BIR381" s="22"/>
      <c r="BIS381" s="22"/>
      <c r="BIT381" s="22"/>
      <c r="BIU381" s="19"/>
      <c r="BIV381" s="19"/>
      <c r="BIW381" s="19"/>
      <c r="BIX381" s="19"/>
      <c r="BIY381" s="19"/>
      <c r="BIZ381" s="19"/>
      <c r="BJA381" s="21"/>
      <c r="BJB381" s="21"/>
      <c r="BJC381" s="21"/>
      <c r="BJD381" s="19"/>
      <c r="BJE381" s="19"/>
      <c r="BJF381" s="19"/>
      <c r="BJG381" s="19"/>
      <c r="BJH381" s="19"/>
      <c r="BJI381" s="19"/>
      <c r="BJJ381" s="22"/>
      <c r="BJK381" s="22"/>
      <c r="BJL381" s="22"/>
      <c r="BJM381" s="19"/>
      <c r="BJN381" s="19"/>
      <c r="BJO381" s="19"/>
      <c r="BJP381" s="19"/>
      <c r="BJQ381" s="19"/>
      <c r="BJR381" s="19"/>
      <c r="BJS381" s="22"/>
      <c r="BJT381" s="22"/>
      <c r="BJU381" s="22"/>
      <c r="BJV381" s="19"/>
      <c r="BJW381" s="19"/>
      <c r="BJX381" s="19"/>
      <c r="BJY381" s="19">
        <v>1200</v>
      </c>
      <c r="BJZ381" s="19">
        <v>1200</v>
      </c>
      <c r="BKA381" s="19"/>
      <c r="BKB381" s="22"/>
      <c r="BKC381" s="22"/>
      <c r="BKD381" s="22"/>
      <c r="BKE381" s="19"/>
      <c r="BKF381" s="19"/>
      <c r="BKG381" s="19"/>
      <c r="BKH381" s="19"/>
      <c r="BKI381" s="19"/>
      <c r="BKJ381" s="19"/>
      <c r="BKK381" s="21"/>
      <c r="BKL381" s="21"/>
      <c r="BKM381" s="21"/>
      <c r="BKN381" s="19"/>
      <c r="BKO381" s="22"/>
      <c r="BKP381" s="19"/>
      <c r="BKQ381" s="19"/>
      <c r="BKR381" s="19"/>
      <c r="BKS381" s="19"/>
      <c r="BKT381" s="22"/>
      <c r="BKU381" s="22"/>
      <c r="BKV381" s="22"/>
      <c r="BKW381" s="19"/>
      <c r="BKX381" s="19"/>
      <c r="BKY381" s="19"/>
      <c r="BKZ381" s="19"/>
      <c r="BLA381" s="19"/>
      <c r="BLB381" s="19"/>
      <c r="BLC381" s="19"/>
      <c r="BLD381" s="19"/>
      <c r="BLE381" s="22"/>
      <c r="BLF381" s="19"/>
      <c r="BLG381" s="19"/>
      <c r="BLH381" s="19"/>
      <c r="BLI381" s="13"/>
      <c r="BLJ381" s="13"/>
      <c r="BLK381" s="13"/>
      <c r="BLL381" s="13"/>
      <c r="BLM381" s="13"/>
      <c r="BLN381" s="13"/>
    </row>
    <row r="382" spans="1:1678">
      <c r="A382" s="7" t="s">
        <v>1178</v>
      </c>
      <c r="B382" s="8">
        <v>389</v>
      </c>
      <c r="C382" s="7" t="s">
        <v>8</v>
      </c>
      <c r="D382" s="7" t="s">
        <v>1179</v>
      </c>
      <c r="E382" s="7" t="s">
        <v>1180</v>
      </c>
      <c r="F382" s="7"/>
      <c r="G382" s="7">
        <v>1000</v>
      </c>
      <c r="ALP382" s="19"/>
      <c r="ALQ382" s="19"/>
      <c r="ALR382" s="19"/>
      <c r="ALS382" s="22"/>
      <c r="ALT382" s="22"/>
      <c r="ALU382" s="22"/>
      <c r="ALV382" s="22"/>
      <c r="ALW382" s="19"/>
      <c r="ALX382" s="19"/>
      <c r="ALY382" s="19"/>
      <c r="ALZ382" s="19"/>
      <c r="AMA382" s="19"/>
      <c r="AMB382" s="19"/>
      <c r="AMC382" s="19"/>
      <c r="AMD382" s="19"/>
      <c r="AME382" s="19"/>
      <c r="AMF382" s="19"/>
      <c r="AMG382" s="19"/>
      <c r="AMH382" s="19"/>
      <c r="AMI382" s="19"/>
      <c r="AMJ382" s="19"/>
      <c r="AMK382" s="19"/>
      <c r="AML382" s="19"/>
      <c r="AMM382" s="19"/>
      <c r="AMN382" s="19"/>
      <c r="AMO382" s="19"/>
      <c r="AMP382" s="19"/>
      <c r="AMQ382" s="19"/>
      <c r="AMR382" s="19"/>
      <c r="AMS382" s="19"/>
      <c r="AMT382" s="19"/>
      <c r="AMU382" s="19"/>
      <c r="AMV382" s="19"/>
      <c r="AMW382" s="21"/>
      <c r="AMX382" s="21"/>
      <c r="AMY382" s="21"/>
      <c r="AMZ382" s="19"/>
      <c r="ANA382" s="19"/>
      <c r="ANB382" s="19"/>
      <c r="ANC382" s="19"/>
      <c r="AND382" s="19"/>
      <c r="ANE382" s="19"/>
      <c r="ANF382" s="19"/>
      <c r="ANG382" s="19"/>
      <c r="ANH382" s="19"/>
      <c r="ANI382" s="19"/>
      <c r="ANJ382" s="19"/>
      <c r="ANK382" s="19"/>
      <c r="ANL382" s="19"/>
      <c r="ANM382" s="19"/>
      <c r="ANN382" s="19"/>
      <c r="ANO382" s="19"/>
      <c r="ANP382" s="19"/>
      <c r="ANQ382" s="19"/>
      <c r="ANR382" s="19"/>
      <c r="ANS382" s="19"/>
      <c r="ANT382" s="19"/>
      <c r="ANU382" s="19"/>
      <c r="ANV382" s="19"/>
      <c r="ANW382" s="19"/>
      <c r="ANX382" s="19"/>
      <c r="ANY382" s="19"/>
      <c r="ANZ382" s="19"/>
      <c r="AOA382" s="19"/>
      <c r="AOB382" s="19"/>
      <c r="AOC382" s="19"/>
      <c r="AOD382" s="19"/>
      <c r="AOE382" s="19"/>
      <c r="AOF382" s="19"/>
      <c r="AOG382" s="21"/>
      <c r="AOH382" s="21"/>
      <c r="AOI382" s="21"/>
      <c r="AOJ382" s="19"/>
      <c r="AOK382" s="19"/>
      <c r="AOL382" s="19"/>
      <c r="AOM382" s="19"/>
      <c r="AON382" s="19"/>
      <c r="AOO382" s="19"/>
      <c r="AOP382" s="19"/>
      <c r="AOQ382" s="19"/>
      <c r="AOR382" s="19"/>
      <c r="AOS382" s="19"/>
      <c r="AOT382" s="19"/>
      <c r="AOU382" s="19"/>
      <c r="AOV382" s="19"/>
      <c r="AOW382" s="19"/>
      <c r="AOX382" s="19"/>
      <c r="AOY382" s="19"/>
      <c r="AOZ382" s="19"/>
      <c r="APA382" s="19"/>
      <c r="APB382" s="19"/>
      <c r="APC382" s="19"/>
      <c r="APD382" s="19"/>
      <c r="APE382" s="19"/>
      <c r="APF382" s="19"/>
      <c r="APG382" s="19"/>
      <c r="APH382" s="19"/>
      <c r="API382" s="19"/>
      <c r="APJ382" s="19"/>
      <c r="APK382" s="19"/>
      <c r="APL382" s="19"/>
      <c r="APM382" s="19"/>
      <c r="APN382" s="19"/>
      <c r="APO382" s="19"/>
      <c r="APP382" s="19"/>
      <c r="APQ382" s="21"/>
      <c r="APR382" s="21"/>
      <c r="APS382" s="21"/>
      <c r="APT382" s="19"/>
      <c r="APU382" s="19"/>
      <c r="APV382" s="19"/>
      <c r="APW382" s="19"/>
      <c r="APX382" s="19"/>
      <c r="APY382" s="19"/>
      <c r="APZ382" s="19"/>
      <c r="AQA382" s="19"/>
      <c r="AQB382" s="19"/>
      <c r="AQC382" s="19"/>
      <c r="AQD382" s="19"/>
      <c r="AQE382" s="19"/>
      <c r="AQF382" s="19"/>
      <c r="AQG382" s="19"/>
      <c r="AQH382" s="19"/>
      <c r="AQI382" s="19"/>
      <c r="AQJ382" s="19"/>
      <c r="AQK382" s="19"/>
      <c r="AQL382" s="19"/>
      <c r="AQM382" s="19"/>
      <c r="AQN382" s="19"/>
      <c r="AQO382" s="19">
        <v>1100</v>
      </c>
      <c r="AQP382" s="19">
        <v>1100</v>
      </c>
      <c r="AQQ382" s="19"/>
      <c r="AQR382" s="19">
        <v>1100</v>
      </c>
      <c r="AQS382" s="19">
        <v>1100</v>
      </c>
      <c r="AQT382" s="19"/>
      <c r="AQU382" s="19">
        <v>1100</v>
      </c>
      <c r="AQV382" s="19">
        <v>1100</v>
      </c>
      <c r="AQW382" s="19"/>
      <c r="AQX382" s="19">
        <v>1100</v>
      </c>
      <c r="AQY382" s="19">
        <v>1100</v>
      </c>
      <c r="AQZ382" s="19"/>
      <c r="ARA382" s="21">
        <v>1100</v>
      </c>
      <c r="ARB382" s="21">
        <v>1100</v>
      </c>
      <c r="ARC382" s="21"/>
      <c r="ARD382" s="19"/>
      <c r="ARE382" s="19"/>
      <c r="ARF382" s="19"/>
      <c r="ARG382" s="19"/>
      <c r="ARH382" s="19"/>
      <c r="ARI382" s="19"/>
      <c r="ARJ382" s="19"/>
      <c r="ARK382" s="19"/>
      <c r="ARL382" s="19"/>
      <c r="ARM382" s="19"/>
      <c r="ARN382" s="19"/>
      <c r="ARO382" s="19"/>
      <c r="ARP382" s="19"/>
      <c r="ARQ382" s="19"/>
      <c r="ARR382" s="19"/>
      <c r="ARS382" s="19"/>
      <c r="ART382" s="19"/>
      <c r="ARU382" s="19"/>
      <c r="ARV382" s="19"/>
      <c r="ARW382" s="19"/>
      <c r="ARX382" s="19"/>
      <c r="ARY382" s="19"/>
      <c r="ARZ382" s="19"/>
      <c r="ASA382" s="19"/>
      <c r="ASB382" s="19"/>
      <c r="ASC382" s="19"/>
      <c r="ASD382" s="19"/>
      <c r="ASE382" s="19"/>
      <c r="ASF382" s="19"/>
      <c r="ASG382" s="19"/>
      <c r="ASH382" s="19"/>
      <c r="ASI382" s="19"/>
      <c r="ASJ382" s="19"/>
      <c r="ASK382" s="21"/>
      <c r="ASL382" s="21"/>
      <c r="ASM382" s="21"/>
      <c r="ASN382" s="19">
        <v>1100</v>
      </c>
      <c r="ASO382" s="19">
        <v>1100</v>
      </c>
      <c r="ASP382" s="19"/>
      <c r="ASQ382" s="19">
        <v>1100</v>
      </c>
      <c r="ASR382" s="19">
        <v>1100</v>
      </c>
      <c r="ASS382" s="19"/>
      <c r="AST382" s="19">
        <v>1100</v>
      </c>
      <c r="ASU382" s="19">
        <v>1100</v>
      </c>
      <c r="ASV382" s="19"/>
      <c r="ASW382" s="19">
        <v>1100</v>
      </c>
      <c r="ASX382" s="19">
        <v>1100</v>
      </c>
      <c r="ASY382" s="19"/>
      <c r="ASZ382" s="19"/>
      <c r="ATA382" s="19"/>
      <c r="ATB382" s="19"/>
      <c r="ATC382" s="19"/>
      <c r="ATD382" s="19"/>
      <c r="ATE382" s="19"/>
      <c r="ATF382" s="19"/>
      <c r="ATG382" s="19"/>
      <c r="ATH382" s="19"/>
      <c r="ATI382" s="19"/>
      <c r="ATJ382" s="19"/>
      <c r="ATK382" s="19"/>
      <c r="ATL382" s="19"/>
      <c r="ATM382" s="19"/>
      <c r="ATN382" s="19"/>
      <c r="ATO382" s="19"/>
      <c r="ATP382" s="19"/>
      <c r="ATQ382" s="19"/>
      <c r="ATR382" s="19"/>
      <c r="ATS382" s="19"/>
      <c r="ATT382" s="19"/>
      <c r="ATU382" s="21"/>
      <c r="ATV382" s="21"/>
      <c r="ATW382" s="21"/>
      <c r="ATX382" s="19"/>
      <c r="ATY382" s="19"/>
      <c r="ATZ382" s="19"/>
      <c r="AUA382" s="19"/>
      <c r="AUB382" s="19"/>
      <c r="AUC382" s="19"/>
      <c r="AUD382" s="19"/>
      <c r="AUE382" s="19"/>
      <c r="AUF382" s="19"/>
      <c r="AUG382" s="19"/>
      <c r="AUH382" s="19"/>
      <c r="AUI382" s="19"/>
      <c r="AUJ382" s="19"/>
      <c r="AUK382" s="19"/>
      <c r="AUL382" s="19"/>
      <c r="AUM382" s="19"/>
      <c r="AUN382" s="19"/>
      <c r="AUO382" s="19"/>
      <c r="AUP382" s="19"/>
      <c r="AUQ382" s="19"/>
      <c r="AUR382" s="19"/>
      <c r="AUS382" s="19"/>
      <c r="AUT382" s="19"/>
      <c r="AUU382" s="19"/>
      <c r="AUV382" s="19"/>
      <c r="AUW382" s="19"/>
      <c r="AUX382" s="19"/>
      <c r="AUY382" s="19"/>
      <c r="AUZ382" s="19"/>
      <c r="AVA382" s="19"/>
      <c r="AVB382" s="19"/>
      <c r="AVC382" s="19"/>
      <c r="AVD382" s="19"/>
      <c r="AVE382" s="21"/>
      <c r="AVF382" s="21"/>
      <c r="AVG382" s="21"/>
      <c r="AVH382" s="19"/>
      <c r="AVI382" s="19"/>
      <c r="AVJ382" s="19"/>
      <c r="AVK382" s="19"/>
      <c r="AVL382" s="19"/>
      <c r="AVM382" s="19"/>
      <c r="AVN382" s="19"/>
      <c r="AVO382" s="19"/>
      <c r="AVP382" s="22"/>
      <c r="AVQ382" s="19"/>
      <c r="AVR382" s="19"/>
      <c r="AVS382" s="19"/>
      <c r="AVT382" s="19"/>
      <c r="AVU382" s="19"/>
      <c r="AVV382" s="19"/>
      <c r="AVW382" s="19"/>
      <c r="AVX382" s="19"/>
      <c r="AVY382" s="22"/>
      <c r="AVZ382" s="19"/>
      <c r="AWA382" s="19"/>
      <c r="AWB382" s="19"/>
      <c r="AWC382" s="19"/>
      <c r="AWD382" s="19"/>
      <c r="AWE382" s="19"/>
      <c r="AWF382" s="19"/>
      <c r="AWG382" s="19"/>
      <c r="AWH382" s="22"/>
      <c r="AWI382" s="19"/>
      <c r="AWJ382" s="19"/>
      <c r="AWK382" s="19"/>
      <c r="AWL382" s="19"/>
      <c r="AWM382" s="19"/>
      <c r="AWN382" s="19"/>
      <c r="AWO382" s="23">
        <v>500</v>
      </c>
      <c r="AWP382" s="23">
        <v>500</v>
      </c>
      <c r="AWQ382" s="23"/>
      <c r="AWR382" s="19">
        <v>400</v>
      </c>
      <c r="AWS382" s="19">
        <v>300</v>
      </c>
      <c r="AWT382" s="19"/>
      <c r="AWU382" s="19"/>
      <c r="AWV382" s="19"/>
      <c r="AWW382" s="19"/>
      <c r="AWX382" s="19"/>
      <c r="AWY382" s="19"/>
      <c r="AWZ382" s="22"/>
      <c r="AXA382" s="19"/>
      <c r="AXB382" s="19"/>
      <c r="AXC382" s="19"/>
      <c r="AXD382" s="19"/>
      <c r="AXE382" s="19"/>
      <c r="AXF382" s="19"/>
      <c r="AXG382" s="19"/>
      <c r="AXH382" s="19"/>
      <c r="AXI382" s="22"/>
      <c r="AXJ382" s="19"/>
      <c r="AXK382" s="19"/>
      <c r="AXL382" s="19"/>
      <c r="AXM382" s="19"/>
      <c r="AXN382" s="19"/>
      <c r="AXO382" s="19"/>
      <c r="AXP382" s="19"/>
      <c r="AXQ382" s="19"/>
      <c r="AXR382" s="22"/>
      <c r="AXS382" s="19"/>
      <c r="AXT382" s="19"/>
      <c r="AXU382" s="19"/>
      <c r="AXV382" s="19"/>
      <c r="AXW382" s="19"/>
      <c r="AXX382" s="19"/>
      <c r="AXY382" s="21"/>
      <c r="AXZ382" s="21"/>
      <c r="AYA382" s="21"/>
      <c r="AYB382" s="22"/>
      <c r="AYC382" s="22"/>
      <c r="AYD382" s="22"/>
      <c r="AYE382" s="22"/>
      <c r="AYF382" s="22"/>
      <c r="AYG382" s="22"/>
      <c r="AYH382" s="22"/>
      <c r="AYI382" s="22"/>
      <c r="AYJ382" s="22"/>
      <c r="AYK382" s="22"/>
      <c r="AYL382" s="22"/>
      <c r="AYM382" s="22"/>
      <c r="AYN382" s="22"/>
      <c r="AYO382" s="22"/>
      <c r="AYP382" s="22"/>
      <c r="AYQ382" s="22"/>
      <c r="AYR382" s="22"/>
      <c r="AYS382" s="22"/>
      <c r="AYT382" s="22"/>
      <c r="AYU382" s="22"/>
      <c r="AYV382" s="22"/>
      <c r="AYW382" s="22"/>
      <c r="AYX382" s="22"/>
      <c r="AYY382" s="22"/>
      <c r="AYZ382" s="22"/>
      <c r="AZA382" s="22"/>
      <c r="AZB382" s="22"/>
      <c r="AZC382" s="22"/>
      <c r="AZD382" s="22"/>
      <c r="AZE382" s="22"/>
      <c r="AZF382" s="22"/>
      <c r="AZG382" s="22"/>
      <c r="AZH382" s="22"/>
      <c r="AZI382" s="21">
        <v>200</v>
      </c>
      <c r="AZJ382" s="21"/>
      <c r="AZK382" s="21"/>
      <c r="AZL382" s="19"/>
      <c r="AZM382" s="19"/>
      <c r="AZN382" s="19"/>
      <c r="AZO382" s="19"/>
      <c r="AZP382" s="19"/>
      <c r="AZQ382" s="19"/>
      <c r="AZR382" s="19"/>
      <c r="AZS382" s="19"/>
      <c r="AZT382" s="19"/>
      <c r="AZU382" s="19"/>
      <c r="AZV382" s="19"/>
      <c r="AZW382" s="19"/>
      <c r="AZX382" s="19"/>
      <c r="AZY382" s="19"/>
      <c r="AZZ382" s="19"/>
      <c r="BAA382" s="22"/>
      <c r="BAB382" s="22"/>
      <c r="BAC382" s="22"/>
      <c r="BAD382" s="19"/>
      <c r="BAE382" s="19"/>
      <c r="BAF382" s="19"/>
      <c r="BAG382" s="19"/>
      <c r="BAH382" s="19"/>
      <c r="BAI382" s="19"/>
      <c r="BAJ382" s="19"/>
      <c r="BAK382" s="19"/>
      <c r="BAL382" s="19"/>
      <c r="BAM382" s="19"/>
      <c r="BAN382" s="19"/>
      <c r="BAO382" s="19"/>
      <c r="BAP382" s="22"/>
      <c r="BAQ382" s="22"/>
      <c r="BAR382" s="22"/>
      <c r="BAS382" s="21">
        <v>300</v>
      </c>
      <c r="BAT382" s="21"/>
      <c r="BAU382" s="21"/>
      <c r="BAV382" s="19"/>
      <c r="BAW382" s="19"/>
      <c r="BAX382" s="19"/>
      <c r="BAY382" s="19"/>
      <c r="BAZ382" s="19"/>
      <c r="BBA382" s="19"/>
      <c r="BBB382" s="22"/>
      <c r="BBC382" s="22"/>
      <c r="BBD382" s="22"/>
      <c r="BBE382" s="19"/>
      <c r="BBF382" s="19"/>
      <c r="BBG382" s="19"/>
      <c r="BBH382" s="19"/>
      <c r="BBI382" s="19"/>
      <c r="BBJ382" s="19"/>
      <c r="BBK382" s="19"/>
      <c r="BBL382" s="19"/>
      <c r="BBM382" s="19"/>
      <c r="BBN382" s="19"/>
      <c r="BBO382" s="19"/>
      <c r="BBP382" s="19"/>
      <c r="BBQ382" s="19"/>
      <c r="BBR382" s="19"/>
      <c r="BBS382" s="19"/>
      <c r="BBT382" s="19"/>
      <c r="BBU382" s="19"/>
      <c r="BBV382" s="19"/>
      <c r="BBW382" s="19"/>
      <c r="BBX382" s="19"/>
      <c r="BBY382" s="19"/>
      <c r="BBZ382" s="19"/>
      <c r="BCA382" s="19"/>
      <c r="BCB382" s="19"/>
      <c r="BCC382" s="21"/>
      <c r="BCD382" s="21"/>
      <c r="BCE382" s="21"/>
      <c r="BCF382" s="19"/>
      <c r="BCG382" s="19"/>
      <c r="BCH382" s="19"/>
      <c r="BCI382" s="19"/>
      <c r="BCJ382" s="19"/>
      <c r="BCK382" s="19"/>
      <c r="BCL382" s="22"/>
      <c r="BCM382" s="22"/>
      <c r="BCN382" s="22"/>
      <c r="BCO382" s="19"/>
      <c r="BCP382" s="19"/>
      <c r="BCQ382" s="19"/>
      <c r="BCR382" s="19"/>
      <c r="BCS382" s="19"/>
      <c r="BCT382" s="19"/>
      <c r="BCU382" s="22"/>
      <c r="BCV382" s="22"/>
      <c r="BCW382" s="22"/>
      <c r="BCX382" s="19"/>
      <c r="BCY382" s="19"/>
      <c r="BCZ382" s="19"/>
      <c r="BDA382" s="19"/>
      <c r="BDB382" s="19"/>
      <c r="BDC382" s="19"/>
      <c r="BDD382" s="22"/>
      <c r="BDE382" s="22"/>
      <c r="BDF382" s="22"/>
      <c r="BDG382" s="19"/>
      <c r="BDH382" s="19"/>
      <c r="BDI382" s="19"/>
      <c r="BDJ382" s="19"/>
      <c r="BDK382" s="19"/>
      <c r="BDL382" s="19"/>
      <c r="BDM382" s="21"/>
      <c r="BDN382" s="21"/>
      <c r="BDO382" s="21"/>
      <c r="BDP382" s="19"/>
      <c r="BDQ382" s="19"/>
      <c r="BDR382" s="19"/>
      <c r="BDS382" s="19"/>
      <c r="BDT382" s="19"/>
      <c r="BDU382" s="19"/>
      <c r="BDV382" s="22"/>
      <c r="BDW382" s="22"/>
      <c r="BDX382" s="22"/>
      <c r="BDY382" s="19"/>
      <c r="BDZ382" s="19"/>
      <c r="BEA382" s="19"/>
      <c r="BEB382" s="19"/>
      <c r="BEC382" s="19"/>
      <c r="BED382" s="19"/>
      <c r="BEE382" s="22"/>
      <c r="BEF382" s="22"/>
      <c r="BEG382" s="22"/>
      <c r="BEH382" s="19"/>
      <c r="BEI382" s="19"/>
      <c r="BEJ382" s="19"/>
      <c r="BEK382" s="19"/>
      <c r="BEL382" s="19"/>
      <c r="BEM382" s="19"/>
      <c r="BEN382" s="22"/>
      <c r="BEO382" s="22"/>
      <c r="BEP382" s="22"/>
      <c r="BEQ382" s="19"/>
      <c r="BER382" s="19"/>
      <c r="BES382" s="19"/>
      <c r="BET382" s="19"/>
      <c r="BEU382" s="19"/>
      <c r="BEV382" s="19"/>
      <c r="BEW382" s="21"/>
      <c r="BEX382" s="21"/>
      <c r="BEY382" s="21"/>
      <c r="BEZ382" s="19"/>
      <c r="BFA382" s="19"/>
      <c r="BFB382" s="19"/>
      <c r="BFC382" s="19"/>
      <c r="BFD382" s="19"/>
      <c r="BFE382" s="19"/>
      <c r="BFF382" s="22"/>
      <c r="BFG382" s="22"/>
      <c r="BFH382" s="22"/>
      <c r="BFI382" s="19"/>
      <c r="BFJ382" s="19"/>
      <c r="BFK382" s="19"/>
      <c r="BFL382" s="19"/>
      <c r="BFM382" s="19"/>
      <c r="BFN382" s="19"/>
      <c r="BFO382" s="22"/>
      <c r="BFP382" s="22"/>
      <c r="BFQ382" s="22"/>
      <c r="BFR382" s="19"/>
      <c r="BFS382" s="19"/>
      <c r="BFT382" s="19"/>
      <c r="BFU382" s="19"/>
      <c r="BFV382" s="19"/>
      <c r="BFW382" s="19"/>
      <c r="BFX382" s="22"/>
      <c r="BFY382" s="22"/>
      <c r="BFZ382" s="22"/>
      <c r="BGA382" s="19"/>
      <c r="BGB382" s="19"/>
      <c r="BGC382" s="19"/>
      <c r="BGD382" s="19"/>
      <c r="BGE382" s="19"/>
      <c r="BGF382" s="19"/>
      <c r="BGG382" s="23"/>
      <c r="BGH382" s="23"/>
      <c r="BGI382" s="23"/>
      <c r="BGJ382" s="19"/>
      <c r="BGK382" s="19"/>
      <c r="BGL382" s="19"/>
      <c r="BGM382" s="19"/>
      <c r="BGN382" s="19"/>
      <c r="BGO382" s="19"/>
      <c r="BGP382" s="22"/>
      <c r="BGQ382" s="22"/>
      <c r="BGR382" s="22"/>
      <c r="BGS382" s="19"/>
      <c r="BGT382" s="19"/>
      <c r="BGU382" s="19"/>
      <c r="BGV382" s="19"/>
      <c r="BGW382" s="19"/>
      <c r="BGX382" s="19"/>
      <c r="BGY382" s="22"/>
      <c r="BGZ382" s="22"/>
      <c r="BHA382" s="22"/>
      <c r="BHB382" s="19"/>
      <c r="BHC382" s="19"/>
      <c r="BHD382" s="19"/>
      <c r="BHE382" s="19"/>
      <c r="BHF382" s="19"/>
      <c r="BHG382" s="19"/>
      <c r="BHH382" s="22"/>
      <c r="BHI382" s="22"/>
      <c r="BHJ382" s="22"/>
      <c r="BHK382" s="19"/>
      <c r="BHL382" s="19"/>
      <c r="BHM382" s="19"/>
      <c r="BHN382" s="19"/>
      <c r="BHO382" s="19"/>
      <c r="BHP382" s="19"/>
      <c r="BHQ382" s="21">
        <v>300</v>
      </c>
      <c r="BHR382" s="21"/>
      <c r="BHS382" s="21"/>
      <c r="BHT382" s="19"/>
      <c r="BHU382" s="19"/>
      <c r="BHV382" s="19"/>
      <c r="BHW382" s="19"/>
      <c r="BHX382" s="19"/>
      <c r="BHY382" s="19"/>
      <c r="BHZ382" s="22"/>
      <c r="BIA382" s="22"/>
      <c r="BIB382" s="22"/>
      <c r="BIC382" s="19"/>
      <c r="BID382" s="19"/>
      <c r="BIE382" s="19"/>
      <c r="BIF382" s="19"/>
      <c r="BIG382" s="19"/>
      <c r="BIH382" s="19"/>
      <c r="BII382" s="22"/>
      <c r="BIJ382" s="22"/>
      <c r="BIK382" s="22"/>
      <c r="BIL382" s="19"/>
      <c r="BIM382" s="19"/>
      <c r="BIN382" s="19"/>
      <c r="BIO382" s="19"/>
      <c r="BIP382" s="19"/>
      <c r="BIQ382" s="19"/>
      <c r="BIR382" s="22"/>
      <c r="BIS382" s="22"/>
      <c r="BIT382" s="22"/>
      <c r="BIU382" s="19"/>
      <c r="BIV382" s="19"/>
      <c r="BIW382" s="19"/>
      <c r="BIX382" s="19"/>
      <c r="BIY382" s="19"/>
      <c r="BIZ382" s="19"/>
      <c r="BJA382" s="21"/>
      <c r="BJB382" s="21"/>
      <c r="BJC382" s="21"/>
      <c r="BJD382" s="19"/>
      <c r="BJE382" s="19"/>
      <c r="BJF382" s="19"/>
      <c r="BJG382" s="19"/>
      <c r="BJH382" s="19"/>
      <c r="BJI382" s="19"/>
      <c r="BJJ382" s="22"/>
      <c r="BJK382" s="22"/>
      <c r="BJL382" s="22"/>
      <c r="BJM382" s="19"/>
      <c r="BJN382" s="19"/>
      <c r="BJO382" s="19"/>
      <c r="BJP382" s="19"/>
      <c r="BJQ382" s="19"/>
      <c r="BJR382" s="19"/>
      <c r="BJS382" s="22"/>
      <c r="BJT382" s="22"/>
      <c r="BJU382" s="22"/>
      <c r="BJV382" s="19"/>
      <c r="BJW382" s="19"/>
      <c r="BJX382" s="19"/>
      <c r="BJY382" s="19"/>
      <c r="BJZ382" s="19"/>
      <c r="BKA382" s="19"/>
      <c r="BKB382" s="22"/>
      <c r="BKC382" s="22"/>
      <c r="BKD382" s="22"/>
      <c r="BKE382" s="19"/>
      <c r="BKF382" s="19"/>
      <c r="BKG382" s="19"/>
      <c r="BKH382" s="19">
        <v>300</v>
      </c>
      <c r="BKI382" s="19">
        <v>300</v>
      </c>
      <c r="BKJ382" s="19"/>
      <c r="BKK382" s="21"/>
      <c r="BKL382" s="21"/>
      <c r="BKM382" s="21"/>
      <c r="BKN382" s="19"/>
      <c r="BKO382" s="22"/>
      <c r="BKP382" s="19"/>
      <c r="BKQ382" s="19"/>
      <c r="BKR382" s="19"/>
      <c r="BKS382" s="19"/>
      <c r="BKT382" s="22"/>
      <c r="BKU382" s="22"/>
      <c r="BKV382" s="22"/>
      <c r="BKW382" s="19"/>
      <c r="BKX382" s="19"/>
      <c r="BKY382" s="19"/>
      <c r="BKZ382" s="19"/>
      <c r="BLA382" s="19"/>
      <c r="BLB382" s="19"/>
      <c r="BLC382" s="19"/>
      <c r="BLD382" s="19"/>
      <c r="BLE382" s="22"/>
      <c r="BLF382" s="19"/>
      <c r="BLG382" s="19"/>
      <c r="BLH382" s="19"/>
      <c r="BLI382" s="13"/>
      <c r="BLJ382" s="13"/>
      <c r="BLK382" s="13"/>
      <c r="BLL382" s="13"/>
      <c r="BLM382" s="13"/>
      <c r="BLN382" s="13"/>
    </row>
    <row r="383" spans="1:1678">
      <c r="A383" s="7" t="s">
        <v>1181</v>
      </c>
      <c r="B383" s="8">
        <v>390</v>
      </c>
      <c r="C383" s="7" t="s">
        <v>8</v>
      </c>
      <c r="D383" s="7" t="s">
        <v>1182</v>
      </c>
      <c r="E383" s="7" t="s">
        <v>1183</v>
      </c>
      <c r="F383" s="7"/>
      <c r="G383" s="7">
        <v>500</v>
      </c>
      <c r="ALP383" s="19"/>
      <c r="ALQ383" s="19"/>
      <c r="ALR383" s="19"/>
      <c r="ALS383" s="22"/>
      <c r="ALT383" s="22"/>
      <c r="ALU383" s="22"/>
      <c r="ALV383" s="22"/>
      <c r="ALW383" s="19"/>
      <c r="ALX383" s="19"/>
      <c r="ALY383" s="19"/>
      <c r="ALZ383" s="19"/>
      <c r="AMA383" s="19"/>
      <c r="AMB383" s="19"/>
      <c r="AMC383" s="19"/>
      <c r="AMD383" s="19"/>
      <c r="AME383" s="19"/>
      <c r="AMF383" s="19"/>
      <c r="AMG383" s="19"/>
      <c r="AMH383" s="19"/>
      <c r="AMI383" s="19"/>
      <c r="AMJ383" s="19"/>
      <c r="AMK383" s="19"/>
      <c r="AML383" s="19"/>
      <c r="AMM383" s="19"/>
      <c r="AMN383" s="19"/>
      <c r="AMO383" s="19"/>
      <c r="AMP383" s="19"/>
      <c r="AMQ383" s="19"/>
      <c r="AMR383" s="19"/>
      <c r="AMS383" s="19"/>
      <c r="AMT383" s="19"/>
      <c r="AMU383" s="19"/>
      <c r="AMV383" s="19"/>
      <c r="AMW383" s="21"/>
      <c r="AMX383" s="21"/>
      <c r="AMY383" s="21"/>
      <c r="AMZ383" s="19"/>
      <c r="ANA383" s="19"/>
      <c r="ANB383" s="19"/>
      <c r="ANC383" s="19"/>
      <c r="AND383" s="19"/>
      <c r="ANE383" s="19"/>
      <c r="ANF383" s="19"/>
      <c r="ANG383" s="19"/>
      <c r="ANH383" s="19"/>
      <c r="ANI383" s="19"/>
      <c r="ANJ383" s="19"/>
      <c r="ANK383" s="19"/>
      <c r="ANL383" s="19"/>
      <c r="ANM383" s="19"/>
      <c r="ANN383" s="19"/>
      <c r="ANO383" s="19"/>
      <c r="ANP383" s="19"/>
      <c r="ANQ383" s="19"/>
      <c r="ANR383" s="19"/>
      <c r="ANS383" s="19"/>
      <c r="ANT383" s="19"/>
      <c r="ANU383" s="19"/>
      <c r="ANV383" s="19"/>
      <c r="ANW383" s="19"/>
      <c r="ANX383" s="19"/>
      <c r="ANY383" s="19"/>
      <c r="ANZ383" s="19"/>
      <c r="AOA383" s="19"/>
      <c r="AOB383" s="19"/>
      <c r="AOC383" s="19"/>
      <c r="AOD383" s="19"/>
      <c r="AOE383" s="19"/>
      <c r="AOF383" s="19"/>
      <c r="AOG383" s="21"/>
      <c r="AOH383" s="21"/>
      <c r="AOI383" s="21"/>
      <c r="AOJ383" s="19"/>
      <c r="AOK383" s="19"/>
      <c r="AOL383" s="19"/>
      <c r="AOM383" s="19"/>
      <c r="AON383" s="19"/>
      <c r="AOO383" s="19"/>
      <c r="AOP383" s="19"/>
      <c r="AOQ383" s="19"/>
      <c r="AOR383" s="19"/>
      <c r="AOS383" s="19"/>
      <c r="AOT383" s="19"/>
      <c r="AOU383" s="19"/>
      <c r="AOV383" s="19"/>
      <c r="AOW383" s="19"/>
      <c r="AOX383" s="19"/>
      <c r="AOY383" s="19"/>
      <c r="AOZ383" s="19"/>
      <c r="APA383" s="19"/>
      <c r="APB383" s="19"/>
      <c r="APC383" s="19"/>
      <c r="APD383" s="19"/>
      <c r="APE383" s="19"/>
      <c r="APF383" s="19"/>
      <c r="APG383" s="19"/>
      <c r="APH383" s="19"/>
      <c r="API383" s="19"/>
      <c r="APJ383" s="19"/>
      <c r="APK383" s="19"/>
      <c r="APL383" s="19"/>
      <c r="APM383" s="19"/>
      <c r="APN383" s="19"/>
      <c r="APO383" s="19"/>
      <c r="APP383" s="19"/>
      <c r="APQ383" s="21"/>
      <c r="APR383" s="21"/>
      <c r="APS383" s="21"/>
      <c r="APT383" s="19"/>
      <c r="APU383" s="19"/>
      <c r="APV383" s="19"/>
      <c r="APW383" s="19">
        <v>660</v>
      </c>
      <c r="APX383" s="19">
        <v>650</v>
      </c>
      <c r="APY383" s="19"/>
      <c r="APZ383" s="19">
        <v>650</v>
      </c>
      <c r="AQA383" s="19">
        <v>640</v>
      </c>
      <c r="AQB383" s="19"/>
      <c r="AQC383" s="19">
        <v>650</v>
      </c>
      <c r="AQD383" s="19">
        <v>640</v>
      </c>
      <c r="AQE383" s="19"/>
      <c r="AQF383" s="19">
        <v>650</v>
      </c>
      <c r="AQG383" s="19">
        <v>650</v>
      </c>
      <c r="AQH383" s="19"/>
      <c r="AQI383" s="19">
        <v>650</v>
      </c>
      <c r="AQJ383" s="19">
        <v>650</v>
      </c>
      <c r="AQK383" s="19"/>
      <c r="AQL383" s="19">
        <v>650</v>
      </c>
      <c r="AQM383" s="19">
        <v>640</v>
      </c>
      <c r="AQN383" s="19"/>
      <c r="AQO383" s="19">
        <v>640</v>
      </c>
      <c r="AQP383" s="19">
        <v>640</v>
      </c>
      <c r="AQQ383" s="19"/>
      <c r="AQR383" s="19">
        <v>640</v>
      </c>
      <c r="AQS383" s="19">
        <v>640</v>
      </c>
      <c r="AQT383" s="19"/>
      <c r="AQU383" s="19">
        <v>640</v>
      </c>
      <c r="AQV383" s="19">
        <v>640</v>
      </c>
      <c r="AQW383" s="19"/>
      <c r="AQX383" s="19">
        <v>640</v>
      </c>
      <c r="AQY383" s="19">
        <v>640</v>
      </c>
      <c r="AQZ383" s="19"/>
      <c r="ARA383" s="21">
        <v>640</v>
      </c>
      <c r="ARB383" s="21">
        <v>640</v>
      </c>
      <c r="ARC383" s="21"/>
      <c r="ARD383" s="19"/>
      <c r="ARE383" s="19"/>
      <c r="ARF383" s="19"/>
      <c r="ARG383" s="19"/>
      <c r="ARH383" s="19"/>
      <c r="ARI383" s="19"/>
      <c r="ARJ383" s="19"/>
      <c r="ARK383" s="19"/>
      <c r="ARL383" s="19"/>
      <c r="ARM383" s="19"/>
      <c r="ARN383" s="19"/>
      <c r="ARO383" s="19"/>
      <c r="ARP383" s="19"/>
      <c r="ARQ383" s="19"/>
      <c r="ARR383" s="19"/>
      <c r="ARS383" s="19"/>
      <c r="ART383" s="19"/>
      <c r="ARU383" s="19"/>
      <c r="ARV383" s="19"/>
      <c r="ARW383" s="19"/>
      <c r="ARX383" s="19"/>
      <c r="ARY383" s="19"/>
      <c r="ARZ383" s="19"/>
      <c r="ASA383" s="19"/>
      <c r="ASB383" s="19"/>
      <c r="ASC383" s="19"/>
      <c r="ASD383" s="19"/>
      <c r="ASE383" s="19"/>
      <c r="ASF383" s="19"/>
      <c r="ASG383" s="19"/>
      <c r="ASH383" s="19"/>
      <c r="ASI383" s="19"/>
      <c r="ASJ383" s="19"/>
      <c r="ASK383" s="21">
        <v>525</v>
      </c>
      <c r="ASL383" s="21">
        <v>525</v>
      </c>
      <c r="ASM383" s="21"/>
      <c r="ASN383" s="19"/>
      <c r="ASO383" s="19"/>
      <c r="ASP383" s="19"/>
      <c r="ASQ383" s="19"/>
      <c r="ASR383" s="19"/>
      <c r="ASS383" s="19"/>
      <c r="AST383" s="19"/>
      <c r="ASU383" s="19"/>
      <c r="ASV383" s="19"/>
      <c r="ASW383" s="19"/>
      <c r="ASX383" s="19"/>
      <c r="ASY383" s="19"/>
      <c r="ASZ383" s="19"/>
      <c r="ATA383" s="19"/>
      <c r="ATB383" s="19"/>
      <c r="ATC383" s="19"/>
      <c r="ATD383" s="19"/>
      <c r="ATE383" s="19"/>
      <c r="ATF383" s="19"/>
      <c r="ATG383" s="19"/>
      <c r="ATH383" s="19"/>
      <c r="ATI383" s="19"/>
      <c r="ATJ383" s="19"/>
      <c r="ATK383" s="19"/>
      <c r="ATL383" s="19"/>
      <c r="ATM383" s="19"/>
      <c r="ATN383" s="19"/>
      <c r="ATO383" s="19"/>
      <c r="ATP383" s="19"/>
      <c r="ATQ383" s="19"/>
      <c r="ATR383" s="19"/>
      <c r="ATS383" s="19"/>
      <c r="ATT383" s="19"/>
      <c r="ATU383" s="21"/>
      <c r="ATV383" s="21"/>
      <c r="ATW383" s="21"/>
      <c r="ATX383" s="19"/>
      <c r="ATY383" s="19"/>
      <c r="ATZ383" s="19"/>
      <c r="AUA383" s="19"/>
      <c r="AUB383" s="19"/>
      <c r="AUC383" s="19"/>
      <c r="AUD383" s="19"/>
      <c r="AUE383" s="19"/>
      <c r="AUF383" s="19"/>
      <c r="AUG383" s="19"/>
      <c r="AUH383" s="19"/>
      <c r="AUI383" s="19"/>
      <c r="AUJ383" s="19"/>
      <c r="AUK383" s="19"/>
      <c r="AUL383" s="19"/>
      <c r="AUM383" s="19"/>
      <c r="AUN383" s="19"/>
      <c r="AUO383" s="19"/>
      <c r="AUP383" s="19"/>
      <c r="AUQ383" s="19"/>
      <c r="AUR383" s="19"/>
      <c r="AUS383" s="19"/>
      <c r="AUT383" s="19"/>
      <c r="AUU383" s="19"/>
      <c r="AUV383" s="19"/>
      <c r="AUW383" s="19"/>
      <c r="AUX383" s="19"/>
      <c r="AUY383" s="19"/>
      <c r="AUZ383" s="19"/>
      <c r="AVA383" s="19"/>
      <c r="AVB383" s="19"/>
      <c r="AVC383" s="19"/>
      <c r="AVD383" s="19"/>
      <c r="AVE383" s="21">
        <v>300</v>
      </c>
      <c r="AVF383" s="21">
        <v>300</v>
      </c>
      <c r="AVG383" s="21"/>
      <c r="AVH383" s="19"/>
      <c r="AVI383" s="19"/>
      <c r="AVJ383" s="19"/>
      <c r="AVK383" s="19"/>
      <c r="AVL383" s="19"/>
      <c r="AVM383" s="19"/>
      <c r="AVN383" s="19"/>
      <c r="AVO383" s="19"/>
      <c r="AVP383" s="22"/>
      <c r="AVQ383" s="19"/>
      <c r="AVR383" s="19"/>
      <c r="AVS383" s="19"/>
      <c r="AVT383" s="19"/>
      <c r="AVU383" s="19"/>
      <c r="AVV383" s="19"/>
      <c r="AVW383" s="19"/>
      <c r="AVX383" s="19"/>
      <c r="AVY383" s="22"/>
      <c r="AVZ383" s="19"/>
      <c r="AWA383" s="19"/>
      <c r="AWB383" s="19"/>
      <c r="AWC383" s="19"/>
      <c r="AWD383" s="19"/>
      <c r="AWE383" s="19"/>
      <c r="AWF383" s="19"/>
      <c r="AWG383" s="19"/>
      <c r="AWH383" s="22"/>
      <c r="AWI383" s="19"/>
      <c r="AWJ383" s="19"/>
      <c r="AWK383" s="19"/>
      <c r="AWL383" s="19"/>
      <c r="AWM383" s="19"/>
      <c r="AWN383" s="19"/>
      <c r="AWO383" s="23">
        <v>325</v>
      </c>
      <c r="AWP383" s="23">
        <v>300</v>
      </c>
      <c r="AWQ383" s="23"/>
      <c r="AWR383" s="19"/>
      <c r="AWS383" s="19"/>
      <c r="AWT383" s="19"/>
      <c r="AWU383" s="19"/>
      <c r="AWV383" s="19"/>
      <c r="AWW383" s="19"/>
      <c r="AWX383" s="19"/>
      <c r="AWY383" s="19"/>
      <c r="AWZ383" s="22"/>
      <c r="AXA383" s="19"/>
      <c r="AXB383" s="19"/>
      <c r="AXC383" s="19"/>
      <c r="AXD383" s="19"/>
      <c r="AXE383" s="19"/>
      <c r="AXF383" s="19"/>
      <c r="AXG383" s="19"/>
      <c r="AXH383" s="19"/>
      <c r="AXI383" s="22"/>
      <c r="AXJ383" s="19"/>
      <c r="AXK383" s="19"/>
      <c r="AXL383" s="19"/>
      <c r="AXM383" s="19"/>
      <c r="AXN383" s="19"/>
      <c r="AXO383" s="19"/>
      <c r="AXP383" s="19"/>
      <c r="AXQ383" s="19"/>
      <c r="AXR383" s="22"/>
      <c r="AXS383" s="19"/>
      <c r="AXT383" s="19"/>
      <c r="AXU383" s="19"/>
      <c r="AXV383" s="19"/>
      <c r="AXW383" s="19"/>
      <c r="AXX383" s="19"/>
      <c r="AXY383" s="21">
        <v>275</v>
      </c>
      <c r="AXZ383" s="21">
        <v>275</v>
      </c>
      <c r="AYA383" s="21"/>
      <c r="AYB383" s="22"/>
      <c r="AYC383" s="22"/>
      <c r="AYD383" s="22"/>
      <c r="AYE383" s="22"/>
      <c r="AYF383" s="22"/>
      <c r="AYG383" s="22"/>
      <c r="AYH383" s="22"/>
      <c r="AYI383" s="22"/>
      <c r="AYJ383" s="22"/>
      <c r="AYK383" s="22"/>
      <c r="AYL383" s="22"/>
      <c r="AYM383" s="22"/>
      <c r="AYN383" s="22"/>
      <c r="AYO383" s="22"/>
      <c r="AYP383" s="22"/>
      <c r="AYQ383" s="22"/>
      <c r="AYR383" s="22"/>
      <c r="AYS383" s="22"/>
      <c r="AYT383" s="22"/>
      <c r="AYU383" s="22"/>
      <c r="AYV383" s="22"/>
      <c r="AYW383" s="22"/>
      <c r="AYX383" s="22"/>
      <c r="AYY383" s="22"/>
      <c r="AYZ383" s="22"/>
      <c r="AZA383" s="22"/>
      <c r="AZB383" s="22"/>
      <c r="AZC383" s="22"/>
      <c r="AZD383" s="22"/>
      <c r="AZE383" s="22"/>
      <c r="AZF383" s="22"/>
      <c r="AZG383" s="22"/>
      <c r="AZH383" s="22"/>
      <c r="AZI383" s="21">
        <v>250</v>
      </c>
      <c r="AZJ383" s="21"/>
      <c r="AZK383" s="21"/>
      <c r="AZL383" s="19"/>
      <c r="AZM383" s="19"/>
      <c r="AZN383" s="19"/>
      <c r="AZO383" s="19"/>
      <c r="AZP383" s="19"/>
      <c r="AZQ383" s="19"/>
      <c r="AZR383" s="19"/>
      <c r="AZS383" s="19"/>
      <c r="AZT383" s="19"/>
      <c r="AZU383" s="19"/>
      <c r="AZV383" s="19"/>
      <c r="AZW383" s="19"/>
      <c r="AZX383" s="19"/>
      <c r="AZY383" s="19"/>
      <c r="AZZ383" s="19"/>
      <c r="BAA383" s="22"/>
      <c r="BAB383" s="22"/>
      <c r="BAC383" s="22"/>
      <c r="BAD383" s="19"/>
      <c r="BAE383" s="19"/>
      <c r="BAF383" s="19"/>
      <c r="BAG383" s="19"/>
      <c r="BAH383" s="19"/>
      <c r="BAI383" s="19"/>
      <c r="BAJ383" s="19"/>
      <c r="BAK383" s="19"/>
      <c r="BAL383" s="19"/>
      <c r="BAM383" s="19"/>
      <c r="BAN383" s="19"/>
      <c r="BAO383" s="19"/>
      <c r="BAP383" s="22"/>
      <c r="BAQ383" s="22"/>
      <c r="BAR383" s="22"/>
      <c r="BAS383" s="21">
        <v>250</v>
      </c>
      <c r="BAT383" s="21"/>
      <c r="BAU383" s="21"/>
      <c r="BAV383" s="19"/>
      <c r="BAW383" s="19"/>
      <c r="BAX383" s="19"/>
      <c r="BAY383" s="19"/>
      <c r="BAZ383" s="19"/>
      <c r="BBA383" s="19"/>
      <c r="BBB383" s="22"/>
      <c r="BBC383" s="22"/>
      <c r="BBD383" s="22"/>
      <c r="BBE383" s="19"/>
      <c r="BBF383" s="19"/>
      <c r="BBG383" s="19"/>
      <c r="BBH383" s="19"/>
      <c r="BBI383" s="19"/>
      <c r="BBJ383" s="19"/>
      <c r="BBK383" s="19"/>
      <c r="BBL383" s="19"/>
      <c r="BBM383" s="19"/>
      <c r="BBN383" s="19"/>
      <c r="BBO383" s="19"/>
      <c r="BBP383" s="19"/>
      <c r="BBQ383" s="19"/>
      <c r="BBR383" s="19"/>
      <c r="BBS383" s="19"/>
      <c r="BBT383" s="19"/>
      <c r="BBU383" s="19"/>
      <c r="BBV383" s="19"/>
      <c r="BBW383" s="19"/>
      <c r="BBX383" s="19"/>
      <c r="BBY383" s="19"/>
      <c r="BBZ383" s="19"/>
      <c r="BCA383" s="19"/>
      <c r="BCB383" s="19"/>
      <c r="BCC383" s="21">
        <v>240</v>
      </c>
      <c r="BCD383" s="21"/>
      <c r="BCE383" s="21"/>
      <c r="BCF383" s="19"/>
      <c r="BCG383" s="19"/>
      <c r="BCH383" s="19"/>
      <c r="BCI383" s="19"/>
      <c r="BCJ383" s="19"/>
      <c r="BCK383" s="19"/>
      <c r="BCL383" s="22"/>
      <c r="BCM383" s="22"/>
      <c r="BCN383" s="22"/>
      <c r="BCO383" s="19"/>
      <c r="BCP383" s="19"/>
      <c r="BCQ383" s="19"/>
      <c r="BCR383" s="19"/>
      <c r="BCS383" s="19"/>
      <c r="BCT383" s="19"/>
      <c r="BCU383" s="22"/>
      <c r="BCV383" s="22"/>
      <c r="BCW383" s="22"/>
      <c r="BCX383" s="19"/>
      <c r="BCY383" s="19"/>
      <c r="BCZ383" s="19"/>
      <c r="BDA383" s="19"/>
      <c r="BDB383" s="19"/>
      <c r="BDC383" s="19"/>
      <c r="BDD383" s="22"/>
      <c r="BDE383" s="22"/>
      <c r="BDF383" s="22"/>
      <c r="BDG383" s="19"/>
      <c r="BDH383" s="19"/>
      <c r="BDI383" s="19"/>
      <c r="BDJ383" s="19"/>
      <c r="BDK383" s="19"/>
      <c r="BDL383" s="19"/>
      <c r="BDM383" s="21">
        <v>260</v>
      </c>
      <c r="BDN383" s="21"/>
      <c r="BDO383" s="21"/>
      <c r="BDP383" s="19"/>
      <c r="BDQ383" s="19"/>
      <c r="BDR383" s="19"/>
      <c r="BDS383" s="19"/>
      <c r="BDT383" s="19"/>
      <c r="BDU383" s="19"/>
      <c r="BDV383" s="22"/>
      <c r="BDW383" s="22"/>
      <c r="BDX383" s="22"/>
      <c r="BDY383" s="19"/>
      <c r="BDZ383" s="19"/>
      <c r="BEA383" s="19"/>
      <c r="BEB383" s="19"/>
      <c r="BEC383" s="19"/>
      <c r="BED383" s="19"/>
      <c r="BEE383" s="22"/>
      <c r="BEF383" s="22"/>
      <c r="BEG383" s="22"/>
      <c r="BEH383" s="19"/>
      <c r="BEI383" s="19"/>
      <c r="BEJ383" s="19"/>
      <c r="BEK383" s="19"/>
      <c r="BEL383" s="19"/>
      <c r="BEM383" s="19"/>
      <c r="BEN383" s="22"/>
      <c r="BEO383" s="22"/>
      <c r="BEP383" s="22"/>
      <c r="BEQ383" s="19"/>
      <c r="BER383" s="19"/>
      <c r="BES383" s="19"/>
      <c r="BET383" s="19"/>
      <c r="BEU383" s="19"/>
      <c r="BEV383" s="19"/>
      <c r="BEW383" s="21"/>
      <c r="BEX383" s="21"/>
      <c r="BEY383" s="21"/>
      <c r="BEZ383" s="19"/>
      <c r="BFA383" s="19"/>
      <c r="BFB383" s="19"/>
      <c r="BFC383" s="19"/>
      <c r="BFD383" s="19"/>
      <c r="BFE383" s="19"/>
      <c r="BFF383" s="22"/>
      <c r="BFG383" s="22"/>
      <c r="BFH383" s="22"/>
      <c r="BFI383" s="19"/>
      <c r="BFJ383" s="19"/>
      <c r="BFK383" s="19"/>
      <c r="BFL383" s="19"/>
      <c r="BFM383" s="19"/>
      <c r="BFN383" s="19"/>
      <c r="BFO383" s="22"/>
      <c r="BFP383" s="22"/>
      <c r="BFQ383" s="22"/>
      <c r="BFR383" s="19"/>
      <c r="BFS383" s="19"/>
      <c r="BFT383" s="19"/>
      <c r="BFU383" s="19"/>
      <c r="BFV383" s="19"/>
      <c r="BFW383" s="19"/>
      <c r="BFX383" s="22"/>
      <c r="BFY383" s="22"/>
      <c r="BFZ383" s="22"/>
      <c r="BGA383" s="19"/>
      <c r="BGB383" s="19"/>
      <c r="BGC383" s="19"/>
      <c r="BGD383" s="19"/>
      <c r="BGE383" s="19"/>
      <c r="BGF383" s="19"/>
      <c r="BGG383" s="23"/>
      <c r="BGH383" s="23"/>
      <c r="BGI383" s="23"/>
      <c r="BGJ383" s="19"/>
      <c r="BGK383" s="19"/>
      <c r="BGL383" s="19"/>
      <c r="BGM383" s="19"/>
      <c r="BGN383" s="19"/>
      <c r="BGO383" s="19"/>
      <c r="BGP383" s="22"/>
      <c r="BGQ383" s="22"/>
      <c r="BGR383" s="22"/>
      <c r="BGS383" s="19"/>
      <c r="BGT383" s="19"/>
      <c r="BGU383" s="19"/>
      <c r="BGV383" s="19"/>
      <c r="BGW383" s="19"/>
      <c r="BGX383" s="19"/>
      <c r="BGY383" s="22"/>
      <c r="BGZ383" s="22"/>
      <c r="BHA383" s="22"/>
      <c r="BHB383" s="19"/>
      <c r="BHC383" s="19"/>
      <c r="BHD383" s="19"/>
      <c r="BHE383" s="19"/>
      <c r="BHF383" s="19"/>
      <c r="BHG383" s="19"/>
      <c r="BHH383" s="22"/>
      <c r="BHI383" s="22"/>
      <c r="BHJ383" s="22"/>
      <c r="BHK383" s="19"/>
      <c r="BHL383" s="19"/>
      <c r="BHM383" s="19"/>
      <c r="BHN383" s="19"/>
      <c r="BHO383" s="19"/>
      <c r="BHP383" s="19"/>
      <c r="BHQ383" s="21"/>
      <c r="BHR383" s="21"/>
      <c r="BHS383" s="21"/>
      <c r="BHT383" s="19"/>
      <c r="BHU383" s="19"/>
      <c r="BHV383" s="19"/>
      <c r="BHW383" s="19"/>
      <c r="BHX383" s="19"/>
      <c r="BHY383" s="19"/>
      <c r="BHZ383" s="22"/>
      <c r="BIA383" s="22"/>
      <c r="BIB383" s="22"/>
      <c r="BIC383" s="19"/>
      <c r="BID383" s="19"/>
      <c r="BIE383" s="19"/>
      <c r="BIF383" s="19"/>
      <c r="BIG383" s="19"/>
      <c r="BIH383" s="19"/>
      <c r="BII383" s="22"/>
      <c r="BIJ383" s="22"/>
      <c r="BIK383" s="22"/>
      <c r="BIL383" s="19"/>
      <c r="BIM383" s="19"/>
      <c r="BIN383" s="19"/>
      <c r="BIO383" s="19"/>
      <c r="BIP383" s="19"/>
      <c r="BIQ383" s="19"/>
      <c r="BIR383" s="22"/>
      <c r="BIS383" s="22"/>
      <c r="BIT383" s="22"/>
      <c r="BIU383" s="19"/>
      <c r="BIV383" s="19"/>
      <c r="BIW383" s="19"/>
      <c r="BIX383" s="19"/>
      <c r="BIY383" s="19"/>
      <c r="BIZ383" s="19"/>
      <c r="BJA383" s="21"/>
      <c r="BJB383" s="21"/>
      <c r="BJC383" s="21"/>
      <c r="BJD383" s="19"/>
      <c r="BJE383" s="19"/>
      <c r="BJF383" s="19"/>
      <c r="BJG383" s="19"/>
      <c r="BJH383" s="19"/>
      <c r="BJI383" s="19"/>
      <c r="BJJ383" s="22"/>
      <c r="BJK383" s="22"/>
      <c r="BJL383" s="22"/>
      <c r="BJM383" s="19"/>
      <c r="BJN383" s="19"/>
      <c r="BJO383" s="19"/>
      <c r="BJP383" s="19"/>
      <c r="BJQ383" s="19"/>
      <c r="BJR383" s="19"/>
      <c r="BJS383" s="22"/>
      <c r="BJT383" s="22"/>
      <c r="BJU383" s="22"/>
      <c r="BJV383" s="19"/>
      <c r="BJW383" s="19"/>
      <c r="BJX383" s="19"/>
      <c r="BJY383" s="19"/>
      <c r="BJZ383" s="19"/>
      <c r="BKA383" s="19"/>
      <c r="BKB383" s="22"/>
      <c r="BKC383" s="22"/>
      <c r="BKD383" s="22"/>
      <c r="BKE383" s="19"/>
      <c r="BKF383" s="19"/>
      <c r="BKG383" s="19"/>
      <c r="BKH383" s="19"/>
      <c r="BKI383" s="19"/>
      <c r="BKJ383" s="19"/>
      <c r="BKK383" s="21"/>
      <c r="BKL383" s="21"/>
      <c r="BKM383" s="21"/>
      <c r="BKN383" s="19"/>
      <c r="BKO383" s="22"/>
      <c r="BKP383" s="19"/>
      <c r="BKQ383" s="19"/>
      <c r="BKR383" s="19"/>
      <c r="BKS383" s="19"/>
      <c r="BKT383" s="22"/>
      <c r="BKU383" s="22"/>
      <c r="BKV383" s="22"/>
      <c r="BKW383" s="19"/>
      <c r="BKX383" s="19"/>
      <c r="BKY383" s="19"/>
      <c r="BKZ383" s="19"/>
      <c r="BLA383" s="19"/>
      <c r="BLB383" s="19"/>
      <c r="BLC383" s="19"/>
      <c r="BLD383" s="19"/>
      <c r="BLE383" s="22"/>
      <c r="BLF383" s="19"/>
      <c r="BLG383" s="19"/>
      <c r="BLH383" s="19"/>
      <c r="BLI383" s="13"/>
      <c r="BLJ383" s="13"/>
      <c r="BLK383" s="13"/>
      <c r="BLL383" s="13"/>
      <c r="BLM383" s="13"/>
      <c r="BLN383" s="13"/>
    </row>
    <row r="384" spans="1:1678">
      <c r="A384" s="7" t="s">
        <v>1184</v>
      </c>
      <c r="B384" s="8">
        <v>391</v>
      </c>
      <c r="C384" s="7" t="s">
        <v>8</v>
      </c>
      <c r="D384" s="7" t="s">
        <v>1185</v>
      </c>
      <c r="E384" s="7" t="s">
        <v>1186</v>
      </c>
      <c r="F384" s="7"/>
      <c r="G384" s="7">
        <v>250</v>
      </c>
      <c r="ALP384" s="19"/>
      <c r="ALQ384" s="19"/>
      <c r="ALR384" s="19"/>
      <c r="ALS384" s="22"/>
      <c r="ALT384" s="22"/>
      <c r="ALU384" s="22"/>
      <c r="ALV384" s="22"/>
      <c r="ALW384" s="19"/>
      <c r="ALX384" s="19"/>
      <c r="ALY384" s="19"/>
      <c r="ALZ384" s="19"/>
      <c r="AMA384" s="19"/>
      <c r="AMB384" s="19"/>
      <c r="AMC384" s="19"/>
      <c r="AMD384" s="19"/>
      <c r="AME384" s="19"/>
      <c r="AMF384" s="19"/>
      <c r="AMG384" s="19"/>
      <c r="AMH384" s="19"/>
      <c r="AMI384" s="19"/>
      <c r="AMJ384" s="19"/>
      <c r="AMK384" s="19"/>
      <c r="AML384" s="19"/>
      <c r="AMM384" s="19"/>
      <c r="AMN384" s="19"/>
      <c r="AMO384" s="19"/>
      <c r="AMP384" s="19"/>
      <c r="AMQ384" s="19"/>
      <c r="AMR384" s="19"/>
      <c r="AMS384" s="19"/>
      <c r="AMT384" s="19"/>
      <c r="AMU384" s="19"/>
      <c r="AMV384" s="19"/>
      <c r="AMW384" s="21"/>
      <c r="AMX384" s="21"/>
      <c r="AMY384" s="21"/>
      <c r="AMZ384" s="19"/>
      <c r="ANA384" s="19"/>
      <c r="ANB384" s="19"/>
      <c r="ANC384" s="19"/>
      <c r="AND384" s="19"/>
      <c r="ANE384" s="19"/>
      <c r="ANF384" s="19"/>
      <c r="ANG384" s="19"/>
      <c r="ANH384" s="19"/>
      <c r="ANI384" s="19"/>
      <c r="ANJ384" s="19"/>
      <c r="ANK384" s="19"/>
      <c r="ANL384" s="19"/>
      <c r="ANM384" s="19"/>
      <c r="ANN384" s="19"/>
      <c r="ANO384" s="19"/>
      <c r="ANP384" s="19"/>
      <c r="ANQ384" s="19"/>
      <c r="ANR384" s="19"/>
      <c r="ANS384" s="19"/>
      <c r="ANT384" s="19"/>
      <c r="ANU384" s="19"/>
      <c r="ANV384" s="19"/>
      <c r="ANW384" s="19"/>
      <c r="ANX384" s="19"/>
      <c r="ANY384" s="19"/>
      <c r="ANZ384" s="19"/>
      <c r="AOA384" s="19"/>
      <c r="AOB384" s="19"/>
      <c r="AOC384" s="19"/>
      <c r="AOD384" s="19"/>
      <c r="AOE384" s="19"/>
      <c r="AOF384" s="19"/>
      <c r="AOG384" s="21"/>
      <c r="AOH384" s="21"/>
      <c r="AOI384" s="21"/>
      <c r="AOJ384" s="19"/>
      <c r="AOK384" s="19"/>
      <c r="AOL384" s="19"/>
      <c r="AOM384" s="19"/>
      <c r="AON384" s="19"/>
      <c r="AOO384" s="19"/>
      <c r="AOP384" s="19"/>
      <c r="AOQ384" s="19"/>
      <c r="AOR384" s="19"/>
      <c r="AOS384" s="19"/>
      <c r="AOT384" s="19"/>
      <c r="AOU384" s="19"/>
      <c r="AOV384" s="19"/>
      <c r="AOW384" s="19"/>
      <c r="AOX384" s="19"/>
      <c r="AOY384" s="19"/>
      <c r="AOZ384" s="19"/>
      <c r="APA384" s="19"/>
      <c r="APB384" s="19"/>
      <c r="APC384" s="19"/>
      <c r="APD384" s="19"/>
      <c r="APE384" s="19"/>
      <c r="APF384" s="19"/>
      <c r="APG384" s="19"/>
      <c r="APH384" s="19"/>
      <c r="API384" s="19"/>
      <c r="APJ384" s="19"/>
      <c r="APK384" s="19"/>
      <c r="APL384" s="19"/>
      <c r="APM384" s="19"/>
      <c r="APN384" s="19"/>
      <c r="APO384" s="19"/>
      <c r="APP384" s="19"/>
      <c r="APQ384" s="21"/>
      <c r="APR384" s="21"/>
      <c r="APS384" s="21"/>
      <c r="APT384" s="19"/>
      <c r="APU384" s="19"/>
      <c r="APV384" s="19"/>
      <c r="APW384" s="19"/>
      <c r="APX384" s="19"/>
      <c r="APY384" s="19"/>
      <c r="APZ384" s="19"/>
      <c r="AQA384" s="19"/>
      <c r="AQB384" s="19"/>
      <c r="AQC384" s="19"/>
      <c r="AQD384" s="19"/>
      <c r="AQE384" s="19"/>
      <c r="AQF384" s="19"/>
      <c r="AQG384" s="19"/>
      <c r="AQH384" s="19"/>
      <c r="AQI384" s="19"/>
      <c r="AQJ384" s="19"/>
      <c r="AQK384" s="19"/>
      <c r="AQL384" s="19"/>
      <c r="AQM384" s="19"/>
      <c r="AQN384" s="19"/>
      <c r="AQO384" s="19">
        <v>300</v>
      </c>
      <c r="AQP384" s="19">
        <v>300</v>
      </c>
      <c r="AQQ384" s="19"/>
      <c r="AQR384" s="19">
        <v>300</v>
      </c>
      <c r="AQS384" s="19">
        <v>300</v>
      </c>
      <c r="AQT384" s="19"/>
      <c r="AQU384" s="19">
        <v>300</v>
      </c>
      <c r="AQV384" s="19">
        <v>300</v>
      </c>
      <c r="AQW384" s="19"/>
      <c r="AQX384" s="19">
        <v>300</v>
      </c>
      <c r="AQY384" s="19">
        <v>300</v>
      </c>
      <c r="AQZ384" s="19"/>
      <c r="ARA384" s="21">
        <v>300</v>
      </c>
      <c r="ARB384" s="21">
        <v>300</v>
      </c>
      <c r="ARC384" s="21"/>
      <c r="ARD384" s="19">
        <v>300</v>
      </c>
      <c r="ARE384" s="19">
        <v>300</v>
      </c>
      <c r="ARF384" s="19"/>
      <c r="ARG384" s="19">
        <v>350</v>
      </c>
      <c r="ARH384" s="19">
        <v>300</v>
      </c>
      <c r="ARI384" s="19"/>
      <c r="ARJ384" s="19">
        <v>350</v>
      </c>
      <c r="ARK384" s="19">
        <v>350</v>
      </c>
      <c r="ARL384" s="19"/>
      <c r="ARM384" s="19">
        <v>353</v>
      </c>
      <c r="ARN384" s="19">
        <v>350</v>
      </c>
      <c r="ARO384" s="19"/>
      <c r="ARP384" s="19">
        <v>453</v>
      </c>
      <c r="ARQ384" s="19">
        <v>353</v>
      </c>
      <c r="ARR384" s="19"/>
      <c r="ARS384" s="19">
        <v>375</v>
      </c>
      <c r="ART384" s="19">
        <v>353</v>
      </c>
      <c r="ARU384" s="19"/>
      <c r="ARV384" s="19">
        <v>375</v>
      </c>
      <c r="ARW384" s="19">
        <v>375</v>
      </c>
      <c r="ARX384" s="19"/>
      <c r="ARY384" s="19">
        <v>425</v>
      </c>
      <c r="ARZ384" s="19">
        <v>375</v>
      </c>
      <c r="ASA384" s="19"/>
      <c r="ASB384" s="19">
        <v>425</v>
      </c>
      <c r="ASC384" s="19">
        <v>425</v>
      </c>
      <c r="ASD384" s="19"/>
      <c r="ASE384" s="19">
        <v>425</v>
      </c>
      <c r="ASF384" s="19">
        <v>425</v>
      </c>
      <c r="ASG384" s="19"/>
      <c r="ASH384" s="19">
        <v>425</v>
      </c>
      <c r="ASI384" s="19">
        <v>425</v>
      </c>
      <c r="ASJ384" s="19"/>
      <c r="ASK384" s="21">
        <v>425</v>
      </c>
      <c r="ASL384" s="21">
        <v>425</v>
      </c>
      <c r="ASM384" s="21"/>
      <c r="ASN384" s="19">
        <v>425</v>
      </c>
      <c r="ASO384" s="19">
        <v>425</v>
      </c>
      <c r="ASP384" s="19"/>
      <c r="ASQ384" s="19">
        <v>425</v>
      </c>
      <c r="ASR384" s="19">
        <v>425</v>
      </c>
      <c r="ASS384" s="19"/>
      <c r="AST384" s="19">
        <v>500</v>
      </c>
      <c r="ASU384" s="19">
        <v>425</v>
      </c>
      <c r="ASV384" s="19"/>
      <c r="ASW384" s="19">
        <v>500</v>
      </c>
      <c r="ASX384" s="19">
        <v>425</v>
      </c>
      <c r="ASY384" s="19"/>
      <c r="ASZ384" s="19"/>
      <c r="ATA384" s="19"/>
      <c r="ATB384" s="19"/>
      <c r="ATC384" s="19"/>
      <c r="ATD384" s="19"/>
      <c r="ATE384" s="19"/>
      <c r="ATF384" s="19"/>
      <c r="ATG384" s="19"/>
      <c r="ATH384" s="19"/>
      <c r="ATI384" s="19"/>
      <c r="ATJ384" s="19"/>
      <c r="ATK384" s="19"/>
      <c r="ATL384" s="19"/>
      <c r="ATM384" s="19"/>
      <c r="ATN384" s="19"/>
      <c r="ATO384" s="19"/>
      <c r="ATP384" s="19"/>
      <c r="ATQ384" s="19"/>
      <c r="ATR384" s="19"/>
      <c r="ATS384" s="19"/>
      <c r="ATT384" s="19"/>
      <c r="ATU384" s="21"/>
      <c r="ATV384" s="21"/>
      <c r="ATW384" s="21"/>
      <c r="ATX384" s="19"/>
      <c r="ATY384" s="19"/>
      <c r="ATZ384" s="19"/>
      <c r="AUA384" s="19"/>
      <c r="AUB384" s="19"/>
      <c r="AUC384" s="19"/>
      <c r="AUD384" s="19"/>
      <c r="AUE384" s="19"/>
      <c r="AUF384" s="19"/>
      <c r="AUG384" s="19"/>
      <c r="AUH384" s="19"/>
      <c r="AUI384" s="19"/>
      <c r="AUJ384" s="19"/>
      <c r="AUK384" s="19"/>
      <c r="AUL384" s="19"/>
      <c r="AUM384" s="19"/>
      <c r="AUN384" s="19"/>
      <c r="AUO384" s="19"/>
      <c r="AUP384" s="19"/>
      <c r="AUQ384" s="19"/>
      <c r="AUR384" s="19"/>
      <c r="AUS384" s="19"/>
      <c r="AUT384" s="19"/>
      <c r="AUU384" s="19"/>
      <c r="AUV384" s="19"/>
      <c r="AUW384" s="19"/>
      <c r="AUX384" s="19"/>
      <c r="AUY384" s="19"/>
      <c r="AUZ384" s="19"/>
      <c r="AVA384" s="19"/>
      <c r="AVB384" s="19"/>
      <c r="AVC384" s="19"/>
      <c r="AVD384" s="19"/>
      <c r="AVE384" s="21">
        <v>400</v>
      </c>
      <c r="AVF384" s="21">
        <v>400</v>
      </c>
      <c r="AVG384" s="21"/>
      <c r="AVH384" s="19"/>
      <c r="AVI384" s="19"/>
      <c r="AVJ384" s="19"/>
      <c r="AVK384" s="19"/>
      <c r="AVL384" s="19"/>
      <c r="AVM384" s="19"/>
      <c r="AVN384" s="19"/>
      <c r="AVO384" s="19"/>
      <c r="AVP384" s="22"/>
      <c r="AVQ384" s="19"/>
      <c r="AVR384" s="19"/>
      <c r="AVS384" s="19"/>
      <c r="AVT384" s="19"/>
      <c r="AVU384" s="19"/>
      <c r="AVV384" s="19"/>
      <c r="AVW384" s="19"/>
      <c r="AVX384" s="19"/>
      <c r="AVY384" s="22"/>
      <c r="AVZ384" s="19"/>
      <c r="AWA384" s="19"/>
      <c r="AWB384" s="19"/>
      <c r="AWC384" s="19"/>
      <c r="AWD384" s="19"/>
      <c r="AWE384" s="19"/>
      <c r="AWF384" s="19"/>
      <c r="AWG384" s="19"/>
      <c r="AWH384" s="22"/>
      <c r="AWI384" s="19"/>
      <c r="AWJ384" s="19"/>
      <c r="AWK384" s="19"/>
      <c r="AWL384" s="19"/>
      <c r="AWM384" s="19"/>
      <c r="AWN384" s="19"/>
      <c r="AWO384" s="23"/>
      <c r="AWP384" s="23"/>
      <c r="AWQ384" s="23"/>
      <c r="AWR384" s="19"/>
      <c r="AWS384" s="19"/>
      <c r="AWT384" s="19"/>
      <c r="AWU384" s="19"/>
      <c r="AWV384" s="19"/>
      <c r="AWW384" s="19"/>
      <c r="AWX384" s="19"/>
      <c r="AWY384" s="19"/>
      <c r="AWZ384" s="22"/>
      <c r="AXA384" s="19"/>
      <c r="AXB384" s="19"/>
      <c r="AXC384" s="19"/>
      <c r="AXD384" s="19"/>
      <c r="AXE384" s="19"/>
      <c r="AXF384" s="19"/>
      <c r="AXG384" s="19"/>
      <c r="AXH384" s="19"/>
      <c r="AXI384" s="22"/>
      <c r="AXJ384" s="19">
        <v>475</v>
      </c>
      <c r="AXK384" s="19">
        <v>465</v>
      </c>
      <c r="AXL384" s="19"/>
      <c r="AXM384" s="19"/>
      <c r="AXN384" s="19"/>
      <c r="AXO384" s="19"/>
      <c r="AXP384" s="19"/>
      <c r="AXQ384" s="19"/>
      <c r="AXR384" s="22"/>
      <c r="AXS384" s="19"/>
      <c r="AXT384" s="19"/>
      <c r="AXU384" s="19"/>
      <c r="AXV384" s="19"/>
      <c r="AXW384" s="19"/>
      <c r="AXX384" s="19"/>
      <c r="AXY384" s="21"/>
      <c r="AXZ384" s="21"/>
      <c r="AYA384" s="21"/>
      <c r="AYB384" s="22"/>
      <c r="AYC384" s="22"/>
      <c r="AYD384" s="22"/>
      <c r="AYE384" s="22"/>
      <c r="AYF384" s="22"/>
      <c r="AYG384" s="22"/>
      <c r="AYH384" s="22"/>
      <c r="AYI384" s="22"/>
      <c r="AYJ384" s="22"/>
      <c r="AYK384" s="22"/>
      <c r="AYL384" s="22"/>
      <c r="AYM384" s="22"/>
      <c r="AYN384" s="22"/>
      <c r="AYO384" s="22"/>
      <c r="AYP384" s="22"/>
      <c r="AYQ384" s="22"/>
      <c r="AYR384" s="22"/>
      <c r="AYS384" s="22"/>
      <c r="AYT384" s="22"/>
      <c r="AYU384" s="22"/>
      <c r="AYV384" s="22"/>
      <c r="AYW384" s="22"/>
      <c r="AYX384" s="22"/>
      <c r="AYY384" s="22"/>
      <c r="AYZ384" s="22"/>
      <c r="AZA384" s="22"/>
      <c r="AZB384" s="22"/>
      <c r="AZC384" s="22"/>
      <c r="AZD384" s="22"/>
      <c r="AZE384" s="22"/>
      <c r="AZF384" s="22"/>
      <c r="AZG384" s="22"/>
      <c r="AZH384" s="22"/>
      <c r="AZI384" s="21">
        <v>500</v>
      </c>
      <c r="AZJ384" s="21"/>
      <c r="AZK384" s="21"/>
      <c r="AZL384" s="19"/>
      <c r="AZM384" s="19"/>
      <c r="AZN384" s="19"/>
      <c r="AZO384" s="19"/>
      <c r="AZP384" s="19"/>
      <c r="AZQ384" s="19"/>
      <c r="AZR384" s="19"/>
      <c r="AZS384" s="19"/>
      <c r="AZT384" s="19"/>
      <c r="AZU384" s="19"/>
      <c r="AZV384" s="19"/>
      <c r="AZW384" s="19"/>
      <c r="AZX384" s="19"/>
      <c r="AZY384" s="19"/>
      <c r="AZZ384" s="19"/>
      <c r="BAA384" s="22"/>
      <c r="BAB384" s="22"/>
      <c r="BAC384" s="22"/>
      <c r="BAD384" s="19"/>
      <c r="BAE384" s="19"/>
      <c r="BAF384" s="19"/>
      <c r="BAG384" s="19"/>
      <c r="BAH384" s="19"/>
      <c r="BAI384" s="19"/>
      <c r="BAJ384" s="19"/>
      <c r="BAK384" s="19"/>
      <c r="BAL384" s="19"/>
      <c r="BAM384" s="19"/>
      <c r="BAN384" s="19"/>
      <c r="BAO384" s="19"/>
      <c r="BAP384" s="22"/>
      <c r="BAQ384" s="22"/>
      <c r="BAR384" s="22"/>
      <c r="BAS384" s="21">
        <v>500</v>
      </c>
      <c r="BAT384" s="21"/>
      <c r="BAU384" s="21"/>
      <c r="BAV384" s="19"/>
      <c r="BAW384" s="19"/>
      <c r="BAX384" s="19"/>
      <c r="BAY384" s="19"/>
      <c r="BAZ384" s="19"/>
      <c r="BBA384" s="19"/>
      <c r="BBB384" s="22"/>
      <c r="BBC384" s="22"/>
      <c r="BBD384" s="22"/>
      <c r="BBE384" s="19"/>
      <c r="BBF384" s="19"/>
      <c r="BBG384" s="19"/>
      <c r="BBH384" s="19"/>
      <c r="BBI384" s="19"/>
      <c r="BBJ384" s="19"/>
      <c r="BBK384" s="19"/>
      <c r="BBL384" s="19"/>
      <c r="BBM384" s="19"/>
      <c r="BBN384" s="19"/>
      <c r="BBO384" s="19"/>
      <c r="BBP384" s="19"/>
      <c r="BBQ384" s="19"/>
      <c r="BBR384" s="19"/>
      <c r="BBS384" s="19"/>
      <c r="BBT384" s="19"/>
      <c r="BBU384" s="19"/>
      <c r="BBV384" s="19"/>
      <c r="BBW384" s="19"/>
      <c r="BBX384" s="19"/>
      <c r="BBY384" s="19"/>
      <c r="BBZ384" s="19"/>
      <c r="BCA384" s="19"/>
      <c r="BCB384" s="19"/>
      <c r="BCC384" s="21">
        <v>550</v>
      </c>
      <c r="BCD384" s="21"/>
      <c r="BCE384" s="21"/>
      <c r="BCF384" s="19"/>
      <c r="BCG384" s="19"/>
      <c r="BCH384" s="19"/>
      <c r="BCI384" s="19"/>
      <c r="BCJ384" s="19"/>
      <c r="BCK384" s="19"/>
      <c r="BCL384" s="22"/>
      <c r="BCM384" s="22"/>
      <c r="BCN384" s="22"/>
      <c r="BCO384" s="19"/>
      <c r="BCP384" s="19"/>
      <c r="BCQ384" s="19"/>
      <c r="BCR384" s="19"/>
      <c r="BCS384" s="19"/>
      <c r="BCT384" s="19"/>
      <c r="BCU384" s="22"/>
      <c r="BCV384" s="22"/>
      <c r="BCW384" s="22"/>
      <c r="BCX384" s="19"/>
      <c r="BCY384" s="19"/>
      <c r="BCZ384" s="19"/>
      <c r="BDA384" s="19"/>
      <c r="BDB384" s="19"/>
      <c r="BDC384" s="19"/>
      <c r="BDD384" s="22"/>
      <c r="BDE384" s="22"/>
      <c r="BDF384" s="22"/>
      <c r="BDG384" s="19"/>
      <c r="BDH384" s="19"/>
      <c r="BDI384" s="19"/>
      <c r="BDJ384" s="19"/>
      <c r="BDK384" s="19"/>
      <c r="BDL384" s="19"/>
      <c r="BDM384" s="21">
        <v>450</v>
      </c>
      <c r="BDN384" s="21"/>
      <c r="BDO384" s="21"/>
      <c r="BDP384" s="19"/>
      <c r="BDQ384" s="19"/>
      <c r="BDR384" s="19"/>
      <c r="BDS384" s="19"/>
      <c r="BDT384" s="19"/>
      <c r="BDU384" s="19"/>
      <c r="BDV384" s="22"/>
      <c r="BDW384" s="22"/>
      <c r="BDX384" s="22"/>
      <c r="BDY384" s="19"/>
      <c r="BDZ384" s="19"/>
      <c r="BEA384" s="19"/>
      <c r="BEB384" s="19"/>
      <c r="BEC384" s="19"/>
      <c r="BED384" s="19"/>
      <c r="BEE384" s="22"/>
      <c r="BEF384" s="22"/>
      <c r="BEG384" s="22"/>
      <c r="BEH384" s="19"/>
      <c r="BEI384" s="19"/>
      <c r="BEJ384" s="19"/>
      <c r="BEK384" s="19"/>
      <c r="BEL384" s="19"/>
      <c r="BEM384" s="19"/>
      <c r="BEN384" s="22"/>
      <c r="BEO384" s="22"/>
      <c r="BEP384" s="22"/>
      <c r="BEQ384" s="19"/>
      <c r="BER384" s="19"/>
      <c r="BES384" s="19"/>
      <c r="BET384" s="19"/>
      <c r="BEU384" s="19"/>
      <c r="BEV384" s="19"/>
      <c r="BEW384" s="21"/>
      <c r="BEX384" s="21"/>
      <c r="BEY384" s="21"/>
      <c r="BEZ384" s="19"/>
      <c r="BFA384" s="19"/>
      <c r="BFB384" s="19"/>
      <c r="BFC384" s="19"/>
      <c r="BFD384" s="19"/>
      <c r="BFE384" s="19"/>
      <c r="BFF384" s="22"/>
      <c r="BFG384" s="22"/>
      <c r="BFH384" s="22"/>
      <c r="BFI384" s="19"/>
      <c r="BFJ384" s="19"/>
      <c r="BFK384" s="19"/>
      <c r="BFL384" s="19"/>
      <c r="BFM384" s="19"/>
      <c r="BFN384" s="19"/>
      <c r="BFO384" s="22"/>
      <c r="BFP384" s="22"/>
      <c r="BFQ384" s="22"/>
      <c r="BFR384" s="19"/>
      <c r="BFS384" s="19"/>
      <c r="BFT384" s="19"/>
      <c r="BFU384" s="19"/>
      <c r="BFV384" s="19"/>
      <c r="BFW384" s="19"/>
      <c r="BFX384" s="22"/>
      <c r="BFY384" s="22"/>
      <c r="BFZ384" s="22"/>
      <c r="BGA384" s="19"/>
      <c r="BGB384" s="19"/>
      <c r="BGC384" s="19"/>
      <c r="BGD384" s="19"/>
      <c r="BGE384" s="19"/>
      <c r="BGF384" s="19"/>
      <c r="BGG384" s="23"/>
      <c r="BGH384" s="23">
        <v>750</v>
      </c>
      <c r="BGI384" s="23"/>
      <c r="BGJ384" s="19"/>
      <c r="BGK384" s="19"/>
      <c r="BGL384" s="19"/>
      <c r="BGM384" s="19"/>
      <c r="BGN384" s="19"/>
      <c r="BGO384" s="19"/>
      <c r="BGP384" s="22"/>
      <c r="BGQ384" s="22"/>
      <c r="BGR384" s="22"/>
      <c r="BGS384" s="19"/>
      <c r="BGT384" s="19"/>
      <c r="BGU384" s="19"/>
      <c r="BGV384" s="19"/>
      <c r="BGW384" s="19"/>
      <c r="BGX384" s="19"/>
      <c r="BGY384" s="22"/>
      <c r="BGZ384" s="22"/>
      <c r="BHA384" s="22"/>
      <c r="BHB384" s="19"/>
      <c r="BHC384" s="19"/>
      <c r="BHD384" s="19"/>
      <c r="BHE384" s="19"/>
      <c r="BHF384" s="19"/>
      <c r="BHG384" s="19"/>
      <c r="BHH384" s="22"/>
      <c r="BHI384" s="22"/>
      <c r="BHJ384" s="22"/>
      <c r="BHK384" s="19"/>
      <c r="BHL384" s="19"/>
      <c r="BHM384" s="19"/>
      <c r="BHN384" s="19"/>
      <c r="BHO384" s="19"/>
      <c r="BHP384" s="19"/>
      <c r="BHQ384" s="21"/>
      <c r="BHR384" s="21">
        <v>700</v>
      </c>
      <c r="BHS384" s="21"/>
      <c r="BHT384" s="19"/>
      <c r="BHU384" s="19"/>
      <c r="BHV384" s="19"/>
      <c r="BHW384" s="19">
        <v>699</v>
      </c>
      <c r="BHX384" s="19">
        <v>695</v>
      </c>
      <c r="BHY384" s="19"/>
      <c r="BHZ384" s="22"/>
      <c r="BIA384" s="22"/>
      <c r="BIB384" s="22"/>
      <c r="BIC384" s="19"/>
      <c r="BID384" s="19"/>
      <c r="BIE384" s="19"/>
      <c r="BIF384" s="19">
        <v>625</v>
      </c>
      <c r="BIG384" s="19">
        <v>621</v>
      </c>
      <c r="BIH384" s="19"/>
      <c r="BII384" s="22"/>
      <c r="BIJ384" s="22"/>
      <c r="BIK384" s="22"/>
      <c r="BIL384" s="19"/>
      <c r="BIM384" s="19"/>
      <c r="BIN384" s="19"/>
      <c r="BIO384" s="19"/>
      <c r="BIP384" s="19"/>
      <c r="BIQ384" s="19"/>
      <c r="BIR384" s="22"/>
      <c r="BIS384" s="22"/>
      <c r="BIT384" s="22"/>
      <c r="BIU384" s="19"/>
      <c r="BIV384" s="19"/>
      <c r="BIW384" s="19"/>
      <c r="BIX384" s="19"/>
      <c r="BIY384" s="19"/>
      <c r="BIZ384" s="19"/>
      <c r="BJA384" s="21"/>
      <c r="BJB384" s="21"/>
      <c r="BJC384" s="21"/>
      <c r="BJD384" s="19">
        <v>475</v>
      </c>
      <c r="BJE384" s="19">
        <v>475</v>
      </c>
      <c r="BJF384" s="19"/>
      <c r="BJG384" s="19"/>
      <c r="BJH384" s="19"/>
      <c r="BJI384" s="19"/>
      <c r="BJJ384" s="22"/>
      <c r="BJK384" s="22"/>
      <c r="BJL384" s="22"/>
      <c r="BJM384" s="19">
        <v>460</v>
      </c>
      <c r="BJN384" s="19">
        <v>450</v>
      </c>
      <c r="BJO384" s="19"/>
      <c r="BJP384" s="19"/>
      <c r="BJQ384" s="19"/>
      <c r="BJR384" s="19"/>
      <c r="BJS384" s="22"/>
      <c r="BJT384" s="22"/>
      <c r="BJU384" s="22"/>
      <c r="BJV384" s="19"/>
      <c r="BJW384" s="19"/>
      <c r="BJX384" s="19"/>
      <c r="BJY384" s="19"/>
      <c r="BJZ384" s="19"/>
      <c r="BKA384" s="19"/>
      <c r="BKB384" s="22"/>
      <c r="BKC384" s="22"/>
      <c r="BKD384" s="22"/>
      <c r="BKE384" s="19">
        <v>490</v>
      </c>
      <c r="BKF384" s="19">
        <v>490</v>
      </c>
      <c r="BKG384" s="19"/>
      <c r="BKH384" s="19"/>
      <c r="BKI384" s="19"/>
      <c r="BKJ384" s="19"/>
      <c r="BKK384" s="21"/>
      <c r="BKL384" s="21"/>
      <c r="BKM384" s="21"/>
      <c r="BKN384" s="19"/>
      <c r="BKO384" s="22"/>
      <c r="BKP384" s="19"/>
      <c r="BKQ384" s="19"/>
      <c r="BKR384" s="19"/>
      <c r="BKS384" s="19"/>
      <c r="BKT384" s="22"/>
      <c r="BKU384" s="22"/>
      <c r="BKV384" s="22"/>
      <c r="BKW384" s="19"/>
      <c r="BKX384" s="19"/>
      <c r="BKY384" s="19"/>
      <c r="BKZ384" s="19"/>
      <c r="BLA384" s="19"/>
      <c r="BLB384" s="19"/>
      <c r="BLC384" s="19"/>
      <c r="BLD384" s="19"/>
      <c r="BLE384" s="22"/>
      <c r="BLF384" s="19"/>
      <c r="BLG384" s="19"/>
      <c r="BLH384" s="19"/>
      <c r="BLI384" s="13"/>
      <c r="BLJ384" s="13"/>
      <c r="BLK384" s="13"/>
      <c r="BLL384" s="13"/>
      <c r="BLM384" s="13"/>
      <c r="BLN384" s="13"/>
    </row>
    <row r="385" spans="1:1678">
      <c r="A385" s="7" t="s">
        <v>1187</v>
      </c>
      <c r="B385" s="8">
        <v>392</v>
      </c>
      <c r="C385" s="7" t="s">
        <v>8</v>
      </c>
      <c r="D385" s="7" t="s">
        <v>1188</v>
      </c>
      <c r="E385" s="7" t="s">
        <v>1189</v>
      </c>
      <c r="F385" s="7"/>
      <c r="G385" s="7">
        <v>250</v>
      </c>
      <c r="ALP385" s="19"/>
      <c r="ALQ385" s="19"/>
      <c r="ALR385" s="19"/>
      <c r="ALS385" s="22"/>
      <c r="ALT385" s="22"/>
      <c r="ALU385" s="22"/>
      <c r="ALV385" s="22"/>
      <c r="ALW385" s="19"/>
      <c r="ALX385" s="19"/>
      <c r="ALY385" s="19"/>
      <c r="ALZ385" s="19"/>
      <c r="AMA385" s="19"/>
      <c r="AMB385" s="19"/>
      <c r="AMC385" s="19"/>
      <c r="AMD385" s="19"/>
      <c r="AME385" s="19"/>
      <c r="AMF385" s="19"/>
      <c r="AMG385" s="19"/>
      <c r="AMH385" s="19"/>
      <c r="AMI385" s="19"/>
      <c r="AMJ385" s="19"/>
      <c r="AMK385" s="19"/>
      <c r="AML385" s="19"/>
      <c r="AMM385" s="19"/>
      <c r="AMN385" s="19"/>
      <c r="AMO385" s="19"/>
      <c r="AMP385" s="19"/>
      <c r="AMQ385" s="19"/>
      <c r="AMR385" s="19"/>
      <c r="AMS385" s="19"/>
      <c r="AMT385" s="19"/>
      <c r="AMU385" s="19"/>
      <c r="AMV385" s="19"/>
      <c r="AMW385" s="21"/>
      <c r="AMX385" s="21"/>
      <c r="AMY385" s="21"/>
      <c r="AMZ385" s="19"/>
      <c r="ANA385" s="19"/>
      <c r="ANB385" s="19"/>
      <c r="ANC385" s="19"/>
      <c r="AND385" s="19"/>
      <c r="ANE385" s="19"/>
      <c r="ANF385" s="19"/>
      <c r="ANG385" s="19"/>
      <c r="ANH385" s="19"/>
      <c r="ANI385" s="19"/>
      <c r="ANJ385" s="19"/>
      <c r="ANK385" s="19"/>
      <c r="ANL385" s="19"/>
      <c r="ANM385" s="19"/>
      <c r="ANN385" s="19"/>
      <c r="ANO385" s="19"/>
      <c r="ANP385" s="19"/>
      <c r="ANQ385" s="19"/>
      <c r="ANR385" s="19"/>
      <c r="ANS385" s="19"/>
      <c r="ANT385" s="19"/>
      <c r="ANU385" s="19"/>
      <c r="ANV385" s="19"/>
      <c r="ANW385" s="19"/>
      <c r="ANX385" s="19"/>
      <c r="ANY385" s="19"/>
      <c r="ANZ385" s="19"/>
      <c r="AOA385" s="19"/>
      <c r="AOB385" s="19"/>
      <c r="AOC385" s="19"/>
      <c r="AOD385" s="19"/>
      <c r="AOE385" s="19"/>
      <c r="AOF385" s="19"/>
      <c r="AOG385" s="21"/>
      <c r="AOH385" s="21"/>
      <c r="AOI385" s="21"/>
      <c r="AOJ385" s="19"/>
      <c r="AOK385" s="19"/>
      <c r="AOL385" s="19"/>
      <c r="AOM385" s="19"/>
      <c r="AON385" s="19"/>
      <c r="AOO385" s="19"/>
      <c r="AOP385" s="19"/>
      <c r="AOQ385" s="19"/>
      <c r="AOR385" s="19"/>
      <c r="AOS385" s="19"/>
      <c r="AOT385" s="19"/>
      <c r="AOU385" s="19"/>
      <c r="AOV385" s="19"/>
      <c r="AOW385" s="19"/>
      <c r="AOX385" s="19"/>
      <c r="AOY385" s="19"/>
      <c r="AOZ385" s="19"/>
      <c r="APA385" s="19"/>
      <c r="APB385" s="19"/>
      <c r="APC385" s="19"/>
      <c r="APD385" s="19"/>
      <c r="APE385" s="19"/>
      <c r="APF385" s="19"/>
      <c r="APG385" s="19"/>
      <c r="APH385" s="19"/>
      <c r="API385" s="19"/>
      <c r="APJ385" s="19"/>
      <c r="APK385" s="19"/>
      <c r="APL385" s="19"/>
      <c r="APM385" s="19"/>
      <c r="APN385" s="19"/>
      <c r="APO385" s="19"/>
      <c r="APP385" s="19"/>
      <c r="APQ385" s="21"/>
      <c r="APR385" s="21"/>
      <c r="APS385" s="21"/>
      <c r="APT385" s="19"/>
      <c r="APU385" s="19"/>
      <c r="APV385" s="19"/>
      <c r="APW385" s="19"/>
      <c r="APX385" s="19"/>
      <c r="APY385" s="19"/>
      <c r="APZ385" s="19"/>
      <c r="AQA385" s="19"/>
      <c r="AQB385" s="19"/>
      <c r="AQC385" s="19"/>
      <c r="AQD385" s="19"/>
      <c r="AQE385" s="19"/>
      <c r="AQF385" s="19"/>
      <c r="AQG385" s="19"/>
      <c r="AQH385" s="19"/>
      <c r="AQI385" s="19">
        <v>300</v>
      </c>
      <c r="AQJ385" s="19">
        <v>300</v>
      </c>
      <c r="AQK385" s="19"/>
      <c r="AQL385" s="19">
        <v>300</v>
      </c>
      <c r="AQM385" s="19">
        <v>300</v>
      </c>
      <c r="AQN385" s="19"/>
      <c r="AQO385" s="19"/>
      <c r="AQP385" s="19"/>
      <c r="AQQ385" s="19"/>
      <c r="AQR385" s="19"/>
      <c r="AQS385" s="19"/>
      <c r="AQT385" s="19"/>
      <c r="AQU385" s="19">
        <v>310</v>
      </c>
      <c r="AQV385" s="19">
        <v>295</v>
      </c>
      <c r="AQW385" s="19"/>
      <c r="AQX385" s="19"/>
      <c r="AQY385" s="19"/>
      <c r="AQZ385" s="19"/>
      <c r="ARA385" s="21">
        <v>280</v>
      </c>
      <c r="ARB385" s="21">
        <v>280</v>
      </c>
      <c r="ARC385" s="21"/>
      <c r="ARD385" s="19">
        <v>280</v>
      </c>
      <c r="ARE385" s="19">
        <v>280</v>
      </c>
      <c r="ARF385" s="19"/>
      <c r="ARG385" s="19">
        <v>280</v>
      </c>
      <c r="ARH385" s="19">
        <v>280</v>
      </c>
      <c r="ARI385" s="19"/>
      <c r="ARJ385" s="19">
        <v>280</v>
      </c>
      <c r="ARK385" s="19">
        <v>280</v>
      </c>
      <c r="ARL385" s="19"/>
      <c r="ARM385" s="19">
        <v>280</v>
      </c>
      <c r="ARN385" s="19">
        <v>280</v>
      </c>
      <c r="ARO385" s="19"/>
      <c r="ARP385" s="19">
        <v>260</v>
      </c>
      <c r="ARQ385" s="19">
        <v>260</v>
      </c>
      <c r="ARR385" s="19"/>
      <c r="ARS385" s="19"/>
      <c r="ART385" s="19"/>
      <c r="ARU385" s="19"/>
      <c r="ARV385" s="19"/>
      <c r="ARW385" s="19"/>
      <c r="ARX385" s="19"/>
      <c r="ARY385" s="19"/>
      <c r="ARZ385" s="19"/>
      <c r="ASA385" s="19"/>
      <c r="ASB385" s="19"/>
      <c r="ASC385" s="19"/>
      <c r="ASD385" s="19"/>
      <c r="ASE385" s="19"/>
      <c r="ASF385" s="19"/>
      <c r="ASG385" s="19"/>
      <c r="ASH385" s="19"/>
      <c r="ASI385" s="19"/>
      <c r="ASJ385" s="19"/>
      <c r="ASK385" s="21">
        <v>300</v>
      </c>
      <c r="ASL385" s="21">
        <v>285</v>
      </c>
      <c r="ASM385" s="21"/>
      <c r="ASN385" s="19"/>
      <c r="ASO385" s="19"/>
      <c r="ASP385" s="19"/>
      <c r="ASQ385" s="19"/>
      <c r="ASR385" s="19"/>
      <c r="ASS385" s="19"/>
      <c r="AST385" s="19"/>
      <c r="ASU385" s="19"/>
      <c r="ASV385" s="19"/>
      <c r="ASW385" s="19"/>
      <c r="ASX385" s="19"/>
      <c r="ASY385" s="19"/>
      <c r="ASZ385" s="19"/>
      <c r="ATA385" s="19"/>
      <c r="ATB385" s="19"/>
      <c r="ATC385" s="19"/>
      <c r="ATD385" s="19"/>
      <c r="ATE385" s="19"/>
      <c r="ATF385" s="19"/>
      <c r="ATG385" s="19"/>
      <c r="ATH385" s="19"/>
      <c r="ATI385" s="19"/>
      <c r="ATJ385" s="19"/>
      <c r="ATK385" s="19"/>
      <c r="ATL385" s="19"/>
      <c r="ATM385" s="19"/>
      <c r="ATN385" s="19"/>
      <c r="ATO385" s="19"/>
      <c r="ATP385" s="19"/>
      <c r="ATQ385" s="19"/>
      <c r="ATR385" s="19"/>
      <c r="ATS385" s="19"/>
      <c r="ATT385" s="19"/>
      <c r="ATU385" s="21"/>
      <c r="ATV385" s="21"/>
      <c r="ATW385" s="21"/>
      <c r="ATX385" s="19"/>
      <c r="ATY385" s="19"/>
      <c r="ATZ385" s="19"/>
      <c r="AUA385" s="19"/>
      <c r="AUB385" s="19"/>
      <c r="AUC385" s="19"/>
      <c r="AUD385" s="19"/>
      <c r="AUE385" s="19"/>
      <c r="AUF385" s="19"/>
      <c r="AUG385" s="19"/>
      <c r="AUH385" s="19"/>
      <c r="AUI385" s="19"/>
      <c r="AUJ385" s="19"/>
      <c r="AUK385" s="19"/>
      <c r="AUL385" s="19"/>
      <c r="AUM385" s="19"/>
      <c r="AUN385" s="19"/>
      <c r="AUO385" s="19"/>
      <c r="AUP385" s="19"/>
      <c r="AUQ385" s="19"/>
      <c r="AUR385" s="19"/>
      <c r="AUS385" s="19"/>
      <c r="AUT385" s="19"/>
      <c r="AUU385" s="19"/>
      <c r="AUV385" s="19"/>
      <c r="AUW385" s="19"/>
      <c r="AUX385" s="19"/>
      <c r="AUY385" s="19"/>
      <c r="AUZ385" s="19"/>
      <c r="AVA385" s="19"/>
      <c r="AVB385" s="19"/>
      <c r="AVC385" s="19"/>
      <c r="AVD385" s="19"/>
      <c r="AVE385" s="21"/>
      <c r="AVF385" s="21"/>
      <c r="AVG385" s="21"/>
      <c r="AVH385" s="19"/>
      <c r="AVI385" s="19"/>
      <c r="AVJ385" s="19"/>
      <c r="AVK385" s="19"/>
      <c r="AVL385" s="19"/>
      <c r="AVM385" s="19"/>
      <c r="AVN385" s="19"/>
      <c r="AVO385" s="19"/>
      <c r="AVP385" s="22"/>
      <c r="AVQ385" s="19"/>
      <c r="AVR385" s="19"/>
      <c r="AVS385" s="19"/>
      <c r="AVT385" s="19"/>
      <c r="AVU385" s="19"/>
      <c r="AVV385" s="19"/>
      <c r="AVW385" s="19">
        <v>230</v>
      </c>
      <c r="AVX385" s="19">
        <v>220</v>
      </c>
      <c r="AVY385" s="22"/>
      <c r="AVZ385" s="19">
        <v>230</v>
      </c>
      <c r="AWA385" s="19">
        <v>225</v>
      </c>
      <c r="AWB385" s="19"/>
      <c r="AWC385" s="19"/>
      <c r="AWD385" s="19"/>
      <c r="AWE385" s="19"/>
      <c r="AWF385" s="19"/>
      <c r="AWG385" s="19"/>
      <c r="AWH385" s="22"/>
      <c r="AWI385" s="19"/>
      <c r="AWJ385" s="19"/>
      <c r="AWK385" s="19"/>
      <c r="AWL385" s="19"/>
      <c r="AWM385" s="19"/>
      <c r="AWN385" s="19"/>
      <c r="AWO385" s="23">
        <v>250</v>
      </c>
      <c r="AWP385" s="23">
        <v>250</v>
      </c>
      <c r="AWQ385" s="23"/>
      <c r="AWR385" s="19"/>
      <c r="AWS385" s="19"/>
      <c r="AWT385" s="19"/>
      <c r="AWU385" s="19"/>
      <c r="AWV385" s="19"/>
      <c r="AWW385" s="19"/>
      <c r="AWX385" s="19"/>
      <c r="AWY385" s="19"/>
      <c r="AWZ385" s="22"/>
      <c r="AXA385" s="19"/>
      <c r="AXB385" s="19"/>
      <c r="AXC385" s="19"/>
      <c r="AXD385" s="19"/>
      <c r="AXE385" s="19"/>
      <c r="AXF385" s="19"/>
      <c r="AXG385" s="19"/>
      <c r="AXH385" s="19"/>
      <c r="AXI385" s="22"/>
      <c r="AXJ385" s="19"/>
      <c r="AXK385" s="19"/>
      <c r="AXL385" s="19"/>
      <c r="AXM385" s="19"/>
      <c r="AXN385" s="19"/>
      <c r="AXO385" s="19"/>
      <c r="AXP385" s="19"/>
      <c r="AXQ385" s="19"/>
      <c r="AXR385" s="22"/>
      <c r="AXS385" s="19"/>
      <c r="AXT385" s="19"/>
      <c r="AXU385" s="19"/>
      <c r="AXV385" s="19"/>
      <c r="AXW385" s="19"/>
      <c r="AXX385" s="19"/>
      <c r="AXY385" s="21">
        <v>250</v>
      </c>
      <c r="AXZ385" s="21">
        <v>250</v>
      </c>
      <c r="AYA385" s="21"/>
      <c r="AYB385" s="22"/>
      <c r="AYC385" s="22"/>
      <c r="AYD385" s="22"/>
      <c r="AYE385" s="22"/>
      <c r="AYF385" s="22"/>
      <c r="AYG385" s="22"/>
      <c r="AYH385" s="22"/>
      <c r="AYI385" s="22"/>
      <c r="AYJ385" s="22"/>
      <c r="AYK385" s="22"/>
      <c r="AYL385" s="22"/>
      <c r="AYM385" s="22"/>
      <c r="AYN385" s="22"/>
      <c r="AYO385" s="22"/>
      <c r="AYP385" s="22"/>
      <c r="AYQ385" s="22"/>
      <c r="AYR385" s="22"/>
      <c r="AYS385" s="22"/>
      <c r="AYT385" s="22"/>
      <c r="AYU385" s="22"/>
      <c r="AYV385" s="22"/>
      <c r="AYW385" s="22"/>
      <c r="AYX385" s="22"/>
      <c r="AYY385" s="22"/>
      <c r="AYZ385" s="22"/>
      <c r="AZA385" s="22"/>
      <c r="AZB385" s="22"/>
      <c r="AZC385" s="22"/>
      <c r="AZD385" s="22"/>
      <c r="AZE385" s="22"/>
      <c r="AZF385" s="22"/>
      <c r="AZG385" s="22"/>
      <c r="AZH385" s="22"/>
      <c r="AZI385" s="21">
        <v>250</v>
      </c>
      <c r="AZJ385" s="21"/>
      <c r="AZK385" s="21"/>
      <c r="AZL385" s="19"/>
      <c r="AZM385" s="19"/>
      <c r="AZN385" s="19"/>
      <c r="AZO385" s="19"/>
      <c r="AZP385" s="19"/>
      <c r="AZQ385" s="19"/>
      <c r="AZR385" s="19"/>
      <c r="AZS385" s="19"/>
      <c r="AZT385" s="19"/>
      <c r="AZU385" s="19"/>
      <c r="AZV385" s="19"/>
      <c r="AZW385" s="19"/>
      <c r="AZX385" s="19"/>
      <c r="AZY385" s="19"/>
      <c r="AZZ385" s="19"/>
      <c r="BAA385" s="22"/>
      <c r="BAB385" s="22"/>
      <c r="BAC385" s="22"/>
      <c r="BAD385" s="19"/>
      <c r="BAE385" s="19"/>
      <c r="BAF385" s="19"/>
      <c r="BAG385" s="19"/>
      <c r="BAH385" s="19"/>
      <c r="BAI385" s="19"/>
      <c r="BAJ385" s="19"/>
      <c r="BAK385" s="19"/>
      <c r="BAL385" s="19"/>
      <c r="BAM385" s="19"/>
      <c r="BAN385" s="19"/>
      <c r="BAO385" s="19"/>
      <c r="BAP385" s="22"/>
      <c r="BAQ385" s="22"/>
      <c r="BAR385" s="22"/>
      <c r="BAS385" s="21">
        <v>250</v>
      </c>
      <c r="BAT385" s="21"/>
      <c r="BAU385" s="21"/>
      <c r="BAV385" s="19"/>
      <c r="BAW385" s="19"/>
      <c r="BAX385" s="19"/>
      <c r="BAY385" s="19"/>
      <c r="BAZ385" s="19"/>
      <c r="BBA385" s="19"/>
      <c r="BBB385" s="22"/>
      <c r="BBC385" s="22"/>
      <c r="BBD385" s="22"/>
      <c r="BBE385" s="19"/>
      <c r="BBF385" s="19"/>
      <c r="BBG385" s="19"/>
      <c r="BBH385" s="19"/>
      <c r="BBI385" s="19"/>
      <c r="BBJ385" s="19"/>
      <c r="BBK385" s="19"/>
      <c r="BBL385" s="19"/>
      <c r="BBM385" s="19"/>
      <c r="BBN385" s="19"/>
      <c r="BBO385" s="19"/>
      <c r="BBP385" s="19"/>
      <c r="BBQ385" s="19"/>
      <c r="BBR385" s="19"/>
      <c r="BBS385" s="19"/>
      <c r="BBT385" s="19"/>
      <c r="BBU385" s="19"/>
      <c r="BBV385" s="19"/>
      <c r="BBW385" s="19"/>
      <c r="BBX385" s="19"/>
      <c r="BBY385" s="19"/>
      <c r="BBZ385" s="19"/>
      <c r="BCA385" s="19"/>
      <c r="BCB385" s="19"/>
      <c r="BCC385" s="21">
        <v>250</v>
      </c>
      <c r="BCD385" s="21"/>
      <c r="BCE385" s="21"/>
      <c r="BCF385" s="19"/>
      <c r="BCG385" s="19"/>
      <c r="BCH385" s="19"/>
      <c r="BCI385" s="19"/>
      <c r="BCJ385" s="19"/>
      <c r="BCK385" s="19"/>
      <c r="BCL385" s="22"/>
      <c r="BCM385" s="22"/>
      <c r="BCN385" s="22"/>
      <c r="BCO385" s="19"/>
      <c r="BCP385" s="19"/>
      <c r="BCQ385" s="19"/>
      <c r="BCR385" s="19"/>
      <c r="BCS385" s="19"/>
      <c r="BCT385" s="19"/>
      <c r="BCU385" s="22"/>
      <c r="BCV385" s="22"/>
      <c r="BCW385" s="22"/>
      <c r="BCX385" s="19"/>
      <c r="BCY385" s="19"/>
      <c r="BCZ385" s="19"/>
      <c r="BDA385" s="19"/>
      <c r="BDB385" s="19"/>
      <c r="BDC385" s="19"/>
      <c r="BDD385" s="22"/>
      <c r="BDE385" s="22"/>
      <c r="BDF385" s="22"/>
      <c r="BDG385" s="19"/>
      <c r="BDH385" s="19"/>
      <c r="BDI385" s="19"/>
      <c r="BDJ385" s="19"/>
      <c r="BDK385" s="19"/>
      <c r="BDL385" s="19"/>
      <c r="BDM385" s="21">
        <v>250</v>
      </c>
      <c r="BDN385" s="21"/>
      <c r="BDO385" s="21"/>
      <c r="BDP385" s="19"/>
      <c r="BDQ385" s="19"/>
      <c r="BDR385" s="19"/>
      <c r="BDS385" s="19"/>
      <c r="BDT385" s="19"/>
      <c r="BDU385" s="19"/>
      <c r="BDV385" s="22"/>
      <c r="BDW385" s="22"/>
      <c r="BDX385" s="22"/>
      <c r="BDY385" s="19"/>
      <c r="BDZ385" s="19"/>
      <c r="BEA385" s="19"/>
      <c r="BEB385" s="19"/>
      <c r="BEC385" s="19"/>
      <c r="BED385" s="19"/>
      <c r="BEE385" s="22"/>
      <c r="BEF385" s="22"/>
      <c r="BEG385" s="22"/>
      <c r="BEH385" s="19"/>
      <c r="BEI385" s="19"/>
      <c r="BEJ385" s="19"/>
      <c r="BEK385" s="19"/>
      <c r="BEL385" s="19"/>
      <c r="BEM385" s="19"/>
      <c r="BEN385" s="22"/>
      <c r="BEO385" s="22"/>
      <c r="BEP385" s="22"/>
      <c r="BEQ385" s="19"/>
      <c r="BER385" s="19"/>
      <c r="BES385" s="19"/>
      <c r="BET385" s="19"/>
      <c r="BEU385" s="19"/>
      <c r="BEV385" s="19"/>
      <c r="BEW385" s="21"/>
      <c r="BEX385" s="21"/>
      <c r="BEY385" s="21"/>
      <c r="BEZ385" s="19"/>
      <c r="BFA385" s="19"/>
      <c r="BFB385" s="19"/>
      <c r="BFC385" s="19"/>
      <c r="BFD385" s="19"/>
      <c r="BFE385" s="19"/>
      <c r="BFF385" s="22"/>
      <c r="BFG385" s="22"/>
      <c r="BFH385" s="22"/>
      <c r="BFI385" s="19"/>
      <c r="BFJ385" s="19"/>
      <c r="BFK385" s="19"/>
      <c r="BFL385" s="19"/>
      <c r="BFM385" s="19"/>
      <c r="BFN385" s="19"/>
      <c r="BFO385" s="22"/>
      <c r="BFP385" s="22"/>
      <c r="BFQ385" s="22"/>
      <c r="BFR385" s="19"/>
      <c r="BFS385" s="19"/>
      <c r="BFT385" s="19"/>
      <c r="BFU385" s="19"/>
      <c r="BFV385" s="19"/>
      <c r="BFW385" s="19"/>
      <c r="BFX385" s="22"/>
      <c r="BFY385" s="22"/>
      <c r="BFZ385" s="22"/>
      <c r="BGA385" s="19"/>
      <c r="BGB385" s="19"/>
      <c r="BGC385" s="19"/>
      <c r="BGD385" s="19"/>
      <c r="BGE385" s="19"/>
      <c r="BGF385" s="19"/>
      <c r="BGG385" s="23">
        <v>285</v>
      </c>
      <c r="BGH385" s="23"/>
      <c r="BGI385" s="23"/>
      <c r="BGJ385" s="19"/>
      <c r="BGK385" s="19"/>
      <c r="BGL385" s="19"/>
      <c r="BGM385" s="19"/>
      <c r="BGN385" s="19"/>
      <c r="BGO385" s="19"/>
      <c r="BGP385" s="22"/>
      <c r="BGQ385" s="22"/>
      <c r="BGR385" s="22"/>
      <c r="BGS385" s="19"/>
      <c r="BGT385" s="19"/>
      <c r="BGU385" s="19"/>
      <c r="BGV385" s="19"/>
      <c r="BGW385" s="19"/>
      <c r="BGX385" s="19"/>
      <c r="BGY385" s="22"/>
      <c r="BGZ385" s="22"/>
      <c r="BHA385" s="22"/>
      <c r="BHB385" s="19"/>
      <c r="BHC385" s="19"/>
      <c r="BHD385" s="19"/>
      <c r="BHE385" s="19"/>
      <c r="BHF385" s="19"/>
      <c r="BHG385" s="19"/>
      <c r="BHH385" s="22"/>
      <c r="BHI385" s="22"/>
      <c r="BHJ385" s="22"/>
      <c r="BHK385" s="19"/>
      <c r="BHL385" s="19"/>
      <c r="BHM385" s="19"/>
      <c r="BHN385" s="19"/>
      <c r="BHO385" s="19"/>
      <c r="BHP385" s="19"/>
      <c r="BHQ385" s="21">
        <v>250</v>
      </c>
      <c r="BHR385" s="21"/>
      <c r="BHS385" s="21"/>
      <c r="BHT385" s="19"/>
      <c r="BHU385" s="19"/>
      <c r="BHV385" s="19"/>
      <c r="BHW385" s="19"/>
      <c r="BHX385" s="19"/>
      <c r="BHY385" s="19"/>
      <c r="BHZ385" s="22"/>
      <c r="BIA385" s="22"/>
      <c r="BIB385" s="22"/>
      <c r="BIC385" s="19"/>
      <c r="BID385" s="19"/>
      <c r="BIE385" s="19"/>
      <c r="BIF385" s="19"/>
      <c r="BIG385" s="19"/>
      <c r="BIH385" s="19"/>
      <c r="BII385" s="22"/>
      <c r="BIJ385" s="22"/>
      <c r="BIK385" s="22"/>
      <c r="BIL385" s="19"/>
      <c r="BIM385" s="19"/>
      <c r="BIN385" s="19"/>
      <c r="BIO385" s="19"/>
      <c r="BIP385" s="19"/>
      <c r="BIQ385" s="19"/>
      <c r="BIR385" s="22"/>
      <c r="BIS385" s="22"/>
      <c r="BIT385" s="22"/>
      <c r="BIU385" s="19"/>
      <c r="BIV385" s="19"/>
      <c r="BIW385" s="19"/>
      <c r="BIX385" s="19"/>
      <c r="BIY385" s="19"/>
      <c r="BIZ385" s="19"/>
      <c r="BJA385" s="21"/>
      <c r="BJB385" s="21"/>
      <c r="BJC385" s="21"/>
      <c r="BJD385" s="19"/>
      <c r="BJE385" s="19"/>
      <c r="BJF385" s="19"/>
      <c r="BJG385" s="19"/>
      <c r="BJH385" s="19"/>
      <c r="BJI385" s="19"/>
      <c r="BJJ385" s="22"/>
      <c r="BJK385" s="22"/>
      <c r="BJL385" s="22"/>
      <c r="BJM385" s="19"/>
      <c r="BJN385" s="19"/>
      <c r="BJO385" s="19"/>
      <c r="BJP385" s="19"/>
      <c r="BJQ385" s="19"/>
      <c r="BJR385" s="19"/>
      <c r="BJS385" s="22"/>
      <c r="BJT385" s="22"/>
      <c r="BJU385" s="22"/>
      <c r="BJV385" s="19"/>
      <c r="BJW385" s="19"/>
      <c r="BJX385" s="19"/>
      <c r="BJY385" s="19"/>
      <c r="BJZ385" s="19"/>
      <c r="BKA385" s="19"/>
      <c r="BKB385" s="22">
        <v>300</v>
      </c>
      <c r="BKC385" s="22">
        <v>300</v>
      </c>
      <c r="BKD385" s="22"/>
      <c r="BKE385" s="19"/>
      <c r="BKF385" s="19"/>
      <c r="BKG385" s="19"/>
      <c r="BKH385" s="19"/>
      <c r="BKI385" s="19"/>
      <c r="BKJ385" s="19"/>
      <c r="BKK385" s="21"/>
      <c r="BKL385" s="21"/>
      <c r="BKM385" s="21"/>
      <c r="BKN385" s="19"/>
      <c r="BKO385" s="22"/>
      <c r="BKP385" s="19"/>
      <c r="BKQ385" s="19"/>
      <c r="BKR385" s="19"/>
      <c r="BKS385" s="19"/>
      <c r="BKT385" s="22"/>
      <c r="BKU385" s="22"/>
      <c r="BKV385" s="22"/>
      <c r="BKW385" s="19"/>
      <c r="BKX385" s="19"/>
      <c r="BKY385" s="19"/>
      <c r="BKZ385" s="19"/>
      <c r="BLA385" s="19"/>
      <c r="BLB385" s="19"/>
      <c r="BLC385" s="19"/>
      <c r="BLD385" s="19"/>
      <c r="BLE385" s="22"/>
      <c r="BLF385" s="19"/>
      <c r="BLG385" s="19"/>
      <c r="BLH385" s="19"/>
      <c r="BLI385" s="13"/>
      <c r="BLJ385" s="13"/>
      <c r="BLK385" s="13"/>
      <c r="BLL385" s="13"/>
      <c r="BLM385" s="13"/>
      <c r="BLN385" s="13"/>
    </row>
    <row r="386" spans="1:1678">
      <c r="A386" s="7" t="s">
        <v>1190</v>
      </c>
      <c r="B386" s="8">
        <v>393</v>
      </c>
      <c r="C386" s="7" t="s">
        <v>8</v>
      </c>
      <c r="D386" s="7" t="s">
        <v>1191</v>
      </c>
      <c r="E386" s="7" t="s">
        <v>1192</v>
      </c>
      <c r="F386" s="7"/>
      <c r="G386" s="7">
        <v>100</v>
      </c>
      <c r="ALP386" s="19"/>
      <c r="ALQ386" s="19"/>
      <c r="ALR386" s="19"/>
      <c r="ALS386" s="22"/>
      <c r="ALT386" s="22"/>
      <c r="ALU386" s="22"/>
      <c r="ALV386" s="22"/>
      <c r="ALW386" s="19"/>
      <c r="ALX386" s="19"/>
      <c r="ALY386" s="19"/>
      <c r="ALZ386" s="19"/>
      <c r="AMA386" s="19"/>
      <c r="AMB386" s="19"/>
      <c r="AMC386" s="19"/>
      <c r="AMD386" s="19"/>
      <c r="AME386" s="19"/>
      <c r="AMF386" s="19"/>
      <c r="AMG386" s="19"/>
      <c r="AMH386" s="19"/>
      <c r="AMI386" s="19"/>
      <c r="AMJ386" s="19"/>
      <c r="AMK386" s="19"/>
      <c r="AML386" s="19"/>
      <c r="AMM386" s="19"/>
      <c r="AMN386" s="19"/>
      <c r="AMO386" s="19"/>
      <c r="AMP386" s="19"/>
      <c r="AMQ386" s="19"/>
      <c r="AMR386" s="19"/>
      <c r="AMS386" s="19"/>
      <c r="AMT386" s="19"/>
      <c r="AMU386" s="19"/>
      <c r="AMV386" s="19"/>
      <c r="AMW386" s="21"/>
      <c r="AMX386" s="21"/>
      <c r="AMY386" s="21"/>
      <c r="AMZ386" s="19"/>
      <c r="ANA386" s="19"/>
      <c r="ANB386" s="19"/>
      <c r="ANC386" s="19"/>
      <c r="AND386" s="19"/>
      <c r="ANE386" s="19"/>
      <c r="ANF386" s="19"/>
      <c r="ANG386" s="19"/>
      <c r="ANH386" s="19"/>
      <c r="ANI386" s="19"/>
      <c r="ANJ386" s="19"/>
      <c r="ANK386" s="19"/>
      <c r="ANL386" s="19"/>
      <c r="ANM386" s="19"/>
      <c r="ANN386" s="19"/>
      <c r="ANO386" s="19"/>
      <c r="ANP386" s="19"/>
      <c r="ANQ386" s="19"/>
      <c r="ANR386" s="19"/>
      <c r="ANS386" s="19"/>
      <c r="ANT386" s="19"/>
      <c r="ANU386" s="19"/>
      <c r="ANV386" s="19"/>
      <c r="ANW386" s="19"/>
      <c r="ANX386" s="19"/>
      <c r="ANY386" s="19"/>
      <c r="ANZ386" s="19"/>
      <c r="AOA386" s="19"/>
      <c r="AOB386" s="19"/>
      <c r="AOC386" s="19"/>
      <c r="AOD386" s="19"/>
      <c r="AOE386" s="19"/>
      <c r="AOF386" s="19"/>
      <c r="AOG386" s="21"/>
      <c r="AOH386" s="21"/>
      <c r="AOI386" s="21"/>
      <c r="AOJ386" s="19"/>
      <c r="AOK386" s="19"/>
      <c r="AOL386" s="19"/>
      <c r="AOM386" s="19"/>
      <c r="AON386" s="19"/>
      <c r="AOO386" s="19"/>
      <c r="AOP386" s="19"/>
      <c r="AOQ386" s="19"/>
      <c r="AOR386" s="19"/>
      <c r="AOS386" s="19"/>
      <c r="AOT386" s="19"/>
      <c r="AOU386" s="19"/>
      <c r="AOV386" s="19"/>
      <c r="AOW386" s="19"/>
      <c r="AOX386" s="19"/>
      <c r="AOY386" s="19"/>
      <c r="AOZ386" s="19"/>
      <c r="APA386" s="19"/>
      <c r="APB386" s="19"/>
      <c r="APC386" s="19"/>
      <c r="APD386" s="19"/>
      <c r="APE386" s="19"/>
      <c r="APF386" s="19"/>
      <c r="APG386" s="19"/>
      <c r="APH386" s="19"/>
      <c r="API386" s="19"/>
      <c r="APJ386" s="19"/>
      <c r="APK386" s="19"/>
      <c r="APL386" s="19"/>
      <c r="APM386" s="19"/>
      <c r="APN386" s="19"/>
      <c r="APO386" s="19"/>
      <c r="APP386" s="19"/>
      <c r="APQ386" s="21"/>
      <c r="APR386" s="21"/>
      <c r="APS386" s="21"/>
      <c r="APT386" s="19"/>
      <c r="APU386" s="19"/>
      <c r="APV386" s="19"/>
      <c r="APW386" s="19"/>
      <c r="APX386" s="19"/>
      <c r="APY386" s="19"/>
      <c r="APZ386" s="19"/>
      <c r="AQA386" s="19"/>
      <c r="AQB386" s="19"/>
      <c r="AQC386" s="19"/>
      <c r="AQD386" s="19"/>
      <c r="AQE386" s="19"/>
      <c r="AQF386" s="19"/>
      <c r="AQG386" s="19"/>
      <c r="AQH386" s="19"/>
      <c r="AQI386" s="19"/>
      <c r="AQJ386" s="19"/>
      <c r="AQK386" s="19"/>
      <c r="AQL386" s="19"/>
      <c r="AQM386" s="19"/>
      <c r="AQN386" s="19"/>
      <c r="AQO386" s="19">
        <v>793</v>
      </c>
      <c r="AQP386" s="19">
        <v>473</v>
      </c>
      <c r="AQQ386" s="19"/>
      <c r="AQR386" s="19">
        <v>490</v>
      </c>
      <c r="AQS386" s="19">
        <v>415</v>
      </c>
      <c r="AQT386" s="19"/>
      <c r="AQU386" s="19">
        <v>473</v>
      </c>
      <c r="AQV386" s="19">
        <v>432</v>
      </c>
      <c r="AQW386" s="19"/>
      <c r="AQX386" s="19">
        <v>530</v>
      </c>
      <c r="AQY386" s="19">
        <v>460</v>
      </c>
      <c r="AQZ386" s="19"/>
      <c r="ARA386" s="21">
        <v>500</v>
      </c>
      <c r="ARB386" s="21">
        <v>475</v>
      </c>
      <c r="ARC386" s="21"/>
      <c r="ARD386" s="19">
        <v>795</v>
      </c>
      <c r="ARE386" s="19">
        <v>743</v>
      </c>
      <c r="ARF386" s="19"/>
      <c r="ARG386" s="19">
        <v>795</v>
      </c>
      <c r="ARH386" s="19">
        <v>770</v>
      </c>
      <c r="ARI386" s="19"/>
      <c r="ARJ386" s="19"/>
      <c r="ARK386" s="19"/>
      <c r="ARL386" s="19"/>
      <c r="ARM386" s="19">
        <v>800</v>
      </c>
      <c r="ARN386" s="19">
        <v>790</v>
      </c>
      <c r="ARO386" s="19"/>
      <c r="ARP386" s="19">
        <v>815</v>
      </c>
      <c r="ARQ386" s="19">
        <v>805</v>
      </c>
      <c r="ARR386" s="19"/>
      <c r="ARS386" s="19">
        <v>792</v>
      </c>
      <c r="ART386" s="19">
        <v>740</v>
      </c>
      <c r="ARU386" s="19"/>
      <c r="ARV386" s="19">
        <v>777</v>
      </c>
      <c r="ARW386" s="19">
        <v>760</v>
      </c>
      <c r="ARX386" s="19"/>
      <c r="ARY386" s="19"/>
      <c r="ARZ386" s="19"/>
      <c r="ASA386" s="19"/>
      <c r="ASB386" s="19"/>
      <c r="ASC386" s="19"/>
      <c r="ASD386" s="19"/>
      <c r="ASE386" s="19"/>
      <c r="ASF386" s="19"/>
      <c r="ASG386" s="19"/>
      <c r="ASH386" s="19"/>
      <c r="ASI386" s="19"/>
      <c r="ASJ386" s="19"/>
      <c r="ASK386" s="21"/>
      <c r="ASL386" s="21"/>
      <c r="ASM386" s="21"/>
      <c r="ASN386" s="19"/>
      <c r="ASO386" s="19"/>
      <c r="ASP386" s="19"/>
      <c r="ASQ386" s="19"/>
      <c r="ASR386" s="19"/>
      <c r="ASS386" s="19"/>
      <c r="AST386" s="19"/>
      <c r="ASU386" s="19"/>
      <c r="ASV386" s="19"/>
      <c r="ASW386" s="19"/>
      <c r="ASX386" s="19"/>
      <c r="ASY386" s="19"/>
      <c r="ASZ386" s="19"/>
      <c r="ATA386" s="19"/>
      <c r="ATB386" s="19"/>
      <c r="ATC386" s="19"/>
      <c r="ATD386" s="19"/>
      <c r="ATE386" s="19"/>
      <c r="ATF386" s="19"/>
      <c r="ATG386" s="19"/>
      <c r="ATH386" s="19"/>
      <c r="ATI386" s="19"/>
      <c r="ATJ386" s="19"/>
      <c r="ATK386" s="19"/>
      <c r="ATL386" s="19"/>
      <c r="ATM386" s="19"/>
      <c r="ATN386" s="19"/>
      <c r="ATO386" s="19"/>
      <c r="ATP386" s="19"/>
      <c r="ATQ386" s="19"/>
      <c r="ATR386" s="19"/>
      <c r="ATS386" s="19"/>
      <c r="ATT386" s="19"/>
      <c r="ATU386" s="21"/>
      <c r="ATV386" s="21"/>
      <c r="ATW386" s="21"/>
      <c r="ATX386" s="19"/>
      <c r="ATY386" s="19"/>
      <c r="ATZ386" s="19"/>
      <c r="AUA386" s="19"/>
      <c r="AUB386" s="19"/>
      <c r="AUC386" s="19"/>
      <c r="AUD386" s="19"/>
      <c r="AUE386" s="19"/>
      <c r="AUF386" s="19"/>
      <c r="AUG386" s="19"/>
      <c r="AUH386" s="19"/>
      <c r="AUI386" s="19"/>
      <c r="AUJ386" s="19"/>
      <c r="AUK386" s="19"/>
      <c r="AUL386" s="19"/>
      <c r="AUM386" s="19"/>
      <c r="AUN386" s="19"/>
      <c r="AUO386" s="19"/>
      <c r="AUP386" s="19"/>
      <c r="AUQ386" s="19"/>
      <c r="AUR386" s="19"/>
      <c r="AUS386" s="19"/>
      <c r="AUT386" s="19"/>
      <c r="AUU386" s="19"/>
      <c r="AUV386" s="19"/>
      <c r="AUW386" s="19"/>
      <c r="AUX386" s="19"/>
      <c r="AUY386" s="19"/>
      <c r="AUZ386" s="19"/>
      <c r="AVA386" s="19"/>
      <c r="AVB386" s="19"/>
      <c r="AVC386" s="19"/>
      <c r="AVD386" s="19"/>
      <c r="AVE386" s="21"/>
      <c r="AVF386" s="21"/>
      <c r="AVG386" s="21"/>
      <c r="AVH386" s="19"/>
      <c r="AVI386" s="19"/>
      <c r="AVJ386" s="19"/>
      <c r="AVK386" s="19"/>
      <c r="AVL386" s="19"/>
      <c r="AVM386" s="19"/>
      <c r="AVN386" s="19"/>
      <c r="AVO386" s="19"/>
      <c r="AVP386" s="22"/>
      <c r="AVQ386" s="19"/>
      <c r="AVR386" s="19"/>
      <c r="AVS386" s="19"/>
      <c r="AVT386" s="19"/>
      <c r="AVU386" s="19"/>
      <c r="AVV386" s="19"/>
      <c r="AVW386" s="19"/>
      <c r="AVX386" s="19"/>
      <c r="AVY386" s="22"/>
      <c r="AVZ386" s="19"/>
      <c r="AWA386" s="19"/>
      <c r="AWB386" s="19"/>
      <c r="AWC386" s="19"/>
      <c r="AWD386" s="19"/>
      <c r="AWE386" s="19"/>
      <c r="AWF386" s="19"/>
      <c r="AWG386" s="19"/>
      <c r="AWH386" s="22"/>
      <c r="AWI386" s="19"/>
      <c r="AWJ386" s="19"/>
      <c r="AWK386" s="19"/>
      <c r="AWL386" s="19"/>
      <c r="AWM386" s="19"/>
      <c r="AWN386" s="19"/>
      <c r="AWO386" s="23"/>
      <c r="AWP386" s="23"/>
      <c r="AWQ386" s="23"/>
      <c r="AWR386" s="19"/>
      <c r="AWS386" s="19"/>
      <c r="AWT386" s="19"/>
      <c r="AWU386" s="19"/>
      <c r="AWV386" s="19"/>
      <c r="AWW386" s="19"/>
      <c r="AWX386" s="19"/>
      <c r="AWY386" s="19"/>
      <c r="AWZ386" s="22"/>
      <c r="AXA386" s="19"/>
      <c r="AXB386" s="19"/>
      <c r="AXC386" s="19"/>
      <c r="AXD386" s="19"/>
      <c r="AXE386" s="19"/>
      <c r="AXF386" s="19"/>
      <c r="AXG386" s="19"/>
      <c r="AXH386" s="19"/>
      <c r="AXI386" s="22"/>
      <c r="AXJ386" s="19"/>
      <c r="AXK386" s="19"/>
      <c r="AXL386" s="19"/>
      <c r="AXM386" s="19"/>
      <c r="AXN386" s="19"/>
      <c r="AXO386" s="19"/>
      <c r="AXP386" s="19"/>
      <c r="AXQ386" s="19"/>
      <c r="AXR386" s="22"/>
      <c r="AXS386" s="19"/>
      <c r="AXT386" s="19"/>
      <c r="AXU386" s="19"/>
      <c r="AXV386" s="19"/>
      <c r="AXW386" s="19"/>
      <c r="AXX386" s="19"/>
      <c r="AXY386" s="21"/>
      <c r="AXZ386" s="21"/>
      <c r="AYA386" s="21"/>
      <c r="AYB386" s="22"/>
      <c r="AYC386" s="22"/>
      <c r="AYD386" s="22"/>
      <c r="AYE386" s="22"/>
      <c r="AYF386" s="22"/>
      <c r="AYG386" s="22"/>
      <c r="AYH386" s="22"/>
      <c r="AYI386" s="22"/>
      <c r="AYJ386" s="22"/>
      <c r="AYK386" s="22"/>
      <c r="AYL386" s="22"/>
      <c r="AYM386" s="22"/>
      <c r="AYN386" s="22"/>
      <c r="AYO386" s="22"/>
      <c r="AYP386" s="22"/>
      <c r="AYQ386" s="22"/>
      <c r="AYR386" s="22"/>
      <c r="AYS386" s="22"/>
      <c r="AYT386" s="22"/>
      <c r="AYU386" s="22"/>
      <c r="AYV386" s="22"/>
      <c r="AYW386" s="22"/>
      <c r="AYX386" s="22"/>
      <c r="AYY386" s="22"/>
      <c r="AYZ386" s="22"/>
      <c r="AZA386" s="22"/>
      <c r="AZB386" s="22"/>
      <c r="AZC386" s="22"/>
      <c r="AZD386" s="22"/>
      <c r="AZE386" s="22"/>
      <c r="AZF386" s="22"/>
      <c r="AZG386" s="22"/>
      <c r="AZH386" s="22"/>
      <c r="AZI386" s="21"/>
      <c r="AZJ386" s="21"/>
      <c r="AZK386" s="21"/>
      <c r="AZL386" s="19"/>
      <c r="AZM386" s="19"/>
      <c r="AZN386" s="19"/>
      <c r="AZO386" s="19"/>
      <c r="AZP386" s="19"/>
      <c r="AZQ386" s="19"/>
      <c r="AZR386" s="19"/>
      <c r="AZS386" s="19"/>
      <c r="AZT386" s="19"/>
      <c r="AZU386" s="19"/>
      <c r="AZV386" s="19"/>
      <c r="AZW386" s="19"/>
      <c r="AZX386" s="19"/>
      <c r="AZY386" s="19"/>
      <c r="AZZ386" s="19"/>
      <c r="BAA386" s="22"/>
      <c r="BAB386" s="22"/>
      <c r="BAC386" s="22"/>
      <c r="BAD386" s="19"/>
      <c r="BAE386" s="19"/>
      <c r="BAF386" s="19"/>
      <c r="BAG386" s="19"/>
      <c r="BAH386" s="19"/>
      <c r="BAI386" s="19"/>
      <c r="BAJ386" s="19"/>
      <c r="BAK386" s="19"/>
      <c r="BAL386" s="19"/>
      <c r="BAM386" s="19"/>
      <c r="BAN386" s="19"/>
      <c r="BAO386" s="19"/>
      <c r="BAP386" s="22"/>
      <c r="BAQ386" s="22"/>
      <c r="BAR386" s="22"/>
      <c r="BAS386" s="21"/>
      <c r="BAT386" s="21"/>
      <c r="BAU386" s="21"/>
      <c r="BAV386" s="19"/>
      <c r="BAW386" s="19"/>
      <c r="BAX386" s="19"/>
      <c r="BAY386" s="19"/>
      <c r="BAZ386" s="19"/>
      <c r="BBA386" s="19"/>
      <c r="BBB386" s="22"/>
      <c r="BBC386" s="22"/>
      <c r="BBD386" s="22"/>
      <c r="BBE386" s="19"/>
      <c r="BBF386" s="19"/>
      <c r="BBG386" s="19"/>
      <c r="BBH386" s="19"/>
      <c r="BBI386" s="19"/>
      <c r="BBJ386" s="19"/>
      <c r="BBK386" s="19"/>
      <c r="BBL386" s="19"/>
      <c r="BBM386" s="19"/>
      <c r="BBN386" s="19"/>
      <c r="BBO386" s="19"/>
      <c r="BBP386" s="19"/>
      <c r="BBQ386" s="19"/>
      <c r="BBR386" s="19"/>
      <c r="BBS386" s="19"/>
      <c r="BBT386" s="19"/>
      <c r="BBU386" s="19"/>
      <c r="BBV386" s="19"/>
      <c r="BBW386" s="19"/>
      <c r="BBX386" s="19"/>
      <c r="BBY386" s="19"/>
      <c r="BBZ386" s="19"/>
      <c r="BCA386" s="19"/>
      <c r="BCB386" s="19"/>
      <c r="BCC386" s="21"/>
      <c r="BCD386" s="21"/>
      <c r="BCE386" s="21"/>
      <c r="BCF386" s="19"/>
      <c r="BCG386" s="19"/>
      <c r="BCH386" s="19"/>
      <c r="BCI386" s="19"/>
      <c r="BCJ386" s="19"/>
      <c r="BCK386" s="19"/>
      <c r="BCL386" s="22"/>
      <c r="BCM386" s="22"/>
      <c r="BCN386" s="22"/>
      <c r="BCO386" s="19"/>
      <c r="BCP386" s="19"/>
      <c r="BCQ386" s="19"/>
      <c r="BCR386" s="19"/>
      <c r="BCS386" s="19"/>
      <c r="BCT386" s="19"/>
      <c r="BCU386" s="22"/>
      <c r="BCV386" s="22"/>
      <c r="BCW386" s="22"/>
      <c r="BCX386" s="19"/>
      <c r="BCY386" s="19"/>
      <c r="BCZ386" s="19"/>
      <c r="BDA386" s="19"/>
      <c r="BDB386" s="19"/>
      <c r="BDC386" s="19"/>
      <c r="BDD386" s="22"/>
      <c r="BDE386" s="22"/>
      <c r="BDF386" s="22"/>
      <c r="BDG386" s="19"/>
      <c r="BDH386" s="19"/>
      <c r="BDI386" s="19"/>
      <c r="BDJ386" s="19"/>
      <c r="BDK386" s="19"/>
      <c r="BDL386" s="19"/>
      <c r="BDM386" s="21"/>
      <c r="BDN386" s="21"/>
      <c r="BDO386" s="21"/>
      <c r="BDP386" s="19"/>
      <c r="BDQ386" s="19"/>
      <c r="BDR386" s="19"/>
      <c r="BDS386" s="19"/>
      <c r="BDT386" s="19"/>
      <c r="BDU386" s="19"/>
      <c r="BDV386" s="22"/>
      <c r="BDW386" s="22"/>
      <c r="BDX386" s="22"/>
      <c r="BDY386" s="19"/>
      <c r="BDZ386" s="19"/>
      <c r="BEA386" s="19"/>
      <c r="BEB386" s="19"/>
      <c r="BEC386" s="19"/>
      <c r="BED386" s="19"/>
      <c r="BEE386" s="22"/>
      <c r="BEF386" s="22"/>
      <c r="BEG386" s="22"/>
      <c r="BEH386" s="19"/>
      <c r="BEI386" s="19"/>
      <c r="BEJ386" s="19"/>
      <c r="BEK386" s="19"/>
      <c r="BEL386" s="19"/>
      <c r="BEM386" s="19"/>
      <c r="BEN386" s="22"/>
      <c r="BEO386" s="22"/>
      <c r="BEP386" s="22"/>
      <c r="BEQ386" s="19"/>
      <c r="BER386" s="19"/>
      <c r="BES386" s="19"/>
      <c r="BET386" s="19"/>
      <c r="BEU386" s="19"/>
      <c r="BEV386" s="19"/>
      <c r="BEW386" s="21"/>
      <c r="BEX386" s="21"/>
      <c r="BEY386" s="21"/>
      <c r="BEZ386" s="19"/>
      <c r="BFA386" s="19"/>
      <c r="BFB386" s="19"/>
      <c r="BFC386" s="19"/>
      <c r="BFD386" s="19"/>
      <c r="BFE386" s="19"/>
      <c r="BFF386" s="22"/>
      <c r="BFG386" s="22"/>
      <c r="BFH386" s="22"/>
      <c r="BFI386" s="19"/>
      <c r="BFJ386" s="19"/>
      <c r="BFK386" s="19"/>
      <c r="BFL386" s="19"/>
      <c r="BFM386" s="19"/>
      <c r="BFN386" s="19"/>
      <c r="BFO386" s="22"/>
      <c r="BFP386" s="22"/>
      <c r="BFQ386" s="22"/>
      <c r="BFR386" s="19"/>
      <c r="BFS386" s="19"/>
      <c r="BFT386" s="19"/>
      <c r="BFU386" s="19"/>
      <c r="BFV386" s="19"/>
      <c r="BFW386" s="19"/>
      <c r="BFX386" s="22"/>
      <c r="BFY386" s="22"/>
      <c r="BFZ386" s="22"/>
      <c r="BGA386" s="19"/>
      <c r="BGB386" s="19"/>
      <c r="BGC386" s="19"/>
      <c r="BGD386" s="19"/>
      <c r="BGE386" s="19"/>
      <c r="BGF386" s="19"/>
      <c r="BGG386" s="23"/>
      <c r="BGH386" s="23"/>
      <c r="BGI386" s="23"/>
      <c r="BGJ386" s="19"/>
      <c r="BGK386" s="19"/>
      <c r="BGL386" s="19"/>
      <c r="BGM386" s="19"/>
      <c r="BGN386" s="19"/>
      <c r="BGO386" s="19"/>
      <c r="BGP386" s="22"/>
      <c r="BGQ386" s="22"/>
      <c r="BGR386" s="22"/>
      <c r="BGS386" s="19"/>
      <c r="BGT386" s="19"/>
      <c r="BGU386" s="19"/>
      <c r="BGV386" s="19"/>
      <c r="BGW386" s="19"/>
      <c r="BGX386" s="19"/>
      <c r="BGY386" s="22"/>
      <c r="BGZ386" s="22"/>
      <c r="BHA386" s="22"/>
      <c r="BHB386" s="19"/>
      <c r="BHC386" s="19"/>
      <c r="BHD386" s="19"/>
      <c r="BHE386" s="19"/>
      <c r="BHF386" s="19"/>
      <c r="BHG386" s="19"/>
      <c r="BHH386" s="22"/>
      <c r="BHI386" s="22"/>
      <c r="BHJ386" s="22"/>
      <c r="BHK386" s="19"/>
      <c r="BHL386" s="19"/>
      <c r="BHM386" s="19"/>
      <c r="BHN386" s="19"/>
      <c r="BHO386" s="19"/>
      <c r="BHP386" s="19"/>
      <c r="BHQ386" s="21"/>
      <c r="BHR386" s="21"/>
      <c r="BHS386" s="21"/>
      <c r="BHT386" s="19"/>
      <c r="BHU386" s="19"/>
      <c r="BHV386" s="19"/>
      <c r="BHW386" s="19"/>
      <c r="BHX386" s="19"/>
      <c r="BHY386" s="19"/>
      <c r="BHZ386" s="22"/>
      <c r="BIA386" s="22"/>
      <c r="BIB386" s="22"/>
      <c r="BIC386" s="19"/>
      <c r="BID386" s="19"/>
      <c r="BIE386" s="19"/>
      <c r="BIF386" s="19"/>
      <c r="BIG386" s="19"/>
      <c r="BIH386" s="19"/>
      <c r="BII386" s="22"/>
      <c r="BIJ386" s="22"/>
      <c r="BIK386" s="22"/>
      <c r="BIL386" s="19"/>
      <c r="BIM386" s="19"/>
      <c r="BIN386" s="19"/>
      <c r="BIO386" s="19"/>
      <c r="BIP386" s="19"/>
      <c r="BIQ386" s="19"/>
      <c r="BIR386" s="22"/>
      <c r="BIS386" s="22"/>
      <c r="BIT386" s="22"/>
      <c r="BIU386" s="19"/>
      <c r="BIV386" s="19"/>
      <c r="BIW386" s="19"/>
      <c r="BIX386" s="19"/>
      <c r="BIY386" s="19"/>
      <c r="BIZ386" s="19"/>
      <c r="BJA386" s="21"/>
      <c r="BJB386" s="21"/>
      <c r="BJC386" s="21"/>
      <c r="BJD386" s="19"/>
      <c r="BJE386" s="19"/>
      <c r="BJF386" s="19"/>
      <c r="BJG386" s="19"/>
      <c r="BJH386" s="19"/>
      <c r="BJI386" s="19"/>
      <c r="BJJ386" s="22"/>
      <c r="BJK386" s="22"/>
      <c r="BJL386" s="22"/>
      <c r="BJM386" s="19"/>
      <c r="BJN386" s="19"/>
      <c r="BJO386" s="19"/>
      <c r="BJP386" s="19"/>
      <c r="BJQ386" s="19"/>
      <c r="BJR386" s="19"/>
      <c r="BJS386" s="22"/>
      <c r="BJT386" s="22"/>
      <c r="BJU386" s="22"/>
      <c r="BJV386" s="19"/>
      <c r="BJW386" s="19"/>
      <c r="BJX386" s="19"/>
      <c r="BJY386" s="19"/>
      <c r="BJZ386" s="19"/>
      <c r="BKA386" s="19"/>
      <c r="BKB386" s="22"/>
      <c r="BKC386" s="22"/>
      <c r="BKD386" s="22"/>
      <c r="BKE386" s="19"/>
      <c r="BKF386" s="19"/>
      <c r="BKG386" s="19"/>
      <c r="BKH386" s="19"/>
      <c r="BKI386" s="19"/>
      <c r="BKJ386" s="19"/>
      <c r="BKK386" s="21"/>
      <c r="BKL386" s="21"/>
      <c r="BKM386" s="21"/>
      <c r="BKN386" s="19"/>
      <c r="BKO386" s="22"/>
      <c r="BKP386" s="19"/>
      <c r="BKQ386" s="19"/>
      <c r="BKR386" s="19"/>
      <c r="BKS386" s="19"/>
      <c r="BKT386" s="22"/>
      <c r="BKU386" s="22"/>
      <c r="BKV386" s="22"/>
      <c r="BKW386" s="19"/>
      <c r="BKX386" s="19"/>
      <c r="BKY386" s="19"/>
      <c r="BKZ386" s="19"/>
      <c r="BLA386" s="19"/>
      <c r="BLB386" s="19"/>
      <c r="BLC386" s="19"/>
      <c r="BLD386" s="19"/>
      <c r="BLE386" s="22"/>
      <c r="BLF386" s="19"/>
      <c r="BLG386" s="19"/>
      <c r="BLH386" s="19"/>
      <c r="BLI386" s="13"/>
      <c r="BLJ386" s="13"/>
      <c r="BLK386" s="13">
        <v>1020</v>
      </c>
      <c r="BLL386" s="13"/>
      <c r="BLM386" s="13"/>
      <c r="BLN386" s="13">
        <v>1140</v>
      </c>
    </row>
    <row r="387" spans="1:1678">
      <c r="A387" s="7" t="s">
        <v>1193</v>
      </c>
      <c r="B387" s="8">
        <v>394</v>
      </c>
      <c r="C387" s="7" t="s">
        <v>8</v>
      </c>
      <c r="D387" s="7" t="s">
        <v>1194</v>
      </c>
      <c r="E387" s="7" t="s">
        <v>1195</v>
      </c>
      <c r="F387" s="7"/>
      <c r="G387" s="7">
        <v>250</v>
      </c>
      <c r="ALP387" s="19"/>
      <c r="ALQ387" s="19"/>
      <c r="ALR387" s="19"/>
      <c r="ALS387" s="22"/>
      <c r="ALT387" s="22"/>
      <c r="ALU387" s="22"/>
      <c r="ALV387" s="22"/>
      <c r="ALW387" s="19"/>
      <c r="ALX387" s="19"/>
      <c r="ALY387" s="19"/>
      <c r="ALZ387" s="19"/>
      <c r="AMA387" s="19"/>
      <c r="AMB387" s="19"/>
      <c r="AMC387" s="19"/>
      <c r="AMD387" s="19"/>
      <c r="AME387" s="19"/>
      <c r="AMF387" s="19"/>
      <c r="AMG387" s="19"/>
      <c r="AMH387" s="19"/>
      <c r="AMI387" s="19"/>
      <c r="AMJ387" s="19"/>
      <c r="AMK387" s="19"/>
      <c r="AML387" s="19"/>
      <c r="AMM387" s="19"/>
      <c r="AMN387" s="19"/>
      <c r="AMO387" s="19"/>
      <c r="AMP387" s="19"/>
      <c r="AMQ387" s="19"/>
      <c r="AMR387" s="19"/>
      <c r="AMS387" s="19"/>
      <c r="AMT387" s="19"/>
      <c r="AMU387" s="19"/>
      <c r="AMV387" s="19"/>
      <c r="AMW387" s="21"/>
      <c r="AMX387" s="21"/>
      <c r="AMY387" s="21"/>
      <c r="AMZ387" s="19"/>
      <c r="ANA387" s="19"/>
      <c r="ANB387" s="19"/>
      <c r="ANC387" s="19"/>
      <c r="AND387" s="19"/>
      <c r="ANE387" s="19"/>
      <c r="ANF387" s="19"/>
      <c r="ANG387" s="19"/>
      <c r="ANH387" s="19"/>
      <c r="ANI387" s="19"/>
      <c r="ANJ387" s="19"/>
      <c r="ANK387" s="19"/>
      <c r="ANL387" s="19"/>
      <c r="ANM387" s="19"/>
      <c r="ANN387" s="19"/>
      <c r="ANO387" s="19"/>
      <c r="ANP387" s="19"/>
      <c r="ANQ387" s="19"/>
      <c r="ANR387" s="19"/>
      <c r="ANS387" s="19"/>
      <c r="ANT387" s="19"/>
      <c r="ANU387" s="19"/>
      <c r="ANV387" s="19"/>
      <c r="ANW387" s="19"/>
      <c r="ANX387" s="19"/>
      <c r="ANY387" s="19"/>
      <c r="ANZ387" s="19"/>
      <c r="AOA387" s="19"/>
      <c r="AOB387" s="19"/>
      <c r="AOC387" s="19"/>
      <c r="AOD387" s="19"/>
      <c r="AOE387" s="19"/>
      <c r="AOF387" s="19"/>
      <c r="AOG387" s="21"/>
      <c r="AOH387" s="21"/>
      <c r="AOI387" s="21"/>
      <c r="AOJ387" s="19"/>
      <c r="AOK387" s="19"/>
      <c r="AOL387" s="19"/>
      <c r="AOM387" s="19"/>
      <c r="AON387" s="19"/>
      <c r="AOO387" s="19"/>
      <c r="AOP387" s="19"/>
      <c r="AOQ387" s="19"/>
      <c r="AOR387" s="19"/>
      <c r="AOS387" s="19"/>
      <c r="AOT387" s="19"/>
      <c r="AOU387" s="19"/>
      <c r="AOV387" s="19"/>
      <c r="AOW387" s="19"/>
      <c r="AOX387" s="19"/>
      <c r="AOY387" s="19"/>
      <c r="AOZ387" s="19"/>
      <c r="APA387" s="19"/>
      <c r="APB387" s="19"/>
      <c r="APC387" s="19"/>
      <c r="APD387" s="19"/>
      <c r="APE387" s="19"/>
      <c r="APF387" s="19"/>
      <c r="APG387" s="19"/>
      <c r="APH387" s="19"/>
      <c r="API387" s="19"/>
      <c r="APJ387" s="19"/>
      <c r="APK387" s="19"/>
      <c r="APL387" s="19"/>
      <c r="APM387" s="19"/>
      <c r="APN387" s="19"/>
      <c r="APO387" s="19"/>
      <c r="APP387" s="19"/>
      <c r="APQ387" s="21"/>
      <c r="APR387" s="21"/>
      <c r="APS387" s="21"/>
      <c r="APT387" s="19"/>
      <c r="APU387" s="19"/>
      <c r="APV387" s="19"/>
      <c r="APW387" s="19"/>
      <c r="APX387" s="19"/>
      <c r="APY387" s="19"/>
      <c r="APZ387" s="19"/>
      <c r="AQA387" s="19"/>
      <c r="AQB387" s="19"/>
      <c r="AQC387" s="19"/>
      <c r="AQD387" s="19"/>
      <c r="AQE387" s="19"/>
      <c r="AQF387" s="19"/>
      <c r="AQG387" s="19"/>
      <c r="AQH387" s="19"/>
      <c r="AQI387" s="19">
        <v>410</v>
      </c>
      <c r="AQJ387" s="19">
        <v>400</v>
      </c>
      <c r="AQK387" s="19"/>
      <c r="AQL387" s="19">
        <v>400</v>
      </c>
      <c r="AQM387" s="19">
        <v>380</v>
      </c>
      <c r="AQN387" s="19"/>
      <c r="AQO387" s="19">
        <v>400</v>
      </c>
      <c r="AQP387" s="19">
        <v>380</v>
      </c>
      <c r="AQQ387" s="19"/>
      <c r="AQR387" s="19">
        <v>380</v>
      </c>
      <c r="AQS387" s="19">
        <v>380</v>
      </c>
      <c r="AQT387" s="19"/>
      <c r="AQU387" s="19">
        <v>380</v>
      </c>
      <c r="AQV387" s="19">
        <v>380</v>
      </c>
      <c r="AQW387" s="19"/>
      <c r="AQX387" s="19">
        <v>380</v>
      </c>
      <c r="AQY387" s="19">
        <v>340</v>
      </c>
      <c r="AQZ387" s="19"/>
      <c r="ARA387" s="21">
        <v>360</v>
      </c>
      <c r="ARB387" s="21">
        <v>340</v>
      </c>
      <c r="ARC387" s="21"/>
      <c r="ARD387" s="19">
        <v>360</v>
      </c>
      <c r="ARE387" s="19">
        <v>300</v>
      </c>
      <c r="ARF387" s="19"/>
      <c r="ARG387" s="19">
        <v>325</v>
      </c>
      <c r="ARH387" s="19">
        <v>310</v>
      </c>
      <c r="ARI387" s="19"/>
      <c r="ARJ387" s="19">
        <v>325</v>
      </c>
      <c r="ARK387" s="19">
        <v>310</v>
      </c>
      <c r="ARL387" s="19"/>
      <c r="ARM387" s="19">
        <v>325</v>
      </c>
      <c r="ARN387" s="19">
        <v>300</v>
      </c>
      <c r="ARO387" s="19"/>
      <c r="ARP387" s="19">
        <v>310</v>
      </c>
      <c r="ARQ387" s="19">
        <v>300</v>
      </c>
      <c r="ARR387" s="19"/>
      <c r="ARS387" s="19">
        <v>310</v>
      </c>
      <c r="ART387" s="19">
        <v>270</v>
      </c>
      <c r="ARU387" s="19"/>
      <c r="ARV387" s="19">
        <v>275</v>
      </c>
      <c r="ARW387" s="19">
        <v>260</v>
      </c>
      <c r="ARX387" s="19"/>
      <c r="ARY387" s="19">
        <v>270</v>
      </c>
      <c r="ARZ387" s="19">
        <v>265</v>
      </c>
      <c r="ASA387" s="19"/>
      <c r="ASB387" s="19">
        <v>265</v>
      </c>
      <c r="ASC387" s="19">
        <v>265</v>
      </c>
      <c r="ASD387" s="19"/>
      <c r="ASE387" s="19">
        <v>265</v>
      </c>
      <c r="ASF387" s="19">
        <v>250</v>
      </c>
      <c r="ASG387" s="19"/>
      <c r="ASH387" s="19">
        <v>260</v>
      </c>
      <c r="ASI387" s="19">
        <v>260</v>
      </c>
      <c r="ASJ387" s="19"/>
      <c r="ASK387" s="21">
        <v>260</v>
      </c>
      <c r="ASL387" s="21">
        <v>260</v>
      </c>
      <c r="ASM387" s="21"/>
      <c r="ASN387" s="19">
        <v>260</v>
      </c>
      <c r="ASO387" s="19">
        <v>250</v>
      </c>
      <c r="ASP387" s="19"/>
      <c r="ASQ387" s="19">
        <v>260</v>
      </c>
      <c r="ASR387" s="19">
        <v>260</v>
      </c>
      <c r="ASS387" s="19"/>
      <c r="AST387" s="19">
        <v>260</v>
      </c>
      <c r="ASU387" s="19">
        <v>260</v>
      </c>
      <c r="ASV387" s="19"/>
      <c r="ASW387" s="19">
        <v>260</v>
      </c>
      <c r="ASX387" s="19">
        <v>260</v>
      </c>
      <c r="ASY387" s="19"/>
      <c r="ASZ387" s="19"/>
      <c r="ATA387" s="19"/>
      <c r="ATB387" s="19"/>
      <c r="ATC387" s="19"/>
      <c r="ATD387" s="19"/>
      <c r="ATE387" s="19"/>
      <c r="ATF387" s="19"/>
      <c r="ATG387" s="19"/>
      <c r="ATH387" s="19"/>
      <c r="ATI387" s="19"/>
      <c r="ATJ387" s="19"/>
      <c r="ATK387" s="19"/>
      <c r="ATL387" s="19"/>
      <c r="ATM387" s="19"/>
      <c r="ATN387" s="19"/>
      <c r="ATO387" s="19"/>
      <c r="ATP387" s="19"/>
      <c r="ATQ387" s="19"/>
      <c r="ATR387" s="19"/>
      <c r="ATS387" s="19"/>
      <c r="ATT387" s="19"/>
      <c r="ATU387" s="21">
        <v>280</v>
      </c>
      <c r="ATV387" s="21">
        <v>250</v>
      </c>
      <c r="ATW387" s="21"/>
      <c r="ATX387" s="19"/>
      <c r="ATY387" s="19"/>
      <c r="ATZ387" s="19"/>
      <c r="AUA387" s="19"/>
      <c r="AUB387" s="19"/>
      <c r="AUC387" s="19"/>
      <c r="AUD387" s="19"/>
      <c r="AUE387" s="19"/>
      <c r="AUF387" s="19"/>
      <c r="AUG387" s="19">
        <v>130</v>
      </c>
      <c r="AUH387" s="19">
        <v>125</v>
      </c>
      <c r="AUI387" s="19"/>
      <c r="AUJ387" s="19">
        <v>130</v>
      </c>
      <c r="AUK387" s="19">
        <v>121</v>
      </c>
      <c r="AUL387" s="19"/>
      <c r="AUM387" s="19">
        <v>127.5</v>
      </c>
      <c r="AUN387" s="19">
        <v>124.5</v>
      </c>
      <c r="AUO387" s="19"/>
      <c r="AUP387" s="19"/>
      <c r="AUQ387" s="19"/>
      <c r="AUR387" s="19"/>
      <c r="AUS387" s="19"/>
      <c r="AUT387" s="19"/>
      <c r="AUU387" s="19"/>
      <c r="AUV387" s="19"/>
      <c r="AUW387" s="19"/>
      <c r="AUX387" s="19"/>
      <c r="AUY387" s="19"/>
      <c r="AUZ387" s="19"/>
      <c r="AVA387" s="19"/>
      <c r="AVB387" s="19"/>
      <c r="AVC387" s="19"/>
      <c r="AVD387" s="19"/>
      <c r="AVE387" s="21"/>
      <c r="AVF387" s="21"/>
      <c r="AVG387" s="21"/>
      <c r="AVH387" s="19"/>
      <c r="AVI387" s="19"/>
      <c r="AVJ387" s="19"/>
      <c r="AVK387" s="19"/>
      <c r="AVL387" s="19"/>
      <c r="AVM387" s="19"/>
      <c r="AVN387" s="19"/>
      <c r="AVO387" s="19"/>
      <c r="AVP387" s="22"/>
      <c r="AVQ387" s="19"/>
      <c r="AVR387" s="19"/>
      <c r="AVS387" s="19"/>
      <c r="AVT387" s="19"/>
      <c r="AVU387" s="19"/>
      <c r="AVV387" s="19"/>
      <c r="AVW387" s="19"/>
      <c r="AVX387" s="19"/>
      <c r="AVY387" s="22"/>
      <c r="AVZ387" s="19"/>
      <c r="AWA387" s="19"/>
      <c r="AWB387" s="19"/>
      <c r="AWC387" s="19"/>
      <c r="AWD387" s="19"/>
      <c r="AWE387" s="19"/>
      <c r="AWF387" s="19"/>
      <c r="AWG387" s="19"/>
      <c r="AWH387" s="22"/>
      <c r="AWI387" s="19"/>
      <c r="AWJ387" s="19"/>
      <c r="AWK387" s="19"/>
      <c r="AWL387" s="19"/>
      <c r="AWM387" s="19"/>
      <c r="AWN387" s="19"/>
      <c r="AWO387" s="23"/>
      <c r="AWP387" s="23"/>
      <c r="AWQ387" s="23"/>
      <c r="AWR387" s="19"/>
      <c r="AWS387" s="19"/>
      <c r="AWT387" s="19"/>
      <c r="AWU387" s="19"/>
      <c r="AWV387" s="19"/>
      <c r="AWW387" s="19"/>
      <c r="AWX387" s="19"/>
      <c r="AWY387" s="19"/>
      <c r="AWZ387" s="22"/>
      <c r="AXA387" s="19"/>
      <c r="AXB387" s="19"/>
      <c r="AXC387" s="19"/>
      <c r="AXD387" s="19"/>
      <c r="AXE387" s="19"/>
      <c r="AXF387" s="19"/>
      <c r="AXG387" s="19"/>
      <c r="AXH387" s="19"/>
      <c r="AXI387" s="22"/>
      <c r="AXJ387" s="19">
        <v>100</v>
      </c>
      <c r="AXK387" s="19">
        <v>100</v>
      </c>
      <c r="AXL387" s="19"/>
      <c r="AXM387" s="19"/>
      <c r="AXN387" s="19"/>
      <c r="AXO387" s="19"/>
      <c r="AXP387" s="19"/>
      <c r="AXQ387" s="19"/>
      <c r="AXR387" s="22"/>
      <c r="AXS387" s="19"/>
      <c r="AXT387" s="19"/>
      <c r="AXU387" s="19"/>
      <c r="AXV387" s="19">
        <v>125</v>
      </c>
      <c r="AXW387" s="19">
        <v>120</v>
      </c>
      <c r="AXX387" s="19"/>
      <c r="AXY387" s="21">
        <v>120</v>
      </c>
      <c r="AXZ387" s="21">
        <v>60</v>
      </c>
      <c r="AYA387" s="21"/>
      <c r="AYB387" s="22"/>
      <c r="AYC387" s="22"/>
      <c r="AYD387" s="22"/>
      <c r="AYE387" s="22"/>
      <c r="AYF387" s="22"/>
      <c r="AYG387" s="22"/>
      <c r="AYH387" s="22"/>
      <c r="AYI387" s="22"/>
      <c r="AYJ387" s="22"/>
      <c r="AYK387" s="22"/>
      <c r="AYL387" s="22"/>
      <c r="AYM387" s="22"/>
      <c r="AYN387" s="22">
        <v>10</v>
      </c>
      <c r="AYO387" s="22">
        <v>10</v>
      </c>
      <c r="AYP387" s="22">
        <v>10</v>
      </c>
      <c r="AYQ387" s="22"/>
      <c r="AYR387" s="22"/>
      <c r="AYS387" s="22"/>
      <c r="AYT387" s="22"/>
      <c r="AYU387" s="22"/>
      <c r="AYV387" s="22"/>
      <c r="AYW387" s="22"/>
      <c r="AYX387" s="22"/>
      <c r="AYY387" s="22"/>
      <c r="AYZ387" s="22"/>
      <c r="AZA387" s="22"/>
      <c r="AZB387" s="22"/>
      <c r="AZC387" s="22"/>
      <c r="AZD387" s="22"/>
      <c r="AZE387" s="22"/>
      <c r="AZF387" s="22"/>
      <c r="AZG387" s="22"/>
      <c r="AZH387" s="22"/>
      <c r="AZI387" s="21"/>
      <c r="AZJ387" s="21">
        <v>25</v>
      </c>
      <c r="AZK387" s="21"/>
      <c r="AZL387" s="19"/>
      <c r="AZM387" s="19"/>
      <c r="AZN387" s="19"/>
      <c r="AZO387" s="19"/>
      <c r="AZP387" s="19"/>
      <c r="AZQ387" s="19"/>
      <c r="AZR387" s="19"/>
      <c r="AZS387" s="19"/>
      <c r="AZT387" s="19"/>
      <c r="AZU387" s="19"/>
      <c r="AZV387" s="19"/>
      <c r="AZW387" s="19"/>
      <c r="AZX387" s="19"/>
      <c r="AZY387" s="19"/>
      <c r="AZZ387" s="19"/>
      <c r="BAA387" s="22"/>
      <c r="BAB387" s="22"/>
      <c r="BAC387" s="22"/>
      <c r="BAD387" s="19"/>
      <c r="BAE387" s="19"/>
      <c r="BAF387" s="19"/>
      <c r="BAG387" s="19"/>
      <c r="BAH387" s="19"/>
      <c r="BAI387" s="19"/>
      <c r="BAJ387" s="19"/>
      <c r="BAK387" s="19"/>
      <c r="BAL387" s="19"/>
      <c r="BAM387" s="19"/>
      <c r="BAN387" s="19"/>
      <c r="BAO387" s="19"/>
      <c r="BAP387" s="22"/>
      <c r="BAQ387" s="22"/>
      <c r="BAR387" s="22"/>
      <c r="BAS387" s="21"/>
      <c r="BAT387" s="21"/>
      <c r="BAU387" s="21"/>
      <c r="BAV387" s="19"/>
      <c r="BAW387" s="19"/>
      <c r="BAX387" s="19"/>
      <c r="BAY387" s="19"/>
      <c r="BAZ387" s="19"/>
      <c r="BBA387" s="19"/>
      <c r="BBB387" s="22"/>
      <c r="BBC387" s="22"/>
      <c r="BBD387" s="22"/>
      <c r="BBE387" s="19"/>
      <c r="BBF387" s="19"/>
      <c r="BBG387" s="19"/>
      <c r="BBH387" s="19"/>
      <c r="BBI387" s="19"/>
      <c r="BBJ387" s="19"/>
      <c r="BBK387" s="19"/>
      <c r="BBL387" s="19"/>
      <c r="BBM387" s="19"/>
      <c r="BBN387" s="19"/>
      <c r="BBO387" s="19"/>
      <c r="BBP387" s="19"/>
      <c r="BBQ387" s="19"/>
      <c r="BBR387" s="19"/>
      <c r="BBS387" s="19"/>
      <c r="BBT387" s="19"/>
      <c r="BBU387" s="19"/>
      <c r="BBV387" s="19"/>
      <c r="BBW387" s="19"/>
      <c r="BBX387" s="19"/>
      <c r="BBY387" s="19"/>
      <c r="BBZ387" s="19"/>
      <c r="BCA387" s="19"/>
      <c r="BCB387" s="19"/>
      <c r="BCC387" s="21"/>
      <c r="BCD387" s="21"/>
      <c r="BCE387" s="21"/>
      <c r="BCF387" s="19"/>
      <c r="BCG387" s="19"/>
      <c r="BCH387" s="19"/>
      <c r="BCI387" s="19"/>
      <c r="BCJ387" s="19"/>
      <c r="BCK387" s="19"/>
      <c r="BCL387" s="22"/>
      <c r="BCM387" s="22"/>
      <c r="BCN387" s="22"/>
      <c r="BCO387" s="19"/>
      <c r="BCP387" s="19"/>
      <c r="BCQ387" s="19"/>
      <c r="BCR387" s="19"/>
      <c r="BCS387" s="19"/>
      <c r="BCT387" s="19"/>
      <c r="BCU387" s="22"/>
      <c r="BCV387" s="22"/>
      <c r="BCW387" s="22"/>
      <c r="BCX387" s="19"/>
      <c r="BCY387" s="19"/>
      <c r="BCZ387" s="19"/>
      <c r="BDA387" s="19"/>
      <c r="BDB387" s="19"/>
      <c r="BDC387" s="19"/>
      <c r="BDD387" s="22"/>
      <c r="BDE387" s="22"/>
      <c r="BDF387" s="22"/>
      <c r="BDG387" s="19"/>
      <c r="BDH387" s="19"/>
      <c r="BDI387" s="19"/>
      <c r="BDJ387" s="19"/>
      <c r="BDK387" s="19"/>
      <c r="BDL387" s="19"/>
      <c r="BDM387" s="21"/>
      <c r="BDN387" s="21"/>
      <c r="BDO387" s="21"/>
      <c r="BDP387" s="19"/>
      <c r="BDQ387" s="19"/>
      <c r="BDR387" s="19"/>
      <c r="BDS387" s="19"/>
      <c r="BDT387" s="19"/>
      <c r="BDU387" s="19"/>
      <c r="BDV387" s="22"/>
      <c r="BDW387" s="22"/>
      <c r="BDX387" s="22"/>
      <c r="BDY387" s="19"/>
      <c r="BDZ387" s="19"/>
      <c r="BEA387" s="19"/>
      <c r="BEB387" s="19"/>
      <c r="BEC387" s="19"/>
      <c r="BED387" s="19"/>
      <c r="BEE387" s="22"/>
      <c r="BEF387" s="22"/>
      <c r="BEG387" s="22"/>
      <c r="BEH387" s="19"/>
      <c r="BEI387" s="19"/>
      <c r="BEJ387" s="19"/>
      <c r="BEK387" s="19"/>
      <c r="BEL387" s="19"/>
      <c r="BEM387" s="19"/>
      <c r="BEN387" s="22"/>
      <c r="BEO387" s="22"/>
      <c r="BEP387" s="22"/>
      <c r="BEQ387" s="19"/>
      <c r="BER387" s="19"/>
      <c r="BES387" s="19"/>
      <c r="BET387" s="19"/>
      <c r="BEU387" s="19"/>
      <c r="BEV387" s="19"/>
      <c r="BEW387" s="21"/>
      <c r="BEX387" s="21"/>
      <c r="BEY387" s="21">
        <v>8.5</v>
      </c>
      <c r="BEZ387" s="19"/>
      <c r="BFA387" s="19"/>
      <c r="BFB387" s="19"/>
      <c r="BFC387" s="19"/>
      <c r="BFD387" s="19">
        <v>20</v>
      </c>
      <c r="BFE387" s="19"/>
      <c r="BFF387" s="22"/>
      <c r="BFG387" s="22"/>
      <c r="BFH387" s="22"/>
      <c r="BFI387" s="19"/>
      <c r="BFJ387" s="19"/>
      <c r="BFK387" s="19"/>
      <c r="BFL387" s="19"/>
      <c r="BFM387" s="19"/>
      <c r="BFN387" s="19"/>
      <c r="BFO387" s="22"/>
      <c r="BFP387" s="22"/>
      <c r="BFQ387" s="22"/>
      <c r="BFR387" s="19"/>
      <c r="BFS387" s="19"/>
      <c r="BFT387" s="19"/>
      <c r="BFU387" s="19"/>
      <c r="BFV387" s="19"/>
      <c r="BFW387" s="19"/>
      <c r="BFX387" s="22"/>
      <c r="BFY387" s="22"/>
      <c r="BFZ387" s="22"/>
      <c r="BGA387" s="19"/>
      <c r="BGB387" s="19"/>
      <c r="BGC387" s="19"/>
      <c r="BGD387" s="19"/>
      <c r="BGE387" s="19"/>
      <c r="BGF387" s="19"/>
      <c r="BGG387" s="23"/>
      <c r="BGH387" s="23"/>
      <c r="BGI387" s="23"/>
      <c r="BGJ387" s="19"/>
      <c r="BGK387" s="19"/>
      <c r="BGL387" s="19"/>
      <c r="BGM387" s="19"/>
      <c r="BGN387" s="19"/>
      <c r="BGO387" s="19"/>
      <c r="BGP387" s="22"/>
      <c r="BGQ387" s="22"/>
      <c r="BGR387" s="22"/>
      <c r="BGS387" s="19"/>
      <c r="BGT387" s="19"/>
      <c r="BGU387" s="19"/>
      <c r="BGV387" s="19"/>
      <c r="BGW387" s="19"/>
      <c r="BGX387" s="19"/>
      <c r="BGY387" s="22"/>
      <c r="BGZ387" s="22"/>
      <c r="BHA387" s="22"/>
      <c r="BHB387" s="19"/>
      <c r="BHC387" s="19"/>
      <c r="BHD387" s="19"/>
      <c r="BHE387" s="19"/>
      <c r="BHF387" s="19"/>
      <c r="BHG387" s="19"/>
      <c r="BHH387" s="22"/>
      <c r="BHI387" s="22"/>
      <c r="BHJ387" s="22"/>
      <c r="BHK387" s="19"/>
      <c r="BHL387" s="19"/>
      <c r="BHM387" s="19"/>
      <c r="BHN387" s="19"/>
      <c r="BHO387" s="19"/>
      <c r="BHP387" s="19"/>
      <c r="BHQ387" s="21"/>
      <c r="BHR387" s="21"/>
      <c r="BHS387" s="21"/>
      <c r="BHT387" s="19"/>
      <c r="BHU387" s="19"/>
      <c r="BHV387" s="19"/>
      <c r="BHW387" s="19"/>
      <c r="BHX387" s="19"/>
      <c r="BHY387" s="19"/>
      <c r="BHZ387" s="22"/>
      <c r="BIA387" s="22"/>
      <c r="BIB387" s="22"/>
      <c r="BIC387" s="19"/>
      <c r="BID387" s="19"/>
      <c r="BIE387" s="19"/>
      <c r="BIF387" s="19"/>
      <c r="BIG387" s="19"/>
      <c r="BIH387" s="19"/>
      <c r="BII387" s="22"/>
      <c r="BIJ387" s="22"/>
      <c r="BIK387" s="22"/>
      <c r="BIL387" s="19"/>
      <c r="BIM387" s="19"/>
      <c r="BIN387" s="19"/>
      <c r="BIO387" s="19"/>
      <c r="BIP387" s="19"/>
      <c r="BIQ387" s="19"/>
      <c r="BIR387" s="22"/>
      <c r="BIS387" s="22"/>
      <c r="BIT387" s="22"/>
      <c r="BIU387" s="19"/>
      <c r="BIV387" s="19"/>
      <c r="BIW387" s="19"/>
      <c r="BIX387" s="19"/>
      <c r="BIY387" s="19"/>
      <c r="BIZ387" s="19"/>
      <c r="BJA387" s="21"/>
      <c r="BJB387" s="21"/>
      <c r="BJC387" s="21"/>
      <c r="BJD387" s="19"/>
      <c r="BJE387" s="19"/>
      <c r="BJF387" s="19"/>
      <c r="BJG387" s="19"/>
      <c r="BJH387" s="19"/>
      <c r="BJI387" s="19"/>
      <c r="BJJ387" s="22"/>
      <c r="BJK387" s="22"/>
      <c r="BJL387" s="22"/>
      <c r="BJM387" s="19"/>
      <c r="BJN387" s="19"/>
      <c r="BJO387" s="19"/>
      <c r="BJP387" s="19"/>
      <c r="BJQ387" s="19"/>
      <c r="BJR387" s="19"/>
      <c r="BJS387" s="22"/>
      <c r="BJT387" s="22"/>
      <c r="BJU387" s="22"/>
      <c r="BJV387" s="19"/>
      <c r="BJW387" s="19"/>
      <c r="BJX387" s="19"/>
      <c r="BJY387" s="19"/>
      <c r="BJZ387" s="19"/>
      <c r="BKA387" s="19"/>
      <c r="BKB387" s="22"/>
      <c r="BKC387" s="22"/>
      <c r="BKD387" s="22"/>
      <c r="BKE387" s="19"/>
      <c r="BKF387" s="19"/>
      <c r="BKG387" s="19"/>
      <c r="BKH387" s="19"/>
      <c r="BKI387" s="19"/>
      <c r="BKJ387" s="19"/>
      <c r="BKK387" s="21"/>
      <c r="BKL387" s="21"/>
      <c r="BKM387" s="21"/>
      <c r="BKN387" s="19"/>
      <c r="BKO387" s="22"/>
      <c r="BKP387" s="19"/>
      <c r="BKQ387" s="19"/>
      <c r="BKR387" s="19"/>
      <c r="BKS387" s="19"/>
      <c r="BKT387" s="22"/>
      <c r="BKU387" s="22"/>
      <c r="BKV387" s="22"/>
      <c r="BKW387" s="19"/>
      <c r="BKX387" s="19"/>
      <c r="BKY387" s="19"/>
      <c r="BKZ387" s="19"/>
      <c r="BLA387" s="19"/>
      <c r="BLB387" s="19"/>
      <c r="BLC387" s="19"/>
      <c r="BLD387" s="19"/>
      <c r="BLE387" s="22"/>
      <c r="BLF387" s="19"/>
      <c r="BLG387" s="19"/>
      <c r="BLH387" s="19"/>
      <c r="BLI387" s="13"/>
      <c r="BLJ387" s="13"/>
      <c r="BLK387" s="13"/>
      <c r="BLL387" s="13"/>
      <c r="BLM387" s="13"/>
      <c r="BLN387" s="13"/>
    </row>
    <row r="388" spans="1:1678">
      <c r="A388" s="7" t="s">
        <v>1196</v>
      </c>
      <c r="B388" s="8">
        <v>395</v>
      </c>
      <c r="C388" s="7" t="s">
        <v>8</v>
      </c>
      <c r="D388" s="7" t="s">
        <v>1197</v>
      </c>
      <c r="E388" s="7" t="s">
        <v>1198</v>
      </c>
      <c r="F388" s="7"/>
      <c r="G388" s="7">
        <v>250</v>
      </c>
      <c r="ALP388" s="19"/>
      <c r="ALQ388" s="19"/>
      <c r="ALR388" s="19"/>
      <c r="ALS388" s="22"/>
      <c r="ALT388" s="22"/>
      <c r="ALU388" s="22"/>
      <c r="ALV388" s="22"/>
      <c r="ALW388" s="19"/>
      <c r="ALX388" s="19"/>
      <c r="ALY388" s="19"/>
      <c r="ALZ388" s="19"/>
      <c r="AMA388" s="19"/>
      <c r="AMB388" s="19"/>
      <c r="AMC388" s="19"/>
      <c r="AMD388" s="19"/>
      <c r="AME388" s="19"/>
      <c r="AMF388" s="19"/>
      <c r="AMG388" s="19"/>
      <c r="AMH388" s="19"/>
      <c r="AMI388" s="19"/>
      <c r="AMJ388" s="19"/>
      <c r="AMK388" s="19"/>
      <c r="AML388" s="19"/>
      <c r="AMM388" s="19"/>
      <c r="AMN388" s="19"/>
      <c r="AMO388" s="19"/>
      <c r="AMP388" s="19"/>
      <c r="AMQ388" s="19"/>
      <c r="AMR388" s="19"/>
      <c r="AMS388" s="19"/>
      <c r="AMT388" s="19"/>
      <c r="AMU388" s="19"/>
      <c r="AMV388" s="19"/>
      <c r="AMW388" s="21"/>
      <c r="AMX388" s="21"/>
      <c r="AMY388" s="21"/>
      <c r="AMZ388" s="19"/>
      <c r="ANA388" s="19"/>
      <c r="ANB388" s="19"/>
      <c r="ANC388" s="19"/>
      <c r="AND388" s="19"/>
      <c r="ANE388" s="19"/>
      <c r="ANF388" s="19"/>
      <c r="ANG388" s="19"/>
      <c r="ANH388" s="19"/>
      <c r="ANI388" s="19"/>
      <c r="ANJ388" s="19"/>
      <c r="ANK388" s="19"/>
      <c r="ANL388" s="19"/>
      <c r="ANM388" s="19"/>
      <c r="ANN388" s="19"/>
      <c r="ANO388" s="19"/>
      <c r="ANP388" s="19"/>
      <c r="ANQ388" s="19"/>
      <c r="ANR388" s="19"/>
      <c r="ANS388" s="19"/>
      <c r="ANT388" s="19"/>
      <c r="ANU388" s="19"/>
      <c r="ANV388" s="19"/>
      <c r="ANW388" s="19"/>
      <c r="ANX388" s="19"/>
      <c r="ANY388" s="19"/>
      <c r="ANZ388" s="19"/>
      <c r="AOA388" s="19"/>
      <c r="AOB388" s="19"/>
      <c r="AOC388" s="19"/>
      <c r="AOD388" s="19"/>
      <c r="AOE388" s="19"/>
      <c r="AOF388" s="19"/>
      <c r="AOG388" s="21"/>
      <c r="AOH388" s="21"/>
      <c r="AOI388" s="21"/>
      <c r="AOJ388" s="19"/>
      <c r="AOK388" s="19"/>
      <c r="AOL388" s="19"/>
      <c r="AOM388" s="19"/>
      <c r="AON388" s="19"/>
      <c r="AOO388" s="19"/>
      <c r="AOP388" s="19"/>
      <c r="AOQ388" s="19"/>
      <c r="AOR388" s="19"/>
      <c r="AOS388" s="19"/>
      <c r="AOT388" s="19"/>
      <c r="AOU388" s="19"/>
      <c r="AOV388" s="19"/>
      <c r="AOW388" s="19"/>
      <c r="AOX388" s="19"/>
      <c r="AOY388" s="19"/>
      <c r="AOZ388" s="19"/>
      <c r="APA388" s="19"/>
      <c r="APB388" s="19"/>
      <c r="APC388" s="19"/>
      <c r="APD388" s="19"/>
      <c r="APE388" s="19"/>
      <c r="APF388" s="19"/>
      <c r="APG388" s="19"/>
      <c r="APH388" s="19"/>
      <c r="API388" s="19"/>
      <c r="APJ388" s="19"/>
      <c r="APK388" s="19"/>
      <c r="APL388" s="19"/>
      <c r="APM388" s="19"/>
      <c r="APN388" s="19"/>
      <c r="APO388" s="19"/>
      <c r="APP388" s="19"/>
      <c r="APQ388" s="21"/>
      <c r="APR388" s="21"/>
      <c r="APS388" s="21"/>
      <c r="APT388" s="19"/>
      <c r="APU388" s="19"/>
      <c r="APV388" s="19"/>
      <c r="APW388" s="19"/>
      <c r="APX388" s="19"/>
      <c r="APY388" s="19"/>
      <c r="APZ388" s="19"/>
      <c r="AQA388" s="19"/>
      <c r="AQB388" s="19"/>
      <c r="AQC388" s="19"/>
      <c r="AQD388" s="19"/>
      <c r="AQE388" s="19"/>
      <c r="AQF388" s="19"/>
      <c r="AQG388" s="19"/>
      <c r="AQH388" s="19"/>
      <c r="AQI388" s="19">
        <v>250</v>
      </c>
      <c r="AQJ388" s="19">
        <v>250</v>
      </c>
      <c r="AQK388" s="19"/>
      <c r="AQL388" s="19"/>
      <c r="AQM388" s="19"/>
      <c r="AQN388" s="19"/>
      <c r="AQO388" s="19"/>
      <c r="AQP388" s="19"/>
      <c r="AQQ388" s="19"/>
      <c r="AQR388" s="19"/>
      <c r="AQS388" s="19"/>
      <c r="AQT388" s="19"/>
      <c r="AQU388" s="19"/>
      <c r="AQV388" s="19"/>
      <c r="AQW388" s="19"/>
      <c r="AQX388" s="19">
        <v>180</v>
      </c>
      <c r="AQY388" s="19">
        <v>160</v>
      </c>
      <c r="AQZ388" s="19"/>
      <c r="ARA388" s="21">
        <v>180</v>
      </c>
      <c r="ARB388" s="21">
        <v>160</v>
      </c>
      <c r="ARC388" s="21"/>
      <c r="ARD388" s="19">
        <v>180</v>
      </c>
      <c r="ARE388" s="19">
        <v>150</v>
      </c>
      <c r="ARF388" s="19"/>
      <c r="ARG388" s="19">
        <v>165</v>
      </c>
      <c r="ARH388" s="19">
        <v>155</v>
      </c>
      <c r="ARI388" s="19"/>
      <c r="ARJ388" s="19">
        <v>165</v>
      </c>
      <c r="ARK388" s="19">
        <v>155</v>
      </c>
      <c r="ARL388" s="19"/>
      <c r="ARM388" s="19">
        <v>165</v>
      </c>
      <c r="ARN388" s="19">
        <v>150</v>
      </c>
      <c r="ARO388" s="19"/>
      <c r="ARP388" s="19">
        <v>155</v>
      </c>
      <c r="ARQ388" s="19">
        <v>150</v>
      </c>
      <c r="ARR388" s="19"/>
      <c r="ARS388" s="19">
        <v>165</v>
      </c>
      <c r="ART388" s="19">
        <v>145</v>
      </c>
      <c r="ARU388" s="19"/>
      <c r="ARV388" s="19">
        <v>150</v>
      </c>
      <c r="ARW388" s="19">
        <v>130</v>
      </c>
      <c r="ARX388" s="19"/>
      <c r="ARY388" s="19">
        <v>135</v>
      </c>
      <c r="ARZ388" s="19">
        <v>130</v>
      </c>
      <c r="ASA388" s="19"/>
      <c r="ASB388" s="19">
        <v>130</v>
      </c>
      <c r="ASC388" s="19">
        <v>130</v>
      </c>
      <c r="ASD388" s="19"/>
      <c r="ASE388" s="19">
        <v>135</v>
      </c>
      <c r="ASF388" s="19">
        <v>125</v>
      </c>
      <c r="ASG388" s="19"/>
      <c r="ASH388" s="19">
        <v>135</v>
      </c>
      <c r="ASI388" s="19">
        <v>130</v>
      </c>
      <c r="ASJ388" s="19"/>
      <c r="ASK388" s="21">
        <v>130</v>
      </c>
      <c r="ASL388" s="21">
        <v>130</v>
      </c>
      <c r="ASM388" s="21"/>
      <c r="ASN388" s="19">
        <v>130</v>
      </c>
      <c r="ASO388" s="19">
        <v>125</v>
      </c>
      <c r="ASP388" s="19"/>
      <c r="ASQ388" s="19">
        <v>130</v>
      </c>
      <c r="ASR388" s="19">
        <v>130</v>
      </c>
      <c r="ASS388" s="19"/>
      <c r="AST388" s="19">
        <v>130</v>
      </c>
      <c r="ASU388" s="19">
        <v>130</v>
      </c>
      <c r="ASV388" s="19"/>
      <c r="ASW388" s="19">
        <v>130</v>
      </c>
      <c r="ASX388" s="19">
        <v>130</v>
      </c>
      <c r="ASY388" s="19"/>
      <c r="ASZ388" s="19"/>
      <c r="ATA388" s="19"/>
      <c r="ATB388" s="19"/>
      <c r="ATC388" s="19"/>
      <c r="ATD388" s="19"/>
      <c r="ATE388" s="19"/>
      <c r="ATF388" s="19"/>
      <c r="ATG388" s="19"/>
      <c r="ATH388" s="19"/>
      <c r="ATI388" s="19"/>
      <c r="ATJ388" s="19"/>
      <c r="ATK388" s="19"/>
      <c r="ATL388" s="19"/>
      <c r="ATM388" s="19"/>
      <c r="ATN388" s="19"/>
      <c r="ATO388" s="19"/>
      <c r="ATP388" s="19"/>
      <c r="ATQ388" s="19"/>
      <c r="ATR388" s="19"/>
      <c r="ATS388" s="19"/>
      <c r="ATT388" s="19"/>
      <c r="ATU388" s="21"/>
      <c r="ATV388" s="21"/>
      <c r="ATW388" s="21"/>
      <c r="ATX388" s="19"/>
      <c r="ATY388" s="19"/>
      <c r="ATZ388" s="19"/>
      <c r="AUA388" s="19"/>
      <c r="AUB388" s="19"/>
      <c r="AUC388" s="19"/>
      <c r="AUD388" s="19"/>
      <c r="AUE388" s="19"/>
      <c r="AUF388" s="19"/>
      <c r="AUG388" s="19"/>
      <c r="AUH388" s="19"/>
      <c r="AUI388" s="19"/>
      <c r="AUJ388" s="19"/>
      <c r="AUK388" s="19"/>
      <c r="AUL388" s="19"/>
      <c r="AUM388" s="19"/>
      <c r="AUN388" s="19"/>
      <c r="AUO388" s="19"/>
      <c r="AUP388" s="19"/>
      <c r="AUQ388" s="19"/>
      <c r="AUR388" s="19"/>
      <c r="AUS388" s="19"/>
      <c r="AUT388" s="19"/>
      <c r="AUU388" s="19"/>
      <c r="AUV388" s="19"/>
      <c r="AUW388" s="19"/>
      <c r="AUX388" s="19"/>
      <c r="AUY388" s="19"/>
      <c r="AUZ388" s="19"/>
      <c r="AVA388" s="19"/>
      <c r="AVB388" s="19"/>
      <c r="AVC388" s="19"/>
      <c r="AVD388" s="19"/>
      <c r="AVE388" s="21"/>
      <c r="AVF388" s="21"/>
      <c r="AVG388" s="21"/>
      <c r="AVH388" s="19"/>
      <c r="AVI388" s="19"/>
      <c r="AVJ388" s="19"/>
      <c r="AVK388" s="19"/>
      <c r="AVL388" s="19"/>
      <c r="AVM388" s="19"/>
      <c r="AVN388" s="19"/>
      <c r="AVO388" s="19"/>
      <c r="AVP388" s="22"/>
      <c r="AVQ388" s="19"/>
      <c r="AVR388" s="19"/>
      <c r="AVS388" s="19"/>
      <c r="AVT388" s="19"/>
      <c r="AVU388" s="19"/>
      <c r="AVV388" s="19"/>
      <c r="AVW388" s="19"/>
      <c r="AVX388" s="19"/>
      <c r="AVY388" s="22"/>
      <c r="AVZ388" s="19"/>
      <c r="AWA388" s="19"/>
      <c r="AWB388" s="19"/>
      <c r="AWC388" s="19"/>
      <c r="AWD388" s="19"/>
      <c r="AWE388" s="19"/>
      <c r="AWF388" s="19"/>
      <c r="AWG388" s="19"/>
      <c r="AWH388" s="22"/>
      <c r="AWI388" s="19"/>
      <c r="AWJ388" s="19"/>
      <c r="AWK388" s="19"/>
      <c r="AWL388" s="19"/>
      <c r="AWM388" s="19"/>
      <c r="AWN388" s="19"/>
      <c r="AWO388" s="23"/>
      <c r="AWP388" s="23"/>
      <c r="AWQ388" s="23"/>
      <c r="AWR388" s="19"/>
      <c r="AWS388" s="19"/>
      <c r="AWT388" s="19"/>
      <c r="AWU388" s="19"/>
      <c r="AWV388" s="19"/>
      <c r="AWW388" s="19"/>
      <c r="AWX388" s="19"/>
      <c r="AWY388" s="19"/>
      <c r="AWZ388" s="22"/>
      <c r="AXA388" s="19"/>
      <c r="AXB388" s="19"/>
      <c r="AXC388" s="19"/>
      <c r="AXD388" s="19"/>
      <c r="AXE388" s="19"/>
      <c r="AXF388" s="19"/>
      <c r="AXG388" s="19"/>
      <c r="AXH388" s="19"/>
      <c r="AXI388" s="22"/>
      <c r="AXJ388" s="19"/>
      <c r="AXK388" s="19"/>
      <c r="AXL388" s="19"/>
      <c r="AXM388" s="19"/>
      <c r="AXN388" s="19"/>
      <c r="AXO388" s="19"/>
      <c r="AXP388" s="19"/>
      <c r="AXQ388" s="19"/>
      <c r="AXR388" s="22"/>
      <c r="AXS388" s="19"/>
      <c r="AXT388" s="19"/>
      <c r="AXU388" s="19"/>
      <c r="AXV388" s="19"/>
      <c r="AXW388" s="19"/>
      <c r="AXX388" s="19"/>
      <c r="AXY388" s="21"/>
      <c r="AXZ388" s="21"/>
      <c r="AYA388" s="21"/>
      <c r="AYB388" s="22"/>
      <c r="AYC388" s="22"/>
      <c r="AYD388" s="22"/>
      <c r="AYE388" s="22"/>
      <c r="AYF388" s="22"/>
      <c r="AYG388" s="22"/>
      <c r="AYH388" s="22"/>
      <c r="AYI388" s="22"/>
      <c r="AYJ388" s="22"/>
      <c r="AYK388" s="22"/>
      <c r="AYL388" s="22"/>
      <c r="AYM388" s="22"/>
      <c r="AYN388" s="22"/>
      <c r="AYO388" s="22"/>
      <c r="AYP388" s="22"/>
      <c r="AYQ388" s="22"/>
      <c r="AYR388" s="22"/>
      <c r="AYS388" s="22"/>
      <c r="AYT388" s="22"/>
      <c r="AYU388" s="22"/>
      <c r="AYV388" s="22"/>
      <c r="AYW388" s="22"/>
      <c r="AYX388" s="22"/>
      <c r="AYY388" s="22"/>
      <c r="AYZ388" s="22"/>
      <c r="AZA388" s="22"/>
      <c r="AZB388" s="22"/>
      <c r="AZC388" s="22"/>
      <c r="AZD388" s="22"/>
      <c r="AZE388" s="22"/>
      <c r="AZF388" s="22"/>
      <c r="AZG388" s="22"/>
      <c r="AZH388" s="22"/>
      <c r="AZI388" s="21"/>
      <c r="AZJ388" s="21"/>
      <c r="AZK388" s="21"/>
      <c r="AZL388" s="19"/>
      <c r="AZM388" s="19"/>
      <c r="AZN388" s="19"/>
      <c r="AZO388" s="19"/>
      <c r="AZP388" s="19"/>
      <c r="AZQ388" s="19"/>
      <c r="AZR388" s="19"/>
      <c r="AZS388" s="19"/>
      <c r="AZT388" s="19"/>
      <c r="AZU388" s="19"/>
      <c r="AZV388" s="19"/>
      <c r="AZW388" s="19"/>
      <c r="AZX388" s="19"/>
      <c r="AZY388" s="19"/>
      <c r="AZZ388" s="19"/>
      <c r="BAA388" s="22"/>
      <c r="BAB388" s="22"/>
      <c r="BAC388" s="22"/>
      <c r="BAD388" s="19"/>
      <c r="BAE388" s="19"/>
      <c r="BAF388" s="19"/>
      <c r="BAG388" s="19"/>
      <c r="BAH388" s="19"/>
      <c r="BAI388" s="19"/>
      <c r="BAJ388" s="19"/>
      <c r="BAK388" s="19"/>
      <c r="BAL388" s="19"/>
      <c r="BAM388" s="19"/>
      <c r="BAN388" s="19"/>
      <c r="BAO388" s="19"/>
      <c r="BAP388" s="22"/>
      <c r="BAQ388" s="22"/>
      <c r="BAR388" s="22"/>
      <c r="BAS388" s="21"/>
      <c r="BAT388" s="21"/>
      <c r="BAU388" s="21"/>
      <c r="BAV388" s="19"/>
      <c r="BAW388" s="19"/>
      <c r="BAX388" s="19"/>
      <c r="BAY388" s="19"/>
      <c r="BAZ388" s="19"/>
      <c r="BBA388" s="19"/>
      <c r="BBB388" s="22"/>
      <c r="BBC388" s="22"/>
      <c r="BBD388" s="22"/>
      <c r="BBE388" s="19"/>
      <c r="BBF388" s="19"/>
      <c r="BBG388" s="19"/>
      <c r="BBH388" s="19"/>
      <c r="BBI388" s="19"/>
      <c r="BBJ388" s="19"/>
      <c r="BBK388" s="19"/>
      <c r="BBL388" s="19"/>
      <c r="BBM388" s="19"/>
      <c r="BBN388" s="19"/>
      <c r="BBO388" s="19"/>
      <c r="BBP388" s="19"/>
      <c r="BBQ388" s="19"/>
      <c r="BBR388" s="19"/>
      <c r="BBS388" s="19"/>
      <c r="BBT388" s="19"/>
      <c r="BBU388" s="19"/>
      <c r="BBV388" s="19"/>
      <c r="BBW388" s="19"/>
      <c r="BBX388" s="19"/>
      <c r="BBY388" s="19"/>
      <c r="BBZ388" s="19"/>
      <c r="BCA388" s="19"/>
      <c r="BCB388" s="19"/>
      <c r="BCC388" s="21"/>
      <c r="BCD388" s="21"/>
      <c r="BCE388" s="21"/>
      <c r="BCF388" s="19"/>
      <c r="BCG388" s="19"/>
      <c r="BCH388" s="19"/>
      <c r="BCI388" s="19"/>
      <c r="BCJ388" s="19"/>
      <c r="BCK388" s="19"/>
      <c r="BCL388" s="22"/>
      <c r="BCM388" s="22"/>
      <c r="BCN388" s="22"/>
      <c r="BCO388" s="19"/>
      <c r="BCP388" s="19"/>
      <c r="BCQ388" s="19"/>
      <c r="BCR388" s="19"/>
      <c r="BCS388" s="19"/>
      <c r="BCT388" s="19"/>
      <c r="BCU388" s="22"/>
      <c r="BCV388" s="22"/>
      <c r="BCW388" s="22"/>
      <c r="BCX388" s="19"/>
      <c r="BCY388" s="19"/>
      <c r="BCZ388" s="19"/>
      <c r="BDA388" s="19"/>
      <c r="BDB388" s="19"/>
      <c r="BDC388" s="19"/>
      <c r="BDD388" s="22"/>
      <c r="BDE388" s="22"/>
      <c r="BDF388" s="22"/>
      <c r="BDG388" s="19"/>
      <c r="BDH388" s="19"/>
      <c r="BDI388" s="19"/>
      <c r="BDJ388" s="19"/>
      <c r="BDK388" s="19"/>
      <c r="BDL388" s="19"/>
      <c r="BDM388" s="21"/>
      <c r="BDN388" s="21"/>
      <c r="BDO388" s="21"/>
      <c r="BDP388" s="19"/>
      <c r="BDQ388" s="19"/>
      <c r="BDR388" s="19"/>
      <c r="BDS388" s="19"/>
      <c r="BDT388" s="19"/>
      <c r="BDU388" s="19"/>
      <c r="BDV388" s="22"/>
      <c r="BDW388" s="22"/>
      <c r="BDX388" s="22"/>
      <c r="BDY388" s="19"/>
      <c r="BDZ388" s="19"/>
      <c r="BEA388" s="19"/>
      <c r="BEB388" s="19"/>
      <c r="BEC388" s="19"/>
      <c r="BED388" s="19"/>
      <c r="BEE388" s="22"/>
      <c r="BEF388" s="22"/>
      <c r="BEG388" s="22"/>
      <c r="BEH388" s="19"/>
      <c r="BEI388" s="19"/>
      <c r="BEJ388" s="19"/>
      <c r="BEK388" s="19"/>
      <c r="BEL388" s="19"/>
      <c r="BEM388" s="19"/>
      <c r="BEN388" s="22"/>
      <c r="BEO388" s="22"/>
      <c r="BEP388" s="22"/>
      <c r="BEQ388" s="19"/>
      <c r="BER388" s="19"/>
      <c r="BES388" s="19"/>
      <c r="BET388" s="19"/>
      <c r="BEU388" s="19"/>
      <c r="BEV388" s="19"/>
      <c r="BEW388" s="21"/>
      <c r="BEX388" s="21"/>
      <c r="BEY388" s="21">
        <v>4.5</v>
      </c>
      <c r="BEZ388" s="19"/>
      <c r="BFA388" s="19"/>
      <c r="BFB388" s="19"/>
      <c r="BFC388" s="19"/>
      <c r="BFD388" s="19">
        <v>15</v>
      </c>
      <c r="BFE388" s="19"/>
      <c r="BFF388" s="22"/>
      <c r="BFG388" s="22"/>
      <c r="BFH388" s="22"/>
      <c r="BFI388" s="19"/>
      <c r="BFJ388" s="19"/>
      <c r="BFK388" s="19"/>
      <c r="BFL388" s="19"/>
      <c r="BFM388" s="19"/>
      <c r="BFN388" s="19"/>
      <c r="BFO388" s="22"/>
      <c r="BFP388" s="22"/>
      <c r="BFQ388" s="22"/>
      <c r="BFR388" s="19"/>
      <c r="BFS388" s="19"/>
      <c r="BFT388" s="19"/>
      <c r="BFU388" s="19"/>
      <c r="BFV388" s="19"/>
      <c r="BFW388" s="19"/>
      <c r="BFX388" s="22"/>
      <c r="BFY388" s="22"/>
      <c r="BFZ388" s="22"/>
      <c r="BGA388" s="19"/>
      <c r="BGB388" s="19"/>
      <c r="BGC388" s="19"/>
      <c r="BGD388" s="19"/>
      <c r="BGE388" s="19"/>
      <c r="BGF388" s="19"/>
      <c r="BGG388" s="23"/>
      <c r="BGH388" s="23"/>
      <c r="BGI388" s="23"/>
      <c r="BGJ388" s="19"/>
      <c r="BGK388" s="19"/>
      <c r="BGL388" s="19"/>
      <c r="BGM388" s="19"/>
      <c r="BGN388" s="19"/>
      <c r="BGO388" s="19"/>
      <c r="BGP388" s="22"/>
      <c r="BGQ388" s="22"/>
      <c r="BGR388" s="22"/>
      <c r="BGS388" s="19"/>
      <c r="BGT388" s="19"/>
      <c r="BGU388" s="19"/>
      <c r="BGV388" s="19"/>
      <c r="BGW388" s="19"/>
      <c r="BGX388" s="19"/>
      <c r="BGY388" s="22"/>
      <c r="BGZ388" s="22"/>
      <c r="BHA388" s="22"/>
      <c r="BHB388" s="19"/>
      <c r="BHC388" s="19"/>
      <c r="BHD388" s="19"/>
      <c r="BHE388" s="19"/>
      <c r="BHF388" s="19"/>
      <c r="BHG388" s="19"/>
      <c r="BHH388" s="22"/>
      <c r="BHI388" s="22"/>
      <c r="BHJ388" s="22"/>
      <c r="BHK388" s="19"/>
      <c r="BHL388" s="19"/>
      <c r="BHM388" s="19"/>
      <c r="BHN388" s="19"/>
      <c r="BHO388" s="19"/>
      <c r="BHP388" s="19"/>
      <c r="BHQ388" s="21"/>
      <c r="BHR388" s="21"/>
      <c r="BHS388" s="21"/>
      <c r="BHT388" s="19"/>
      <c r="BHU388" s="19"/>
      <c r="BHV388" s="19"/>
      <c r="BHW388" s="19"/>
      <c r="BHX388" s="19"/>
      <c r="BHY388" s="19"/>
      <c r="BHZ388" s="22"/>
      <c r="BIA388" s="22"/>
      <c r="BIB388" s="22"/>
      <c r="BIC388" s="19"/>
      <c r="BID388" s="19"/>
      <c r="BIE388" s="19"/>
      <c r="BIF388" s="19"/>
      <c r="BIG388" s="19"/>
      <c r="BIH388" s="19"/>
      <c r="BII388" s="22"/>
      <c r="BIJ388" s="22"/>
      <c r="BIK388" s="22"/>
      <c r="BIL388" s="19"/>
      <c r="BIM388" s="19"/>
      <c r="BIN388" s="19"/>
      <c r="BIO388" s="19"/>
      <c r="BIP388" s="19"/>
      <c r="BIQ388" s="19"/>
      <c r="BIR388" s="22"/>
      <c r="BIS388" s="22"/>
      <c r="BIT388" s="22"/>
      <c r="BIU388" s="19"/>
      <c r="BIV388" s="19"/>
      <c r="BIW388" s="19"/>
      <c r="BIX388" s="19"/>
      <c r="BIY388" s="19"/>
      <c r="BIZ388" s="19"/>
      <c r="BJA388" s="21"/>
      <c r="BJB388" s="21"/>
      <c r="BJC388" s="21"/>
      <c r="BJD388" s="19"/>
      <c r="BJE388" s="19"/>
      <c r="BJF388" s="19"/>
      <c r="BJG388" s="19"/>
      <c r="BJH388" s="19"/>
      <c r="BJI388" s="19"/>
      <c r="BJJ388" s="22"/>
      <c r="BJK388" s="22"/>
      <c r="BJL388" s="22"/>
      <c r="BJM388" s="19"/>
      <c r="BJN388" s="19"/>
      <c r="BJO388" s="19"/>
      <c r="BJP388" s="19"/>
      <c r="BJQ388" s="19"/>
      <c r="BJR388" s="19"/>
      <c r="BJS388" s="22"/>
      <c r="BJT388" s="22"/>
      <c r="BJU388" s="22"/>
      <c r="BJV388" s="19"/>
      <c r="BJW388" s="19"/>
      <c r="BJX388" s="19"/>
      <c r="BJY388" s="19"/>
      <c r="BJZ388" s="19"/>
      <c r="BKA388" s="19"/>
      <c r="BKB388" s="22"/>
      <c r="BKC388" s="22"/>
      <c r="BKD388" s="22"/>
      <c r="BKE388" s="19"/>
      <c r="BKF388" s="19"/>
      <c r="BKG388" s="19"/>
      <c r="BKH388" s="19"/>
      <c r="BKI388" s="19"/>
      <c r="BKJ388" s="19"/>
      <c r="BKK388" s="21"/>
      <c r="BKL388" s="21"/>
      <c r="BKM388" s="21"/>
      <c r="BKN388" s="19"/>
      <c r="BKO388" s="22"/>
      <c r="BKP388" s="19"/>
      <c r="BKQ388" s="19"/>
      <c r="BKR388" s="19"/>
      <c r="BKS388" s="19"/>
      <c r="BKT388" s="22"/>
      <c r="BKU388" s="22"/>
      <c r="BKV388" s="22"/>
      <c r="BKW388" s="19"/>
      <c r="BKX388" s="19"/>
      <c r="BKY388" s="19"/>
      <c r="BKZ388" s="19"/>
      <c r="BLA388" s="19"/>
      <c r="BLB388" s="19"/>
      <c r="BLC388" s="19"/>
      <c r="BLD388" s="19"/>
      <c r="BLE388" s="22"/>
      <c r="BLF388" s="19"/>
      <c r="BLG388" s="19"/>
      <c r="BLH388" s="19"/>
      <c r="BLI388" s="13"/>
      <c r="BLJ388" s="13"/>
      <c r="BLK388" s="13"/>
      <c r="BLL388" s="13"/>
      <c r="BLM388" s="13"/>
      <c r="BLN388" s="13"/>
    </row>
    <row r="389" spans="1:1678">
      <c r="A389" s="7" t="s">
        <v>1199</v>
      </c>
      <c r="B389" s="8">
        <v>396</v>
      </c>
      <c r="C389" s="7" t="s">
        <v>8</v>
      </c>
      <c r="D389" s="7" t="s">
        <v>1200</v>
      </c>
      <c r="E389" s="7" t="s">
        <v>1201</v>
      </c>
      <c r="F389" s="7"/>
      <c r="G389" s="7">
        <v>250</v>
      </c>
      <c r="ALP389" s="19"/>
      <c r="ALQ389" s="19"/>
      <c r="ALR389" s="19"/>
      <c r="ALS389" s="22"/>
      <c r="ALT389" s="22"/>
      <c r="ALU389" s="22"/>
      <c r="ALV389" s="22"/>
      <c r="ALW389" s="19"/>
      <c r="ALX389" s="19"/>
      <c r="ALY389" s="19"/>
      <c r="ALZ389" s="19"/>
      <c r="AMA389" s="19"/>
      <c r="AMB389" s="19"/>
      <c r="AMC389" s="19"/>
      <c r="AMD389" s="19"/>
      <c r="AME389" s="19"/>
      <c r="AMF389" s="19"/>
      <c r="AMG389" s="19"/>
      <c r="AMH389" s="19"/>
      <c r="AMI389" s="19"/>
      <c r="AMJ389" s="19"/>
      <c r="AMK389" s="19"/>
      <c r="AML389" s="19"/>
      <c r="AMM389" s="19"/>
      <c r="AMN389" s="19"/>
      <c r="AMO389" s="19"/>
      <c r="AMP389" s="19"/>
      <c r="AMQ389" s="19"/>
      <c r="AMR389" s="19"/>
      <c r="AMS389" s="19"/>
      <c r="AMT389" s="19"/>
      <c r="AMU389" s="19"/>
      <c r="AMV389" s="19"/>
      <c r="AMW389" s="21"/>
      <c r="AMX389" s="21"/>
      <c r="AMY389" s="21"/>
      <c r="AMZ389" s="19"/>
      <c r="ANA389" s="19"/>
      <c r="ANB389" s="19"/>
      <c r="ANC389" s="19"/>
      <c r="AND389" s="19"/>
      <c r="ANE389" s="19"/>
      <c r="ANF389" s="19"/>
      <c r="ANG389" s="19"/>
      <c r="ANH389" s="19"/>
      <c r="ANI389" s="19"/>
      <c r="ANJ389" s="19"/>
      <c r="ANK389" s="19"/>
      <c r="ANL389" s="19"/>
      <c r="ANM389" s="19"/>
      <c r="ANN389" s="19"/>
      <c r="ANO389" s="19"/>
      <c r="ANP389" s="19"/>
      <c r="ANQ389" s="19"/>
      <c r="ANR389" s="19"/>
      <c r="ANS389" s="19"/>
      <c r="ANT389" s="19"/>
      <c r="ANU389" s="19"/>
      <c r="ANV389" s="19"/>
      <c r="ANW389" s="19"/>
      <c r="ANX389" s="19"/>
      <c r="ANY389" s="19"/>
      <c r="ANZ389" s="19"/>
      <c r="AOA389" s="19"/>
      <c r="AOB389" s="19"/>
      <c r="AOC389" s="19"/>
      <c r="AOD389" s="19"/>
      <c r="AOE389" s="19"/>
      <c r="AOF389" s="19"/>
      <c r="AOG389" s="21"/>
      <c r="AOH389" s="21"/>
      <c r="AOI389" s="21"/>
      <c r="AOJ389" s="19"/>
      <c r="AOK389" s="19"/>
      <c r="AOL389" s="19"/>
      <c r="AOM389" s="19"/>
      <c r="AON389" s="19"/>
      <c r="AOO389" s="19"/>
      <c r="AOP389" s="19"/>
      <c r="AOQ389" s="19"/>
      <c r="AOR389" s="19"/>
      <c r="AOS389" s="19"/>
      <c r="AOT389" s="19"/>
      <c r="AOU389" s="19"/>
      <c r="AOV389" s="19"/>
      <c r="AOW389" s="19"/>
      <c r="AOX389" s="19"/>
      <c r="AOY389" s="19"/>
      <c r="AOZ389" s="19"/>
      <c r="APA389" s="19"/>
      <c r="APB389" s="19"/>
      <c r="APC389" s="19"/>
      <c r="APD389" s="19"/>
      <c r="APE389" s="19"/>
      <c r="APF389" s="19"/>
      <c r="APG389" s="19"/>
      <c r="APH389" s="19"/>
      <c r="API389" s="19"/>
      <c r="APJ389" s="19"/>
      <c r="APK389" s="19"/>
      <c r="APL389" s="19"/>
      <c r="APM389" s="19"/>
      <c r="APN389" s="19"/>
      <c r="APO389" s="19"/>
      <c r="APP389" s="19"/>
      <c r="APQ389" s="21"/>
      <c r="APR389" s="21"/>
      <c r="APS389" s="21"/>
      <c r="APT389" s="19"/>
      <c r="APU389" s="19"/>
      <c r="APV389" s="19"/>
      <c r="APW389" s="19"/>
      <c r="APX389" s="19"/>
      <c r="APY389" s="19"/>
      <c r="APZ389" s="19"/>
      <c r="AQA389" s="19"/>
      <c r="AQB389" s="19"/>
      <c r="AQC389" s="19"/>
      <c r="AQD389" s="19"/>
      <c r="AQE389" s="19"/>
      <c r="AQF389" s="19"/>
      <c r="AQG389" s="19"/>
      <c r="AQH389" s="19"/>
      <c r="AQI389" s="19"/>
      <c r="AQJ389" s="19"/>
      <c r="AQK389" s="19"/>
      <c r="AQL389" s="19">
        <v>310</v>
      </c>
      <c r="AQM389" s="19">
        <v>290</v>
      </c>
      <c r="AQN389" s="19"/>
      <c r="AQO389" s="19">
        <v>315</v>
      </c>
      <c r="AQP389" s="19">
        <v>255</v>
      </c>
      <c r="AQQ389" s="19"/>
      <c r="AQR389" s="19">
        <v>310</v>
      </c>
      <c r="AQS389" s="19">
        <v>275</v>
      </c>
      <c r="AQT389" s="19"/>
      <c r="AQU389" s="19">
        <v>285</v>
      </c>
      <c r="AQV389" s="19">
        <v>250</v>
      </c>
      <c r="AQW389" s="19"/>
      <c r="AQX389" s="19">
        <v>310</v>
      </c>
      <c r="AQY389" s="19">
        <v>265</v>
      </c>
      <c r="AQZ389" s="19"/>
      <c r="ARA389" s="21">
        <v>300</v>
      </c>
      <c r="ARB389" s="21">
        <v>280</v>
      </c>
      <c r="ARC389" s="21"/>
      <c r="ARD389" s="19">
        <v>305</v>
      </c>
      <c r="ARE389" s="19">
        <v>255</v>
      </c>
      <c r="ARF389" s="19"/>
      <c r="ARG389" s="19">
        <v>290</v>
      </c>
      <c r="ARH389" s="19">
        <v>275</v>
      </c>
      <c r="ARI389" s="19"/>
      <c r="ARJ389" s="19">
        <v>290</v>
      </c>
      <c r="ARK389" s="19">
        <v>275</v>
      </c>
      <c r="ARL389" s="19"/>
      <c r="ARM389" s="19">
        <v>285</v>
      </c>
      <c r="ARN389" s="19">
        <v>260</v>
      </c>
      <c r="ARO389" s="19"/>
      <c r="ARP389" s="19">
        <v>280</v>
      </c>
      <c r="ARQ389" s="19">
        <v>260</v>
      </c>
      <c r="ARR389" s="19"/>
      <c r="ARS389" s="19">
        <v>275</v>
      </c>
      <c r="ART389" s="19">
        <v>255</v>
      </c>
      <c r="ARU389" s="19"/>
      <c r="ARV389" s="19"/>
      <c r="ARW389" s="19"/>
      <c r="ARX389" s="19"/>
      <c r="ARY389" s="19"/>
      <c r="ARZ389" s="19"/>
      <c r="ASA389" s="19"/>
      <c r="ASB389" s="19"/>
      <c r="ASC389" s="19"/>
      <c r="ASD389" s="19"/>
      <c r="ASE389" s="19"/>
      <c r="ASF389" s="19"/>
      <c r="ASG389" s="19"/>
      <c r="ASH389" s="19"/>
      <c r="ASI389" s="19"/>
      <c r="ASJ389" s="19"/>
      <c r="ASK389" s="21"/>
      <c r="ASL389" s="21"/>
      <c r="ASM389" s="21"/>
      <c r="ASN389" s="19"/>
      <c r="ASO389" s="19"/>
      <c r="ASP389" s="19"/>
      <c r="ASQ389" s="19"/>
      <c r="ASR389" s="19"/>
      <c r="ASS389" s="19"/>
      <c r="AST389" s="19"/>
      <c r="ASU389" s="19"/>
      <c r="ASV389" s="19"/>
      <c r="ASW389" s="19"/>
      <c r="ASX389" s="19"/>
      <c r="ASY389" s="19"/>
      <c r="ASZ389" s="19"/>
      <c r="ATA389" s="19"/>
      <c r="ATB389" s="19"/>
      <c r="ATC389" s="19"/>
      <c r="ATD389" s="19"/>
      <c r="ATE389" s="19"/>
      <c r="ATF389" s="19"/>
      <c r="ATG389" s="19"/>
      <c r="ATH389" s="19"/>
      <c r="ATI389" s="19"/>
      <c r="ATJ389" s="19"/>
      <c r="ATK389" s="19"/>
      <c r="ATL389" s="19"/>
      <c r="ATM389" s="19"/>
      <c r="ATN389" s="19"/>
      <c r="ATO389" s="19"/>
      <c r="ATP389" s="19"/>
      <c r="ATQ389" s="19"/>
      <c r="ATR389" s="19"/>
      <c r="ATS389" s="19"/>
      <c r="ATT389" s="19"/>
      <c r="ATU389" s="21"/>
      <c r="ATV389" s="21"/>
      <c r="ATW389" s="21"/>
      <c r="ATX389" s="19"/>
      <c r="ATY389" s="19"/>
      <c r="ATZ389" s="19"/>
      <c r="AUA389" s="19"/>
      <c r="AUB389" s="19"/>
      <c r="AUC389" s="19"/>
      <c r="AUD389" s="19"/>
      <c r="AUE389" s="19"/>
      <c r="AUF389" s="19"/>
      <c r="AUG389" s="19"/>
      <c r="AUH389" s="19"/>
      <c r="AUI389" s="19"/>
      <c r="AUJ389" s="19"/>
      <c r="AUK389" s="19"/>
      <c r="AUL389" s="19"/>
      <c r="AUM389" s="19"/>
      <c r="AUN389" s="19"/>
      <c r="AUO389" s="19"/>
      <c r="AUP389" s="19"/>
      <c r="AUQ389" s="19"/>
      <c r="AUR389" s="19"/>
      <c r="AUS389" s="19"/>
      <c r="AUT389" s="19"/>
      <c r="AUU389" s="19"/>
      <c r="AUV389" s="19"/>
      <c r="AUW389" s="19"/>
      <c r="AUX389" s="19"/>
      <c r="AUY389" s="19"/>
      <c r="AUZ389" s="19"/>
      <c r="AVA389" s="19"/>
      <c r="AVB389" s="19"/>
      <c r="AVC389" s="19"/>
      <c r="AVD389" s="19"/>
      <c r="AVE389" s="21"/>
      <c r="AVF389" s="21"/>
      <c r="AVG389" s="21"/>
      <c r="AVH389" s="19"/>
      <c r="AVI389" s="19"/>
      <c r="AVJ389" s="19"/>
      <c r="AVK389" s="19"/>
      <c r="AVL389" s="19"/>
      <c r="AVM389" s="19"/>
      <c r="AVN389" s="19"/>
      <c r="AVO389" s="19"/>
      <c r="AVP389" s="22"/>
      <c r="AVQ389" s="19"/>
      <c r="AVR389" s="19"/>
      <c r="AVS389" s="19"/>
      <c r="AVT389" s="19"/>
      <c r="AVU389" s="19"/>
      <c r="AVV389" s="19"/>
      <c r="AVW389" s="19"/>
      <c r="AVX389" s="19"/>
      <c r="AVY389" s="22"/>
      <c r="AVZ389" s="19"/>
      <c r="AWA389" s="19"/>
      <c r="AWB389" s="19"/>
      <c r="AWC389" s="19"/>
      <c r="AWD389" s="19"/>
      <c r="AWE389" s="19"/>
      <c r="AWF389" s="19"/>
      <c r="AWG389" s="19"/>
      <c r="AWH389" s="22"/>
      <c r="AWI389" s="19"/>
      <c r="AWJ389" s="19"/>
      <c r="AWK389" s="19"/>
      <c r="AWL389" s="19"/>
      <c r="AWM389" s="19"/>
      <c r="AWN389" s="19"/>
      <c r="AWO389" s="23"/>
      <c r="AWP389" s="23"/>
      <c r="AWQ389" s="23"/>
      <c r="AWR389" s="19"/>
      <c r="AWS389" s="19"/>
      <c r="AWT389" s="19"/>
      <c r="AWU389" s="19"/>
      <c r="AWV389" s="19"/>
      <c r="AWW389" s="19"/>
      <c r="AWX389" s="19"/>
      <c r="AWY389" s="19"/>
      <c r="AWZ389" s="22"/>
      <c r="AXA389" s="19"/>
      <c r="AXB389" s="19"/>
      <c r="AXC389" s="19"/>
      <c r="AXD389" s="19"/>
      <c r="AXE389" s="19"/>
      <c r="AXF389" s="19"/>
      <c r="AXG389" s="19"/>
      <c r="AXH389" s="19"/>
      <c r="AXI389" s="22"/>
      <c r="AXJ389" s="19"/>
      <c r="AXK389" s="19"/>
      <c r="AXL389" s="19"/>
      <c r="AXM389" s="19"/>
      <c r="AXN389" s="19"/>
      <c r="AXO389" s="19"/>
      <c r="AXP389" s="19"/>
      <c r="AXQ389" s="19"/>
      <c r="AXR389" s="22"/>
      <c r="AXS389" s="19"/>
      <c r="AXT389" s="19"/>
      <c r="AXU389" s="19"/>
      <c r="AXV389" s="19"/>
      <c r="AXW389" s="19"/>
      <c r="AXX389" s="19"/>
      <c r="AXY389" s="21"/>
      <c r="AXZ389" s="21"/>
      <c r="AYA389" s="21"/>
      <c r="AYB389" s="22"/>
      <c r="AYC389" s="22"/>
      <c r="AYD389" s="22"/>
      <c r="AYE389" s="22"/>
      <c r="AYF389" s="22"/>
      <c r="AYG389" s="22"/>
      <c r="AYH389" s="22"/>
      <c r="AYI389" s="22"/>
      <c r="AYJ389" s="22"/>
      <c r="AYK389" s="22"/>
      <c r="AYL389" s="22"/>
      <c r="AYM389" s="22"/>
      <c r="AYN389" s="22"/>
      <c r="AYO389" s="22"/>
      <c r="AYP389" s="22"/>
      <c r="AYQ389" s="22"/>
      <c r="AYR389" s="22"/>
      <c r="AYS389" s="22"/>
      <c r="AYT389" s="22"/>
      <c r="AYU389" s="22"/>
      <c r="AYV389" s="22"/>
      <c r="AYW389" s="22"/>
      <c r="AYX389" s="22"/>
      <c r="AYY389" s="22"/>
      <c r="AYZ389" s="22"/>
      <c r="AZA389" s="22"/>
      <c r="AZB389" s="22"/>
      <c r="AZC389" s="22"/>
      <c r="AZD389" s="22"/>
      <c r="AZE389" s="22"/>
      <c r="AZF389" s="22"/>
      <c r="AZG389" s="22"/>
      <c r="AZH389" s="22"/>
      <c r="AZI389" s="21"/>
      <c r="AZJ389" s="21"/>
      <c r="AZK389" s="21"/>
      <c r="AZL389" s="19"/>
      <c r="AZM389" s="19"/>
      <c r="AZN389" s="19"/>
      <c r="AZO389" s="19"/>
      <c r="AZP389" s="19"/>
      <c r="AZQ389" s="19"/>
      <c r="AZR389" s="19"/>
      <c r="AZS389" s="19"/>
      <c r="AZT389" s="19"/>
      <c r="AZU389" s="19"/>
      <c r="AZV389" s="19"/>
      <c r="AZW389" s="19"/>
      <c r="AZX389" s="19"/>
      <c r="AZY389" s="19"/>
      <c r="AZZ389" s="19"/>
      <c r="BAA389" s="22"/>
      <c r="BAB389" s="22"/>
      <c r="BAC389" s="22"/>
      <c r="BAD389" s="19"/>
      <c r="BAE389" s="19"/>
      <c r="BAF389" s="19"/>
      <c r="BAG389" s="19"/>
      <c r="BAH389" s="19"/>
      <c r="BAI389" s="19"/>
      <c r="BAJ389" s="19"/>
      <c r="BAK389" s="19"/>
      <c r="BAL389" s="19"/>
      <c r="BAM389" s="19"/>
      <c r="BAN389" s="19"/>
      <c r="BAO389" s="19"/>
      <c r="BAP389" s="22"/>
      <c r="BAQ389" s="22"/>
      <c r="BAR389" s="22"/>
      <c r="BAS389" s="21"/>
      <c r="BAT389" s="21"/>
      <c r="BAU389" s="21"/>
      <c r="BAV389" s="19"/>
      <c r="BAW389" s="19"/>
      <c r="BAX389" s="19"/>
      <c r="BAY389" s="19"/>
      <c r="BAZ389" s="19"/>
      <c r="BBA389" s="19"/>
      <c r="BBB389" s="22"/>
      <c r="BBC389" s="22"/>
      <c r="BBD389" s="22"/>
      <c r="BBE389" s="19"/>
      <c r="BBF389" s="19"/>
      <c r="BBG389" s="19"/>
      <c r="BBH389" s="19"/>
      <c r="BBI389" s="19"/>
      <c r="BBJ389" s="19"/>
      <c r="BBK389" s="19"/>
      <c r="BBL389" s="19"/>
      <c r="BBM389" s="19"/>
      <c r="BBN389" s="19"/>
      <c r="BBO389" s="19"/>
      <c r="BBP389" s="19"/>
      <c r="BBQ389" s="19"/>
      <c r="BBR389" s="19"/>
      <c r="BBS389" s="19"/>
      <c r="BBT389" s="19"/>
      <c r="BBU389" s="19"/>
      <c r="BBV389" s="19"/>
      <c r="BBW389" s="19"/>
      <c r="BBX389" s="19"/>
      <c r="BBY389" s="19"/>
      <c r="BBZ389" s="19"/>
      <c r="BCA389" s="19"/>
      <c r="BCB389" s="19"/>
      <c r="BCC389" s="21"/>
      <c r="BCD389" s="21"/>
      <c r="BCE389" s="21"/>
      <c r="BCF389" s="19"/>
      <c r="BCG389" s="19"/>
      <c r="BCH389" s="19"/>
      <c r="BCI389" s="19"/>
      <c r="BCJ389" s="19"/>
      <c r="BCK389" s="19"/>
      <c r="BCL389" s="22"/>
      <c r="BCM389" s="22"/>
      <c r="BCN389" s="22"/>
      <c r="BCO389" s="19"/>
      <c r="BCP389" s="19"/>
      <c r="BCQ389" s="19"/>
      <c r="BCR389" s="19"/>
      <c r="BCS389" s="19"/>
      <c r="BCT389" s="19"/>
      <c r="BCU389" s="22"/>
      <c r="BCV389" s="22"/>
      <c r="BCW389" s="22"/>
      <c r="BCX389" s="19"/>
      <c r="BCY389" s="19"/>
      <c r="BCZ389" s="19"/>
      <c r="BDA389" s="19"/>
      <c r="BDB389" s="19"/>
      <c r="BDC389" s="19"/>
      <c r="BDD389" s="22"/>
      <c r="BDE389" s="22"/>
      <c r="BDF389" s="22"/>
      <c r="BDG389" s="19"/>
      <c r="BDH389" s="19"/>
      <c r="BDI389" s="19"/>
      <c r="BDJ389" s="19"/>
      <c r="BDK389" s="19"/>
      <c r="BDL389" s="19"/>
      <c r="BDM389" s="21"/>
      <c r="BDN389" s="21"/>
      <c r="BDO389" s="21"/>
      <c r="BDP389" s="19"/>
      <c r="BDQ389" s="19"/>
      <c r="BDR389" s="19"/>
      <c r="BDS389" s="19"/>
      <c r="BDT389" s="19"/>
      <c r="BDU389" s="19"/>
      <c r="BDV389" s="22"/>
      <c r="BDW389" s="22"/>
      <c r="BDX389" s="22"/>
      <c r="BDY389" s="19"/>
      <c r="BDZ389" s="19"/>
      <c r="BEA389" s="19"/>
      <c r="BEB389" s="19"/>
      <c r="BEC389" s="19"/>
      <c r="BED389" s="19"/>
      <c r="BEE389" s="22"/>
      <c r="BEF389" s="22"/>
      <c r="BEG389" s="22"/>
      <c r="BEH389" s="19"/>
      <c r="BEI389" s="19"/>
      <c r="BEJ389" s="19"/>
      <c r="BEK389" s="19"/>
      <c r="BEL389" s="19"/>
      <c r="BEM389" s="19"/>
      <c r="BEN389" s="22"/>
      <c r="BEO389" s="22"/>
      <c r="BEP389" s="22"/>
      <c r="BEQ389" s="19"/>
      <c r="BER389" s="19"/>
      <c r="BES389" s="19"/>
      <c r="BET389" s="19"/>
      <c r="BEU389" s="19"/>
      <c r="BEV389" s="19"/>
      <c r="BEW389" s="21"/>
      <c r="BEX389" s="21"/>
      <c r="BEY389" s="21"/>
      <c r="BEZ389" s="19"/>
      <c r="BFA389" s="19"/>
      <c r="BFB389" s="19"/>
      <c r="BFC389" s="19"/>
      <c r="BFD389" s="19"/>
      <c r="BFE389" s="19"/>
      <c r="BFF389" s="22"/>
      <c r="BFG389" s="22"/>
      <c r="BFH389" s="22"/>
      <c r="BFI389" s="19"/>
      <c r="BFJ389" s="19"/>
      <c r="BFK389" s="19"/>
      <c r="BFL389" s="19"/>
      <c r="BFM389" s="19"/>
      <c r="BFN389" s="19"/>
      <c r="BFO389" s="22"/>
      <c r="BFP389" s="22"/>
      <c r="BFQ389" s="22"/>
      <c r="BFR389" s="19"/>
      <c r="BFS389" s="19"/>
      <c r="BFT389" s="19"/>
      <c r="BFU389" s="19"/>
      <c r="BFV389" s="19"/>
      <c r="BFW389" s="19"/>
      <c r="BFX389" s="22"/>
      <c r="BFY389" s="22"/>
      <c r="BFZ389" s="22"/>
      <c r="BGA389" s="19"/>
      <c r="BGB389" s="19"/>
      <c r="BGC389" s="19"/>
      <c r="BGD389" s="19"/>
      <c r="BGE389" s="19"/>
      <c r="BGF389" s="19"/>
      <c r="BGG389" s="23"/>
      <c r="BGH389" s="23"/>
      <c r="BGI389" s="23"/>
      <c r="BGJ389" s="19"/>
      <c r="BGK389" s="19"/>
      <c r="BGL389" s="19"/>
      <c r="BGM389" s="19"/>
      <c r="BGN389" s="19"/>
      <c r="BGO389" s="19"/>
      <c r="BGP389" s="22"/>
      <c r="BGQ389" s="22"/>
      <c r="BGR389" s="22"/>
      <c r="BGS389" s="19"/>
      <c r="BGT389" s="19"/>
      <c r="BGU389" s="19"/>
      <c r="BGV389" s="19"/>
      <c r="BGW389" s="19"/>
      <c r="BGX389" s="19"/>
      <c r="BGY389" s="22"/>
      <c r="BGZ389" s="22"/>
      <c r="BHA389" s="22"/>
      <c r="BHB389" s="19"/>
      <c r="BHC389" s="19"/>
      <c r="BHD389" s="19"/>
      <c r="BHE389" s="19"/>
      <c r="BHF389" s="19"/>
      <c r="BHG389" s="19"/>
      <c r="BHH389" s="22"/>
      <c r="BHI389" s="22"/>
      <c r="BHJ389" s="22"/>
      <c r="BHK389" s="19"/>
      <c r="BHL389" s="19"/>
      <c r="BHM389" s="19"/>
      <c r="BHN389" s="19"/>
      <c r="BHO389" s="19"/>
      <c r="BHP389" s="19"/>
      <c r="BHQ389" s="21"/>
      <c r="BHR389" s="21"/>
      <c r="BHS389" s="21"/>
      <c r="BHT389" s="19"/>
      <c r="BHU389" s="19"/>
      <c r="BHV389" s="19"/>
      <c r="BHW389" s="19"/>
      <c r="BHX389" s="19"/>
      <c r="BHY389" s="19"/>
      <c r="BHZ389" s="22"/>
      <c r="BIA389" s="22"/>
      <c r="BIB389" s="22"/>
      <c r="BIC389" s="19"/>
      <c r="BID389" s="19"/>
      <c r="BIE389" s="19"/>
      <c r="BIF389" s="19"/>
      <c r="BIG389" s="19"/>
      <c r="BIH389" s="19"/>
      <c r="BII389" s="22"/>
      <c r="BIJ389" s="22"/>
      <c r="BIK389" s="22"/>
      <c r="BIL389" s="19"/>
      <c r="BIM389" s="19"/>
      <c r="BIN389" s="19"/>
      <c r="BIO389" s="19"/>
      <c r="BIP389" s="19"/>
      <c r="BIQ389" s="19"/>
      <c r="BIR389" s="22"/>
      <c r="BIS389" s="22"/>
      <c r="BIT389" s="22"/>
      <c r="BIU389" s="19"/>
      <c r="BIV389" s="19"/>
      <c r="BIW389" s="19"/>
      <c r="BIX389" s="19"/>
      <c r="BIY389" s="19"/>
      <c r="BIZ389" s="19"/>
      <c r="BJA389" s="21"/>
      <c r="BJB389" s="21"/>
      <c r="BJC389" s="21"/>
      <c r="BJD389" s="19"/>
      <c r="BJE389" s="19"/>
      <c r="BJF389" s="19"/>
      <c r="BJG389" s="19"/>
      <c r="BJH389" s="19"/>
      <c r="BJI389" s="19"/>
      <c r="BJJ389" s="22"/>
      <c r="BJK389" s="22"/>
      <c r="BJL389" s="22"/>
      <c r="BJM389" s="19"/>
      <c r="BJN389" s="19"/>
      <c r="BJO389" s="19"/>
      <c r="BJP389" s="19"/>
      <c r="BJQ389" s="19"/>
      <c r="BJR389" s="19"/>
      <c r="BJS389" s="22"/>
      <c r="BJT389" s="22"/>
      <c r="BJU389" s="22"/>
      <c r="BJV389" s="19"/>
      <c r="BJW389" s="19"/>
      <c r="BJX389" s="19"/>
      <c r="BJY389" s="19"/>
      <c r="BJZ389" s="19"/>
      <c r="BKA389" s="19"/>
      <c r="BKB389" s="22"/>
      <c r="BKC389" s="22"/>
      <c r="BKD389" s="22"/>
      <c r="BKE389" s="19"/>
      <c r="BKF389" s="19"/>
      <c r="BKG389" s="19"/>
      <c r="BKH389" s="19"/>
      <c r="BKI389" s="19"/>
      <c r="BKJ389" s="19"/>
      <c r="BKK389" s="21"/>
      <c r="BKL389" s="21"/>
      <c r="BKM389" s="21"/>
      <c r="BKN389" s="19"/>
      <c r="BKO389" s="22"/>
      <c r="BKP389" s="19"/>
      <c r="BKQ389" s="19"/>
      <c r="BKR389" s="19"/>
      <c r="BKS389" s="19"/>
      <c r="BKT389" s="22"/>
      <c r="BKU389" s="22"/>
      <c r="BKV389" s="22"/>
      <c r="BKW389" s="19"/>
      <c r="BKX389" s="19"/>
      <c r="BKY389" s="19"/>
      <c r="BKZ389" s="19"/>
      <c r="BLA389" s="19"/>
      <c r="BLB389" s="19"/>
      <c r="BLC389" s="19"/>
      <c r="BLD389" s="19"/>
      <c r="BLE389" s="22"/>
      <c r="BLF389" s="19"/>
      <c r="BLG389" s="19"/>
      <c r="BLH389" s="19"/>
      <c r="BLI389" s="13"/>
      <c r="BLJ389" s="13"/>
      <c r="BLK389" s="13">
        <v>455</v>
      </c>
      <c r="BLL389" s="13"/>
      <c r="BLM389" s="13"/>
      <c r="BLN389" s="13">
        <v>470</v>
      </c>
    </row>
    <row r="390" spans="1:1678">
      <c r="A390" s="7" t="s">
        <v>1202</v>
      </c>
      <c r="B390" s="8">
        <v>397</v>
      </c>
      <c r="C390" s="7" t="s">
        <v>8</v>
      </c>
      <c r="D390" s="7" t="s">
        <v>1203</v>
      </c>
      <c r="E390" s="7" t="s">
        <v>1204</v>
      </c>
      <c r="F390" s="7"/>
      <c r="G390" s="7">
        <v>100</v>
      </c>
      <c r="ALP390" s="19"/>
      <c r="ALQ390" s="19"/>
      <c r="ALR390" s="19"/>
      <c r="ALS390" s="22"/>
      <c r="ALT390" s="22"/>
      <c r="ALU390" s="22"/>
      <c r="ALV390" s="22"/>
      <c r="ALW390" s="19"/>
      <c r="ALX390" s="19"/>
      <c r="ALY390" s="19"/>
      <c r="ALZ390" s="19"/>
      <c r="AMA390" s="19"/>
      <c r="AMB390" s="19"/>
      <c r="AMC390" s="19"/>
      <c r="AMD390" s="19"/>
      <c r="AME390" s="19"/>
      <c r="AMF390" s="19"/>
      <c r="AMG390" s="19"/>
      <c r="AMH390" s="19"/>
      <c r="AMI390" s="19"/>
      <c r="AMJ390" s="19"/>
      <c r="AMK390" s="19"/>
      <c r="AML390" s="19"/>
      <c r="AMM390" s="19"/>
      <c r="AMN390" s="19"/>
      <c r="AMO390" s="19"/>
      <c r="AMP390" s="19"/>
      <c r="AMQ390" s="19"/>
      <c r="AMR390" s="19"/>
      <c r="AMS390" s="19"/>
      <c r="AMT390" s="19"/>
      <c r="AMU390" s="19"/>
      <c r="AMV390" s="19"/>
      <c r="AMW390" s="21"/>
      <c r="AMX390" s="21"/>
      <c r="AMY390" s="21"/>
      <c r="AMZ390" s="19"/>
      <c r="ANA390" s="19"/>
      <c r="ANB390" s="19"/>
      <c r="ANC390" s="19"/>
      <c r="AND390" s="19"/>
      <c r="ANE390" s="19"/>
      <c r="ANF390" s="19"/>
      <c r="ANG390" s="19"/>
      <c r="ANH390" s="19"/>
      <c r="ANI390" s="19"/>
      <c r="ANJ390" s="19"/>
      <c r="ANK390" s="19"/>
      <c r="ANL390" s="19"/>
      <c r="ANM390" s="19"/>
      <c r="ANN390" s="19"/>
      <c r="ANO390" s="19"/>
      <c r="ANP390" s="19"/>
      <c r="ANQ390" s="19"/>
      <c r="ANR390" s="19"/>
      <c r="ANS390" s="19"/>
      <c r="ANT390" s="19"/>
      <c r="ANU390" s="19"/>
      <c r="ANV390" s="19"/>
      <c r="ANW390" s="19"/>
      <c r="ANX390" s="19"/>
      <c r="ANY390" s="19"/>
      <c r="ANZ390" s="19"/>
      <c r="AOA390" s="19"/>
      <c r="AOB390" s="19"/>
      <c r="AOC390" s="19"/>
      <c r="AOD390" s="19"/>
      <c r="AOE390" s="19"/>
      <c r="AOF390" s="19"/>
      <c r="AOG390" s="21"/>
      <c r="AOH390" s="21"/>
      <c r="AOI390" s="21"/>
      <c r="AOJ390" s="19"/>
      <c r="AOK390" s="19"/>
      <c r="AOL390" s="19"/>
      <c r="AOM390" s="19"/>
      <c r="AON390" s="19"/>
      <c r="AOO390" s="19"/>
      <c r="AOP390" s="19"/>
      <c r="AOQ390" s="19"/>
      <c r="AOR390" s="19"/>
      <c r="AOS390" s="19"/>
      <c r="AOT390" s="19"/>
      <c r="AOU390" s="19"/>
      <c r="AOV390" s="19"/>
      <c r="AOW390" s="19"/>
      <c r="AOX390" s="19"/>
      <c r="AOY390" s="19"/>
      <c r="AOZ390" s="19"/>
      <c r="APA390" s="19"/>
      <c r="APB390" s="19"/>
      <c r="APC390" s="19"/>
      <c r="APD390" s="19"/>
      <c r="APE390" s="19"/>
      <c r="APF390" s="19"/>
      <c r="APG390" s="19"/>
      <c r="APH390" s="19"/>
      <c r="API390" s="19"/>
      <c r="APJ390" s="19"/>
      <c r="APK390" s="19"/>
      <c r="APL390" s="19"/>
      <c r="APM390" s="19"/>
      <c r="APN390" s="19"/>
      <c r="APO390" s="19"/>
      <c r="APP390" s="19"/>
      <c r="APQ390" s="21"/>
      <c r="APR390" s="21"/>
      <c r="APS390" s="21"/>
      <c r="APT390" s="19"/>
      <c r="APU390" s="19"/>
      <c r="APV390" s="19"/>
      <c r="APW390" s="19"/>
      <c r="APX390" s="19"/>
      <c r="APY390" s="19"/>
      <c r="APZ390" s="19"/>
      <c r="AQA390" s="19"/>
      <c r="AQB390" s="19"/>
      <c r="AQC390" s="19"/>
      <c r="AQD390" s="19"/>
      <c r="AQE390" s="19"/>
      <c r="AQF390" s="19"/>
      <c r="AQG390" s="19"/>
      <c r="AQH390" s="19"/>
      <c r="AQI390" s="19"/>
      <c r="AQJ390" s="19"/>
      <c r="AQK390" s="19"/>
      <c r="AQL390" s="19"/>
      <c r="AQM390" s="19"/>
      <c r="AQN390" s="19"/>
      <c r="AQO390" s="19"/>
      <c r="AQP390" s="19"/>
      <c r="AQQ390" s="19"/>
      <c r="AQR390" s="19"/>
      <c r="AQS390" s="19"/>
      <c r="AQT390" s="19"/>
      <c r="AQU390" s="19"/>
      <c r="AQV390" s="19"/>
      <c r="AQW390" s="19"/>
      <c r="AQX390" s="19"/>
      <c r="AQY390" s="19"/>
      <c r="AQZ390" s="19"/>
      <c r="ARA390" s="21">
        <v>388</v>
      </c>
      <c r="ARB390" s="21">
        <v>388</v>
      </c>
      <c r="ARC390" s="21"/>
      <c r="ARD390" s="19">
        <v>380</v>
      </c>
      <c r="ARE390" s="19">
        <v>353</v>
      </c>
      <c r="ARF390" s="19"/>
      <c r="ARG390" s="19">
        <v>370</v>
      </c>
      <c r="ARH390" s="19">
        <v>350</v>
      </c>
      <c r="ARI390" s="19"/>
      <c r="ARJ390" s="19">
        <v>355</v>
      </c>
      <c r="ARK390" s="19">
        <v>335</v>
      </c>
      <c r="ARL390" s="19"/>
      <c r="ARM390" s="19">
        <v>345</v>
      </c>
      <c r="ARN390" s="19">
        <v>334</v>
      </c>
      <c r="ARO390" s="19"/>
      <c r="ARP390" s="19">
        <v>350</v>
      </c>
      <c r="ARQ390" s="19">
        <v>280</v>
      </c>
      <c r="ARR390" s="19"/>
      <c r="ARS390" s="19">
        <v>290</v>
      </c>
      <c r="ART390" s="19">
        <v>260</v>
      </c>
      <c r="ARU390" s="19"/>
      <c r="ARV390" s="19">
        <v>325</v>
      </c>
      <c r="ARW390" s="19">
        <v>272</v>
      </c>
      <c r="ARX390" s="19"/>
      <c r="ARY390" s="19">
        <v>370</v>
      </c>
      <c r="ARZ390" s="19">
        <v>335</v>
      </c>
      <c r="ASA390" s="19"/>
      <c r="ASB390" s="19">
        <v>361</v>
      </c>
      <c r="ASC390" s="19">
        <v>343</v>
      </c>
      <c r="ASD390" s="19"/>
      <c r="ASE390" s="19">
        <v>350</v>
      </c>
      <c r="ASF390" s="19">
        <v>300</v>
      </c>
      <c r="ASG390" s="19"/>
      <c r="ASH390" s="19">
        <v>329.5</v>
      </c>
      <c r="ASI390" s="19">
        <v>307</v>
      </c>
      <c r="ASJ390" s="19"/>
      <c r="ASK390" s="21">
        <v>317</v>
      </c>
      <c r="ASL390" s="21">
        <v>280</v>
      </c>
      <c r="ASM390" s="21"/>
      <c r="ASN390" s="19">
        <v>302</v>
      </c>
      <c r="ASO390" s="19">
        <v>258</v>
      </c>
      <c r="ASP390" s="19"/>
      <c r="ASQ390" s="19">
        <v>286</v>
      </c>
      <c r="ASR390" s="19">
        <v>276</v>
      </c>
      <c r="ASS390" s="19"/>
      <c r="AST390" s="19">
        <v>283</v>
      </c>
      <c r="ASU390" s="19">
        <v>267</v>
      </c>
      <c r="ASV390" s="19"/>
      <c r="ASW390" s="19">
        <v>276</v>
      </c>
      <c r="ASX390" s="19">
        <v>215</v>
      </c>
      <c r="ASY390" s="19"/>
      <c r="ASZ390" s="19">
        <v>272</v>
      </c>
      <c r="ATA390" s="19">
        <v>255</v>
      </c>
      <c r="ATB390" s="19"/>
      <c r="ATC390" s="19">
        <v>240</v>
      </c>
      <c r="ATD390" s="19">
        <v>215</v>
      </c>
      <c r="ATE390" s="19"/>
      <c r="ATF390" s="19">
        <v>214</v>
      </c>
      <c r="ATG390" s="19">
        <v>180</v>
      </c>
      <c r="ATH390" s="19"/>
      <c r="ATI390" s="19">
        <v>210</v>
      </c>
      <c r="ATJ390" s="19">
        <v>202</v>
      </c>
      <c r="ATK390" s="19"/>
      <c r="ATL390" s="19">
        <v>214</v>
      </c>
      <c r="ATM390" s="19">
        <v>210.5</v>
      </c>
      <c r="ATN390" s="19"/>
      <c r="ATO390" s="19">
        <v>211</v>
      </c>
      <c r="ATP390" s="19">
        <v>211</v>
      </c>
      <c r="ATQ390" s="19"/>
      <c r="ATR390" s="19">
        <v>163</v>
      </c>
      <c r="ATS390" s="19">
        <v>163</v>
      </c>
      <c r="ATT390" s="19"/>
      <c r="ATU390" s="21">
        <v>145</v>
      </c>
      <c r="ATV390" s="21">
        <v>142</v>
      </c>
      <c r="ATW390" s="21"/>
      <c r="ATX390" s="19">
        <v>170</v>
      </c>
      <c r="ATY390" s="19">
        <v>140</v>
      </c>
      <c r="ATZ390" s="19"/>
      <c r="AUA390" s="19">
        <v>218</v>
      </c>
      <c r="AUB390" s="19">
        <v>162</v>
      </c>
      <c r="AUC390" s="19"/>
      <c r="AUD390" s="19">
        <v>226</v>
      </c>
      <c r="AUE390" s="19">
        <v>203</v>
      </c>
      <c r="AUF390" s="19"/>
      <c r="AUG390" s="19">
        <v>207</v>
      </c>
      <c r="AUH390" s="19">
        <v>170.5</v>
      </c>
      <c r="AUI390" s="19"/>
      <c r="AUJ390" s="19">
        <v>185.5</v>
      </c>
      <c r="AUK390" s="19">
        <v>157</v>
      </c>
      <c r="AUL390" s="19"/>
      <c r="AUM390" s="19">
        <v>185</v>
      </c>
      <c r="AUN390" s="19">
        <v>185</v>
      </c>
      <c r="AUO390" s="19"/>
      <c r="AUP390" s="19">
        <v>180</v>
      </c>
      <c r="AUQ390" s="19">
        <v>170</v>
      </c>
      <c r="AUR390" s="19"/>
      <c r="AUS390" s="19">
        <v>190</v>
      </c>
      <c r="AUT390" s="19">
        <v>176</v>
      </c>
      <c r="AUU390" s="19"/>
      <c r="AUV390" s="19">
        <v>182</v>
      </c>
      <c r="AUW390" s="19">
        <v>156</v>
      </c>
      <c r="AUX390" s="19"/>
      <c r="AUY390" s="19">
        <v>228</v>
      </c>
      <c r="AUZ390" s="19">
        <v>175</v>
      </c>
      <c r="AVA390" s="19"/>
      <c r="AVB390" s="19">
        <v>227</v>
      </c>
      <c r="AVC390" s="19">
        <v>190</v>
      </c>
      <c r="AVD390" s="19"/>
      <c r="AVE390" s="21">
        <v>211</v>
      </c>
      <c r="AVF390" s="21">
        <v>200.5</v>
      </c>
      <c r="AVG390" s="21"/>
      <c r="AVH390" s="19"/>
      <c r="AVI390" s="19"/>
      <c r="AVJ390" s="19"/>
      <c r="AVK390" s="19"/>
      <c r="AVL390" s="19"/>
      <c r="AVM390" s="19"/>
      <c r="AVN390" s="19"/>
      <c r="AVO390" s="19"/>
      <c r="AVP390" s="22"/>
      <c r="AVQ390" s="19"/>
      <c r="AVR390" s="19"/>
      <c r="AVS390" s="19"/>
      <c r="AVT390" s="19"/>
      <c r="AVU390" s="19"/>
      <c r="AVV390" s="19"/>
      <c r="AVW390" s="19"/>
      <c r="AVX390" s="19"/>
      <c r="AVY390" s="22"/>
      <c r="AVZ390" s="19"/>
      <c r="AWA390" s="19"/>
      <c r="AWB390" s="19"/>
      <c r="AWC390" s="19"/>
      <c r="AWD390" s="19"/>
      <c r="AWE390" s="19"/>
      <c r="AWF390" s="19"/>
      <c r="AWG390" s="19"/>
      <c r="AWH390" s="22"/>
      <c r="AWI390" s="19"/>
      <c r="AWJ390" s="19"/>
      <c r="AWK390" s="19"/>
      <c r="AWL390" s="19"/>
      <c r="AWM390" s="19"/>
      <c r="AWN390" s="19"/>
      <c r="AWO390" s="23"/>
      <c r="AWP390" s="23"/>
      <c r="AWQ390" s="23"/>
      <c r="AWR390" s="19">
        <v>242.5</v>
      </c>
      <c r="AWS390" s="19">
        <v>159</v>
      </c>
      <c r="AWT390" s="19"/>
      <c r="AWU390" s="19">
        <v>184</v>
      </c>
      <c r="AWV390" s="19">
        <v>160</v>
      </c>
      <c r="AWW390" s="19"/>
      <c r="AWX390" s="19">
        <v>192</v>
      </c>
      <c r="AWY390" s="19">
        <v>169</v>
      </c>
      <c r="AWZ390" s="22"/>
      <c r="AXA390" s="19">
        <v>190.5</v>
      </c>
      <c r="AXB390" s="19">
        <v>176</v>
      </c>
      <c r="AXC390" s="19"/>
      <c r="AXD390" s="19">
        <v>193</v>
      </c>
      <c r="AXE390" s="19">
        <v>182</v>
      </c>
      <c r="AXF390" s="19"/>
      <c r="AXG390" s="19">
        <v>195.5</v>
      </c>
      <c r="AXH390" s="19">
        <v>184</v>
      </c>
      <c r="AXI390" s="22" t="s">
        <v>1940</v>
      </c>
      <c r="AXJ390" s="19">
        <v>193</v>
      </c>
      <c r="AXK390" s="19">
        <v>182</v>
      </c>
      <c r="AXL390" s="19"/>
      <c r="AXM390" s="19">
        <v>204</v>
      </c>
      <c r="AXN390" s="19">
        <v>180</v>
      </c>
      <c r="AXO390" s="19"/>
      <c r="AXP390" s="19">
        <v>245.5</v>
      </c>
      <c r="AXQ390" s="19">
        <v>202</v>
      </c>
      <c r="AXR390" s="22"/>
      <c r="AXS390" s="19">
        <v>251</v>
      </c>
      <c r="AXT390" s="19">
        <v>235</v>
      </c>
      <c r="AXU390" s="19"/>
      <c r="AXV390" s="19">
        <v>253</v>
      </c>
      <c r="AXW390" s="19">
        <v>238</v>
      </c>
      <c r="AXX390" s="19"/>
      <c r="AXY390" s="21">
        <v>240</v>
      </c>
      <c r="AXZ390" s="21">
        <v>220</v>
      </c>
      <c r="AYA390" s="21"/>
      <c r="AYB390" s="22">
        <v>229</v>
      </c>
      <c r="AYC390" s="22">
        <v>231</v>
      </c>
      <c r="AYD390" s="22"/>
      <c r="AYE390" s="22">
        <v>224</v>
      </c>
      <c r="AYF390" s="22">
        <v>226</v>
      </c>
      <c r="AYG390" s="22"/>
      <c r="AYH390" s="22">
        <v>217</v>
      </c>
      <c r="AYI390" s="22">
        <v>219</v>
      </c>
      <c r="AYJ390" s="22">
        <v>217</v>
      </c>
      <c r="AYK390" s="22">
        <v>193</v>
      </c>
      <c r="AYL390" s="22">
        <v>195</v>
      </c>
      <c r="AYM390" s="22">
        <v>190</v>
      </c>
      <c r="AYN390" s="22">
        <v>200</v>
      </c>
      <c r="AYO390" s="22">
        <v>202</v>
      </c>
      <c r="AYP390" s="22">
        <v>202</v>
      </c>
      <c r="AYQ390" s="22">
        <v>203</v>
      </c>
      <c r="AYR390" s="22">
        <v>205</v>
      </c>
      <c r="AYS390" s="22">
        <v>205</v>
      </c>
      <c r="AYT390" s="22">
        <v>207</v>
      </c>
      <c r="AYU390" s="22">
        <v>209</v>
      </c>
      <c r="AYV390" s="22"/>
      <c r="AYW390" s="22">
        <v>185</v>
      </c>
      <c r="AYX390" s="22">
        <v>190</v>
      </c>
      <c r="AYY390" s="22"/>
      <c r="AYZ390" s="22">
        <v>192</v>
      </c>
      <c r="AZA390" s="22">
        <v>195</v>
      </c>
      <c r="AZB390" s="22">
        <v>194</v>
      </c>
      <c r="AZC390" s="22">
        <v>185</v>
      </c>
      <c r="AZD390" s="22">
        <v>188</v>
      </c>
      <c r="AZE390" s="22">
        <v>191</v>
      </c>
      <c r="AZF390" s="22">
        <v>139</v>
      </c>
      <c r="AZG390" s="22">
        <v>141</v>
      </c>
      <c r="AZH390" s="22">
        <v>136</v>
      </c>
      <c r="AZI390" s="21">
        <v>163</v>
      </c>
      <c r="AZJ390" s="21">
        <v>165</v>
      </c>
      <c r="AZK390" s="21">
        <v>163</v>
      </c>
      <c r="AZL390" s="19">
        <v>171</v>
      </c>
      <c r="AZM390" s="19">
        <v>175</v>
      </c>
      <c r="AZN390" s="19">
        <v>172</v>
      </c>
      <c r="AZO390" s="19">
        <v>168</v>
      </c>
      <c r="AZP390" s="19">
        <v>170</v>
      </c>
      <c r="AZQ390" s="19">
        <v>169</v>
      </c>
      <c r="AZR390" s="19">
        <v>162</v>
      </c>
      <c r="AZS390" s="19">
        <v>164</v>
      </c>
      <c r="AZT390" s="19">
        <v>163</v>
      </c>
      <c r="AZU390" s="19">
        <v>160</v>
      </c>
      <c r="AZV390" s="19">
        <v>162</v>
      </c>
      <c r="AZW390" s="19">
        <v>160</v>
      </c>
      <c r="AZX390" s="19">
        <v>150</v>
      </c>
      <c r="AZY390" s="19">
        <v>153</v>
      </c>
      <c r="AZZ390" s="19">
        <v>150</v>
      </c>
      <c r="BAA390" s="22">
        <v>142</v>
      </c>
      <c r="BAB390" s="22">
        <v>145</v>
      </c>
      <c r="BAC390" s="22">
        <v>140</v>
      </c>
      <c r="BAD390" s="19">
        <v>138</v>
      </c>
      <c r="BAE390" s="19">
        <v>140</v>
      </c>
      <c r="BAF390" s="19">
        <v>139</v>
      </c>
      <c r="BAG390" s="19">
        <v>140</v>
      </c>
      <c r="BAH390" s="19">
        <v>143</v>
      </c>
      <c r="BAI390" s="19">
        <v>143</v>
      </c>
      <c r="BAJ390" s="19">
        <v>140</v>
      </c>
      <c r="BAK390" s="19">
        <v>142</v>
      </c>
      <c r="BAL390" s="19">
        <v>141</v>
      </c>
      <c r="BAM390" s="19">
        <v>167</v>
      </c>
      <c r="BAN390" s="19">
        <v>170</v>
      </c>
      <c r="BAO390" s="19">
        <v>168</v>
      </c>
      <c r="BAP390" s="22">
        <v>160</v>
      </c>
      <c r="BAQ390" s="22">
        <v>163</v>
      </c>
      <c r="BAR390" s="22">
        <v>163</v>
      </c>
      <c r="BAS390" s="21">
        <v>155</v>
      </c>
      <c r="BAT390" s="21">
        <v>157</v>
      </c>
      <c r="BAU390" s="21">
        <v>154</v>
      </c>
      <c r="BAV390" s="19">
        <v>154</v>
      </c>
      <c r="BAW390" s="19">
        <v>156</v>
      </c>
      <c r="BAX390" s="19">
        <v>155</v>
      </c>
      <c r="BAY390" s="19">
        <v>150</v>
      </c>
      <c r="BAZ390" s="19">
        <v>152</v>
      </c>
      <c r="BBA390" s="19">
        <v>150</v>
      </c>
      <c r="BBB390" s="22">
        <v>145</v>
      </c>
      <c r="BBC390" s="22">
        <v>147</v>
      </c>
      <c r="BBD390" s="22">
        <v>146</v>
      </c>
      <c r="BBE390" s="19">
        <v>150</v>
      </c>
      <c r="BBF390" s="19">
        <v>153</v>
      </c>
      <c r="BBG390" s="19">
        <v>154</v>
      </c>
      <c r="BBH390" s="19">
        <v>135</v>
      </c>
      <c r="BBI390" s="19">
        <v>137</v>
      </c>
      <c r="BBJ390" s="19">
        <v>137</v>
      </c>
      <c r="BBK390" s="19">
        <v>152</v>
      </c>
      <c r="BBL390" s="19">
        <v>154</v>
      </c>
      <c r="BBM390" s="19">
        <v>153.5</v>
      </c>
      <c r="BBN390" s="19">
        <v>152.5</v>
      </c>
      <c r="BBO390" s="19">
        <v>155</v>
      </c>
      <c r="BBP390" s="19">
        <v>152.5</v>
      </c>
      <c r="BBQ390" s="19">
        <v>153</v>
      </c>
      <c r="BBR390" s="19">
        <v>156</v>
      </c>
      <c r="BBS390" s="19">
        <v>153</v>
      </c>
      <c r="BBT390" s="19">
        <v>156</v>
      </c>
      <c r="BBU390" s="19">
        <v>158</v>
      </c>
      <c r="BBV390" s="19"/>
      <c r="BBW390" s="19">
        <v>148</v>
      </c>
      <c r="BBX390" s="19">
        <v>150</v>
      </c>
      <c r="BBY390" s="19">
        <v>148</v>
      </c>
      <c r="BBZ390" s="19">
        <v>155</v>
      </c>
      <c r="BCA390" s="19">
        <v>157</v>
      </c>
      <c r="BCB390" s="19">
        <v>156</v>
      </c>
      <c r="BCC390" s="21">
        <v>154</v>
      </c>
      <c r="BCD390" s="21">
        <v>156</v>
      </c>
      <c r="BCE390" s="21">
        <v>154.5</v>
      </c>
      <c r="BCF390" s="19">
        <v>150</v>
      </c>
      <c r="BCG390" s="19">
        <v>151</v>
      </c>
      <c r="BCH390" s="19">
        <v>151</v>
      </c>
      <c r="BCI390" s="19">
        <v>153</v>
      </c>
      <c r="BCJ390" s="19">
        <v>155</v>
      </c>
      <c r="BCK390" s="19">
        <v>151</v>
      </c>
      <c r="BCL390" s="22">
        <v>156</v>
      </c>
      <c r="BCM390" s="22">
        <v>158</v>
      </c>
      <c r="BCN390" s="22">
        <v>156</v>
      </c>
      <c r="BCO390" s="19">
        <v>155</v>
      </c>
      <c r="BCP390" s="19">
        <v>156</v>
      </c>
      <c r="BCQ390" s="19">
        <v>156</v>
      </c>
      <c r="BCR390" s="19">
        <v>146</v>
      </c>
      <c r="BCS390" s="19">
        <v>148</v>
      </c>
      <c r="BCT390" s="19">
        <v>145</v>
      </c>
      <c r="BCU390" s="22">
        <v>140</v>
      </c>
      <c r="BCV390" s="22">
        <v>143</v>
      </c>
      <c r="BCW390" s="22">
        <v>141</v>
      </c>
      <c r="BCX390" s="19">
        <v>138</v>
      </c>
      <c r="BCY390" s="19">
        <v>140</v>
      </c>
      <c r="BCZ390" s="19">
        <v>139</v>
      </c>
      <c r="BDA390" s="19">
        <v>150</v>
      </c>
      <c r="BDB390" s="19">
        <v>152</v>
      </c>
      <c r="BDC390" s="19">
        <v>145</v>
      </c>
      <c r="BDD390" s="22">
        <v>142</v>
      </c>
      <c r="BDE390" s="22">
        <v>144</v>
      </c>
      <c r="BDF390" s="22">
        <v>140</v>
      </c>
      <c r="BDG390" s="19">
        <v>140</v>
      </c>
      <c r="BDH390" s="19">
        <v>141</v>
      </c>
      <c r="BDI390" s="19">
        <v>140</v>
      </c>
      <c r="BDJ390" s="19">
        <v>138</v>
      </c>
      <c r="BDK390" s="19">
        <v>139</v>
      </c>
      <c r="BDL390" s="19">
        <v>137</v>
      </c>
      <c r="BDM390" s="21">
        <v>134</v>
      </c>
      <c r="BDN390" s="21">
        <v>136</v>
      </c>
      <c r="BDO390" s="21">
        <v>135</v>
      </c>
      <c r="BDP390" s="19">
        <v>127</v>
      </c>
      <c r="BDQ390" s="19">
        <v>128</v>
      </c>
      <c r="BDR390" s="19">
        <v>128</v>
      </c>
      <c r="BDS390" s="19">
        <v>128</v>
      </c>
      <c r="BDT390" s="19">
        <v>130</v>
      </c>
      <c r="BDU390" s="19">
        <v>130</v>
      </c>
      <c r="BDV390" s="22">
        <v>143</v>
      </c>
      <c r="BDW390" s="22">
        <v>144</v>
      </c>
      <c r="BDX390" s="22">
        <v>140</v>
      </c>
      <c r="BDY390" s="19">
        <v>133</v>
      </c>
      <c r="BDZ390" s="19">
        <v>135</v>
      </c>
      <c r="BEA390" s="19">
        <v>132</v>
      </c>
      <c r="BEB390" s="19">
        <v>123</v>
      </c>
      <c r="BEC390" s="19">
        <v>125</v>
      </c>
      <c r="BED390" s="19">
        <v>123.5</v>
      </c>
      <c r="BEE390" s="22">
        <v>122</v>
      </c>
      <c r="BEF390" s="22">
        <v>123</v>
      </c>
      <c r="BEG390" s="22"/>
      <c r="BEH390" s="19">
        <v>127</v>
      </c>
      <c r="BEI390" s="19">
        <v>129</v>
      </c>
      <c r="BEJ390" s="19">
        <v>127</v>
      </c>
      <c r="BEK390" s="19">
        <v>132</v>
      </c>
      <c r="BEL390" s="19">
        <v>135</v>
      </c>
      <c r="BEM390" s="19">
        <v>132</v>
      </c>
      <c r="BEN390" s="22">
        <v>132</v>
      </c>
      <c r="BEO390" s="22">
        <v>134</v>
      </c>
      <c r="BEP390" s="22">
        <v>132</v>
      </c>
      <c r="BEQ390" s="19">
        <v>128.5</v>
      </c>
      <c r="BER390" s="19">
        <v>130</v>
      </c>
      <c r="BES390" s="19"/>
      <c r="BET390" s="19">
        <v>127.5</v>
      </c>
      <c r="BEU390" s="19">
        <v>128.5</v>
      </c>
      <c r="BEV390" s="19">
        <v>128.5</v>
      </c>
      <c r="BEW390" s="21">
        <v>126</v>
      </c>
      <c r="BEX390" s="21">
        <v>128</v>
      </c>
      <c r="BEY390" s="21">
        <v>126</v>
      </c>
      <c r="BEZ390" s="19">
        <v>134</v>
      </c>
      <c r="BFA390" s="19">
        <v>136</v>
      </c>
      <c r="BFB390" s="19"/>
      <c r="BFC390" s="19">
        <v>132</v>
      </c>
      <c r="BFD390" s="19">
        <v>133</v>
      </c>
      <c r="BFE390" s="19">
        <v>132.5</v>
      </c>
      <c r="BFF390" s="22">
        <v>127</v>
      </c>
      <c r="BFG390" s="22">
        <v>128</v>
      </c>
      <c r="BFH390" s="22">
        <v>127.5</v>
      </c>
      <c r="BFI390" s="19"/>
      <c r="BFJ390" s="19"/>
      <c r="BFK390" s="19"/>
      <c r="BFL390" s="19">
        <v>122</v>
      </c>
      <c r="BFM390" s="19">
        <v>124</v>
      </c>
      <c r="BFN390" s="19">
        <v>120</v>
      </c>
      <c r="BFO390" s="22"/>
      <c r="BFP390" s="22"/>
      <c r="BFQ390" s="22">
        <v>130.25</v>
      </c>
      <c r="BFR390" s="19">
        <v>139</v>
      </c>
      <c r="BFS390" s="19">
        <v>142</v>
      </c>
      <c r="BFT390" s="19">
        <v>144</v>
      </c>
      <c r="BFU390" s="19">
        <v>132</v>
      </c>
      <c r="BFV390" s="19">
        <v>134</v>
      </c>
      <c r="BFW390" s="19">
        <v>133.75</v>
      </c>
      <c r="BFX390" s="22"/>
      <c r="BFY390" s="22"/>
      <c r="BFZ390" s="22"/>
      <c r="BGA390" s="19">
        <v>239</v>
      </c>
      <c r="BGB390" s="19">
        <v>241</v>
      </c>
      <c r="BGC390" s="19">
        <v>240</v>
      </c>
      <c r="BGD390" s="19"/>
      <c r="BGE390" s="19"/>
      <c r="BGF390" s="19">
        <v>228</v>
      </c>
      <c r="BGG390" s="23">
        <v>234</v>
      </c>
      <c r="BGH390" s="23">
        <v>236</v>
      </c>
      <c r="BGI390" s="23"/>
      <c r="BGJ390" s="19">
        <v>227</v>
      </c>
      <c r="BGK390" s="19">
        <v>230</v>
      </c>
      <c r="BGL390" s="19"/>
      <c r="BGM390" s="19"/>
      <c r="BGN390" s="19"/>
      <c r="BGO390" s="19"/>
      <c r="BGP390" s="22"/>
      <c r="BGQ390" s="22"/>
      <c r="BGR390" s="22">
        <v>220</v>
      </c>
      <c r="BGS390" s="19">
        <v>264</v>
      </c>
      <c r="BGT390" s="19">
        <v>266</v>
      </c>
      <c r="BGU390" s="19">
        <v>262</v>
      </c>
      <c r="BGV390" s="19"/>
      <c r="BGW390" s="19"/>
      <c r="BGX390" s="19">
        <v>233</v>
      </c>
      <c r="BGY390" s="22"/>
      <c r="BGZ390" s="22"/>
      <c r="BHA390" s="22"/>
      <c r="BHB390" s="19">
        <v>224</v>
      </c>
      <c r="BHC390" s="19">
        <v>226</v>
      </c>
      <c r="BHD390" s="19">
        <v>225</v>
      </c>
      <c r="BHE390" s="19">
        <v>250</v>
      </c>
      <c r="BHF390" s="19">
        <v>253</v>
      </c>
      <c r="BHG390" s="19">
        <v>245</v>
      </c>
      <c r="BHH390" s="22">
        <v>242</v>
      </c>
      <c r="BHI390" s="22">
        <v>244</v>
      </c>
      <c r="BHJ390" s="22">
        <v>242</v>
      </c>
      <c r="BHK390" s="19">
        <v>256</v>
      </c>
      <c r="BHL390" s="19">
        <v>258</v>
      </c>
      <c r="BHM390" s="19">
        <v>255</v>
      </c>
      <c r="BHN390" s="19">
        <v>284</v>
      </c>
      <c r="BHO390" s="19">
        <v>286</v>
      </c>
      <c r="BHP390" s="19">
        <v>284</v>
      </c>
      <c r="BHQ390" s="21">
        <v>277</v>
      </c>
      <c r="BHR390" s="21">
        <v>278</v>
      </c>
      <c r="BHS390" s="21">
        <v>280</v>
      </c>
      <c r="BHT390" s="19">
        <v>288</v>
      </c>
      <c r="BHU390" s="19">
        <v>270</v>
      </c>
      <c r="BHV390" s="19"/>
      <c r="BHW390" s="19">
        <v>342</v>
      </c>
      <c r="BHX390" s="19">
        <v>282</v>
      </c>
      <c r="BHY390" s="19"/>
      <c r="BHZ390" s="22">
        <v>325</v>
      </c>
      <c r="BIA390" s="22">
        <v>302</v>
      </c>
      <c r="BIB390" s="22"/>
      <c r="BIC390" s="19">
        <v>340</v>
      </c>
      <c r="BID390" s="19">
        <v>313</v>
      </c>
      <c r="BIE390" s="19"/>
      <c r="BIF390" s="19">
        <v>500</v>
      </c>
      <c r="BIG390" s="19">
        <v>325</v>
      </c>
      <c r="BIH390" s="19"/>
      <c r="BII390" s="22">
        <v>480</v>
      </c>
      <c r="BIJ390" s="22">
        <v>400</v>
      </c>
      <c r="BIK390" s="22"/>
      <c r="BIL390" s="19">
        <v>585</v>
      </c>
      <c r="BIM390" s="19">
        <v>470</v>
      </c>
      <c r="BIN390" s="19"/>
      <c r="BIO390" s="19">
        <v>655</v>
      </c>
      <c r="BIP390" s="19">
        <v>550</v>
      </c>
      <c r="BIQ390" s="19"/>
      <c r="BIR390" s="22">
        <v>640</v>
      </c>
      <c r="BIS390" s="22">
        <v>480</v>
      </c>
      <c r="BIT390" s="22"/>
      <c r="BIU390" s="19">
        <v>550</v>
      </c>
      <c r="BIV390" s="19">
        <v>490</v>
      </c>
      <c r="BIW390" s="19"/>
      <c r="BIX390" s="19">
        <v>587</v>
      </c>
      <c r="BIY390" s="19">
        <v>515</v>
      </c>
      <c r="BIZ390" s="19"/>
      <c r="BJA390" s="21">
        <v>569</v>
      </c>
      <c r="BJB390" s="21">
        <v>518</v>
      </c>
      <c r="BJC390" s="21"/>
      <c r="BJD390" s="19">
        <v>628</v>
      </c>
      <c r="BJE390" s="19">
        <v>540</v>
      </c>
      <c r="BJF390" s="19"/>
      <c r="BJG390" s="19">
        <v>735</v>
      </c>
      <c r="BJH390" s="19">
        <v>605</v>
      </c>
      <c r="BJI390" s="19"/>
      <c r="BJJ390" s="22">
        <v>715</v>
      </c>
      <c r="BJK390" s="22">
        <v>673</v>
      </c>
      <c r="BJL390" s="22"/>
      <c r="BJM390" s="19">
        <v>725</v>
      </c>
      <c r="BJN390" s="19">
        <v>590</v>
      </c>
      <c r="BJO390" s="19"/>
      <c r="BJP390" s="19">
        <v>720</v>
      </c>
      <c r="BJQ390" s="19">
        <v>665</v>
      </c>
      <c r="BJR390" s="19"/>
      <c r="BJS390" s="22">
        <v>691</v>
      </c>
      <c r="BJT390" s="22">
        <v>580</v>
      </c>
      <c r="BJU390" s="22"/>
      <c r="BJV390" s="19">
        <v>658</v>
      </c>
      <c r="BJW390" s="19">
        <v>620</v>
      </c>
      <c r="BJX390" s="19"/>
      <c r="BJY390" s="19">
        <v>785</v>
      </c>
      <c r="BJZ390" s="19">
        <v>619.5</v>
      </c>
      <c r="BKA390" s="19"/>
      <c r="BKB390" s="22">
        <v>783</v>
      </c>
      <c r="BKC390" s="22">
        <v>728.5</v>
      </c>
      <c r="BKD390" s="22"/>
      <c r="BKE390" s="19">
        <v>773</v>
      </c>
      <c r="BKF390" s="19">
        <v>730</v>
      </c>
      <c r="BKG390" s="19"/>
      <c r="BKH390" s="19">
        <v>742</v>
      </c>
      <c r="BKI390" s="19">
        <v>698</v>
      </c>
      <c r="BKJ390" s="19"/>
      <c r="BKK390" s="21">
        <v>696</v>
      </c>
      <c r="BKL390" s="21">
        <v>642</v>
      </c>
      <c r="BKM390" s="21"/>
      <c r="BKN390" s="19">
        <v>282</v>
      </c>
      <c r="BKO390" s="22">
        <v>284</v>
      </c>
      <c r="BKP390" s="19">
        <v>282</v>
      </c>
      <c r="BKQ390" s="19">
        <v>266</v>
      </c>
      <c r="BKR390" s="19">
        <v>268</v>
      </c>
      <c r="BKS390" s="19">
        <v>268.25</v>
      </c>
      <c r="BKT390" s="22">
        <v>255</v>
      </c>
      <c r="BKU390" s="22">
        <v>257</v>
      </c>
      <c r="BKV390" s="22">
        <v>255</v>
      </c>
      <c r="BKW390" s="19"/>
      <c r="BKX390" s="19"/>
      <c r="BKY390" s="19">
        <v>228</v>
      </c>
      <c r="BKZ390" s="19">
        <v>216</v>
      </c>
      <c r="BLA390" s="19">
        <v>218</v>
      </c>
      <c r="BLB390" s="19">
        <v>215</v>
      </c>
      <c r="BLC390" s="19"/>
      <c r="BLD390" s="19"/>
      <c r="BLE390" s="22">
        <v>208</v>
      </c>
      <c r="BLF390" s="19"/>
      <c r="BLG390" s="19"/>
      <c r="BLH390" s="19">
        <v>190</v>
      </c>
      <c r="BLI390" s="13"/>
      <c r="BLJ390" s="13"/>
      <c r="BLK390" s="13">
        <v>226</v>
      </c>
      <c r="BLL390" s="13"/>
      <c r="BLM390" s="13"/>
      <c r="BLN390" s="13">
        <v>330</v>
      </c>
    </row>
    <row r="391" spans="1:1678">
      <c r="A391" s="7" t="s">
        <v>1205</v>
      </c>
      <c r="B391" s="8">
        <v>398</v>
      </c>
      <c r="C391" s="7" t="s">
        <v>8</v>
      </c>
      <c r="D391" s="7" t="s">
        <v>1206</v>
      </c>
      <c r="E391" s="7" t="s">
        <v>1207</v>
      </c>
      <c r="F391" s="7"/>
      <c r="G391" s="7">
        <v>250</v>
      </c>
      <c r="ALP391" s="19"/>
      <c r="ALQ391" s="19"/>
      <c r="ALR391" s="19"/>
      <c r="ALS391" s="22"/>
      <c r="ALT391" s="22"/>
      <c r="ALU391" s="22"/>
      <c r="ALV391" s="22"/>
      <c r="ALW391" s="19"/>
      <c r="ALX391" s="19"/>
      <c r="ALY391" s="19"/>
      <c r="ALZ391" s="19"/>
      <c r="AMA391" s="19"/>
      <c r="AMB391" s="19"/>
      <c r="AMC391" s="19"/>
      <c r="AMD391" s="19"/>
      <c r="AME391" s="19"/>
      <c r="AMF391" s="19"/>
      <c r="AMG391" s="19"/>
      <c r="AMH391" s="19"/>
      <c r="AMI391" s="19"/>
      <c r="AMJ391" s="19"/>
      <c r="AMK391" s="19"/>
      <c r="AML391" s="19"/>
      <c r="AMM391" s="19"/>
      <c r="AMN391" s="19"/>
      <c r="AMO391" s="19"/>
      <c r="AMP391" s="19"/>
      <c r="AMQ391" s="19"/>
      <c r="AMR391" s="19"/>
      <c r="AMS391" s="19"/>
      <c r="AMT391" s="19"/>
      <c r="AMU391" s="19"/>
      <c r="AMV391" s="19"/>
      <c r="AMW391" s="21"/>
      <c r="AMX391" s="21"/>
      <c r="AMY391" s="21"/>
      <c r="AMZ391" s="19"/>
      <c r="ANA391" s="19"/>
      <c r="ANB391" s="19"/>
      <c r="ANC391" s="19"/>
      <c r="AND391" s="19"/>
      <c r="ANE391" s="19"/>
      <c r="ANF391" s="19"/>
      <c r="ANG391" s="19"/>
      <c r="ANH391" s="19"/>
      <c r="ANI391" s="19"/>
      <c r="ANJ391" s="19"/>
      <c r="ANK391" s="19"/>
      <c r="ANL391" s="19"/>
      <c r="ANM391" s="19"/>
      <c r="ANN391" s="19"/>
      <c r="ANO391" s="19"/>
      <c r="ANP391" s="19"/>
      <c r="ANQ391" s="19"/>
      <c r="ANR391" s="19"/>
      <c r="ANS391" s="19"/>
      <c r="ANT391" s="19"/>
      <c r="ANU391" s="19"/>
      <c r="ANV391" s="19"/>
      <c r="ANW391" s="19"/>
      <c r="ANX391" s="19"/>
      <c r="ANY391" s="19"/>
      <c r="ANZ391" s="19"/>
      <c r="AOA391" s="19"/>
      <c r="AOB391" s="19"/>
      <c r="AOC391" s="19"/>
      <c r="AOD391" s="19"/>
      <c r="AOE391" s="19"/>
      <c r="AOF391" s="19"/>
      <c r="AOG391" s="21"/>
      <c r="AOH391" s="21"/>
      <c r="AOI391" s="21"/>
      <c r="AOJ391" s="19"/>
      <c r="AOK391" s="19"/>
      <c r="AOL391" s="19"/>
      <c r="AOM391" s="19"/>
      <c r="AON391" s="19"/>
      <c r="AOO391" s="19"/>
      <c r="AOP391" s="19"/>
      <c r="AOQ391" s="19"/>
      <c r="AOR391" s="19"/>
      <c r="AOS391" s="19"/>
      <c r="AOT391" s="19"/>
      <c r="AOU391" s="19"/>
      <c r="AOV391" s="19"/>
      <c r="AOW391" s="19"/>
      <c r="AOX391" s="19"/>
      <c r="AOY391" s="19"/>
      <c r="AOZ391" s="19"/>
      <c r="APA391" s="19"/>
      <c r="APB391" s="19"/>
      <c r="APC391" s="19"/>
      <c r="APD391" s="19"/>
      <c r="APE391" s="19"/>
      <c r="APF391" s="19"/>
      <c r="APG391" s="19"/>
      <c r="APH391" s="19"/>
      <c r="API391" s="19"/>
      <c r="APJ391" s="19"/>
      <c r="APK391" s="19"/>
      <c r="APL391" s="19"/>
      <c r="APM391" s="19"/>
      <c r="APN391" s="19"/>
      <c r="APO391" s="19"/>
      <c r="APP391" s="19"/>
      <c r="APQ391" s="21"/>
      <c r="APR391" s="21"/>
      <c r="APS391" s="21"/>
      <c r="APT391" s="19"/>
      <c r="APU391" s="19"/>
      <c r="APV391" s="19"/>
      <c r="APW391" s="19"/>
      <c r="APX391" s="19"/>
      <c r="APY391" s="19"/>
      <c r="APZ391" s="19"/>
      <c r="AQA391" s="19"/>
      <c r="AQB391" s="19"/>
      <c r="AQC391" s="19"/>
      <c r="AQD391" s="19"/>
      <c r="AQE391" s="19"/>
      <c r="AQF391" s="19"/>
      <c r="AQG391" s="19"/>
      <c r="AQH391" s="19"/>
      <c r="AQI391" s="19"/>
      <c r="AQJ391" s="19"/>
      <c r="AQK391" s="19"/>
      <c r="AQL391" s="19"/>
      <c r="AQM391" s="19"/>
      <c r="AQN391" s="19"/>
      <c r="AQO391" s="19"/>
      <c r="AQP391" s="19"/>
      <c r="AQQ391" s="19"/>
      <c r="AQR391" s="19"/>
      <c r="AQS391" s="19"/>
      <c r="AQT391" s="19"/>
      <c r="AQU391" s="19"/>
      <c r="AQV391" s="19"/>
      <c r="AQW391" s="19"/>
      <c r="AQX391" s="19"/>
      <c r="AQY391" s="19"/>
      <c r="AQZ391" s="19"/>
      <c r="ARA391" s="21">
        <v>300</v>
      </c>
      <c r="ARB391" s="21">
        <v>300</v>
      </c>
      <c r="ARC391" s="21"/>
      <c r="ARD391" s="19">
        <v>300</v>
      </c>
      <c r="ARE391" s="19">
        <v>300</v>
      </c>
      <c r="ARF391" s="19"/>
      <c r="ARG391" s="19">
        <v>300</v>
      </c>
      <c r="ARH391" s="19">
        <v>300</v>
      </c>
      <c r="ARI391" s="19"/>
      <c r="ARJ391" s="19">
        <v>300</v>
      </c>
      <c r="ARK391" s="19">
        <v>300</v>
      </c>
      <c r="ARL391" s="19"/>
      <c r="ARM391" s="19">
        <v>300</v>
      </c>
      <c r="ARN391" s="19">
        <v>300</v>
      </c>
      <c r="ARO391" s="19"/>
      <c r="ARP391" s="19">
        <v>300</v>
      </c>
      <c r="ARQ391" s="19">
        <v>300</v>
      </c>
      <c r="ARR391" s="19"/>
      <c r="ARS391" s="19">
        <v>360</v>
      </c>
      <c r="ART391" s="19">
        <v>300</v>
      </c>
      <c r="ARU391" s="19"/>
      <c r="ARV391" s="19">
        <v>300</v>
      </c>
      <c r="ARW391" s="19">
        <v>300</v>
      </c>
      <c r="ARX391" s="19"/>
      <c r="ARY391" s="19">
        <v>300</v>
      </c>
      <c r="ARZ391" s="19">
        <v>300</v>
      </c>
      <c r="ASA391" s="19"/>
      <c r="ASB391" s="19">
        <v>300</v>
      </c>
      <c r="ASC391" s="19">
        <v>300</v>
      </c>
      <c r="ASD391" s="19"/>
      <c r="ASE391" s="19">
        <v>300</v>
      </c>
      <c r="ASF391" s="19">
        <v>300</v>
      </c>
      <c r="ASG391" s="19"/>
      <c r="ASH391" s="19">
        <v>300</v>
      </c>
      <c r="ASI391" s="19">
        <v>300</v>
      </c>
      <c r="ASJ391" s="19"/>
      <c r="ASK391" s="21">
        <v>300</v>
      </c>
      <c r="ASL391" s="21">
        <v>300</v>
      </c>
      <c r="ASM391" s="21"/>
      <c r="ASN391" s="19">
        <v>300</v>
      </c>
      <c r="ASO391" s="19">
        <v>300</v>
      </c>
      <c r="ASP391" s="19"/>
      <c r="ASQ391" s="19">
        <v>300</v>
      </c>
      <c r="ASR391" s="19">
        <v>300</v>
      </c>
      <c r="ASS391" s="19"/>
      <c r="AST391" s="19">
        <v>300</v>
      </c>
      <c r="ASU391" s="19">
        <v>300</v>
      </c>
      <c r="ASV391" s="19"/>
      <c r="ASW391" s="19">
        <v>300</v>
      </c>
      <c r="ASX391" s="19">
        <v>300</v>
      </c>
      <c r="ASY391" s="19"/>
      <c r="ASZ391" s="19"/>
      <c r="ATA391" s="19"/>
      <c r="ATB391" s="19"/>
      <c r="ATC391" s="19"/>
      <c r="ATD391" s="19"/>
      <c r="ATE391" s="19"/>
      <c r="ATF391" s="19"/>
      <c r="ATG391" s="19"/>
      <c r="ATH391" s="19"/>
      <c r="ATI391" s="19"/>
      <c r="ATJ391" s="19"/>
      <c r="ATK391" s="19"/>
      <c r="ATL391" s="19"/>
      <c r="ATM391" s="19"/>
      <c r="ATN391" s="19"/>
      <c r="ATO391" s="19"/>
      <c r="ATP391" s="19"/>
      <c r="ATQ391" s="19"/>
      <c r="ATR391" s="19"/>
      <c r="ATS391" s="19"/>
      <c r="ATT391" s="19"/>
      <c r="ATU391" s="21">
        <v>300</v>
      </c>
      <c r="ATV391" s="21">
        <v>300</v>
      </c>
      <c r="ATW391" s="21"/>
      <c r="ATX391" s="19"/>
      <c r="ATY391" s="19"/>
      <c r="ATZ391" s="19"/>
      <c r="AUA391" s="19"/>
      <c r="AUB391" s="19"/>
      <c r="AUC391" s="19"/>
      <c r="AUD391" s="19"/>
      <c r="AUE391" s="19"/>
      <c r="AUF391" s="19"/>
      <c r="AUG391" s="19"/>
      <c r="AUH391" s="19"/>
      <c r="AUI391" s="19"/>
      <c r="AUJ391" s="19"/>
      <c r="AUK391" s="19"/>
      <c r="AUL391" s="19"/>
      <c r="AUM391" s="19"/>
      <c r="AUN391" s="19"/>
      <c r="AUO391" s="19"/>
      <c r="AUP391" s="19"/>
      <c r="AUQ391" s="19"/>
      <c r="AUR391" s="19"/>
      <c r="AUS391" s="19"/>
      <c r="AUT391" s="19"/>
      <c r="AUU391" s="19"/>
      <c r="AUV391" s="19"/>
      <c r="AUW391" s="19"/>
      <c r="AUX391" s="19"/>
      <c r="AUY391" s="19"/>
      <c r="AUZ391" s="19"/>
      <c r="AVA391" s="19"/>
      <c r="AVB391" s="19"/>
      <c r="AVC391" s="19"/>
      <c r="AVD391" s="19"/>
      <c r="AVE391" s="21"/>
      <c r="AVF391" s="21"/>
      <c r="AVG391" s="21"/>
      <c r="AVH391" s="19"/>
      <c r="AVI391" s="19"/>
      <c r="AVJ391" s="19"/>
      <c r="AVK391" s="19"/>
      <c r="AVL391" s="19"/>
      <c r="AVM391" s="19"/>
      <c r="AVN391" s="19"/>
      <c r="AVO391" s="19"/>
      <c r="AVP391" s="22"/>
      <c r="AVQ391" s="19"/>
      <c r="AVR391" s="19"/>
      <c r="AVS391" s="19"/>
      <c r="AVT391" s="19"/>
      <c r="AVU391" s="19"/>
      <c r="AVV391" s="19"/>
      <c r="AVW391" s="19"/>
      <c r="AVX391" s="19"/>
      <c r="AVY391" s="22"/>
      <c r="AVZ391" s="19"/>
      <c r="AWA391" s="19"/>
      <c r="AWB391" s="19"/>
      <c r="AWC391" s="19"/>
      <c r="AWD391" s="19"/>
      <c r="AWE391" s="19"/>
      <c r="AWF391" s="19"/>
      <c r="AWG391" s="19"/>
      <c r="AWH391" s="22"/>
      <c r="AWI391" s="19"/>
      <c r="AWJ391" s="19"/>
      <c r="AWK391" s="19"/>
      <c r="AWL391" s="19"/>
      <c r="AWM391" s="19"/>
      <c r="AWN391" s="19"/>
      <c r="AWO391" s="23"/>
      <c r="AWP391" s="23"/>
      <c r="AWQ391" s="23"/>
      <c r="AWR391" s="19"/>
      <c r="AWS391" s="19"/>
      <c r="AWT391" s="19"/>
      <c r="AWU391" s="19"/>
      <c r="AWV391" s="19"/>
      <c r="AWW391" s="19"/>
      <c r="AWX391" s="19"/>
      <c r="AWY391" s="19"/>
      <c r="AWZ391" s="22"/>
      <c r="AXA391" s="19"/>
      <c r="AXB391" s="19"/>
      <c r="AXC391" s="19"/>
      <c r="AXD391" s="19"/>
      <c r="AXE391" s="19"/>
      <c r="AXF391" s="19"/>
      <c r="AXG391" s="19"/>
      <c r="AXH391" s="19"/>
      <c r="AXI391" s="22"/>
      <c r="AXJ391" s="19"/>
      <c r="AXK391" s="19"/>
      <c r="AXL391" s="19"/>
      <c r="AXM391" s="19"/>
      <c r="AXN391" s="19"/>
      <c r="AXO391" s="19"/>
      <c r="AXP391" s="19"/>
      <c r="AXQ391" s="19"/>
      <c r="AXR391" s="22"/>
      <c r="AXS391" s="19"/>
      <c r="AXT391" s="19"/>
      <c r="AXU391" s="19"/>
      <c r="AXV391" s="19"/>
      <c r="AXW391" s="19"/>
      <c r="AXX391" s="19"/>
      <c r="AXY391" s="21">
        <v>300</v>
      </c>
      <c r="AXZ391" s="21">
        <v>300</v>
      </c>
      <c r="AYA391" s="21"/>
      <c r="AYB391" s="22"/>
      <c r="AYC391" s="22"/>
      <c r="AYD391" s="22"/>
      <c r="AYE391" s="22"/>
      <c r="AYF391" s="22"/>
      <c r="AYG391" s="22"/>
      <c r="AYH391" s="22"/>
      <c r="AYI391" s="22"/>
      <c r="AYJ391" s="22"/>
      <c r="AYK391" s="22"/>
      <c r="AYL391" s="22"/>
      <c r="AYM391" s="22"/>
      <c r="AYN391" s="22"/>
      <c r="AYO391" s="22"/>
      <c r="AYP391" s="22"/>
      <c r="AYQ391" s="22"/>
      <c r="AYR391" s="22"/>
      <c r="AYS391" s="22"/>
      <c r="AYT391" s="22"/>
      <c r="AYU391" s="22"/>
      <c r="AYV391" s="22"/>
      <c r="AYW391" s="22"/>
      <c r="AYX391" s="22"/>
      <c r="AYY391" s="22"/>
      <c r="AYZ391" s="22"/>
      <c r="AZA391" s="22"/>
      <c r="AZB391" s="22"/>
      <c r="AZC391" s="22"/>
      <c r="AZD391" s="22"/>
      <c r="AZE391" s="22"/>
      <c r="AZF391" s="22"/>
      <c r="AZG391" s="22"/>
      <c r="AZH391" s="22"/>
      <c r="AZI391" s="21">
        <v>275</v>
      </c>
      <c r="AZJ391" s="21"/>
      <c r="AZK391" s="21"/>
      <c r="AZL391" s="19"/>
      <c r="AZM391" s="19"/>
      <c r="AZN391" s="19"/>
      <c r="AZO391" s="19"/>
      <c r="AZP391" s="19"/>
      <c r="AZQ391" s="19"/>
      <c r="AZR391" s="19"/>
      <c r="AZS391" s="19"/>
      <c r="AZT391" s="19"/>
      <c r="AZU391" s="19"/>
      <c r="AZV391" s="19"/>
      <c r="AZW391" s="19"/>
      <c r="AZX391" s="19"/>
      <c r="AZY391" s="19"/>
      <c r="AZZ391" s="19"/>
      <c r="BAA391" s="22"/>
      <c r="BAB391" s="22"/>
      <c r="BAC391" s="22"/>
      <c r="BAD391" s="19"/>
      <c r="BAE391" s="19"/>
      <c r="BAF391" s="19"/>
      <c r="BAG391" s="19"/>
      <c r="BAH391" s="19"/>
      <c r="BAI391" s="19"/>
      <c r="BAJ391" s="19"/>
      <c r="BAK391" s="19"/>
      <c r="BAL391" s="19"/>
      <c r="BAM391" s="19"/>
      <c r="BAN391" s="19"/>
      <c r="BAO391" s="19"/>
      <c r="BAP391" s="22"/>
      <c r="BAQ391" s="22"/>
      <c r="BAR391" s="22"/>
      <c r="BAS391" s="21"/>
      <c r="BAT391" s="21"/>
      <c r="BAU391" s="21"/>
      <c r="BAV391" s="19"/>
      <c r="BAW391" s="19"/>
      <c r="BAX391" s="19"/>
      <c r="BAY391" s="19"/>
      <c r="BAZ391" s="19"/>
      <c r="BBA391" s="19"/>
      <c r="BBB391" s="22"/>
      <c r="BBC391" s="22"/>
      <c r="BBD391" s="22"/>
      <c r="BBE391" s="19"/>
      <c r="BBF391" s="19"/>
      <c r="BBG391" s="19"/>
      <c r="BBH391" s="19"/>
      <c r="BBI391" s="19"/>
      <c r="BBJ391" s="19"/>
      <c r="BBK391" s="19"/>
      <c r="BBL391" s="19"/>
      <c r="BBM391" s="19"/>
      <c r="BBN391" s="19"/>
      <c r="BBO391" s="19"/>
      <c r="BBP391" s="19"/>
      <c r="BBQ391" s="19"/>
      <c r="BBR391" s="19"/>
      <c r="BBS391" s="19"/>
      <c r="BBT391" s="19">
        <v>400</v>
      </c>
      <c r="BBU391" s="19"/>
      <c r="BBV391" s="19"/>
      <c r="BBW391" s="19">
        <v>400</v>
      </c>
      <c r="BBX391" s="19"/>
      <c r="BBY391" s="19"/>
      <c r="BBZ391" s="19">
        <v>400</v>
      </c>
      <c r="BCA391" s="19"/>
      <c r="BCB391" s="19"/>
      <c r="BCC391" s="21">
        <v>400</v>
      </c>
      <c r="BCD391" s="21"/>
      <c r="BCE391" s="21"/>
      <c r="BCF391" s="19"/>
      <c r="BCG391" s="19">
        <v>400</v>
      </c>
      <c r="BCH391" s="19"/>
      <c r="BCI391" s="19"/>
      <c r="BCJ391" s="19"/>
      <c r="BCK391" s="19"/>
      <c r="BCL391" s="22"/>
      <c r="BCM391" s="22"/>
      <c r="BCN391" s="22"/>
      <c r="BCO391" s="19"/>
      <c r="BCP391" s="19"/>
      <c r="BCQ391" s="19"/>
      <c r="BCR391" s="19"/>
      <c r="BCS391" s="19"/>
      <c r="BCT391" s="19"/>
      <c r="BCU391" s="22">
        <v>425</v>
      </c>
      <c r="BCV391" s="22"/>
      <c r="BCW391" s="22"/>
      <c r="BCX391" s="19"/>
      <c r="BCY391" s="19"/>
      <c r="BCZ391" s="19"/>
      <c r="BDA391" s="19"/>
      <c r="BDB391" s="19"/>
      <c r="BDC391" s="19"/>
      <c r="BDD391" s="22"/>
      <c r="BDE391" s="22"/>
      <c r="BDF391" s="22"/>
      <c r="BDG391" s="19"/>
      <c r="BDH391" s="19"/>
      <c r="BDI391" s="19"/>
      <c r="BDJ391" s="19"/>
      <c r="BDK391" s="19"/>
      <c r="BDL391" s="19"/>
      <c r="BDM391" s="21">
        <v>425</v>
      </c>
      <c r="BDN391" s="21"/>
      <c r="BDO391" s="21"/>
      <c r="BDP391" s="19"/>
      <c r="BDQ391" s="19"/>
      <c r="BDR391" s="19"/>
      <c r="BDS391" s="19"/>
      <c r="BDT391" s="19"/>
      <c r="BDU391" s="19"/>
      <c r="BDV391" s="22"/>
      <c r="BDW391" s="22"/>
      <c r="BDX391" s="22"/>
      <c r="BDY391" s="19"/>
      <c r="BDZ391" s="19"/>
      <c r="BEA391" s="19"/>
      <c r="BEB391" s="19"/>
      <c r="BEC391" s="19"/>
      <c r="BED391" s="19"/>
      <c r="BEE391" s="22"/>
      <c r="BEF391" s="22"/>
      <c r="BEG391" s="22"/>
      <c r="BEH391" s="19"/>
      <c r="BEI391" s="19"/>
      <c r="BEJ391" s="19"/>
      <c r="BEK391" s="19"/>
      <c r="BEL391" s="19"/>
      <c r="BEM391" s="19"/>
      <c r="BEN391" s="22"/>
      <c r="BEO391" s="22"/>
      <c r="BEP391" s="22"/>
      <c r="BEQ391" s="19"/>
      <c r="BER391" s="19"/>
      <c r="BES391" s="19"/>
      <c r="BET391" s="19"/>
      <c r="BEU391" s="19"/>
      <c r="BEV391" s="19"/>
      <c r="BEW391" s="21">
        <v>450</v>
      </c>
      <c r="BEX391" s="21"/>
      <c r="BEY391" s="21">
        <v>450</v>
      </c>
      <c r="BEZ391" s="19"/>
      <c r="BFA391" s="19"/>
      <c r="BFB391" s="19"/>
      <c r="BFC391" s="19"/>
      <c r="BFD391" s="19"/>
      <c r="BFE391" s="19"/>
      <c r="BFF391" s="22"/>
      <c r="BFG391" s="22"/>
      <c r="BFH391" s="22"/>
      <c r="BFI391" s="19"/>
      <c r="BFJ391" s="19"/>
      <c r="BFK391" s="19"/>
      <c r="BFL391" s="19"/>
      <c r="BFM391" s="19"/>
      <c r="BFN391" s="19"/>
      <c r="BFO391" s="22"/>
      <c r="BFP391" s="22"/>
      <c r="BFQ391" s="22"/>
      <c r="BFR391" s="19"/>
      <c r="BFS391" s="19"/>
      <c r="BFT391" s="19"/>
      <c r="BFU391" s="19"/>
      <c r="BFV391" s="19"/>
      <c r="BFW391" s="19"/>
      <c r="BFX391" s="22"/>
      <c r="BFY391" s="22"/>
      <c r="BFZ391" s="22"/>
      <c r="BGA391" s="19"/>
      <c r="BGB391" s="19"/>
      <c r="BGC391" s="19"/>
      <c r="BGD391" s="19"/>
      <c r="BGE391" s="19"/>
      <c r="BGF391" s="19"/>
      <c r="BGG391" s="23">
        <v>450</v>
      </c>
      <c r="BGH391" s="23"/>
      <c r="BGI391" s="23">
        <v>450</v>
      </c>
      <c r="BGJ391" s="19"/>
      <c r="BGK391" s="19"/>
      <c r="BGL391" s="19"/>
      <c r="BGM391" s="19"/>
      <c r="BGN391" s="19"/>
      <c r="BGO391" s="19"/>
      <c r="BGP391" s="22"/>
      <c r="BGQ391" s="22"/>
      <c r="BGR391" s="22"/>
      <c r="BGS391" s="19"/>
      <c r="BGT391" s="19"/>
      <c r="BGU391" s="19"/>
      <c r="BGV391" s="19"/>
      <c r="BGW391" s="19"/>
      <c r="BGX391" s="19"/>
      <c r="BGY391" s="22"/>
      <c r="BGZ391" s="22"/>
      <c r="BHA391" s="22"/>
      <c r="BHB391" s="19"/>
      <c r="BHC391" s="19"/>
      <c r="BHD391" s="19"/>
      <c r="BHE391" s="19"/>
      <c r="BHF391" s="19"/>
      <c r="BHG391" s="19"/>
      <c r="BHH391" s="22"/>
      <c r="BHI391" s="22"/>
      <c r="BHJ391" s="22"/>
      <c r="BHK391" s="19"/>
      <c r="BHL391" s="19"/>
      <c r="BHM391" s="19"/>
      <c r="BHN391" s="19"/>
      <c r="BHO391" s="19"/>
      <c r="BHP391" s="19"/>
      <c r="BHQ391" s="21">
        <v>475</v>
      </c>
      <c r="BHR391" s="21"/>
      <c r="BHS391" s="21"/>
      <c r="BHT391" s="19"/>
      <c r="BHU391" s="19"/>
      <c r="BHV391" s="19"/>
      <c r="BHW391" s="19"/>
      <c r="BHX391" s="19"/>
      <c r="BHY391" s="19"/>
      <c r="BHZ391" s="22"/>
      <c r="BIA391" s="22"/>
      <c r="BIB391" s="22"/>
      <c r="BIC391" s="19"/>
      <c r="BID391" s="19"/>
      <c r="BIE391" s="19"/>
      <c r="BIF391" s="19"/>
      <c r="BIG391" s="19"/>
      <c r="BIH391" s="19"/>
      <c r="BII391" s="22">
        <v>500</v>
      </c>
      <c r="BIJ391" s="22">
        <v>500</v>
      </c>
      <c r="BIK391" s="22"/>
      <c r="BIL391" s="19"/>
      <c r="BIM391" s="19"/>
      <c r="BIN391" s="19"/>
      <c r="BIO391" s="19"/>
      <c r="BIP391" s="19"/>
      <c r="BIQ391" s="19"/>
      <c r="BIR391" s="22"/>
      <c r="BIS391" s="22"/>
      <c r="BIT391" s="22"/>
      <c r="BIU391" s="19"/>
      <c r="BIV391" s="19"/>
      <c r="BIW391" s="19"/>
      <c r="BIX391" s="19"/>
      <c r="BIY391" s="19"/>
      <c r="BIZ391" s="19"/>
      <c r="BJA391" s="21"/>
      <c r="BJB391" s="21"/>
      <c r="BJC391" s="21"/>
      <c r="BJD391" s="19"/>
      <c r="BJE391" s="19"/>
      <c r="BJF391" s="19"/>
      <c r="BJG391" s="19"/>
      <c r="BJH391" s="19"/>
      <c r="BJI391" s="19"/>
      <c r="BJJ391" s="22"/>
      <c r="BJK391" s="22"/>
      <c r="BJL391" s="22"/>
      <c r="BJM391" s="19"/>
      <c r="BJN391" s="19"/>
      <c r="BJO391" s="19"/>
      <c r="BJP391" s="19"/>
      <c r="BJQ391" s="19"/>
      <c r="BJR391" s="19"/>
      <c r="BJS391" s="22">
        <v>550</v>
      </c>
      <c r="BJT391" s="22">
        <v>550</v>
      </c>
      <c r="BJU391" s="22"/>
      <c r="BJV391" s="19"/>
      <c r="BJW391" s="19"/>
      <c r="BJX391" s="19"/>
      <c r="BJY391" s="19"/>
      <c r="BJZ391" s="19"/>
      <c r="BKA391" s="19"/>
      <c r="BKB391" s="22"/>
      <c r="BKC391" s="22"/>
      <c r="BKD391" s="22"/>
      <c r="BKE391" s="19"/>
      <c r="BKF391" s="19"/>
      <c r="BKG391" s="19"/>
      <c r="BKH391" s="19"/>
      <c r="BKI391" s="19"/>
      <c r="BKJ391" s="19"/>
      <c r="BKK391" s="21">
        <v>550</v>
      </c>
      <c r="BKL391" s="21">
        <v>540</v>
      </c>
      <c r="BKM391" s="21"/>
      <c r="BKN391" s="19"/>
      <c r="BKO391" s="22"/>
      <c r="BKP391" s="19"/>
      <c r="BKQ391" s="19"/>
      <c r="BKR391" s="19"/>
      <c r="BKS391" s="19"/>
      <c r="BKT391" s="22"/>
      <c r="BKU391" s="22"/>
      <c r="BKV391" s="22"/>
      <c r="BKW391" s="19"/>
      <c r="BKX391" s="19"/>
      <c r="BKY391" s="19"/>
      <c r="BKZ391" s="19"/>
      <c r="BLA391" s="19"/>
      <c r="BLB391" s="19"/>
      <c r="BLC391" s="19"/>
      <c r="BLD391" s="19"/>
      <c r="BLE391" s="22"/>
      <c r="BLF391" s="19"/>
      <c r="BLG391" s="19"/>
      <c r="BLH391" s="19"/>
      <c r="BLI391" s="13"/>
      <c r="BLJ391" s="13"/>
      <c r="BLK391" s="13"/>
      <c r="BLL391" s="13"/>
      <c r="BLM391" s="13"/>
      <c r="BLN391" s="13"/>
    </row>
    <row r="392" spans="1:1678">
      <c r="A392" s="7" t="s">
        <v>1208</v>
      </c>
      <c r="B392" s="8">
        <v>399</v>
      </c>
      <c r="C392" s="7" t="s">
        <v>8</v>
      </c>
      <c r="D392" s="7" t="s">
        <v>1209</v>
      </c>
      <c r="E392" s="7" t="s">
        <v>1210</v>
      </c>
      <c r="F392" s="7"/>
      <c r="G392" s="7">
        <v>250</v>
      </c>
      <c r="ALP392" s="19"/>
      <c r="ALQ392" s="19"/>
      <c r="ALR392" s="19"/>
      <c r="ALS392" s="22"/>
      <c r="ALT392" s="22"/>
      <c r="ALU392" s="22"/>
      <c r="ALV392" s="22"/>
      <c r="ALW392" s="19"/>
      <c r="ALX392" s="19"/>
      <c r="ALY392" s="19"/>
      <c r="ALZ392" s="19"/>
      <c r="AMA392" s="19"/>
      <c r="AMB392" s="19"/>
      <c r="AMC392" s="19"/>
      <c r="AMD392" s="19"/>
      <c r="AME392" s="19"/>
      <c r="AMF392" s="19"/>
      <c r="AMG392" s="19"/>
      <c r="AMH392" s="19"/>
      <c r="AMI392" s="19"/>
      <c r="AMJ392" s="19"/>
      <c r="AMK392" s="19"/>
      <c r="AML392" s="19"/>
      <c r="AMM392" s="19"/>
      <c r="AMN392" s="19"/>
      <c r="AMO392" s="19"/>
      <c r="AMP392" s="19"/>
      <c r="AMQ392" s="19"/>
      <c r="AMR392" s="19"/>
      <c r="AMS392" s="19"/>
      <c r="AMT392" s="19"/>
      <c r="AMU392" s="19"/>
      <c r="AMV392" s="19"/>
      <c r="AMW392" s="21"/>
      <c r="AMX392" s="21"/>
      <c r="AMY392" s="21"/>
      <c r="AMZ392" s="19"/>
      <c r="ANA392" s="19"/>
      <c r="ANB392" s="19"/>
      <c r="ANC392" s="19"/>
      <c r="AND392" s="19"/>
      <c r="ANE392" s="19"/>
      <c r="ANF392" s="19"/>
      <c r="ANG392" s="19"/>
      <c r="ANH392" s="19"/>
      <c r="ANI392" s="19"/>
      <c r="ANJ392" s="19"/>
      <c r="ANK392" s="19"/>
      <c r="ANL392" s="19"/>
      <c r="ANM392" s="19"/>
      <c r="ANN392" s="19"/>
      <c r="ANO392" s="19"/>
      <c r="ANP392" s="19"/>
      <c r="ANQ392" s="19"/>
      <c r="ANR392" s="19"/>
      <c r="ANS392" s="19"/>
      <c r="ANT392" s="19"/>
      <c r="ANU392" s="19"/>
      <c r="ANV392" s="19"/>
      <c r="ANW392" s="19"/>
      <c r="ANX392" s="19"/>
      <c r="ANY392" s="19"/>
      <c r="ANZ392" s="19"/>
      <c r="AOA392" s="19"/>
      <c r="AOB392" s="19"/>
      <c r="AOC392" s="19"/>
      <c r="AOD392" s="19"/>
      <c r="AOE392" s="19"/>
      <c r="AOF392" s="19"/>
      <c r="AOG392" s="21"/>
      <c r="AOH392" s="21"/>
      <c r="AOI392" s="21"/>
      <c r="AOJ392" s="19"/>
      <c r="AOK392" s="19"/>
      <c r="AOL392" s="19"/>
      <c r="AOM392" s="19"/>
      <c r="AON392" s="19"/>
      <c r="AOO392" s="19"/>
      <c r="AOP392" s="19"/>
      <c r="AOQ392" s="19"/>
      <c r="AOR392" s="19"/>
      <c r="AOS392" s="19"/>
      <c r="AOT392" s="19"/>
      <c r="AOU392" s="19"/>
      <c r="AOV392" s="19"/>
      <c r="AOW392" s="19"/>
      <c r="AOX392" s="19"/>
      <c r="AOY392" s="19"/>
      <c r="AOZ392" s="19"/>
      <c r="APA392" s="19"/>
      <c r="APB392" s="19"/>
      <c r="APC392" s="19"/>
      <c r="APD392" s="19"/>
      <c r="APE392" s="19"/>
      <c r="APF392" s="19"/>
      <c r="APG392" s="19"/>
      <c r="APH392" s="19"/>
      <c r="API392" s="19"/>
      <c r="APJ392" s="19"/>
      <c r="APK392" s="19"/>
      <c r="APL392" s="19"/>
      <c r="APM392" s="19"/>
      <c r="APN392" s="19"/>
      <c r="APO392" s="19"/>
      <c r="APP392" s="19"/>
      <c r="APQ392" s="21"/>
      <c r="APR392" s="21"/>
      <c r="APS392" s="21"/>
      <c r="APT392" s="19"/>
      <c r="APU392" s="19"/>
      <c r="APV392" s="19"/>
      <c r="APW392" s="19"/>
      <c r="APX392" s="19"/>
      <c r="APY392" s="19"/>
      <c r="APZ392" s="19"/>
      <c r="AQA392" s="19"/>
      <c r="AQB392" s="19"/>
      <c r="AQC392" s="19"/>
      <c r="AQD392" s="19"/>
      <c r="AQE392" s="19"/>
      <c r="AQF392" s="19"/>
      <c r="AQG392" s="19"/>
      <c r="AQH392" s="19"/>
      <c r="AQI392" s="19"/>
      <c r="AQJ392" s="19"/>
      <c r="AQK392" s="19"/>
      <c r="AQL392" s="19"/>
      <c r="AQM392" s="19"/>
      <c r="AQN392" s="19"/>
      <c r="AQO392" s="19"/>
      <c r="AQP392" s="19"/>
      <c r="AQQ392" s="19"/>
      <c r="AQR392" s="19"/>
      <c r="AQS392" s="19"/>
      <c r="AQT392" s="19"/>
      <c r="AQU392" s="19"/>
      <c r="AQV392" s="19"/>
      <c r="AQW392" s="19"/>
      <c r="AQX392" s="19"/>
      <c r="AQY392" s="19"/>
      <c r="AQZ392" s="19"/>
      <c r="ARA392" s="21">
        <v>300</v>
      </c>
      <c r="ARB392" s="21">
        <v>300</v>
      </c>
      <c r="ARC392" s="21"/>
      <c r="ARD392" s="19">
        <v>300</v>
      </c>
      <c r="ARE392" s="19">
        <v>300</v>
      </c>
      <c r="ARF392" s="19"/>
      <c r="ARG392" s="19">
        <v>300</v>
      </c>
      <c r="ARH392" s="19">
        <v>270</v>
      </c>
      <c r="ARI392" s="19"/>
      <c r="ARJ392" s="19">
        <v>300</v>
      </c>
      <c r="ARK392" s="19">
        <v>300</v>
      </c>
      <c r="ARL392" s="19"/>
      <c r="ARM392" s="19">
        <v>300</v>
      </c>
      <c r="ARN392" s="19">
        <v>300</v>
      </c>
      <c r="ARO392" s="19"/>
      <c r="ARP392" s="19">
        <v>325</v>
      </c>
      <c r="ARQ392" s="19">
        <v>300</v>
      </c>
      <c r="ARR392" s="19"/>
      <c r="ARS392" s="19">
        <v>325</v>
      </c>
      <c r="ART392" s="19">
        <v>325</v>
      </c>
      <c r="ARU392" s="19"/>
      <c r="ARV392" s="19">
        <v>325</v>
      </c>
      <c r="ARW392" s="19">
        <v>325</v>
      </c>
      <c r="ARX392" s="19"/>
      <c r="ARY392" s="19"/>
      <c r="ARZ392" s="19"/>
      <c r="ASA392" s="19"/>
      <c r="ASB392" s="19">
        <v>325</v>
      </c>
      <c r="ASC392" s="19">
        <v>325</v>
      </c>
      <c r="ASD392" s="19"/>
      <c r="ASE392" s="19">
        <v>325</v>
      </c>
      <c r="ASF392" s="19">
        <v>325</v>
      </c>
      <c r="ASG392" s="19"/>
      <c r="ASH392" s="19">
        <v>325</v>
      </c>
      <c r="ASI392" s="19">
        <v>325</v>
      </c>
      <c r="ASJ392" s="19"/>
      <c r="ASK392" s="21">
        <v>325</v>
      </c>
      <c r="ASL392" s="21">
        <v>325</v>
      </c>
      <c r="ASM392" s="21"/>
      <c r="ASN392" s="19">
        <v>325</v>
      </c>
      <c r="ASO392" s="19">
        <v>325</v>
      </c>
      <c r="ASP392" s="19"/>
      <c r="ASQ392" s="19">
        <v>325</v>
      </c>
      <c r="ASR392" s="19">
        <v>325</v>
      </c>
      <c r="ASS392" s="19"/>
      <c r="AST392" s="19">
        <v>325</v>
      </c>
      <c r="ASU392" s="19">
        <v>300</v>
      </c>
      <c r="ASV392" s="19"/>
      <c r="ASW392" s="19">
        <v>300</v>
      </c>
      <c r="ASX392" s="19">
        <v>300</v>
      </c>
      <c r="ASY392" s="19"/>
      <c r="ASZ392" s="19"/>
      <c r="ATA392" s="19"/>
      <c r="ATB392" s="19"/>
      <c r="ATC392" s="19">
        <v>300</v>
      </c>
      <c r="ATD392" s="19">
        <v>300</v>
      </c>
      <c r="ATE392" s="19"/>
      <c r="ATF392" s="19"/>
      <c r="ATG392" s="19"/>
      <c r="ATH392" s="19"/>
      <c r="ATI392" s="19"/>
      <c r="ATJ392" s="19"/>
      <c r="ATK392" s="19"/>
      <c r="ATL392" s="19"/>
      <c r="ATM392" s="19"/>
      <c r="ATN392" s="19"/>
      <c r="ATO392" s="19"/>
      <c r="ATP392" s="19"/>
      <c r="ATQ392" s="19"/>
      <c r="ATR392" s="19"/>
      <c r="ATS392" s="19"/>
      <c r="ATT392" s="19"/>
      <c r="ATU392" s="21"/>
      <c r="ATV392" s="21"/>
      <c r="ATW392" s="21"/>
      <c r="ATX392" s="19"/>
      <c r="ATY392" s="19"/>
      <c r="ATZ392" s="19"/>
      <c r="AUA392" s="19"/>
      <c r="AUB392" s="19"/>
      <c r="AUC392" s="19"/>
      <c r="AUD392" s="19"/>
      <c r="AUE392" s="19"/>
      <c r="AUF392" s="19"/>
      <c r="AUG392" s="19"/>
      <c r="AUH392" s="19"/>
      <c r="AUI392" s="19"/>
      <c r="AUJ392" s="19"/>
      <c r="AUK392" s="19"/>
      <c r="AUL392" s="19"/>
      <c r="AUM392" s="19"/>
      <c r="AUN392" s="19"/>
      <c r="AUO392" s="19"/>
      <c r="AUP392" s="19"/>
      <c r="AUQ392" s="19"/>
      <c r="AUR392" s="19"/>
      <c r="AUS392" s="19"/>
      <c r="AUT392" s="19"/>
      <c r="AUU392" s="19"/>
      <c r="AUV392" s="19"/>
      <c r="AUW392" s="19"/>
      <c r="AUX392" s="19"/>
      <c r="AUY392" s="19"/>
      <c r="AUZ392" s="19"/>
      <c r="AVA392" s="19"/>
      <c r="AVB392" s="19"/>
      <c r="AVC392" s="19"/>
      <c r="AVD392" s="19"/>
      <c r="AVE392" s="21"/>
      <c r="AVF392" s="21"/>
      <c r="AVG392" s="21"/>
      <c r="AVH392" s="19"/>
      <c r="AVI392" s="19"/>
      <c r="AVJ392" s="19"/>
      <c r="AVK392" s="19"/>
      <c r="AVL392" s="19"/>
      <c r="AVM392" s="19"/>
      <c r="AVN392" s="19"/>
      <c r="AVO392" s="19"/>
      <c r="AVP392" s="22"/>
      <c r="AVQ392" s="19"/>
      <c r="AVR392" s="19"/>
      <c r="AVS392" s="19"/>
      <c r="AVT392" s="19"/>
      <c r="AVU392" s="19"/>
      <c r="AVV392" s="19"/>
      <c r="AVW392" s="19"/>
      <c r="AVX392" s="19"/>
      <c r="AVY392" s="22"/>
      <c r="AVZ392" s="19"/>
      <c r="AWA392" s="19"/>
      <c r="AWB392" s="19"/>
      <c r="AWC392" s="19"/>
      <c r="AWD392" s="19"/>
      <c r="AWE392" s="19"/>
      <c r="AWF392" s="19"/>
      <c r="AWG392" s="19"/>
      <c r="AWH392" s="22"/>
      <c r="AWI392" s="19"/>
      <c r="AWJ392" s="19"/>
      <c r="AWK392" s="19"/>
      <c r="AWL392" s="19"/>
      <c r="AWM392" s="19"/>
      <c r="AWN392" s="19"/>
      <c r="AWO392" s="23"/>
      <c r="AWP392" s="23"/>
      <c r="AWQ392" s="23"/>
      <c r="AWR392" s="19"/>
      <c r="AWS392" s="19"/>
      <c r="AWT392" s="19"/>
      <c r="AWU392" s="19"/>
      <c r="AWV392" s="19"/>
      <c r="AWW392" s="19"/>
      <c r="AWX392" s="19"/>
      <c r="AWY392" s="19"/>
      <c r="AWZ392" s="22"/>
      <c r="AXA392" s="19"/>
      <c r="AXB392" s="19"/>
      <c r="AXC392" s="19"/>
      <c r="AXD392" s="19"/>
      <c r="AXE392" s="19"/>
      <c r="AXF392" s="19"/>
      <c r="AXG392" s="19"/>
      <c r="AXH392" s="19"/>
      <c r="AXI392" s="22"/>
      <c r="AXJ392" s="19"/>
      <c r="AXK392" s="19"/>
      <c r="AXL392" s="19"/>
      <c r="AXM392" s="19"/>
      <c r="AXN392" s="19"/>
      <c r="AXO392" s="19"/>
      <c r="AXP392" s="19"/>
      <c r="AXQ392" s="19"/>
      <c r="AXR392" s="22"/>
      <c r="AXS392" s="19"/>
      <c r="AXT392" s="19"/>
      <c r="AXU392" s="19"/>
      <c r="AXV392" s="19"/>
      <c r="AXW392" s="19"/>
      <c r="AXX392" s="19"/>
      <c r="AXY392" s="21"/>
      <c r="AXZ392" s="21"/>
      <c r="AYA392" s="21"/>
      <c r="AYB392" s="22"/>
      <c r="AYC392" s="22"/>
      <c r="AYD392" s="22"/>
      <c r="AYE392" s="22"/>
      <c r="AYF392" s="22"/>
      <c r="AYG392" s="22"/>
      <c r="AYH392" s="22"/>
      <c r="AYI392" s="22"/>
      <c r="AYJ392" s="22"/>
      <c r="AYK392" s="22"/>
      <c r="AYL392" s="22"/>
      <c r="AYM392" s="22"/>
      <c r="AYN392" s="22"/>
      <c r="AYO392" s="22"/>
      <c r="AYP392" s="22"/>
      <c r="AYQ392" s="22"/>
      <c r="AYR392" s="22"/>
      <c r="AYS392" s="22"/>
      <c r="AYT392" s="22"/>
      <c r="AYU392" s="22"/>
      <c r="AYV392" s="22"/>
      <c r="AYW392" s="22"/>
      <c r="AYX392" s="22"/>
      <c r="AYY392" s="22"/>
      <c r="AYZ392" s="22"/>
      <c r="AZA392" s="22"/>
      <c r="AZB392" s="22"/>
      <c r="AZC392" s="22"/>
      <c r="AZD392" s="22"/>
      <c r="AZE392" s="22"/>
      <c r="AZF392" s="22"/>
      <c r="AZG392" s="22"/>
      <c r="AZH392" s="22"/>
      <c r="AZI392" s="21"/>
      <c r="AZJ392" s="21"/>
      <c r="AZK392" s="21"/>
      <c r="AZL392" s="19"/>
      <c r="AZM392" s="19"/>
      <c r="AZN392" s="19"/>
      <c r="AZO392" s="19"/>
      <c r="AZP392" s="19"/>
      <c r="AZQ392" s="19"/>
      <c r="AZR392" s="19"/>
      <c r="AZS392" s="19"/>
      <c r="AZT392" s="19"/>
      <c r="AZU392" s="19"/>
      <c r="AZV392" s="19"/>
      <c r="AZW392" s="19"/>
      <c r="AZX392" s="19"/>
      <c r="AZY392" s="19"/>
      <c r="AZZ392" s="19"/>
      <c r="BAA392" s="22"/>
      <c r="BAB392" s="22"/>
      <c r="BAC392" s="22"/>
      <c r="BAD392" s="19"/>
      <c r="BAE392" s="19"/>
      <c r="BAF392" s="19"/>
      <c r="BAG392" s="19"/>
      <c r="BAH392" s="19"/>
      <c r="BAI392" s="19"/>
      <c r="BAJ392" s="19"/>
      <c r="BAK392" s="19"/>
      <c r="BAL392" s="19"/>
      <c r="BAM392" s="19"/>
      <c r="BAN392" s="19"/>
      <c r="BAO392" s="19"/>
      <c r="BAP392" s="22"/>
      <c r="BAQ392" s="22"/>
      <c r="BAR392" s="22"/>
      <c r="BAS392" s="21"/>
      <c r="BAT392" s="21"/>
      <c r="BAU392" s="21"/>
      <c r="BAV392" s="19"/>
      <c r="BAW392" s="19"/>
      <c r="BAX392" s="19"/>
      <c r="BAY392" s="19"/>
      <c r="BAZ392" s="19"/>
      <c r="BBA392" s="19"/>
      <c r="BBB392" s="22"/>
      <c r="BBC392" s="22"/>
      <c r="BBD392" s="22"/>
      <c r="BBE392" s="19"/>
      <c r="BBF392" s="19"/>
      <c r="BBG392" s="19"/>
      <c r="BBH392" s="19"/>
      <c r="BBI392" s="19"/>
      <c r="BBJ392" s="19"/>
      <c r="BBK392" s="19"/>
      <c r="BBL392" s="19"/>
      <c r="BBM392" s="19"/>
      <c r="BBN392" s="19"/>
      <c r="BBO392" s="19"/>
      <c r="BBP392" s="19"/>
      <c r="BBQ392" s="19"/>
      <c r="BBR392" s="19"/>
      <c r="BBS392" s="19"/>
      <c r="BBT392" s="19"/>
      <c r="BBU392" s="19"/>
      <c r="BBV392" s="19"/>
      <c r="BBW392" s="19"/>
      <c r="BBX392" s="19"/>
      <c r="BBY392" s="19"/>
      <c r="BBZ392" s="19"/>
      <c r="BCA392" s="19"/>
      <c r="BCB392" s="19"/>
      <c r="BCC392" s="21"/>
      <c r="BCD392" s="21"/>
      <c r="BCE392" s="21"/>
      <c r="BCF392" s="19"/>
      <c r="BCG392" s="19"/>
      <c r="BCH392" s="19"/>
      <c r="BCI392" s="19"/>
      <c r="BCJ392" s="19"/>
      <c r="BCK392" s="19"/>
      <c r="BCL392" s="22"/>
      <c r="BCM392" s="22"/>
      <c r="BCN392" s="22"/>
      <c r="BCO392" s="19"/>
      <c r="BCP392" s="19"/>
      <c r="BCQ392" s="19"/>
      <c r="BCR392" s="19"/>
      <c r="BCS392" s="19"/>
      <c r="BCT392" s="19"/>
      <c r="BCU392" s="22"/>
      <c r="BCV392" s="22"/>
      <c r="BCW392" s="22"/>
      <c r="BCX392" s="19"/>
      <c r="BCY392" s="19"/>
      <c r="BCZ392" s="19"/>
      <c r="BDA392" s="19"/>
      <c r="BDB392" s="19"/>
      <c r="BDC392" s="19"/>
      <c r="BDD392" s="22"/>
      <c r="BDE392" s="22"/>
      <c r="BDF392" s="22"/>
      <c r="BDG392" s="19"/>
      <c r="BDH392" s="19"/>
      <c r="BDI392" s="19"/>
      <c r="BDJ392" s="19"/>
      <c r="BDK392" s="19"/>
      <c r="BDL392" s="19"/>
      <c r="BDM392" s="21"/>
      <c r="BDN392" s="21"/>
      <c r="BDO392" s="21"/>
      <c r="BDP392" s="19"/>
      <c r="BDQ392" s="19"/>
      <c r="BDR392" s="19"/>
      <c r="BDS392" s="19"/>
      <c r="BDT392" s="19"/>
      <c r="BDU392" s="19"/>
      <c r="BDV392" s="22"/>
      <c r="BDW392" s="22"/>
      <c r="BDX392" s="22"/>
      <c r="BDY392" s="19"/>
      <c r="BDZ392" s="19"/>
      <c r="BEA392" s="19"/>
      <c r="BEB392" s="19"/>
      <c r="BEC392" s="19"/>
      <c r="BED392" s="19"/>
      <c r="BEE392" s="22"/>
      <c r="BEF392" s="22"/>
      <c r="BEG392" s="22"/>
      <c r="BEH392" s="19"/>
      <c r="BEI392" s="19"/>
      <c r="BEJ392" s="19"/>
      <c r="BEK392" s="19"/>
      <c r="BEL392" s="19"/>
      <c r="BEM392" s="19"/>
      <c r="BEN392" s="22"/>
      <c r="BEO392" s="22"/>
      <c r="BEP392" s="22"/>
      <c r="BEQ392" s="19"/>
      <c r="BER392" s="19"/>
      <c r="BES392" s="19"/>
      <c r="BET392" s="19"/>
      <c r="BEU392" s="19"/>
      <c r="BEV392" s="19"/>
      <c r="BEW392" s="21"/>
      <c r="BEX392" s="21"/>
      <c r="BEY392" s="21"/>
      <c r="BEZ392" s="19"/>
      <c r="BFA392" s="19"/>
      <c r="BFB392" s="19"/>
      <c r="BFC392" s="19"/>
      <c r="BFD392" s="19"/>
      <c r="BFE392" s="19"/>
      <c r="BFF392" s="22"/>
      <c r="BFG392" s="22"/>
      <c r="BFH392" s="22"/>
      <c r="BFI392" s="19"/>
      <c r="BFJ392" s="19"/>
      <c r="BFK392" s="19"/>
      <c r="BFL392" s="19"/>
      <c r="BFM392" s="19"/>
      <c r="BFN392" s="19"/>
      <c r="BFO392" s="22"/>
      <c r="BFP392" s="22"/>
      <c r="BFQ392" s="22"/>
      <c r="BFR392" s="19"/>
      <c r="BFS392" s="19"/>
      <c r="BFT392" s="19"/>
      <c r="BFU392" s="19"/>
      <c r="BFV392" s="19"/>
      <c r="BFW392" s="19"/>
      <c r="BFX392" s="22"/>
      <c r="BFY392" s="22"/>
      <c r="BFZ392" s="22"/>
      <c r="BGA392" s="19"/>
      <c r="BGB392" s="19"/>
      <c r="BGC392" s="19"/>
      <c r="BGD392" s="19"/>
      <c r="BGE392" s="19"/>
      <c r="BGF392" s="19"/>
      <c r="BGG392" s="23">
        <v>223</v>
      </c>
      <c r="BGH392" s="23">
        <v>228</v>
      </c>
      <c r="BGI392" s="23"/>
      <c r="BGJ392" s="19"/>
      <c r="BGK392" s="19"/>
      <c r="BGL392" s="19"/>
      <c r="BGM392" s="19"/>
      <c r="BGN392" s="19"/>
      <c r="BGO392" s="19"/>
      <c r="BGP392" s="22"/>
      <c r="BGQ392" s="22"/>
      <c r="BGR392" s="22"/>
      <c r="BGS392" s="19"/>
      <c r="BGT392" s="19"/>
      <c r="BGU392" s="19"/>
      <c r="BGV392" s="19"/>
      <c r="BGW392" s="19"/>
      <c r="BGX392" s="19"/>
      <c r="BGY392" s="22"/>
      <c r="BGZ392" s="22"/>
      <c r="BHA392" s="22"/>
      <c r="BHB392" s="19"/>
      <c r="BHC392" s="19"/>
      <c r="BHD392" s="19"/>
      <c r="BHE392" s="19"/>
      <c r="BHF392" s="19"/>
      <c r="BHG392" s="19"/>
      <c r="BHH392" s="22"/>
      <c r="BHI392" s="22"/>
      <c r="BHJ392" s="22"/>
      <c r="BHK392" s="19"/>
      <c r="BHL392" s="19"/>
      <c r="BHM392" s="19"/>
      <c r="BHN392" s="19"/>
      <c r="BHO392" s="19"/>
      <c r="BHP392" s="19"/>
      <c r="BHQ392" s="21"/>
      <c r="BHR392" s="21"/>
      <c r="BHS392" s="21"/>
      <c r="BHT392" s="19"/>
      <c r="BHU392" s="19"/>
      <c r="BHV392" s="19"/>
      <c r="BHW392" s="19"/>
      <c r="BHX392" s="19"/>
      <c r="BHY392" s="19"/>
      <c r="BHZ392" s="22"/>
      <c r="BIA392" s="22"/>
      <c r="BIB392" s="22"/>
      <c r="BIC392" s="19"/>
      <c r="BID392" s="19"/>
      <c r="BIE392" s="19"/>
      <c r="BIF392" s="19"/>
      <c r="BIG392" s="19"/>
      <c r="BIH392" s="19"/>
      <c r="BII392" s="22"/>
      <c r="BIJ392" s="22"/>
      <c r="BIK392" s="22"/>
      <c r="BIL392" s="19"/>
      <c r="BIM392" s="19"/>
      <c r="BIN392" s="19"/>
      <c r="BIO392" s="19"/>
      <c r="BIP392" s="19"/>
      <c r="BIQ392" s="19"/>
      <c r="BIR392" s="22"/>
      <c r="BIS392" s="22"/>
      <c r="BIT392" s="22"/>
      <c r="BIU392" s="19"/>
      <c r="BIV392" s="19"/>
      <c r="BIW392" s="19"/>
      <c r="BIX392" s="19"/>
      <c r="BIY392" s="19"/>
      <c r="BIZ392" s="19"/>
      <c r="BJA392" s="21"/>
      <c r="BJB392" s="21"/>
      <c r="BJC392" s="21"/>
      <c r="BJD392" s="19"/>
      <c r="BJE392" s="19"/>
      <c r="BJF392" s="19"/>
      <c r="BJG392" s="19"/>
      <c r="BJH392" s="19"/>
      <c r="BJI392" s="19"/>
      <c r="BJJ392" s="22"/>
      <c r="BJK392" s="22"/>
      <c r="BJL392" s="22"/>
      <c r="BJM392" s="19"/>
      <c r="BJN392" s="19"/>
      <c r="BJO392" s="19"/>
      <c r="BJP392" s="19"/>
      <c r="BJQ392" s="19"/>
      <c r="BJR392" s="19"/>
      <c r="BJS392" s="22"/>
      <c r="BJT392" s="22"/>
      <c r="BJU392" s="22"/>
      <c r="BJV392" s="19"/>
      <c r="BJW392" s="19"/>
      <c r="BJX392" s="19"/>
      <c r="BJY392" s="19"/>
      <c r="BJZ392" s="19"/>
      <c r="BKA392" s="19"/>
      <c r="BKB392" s="22"/>
      <c r="BKC392" s="22"/>
      <c r="BKD392" s="22"/>
      <c r="BKE392" s="19"/>
      <c r="BKF392" s="19"/>
      <c r="BKG392" s="19"/>
      <c r="BKH392" s="19"/>
      <c r="BKI392" s="19"/>
      <c r="BKJ392" s="19"/>
      <c r="BKK392" s="21"/>
      <c r="BKL392" s="21"/>
      <c r="BKM392" s="21"/>
      <c r="BKN392" s="19"/>
      <c r="BKO392" s="22"/>
      <c r="BKP392" s="19"/>
      <c r="BKQ392" s="19"/>
      <c r="BKR392" s="19"/>
      <c r="BKS392" s="19"/>
      <c r="BKT392" s="22"/>
      <c r="BKU392" s="22"/>
      <c r="BKV392" s="22"/>
      <c r="BKW392" s="19"/>
      <c r="BKX392" s="19"/>
      <c r="BKY392" s="19"/>
      <c r="BKZ392" s="19"/>
      <c r="BLA392" s="19"/>
      <c r="BLB392" s="19"/>
      <c r="BLC392" s="19"/>
      <c r="BLD392" s="19"/>
      <c r="BLE392" s="22"/>
      <c r="BLF392" s="19"/>
      <c r="BLG392" s="19"/>
      <c r="BLH392" s="19"/>
      <c r="BLI392" s="13"/>
      <c r="BLJ392" s="13"/>
      <c r="BLK392" s="13"/>
      <c r="BLL392" s="13"/>
      <c r="BLM392" s="13"/>
      <c r="BLN392" s="13"/>
    </row>
    <row r="393" spans="1:1678">
      <c r="A393" s="7" t="s">
        <v>1211</v>
      </c>
      <c r="B393" s="8">
        <v>400</v>
      </c>
      <c r="C393" s="7" t="s">
        <v>8</v>
      </c>
      <c r="D393" s="7" t="s">
        <v>1212</v>
      </c>
      <c r="E393" s="7" t="s">
        <v>1213</v>
      </c>
      <c r="F393" s="7"/>
      <c r="G393" s="7">
        <v>250</v>
      </c>
      <c r="ALP393" s="19"/>
      <c r="ALQ393" s="19"/>
      <c r="ALR393" s="19"/>
      <c r="ALS393" s="22"/>
      <c r="ALT393" s="22"/>
      <c r="ALU393" s="22"/>
      <c r="ALV393" s="22"/>
      <c r="ALW393" s="19"/>
      <c r="ALX393" s="19"/>
      <c r="ALY393" s="19"/>
      <c r="ALZ393" s="19"/>
      <c r="AMA393" s="19"/>
      <c r="AMB393" s="19"/>
      <c r="AMC393" s="19"/>
      <c r="AMD393" s="19"/>
      <c r="AME393" s="19"/>
      <c r="AMF393" s="19"/>
      <c r="AMG393" s="19"/>
      <c r="AMH393" s="19"/>
      <c r="AMI393" s="19"/>
      <c r="AMJ393" s="19"/>
      <c r="AMK393" s="19"/>
      <c r="AML393" s="19"/>
      <c r="AMM393" s="19"/>
      <c r="AMN393" s="19"/>
      <c r="AMO393" s="19"/>
      <c r="AMP393" s="19"/>
      <c r="AMQ393" s="19"/>
      <c r="AMR393" s="19"/>
      <c r="AMS393" s="19"/>
      <c r="AMT393" s="19"/>
      <c r="AMU393" s="19"/>
      <c r="AMV393" s="19"/>
      <c r="AMW393" s="21"/>
      <c r="AMX393" s="21"/>
      <c r="AMY393" s="21"/>
      <c r="AMZ393" s="19"/>
      <c r="ANA393" s="19"/>
      <c r="ANB393" s="19"/>
      <c r="ANC393" s="19"/>
      <c r="AND393" s="19"/>
      <c r="ANE393" s="19"/>
      <c r="ANF393" s="19"/>
      <c r="ANG393" s="19"/>
      <c r="ANH393" s="19"/>
      <c r="ANI393" s="19"/>
      <c r="ANJ393" s="19"/>
      <c r="ANK393" s="19"/>
      <c r="ANL393" s="19"/>
      <c r="ANM393" s="19"/>
      <c r="ANN393" s="19"/>
      <c r="ANO393" s="19"/>
      <c r="ANP393" s="19"/>
      <c r="ANQ393" s="19"/>
      <c r="ANR393" s="19"/>
      <c r="ANS393" s="19"/>
      <c r="ANT393" s="19"/>
      <c r="ANU393" s="19"/>
      <c r="ANV393" s="19"/>
      <c r="ANW393" s="19"/>
      <c r="ANX393" s="19"/>
      <c r="ANY393" s="19"/>
      <c r="ANZ393" s="19"/>
      <c r="AOA393" s="19"/>
      <c r="AOB393" s="19"/>
      <c r="AOC393" s="19"/>
      <c r="AOD393" s="19"/>
      <c r="AOE393" s="19"/>
      <c r="AOF393" s="19"/>
      <c r="AOG393" s="21"/>
      <c r="AOH393" s="21"/>
      <c r="AOI393" s="21"/>
      <c r="AOJ393" s="19"/>
      <c r="AOK393" s="19"/>
      <c r="AOL393" s="19"/>
      <c r="AOM393" s="19"/>
      <c r="AON393" s="19"/>
      <c r="AOO393" s="19"/>
      <c r="AOP393" s="19"/>
      <c r="AOQ393" s="19"/>
      <c r="AOR393" s="19"/>
      <c r="AOS393" s="19"/>
      <c r="AOT393" s="19"/>
      <c r="AOU393" s="19"/>
      <c r="AOV393" s="19"/>
      <c r="AOW393" s="19"/>
      <c r="AOX393" s="19"/>
      <c r="AOY393" s="19"/>
      <c r="AOZ393" s="19"/>
      <c r="APA393" s="19"/>
      <c r="APB393" s="19"/>
      <c r="APC393" s="19"/>
      <c r="APD393" s="19"/>
      <c r="APE393" s="19"/>
      <c r="APF393" s="19"/>
      <c r="APG393" s="19"/>
      <c r="APH393" s="19"/>
      <c r="API393" s="19"/>
      <c r="APJ393" s="19"/>
      <c r="APK393" s="19"/>
      <c r="APL393" s="19"/>
      <c r="APM393" s="19"/>
      <c r="APN393" s="19"/>
      <c r="APO393" s="19"/>
      <c r="APP393" s="19"/>
      <c r="APQ393" s="21"/>
      <c r="APR393" s="21"/>
      <c r="APS393" s="21"/>
      <c r="APT393" s="19"/>
      <c r="APU393" s="19"/>
      <c r="APV393" s="19"/>
      <c r="APW393" s="19"/>
      <c r="APX393" s="19"/>
      <c r="APY393" s="19"/>
      <c r="APZ393" s="19"/>
      <c r="AQA393" s="19"/>
      <c r="AQB393" s="19"/>
      <c r="AQC393" s="19"/>
      <c r="AQD393" s="19"/>
      <c r="AQE393" s="19"/>
      <c r="AQF393" s="19"/>
      <c r="AQG393" s="19"/>
      <c r="AQH393" s="19"/>
      <c r="AQI393" s="19"/>
      <c r="AQJ393" s="19"/>
      <c r="AQK393" s="19"/>
      <c r="AQL393" s="19"/>
      <c r="AQM393" s="19"/>
      <c r="AQN393" s="19"/>
      <c r="AQO393" s="19"/>
      <c r="AQP393" s="19"/>
      <c r="AQQ393" s="19"/>
      <c r="AQR393" s="19"/>
      <c r="AQS393" s="19"/>
      <c r="AQT393" s="19"/>
      <c r="AQU393" s="19"/>
      <c r="AQV393" s="19"/>
      <c r="AQW393" s="19"/>
      <c r="AQX393" s="19"/>
      <c r="AQY393" s="19"/>
      <c r="AQZ393" s="19"/>
      <c r="ARA393" s="21">
        <v>325</v>
      </c>
      <c r="ARB393" s="21">
        <v>280</v>
      </c>
      <c r="ARC393" s="21"/>
      <c r="ARD393" s="19">
        <v>300</v>
      </c>
      <c r="ARE393" s="19">
        <v>250</v>
      </c>
      <c r="ARF393" s="19"/>
      <c r="ARG393" s="19">
        <v>260</v>
      </c>
      <c r="ARH393" s="19">
        <v>180</v>
      </c>
      <c r="ARI393" s="19"/>
      <c r="ARJ393" s="19">
        <v>200</v>
      </c>
      <c r="ARK393" s="19">
        <v>190</v>
      </c>
      <c r="ARL393" s="19"/>
      <c r="ARM393" s="19">
        <v>250</v>
      </c>
      <c r="ARN393" s="19">
        <v>200</v>
      </c>
      <c r="ARO393" s="19"/>
      <c r="ARP393" s="19">
        <v>200</v>
      </c>
      <c r="ARQ393" s="19">
        <v>200</v>
      </c>
      <c r="ARR393" s="19"/>
      <c r="ARS393" s="19">
        <v>250</v>
      </c>
      <c r="ART393" s="19">
        <v>200</v>
      </c>
      <c r="ARU393" s="19"/>
      <c r="ARV393" s="19">
        <v>250</v>
      </c>
      <c r="ARW393" s="19">
        <v>250</v>
      </c>
      <c r="ARX393" s="19"/>
      <c r="ARY393" s="19">
        <v>250</v>
      </c>
      <c r="ARZ393" s="19">
        <v>210</v>
      </c>
      <c r="ASA393" s="19"/>
      <c r="ASB393" s="19">
        <v>210</v>
      </c>
      <c r="ASC393" s="19">
        <v>210</v>
      </c>
      <c r="ASD393" s="19"/>
      <c r="ASE393" s="19">
        <v>210</v>
      </c>
      <c r="ASF393" s="19">
        <v>170</v>
      </c>
      <c r="ASG393" s="19"/>
      <c r="ASH393" s="19">
        <v>170</v>
      </c>
      <c r="ASI393" s="19">
        <v>170</v>
      </c>
      <c r="ASJ393" s="19"/>
      <c r="ASK393" s="21">
        <v>175</v>
      </c>
      <c r="ASL393" s="21">
        <v>170</v>
      </c>
      <c r="ASM393" s="21"/>
      <c r="ASN393" s="19">
        <v>175</v>
      </c>
      <c r="ASO393" s="19">
        <v>175</v>
      </c>
      <c r="ASP393" s="19"/>
      <c r="ASQ393" s="19">
        <v>175</v>
      </c>
      <c r="ASR393" s="19">
        <v>175</v>
      </c>
      <c r="ASS393" s="19"/>
      <c r="AST393" s="19">
        <v>175</v>
      </c>
      <c r="ASU393" s="19">
        <v>175</v>
      </c>
      <c r="ASV393" s="19"/>
      <c r="ASW393" s="19">
        <v>175</v>
      </c>
      <c r="ASX393" s="19">
        <v>175</v>
      </c>
      <c r="ASY393" s="19"/>
      <c r="ASZ393" s="19"/>
      <c r="ATA393" s="19"/>
      <c r="ATB393" s="19"/>
      <c r="ATC393" s="19"/>
      <c r="ATD393" s="19"/>
      <c r="ATE393" s="19"/>
      <c r="ATF393" s="19"/>
      <c r="ATG393" s="19"/>
      <c r="ATH393" s="19"/>
      <c r="ATI393" s="19"/>
      <c r="ATJ393" s="19"/>
      <c r="ATK393" s="19"/>
      <c r="ATL393" s="19"/>
      <c r="ATM393" s="19"/>
      <c r="ATN393" s="19"/>
      <c r="ATO393" s="19"/>
      <c r="ATP393" s="19"/>
      <c r="ATQ393" s="19"/>
      <c r="ATR393" s="19"/>
      <c r="ATS393" s="19"/>
      <c r="ATT393" s="19"/>
      <c r="ATU393" s="21"/>
      <c r="ATV393" s="21"/>
      <c r="ATW393" s="21"/>
      <c r="ATX393" s="19"/>
      <c r="ATY393" s="19"/>
      <c r="ATZ393" s="19"/>
      <c r="AUA393" s="19"/>
      <c r="AUB393" s="19"/>
      <c r="AUC393" s="19"/>
      <c r="AUD393" s="19"/>
      <c r="AUE393" s="19"/>
      <c r="AUF393" s="19"/>
      <c r="AUG393" s="19"/>
      <c r="AUH393" s="19"/>
      <c r="AUI393" s="19"/>
      <c r="AUJ393" s="19"/>
      <c r="AUK393" s="19"/>
      <c r="AUL393" s="19"/>
      <c r="AUM393" s="19"/>
      <c r="AUN393" s="19"/>
      <c r="AUO393" s="19"/>
      <c r="AUP393" s="19"/>
      <c r="AUQ393" s="19"/>
      <c r="AUR393" s="19"/>
      <c r="AUS393" s="19"/>
      <c r="AUT393" s="19"/>
      <c r="AUU393" s="19"/>
      <c r="AUV393" s="19"/>
      <c r="AUW393" s="19"/>
      <c r="AUX393" s="19"/>
      <c r="AUY393" s="19"/>
      <c r="AUZ393" s="19"/>
      <c r="AVA393" s="19"/>
      <c r="AVB393" s="19"/>
      <c r="AVC393" s="19"/>
      <c r="AVD393" s="19"/>
      <c r="AVE393" s="21"/>
      <c r="AVF393" s="21"/>
      <c r="AVG393" s="21"/>
      <c r="AVH393" s="19"/>
      <c r="AVI393" s="19"/>
      <c r="AVJ393" s="19"/>
      <c r="AVK393" s="19"/>
      <c r="AVL393" s="19"/>
      <c r="AVM393" s="19"/>
      <c r="AVN393" s="19"/>
      <c r="AVO393" s="19"/>
      <c r="AVP393" s="22"/>
      <c r="AVQ393" s="19"/>
      <c r="AVR393" s="19"/>
      <c r="AVS393" s="19"/>
      <c r="AVT393" s="19"/>
      <c r="AVU393" s="19"/>
      <c r="AVV393" s="19"/>
      <c r="AVW393" s="19"/>
      <c r="AVX393" s="19"/>
      <c r="AVY393" s="22"/>
      <c r="AVZ393" s="19"/>
      <c r="AWA393" s="19"/>
      <c r="AWB393" s="19"/>
      <c r="AWC393" s="19"/>
      <c r="AWD393" s="19"/>
      <c r="AWE393" s="19"/>
      <c r="AWF393" s="19"/>
      <c r="AWG393" s="19"/>
      <c r="AWH393" s="22"/>
      <c r="AWI393" s="19">
        <v>80</v>
      </c>
      <c r="AWJ393" s="19">
        <v>75</v>
      </c>
      <c r="AWK393" s="19"/>
      <c r="AWL393" s="19"/>
      <c r="AWM393" s="19"/>
      <c r="AWN393" s="19"/>
      <c r="AWO393" s="23"/>
      <c r="AWP393" s="23"/>
      <c r="AWQ393" s="23"/>
      <c r="AWR393" s="19"/>
      <c r="AWS393" s="19"/>
      <c r="AWT393" s="19"/>
      <c r="AWU393" s="19"/>
      <c r="AWV393" s="19"/>
      <c r="AWW393" s="19"/>
      <c r="AWX393" s="19"/>
      <c r="AWY393" s="19"/>
      <c r="AWZ393" s="22"/>
      <c r="AXA393" s="19"/>
      <c r="AXB393" s="19"/>
      <c r="AXC393" s="19"/>
      <c r="AXD393" s="19"/>
      <c r="AXE393" s="19"/>
      <c r="AXF393" s="19"/>
      <c r="AXG393" s="19"/>
      <c r="AXH393" s="19"/>
      <c r="AXI393" s="22"/>
      <c r="AXJ393" s="19"/>
      <c r="AXK393" s="19"/>
      <c r="AXL393" s="19"/>
      <c r="AXM393" s="19"/>
      <c r="AXN393" s="19"/>
      <c r="AXO393" s="19"/>
      <c r="AXP393" s="19"/>
      <c r="AXQ393" s="19"/>
      <c r="AXR393" s="22"/>
      <c r="AXS393" s="19"/>
      <c r="AXT393" s="19"/>
      <c r="AXU393" s="19"/>
      <c r="AXV393" s="19"/>
      <c r="AXW393" s="19"/>
      <c r="AXX393" s="19"/>
      <c r="AXY393" s="21"/>
      <c r="AXZ393" s="21"/>
      <c r="AYA393" s="21"/>
      <c r="AYB393" s="22"/>
      <c r="AYC393" s="22"/>
      <c r="AYD393" s="22"/>
      <c r="AYE393" s="22"/>
      <c r="AYF393" s="22"/>
      <c r="AYG393" s="22"/>
      <c r="AYH393" s="22"/>
      <c r="AYI393" s="22"/>
      <c r="AYJ393" s="22"/>
      <c r="AYK393" s="22"/>
      <c r="AYL393" s="22"/>
      <c r="AYM393" s="22"/>
      <c r="AYN393" s="22"/>
      <c r="AYO393" s="22"/>
      <c r="AYP393" s="22"/>
      <c r="AYQ393" s="22"/>
      <c r="AYR393" s="22"/>
      <c r="AYS393" s="22"/>
      <c r="AYT393" s="22"/>
      <c r="AYU393" s="22"/>
      <c r="AYV393" s="22"/>
      <c r="AYW393" s="22"/>
      <c r="AYX393" s="22"/>
      <c r="AYY393" s="22"/>
      <c r="AYZ393" s="22"/>
      <c r="AZA393" s="22"/>
      <c r="AZB393" s="22"/>
      <c r="AZC393" s="22"/>
      <c r="AZD393" s="22"/>
      <c r="AZE393" s="22"/>
      <c r="AZF393" s="22"/>
      <c r="AZG393" s="22"/>
      <c r="AZH393" s="22"/>
      <c r="AZI393" s="21"/>
      <c r="AZJ393" s="21"/>
      <c r="AZK393" s="21"/>
      <c r="AZL393" s="19"/>
      <c r="AZM393" s="19"/>
      <c r="AZN393" s="19"/>
      <c r="AZO393" s="19"/>
      <c r="AZP393" s="19"/>
      <c r="AZQ393" s="19"/>
      <c r="AZR393" s="19"/>
      <c r="AZS393" s="19"/>
      <c r="AZT393" s="19"/>
      <c r="AZU393" s="19"/>
      <c r="AZV393" s="19"/>
      <c r="AZW393" s="19"/>
      <c r="AZX393" s="19"/>
      <c r="AZY393" s="19"/>
      <c r="AZZ393" s="19"/>
      <c r="BAA393" s="22"/>
      <c r="BAB393" s="22"/>
      <c r="BAC393" s="22"/>
      <c r="BAD393" s="19"/>
      <c r="BAE393" s="19"/>
      <c r="BAF393" s="19"/>
      <c r="BAG393" s="19"/>
      <c r="BAH393" s="19"/>
      <c r="BAI393" s="19"/>
      <c r="BAJ393" s="19"/>
      <c r="BAK393" s="19"/>
      <c r="BAL393" s="19"/>
      <c r="BAM393" s="19"/>
      <c r="BAN393" s="19"/>
      <c r="BAO393" s="19"/>
      <c r="BAP393" s="22"/>
      <c r="BAQ393" s="22"/>
      <c r="BAR393" s="22"/>
      <c r="BAS393" s="21"/>
      <c r="BAT393" s="21"/>
      <c r="BAU393" s="21"/>
      <c r="BAV393" s="19"/>
      <c r="BAW393" s="19"/>
      <c r="BAX393" s="19"/>
      <c r="BAY393" s="19"/>
      <c r="BAZ393" s="19"/>
      <c r="BBA393" s="19"/>
      <c r="BBB393" s="22"/>
      <c r="BBC393" s="22"/>
      <c r="BBD393" s="22"/>
      <c r="BBE393" s="19"/>
      <c r="BBF393" s="19"/>
      <c r="BBG393" s="19"/>
      <c r="BBH393" s="19"/>
      <c r="BBI393" s="19"/>
      <c r="BBJ393" s="19"/>
      <c r="BBK393" s="19"/>
      <c r="BBL393" s="19"/>
      <c r="BBM393" s="19"/>
      <c r="BBN393" s="19"/>
      <c r="BBO393" s="19"/>
      <c r="BBP393" s="19"/>
      <c r="BBQ393" s="19"/>
      <c r="BBR393" s="19"/>
      <c r="BBS393" s="19"/>
      <c r="BBT393" s="19"/>
      <c r="BBU393" s="19"/>
      <c r="BBV393" s="19"/>
      <c r="BBW393" s="19"/>
      <c r="BBX393" s="19"/>
      <c r="BBY393" s="19"/>
      <c r="BBZ393" s="19"/>
      <c r="BCA393" s="19"/>
      <c r="BCB393" s="19"/>
      <c r="BCC393" s="21"/>
      <c r="BCD393" s="21"/>
      <c r="BCE393" s="21"/>
      <c r="BCF393" s="19"/>
      <c r="BCG393" s="19"/>
      <c r="BCH393" s="19"/>
      <c r="BCI393" s="19"/>
      <c r="BCJ393" s="19"/>
      <c r="BCK393" s="19"/>
      <c r="BCL393" s="22"/>
      <c r="BCM393" s="22"/>
      <c r="BCN393" s="22"/>
      <c r="BCO393" s="19"/>
      <c r="BCP393" s="19"/>
      <c r="BCQ393" s="19"/>
      <c r="BCR393" s="19"/>
      <c r="BCS393" s="19"/>
      <c r="BCT393" s="19"/>
      <c r="BCU393" s="22"/>
      <c r="BCV393" s="22"/>
      <c r="BCW393" s="22"/>
      <c r="BCX393" s="19"/>
      <c r="BCY393" s="19"/>
      <c r="BCZ393" s="19"/>
      <c r="BDA393" s="19"/>
      <c r="BDB393" s="19"/>
      <c r="BDC393" s="19"/>
      <c r="BDD393" s="22">
        <v>20</v>
      </c>
      <c r="BDE393" s="22"/>
      <c r="BDF393" s="22"/>
      <c r="BDG393" s="19">
        <v>20</v>
      </c>
      <c r="BDH393" s="19">
        <v>25</v>
      </c>
      <c r="BDI393" s="19"/>
      <c r="BDJ393" s="19"/>
      <c r="BDK393" s="19"/>
      <c r="BDL393" s="19"/>
      <c r="BDM393" s="21"/>
      <c r="BDN393" s="21"/>
      <c r="BDO393" s="21"/>
      <c r="BDP393" s="19"/>
      <c r="BDQ393" s="19"/>
      <c r="BDR393" s="19"/>
      <c r="BDS393" s="19"/>
      <c r="BDT393" s="19"/>
      <c r="BDU393" s="19"/>
      <c r="BDV393" s="22"/>
      <c r="BDW393" s="22"/>
      <c r="BDX393" s="22"/>
      <c r="BDY393" s="19"/>
      <c r="BDZ393" s="19"/>
      <c r="BEA393" s="19"/>
      <c r="BEB393" s="19"/>
      <c r="BEC393" s="19"/>
      <c r="BED393" s="19"/>
      <c r="BEE393" s="22"/>
      <c r="BEF393" s="22"/>
      <c r="BEG393" s="22"/>
      <c r="BEH393" s="19"/>
      <c r="BEI393" s="19"/>
      <c r="BEJ393" s="19"/>
      <c r="BEK393" s="19"/>
      <c r="BEL393" s="19"/>
      <c r="BEM393" s="19"/>
      <c r="BEN393" s="22"/>
      <c r="BEO393" s="22"/>
      <c r="BEP393" s="22"/>
      <c r="BEQ393" s="19"/>
      <c r="BER393" s="19"/>
      <c r="BES393" s="19"/>
      <c r="BET393" s="19"/>
      <c r="BEU393" s="19"/>
      <c r="BEV393" s="19"/>
      <c r="BEW393" s="21"/>
      <c r="BEX393" s="21"/>
      <c r="BEY393" s="21"/>
      <c r="BEZ393" s="19"/>
      <c r="BFA393" s="19"/>
      <c r="BFB393" s="19"/>
      <c r="BFC393" s="19"/>
      <c r="BFD393" s="19"/>
      <c r="BFE393" s="19"/>
      <c r="BFF393" s="22"/>
      <c r="BFG393" s="22"/>
      <c r="BFH393" s="22"/>
      <c r="BFI393" s="19"/>
      <c r="BFJ393" s="19"/>
      <c r="BFK393" s="19"/>
      <c r="BFL393" s="19"/>
      <c r="BFM393" s="19"/>
      <c r="BFN393" s="19"/>
      <c r="BFO393" s="22"/>
      <c r="BFP393" s="22"/>
      <c r="BFQ393" s="22"/>
      <c r="BFR393" s="19"/>
      <c r="BFS393" s="19"/>
      <c r="BFT393" s="19"/>
      <c r="BFU393" s="19"/>
      <c r="BFV393" s="19"/>
      <c r="BFW393" s="19"/>
      <c r="BFX393" s="22"/>
      <c r="BFY393" s="22"/>
      <c r="BFZ393" s="22"/>
      <c r="BGA393" s="19"/>
      <c r="BGB393" s="19"/>
      <c r="BGC393" s="19"/>
      <c r="BGD393" s="19"/>
      <c r="BGE393" s="19"/>
      <c r="BGF393" s="19"/>
      <c r="BGG393" s="23"/>
      <c r="BGH393" s="23"/>
      <c r="BGI393" s="23"/>
      <c r="BGJ393" s="19"/>
      <c r="BGK393" s="19"/>
      <c r="BGL393" s="19"/>
      <c r="BGM393" s="19"/>
      <c r="BGN393" s="19"/>
      <c r="BGO393" s="19"/>
      <c r="BGP393" s="22"/>
      <c r="BGQ393" s="22"/>
      <c r="BGR393" s="22"/>
      <c r="BGS393" s="19"/>
      <c r="BGT393" s="19"/>
      <c r="BGU393" s="19"/>
      <c r="BGV393" s="19"/>
      <c r="BGW393" s="19"/>
      <c r="BGX393" s="19"/>
      <c r="BGY393" s="22"/>
      <c r="BGZ393" s="22"/>
      <c r="BHA393" s="22"/>
      <c r="BHB393" s="19"/>
      <c r="BHC393" s="19"/>
      <c r="BHD393" s="19"/>
      <c r="BHE393" s="19"/>
      <c r="BHF393" s="19"/>
      <c r="BHG393" s="19"/>
      <c r="BHH393" s="22"/>
      <c r="BHI393" s="22"/>
      <c r="BHJ393" s="22"/>
      <c r="BHK393" s="19"/>
      <c r="BHL393" s="19"/>
      <c r="BHM393" s="19"/>
      <c r="BHN393" s="19"/>
      <c r="BHO393" s="19"/>
      <c r="BHP393" s="19"/>
      <c r="BHQ393" s="21"/>
      <c r="BHR393" s="21"/>
      <c r="BHS393" s="21"/>
      <c r="BHT393" s="19"/>
      <c r="BHU393" s="19"/>
      <c r="BHV393" s="19"/>
      <c r="BHW393" s="19"/>
      <c r="BHX393" s="19"/>
      <c r="BHY393" s="19"/>
      <c r="BHZ393" s="22"/>
      <c r="BIA393" s="22"/>
      <c r="BIB393" s="22"/>
      <c r="BIC393" s="19">
        <v>41</v>
      </c>
      <c r="BID393" s="19">
        <v>41</v>
      </c>
      <c r="BIE393" s="19"/>
      <c r="BIF393" s="19"/>
      <c r="BIG393" s="19"/>
      <c r="BIH393" s="19"/>
      <c r="BII393" s="22"/>
      <c r="BIJ393" s="22"/>
      <c r="BIK393" s="22"/>
      <c r="BIL393" s="19"/>
      <c r="BIM393" s="19"/>
      <c r="BIN393" s="19"/>
      <c r="BIO393" s="19">
        <v>206</v>
      </c>
      <c r="BIP393" s="19">
        <v>145</v>
      </c>
      <c r="BIQ393" s="19"/>
      <c r="BIR393" s="22">
        <v>207.5</v>
      </c>
      <c r="BIS393" s="22">
        <v>195</v>
      </c>
      <c r="BIT393" s="22"/>
      <c r="BIU393" s="19">
        <v>190</v>
      </c>
      <c r="BIV393" s="19">
        <v>162</v>
      </c>
      <c r="BIW393" s="19"/>
      <c r="BIX393" s="19">
        <v>180</v>
      </c>
      <c r="BIY393" s="19">
        <v>153</v>
      </c>
      <c r="BIZ393" s="19"/>
      <c r="BJA393" s="21">
        <v>165</v>
      </c>
      <c r="BJB393" s="21">
        <v>150</v>
      </c>
      <c r="BJC393" s="21"/>
      <c r="BJD393" s="19">
        <v>185</v>
      </c>
      <c r="BJE393" s="19">
        <v>165</v>
      </c>
      <c r="BJF393" s="19"/>
      <c r="BJG393" s="19">
        <v>240</v>
      </c>
      <c r="BJH393" s="19">
        <v>175</v>
      </c>
      <c r="BJI393" s="19"/>
      <c r="BJJ393" s="22">
        <v>245</v>
      </c>
      <c r="BJK393" s="22">
        <v>228</v>
      </c>
      <c r="BJL393" s="22"/>
      <c r="BJM393" s="19">
        <v>251</v>
      </c>
      <c r="BJN393" s="19">
        <v>232</v>
      </c>
      <c r="BJO393" s="19"/>
      <c r="BJP393" s="19">
        <v>294</v>
      </c>
      <c r="BJQ393" s="19">
        <v>249</v>
      </c>
      <c r="BJR393" s="19"/>
      <c r="BJS393" s="22"/>
      <c r="BJT393" s="22"/>
      <c r="BJU393" s="22"/>
      <c r="BJV393" s="19"/>
      <c r="BJW393" s="19"/>
      <c r="BJX393" s="19"/>
      <c r="BJY393" s="19"/>
      <c r="BJZ393" s="19"/>
      <c r="BKA393" s="19"/>
      <c r="BKB393" s="22"/>
      <c r="BKC393" s="22"/>
      <c r="BKD393" s="22"/>
      <c r="BKE393" s="19"/>
      <c r="BKF393" s="19"/>
      <c r="BKG393" s="19"/>
      <c r="BKH393" s="19"/>
      <c r="BKI393" s="19"/>
      <c r="BKJ393" s="19"/>
      <c r="BKK393" s="21"/>
      <c r="BKL393" s="21"/>
      <c r="BKM393" s="21"/>
      <c r="BKN393" s="19"/>
      <c r="BKO393" s="22"/>
      <c r="BKP393" s="19"/>
      <c r="BKQ393" s="19"/>
      <c r="BKR393" s="19"/>
      <c r="BKS393" s="19">
        <v>96</v>
      </c>
      <c r="BKT393" s="22"/>
      <c r="BKU393" s="22"/>
      <c r="BKV393" s="22">
        <v>97</v>
      </c>
      <c r="BKW393" s="19"/>
      <c r="BKX393" s="19"/>
      <c r="BKY393" s="19">
        <v>73</v>
      </c>
      <c r="BKZ393" s="19"/>
      <c r="BLA393" s="19"/>
      <c r="BLB393" s="19">
        <v>74</v>
      </c>
      <c r="BLC393" s="19"/>
      <c r="BLD393" s="19"/>
      <c r="BLE393" s="22"/>
      <c r="BLF393" s="19"/>
      <c r="BLG393" s="19"/>
      <c r="BLH393" s="19"/>
      <c r="BLI393" s="13"/>
      <c r="BLJ393" s="13"/>
      <c r="BLK393" s="13">
        <v>170</v>
      </c>
      <c r="BLL393" s="13"/>
      <c r="BLM393" s="13"/>
      <c r="BLN393" s="13">
        <v>242</v>
      </c>
    </row>
    <row r="394" spans="1:1678">
      <c r="A394" s="7" t="s">
        <v>1214</v>
      </c>
      <c r="B394" s="8">
        <v>401</v>
      </c>
      <c r="C394" s="7" t="s">
        <v>8</v>
      </c>
      <c r="D394" s="7" t="s">
        <v>1215</v>
      </c>
      <c r="E394" s="7" t="s">
        <v>1216</v>
      </c>
      <c r="F394" s="7"/>
      <c r="G394" s="7">
        <v>250</v>
      </c>
      <c r="ALP394" s="19"/>
      <c r="ALQ394" s="19"/>
      <c r="ALR394" s="19"/>
      <c r="ALS394" s="22"/>
      <c r="ALT394" s="22"/>
      <c r="ALU394" s="22"/>
      <c r="ALV394" s="22"/>
      <c r="ALW394" s="19"/>
      <c r="ALX394" s="19"/>
      <c r="ALY394" s="19"/>
      <c r="ALZ394" s="19"/>
      <c r="AMA394" s="19"/>
      <c r="AMB394" s="19"/>
      <c r="AMC394" s="19"/>
      <c r="AMD394" s="19"/>
      <c r="AME394" s="19"/>
      <c r="AMF394" s="19"/>
      <c r="AMG394" s="19"/>
      <c r="AMH394" s="19"/>
      <c r="AMI394" s="19"/>
      <c r="AMJ394" s="19"/>
      <c r="AMK394" s="19"/>
      <c r="AML394" s="19"/>
      <c r="AMM394" s="19"/>
      <c r="AMN394" s="19"/>
      <c r="AMO394" s="19"/>
      <c r="AMP394" s="19"/>
      <c r="AMQ394" s="19"/>
      <c r="AMR394" s="19"/>
      <c r="AMS394" s="19"/>
      <c r="AMT394" s="19"/>
      <c r="AMU394" s="19"/>
      <c r="AMV394" s="19"/>
      <c r="AMW394" s="21"/>
      <c r="AMX394" s="21"/>
      <c r="AMY394" s="21"/>
      <c r="AMZ394" s="19"/>
      <c r="ANA394" s="19"/>
      <c r="ANB394" s="19"/>
      <c r="ANC394" s="19"/>
      <c r="AND394" s="19"/>
      <c r="ANE394" s="19"/>
      <c r="ANF394" s="19"/>
      <c r="ANG394" s="19"/>
      <c r="ANH394" s="19"/>
      <c r="ANI394" s="19"/>
      <c r="ANJ394" s="19"/>
      <c r="ANK394" s="19"/>
      <c r="ANL394" s="19"/>
      <c r="ANM394" s="19"/>
      <c r="ANN394" s="19"/>
      <c r="ANO394" s="19"/>
      <c r="ANP394" s="19"/>
      <c r="ANQ394" s="19"/>
      <c r="ANR394" s="19"/>
      <c r="ANS394" s="19"/>
      <c r="ANT394" s="19"/>
      <c r="ANU394" s="19"/>
      <c r="ANV394" s="19"/>
      <c r="ANW394" s="19"/>
      <c r="ANX394" s="19"/>
      <c r="ANY394" s="19"/>
      <c r="ANZ394" s="19"/>
      <c r="AOA394" s="19"/>
      <c r="AOB394" s="19"/>
      <c r="AOC394" s="19"/>
      <c r="AOD394" s="19"/>
      <c r="AOE394" s="19"/>
      <c r="AOF394" s="19"/>
      <c r="AOG394" s="21"/>
      <c r="AOH394" s="21"/>
      <c r="AOI394" s="21"/>
      <c r="AOJ394" s="19"/>
      <c r="AOK394" s="19"/>
      <c r="AOL394" s="19"/>
      <c r="AOM394" s="19"/>
      <c r="AON394" s="19"/>
      <c r="AOO394" s="19"/>
      <c r="AOP394" s="19"/>
      <c r="AOQ394" s="19"/>
      <c r="AOR394" s="19"/>
      <c r="AOS394" s="19"/>
      <c r="AOT394" s="19"/>
      <c r="AOU394" s="19"/>
      <c r="AOV394" s="19"/>
      <c r="AOW394" s="19"/>
      <c r="AOX394" s="19"/>
      <c r="AOY394" s="19"/>
      <c r="AOZ394" s="19"/>
      <c r="APA394" s="19"/>
      <c r="APB394" s="19"/>
      <c r="APC394" s="19"/>
      <c r="APD394" s="19"/>
      <c r="APE394" s="19"/>
      <c r="APF394" s="19"/>
      <c r="APG394" s="19"/>
      <c r="APH394" s="19"/>
      <c r="API394" s="19"/>
      <c r="APJ394" s="19"/>
      <c r="APK394" s="19"/>
      <c r="APL394" s="19"/>
      <c r="APM394" s="19"/>
      <c r="APN394" s="19"/>
      <c r="APO394" s="19"/>
      <c r="APP394" s="19"/>
      <c r="APQ394" s="21"/>
      <c r="APR394" s="21"/>
      <c r="APS394" s="21"/>
      <c r="APT394" s="19"/>
      <c r="APU394" s="19"/>
      <c r="APV394" s="19"/>
      <c r="APW394" s="19"/>
      <c r="APX394" s="19"/>
      <c r="APY394" s="19"/>
      <c r="APZ394" s="19"/>
      <c r="AQA394" s="19"/>
      <c r="AQB394" s="19"/>
      <c r="AQC394" s="19"/>
      <c r="AQD394" s="19"/>
      <c r="AQE394" s="19"/>
      <c r="AQF394" s="19"/>
      <c r="AQG394" s="19"/>
      <c r="AQH394" s="19"/>
      <c r="AQI394" s="19"/>
      <c r="AQJ394" s="19"/>
      <c r="AQK394" s="19"/>
      <c r="AQL394" s="19">
        <v>250</v>
      </c>
      <c r="AQM394" s="19">
        <v>250</v>
      </c>
      <c r="AQN394" s="19"/>
      <c r="AQO394" s="19">
        <v>250</v>
      </c>
      <c r="AQP394" s="19">
        <v>250</v>
      </c>
      <c r="AQQ394" s="19"/>
      <c r="AQR394" s="19">
        <v>250</v>
      </c>
      <c r="AQS394" s="19">
        <v>250</v>
      </c>
      <c r="AQT394" s="19"/>
      <c r="AQU394" s="19">
        <v>250</v>
      </c>
      <c r="AQV394" s="19">
        <v>250</v>
      </c>
      <c r="AQW394" s="19"/>
      <c r="AQX394" s="19">
        <v>300</v>
      </c>
      <c r="AQY394" s="19">
        <v>250</v>
      </c>
      <c r="AQZ394" s="19"/>
      <c r="ARA394" s="21">
        <v>250</v>
      </c>
      <c r="ARB394" s="21">
        <v>250</v>
      </c>
      <c r="ARC394" s="21"/>
      <c r="ARD394" s="19">
        <v>250</v>
      </c>
      <c r="ARE394" s="19">
        <v>250</v>
      </c>
      <c r="ARF394" s="19"/>
      <c r="ARG394" s="19">
        <v>250</v>
      </c>
      <c r="ARH394" s="19">
        <v>250</v>
      </c>
      <c r="ARI394" s="19"/>
      <c r="ARJ394" s="19">
        <v>255</v>
      </c>
      <c r="ARK394" s="19">
        <v>250</v>
      </c>
      <c r="ARL394" s="19"/>
      <c r="ARM394" s="19">
        <v>250</v>
      </c>
      <c r="ARN394" s="19">
        <v>250</v>
      </c>
      <c r="ARO394" s="19"/>
      <c r="ARP394" s="19">
        <v>260</v>
      </c>
      <c r="ARQ394" s="19">
        <v>250</v>
      </c>
      <c r="ARR394" s="19"/>
      <c r="ARS394" s="19">
        <v>260</v>
      </c>
      <c r="ART394" s="19">
        <v>260</v>
      </c>
      <c r="ARU394" s="19"/>
      <c r="ARV394" s="19">
        <v>260</v>
      </c>
      <c r="ARW394" s="19">
        <v>150</v>
      </c>
      <c r="ARX394" s="19"/>
      <c r="ARY394" s="19">
        <v>150</v>
      </c>
      <c r="ARZ394" s="19">
        <v>55</v>
      </c>
      <c r="ASA394" s="19"/>
      <c r="ASB394" s="19"/>
      <c r="ASC394" s="19"/>
      <c r="ASD394" s="19"/>
      <c r="ASE394" s="19"/>
      <c r="ASF394" s="19"/>
      <c r="ASG394" s="19"/>
      <c r="ASH394" s="19"/>
      <c r="ASI394" s="19"/>
      <c r="ASJ394" s="19"/>
      <c r="ASK394" s="21"/>
      <c r="ASL394" s="21"/>
      <c r="ASM394" s="21"/>
      <c r="ASN394" s="19"/>
      <c r="ASO394" s="19"/>
      <c r="ASP394" s="19"/>
      <c r="ASQ394" s="19">
        <v>75</v>
      </c>
      <c r="ASR394" s="19">
        <v>75</v>
      </c>
      <c r="ASS394" s="19"/>
      <c r="AST394" s="19">
        <v>75</v>
      </c>
      <c r="ASU394" s="19">
        <v>75</v>
      </c>
      <c r="ASV394" s="19"/>
      <c r="ASW394" s="19">
        <v>75</v>
      </c>
      <c r="ASX394" s="19">
        <v>75</v>
      </c>
      <c r="ASY394" s="19"/>
      <c r="ASZ394" s="19"/>
      <c r="ATA394" s="19"/>
      <c r="ATB394" s="19"/>
      <c r="ATC394" s="19"/>
      <c r="ATD394" s="19"/>
      <c r="ATE394" s="19"/>
      <c r="ATF394" s="19"/>
      <c r="ATG394" s="19"/>
      <c r="ATH394" s="19"/>
      <c r="ATI394" s="19"/>
      <c r="ATJ394" s="19"/>
      <c r="ATK394" s="19"/>
      <c r="ATL394" s="19"/>
      <c r="ATM394" s="19"/>
      <c r="ATN394" s="19"/>
      <c r="ATO394" s="19"/>
      <c r="ATP394" s="19"/>
      <c r="ATQ394" s="19"/>
      <c r="ATR394" s="19"/>
      <c r="ATS394" s="19"/>
      <c r="ATT394" s="19"/>
      <c r="ATU394" s="21"/>
      <c r="ATV394" s="21"/>
      <c r="ATW394" s="21"/>
      <c r="ATX394" s="19">
        <v>50</v>
      </c>
      <c r="ATY394" s="19">
        <v>50</v>
      </c>
      <c r="ATZ394" s="19"/>
      <c r="AUA394" s="19"/>
      <c r="AUB394" s="19"/>
      <c r="AUC394" s="19"/>
      <c r="AUD394" s="19"/>
      <c r="AUE394" s="19"/>
      <c r="AUF394" s="19"/>
      <c r="AUG394" s="19"/>
      <c r="AUH394" s="19"/>
      <c r="AUI394" s="19"/>
      <c r="AUJ394" s="19"/>
      <c r="AUK394" s="19"/>
      <c r="AUL394" s="19"/>
      <c r="AUM394" s="19"/>
      <c r="AUN394" s="19"/>
      <c r="AUO394" s="19"/>
      <c r="AUP394" s="19"/>
      <c r="AUQ394" s="19"/>
      <c r="AUR394" s="19"/>
      <c r="AUS394" s="19"/>
      <c r="AUT394" s="19"/>
      <c r="AUU394" s="19"/>
      <c r="AUV394" s="19"/>
      <c r="AUW394" s="19"/>
      <c r="AUX394" s="19"/>
      <c r="AUY394" s="19"/>
      <c r="AUZ394" s="19"/>
      <c r="AVA394" s="19"/>
      <c r="AVB394" s="19"/>
      <c r="AVC394" s="19"/>
      <c r="AVD394" s="19"/>
      <c r="AVE394" s="21"/>
      <c r="AVF394" s="21"/>
      <c r="AVG394" s="21"/>
      <c r="AVH394" s="19"/>
      <c r="AVI394" s="19"/>
      <c r="AVJ394" s="19"/>
      <c r="AVK394" s="19"/>
      <c r="AVL394" s="19"/>
      <c r="AVM394" s="19"/>
      <c r="AVN394" s="19"/>
      <c r="AVO394" s="19"/>
      <c r="AVP394" s="22"/>
      <c r="AVQ394" s="19"/>
      <c r="AVR394" s="19"/>
      <c r="AVS394" s="19"/>
      <c r="AVT394" s="19"/>
      <c r="AVU394" s="19"/>
      <c r="AVV394" s="19"/>
      <c r="AVW394" s="19"/>
      <c r="AVX394" s="19"/>
      <c r="AVY394" s="22"/>
      <c r="AVZ394" s="19"/>
      <c r="AWA394" s="19"/>
      <c r="AWB394" s="19"/>
      <c r="AWC394" s="19"/>
      <c r="AWD394" s="19"/>
      <c r="AWE394" s="19"/>
      <c r="AWF394" s="19"/>
      <c r="AWG394" s="19"/>
      <c r="AWH394" s="22"/>
      <c r="AWI394" s="19"/>
      <c r="AWJ394" s="19"/>
      <c r="AWK394" s="19"/>
      <c r="AWL394" s="19"/>
      <c r="AWM394" s="19"/>
      <c r="AWN394" s="19"/>
      <c r="AWO394" s="23">
        <v>60</v>
      </c>
      <c r="AWP394" s="23">
        <v>60</v>
      </c>
      <c r="AWQ394" s="23"/>
      <c r="AWR394" s="19"/>
      <c r="AWS394" s="19"/>
      <c r="AWT394" s="19"/>
      <c r="AWU394" s="19"/>
      <c r="AWV394" s="19"/>
      <c r="AWW394" s="19"/>
      <c r="AWX394" s="19"/>
      <c r="AWY394" s="19"/>
      <c r="AWZ394" s="22"/>
      <c r="AXA394" s="19"/>
      <c r="AXB394" s="19"/>
      <c r="AXC394" s="19"/>
      <c r="AXD394" s="19"/>
      <c r="AXE394" s="19"/>
      <c r="AXF394" s="19"/>
      <c r="AXG394" s="19"/>
      <c r="AXH394" s="19"/>
      <c r="AXI394" s="22"/>
      <c r="AXJ394" s="19"/>
      <c r="AXK394" s="19"/>
      <c r="AXL394" s="19"/>
      <c r="AXM394" s="19"/>
      <c r="AXN394" s="19"/>
      <c r="AXO394" s="19"/>
      <c r="AXP394" s="19"/>
      <c r="AXQ394" s="19"/>
      <c r="AXR394" s="22"/>
      <c r="AXS394" s="19"/>
      <c r="AXT394" s="19"/>
      <c r="AXU394" s="19"/>
      <c r="AXV394" s="19"/>
      <c r="AXW394" s="19"/>
      <c r="AXX394" s="19"/>
      <c r="AXY394" s="21"/>
      <c r="AXZ394" s="21"/>
      <c r="AYA394" s="21"/>
      <c r="AYB394" s="22"/>
      <c r="AYC394" s="22"/>
      <c r="AYD394" s="22"/>
      <c r="AYE394" s="22"/>
      <c r="AYF394" s="22"/>
      <c r="AYG394" s="22"/>
      <c r="AYH394" s="22"/>
      <c r="AYI394" s="22"/>
      <c r="AYJ394" s="22"/>
      <c r="AYK394" s="22"/>
      <c r="AYL394" s="22"/>
      <c r="AYM394" s="22"/>
      <c r="AYN394" s="22"/>
      <c r="AYO394" s="22"/>
      <c r="AYP394" s="22"/>
      <c r="AYQ394" s="22"/>
      <c r="AYR394" s="22"/>
      <c r="AYS394" s="22"/>
      <c r="AYT394" s="22"/>
      <c r="AYU394" s="22"/>
      <c r="AYV394" s="22"/>
      <c r="AYW394" s="22"/>
      <c r="AYX394" s="22"/>
      <c r="AYY394" s="22"/>
      <c r="AYZ394" s="22"/>
      <c r="AZA394" s="22"/>
      <c r="AZB394" s="22"/>
      <c r="AZC394" s="22"/>
      <c r="AZD394" s="22"/>
      <c r="AZE394" s="22"/>
      <c r="AZF394" s="22"/>
      <c r="AZG394" s="22"/>
      <c r="AZH394" s="22"/>
      <c r="AZI394" s="21"/>
      <c r="AZJ394" s="21"/>
      <c r="AZK394" s="21"/>
      <c r="AZL394" s="19"/>
      <c r="AZM394" s="19"/>
      <c r="AZN394" s="19"/>
      <c r="AZO394" s="19"/>
      <c r="AZP394" s="19"/>
      <c r="AZQ394" s="19"/>
      <c r="AZR394" s="19"/>
      <c r="AZS394" s="19"/>
      <c r="AZT394" s="19"/>
      <c r="AZU394" s="19"/>
      <c r="AZV394" s="19"/>
      <c r="AZW394" s="19"/>
      <c r="AZX394" s="19"/>
      <c r="AZY394" s="19"/>
      <c r="AZZ394" s="19"/>
      <c r="BAA394" s="22"/>
      <c r="BAB394" s="22"/>
      <c r="BAC394" s="22"/>
      <c r="BAD394" s="19"/>
      <c r="BAE394" s="19"/>
      <c r="BAF394" s="19"/>
      <c r="BAG394" s="19"/>
      <c r="BAH394" s="19"/>
      <c r="BAI394" s="19"/>
      <c r="BAJ394" s="19"/>
      <c r="BAK394" s="19"/>
      <c r="BAL394" s="19"/>
      <c r="BAM394" s="19"/>
      <c r="BAN394" s="19"/>
      <c r="BAO394" s="19"/>
      <c r="BAP394" s="22"/>
      <c r="BAQ394" s="22"/>
      <c r="BAR394" s="22"/>
      <c r="BAS394" s="21"/>
      <c r="BAT394" s="21"/>
      <c r="BAU394" s="21"/>
      <c r="BAV394" s="19"/>
      <c r="BAW394" s="19"/>
      <c r="BAX394" s="19"/>
      <c r="BAY394" s="19"/>
      <c r="BAZ394" s="19"/>
      <c r="BBA394" s="19"/>
      <c r="BBB394" s="22"/>
      <c r="BBC394" s="22"/>
      <c r="BBD394" s="22"/>
      <c r="BBE394" s="19"/>
      <c r="BBF394" s="19"/>
      <c r="BBG394" s="19"/>
      <c r="BBH394" s="19"/>
      <c r="BBI394" s="19"/>
      <c r="BBJ394" s="19"/>
      <c r="BBK394" s="19"/>
      <c r="BBL394" s="19"/>
      <c r="BBM394" s="19"/>
      <c r="BBN394" s="19"/>
      <c r="BBO394" s="19"/>
      <c r="BBP394" s="19"/>
      <c r="BBQ394" s="19"/>
      <c r="BBR394" s="19"/>
      <c r="BBS394" s="19"/>
      <c r="BBT394" s="19"/>
      <c r="BBU394" s="19"/>
      <c r="BBV394" s="19"/>
      <c r="BBW394" s="19"/>
      <c r="BBX394" s="19"/>
      <c r="BBY394" s="19"/>
      <c r="BBZ394" s="19"/>
      <c r="BCA394" s="19"/>
      <c r="BCB394" s="19"/>
      <c r="BCC394" s="21"/>
      <c r="BCD394" s="21"/>
      <c r="BCE394" s="21"/>
      <c r="BCF394" s="19"/>
      <c r="BCG394" s="19"/>
      <c r="BCH394" s="19"/>
      <c r="BCI394" s="19"/>
      <c r="BCJ394" s="19"/>
      <c r="BCK394" s="19"/>
      <c r="BCL394" s="22"/>
      <c r="BCM394" s="22"/>
      <c r="BCN394" s="22"/>
      <c r="BCO394" s="19"/>
      <c r="BCP394" s="19"/>
      <c r="BCQ394" s="19"/>
      <c r="BCR394" s="19"/>
      <c r="BCS394" s="19"/>
      <c r="BCT394" s="19"/>
      <c r="BCU394" s="22"/>
      <c r="BCV394" s="22"/>
      <c r="BCW394" s="22"/>
      <c r="BCX394" s="19"/>
      <c r="BCY394" s="19"/>
      <c r="BCZ394" s="19"/>
      <c r="BDA394" s="19"/>
      <c r="BDB394" s="19"/>
      <c r="BDC394" s="19"/>
      <c r="BDD394" s="22"/>
      <c r="BDE394" s="22"/>
      <c r="BDF394" s="22"/>
      <c r="BDG394" s="19"/>
      <c r="BDH394" s="19"/>
      <c r="BDI394" s="19"/>
      <c r="BDJ394" s="19"/>
      <c r="BDK394" s="19"/>
      <c r="BDL394" s="19"/>
      <c r="BDM394" s="21"/>
      <c r="BDN394" s="21"/>
      <c r="BDO394" s="21"/>
      <c r="BDP394" s="19"/>
      <c r="BDQ394" s="19"/>
      <c r="BDR394" s="19"/>
      <c r="BDS394" s="19"/>
      <c r="BDT394" s="19"/>
      <c r="BDU394" s="19"/>
      <c r="BDV394" s="22"/>
      <c r="BDW394" s="22"/>
      <c r="BDX394" s="22"/>
      <c r="BDY394" s="19"/>
      <c r="BDZ394" s="19"/>
      <c r="BEA394" s="19"/>
      <c r="BEB394" s="19"/>
      <c r="BEC394" s="19"/>
      <c r="BED394" s="19"/>
      <c r="BEE394" s="22"/>
      <c r="BEF394" s="22"/>
      <c r="BEG394" s="22"/>
      <c r="BEH394" s="19"/>
      <c r="BEI394" s="19"/>
      <c r="BEJ394" s="19"/>
      <c r="BEK394" s="19"/>
      <c r="BEL394" s="19"/>
      <c r="BEM394" s="19"/>
      <c r="BEN394" s="22"/>
      <c r="BEO394" s="22"/>
      <c r="BEP394" s="22"/>
      <c r="BEQ394" s="19"/>
      <c r="BER394" s="19"/>
      <c r="BES394" s="19"/>
      <c r="BET394" s="19"/>
      <c r="BEU394" s="19"/>
      <c r="BEV394" s="19"/>
      <c r="BEW394" s="21"/>
      <c r="BEX394" s="21"/>
      <c r="BEY394" s="21"/>
      <c r="BEZ394" s="19"/>
      <c r="BFA394" s="19"/>
      <c r="BFB394" s="19"/>
      <c r="BFC394" s="19"/>
      <c r="BFD394" s="19"/>
      <c r="BFE394" s="19"/>
      <c r="BFF394" s="22"/>
      <c r="BFG394" s="22"/>
      <c r="BFH394" s="22"/>
      <c r="BFI394" s="19"/>
      <c r="BFJ394" s="19"/>
      <c r="BFK394" s="19"/>
      <c r="BFL394" s="19"/>
      <c r="BFM394" s="19"/>
      <c r="BFN394" s="19"/>
      <c r="BFO394" s="22"/>
      <c r="BFP394" s="22"/>
      <c r="BFQ394" s="22"/>
      <c r="BFR394" s="19"/>
      <c r="BFS394" s="19"/>
      <c r="BFT394" s="19"/>
      <c r="BFU394" s="19"/>
      <c r="BFV394" s="19"/>
      <c r="BFW394" s="19"/>
      <c r="BFX394" s="22"/>
      <c r="BFY394" s="22"/>
      <c r="BFZ394" s="22"/>
      <c r="BGA394" s="19"/>
      <c r="BGB394" s="19"/>
      <c r="BGC394" s="19"/>
      <c r="BGD394" s="19"/>
      <c r="BGE394" s="19"/>
      <c r="BGF394" s="19"/>
      <c r="BGG394" s="23"/>
      <c r="BGH394" s="23"/>
      <c r="BGI394" s="23"/>
      <c r="BGJ394" s="19"/>
      <c r="BGK394" s="19"/>
      <c r="BGL394" s="19"/>
      <c r="BGM394" s="19"/>
      <c r="BGN394" s="19"/>
      <c r="BGO394" s="19"/>
      <c r="BGP394" s="22"/>
      <c r="BGQ394" s="22"/>
      <c r="BGR394" s="22"/>
      <c r="BGS394" s="19"/>
      <c r="BGT394" s="19"/>
      <c r="BGU394" s="19"/>
      <c r="BGV394" s="19"/>
      <c r="BGW394" s="19"/>
      <c r="BGX394" s="19"/>
      <c r="BGY394" s="22"/>
      <c r="BGZ394" s="22"/>
      <c r="BHA394" s="22"/>
      <c r="BHB394" s="19"/>
      <c r="BHC394" s="19"/>
      <c r="BHD394" s="19"/>
      <c r="BHE394" s="19"/>
      <c r="BHF394" s="19"/>
      <c r="BHG394" s="19"/>
      <c r="BHH394" s="22"/>
      <c r="BHI394" s="22"/>
      <c r="BHJ394" s="22"/>
      <c r="BHK394" s="19"/>
      <c r="BHL394" s="19"/>
      <c r="BHM394" s="19"/>
      <c r="BHN394" s="19"/>
      <c r="BHO394" s="19"/>
      <c r="BHP394" s="19"/>
      <c r="BHQ394" s="21"/>
      <c r="BHR394" s="21"/>
      <c r="BHS394" s="21"/>
      <c r="BHT394" s="19"/>
      <c r="BHU394" s="19"/>
      <c r="BHV394" s="19"/>
      <c r="BHW394" s="19"/>
      <c r="BHX394" s="19"/>
      <c r="BHY394" s="19"/>
      <c r="BHZ394" s="22"/>
      <c r="BIA394" s="22"/>
      <c r="BIB394" s="22"/>
      <c r="BIC394" s="19"/>
      <c r="BID394" s="19"/>
      <c r="BIE394" s="19"/>
      <c r="BIF394" s="19"/>
      <c r="BIG394" s="19"/>
      <c r="BIH394" s="19"/>
      <c r="BII394" s="22"/>
      <c r="BIJ394" s="22"/>
      <c r="BIK394" s="22"/>
      <c r="BIL394" s="19"/>
      <c r="BIM394" s="19"/>
      <c r="BIN394" s="19"/>
      <c r="BIO394" s="19"/>
      <c r="BIP394" s="19"/>
      <c r="BIQ394" s="19"/>
      <c r="BIR394" s="22"/>
      <c r="BIS394" s="22"/>
      <c r="BIT394" s="22"/>
      <c r="BIU394" s="19"/>
      <c r="BIV394" s="19"/>
      <c r="BIW394" s="19"/>
      <c r="BIX394" s="19"/>
      <c r="BIY394" s="19"/>
      <c r="BIZ394" s="19"/>
      <c r="BJA394" s="21"/>
      <c r="BJB394" s="21"/>
      <c r="BJC394" s="21"/>
      <c r="BJD394" s="19"/>
      <c r="BJE394" s="19"/>
      <c r="BJF394" s="19"/>
      <c r="BJG394" s="19"/>
      <c r="BJH394" s="19"/>
      <c r="BJI394" s="19"/>
      <c r="BJJ394" s="22"/>
      <c r="BJK394" s="22"/>
      <c r="BJL394" s="22"/>
      <c r="BJM394" s="19"/>
      <c r="BJN394" s="19"/>
      <c r="BJO394" s="19"/>
      <c r="BJP394" s="19"/>
      <c r="BJQ394" s="19"/>
      <c r="BJR394" s="19"/>
      <c r="BJS394" s="22">
        <v>80</v>
      </c>
      <c r="BJT394" s="22">
        <v>77</v>
      </c>
      <c r="BJU394" s="22"/>
      <c r="BJV394" s="19"/>
      <c r="BJW394" s="19"/>
      <c r="BJX394" s="19"/>
      <c r="BJY394" s="19"/>
      <c r="BJZ394" s="19"/>
      <c r="BKA394" s="19"/>
      <c r="BKB394" s="22"/>
      <c r="BKC394" s="22"/>
      <c r="BKD394" s="22"/>
      <c r="BKE394" s="19"/>
      <c r="BKF394" s="19"/>
      <c r="BKG394" s="19"/>
      <c r="BKH394" s="19"/>
      <c r="BKI394" s="19"/>
      <c r="BKJ394" s="19"/>
      <c r="BKK394" s="21"/>
      <c r="BKL394" s="21"/>
      <c r="BKM394" s="21"/>
      <c r="BKN394" s="19"/>
      <c r="BKO394" s="22"/>
      <c r="BKP394" s="19"/>
      <c r="BKQ394" s="19"/>
      <c r="BKR394" s="19"/>
      <c r="BKS394" s="19"/>
      <c r="BKT394" s="22"/>
      <c r="BKU394" s="22"/>
      <c r="BKV394" s="22"/>
      <c r="BKW394" s="19"/>
      <c r="BKX394" s="19"/>
      <c r="BKY394" s="19">
        <v>95</v>
      </c>
      <c r="BKZ394" s="19"/>
      <c r="BLA394" s="19"/>
      <c r="BLB394" s="19"/>
      <c r="BLC394" s="19"/>
      <c r="BLD394" s="19"/>
      <c r="BLE394" s="22"/>
      <c r="BLF394" s="19"/>
      <c r="BLG394" s="19"/>
      <c r="BLH394" s="19"/>
      <c r="BLI394" s="13"/>
      <c r="BLJ394" s="13"/>
      <c r="BLK394" s="13"/>
      <c r="BLL394" s="13"/>
      <c r="BLM394" s="13"/>
      <c r="BLN394" s="13"/>
    </row>
    <row r="395" spans="1:1678">
      <c r="A395" s="7" t="s">
        <v>1217</v>
      </c>
      <c r="B395" s="8">
        <v>402</v>
      </c>
      <c r="C395" s="7" t="s">
        <v>8</v>
      </c>
      <c r="D395" s="7" t="s">
        <v>1996</v>
      </c>
      <c r="E395" s="7" t="s">
        <v>1219</v>
      </c>
      <c r="F395" s="7"/>
      <c r="G395" s="7">
        <v>250</v>
      </c>
      <c r="ALP395" s="19"/>
      <c r="ALQ395" s="19"/>
      <c r="ALR395" s="19"/>
      <c r="ALS395" s="22"/>
      <c r="ALT395" s="22"/>
      <c r="ALU395" s="22"/>
      <c r="ALV395" s="22"/>
      <c r="ALW395" s="19"/>
      <c r="ALX395" s="19"/>
      <c r="ALY395" s="19"/>
      <c r="ALZ395" s="19"/>
      <c r="AMA395" s="19"/>
      <c r="AMB395" s="19"/>
      <c r="AMC395" s="19"/>
      <c r="AMD395" s="19"/>
      <c r="AME395" s="19"/>
      <c r="AMF395" s="19"/>
      <c r="AMG395" s="19"/>
      <c r="AMH395" s="19"/>
      <c r="AMI395" s="19"/>
      <c r="AMJ395" s="19"/>
      <c r="AMK395" s="19"/>
      <c r="AML395" s="19"/>
      <c r="AMM395" s="19"/>
      <c r="AMN395" s="19"/>
      <c r="AMO395" s="19"/>
      <c r="AMP395" s="19"/>
      <c r="AMQ395" s="19"/>
      <c r="AMR395" s="19"/>
      <c r="AMS395" s="19"/>
      <c r="AMT395" s="19"/>
      <c r="AMU395" s="19"/>
      <c r="AMV395" s="19"/>
      <c r="AMW395" s="21"/>
      <c r="AMX395" s="21"/>
      <c r="AMY395" s="21"/>
      <c r="AMZ395" s="19"/>
      <c r="ANA395" s="19"/>
      <c r="ANB395" s="19"/>
      <c r="ANC395" s="19"/>
      <c r="AND395" s="19"/>
      <c r="ANE395" s="19"/>
      <c r="ANF395" s="19"/>
      <c r="ANG395" s="19"/>
      <c r="ANH395" s="19"/>
      <c r="ANI395" s="19"/>
      <c r="ANJ395" s="19"/>
      <c r="ANK395" s="19"/>
      <c r="ANL395" s="19"/>
      <c r="ANM395" s="19"/>
      <c r="ANN395" s="19"/>
      <c r="ANO395" s="19"/>
      <c r="ANP395" s="19"/>
      <c r="ANQ395" s="19"/>
      <c r="ANR395" s="19"/>
      <c r="ANS395" s="19"/>
      <c r="ANT395" s="19"/>
      <c r="ANU395" s="19"/>
      <c r="ANV395" s="19"/>
      <c r="ANW395" s="19"/>
      <c r="ANX395" s="19"/>
      <c r="ANY395" s="19"/>
      <c r="ANZ395" s="19"/>
      <c r="AOA395" s="19"/>
      <c r="AOB395" s="19"/>
      <c r="AOC395" s="19"/>
      <c r="AOD395" s="19"/>
      <c r="AOE395" s="19"/>
      <c r="AOF395" s="19"/>
      <c r="AOG395" s="21"/>
      <c r="AOH395" s="21"/>
      <c r="AOI395" s="21"/>
      <c r="AOJ395" s="19"/>
      <c r="AOK395" s="19"/>
      <c r="AOL395" s="19"/>
      <c r="AOM395" s="19"/>
      <c r="AON395" s="19"/>
      <c r="AOO395" s="19"/>
      <c r="AOP395" s="19"/>
      <c r="AOQ395" s="19"/>
      <c r="AOR395" s="19"/>
      <c r="AOS395" s="19"/>
      <c r="AOT395" s="19"/>
      <c r="AOU395" s="19"/>
      <c r="AOV395" s="19"/>
      <c r="AOW395" s="19"/>
      <c r="AOX395" s="19"/>
      <c r="AOY395" s="19"/>
      <c r="AOZ395" s="19"/>
      <c r="APA395" s="19"/>
      <c r="APB395" s="19"/>
      <c r="APC395" s="19"/>
      <c r="APD395" s="19"/>
      <c r="APE395" s="19"/>
      <c r="APF395" s="19"/>
      <c r="APG395" s="19"/>
      <c r="APH395" s="19"/>
      <c r="API395" s="19"/>
      <c r="APJ395" s="19"/>
      <c r="APK395" s="19"/>
      <c r="APL395" s="19"/>
      <c r="APM395" s="19"/>
      <c r="APN395" s="19"/>
      <c r="APO395" s="19"/>
      <c r="APP395" s="19"/>
      <c r="APQ395" s="21"/>
      <c r="APR395" s="21"/>
      <c r="APS395" s="21"/>
      <c r="APT395" s="19"/>
      <c r="APU395" s="19"/>
      <c r="APV395" s="19"/>
      <c r="APW395" s="19"/>
      <c r="APX395" s="19"/>
      <c r="APY395" s="19"/>
      <c r="APZ395" s="19"/>
      <c r="AQA395" s="19"/>
      <c r="AQB395" s="19"/>
      <c r="AQC395" s="19"/>
      <c r="AQD395" s="19"/>
      <c r="AQE395" s="19"/>
      <c r="AQF395" s="19"/>
      <c r="AQG395" s="19"/>
      <c r="AQH395" s="19"/>
      <c r="AQI395" s="19"/>
      <c r="AQJ395" s="19"/>
      <c r="AQK395" s="19"/>
      <c r="AQL395" s="19"/>
      <c r="AQM395" s="19"/>
      <c r="AQN395" s="19"/>
      <c r="AQO395" s="19">
        <v>300</v>
      </c>
      <c r="AQP395" s="19">
        <v>300</v>
      </c>
      <c r="AQQ395" s="19"/>
      <c r="AQR395" s="19">
        <v>300</v>
      </c>
      <c r="AQS395" s="19">
        <v>300</v>
      </c>
      <c r="AQT395" s="19"/>
      <c r="AQU395" s="19">
        <v>300</v>
      </c>
      <c r="AQV395" s="19">
        <v>300</v>
      </c>
      <c r="AQW395" s="19"/>
      <c r="AQX395" s="19">
        <v>300</v>
      </c>
      <c r="AQY395" s="19">
        <v>300</v>
      </c>
      <c r="AQZ395" s="19"/>
      <c r="ARA395" s="21">
        <v>300</v>
      </c>
      <c r="ARB395" s="21">
        <v>300</v>
      </c>
      <c r="ARC395" s="21"/>
      <c r="ARD395" s="19">
        <v>300</v>
      </c>
      <c r="ARE395" s="19">
        <v>300</v>
      </c>
      <c r="ARF395" s="19"/>
      <c r="ARG395" s="19">
        <v>300</v>
      </c>
      <c r="ARH395" s="19">
        <v>300</v>
      </c>
      <c r="ARI395" s="19"/>
      <c r="ARJ395" s="19">
        <v>300</v>
      </c>
      <c r="ARK395" s="19">
        <v>300</v>
      </c>
      <c r="ARL395" s="19"/>
      <c r="ARM395" s="19">
        <v>300</v>
      </c>
      <c r="ARN395" s="19">
        <v>300</v>
      </c>
      <c r="ARO395" s="19"/>
      <c r="ARP395" s="19">
        <v>300</v>
      </c>
      <c r="ARQ395" s="19">
        <v>300</v>
      </c>
      <c r="ARR395" s="19"/>
      <c r="ARS395" s="19">
        <v>300</v>
      </c>
      <c r="ART395" s="19">
        <v>300</v>
      </c>
      <c r="ARU395" s="19"/>
      <c r="ARV395" s="19">
        <v>300</v>
      </c>
      <c r="ARW395" s="19">
        <v>300</v>
      </c>
      <c r="ARX395" s="19"/>
      <c r="ARY395" s="19">
        <v>300</v>
      </c>
      <c r="ARZ395" s="19">
        <v>300</v>
      </c>
      <c r="ASA395" s="19"/>
      <c r="ASB395" s="19">
        <v>300</v>
      </c>
      <c r="ASC395" s="19">
        <v>300</v>
      </c>
      <c r="ASD395" s="19"/>
      <c r="ASE395" s="19">
        <v>300</v>
      </c>
      <c r="ASF395" s="19">
        <v>300</v>
      </c>
      <c r="ASG395" s="19"/>
      <c r="ASH395" s="19">
        <v>300</v>
      </c>
      <c r="ASI395" s="19">
        <v>300</v>
      </c>
      <c r="ASJ395" s="19"/>
      <c r="ASK395" s="21">
        <v>300</v>
      </c>
      <c r="ASL395" s="21">
        <v>300</v>
      </c>
      <c r="ASM395" s="21"/>
      <c r="ASN395" s="19">
        <v>300</v>
      </c>
      <c r="ASO395" s="19">
        <v>300</v>
      </c>
      <c r="ASP395" s="19"/>
      <c r="ASQ395" s="19">
        <v>300</v>
      </c>
      <c r="ASR395" s="19">
        <v>300</v>
      </c>
      <c r="ASS395" s="19"/>
      <c r="AST395" s="19">
        <v>300</v>
      </c>
      <c r="ASU395" s="19">
        <v>300</v>
      </c>
      <c r="ASV395" s="19"/>
      <c r="ASW395" s="19">
        <v>300</v>
      </c>
      <c r="ASX395" s="19">
        <v>300</v>
      </c>
      <c r="ASY395" s="19"/>
      <c r="ASZ395" s="19"/>
      <c r="ATA395" s="19"/>
      <c r="ATB395" s="19"/>
      <c r="ATC395" s="19"/>
      <c r="ATD395" s="19"/>
      <c r="ATE395" s="19"/>
      <c r="ATF395" s="19"/>
      <c r="ATG395" s="19"/>
      <c r="ATH395" s="19"/>
      <c r="ATI395" s="19"/>
      <c r="ATJ395" s="19"/>
      <c r="ATK395" s="19"/>
      <c r="ATL395" s="19"/>
      <c r="ATM395" s="19"/>
      <c r="ATN395" s="19"/>
      <c r="ATO395" s="19"/>
      <c r="ATP395" s="19"/>
      <c r="ATQ395" s="19"/>
      <c r="ATR395" s="19"/>
      <c r="ATS395" s="19"/>
      <c r="ATT395" s="19"/>
      <c r="ATU395" s="21"/>
      <c r="ATV395" s="21"/>
      <c r="ATW395" s="21"/>
      <c r="ATX395" s="19"/>
      <c r="ATY395" s="19"/>
      <c r="ATZ395" s="19"/>
      <c r="AUA395" s="19"/>
      <c r="AUB395" s="19"/>
      <c r="AUC395" s="19"/>
      <c r="AUD395" s="19"/>
      <c r="AUE395" s="19"/>
      <c r="AUF395" s="19"/>
      <c r="AUG395" s="19"/>
      <c r="AUH395" s="19"/>
      <c r="AUI395" s="19"/>
      <c r="AUJ395" s="19"/>
      <c r="AUK395" s="19"/>
      <c r="AUL395" s="19"/>
      <c r="AUM395" s="19"/>
      <c r="AUN395" s="19"/>
      <c r="AUO395" s="19"/>
      <c r="AUP395" s="19"/>
      <c r="AUQ395" s="19"/>
      <c r="AUR395" s="19"/>
      <c r="AUS395" s="19"/>
      <c r="AUT395" s="19"/>
      <c r="AUU395" s="19"/>
      <c r="AUV395" s="19"/>
      <c r="AUW395" s="19"/>
      <c r="AUX395" s="19"/>
      <c r="AUY395" s="19"/>
      <c r="AUZ395" s="19"/>
      <c r="AVA395" s="19"/>
      <c r="AVB395" s="19"/>
      <c r="AVC395" s="19"/>
      <c r="AVD395" s="19"/>
      <c r="AVE395" s="21"/>
      <c r="AVF395" s="21"/>
      <c r="AVG395" s="21"/>
      <c r="AVH395" s="19"/>
      <c r="AVI395" s="19"/>
      <c r="AVJ395" s="19"/>
      <c r="AVK395" s="19"/>
      <c r="AVL395" s="19"/>
      <c r="AVM395" s="19"/>
      <c r="AVN395" s="19"/>
      <c r="AVO395" s="19"/>
      <c r="AVP395" s="22"/>
      <c r="AVQ395" s="19"/>
      <c r="AVR395" s="19"/>
      <c r="AVS395" s="19"/>
      <c r="AVT395" s="19"/>
      <c r="AVU395" s="19"/>
      <c r="AVV395" s="19"/>
      <c r="AVW395" s="19"/>
      <c r="AVX395" s="19"/>
      <c r="AVY395" s="22"/>
      <c r="AVZ395" s="19"/>
      <c r="AWA395" s="19"/>
      <c r="AWB395" s="19"/>
      <c r="AWC395" s="19"/>
      <c r="AWD395" s="19"/>
      <c r="AWE395" s="19"/>
      <c r="AWF395" s="19"/>
      <c r="AWG395" s="19"/>
      <c r="AWH395" s="22"/>
      <c r="AWI395" s="19"/>
      <c r="AWJ395" s="19"/>
      <c r="AWK395" s="19"/>
      <c r="AWL395" s="19"/>
      <c r="AWM395" s="19"/>
      <c r="AWN395" s="19"/>
      <c r="AWO395" s="23"/>
      <c r="AWP395" s="23"/>
      <c r="AWQ395" s="23"/>
      <c r="AWR395" s="19"/>
      <c r="AWS395" s="19"/>
      <c r="AWT395" s="19"/>
      <c r="AWU395" s="19"/>
      <c r="AWV395" s="19"/>
      <c r="AWW395" s="19"/>
      <c r="AWX395" s="19">
        <v>250</v>
      </c>
      <c r="AWY395" s="19">
        <v>250</v>
      </c>
      <c r="AWZ395" s="22"/>
      <c r="AXA395" s="19"/>
      <c r="AXB395" s="19"/>
      <c r="AXC395" s="19"/>
      <c r="AXD395" s="19"/>
      <c r="AXE395" s="19"/>
      <c r="AXF395" s="19"/>
      <c r="AXG395" s="19"/>
      <c r="AXH395" s="19"/>
      <c r="AXI395" s="22"/>
      <c r="AXJ395" s="19"/>
      <c r="AXK395" s="19"/>
      <c r="AXL395" s="19"/>
      <c r="AXM395" s="19"/>
      <c r="AXN395" s="19"/>
      <c r="AXO395" s="19"/>
      <c r="AXP395" s="19"/>
      <c r="AXQ395" s="19"/>
      <c r="AXR395" s="22"/>
      <c r="AXS395" s="19"/>
      <c r="AXT395" s="19"/>
      <c r="AXU395" s="19"/>
      <c r="AXV395" s="19"/>
      <c r="AXW395" s="19"/>
      <c r="AXX395" s="19"/>
      <c r="AXY395" s="21"/>
      <c r="AXZ395" s="21"/>
      <c r="AYA395" s="21"/>
      <c r="AYB395" s="22"/>
      <c r="AYC395" s="22"/>
      <c r="AYD395" s="22"/>
      <c r="AYE395" s="22"/>
      <c r="AYF395" s="22"/>
      <c r="AYG395" s="22"/>
      <c r="AYH395" s="22"/>
      <c r="AYI395" s="22"/>
      <c r="AYJ395" s="22"/>
      <c r="AYK395" s="22"/>
      <c r="AYL395" s="22"/>
      <c r="AYM395" s="22"/>
      <c r="AYN395" s="22"/>
      <c r="AYO395" s="22"/>
      <c r="AYP395" s="22"/>
      <c r="AYQ395" s="22"/>
      <c r="AYR395" s="22"/>
      <c r="AYS395" s="22"/>
      <c r="AYT395" s="22"/>
      <c r="AYU395" s="22"/>
      <c r="AYV395" s="22"/>
      <c r="AYW395" s="22"/>
      <c r="AYX395" s="22"/>
      <c r="AYY395" s="22"/>
      <c r="AYZ395" s="22"/>
      <c r="AZA395" s="22"/>
      <c r="AZB395" s="22"/>
      <c r="AZC395" s="22"/>
      <c r="AZD395" s="22"/>
      <c r="AZE395" s="22"/>
      <c r="AZF395" s="22"/>
      <c r="AZG395" s="22"/>
      <c r="AZH395" s="22"/>
      <c r="AZI395" s="21"/>
      <c r="AZJ395" s="21"/>
      <c r="AZK395" s="21"/>
      <c r="AZL395" s="19"/>
      <c r="AZM395" s="19"/>
      <c r="AZN395" s="19"/>
      <c r="AZO395" s="19"/>
      <c r="AZP395" s="19"/>
      <c r="AZQ395" s="19"/>
      <c r="AZR395" s="19"/>
      <c r="AZS395" s="19"/>
      <c r="AZT395" s="19"/>
      <c r="AZU395" s="19"/>
      <c r="AZV395" s="19"/>
      <c r="AZW395" s="19"/>
      <c r="AZX395" s="19"/>
      <c r="AZY395" s="19"/>
      <c r="AZZ395" s="19"/>
      <c r="BAA395" s="22"/>
      <c r="BAB395" s="22"/>
      <c r="BAC395" s="22"/>
      <c r="BAD395" s="19"/>
      <c r="BAE395" s="19"/>
      <c r="BAF395" s="19"/>
      <c r="BAG395" s="19"/>
      <c r="BAH395" s="19"/>
      <c r="BAI395" s="19"/>
      <c r="BAJ395" s="19"/>
      <c r="BAK395" s="19"/>
      <c r="BAL395" s="19"/>
      <c r="BAM395" s="19"/>
      <c r="BAN395" s="19"/>
      <c r="BAO395" s="19"/>
      <c r="BAP395" s="22"/>
      <c r="BAQ395" s="22"/>
      <c r="BAR395" s="22"/>
      <c r="BAS395" s="21"/>
      <c r="BAT395" s="21"/>
      <c r="BAU395" s="21"/>
      <c r="BAV395" s="19"/>
      <c r="BAW395" s="19"/>
      <c r="BAX395" s="19"/>
      <c r="BAY395" s="19"/>
      <c r="BAZ395" s="19"/>
      <c r="BBA395" s="19"/>
      <c r="BBB395" s="22"/>
      <c r="BBC395" s="22"/>
      <c r="BBD395" s="22"/>
      <c r="BBE395" s="19"/>
      <c r="BBF395" s="19"/>
      <c r="BBG395" s="19"/>
      <c r="BBH395" s="19"/>
      <c r="BBI395" s="19"/>
      <c r="BBJ395" s="19"/>
      <c r="BBK395" s="19"/>
      <c r="BBL395" s="19"/>
      <c r="BBM395" s="19"/>
      <c r="BBN395" s="19"/>
      <c r="BBO395" s="19"/>
      <c r="BBP395" s="19"/>
      <c r="BBQ395" s="19"/>
      <c r="BBR395" s="19"/>
      <c r="BBS395" s="19"/>
      <c r="BBT395" s="19"/>
      <c r="BBU395" s="19"/>
      <c r="BBV395" s="19"/>
      <c r="BBW395" s="19"/>
      <c r="BBX395" s="19"/>
      <c r="BBY395" s="19"/>
      <c r="BBZ395" s="19"/>
      <c r="BCA395" s="19"/>
      <c r="BCB395" s="19"/>
      <c r="BCC395" s="21"/>
      <c r="BCD395" s="21"/>
      <c r="BCE395" s="21"/>
      <c r="BCF395" s="19"/>
      <c r="BCG395" s="19"/>
      <c r="BCH395" s="19"/>
      <c r="BCI395" s="19"/>
      <c r="BCJ395" s="19"/>
      <c r="BCK395" s="19"/>
      <c r="BCL395" s="22"/>
      <c r="BCM395" s="22"/>
      <c r="BCN395" s="22"/>
      <c r="BCO395" s="19"/>
      <c r="BCP395" s="19"/>
      <c r="BCQ395" s="19"/>
      <c r="BCR395" s="19"/>
      <c r="BCS395" s="19"/>
      <c r="BCT395" s="19"/>
      <c r="BCU395" s="22"/>
      <c r="BCV395" s="22"/>
      <c r="BCW395" s="22"/>
      <c r="BCX395" s="19"/>
      <c r="BCY395" s="19"/>
      <c r="BCZ395" s="19"/>
      <c r="BDA395" s="19"/>
      <c r="BDB395" s="19"/>
      <c r="BDC395" s="19"/>
      <c r="BDD395" s="22"/>
      <c r="BDE395" s="22"/>
      <c r="BDF395" s="22"/>
      <c r="BDG395" s="19"/>
      <c r="BDH395" s="19"/>
      <c r="BDI395" s="19"/>
      <c r="BDJ395" s="19"/>
      <c r="BDK395" s="19"/>
      <c r="BDL395" s="19"/>
      <c r="BDM395" s="21"/>
      <c r="BDN395" s="21"/>
      <c r="BDO395" s="21"/>
      <c r="BDP395" s="19"/>
      <c r="BDQ395" s="19"/>
      <c r="BDR395" s="19"/>
      <c r="BDS395" s="19"/>
      <c r="BDT395" s="19"/>
      <c r="BDU395" s="19"/>
      <c r="BDV395" s="22"/>
      <c r="BDW395" s="22"/>
      <c r="BDX395" s="22"/>
      <c r="BDY395" s="19"/>
      <c r="BDZ395" s="19"/>
      <c r="BEA395" s="19"/>
      <c r="BEB395" s="19"/>
      <c r="BEC395" s="19"/>
      <c r="BED395" s="19"/>
      <c r="BEE395" s="22"/>
      <c r="BEF395" s="22"/>
      <c r="BEG395" s="22"/>
      <c r="BEH395" s="19"/>
      <c r="BEI395" s="19"/>
      <c r="BEJ395" s="19"/>
      <c r="BEK395" s="19"/>
      <c r="BEL395" s="19"/>
      <c r="BEM395" s="19"/>
      <c r="BEN395" s="22"/>
      <c r="BEO395" s="22"/>
      <c r="BEP395" s="22"/>
      <c r="BEQ395" s="19"/>
      <c r="BER395" s="19"/>
      <c r="BES395" s="19"/>
      <c r="BET395" s="19"/>
      <c r="BEU395" s="19"/>
      <c r="BEV395" s="19"/>
      <c r="BEW395" s="21"/>
      <c r="BEX395" s="21"/>
      <c r="BEY395" s="21"/>
      <c r="BEZ395" s="19"/>
      <c r="BFA395" s="19"/>
      <c r="BFB395" s="19"/>
      <c r="BFC395" s="19"/>
      <c r="BFD395" s="19"/>
      <c r="BFE395" s="19"/>
      <c r="BFF395" s="22"/>
      <c r="BFG395" s="22"/>
      <c r="BFH395" s="22"/>
      <c r="BFI395" s="19"/>
      <c r="BFJ395" s="19"/>
      <c r="BFK395" s="19"/>
      <c r="BFL395" s="19"/>
      <c r="BFM395" s="19"/>
      <c r="BFN395" s="19"/>
      <c r="BFO395" s="22"/>
      <c r="BFP395" s="22"/>
      <c r="BFQ395" s="22"/>
      <c r="BFR395" s="19"/>
      <c r="BFS395" s="19"/>
      <c r="BFT395" s="19"/>
      <c r="BFU395" s="19"/>
      <c r="BFV395" s="19"/>
      <c r="BFW395" s="19"/>
      <c r="BFX395" s="22"/>
      <c r="BFY395" s="22"/>
      <c r="BFZ395" s="22"/>
      <c r="BGA395" s="19"/>
      <c r="BGB395" s="19"/>
      <c r="BGC395" s="19"/>
      <c r="BGD395" s="19"/>
      <c r="BGE395" s="19"/>
      <c r="BGF395" s="19"/>
      <c r="BGG395" s="23"/>
      <c r="BGH395" s="23"/>
      <c r="BGI395" s="23"/>
      <c r="BGJ395" s="19"/>
      <c r="BGK395" s="19"/>
      <c r="BGL395" s="19"/>
      <c r="BGM395" s="19"/>
      <c r="BGN395" s="19"/>
      <c r="BGO395" s="19"/>
      <c r="BGP395" s="22"/>
      <c r="BGQ395" s="22"/>
      <c r="BGR395" s="22"/>
      <c r="BGS395" s="19"/>
      <c r="BGT395" s="19"/>
      <c r="BGU395" s="19"/>
      <c r="BGV395" s="19"/>
      <c r="BGW395" s="19"/>
      <c r="BGX395" s="19"/>
      <c r="BGY395" s="22"/>
      <c r="BGZ395" s="22"/>
      <c r="BHA395" s="22"/>
      <c r="BHB395" s="19"/>
      <c r="BHC395" s="19"/>
      <c r="BHD395" s="19"/>
      <c r="BHE395" s="19"/>
      <c r="BHF395" s="19"/>
      <c r="BHG395" s="19"/>
      <c r="BHH395" s="22"/>
      <c r="BHI395" s="22"/>
      <c r="BHJ395" s="22"/>
      <c r="BHK395" s="19"/>
      <c r="BHL395" s="19"/>
      <c r="BHM395" s="19"/>
      <c r="BHN395" s="19"/>
      <c r="BHO395" s="19"/>
      <c r="BHP395" s="19"/>
      <c r="BHQ395" s="21"/>
      <c r="BHR395" s="21"/>
      <c r="BHS395" s="21"/>
      <c r="BHT395" s="19"/>
      <c r="BHU395" s="19"/>
      <c r="BHV395" s="19"/>
      <c r="BHW395" s="19"/>
      <c r="BHX395" s="19"/>
      <c r="BHY395" s="19"/>
      <c r="BHZ395" s="22">
        <v>175</v>
      </c>
      <c r="BIA395" s="22">
        <v>160</v>
      </c>
      <c r="BIB395" s="22"/>
      <c r="BIC395" s="19">
        <v>210</v>
      </c>
      <c r="BID395" s="19">
        <v>200</v>
      </c>
      <c r="BIE395" s="19"/>
      <c r="BIF395" s="19">
        <v>206</v>
      </c>
      <c r="BIG395" s="19">
        <v>189</v>
      </c>
      <c r="BIH395" s="19"/>
      <c r="BII395" s="22">
        <v>235</v>
      </c>
      <c r="BIJ395" s="22">
        <v>190</v>
      </c>
      <c r="BIK395" s="22"/>
      <c r="BIL395" s="19">
        <v>240</v>
      </c>
      <c r="BIM395" s="19">
        <v>231</v>
      </c>
      <c r="BIN395" s="19"/>
      <c r="BIO395" s="19"/>
      <c r="BIP395" s="19"/>
      <c r="BIQ395" s="19"/>
      <c r="BIR395" s="22"/>
      <c r="BIS395" s="22"/>
      <c r="BIT395" s="22"/>
      <c r="BIU395" s="19"/>
      <c r="BIV395" s="19"/>
      <c r="BIW395" s="19"/>
      <c r="BIX395" s="19"/>
      <c r="BIY395" s="19"/>
      <c r="BIZ395" s="19"/>
      <c r="BJA395" s="21"/>
      <c r="BJB395" s="21"/>
      <c r="BJC395" s="21"/>
      <c r="BJD395" s="19"/>
      <c r="BJE395" s="19"/>
      <c r="BJF395" s="19"/>
      <c r="BJG395" s="19"/>
      <c r="BJH395" s="19"/>
      <c r="BJI395" s="19"/>
      <c r="BJJ395" s="22"/>
      <c r="BJK395" s="22"/>
      <c r="BJL395" s="22"/>
      <c r="BJM395" s="19">
        <v>223</v>
      </c>
      <c r="BJN395" s="19">
        <v>223</v>
      </c>
      <c r="BJO395" s="19"/>
      <c r="BJP395" s="19"/>
      <c r="BJQ395" s="19"/>
      <c r="BJR395" s="19"/>
      <c r="BJS395" s="22"/>
      <c r="BJT395" s="22"/>
      <c r="BJU395" s="22"/>
      <c r="BJV395" s="19"/>
      <c r="BJW395" s="19"/>
      <c r="BJX395" s="19"/>
      <c r="BJY395" s="19"/>
      <c r="BJZ395" s="19"/>
      <c r="BKA395" s="19"/>
      <c r="BKB395" s="22"/>
      <c r="BKC395" s="22"/>
      <c r="BKD395" s="22"/>
      <c r="BKE395" s="19"/>
      <c r="BKF395" s="19"/>
      <c r="BKG395" s="19"/>
      <c r="BKH395" s="19"/>
      <c r="BKI395" s="19"/>
      <c r="BKJ395" s="19"/>
      <c r="BKK395" s="21"/>
      <c r="BKL395" s="21"/>
      <c r="BKM395" s="21"/>
      <c r="BKN395" s="19"/>
      <c r="BKO395" s="22"/>
      <c r="BKP395" s="19"/>
      <c r="BKQ395" s="19"/>
      <c r="BKR395" s="19"/>
      <c r="BKS395" s="19"/>
      <c r="BKT395" s="22"/>
      <c r="BKU395" s="22"/>
      <c r="BKV395" s="22"/>
      <c r="BKW395" s="19"/>
      <c r="BKX395" s="19"/>
      <c r="BKY395" s="19"/>
      <c r="BKZ395" s="19"/>
      <c r="BLA395" s="19"/>
      <c r="BLB395" s="19"/>
      <c r="BLC395" s="19"/>
      <c r="BLD395" s="19"/>
      <c r="BLE395" s="22"/>
      <c r="BLF395" s="19"/>
      <c r="BLG395" s="19"/>
      <c r="BLH395" s="19"/>
      <c r="BLI395" s="13"/>
      <c r="BLJ395" s="13"/>
      <c r="BLK395" s="13"/>
      <c r="BLL395" s="13"/>
      <c r="BLM395" s="13"/>
      <c r="BLN395" s="13"/>
    </row>
    <row r="396" spans="1:1678">
      <c r="A396" s="7" t="s">
        <v>1220</v>
      </c>
      <c r="B396" s="8">
        <v>403</v>
      </c>
      <c r="C396" s="7" t="s">
        <v>8</v>
      </c>
      <c r="D396" s="7" t="s">
        <v>1221</v>
      </c>
      <c r="E396" s="7" t="s">
        <v>1222</v>
      </c>
      <c r="F396" s="7"/>
      <c r="G396" s="7">
        <v>125</v>
      </c>
      <c r="ALP396" s="19"/>
      <c r="ALQ396" s="19"/>
      <c r="ALR396" s="19"/>
      <c r="ALS396" s="22"/>
      <c r="ALT396" s="22"/>
      <c r="ALU396" s="22"/>
      <c r="ALV396" s="22"/>
      <c r="ALW396" s="19"/>
      <c r="ALX396" s="19"/>
      <c r="ALY396" s="19"/>
      <c r="ALZ396" s="19"/>
      <c r="AMA396" s="19"/>
      <c r="AMB396" s="19"/>
      <c r="AMC396" s="19"/>
      <c r="AMD396" s="19"/>
      <c r="AME396" s="19"/>
      <c r="AMF396" s="19"/>
      <c r="AMG396" s="19"/>
      <c r="AMH396" s="19"/>
      <c r="AMI396" s="19"/>
      <c r="AMJ396" s="19"/>
      <c r="AMK396" s="19"/>
      <c r="AML396" s="19"/>
      <c r="AMM396" s="19"/>
      <c r="AMN396" s="19"/>
      <c r="AMO396" s="19"/>
      <c r="AMP396" s="19"/>
      <c r="AMQ396" s="19"/>
      <c r="AMR396" s="19"/>
      <c r="AMS396" s="19"/>
      <c r="AMT396" s="19"/>
      <c r="AMU396" s="19"/>
      <c r="AMV396" s="19"/>
      <c r="AMW396" s="21"/>
      <c r="AMX396" s="21"/>
      <c r="AMY396" s="21"/>
      <c r="AMZ396" s="19"/>
      <c r="ANA396" s="19"/>
      <c r="ANB396" s="19"/>
      <c r="ANC396" s="19"/>
      <c r="AND396" s="19"/>
      <c r="ANE396" s="19"/>
      <c r="ANF396" s="19"/>
      <c r="ANG396" s="19"/>
      <c r="ANH396" s="19"/>
      <c r="ANI396" s="19"/>
      <c r="ANJ396" s="19"/>
      <c r="ANK396" s="19"/>
      <c r="ANL396" s="19"/>
      <c r="ANM396" s="19"/>
      <c r="ANN396" s="19"/>
      <c r="ANO396" s="19"/>
      <c r="ANP396" s="19"/>
      <c r="ANQ396" s="19"/>
      <c r="ANR396" s="19"/>
      <c r="ANS396" s="19"/>
      <c r="ANT396" s="19"/>
      <c r="ANU396" s="19"/>
      <c r="ANV396" s="19"/>
      <c r="ANW396" s="19"/>
      <c r="ANX396" s="19"/>
      <c r="ANY396" s="19"/>
      <c r="ANZ396" s="19"/>
      <c r="AOA396" s="19"/>
      <c r="AOB396" s="19"/>
      <c r="AOC396" s="19"/>
      <c r="AOD396" s="19"/>
      <c r="AOE396" s="19"/>
      <c r="AOF396" s="19"/>
      <c r="AOG396" s="21"/>
      <c r="AOH396" s="21"/>
      <c r="AOI396" s="21"/>
      <c r="AOJ396" s="19"/>
      <c r="AOK396" s="19"/>
      <c r="AOL396" s="19"/>
      <c r="AOM396" s="19"/>
      <c r="AON396" s="19"/>
      <c r="AOO396" s="19"/>
      <c r="AOP396" s="19"/>
      <c r="AOQ396" s="19"/>
      <c r="AOR396" s="19"/>
      <c r="AOS396" s="19"/>
      <c r="AOT396" s="19"/>
      <c r="AOU396" s="19"/>
      <c r="AOV396" s="19"/>
      <c r="AOW396" s="19"/>
      <c r="AOX396" s="19"/>
      <c r="AOY396" s="19"/>
      <c r="AOZ396" s="19"/>
      <c r="APA396" s="19"/>
      <c r="APB396" s="19"/>
      <c r="APC396" s="19"/>
      <c r="APD396" s="19"/>
      <c r="APE396" s="19"/>
      <c r="APF396" s="19"/>
      <c r="APG396" s="19"/>
      <c r="APH396" s="19"/>
      <c r="API396" s="19"/>
      <c r="APJ396" s="19"/>
      <c r="APK396" s="19"/>
      <c r="APL396" s="19"/>
      <c r="APM396" s="19"/>
      <c r="APN396" s="19"/>
      <c r="APO396" s="19"/>
      <c r="APP396" s="19"/>
      <c r="APQ396" s="21"/>
      <c r="APR396" s="21"/>
      <c r="APS396" s="21"/>
      <c r="APT396" s="19"/>
      <c r="APU396" s="19"/>
      <c r="APV396" s="19"/>
      <c r="APW396" s="19"/>
      <c r="APX396" s="19"/>
      <c r="APY396" s="19"/>
      <c r="APZ396" s="19"/>
      <c r="AQA396" s="19"/>
      <c r="AQB396" s="19"/>
      <c r="AQC396" s="19"/>
      <c r="AQD396" s="19"/>
      <c r="AQE396" s="19"/>
      <c r="AQF396" s="19"/>
      <c r="AQG396" s="19"/>
      <c r="AQH396" s="19"/>
      <c r="AQI396" s="19"/>
      <c r="AQJ396" s="19"/>
      <c r="AQK396" s="19"/>
      <c r="AQL396" s="19"/>
      <c r="AQM396" s="19"/>
      <c r="AQN396" s="19"/>
      <c r="AQO396" s="19">
        <v>200</v>
      </c>
      <c r="AQP396" s="19">
        <v>200</v>
      </c>
      <c r="AQQ396" s="19"/>
      <c r="AQR396" s="19">
        <v>200</v>
      </c>
      <c r="AQS396" s="19">
        <v>200</v>
      </c>
      <c r="AQT396" s="19"/>
      <c r="AQU396" s="19">
        <v>200</v>
      </c>
      <c r="AQV396" s="19">
        <v>190</v>
      </c>
      <c r="AQW396" s="19"/>
      <c r="AQX396" s="19">
        <v>190</v>
      </c>
      <c r="AQY396" s="19">
        <v>190</v>
      </c>
      <c r="AQZ396" s="19"/>
      <c r="ARA396" s="21">
        <v>190</v>
      </c>
      <c r="ARB396" s="21">
        <v>190</v>
      </c>
      <c r="ARC396" s="21"/>
      <c r="ARD396" s="19">
        <v>190</v>
      </c>
      <c r="ARE396" s="19">
        <v>190</v>
      </c>
      <c r="ARF396" s="19"/>
      <c r="ARG396" s="19">
        <v>190</v>
      </c>
      <c r="ARH396" s="19">
        <v>190</v>
      </c>
      <c r="ARI396" s="19"/>
      <c r="ARJ396" s="19">
        <v>190</v>
      </c>
      <c r="ARK396" s="19">
        <v>190</v>
      </c>
      <c r="ARL396" s="19"/>
      <c r="ARM396" s="19">
        <v>190</v>
      </c>
      <c r="ARN396" s="19">
        <v>190</v>
      </c>
      <c r="ARO396" s="19"/>
      <c r="ARP396" s="19">
        <v>190</v>
      </c>
      <c r="ARQ396" s="19">
        <v>190</v>
      </c>
      <c r="ARR396" s="19"/>
      <c r="ARS396" s="19"/>
      <c r="ART396" s="19"/>
      <c r="ARU396" s="19"/>
      <c r="ARV396" s="19"/>
      <c r="ARW396" s="19"/>
      <c r="ARX396" s="19"/>
      <c r="ARY396" s="19"/>
      <c r="ARZ396" s="19"/>
      <c r="ASA396" s="19"/>
      <c r="ASB396" s="19"/>
      <c r="ASC396" s="19"/>
      <c r="ASD396" s="19"/>
      <c r="ASE396" s="19"/>
      <c r="ASF396" s="19"/>
      <c r="ASG396" s="19"/>
      <c r="ASH396" s="19"/>
      <c r="ASI396" s="19"/>
      <c r="ASJ396" s="19"/>
      <c r="ASK396" s="21"/>
      <c r="ASL396" s="21"/>
      <c r="ASM396" s="21"/>
      <c r="ASN396" s="19"/>
      <c r="ASO396" s="19"/>
      <c r="ASP396" s="19"/>
      <c r="ASQ396" s="19"/>
      <c r="ASR396" s="19"/>
      <c r="ASS396" s="19"/>
      <c r="AST396" s="19"/>
      <c r="ASU396" s="19"/>
      <c r="ASV396" s="19"/>
      <c r="ASW396" s="19"/>
      <c r="ASX396" s="19"/>
      <c r="ASY396" s="19"/>
      <c r="ASZ396" s="19"/>
      <c r="ATA396" s="19"/>
      <c r="ATB396" s="19"/>
      <c r="ATC396" s="19"/>
      <c r="ATD396" s="19"/>
      <c r="ATE396" s="19"/>
      <c r="ATF396" s="19"/>
      <c r="ATG396" s="19"/>
      <c r="ATH396" s="19"/>
      <c r="ATI396" s="19"/>
      <c r="ATJ396" s="19"/>
      <c r="ATK396" s="19"/>
      <c r="ATL396" s="19"/>
      <c r="ATM396" s="19"/>
      <c r="ATN396" s="19"/>
      <c r="ATO396" s="19"/>
      <c r="ATP396" s="19"/>
      <c r="ATQ396" s="19"/>
      <c r="ATR396" s="19"/>
      <c r="ATS396" s="19"/>
      <c r="ATT396" s="19"/>
      <c r="ATU396" s="21"/>
      <c r="ATV396" s="21"/>
      <c r="ATW396" s="21"/>
      <c r="ATX396" s="19"/>
      <c r="ATY396" s="19"/>
      <c r="ATZ396" s="19"/>
      <c r="AUA396" s="19"/>
      <c r="AUB396" s="19"/>
      <c r="AUC396" s="19"/>
      <c r="AUD396" s="19"/>
      <c r="AUE396" s="19"/>
      <c r="AUF396" s="19"/>
      <c r="AUG396" s="19"/>
      <c r="AUH396" s="19"/>
      <c r="AUI396" s="19"/>
      <c r="AUJ396" s="19"/>
      <c r="AUK396" s="19"/>
      <c r="AUL396" s="19"/>
      <c r="AUM396" s="19"/>
      <c r="AUN396" s="19"/>
      <c r="AUO396" s="19"/>
      <c r="AUP396" s="19"/>
      <c r="AUQ396" s="19"/>
      <c r="AUR396" s="19"/>
      <c r="AUS396" s="19"/>
      <c r="AUT396" s="19"/>
      <c r="AUU396" s="19"/>
      <c r="AUV396" s="19"/>
      <c r="AUW396" s="19"/>
      <c r="AUX396" s="19"/>
      <c r="AUY396" s="19"/>
      <c r="AUZ396" s="19"/>
      <c r="AVA396" s="19"/>
      <c r="AVB396" s="19"/>
      <c r="AVC396" s="19"/>
      <c r="AVD396" s="19"/>
      <c r="AVE396" s="21"/>
      <c r="AVF396" s="21"/>
      <c r="AVG396" s="21"/>
      <c r="AVH396" s="19"/>
      <c r="AVI396" s="19"/>
      <c r="AVJ396" s="19"/>
      <c r="AVK396" s="19"/>
      <c r="AVL396" s="19"/>
      <c r="AVM396" s="19"/>
      <c r="AVN396" s="19"/>
      <c r="AVO396" s="19"/>
      <c r="AVP396" s="22"/>
      <c r="AVQ396" s="19"/>
      <c r="AVR396" s="19"/>
      <c r="AVS396" s="19"/>
      <c r="AVT396" s="19"/>
      <c r="AVU396" s="19"/>
      <c r="AVV396" s="19"/>
      <c r="AVW396" s="19"/>
      <c r="AVX396" s="19"/>
      <c r="AVY396" s="22"/>
      <c r="AVZ396" s="19"/>
      <c r="AWA396" s="19"/>
      <c r="AWB396" s="19"/>
      <c r="AWC396" s="19"/>
      <c r="AWD396" s="19"/>
      <c r="AWE396" s="19"/>
      <c r="AWF396" s="19"/>
      <c r="AWG396" s="19"/>
      <c r="AWH396" s="22"/>
      <c r="AWI396" s="19"/>
      <c r="AWJ396" s="19"/>
      <c r="AWK396" s="19"/>
      <c r="AWL396" s="19"/>
      <c r="AWM396" s="19"/>
      <c r="AWN396" s="19"/>
      <c r="AWO396" s="23"/>
      <c r="AWP396" s="23"/>
      <c r="AWQ396" s="23"/>
      <c r="AWR396" s="19"/>
      <c r="AWS396" s="19"/>
      <c r="AWT396" s="19"/>
      <c r="AWU396" s="19"/>
      <c r="AWV396" s="19"/>
      <c r="AWW396" s="19"/>
      <c r="AWX396" s="19"/>
      <c r="AWY396" s="19"/>
      <c r="AWZ396" s="22"/>
      <c r="AXA396" s="19"/>
      <c r="AXB396" s="19"/>
      <c r="AXC396" s="19"/>
      <c r="AXD396" s="19"/>
      <c r="AXE396" s="19"/>
      <c r="AXF396" s="19"/>
      <c r="AXG396" s="19"/>
      <c r="AXH396" s="19"/>
      <c r="AXI396" s="22"/>
      <c r="AXJ396" s="19"/>
      <c r="AXK396" s="19"/>
      <c r="AXL396" s="19"/>
      <c r="AXM396" s="19"/>
      <c r="AXN396" s="19"/>
      <c r="AXO396" s="19"/>
      <c r="AXP396" s="19"/>
      <c r="AXQ396" s="19"/>
      <c r="AXR396" s="22"/>
      <c r="AXS396" s="19"/>
      <c r="AXT396" s="19"/>
      <c r="AXU396" s="19"/>
      <c r="AXV396" s="19"/>
      <c r="AXW396" s="19"/>
      <c r="AXX396" s="19"/>
      <c r="AXY396" s="21">
        <v>187.5</v>
      </c>
      <c r="AXZ396" s="21">
        <v>187.5</v>
      </c>
      <c r="AYA396" s="21"/>
      <c r="AYB396" s="22"/>
      <c r="AYC396" s="22"/>
      <c r="AYD396" s="22"/>
      <c r="AYE396" s="22"/>
      <c r="AYF396" s="22"/>
      <c r="AYG396" s="22"/>
      <c r="AYH396" s="22"/>
      <c r="AYI396" s="22"/>
      <c r="AYJ396" s="22"/>
      <c r="AYK396" s="22"/>
      <c r="AYL396" s="22"/>
      <c r="AYM396" s="22"/>
      <c r="AYN396" s="22"/>
      <c r="AYO396" s="22"/>
      <c r="AYP396" s="22"/>
      <c r="AYQ396" s="22"/>
      <c r="AYR396" s="22"/>
      <c r="AYS396" s="22"/>
      <c r="AYT396" s="22"/>
      <c r="AYU396" s="22"/>
      <c r="AYV396" s="22"/>
      <c r="AYW396" s="22"/>
      <c r="AYX396" s="22"/>
      <c r="AYY396" s="22"/>
      <c r="AYZ396" s="22"/>
      <c r="AZA396" s="22"/>
      <c r="AZB396" s="22"/>
      <c r="AZC396" s="22"/>
      <c r="AZD396" s="22"/>
      <c r="AZE396" s="22"/>
      <c r="AZF396" s="22"/>
      <c r="AZG396" s="22"/>
      <c r="AZH396" s="22"/>
      <c r="AZI396" s="21"/>
      <c r="AZJ396" s="21"/>
      <c r="AZK396" s="21"/>
      <c r="AZL396" s="19"/>
      <c r="AZM396" s="19"/>
      <c r="AZN396" s="19"/>
      <c r="AZO396" s="19"/>
      <c r="AZP396" s="19"/>
      <c r="AZQ396" s="19"/>
      <c r="AZR396" s="19"/>
      <c r="AZS396" s="19"/>
      <c r="AZT396" s="19"/>
      <c r="AZU396" s="19"/>
      <c r="AZV396" s="19"/>
      <c r="AZW396" s="19"/>
      <c r="AZX396" s="19"/>
      <c r="AZY396" s="19"/>
      <c r="AZZ396" s="19"/>
      <c r="BAA396" s="22"/>
      <c r="BAB396" s="22"/>
      <c r="BAC396" s="22"/>
      <c r="BAD396" s="19"/>
      <c r="BAE396" s="19"/>
      <c r="BAF396" s="19"/>
      <c r="BAG396" s="19"/>
      <c r="BAH396" s="19"/>
      <c r="BAI396" s="19"/>
      <c r="BAJ396" s="19"/>
      <c r="BAK396" s="19"/>
      <c r="BAL396" s="19"/>
      <c r="BAM396" s="19"/>
      <c r="BAN396" s="19"/>
      <c r="BAO396" s="19"/>
      <c r="BAP396" s="22"/>
      <c r="BAQ396" s="22"/>
      <c r="BAR396" s="22"/>
      <c r="BAS396" s="21"/>
      <c r="BAT396" s="21"/>
      <c r="BAU396" s="21"/>
      <c r="BAV396" s="19"/>
      <c r="BAW396" s="19"/>
      <c r="BAX396" s="19"/>
      <c r="BAY396" s="19"/>
      <c r="BAZ396" s="19"/>
      <c r="BBA396" s="19"/>
      <c r="BBB396" s="22"/>
      <c r="BBC396" s="22"/>
      <c r="BBD396" s="22"/>
      <c r="BBE396" s="19"/>
      <c r="BBF396" s="19"/>
      <c r="BBG396" s="19"/>
      <c r="BBH396" s="19"/>
      <c r="BBI396" s="19"/>
      <c r="BBJ396" s="19"/>
      <c r="BBK396" s="19"/>
      <c r="BBL396" s="19"/>
      <c r="BBM396" s="19"/>
      <c r="BBN396" s="19"/>
      <c r="BBO396" s="19"/>
      <c r="BBP396" s="19"/>
      <c r="BBQ396" s="19"/>
      <c r="BBR396" s="19"/>
      <c r="BBS396" s="19"/>
      <c r="BBT396" s="19"/>
      <c r="BBU396" s="19"/>
      <c r="BBV396" s="19"/>
      <c r="BBW396" s="19"/>
      <c r="BBX396" s="19"/>
      <c r="BBY396" s="19"/>
      <c r="BBZ396" s="19"/>
      <c r="BCA396" s="19"/>
      <c r="BCB396" s="19"/>
      <c r="BCC396" s="21"/>
      <c r="BCD396" s="21"/>
      <c r="BCE396" s="21"/>
      <c r="BCF396" s="19"/>
      <c r="BCG396" s="19"/>
      <c r="BCH396" s="19"/>
      <c r="BCI396" s="19"/>
      <c r="BCJ396" s="19"/>
      <c r="BCK396" s="19"/>
      <c r="BCL396" s="22"/>
      <c r="BCM396" s="22"/>
      <c r="BCN396" s="22"/>
      <c r="BCO396" s="19"/>
      <c r="BCP396" s="19"/>
      <c r="BCQ396" s="19"/>
      <c r="BCR396" s="19"/>
      <c r="BCS396" s="19"/>
      <c r="BCT396" s="19"/>
      <c r="BCU396" s="22"/>
      <c r="BCV396" s="22"/>
      <c r="BCW396" s="22"/>
      <c r="BCX396" s="19"/>
      <c r="BCY396" s="19"/>
      <c r="BCZ396" s="19"/>
      <c r="BDA396" s="19"/>
      <c r="BDB396" s="19"/>
      <c r="BDC396" s="19"/>
      <c r="BDD396" s="22"/>
      <c r="BDE396" s="22"/>
      <c r="BDF396" s="22"/>
      <c r="BDG396" s="19"/>
      <c r="BDH396" s="19"/>
      <c r="BDI396" s="19"/>
      <c r="BDJ396" s="19"/>
      <c r="BDK396" s="19"/>
      <c r="BDL396" s="19"/>
      <c r="BDM396" s="21"/>
      <c r="BDN396" s="21"/>
      <c r="BDO396" s="21"/>
      <c r="BDP396" s="19"/>
      <c r="BDQ396" s="19"/>
      <c r="BDR396" s="19"/>
      <c r="BDS396" s="19"/>
      <c r="BDT396" s="19"/>
      <c r="BDU396" s="19"/>
      <c r="BDV396" s="22"/>
      <c r="BDW396" s="22"/>
      <c r="BDX396" s="22"/>
      <c r="BDY396" s="19"/>
      <c r="BDZ396" s="19"/>
      <c r="BEA396" s="19"/>
      <c r="BEB396" s="19"/>
      <c r="BEC396" s="19"/>
      <c r="BED396" s="19"/>
      <c r="BEE396" s="22"/>
      <c r="BEF396" s="22"/>
      <c r="BEG396" s="22"/>
      <c r="BEH396" s="19"/>
      <c r="BEI396" s="19"/>
      <c r="BEJ396" s="19"/>
      <c r="BEK396" s="19"/>
      <c r="BEL396" s="19"/>
      <c r="BEM396" s="19"/>
      <c r="BEN396" s="22"/>
      <c r="BEO396" s="22"/>
      <c r="BEP396" s="22"/>
      <c r="BEQ396" s="19"/>
      <c r="BER396" s="19"/>
      <c r="BES396" s="19"/>
      <c r="BET396" s="19"/>
      <c r="BEU396" s="19"/>
      <c r="BEV396" s="19"/>
      <c r="BEW396" s="21"/>
      <c r="BEX396" s="21"/>
      <c r="BEY396" s="21"/>
      <c r="BEZ396" s="19"/>
      <c r="BFA396" s="19"/>
      <c r="BFB396" s="19"/>
      <c r="BFC396" s="19"/>
      <c r="BFD396" s="19"/>
      <c r="BFE396" s="19"/>
      <c r="BFF396" s="22"/>
      <c r="BFG396" s="22"/>
      <c r="BFH396" s="22"/>
      <c r="BFI396" s="19"/>
      <c r="BFJ396" s="19"/>
      <c r="BFK396" s="19"/>
      <c r="BFL396" s="19"/>
      <c r="BFM396" s="19"/>
      <c r="BFN396" s="19"/>
      <c r="BFO396" s="22"/>
      <c r="BFP396" s="22"/>
      <c r="BFQ396" s="22"/>
      <c r="BFR396" s="19"/>
      <c r="BFS396" s="19"/>
      <c r="BFT396" s="19"/>
      <c r="BFU396" s="19"/>
      <c r="BFV396" s="19"/>
      <c r="BFW396" s="19"/>
      <c r="BFX396" s="22"/>
      <c r="BFY396" s="22"/>
      <c r="BFZ396" s="22"/>
      <c r="BGA396" s="19"/>
      <c r="BGB396" s="19"/>
      <c r="BGC396" s="19"/>
      <c r="BGD396" s="19"/>
      <c r="BGE396" s="19"/>
      <c r="BGF396" s="19"/>
      <c r="BGG396" s="23"/>
      <c r="BGH396" s="23"/>
      <c r="BGI396" s="23"/>
      <c r="BGJ396" s="19"/>
      <c r="BGK396" s="19"/>
      <c r="BGL396" s="19"/>
      <c r="BGM396" s="19"/>
      <c r="BGN396" s="19"/>
      <c r="BGO396" s="19"/>
      <c r="BGP396" s="22"/>
      <c r="BGQ396" s="22"/>
      <c r="BGR396" s="22"/>
      <c r="BGS396" s="19"/>
      <c r="BGT396" s="19"/>
      <c r="BGU396" s="19"/>
      <c r="BGV396" s="19"/>
      <c r="BGW396" s="19"/>
      <c r="BGX396" s="19"/>
      <c r="BGY396" s="22"/>
      <c r="BGZ396" s="22"/>
      <c r="BHA396" s="22"/>
      <c r="BHB396" s="19"/>
      <c r="BHC396" s="19"/>
      <c r="BHD396" s="19"/>
      <c r="BHE396" s="19"/>
      <c r="BHF396" s="19"/>
      <c r="BHG396" s="19"/>
      <c r="BHH396" s="22"/>
      <c r="BHI396" s="22"/>
      <c r="BHJ396" s="22"/>
      <c r="BHK396" s="19"/>
      <c r="BHL396" s="19"/>
      <c r="BHM396" s="19"/>
      <c r="BHN396" s="19"/>
      <c r="BHO396" s="19"/>
      <c r="BHP396" s="19"/>
      <c r="BHQ396" s="21"/>
      <c r="BHR396" s="21"/>
      <c r="BHS396" s="21"/>
      <c r="BHT396" s="19"/>
      <c r="BHU396" s="19"/>
      <c r="BHV396" s="19"/>
      <c r="BHW396" s="19"/>
      <c r="BHX396" s="19"/>
      <c r="BHY396" s="19"/>
      <c r="BHZ396" s="22"/>
      <c r="BIA396" s="22"/>
      <c r="BIB396" s="22"/>
      <c r="BIC396" s="19"/>
      <c r="BID396" s="19"/>
      <c r="BIE396" s="19"/>
      <c r="BIF396" s="19"/>
      <c r="BIG396" s="19"/>
      <c r="BIH396" s="19"/>
      <c r="BII396" s="22"/>
      <c r="BIJ396" s="22"/>
      <c r="BIK396" s="22"/>
      <c r="BIL396" s="19"/>
      <c r="BIM396" s="19"/>
      <c r="BIN396" s="19"/>
      <c r="BIO396" s="19"/>
      <c r="BIP396" s="19"/>
      <c r="BIQ396" s="19"/>
      <c r="BIR396" s="22"/>
      <c r="BIS396" s="22"/>
      <c r="BIT396" s="22"/>
      <c r="BIU396" s="19"/>
      <c r="BIV396" s="19"/>
      <c r="BIW396" s="19"/>
      <c r="BIX396" s="19"/>
      <c r="BIY396" s="19"/>
      <c r="BIZ396" s="19"/>
      <c r="BJA396" s="21"/>
      <c r="BJB396" s="21"/>
      <c r="BJC396" s="21"/>
      <c r="BJD396" s="19"/>
      <c r="BJE396" s="19"/>
      <c r="BJF396" s="19"/>
      <c r="BJG396" s="19"/>
      <c r="BJH396" s="19"/>
      <c r="BJI396" s="19"/>
      <c r="BJJ396" s="22"/>
      <c r="BJK396" s="22"/>
      <c r="BJL396" s="22"/>
      <c r="BJM396" s="19"/>
      <c r="BJN396" s="19"/>
      <c r="BJO396" s="19"/>
      <c r="BJP396" s="19"/>
      <c r="BJQ396" s="19"/>
      <c r="BJR396" s="19"/>
      <c r="BJS396" s="22"/>
      <c r="BJT396" s="22"/>
      <c r="BJU396" s="22"/>
      <c r="BJV396" s="19"/>
      <c r="BJW396" s="19"/>
      <c r="BJX396" s="19"/>
      <c r="BJY396" s="19"/>
      <c r="BJZ396" s="19"/>
      <c r="BKA396" s="19"/>
      <c r="BKB396" s="22"/>
      <c r="BKC396" s="22"/>
      <c r="BKD396" s="22"/>
      <c r="BKE396" s="19"/>
      <c r="BKF396" s="19"/>
      <c r="BKG396" s="19"/>
      <c r="BKH396" s="19"/>
      <c r="BKI396" s="19"/>
      <c r="BKJ396" s="19"/>
      <c r="BKK396" s="21"/>
      <c r="BKL396" s="21"/>
      <c r="BKM396" s="21"/>
      <c r="BKN396" s="19"/>
      <c r="BKO396" s="22"/>
      <c r="BKP396" s="19"/>
      <c r="BKQ396" s="19"/>
      <c r="BKR396" s="19"/>
      <c r="BKS396" s="19"/>
      <c r="BKT396" s="22"/>
      <c r="BKU396" s="22"/>
      <c r="BKV396" s="22"/>
      <c r="BKW396" s="19"/>
      <c r="BKX396" s="19"/>
      <c r="BKY396" s="19"/>
      <c r="BKZ396" s="19"/>
      <c r="BLA396" s="19"/>
      <c r="BLB396" s="19"/>
      <c r="BLC396" s="19"/>
      <c r="BLD396" s="19"/>
      <c r="BLE396" s="22"/>
      <c r="BLF396" s="19"/>
      <c r="BLG396" s="19"/>
      <c r="BLH396" s="19"/>
      <c r="BLI396" s="13"/>
      <c r="BLJ396" s="13"/>
      <c r="BLK396" s="13"/>
      <c r="BLL396" s="13"/>
      <c r="BLM396" s="13"/>
      <c r="BLN396" s="13"/>
    </row>
    <row r="397" spans="1:1678">
      <c r="A397" s="7" t="s">
        <v>1223</v>
      </c>
      <c r="B397" s="8">
        <v>404</v>
      </c>
      <c r="C397" s="7" t="s">
        <v>8</v>
      </c>
      <c r="D397" s="7" t="s">
        <v>1224</v>
      </c>
      <c r="E397" s="7" t="s">
        <v>1225</v>
      </c>
      <c r="F397" s="7"/>
      <c r="G397" s="7">
        <v>250</v>
      </c>
      <c r="ALP397" s="19"/>
      <c r="ALQ397" s="19"/>
      <c r="ALR397" s="19"/>
      <c r="ALS397" s="22"/>
      <c r="ALT397" s="22"/>
      <c r="ALU397" s="22"/>
      <c r="ALV397" s="22"/>
      <c r="ALW397" s="19"/>
      <c r="ALX397" s="19"/>
      <c r="ALY397" s="19"/>
      <c r="ALZ397" s="19"/>
      <c r="AMA397" s="19"/>
      <c r="AMB397" s="19"/>
      <c r="AMC397" s="19"/>
      <c r="AMD397" s="19"/>
      <c r="AME397" s="19"/>
      <c r="AMF397" s="19"/>
      <c r="AMG397" s="19"/>
      <c r="AMH397" s="19"/>
      <c r="AMI397" s="19"/>
      <c r="AMJ397" s="19"/>
      <c r="AMK397" s="19"/>
      <c r="AML397" s="19"/>
      <c r="AMM397" s="19"/>
      <c r="AMN397" s="19"/>
      <c r="AMO397" s="19"/>
      <c r="AMP397" s="19"/>
      <c r="AMQ397" s="19"/>
      <c r="AMR397" s="19"/>
      <c r="AMS397" s="19"/>
      <c r="AMT397" s="19"/>
      <c r="AMU397" s="19"/>
      <c r="AMV397" s="19"/>
      <c r="AMW397" s="21"/>
      <c r="AMX397" s="21"/>
      <c r="AMY397" s="21"/>
      <c r="AMZ397" s="19"/>
      <c r="ANA397" s="19"/>
      <c r="ANB397" s="19"/>
      <c r="ANC397" s="19"/>
      <c r="AND397" s="19"/>
      <c r="ANE397" s="19"/>
      <c r="ANF397" s="19"/>
      <c r="ANG397" s="19"/>
      <c r="ANH397" s="19"/>
      <c r="ANI397" s="19"/>
      <c r="ANJ397" s="19"/>
      <c r="ANK397" s="19"/>
      <c r="ANL397" s="19"/>
      <c r="ANM397" s="19"/>
      <c r="ANN397" s="19"/>
      <c r="ANO397" s="19"/>
      <c r="ANP397" s="19"/>
      <c r="ANQ397" s="19"/>
      <c r="ANR397" s="19"/>
      <c r="ANS397" s="19"/>
      <c r="ANT397" s="19"/>
      <c r="ANU397" s="19"/>
      <c r="ANV397" s="19"/>
      <c r="ANW397" s="19"/>
      <c r="ANX397" s="19"/>
      <c r="ANY397" s="19"/>
      <c r="ANZ397" s="19"/>
      <c r="AOA397" s="19"/>
      <c r="AOB397" s="19"/>
      <c r="AOC397" s="19"/>
      <c r="AOD397" s="19"/>
      <c r="AOE397" s="19"/>
      <c r="AOF397" s="19"/>
      <c r="AOG397" s="21"/>
      <c r="AOH397" s="21"/>
      <c r="AOI397" s="21"/>
      <c r="AOJ397" s="19"/>
      <c r="AOK397" s="19"/>
      <c r="AOL397" s="19"/>
      <c r="AOM397" s="19"/>
      <c r="AON397" s="19"/>
      <c r="AOO397" s="19"/>
      <c r="AOP397" s="19"/>
      <c r="AOQ397" s="19"/>
      <c r="AOR397" s="19"/>
      <c r="AOS397" s="19"/>
      <c r="AOT397" s="19"/>
      <c r="AOU397" s="19"/>
      <c r="AOV397" s="19"/>
      <c r="AOW397" s="19"/>
      <c r="AOX397" s="19"/>
      <c r="AOY397" s="19"/>
      <c r="AOZ397" s="19"/>
      <c r="APA397" s="19"/>
      <c r="APB397" s="19"/>
      <c r="APC397" s="19"/>
      <c r="APD397" s="19"/>
      <c r="APE397" s="19"/>
      <c r="APF397" s="19"/>
      <c r="APG397" s="19"/>
      <c r="APH397" s="19"/>
      <c r="API397" s="19"/>
      <c r="APJ397" s="19"/>
      <c r="APK397" s="19"/>
      <c r="APL397" s="19"/>
      <c r="APM397" s="19"/>
      <c r="APN397" s="19"/>
      <c r="APO397" s="19"/>
      <c r="APP397" s="19"/>
      <c r="APQ397" s="21"/>
      <c r="APR397" s="21"/>
      <c r="APS397" s="21"/>
      <c r="APT397" s="19"/>
      <c r="APU397" s="19"/>
      <c r="APV397" s="19"/>
      <c r="APW397" s="19"/>
      <c r="APX397" s="19"/>
      <c r="APY397" s="19"/>
      <c r="APZ397" s="19"/>
      <c r="AQA397" s="19"/>
      <c r="AQB397" s="19"/>
      <c r="AQC397" s="19">
        <v>350</v>
      </c>
      <c r="AQD397" s="19">
        <v>340</v>
      </c>
      <c r="AQE397" s="19"/>
      <c r="AQF397" s="19">
        <v>345</v>
      </c>
      <c r="AQG397" s="19">
        <v>323</v>
      </c>
      <c r="AQH397" s="19"/>
      <c r="AQI397" s="19">
        <v>330</v>
      </c>
      <c r="AQJ397" s="19">
        <v>310</v>
      </c>
      <c r="AQK397" s="19"/>
      <c r="AQL397" s="19"/>
      <c r="AQM397" s="19"/>
      <c r="AQN397" s="19"/>
      <c r="AQO397" s="19"/>
      <c r="AQP397" s="19"/>
      <c r="AQQ397" s="19"/>
      <c r="AQR397" s="19"/>
      <c r="AQS397" s="19"/>
      <c r="AQT397" s="19"/>
      <c r="AQU397" s="19"/>
      <c r="AQV397" s="19"/>
      <c r="AQW397" s="19"/>
      <c r="AQX397" s="19"/>
      <c r="AQY397" s="19"/>
      <c r="AQZ397" s="19"/>
      <c r="ARA397" s="21"/>
      <c r="ARB397" s="21"/>
      <c r="ARC397" s="21"/>
      <c r="ARD397" s="19"/>
      <c r="ARE397" s="19"/>
      <c r="ARF397" s="19"/>
      <c r="ARG397" s="19"/>
      <c r="ARH397" s="19"/>
      <c r="ARI397" s="19"/>
      <c r="ARJ397" s="19"/>
      <c r="ARK397" s="19"/>
      <c r="ARL397" s="19"/>
      <c r="ARM397" s="19"/>
      <c r="ARN397" s="19"/>
      <c r="ARO397" s="19"/>
      <c r="ARP397" s="19"/>
      <c r="ARQ397" s="19"/>
      <c r="ARR397" s="19"/>
      <c r="ARS397" s="19"/>
      <c r="ART397" s="19"/>
      <c r="ARU397" s="19"/>
      <c r="ARV397" s="19"/>
      <c r="ARW397" s="19"/>
      <c r="ARX397" s="19"/>
      <c r="ARY397" s="19"/>
      <c r="ARZ397" s="19"/>
      <c r="ASA397" s="19"/>
      <c r="ASB397" s="19"/>
      <c r="ASC397" s="19"/>
      <c r="ASD397" s="19"/>
      <c r="ASE397" s="19"/>
      <c r="ASF397" s="19"/>
      <c r="ASG397" s="19"/>
      <c r="ASH397" s="19"/>
      <c r="ASI397" s="19"/>
      <c r="ASJ397" s="19"/>
      <c r="ASK397" s="21"/>
      <c r="ASL397" s="21"/>
      <c r="ASM397" s="21"/>
      <c r="ASN397" s="19"/>
      <c r="ASO397" s="19"/>
      <c r="ASP397" s="19"/>
      <c r="ASQ397" s="19"/>
      <c r="ASR397" s="19"/>
      <c r="ASS397" s="19"/>
      <c r="AST397" s="19"/>
      <c r="ASU397" s="19"/>
      <c r="ASV397" s="19"/>
      <c r="ASW397" s="19"/>
      <c r="ASX397" s="19"/>
      <c r="ASY397" s="19"/>
      <c r="ASZ397" s="19"/>
      <c r="ATA397" s="19"/>
      <c r="ATB397" s="19"/>
      <c r="ATC397" s="19"/>
      <c r="ATD397" s="19"/>
      <c r="ATE397" s="19"/>
      <c r="ATF397" s="19"/>
      <c r="ATG397" s="19"/>
      <c r="ATH397" s="19"/>
      <c r="ATI397" s="19"/>
      <c r="ATJ397" s="19"/>
      <c r="ATK397" s="19"/>
      <c r="ATL397" s="19"/>
      <c r="ATM397" s="19"/>
      <c r="ATN397" s="19"/>
      <c r="ATO397" s="19"/>
      <c r="ATP397" s="19"/>
      <c r="ATQ397" s="19"/>
      <c r="ATR397" s="19"/>
      <c r="ATS397" s="19"/>
      <c r="ATT397" s="19"/>
      <c r="ATU397" s="21"/>
      <c r="ATV397" s="21"/>
      <c r="ATW397" s="21"/>
      <c r="ATX397" s="19"/>
      <c r="ATY397" s="19"/>
      <c r="ATZ397" s="19"/>
      <c r="AUA397" s="19"/>
      <c r="AUB397" s="19"/>
      <c r="AUC397" s="19"/>
      <c r="AUD397" s="19"/>
      <c r="AUE397" s="19"/>
      <c r="AUF397" s="19"/>
      <c r="AUG397" s="19"/>
      <c r="AUH397" s="19"/>
      <c r="AUI397" s="19"/>
      <c r="AUJ397" s="19"/>
      <c r="AUK397" s="19"/>
      <c r="AUL397" s="19"/>
      <c r="AUM397" s="19"/>
      <c r="AUN397" s="19"/>
      <c r="AUO397" s="19"/>
      <c r="AUP397" s="19"/>
      <c r="AUQ397" s="19"/>
      <c r="AUR397" s="19"/>
      <c r="AUS397" s="19"/>
      <c r="AUT397" s="19"/>
      <c r="AUU397" s="19"/>
      <c r="AUV397" s="19"/>
      <c r="AUW397" s="19"/>
      <c r="AUX397" s="19"/>
      <c r="AUY397" s="19"/>
      <c r="AUZ397" s="19"/>
      <c r="AVA397" s="19"/>
      <c r="AVB397" s="19"/>
      <c r="AVC397" s="19"/>
      <c r="AVD397" s="19"/>
      <c r="AVE397" s="21"/>
      <c r="AVF397" s="21"/>
      <c r="AVG397" s="21"/>
      <c r="AVH397" s="19"/>
      <c r="AVI397" s="19"/>
      <c r="AVJ397" s="19"/>
      <c r="AVK397" s="19"/>
      <c r="AVL397" s="19"/>
      <c r="AVM397" s="19"/>
      <c r="AVN397" s="19"/>
      <c r="AVO397" s="19"/>
      <c r="AVP397" s="22"/>
      <c r="AVQ397" s="19"/>
      <c r="AVR397" s="19"/>
      <c r="AVS397" s="19"/>
      <c r="AVT397" s="19"/>
      <c r="AVU397" s="19"/>
      <c r="AVV397" s="19"/>
      <c r="AVW397" s="19"/>
      <c r="AVX397" s="19"/>
      <c r="AVY397" s="22"/>
      <c r="AVZ397" s="19"/>
      <c r="AWA397" s="19"/>
      <c r="AWB397" s="19"/>
      <c r="AWC397" s="19"/>
      <c r="AWD397" s="19"/>
      <c r="AWE397" s="19"/>
      <c r="AWF397" s="19"/>
      <c r="AWG397" s="19"/>
      <c r="AWH397" s="22"/>
      <c r="AWI397" s="19"/>
      <c r="AWJ397" s="19"/>
      <c r="AWK397" s="19"/>
      <c r="AWL397" s="19"/>
      <c r="AWM397" s="19"/>
      <c r="AWN397" s="19"/>
      <c r="AWO397" s="23"/>
      <c r="AWP397" s="23"/>
      <c r="AWQ397" s="23"/>
      <c r="AWR397" s="19"/>
      <c r="AWS397" s="19"/>
      <c r="AWT397" s="19"/>
      <c r="AWU397" s="19"/>
      <c r="AWV397" s="19"/>
      <c r="AWW397" s="19"/>
      <c r="AWX397" s="19"/>
      <c r="AWY397" s="19"/>
      <c r="AWZ397" s="22"/>
      <c r="AXA397" s="19"/>
      <c r="AXB397" s="19"/>
      <c r="AXC397" s="19"/>
      <c r="AXD397" s="19"/>
      <c r="AXE397" s="19"/>
      <c r="AXF397" s="19"/>
      <c r="AXG397" s="19"/>
      <c r="AXH397" s="19"/>
      <c r="AXI397" s="22"/>
      <c r="AXJ397" s="19"/>
      <c r="AXK397" s="19"/>
      <c r="AXL397" s="19"/>
      <c r="AXM397" s="19"/>
      <c r="AXN397" s="19"/>
      <c r="AXO397" s="19"/>
      <c r="AXP397" s="19"/>
      <c r="AXQ397" s="19"/>
      <c r="AXR397" s="22"/>
      <c r="AXS397" s="19"/>
      <c r="AXT397" s="19"/>
      <c r="AXU397" s="19"/>
      <c r="AXV397" s="19"/>
      <c r="AXW397" s="19"/>
      <c r="AXX397" s="19"/>
      <c r="AXY397" s="21"/>
      <c r="AXZ397" s="21"/>
      <c r="AYA397" s="21"/>
      <c r="AYB397" s="22"/>
      <c r="AYC397" s="22"/>
      <c r="AYD397" s="22"/>
      <c r="AYE397" s="22"/>
      <c r="AYF397" s="22"/>
      <c r="AYG397" s="22"/>
      <c r="AYH397" s="22"/>
      <c r="AYI397" s="22"/>
      <c r="AYJ397" s="22"/>
      <c r="AYK397" s="22"/>
      <c r="AYL397" s="22"/>
      <c r="AYM397" s="22"/>
      <c r="AYN397" s="22"/>
      <c r="AYO397" s="22"/>
      <c r="AYP397" s="22"/>
      <c r="AYQ397" s="22"/>
      <c r="AYR397" s="22"/>
      <c r="AYS397" s="22"/>
      <c r="AYT397" s="22"/>
      <c r="AYU397" s="22"/>
      <c r="AYV397" s="22"/>
      <c r="AYW397" s="22"/>
      <c r="AYX397" s="22"/>
      <c r="AYY397" s="22"/>
      <c r="AYZ397" s="22"/>
      <c r="AZA397" s="22"/>
      <c r="AZB397" s="22"/>
      <c r="AZC397" s="22"/>
      <c r="AZD397" s="22"/>
      <c r="AZE397" s="22"/>
      <c r="AZF397" s="22"/>
      <c r="AZG397" s="22"/>
      <c r="AZH397" s="22"/>
      <c r="AZI397" s="21"/>
      <c r="AZJ397" s="21"/>
      <c r="AZK397" s="21"/>
      <c r="AZL397" s="19"/>
      <c r="AZM397" s="19"/>
      <c r="AZN397" s="19"/>
      <c r="AZO397" s="19"/>
      <c r="AZP397" s="19"/>
      <c r="AZQ397" s="19"/>
      <c r="AZR397" s="19"/>
      <c r="AZS397" s="19"/>
      <c r="AZT397" s="19"/>
      <c r="AZU397" s="19"/>
      <c r="AZV397" s="19"/>
      <c r="AZW397" s="19"/>
      <c r="AZX397" s="19"/>
      <c r="AZY397" s="19"/>
      <c r="AZZ397" s="19"/>
      <c r="BAA397" s="22"/>
      <c r="BAB397" s="22"/>
      <c r="BAC397" s="22"/>
      <c r="BAD397" s="19"/>
      <c r="BAE397" s="19"/>
      <c r="BAF397" s="19"/>
      <c r="BAG397" s="19"/>
      <c r="BAH397" s="19"/>
      <c r="BAI397" s="19"/>
      <c r="BAJ397" s="19"/>
      <c r="BAK397" s="19"/>
      <c r="BAL397" s="19"/>
      <c r="BAM397" s="19"/>
      <c r="BAN397" s="19"/>
      <c r="BAO397" s="19"/>
      <c r="BAP397" s="22"/>
      <c r="BAQ397" s="22"/>
      <c r="BAR397" s="22"/>
      <c r="BAS397" s="21"/>
      <c r="BAT397" s="21"/>
      <c r="BAU397" s="21"/>
      <c r="BAV397" s="19"/>
      <c r="BAW397" s="19"/>
      <c r="BAX397" s="19"/>
      <c r="BAY397" s="19"/>
      <c r="BAZ397" s="19"/>
      <c r="BBA397" s="19"/>
      <c r="BBB397" s="22"/>
      <c r="BBC397" s="22"/>
      <c r="BBD397" s="22"/>
      <c r="BBE397" s="19"/>
      <c r="BBF397" s="19"/>
      <c r="BBG397" s="19"/>
      <c r="BBH397" s="19"/>
      <c r="BBI397" s="19"/>
      <c r="BBJ397" s="19"/>
      <c r="BBK397" s="19"/>
      <c r="BBL397" s="19"/>
      <c r="BBM397" s="19"/>
      <c r="BBN397" s="19"/>
      <c r="BBO397" s="19"/>
      <c r="BBP397" s="19"/>
      <c r="BBQ397" s="19"/>
      <c r="BBR397" s="19"/>
      <c r="BBS397" s="19"/>
      <c r="BBT397" s="19"/>
      <c r="BBU397" s="19"/>
      <c r="BBV397" s="19"/>
      <c r="BBW397" s="19"/>
      <c r="BBX397" s="19"/>
      <c r="BBY397" s="19"/>
      <c r="BBZ397" s="19"/>
      <c r="BCA397" s="19"/>
      <c r="BCB397" s="19"/>
      <c r="BCC397" s="21"/>
      <c r="BCD397" s="21"/>
      <c r="BCE397" s="21"/>
      <c r="BCF397" s="19"/>
      <c r="BCG397" s="19"/>
      <c r="BCH397" s="19"/>
      <c r="BCI397" s="19"/>
      <c r="BCJ397" s="19"/>
      <c r="BCK397" s="19"/>
      <c r="BCL397" s="22"/>
      <c r="BCM397" s="22"/>
      <c r="BCN397" s="22"/>
      <c r="BCO397" s="19"/>
      <c r="BCP397" s="19"/>
      <c r="BCQ397" s="19"/>
      <c r="BCR397" s="19"/>
      <c r="BCS397" s="19"/>
      <c r="BCT397" s="19"/>
      <c r="BCU397" s="22"/>
      <c r="BCV397" s="22"/>
      <c r="BCW397" s="22"/>
      <c r="BCX397" s="19"/>
      <c r="BCY397" s="19"/>
      <c r="BCZ397" s="19"/>
      <c r="BDA397" s="19"/>
      <c r="BDB397" s="19"/>
      <c r="BDC397" s="19"/>
      <c r="BDD397" s="22"/>
      <c r="BDE397" s="22"/>
      <c r="BDF397" s="22"/>
      <c r="BDG397" s="19"/>
      <c r="BDH397" s="19"/>
      <c r="BDI397" s="19"/>
      <c r="BDJ397" s="19"/>
      <c r="BDK397" s="19"/>
      <c r="BDL397" s="19"/>
      <c r="BDM397" s="21"/>
      <c r="BDN397" s="21"/>
      <c r="BDO397" s="21"/>
      <c r="BDP397" s="19"/>
      <c r="BDQ397" s="19"/>
      <c r="BDR397" s="19"/>
      <c r="BDS397" s="19"/>
      <c r="BDT397" s="19"/>
      <c r="BDU397" s="19"/>
      <c r="BDV397" s="22"/>
      <c r="BDW397" s="22"/>
      <c r="BDX397" s="22"/>
      <c r="BDY397" s="19"/>
      <c r="BDZ397" s="19"/>
      <c r="BEA397" s="19"/>
      <c r="BEB397" s="19"/>
      <c r="BEC397" s="19"/>
      <c r="BED397" s="19"/>
      <c r="BEE397" s="22"/>
      <c r="BEF397" s="22"/>
      <c r="BEG397" s="22"/>
      <c r="BEH397" s="19"/>
      <c r="BEI397" s="19"/>
      <c r="BEJ397" s="19"/>
      <c r="BEK397" s="19"/>
      <c r="BEL397" s="19"/>
      <c r="BEM397" s="19"/>
      <c r="BEN397" s="22"/>
      <c r="BEO397" s="22"/>
      <c r="BEP397" s="22"/>
      <c r="BEQ397" s="19"/>
      <c r="BER397" s="19"/>
      <c r="BES397" s="19"/>
      <c r="BET397" s="19"/>
      <c r="BEU397" s="19"/>
      <c r="BEV397" s="19"/>
      <c r="BEW397" s="21"/>
      <c r="BEX397" s="21"/>
      <c r="BEY397" s="21"/>
      <c r="BEZ397" s="19"/>
      <c r="BFA397" s="19"/>
      <c r="BFB397" s="19"/>
      <c r="BFC397" s="19"/>
      <c r="BFD397" s="19"/>
      <c r="BFE397" s="19"/>
      <c r="BFF397" s="22"/>
      <c r="BFG397" s="22"/>
      <c r="BFH397" s="22"/>
      <c r="BFI397" s="19"/>
      <c r="BFJ397" s="19"/>
      <c r="BFK397" s="19"/>
      <c r="BFL397" s="19"/>
      <c r="BFM397" s="19"/>
      <c r="BFN397" s="19"/>
      <c r="BFO397" s="22"/>
      <c r="BFP397" s="22"/>
      <c r="BFQ397" s="22"/>
      <c r="BFR397" s="19"/>
      <c r="BFS397" s="19"/>
      <c r="BFT397" s="19"/>
      <c r="BFU397" s="19"/>
      <c r="BFV397" s="19"/>
      <c r="BFW397" s="19"/>
      <c r="BFX397" s="22"/>
      <c r="BFY397" s="22"/>
      <c r="BFZ397" s="22"/>
      <c r="BGA397" s="19"/>
      <c r="BGB397" s="19"/>
      <c r="BGC397" s="19"/>
      <c r="BGD397" s="19"/>
      <c r="BGE397" s="19"/>
      <c r="BGF397" s="19"/>
      <c r="BGG397" s="23"/>
      <c r="BGH397" s="23"/>
      <c r="BGI397" s="23"/>
      <c r="BGJ397" s="19"/>
      <c r="BGK397" s="19"/>
      <c r="BGL397" s="19"/>
      <c r="BGM397" s="19"/>
      <c r="BGN397" s="19"/>
      <c r="BGO397" s="19"/>
      <c r="BGP397" s="22"/>
      <c r="BGQ397" s="22"/>
      <c r="BGR397" s="22"/>
      <c r="BGS397" s="19"/>
      <c r="BGT397" s="19"/>
      <c r="BGU397" s="19"/>
      <c r="BGV397" s="19"/>
      <c r="BGW397" s="19"/>
      <c r="BGX397" s="19"/>
      <c r="BGY397" s="22"/>
      <c r="BGZ397" s="22"/>
      <c r="BHA397" s="22"/>
      <c r="BHB397" s="19"/>
      <c r="BHC397" s="19"/>
      <c r="BHD397" s="19"/>
      <c r="BHE397" s="19"/>
      <c r="BHF397" s="19"/>
      <c r="BHG397" s="19"/>
      <c r="BHH397" s="22"/>
      <c r="BHI397" s="22"/>
      <c r="BHJ397" s="22"/>
      <c r="BHK397" s="19"/>
      <c r="BHL397" s="19"/>
      <c r="BHM397" s="19"/>
      <c r="BHN397" s="19"/>
      <c r="BHO397" s="19"/>
      <c r="BHP397" s="19"/>
      <c r="BHQ397" s="21"/>
      <c r="BHR397" s="21"/>
      <c r="BHS397" s="21"/>
      <c r="BHT397" s="19"/>
      <c r="BHU397" s="19"/>
      <c r="BHV397" s="19"/>
      <c r="BHW397" s="19"/>
      <c r="BHX397" s="19"/>
      <c r="BHY397" s="19"/>
      <c r="BHZ397" s="22"/>
      <c r="BIA397" s="22"/>
      <c r="BIB397" s="22"/>
      <c r="BIC397" s="19"/>
      <c r="BID397" s="19"/>
      <c r="BIE397" s="19"/>
      <c r="BIF397" s="19"/>
      <c r="BIG397" s="19"/>
      <c r="BIH397" s="19"/>
      <c r="BII397" s="22"/>
      <c r="BIJ397" s="22"/>
      <c r="BIK397" s="22"/>
      <c r="BIL397" s="19"/>
      <c r="BIM397" s="19"/>
      <c r="BIN397" s="19"/>
      <c r="BIO397" s="19"/>
      <c r="BIP397" s="19"/>
      <c r="BIQ397" s="19"/>
      <c r="BIR397" s="22"/>
      <c r="BIS397" s="22"/>
      <c r="BIT397" s="22"/>
      <c r="BIU397" s="19"/>
      <c r="BIV397" s="19"/>
      <c r="BIW397" s="19"/>
      <c r="BIX397" s="19"/>
      <c r="BIY397" s="19"/>
      <c r="BIZ397" s="19"/>
      <c r="BJA397" s="21"/>
      <c r="BJB397" s="21"/>
      <c r="BJC397" s="21"/>
      <c r="BJD397" s="19"/>
      <c r="BJE397" s="19"/>
      <c r="BJF397" s="19"/>
      <c r="BJG397" s="19"/>
      <c r="BJH397" s="19"/>
      <c r="BJI397" s="19"/>
      <c r="BJJ397" s="22"/>
      <c r="BJK397" s="22"/>
      <c r="BJL397" s="22"/>
      <c r="BJM397" s="19"/>
      <c r="BJN397" s="19"/>
      <c r="BJO397" s="19"/>
      <c r="BJP397" s="19"/>
      <c r="BJQ397" s="19"/>
      <c r="BJR397" s="19"/>
      <c r="BJS397" s="22"/>
      <c r="BJT397" s="22"/>
      <c r="BJU397" s="22"/>
      <c r="BJV397" s="19"/>
      <c r="BJW397" s="19"/>
      <c r="BJX397" s="19"/>
      <c r="BJY397" s="19"/>
      <c r="BJZ397" s="19"/>
      <c r="BKA397" s="19"/>
      <c r="BKB397" s="22"/>
      <c r="BKC397" s="22"/>
      <c r="BKD397" s="22"/>
      <c r="BKE397" s="19"/>
      <c r="BKF397" s="19"/>
      <c r="BKG397" s="19"/>
      <c r="BKH397" s="19"/>
      <c r="BKI397" s="19"/>
      <c r="BKJ397" s="19"/>
      <c r="BKK397" s="21"/>
      <c r="BKL397" s="21"/>
      <c r="BKM397" s="21"/>
      <c r="BKN397" s="19"/>
      <c r="BKO397" s="22"/>
      <c r="BKP397" s="19"/>
      <c r="BKQ397" s="19"/>
      <c r="BKR397" s="19"/>
      <c r="BKS397" s="19"/>
      <c r="BKT397" s="22"/>
      <c r="BKU397" s="22"/>
      <c r="BKV397" s="22"/>
      <c r="BKW397" s="19"/>
      <c r="BKX397" s="19"/>
      <c r="BKY397" s="19"/>
      <c r="BKZ397" s="19"/>
      <c r="BLA397" s="19"/>
      <c r="BLB397" s="19"/>
      <c r="BLC397" s="19"/>
      <c r="BLD397" s="19"/>
      <c r="BLE397" s="22"/>
      <c r="BLF397" s="19"/>
      <c r="BLG397" s="19"/>
      <c r="BLH397" s="19"/>
      <c r="BLI397" s="13"/>
      <c r="BLJ397" s="13"/>
      <c r="BLK397" s="13"/>
      <c r="BLL397" s="13"/>
      <c r="BLM397" s="13"/>
      <c r="BLN397" s="13"/>
    </row>
    <row r="398" spans="1:1678">
      <c r="A398" s="7" t="s">
        <v>1226</v>
      </c>
      <c r="B398" s="8">
        <v>405</v>
      </c>
      <c r="C398" s="7" t="s">
        <v>8</v>
      </c>
      <c r="D398" s="7" t="s">
        <v>1227</v>
      </c>
      <c r="E398" s="7" t="s">
        <v>1228</v>
      </c>
      <c r="F398" s="7"/>
      <c r="G398" s="7">
        <v>250</v>
      </c>
      <c r="ALP398" s="19"/>
      <c r="ALQ398" s="19"/>
      <c r="ALR398" s="19"/>
      <c r="ALS398" s="22"/>
      <c r="ALT398" s="22"/>
      <c r="ALU398" s="22"/>
      <c r="ALV398" s="22"/>
      <c r="ALW398" s="19"/>
      <c r="ALX398" s="19"/>
      <c r="ALY398" s="19"/>
      <c r="ALZ398" s="19"/>
      <c r="AMA398" s="19"/>
      <c r="AMB398" s="19"/>
      <c r="AMC398" s="19"/>
      <c r="AMD398" s="19"/>
      <c r="AME398" s="19"/>
      <c r="AMF398" s="19"/>
      <c r="AMG398" s="19"/>
      <c r="AMH398" s="19"/>
      <c r="AMI398" s="19"/>
      <c r="AMJ398" s="19"/>
      <c r="AMK398" s="19"/>
      <c r="AML398" s="19"/>
      <c r="AMM398" s="19"/>
      <c r="AMN398" s="19"/>
      <c r="AMO398" s="19"/>
      <c r="AMP398" s="19"/>
      <c r="AMQ398" s="19"/>
      <c r="AMR398" s="19"/>
      <c r="AMS398" s="19"/>
      <c r="AMT398" s="19"/>
      <c r="AMU398" s="19"/>
      <c r="AMV398" s="19"/>
      <c r="AMW398" s="21"/>
      <c r="AMX398" s="21"/>
      <c r="AMY398" s="21"/>
      <c r="AMZ398" s="19"/>
      <c r="ANA398" s="19"/>
      <c r="ANB398" s="19"/>
      <c r="ANC398" s="19"/>
      <c r="AND398" s="19"/>
      <c r="ANE398" s="19"/>
      <c r="ANF398" s="19"/>
      <c r="ANG398" s="19"/>
      <c r="ANH398" s="19"/>
      <c r="ANI398" s="19"/>
      <c r="ANJ398" s="19"/>
      <c r="ANK398" s="19"/>
      <c r="ANL398" s="19"/>
      <c r="ANM398" s="19"/>
      <c r="ANN398" s="19"/>
      <c r="ANO398" s="19"/>
      <c r="ANP398" s="19"/>
      <c r="ANQ398" s="19"/>
      <c r="ANR398" s="19"/>
      <c r="ANS398" s="19"/>
      <c r="ANT398" s="19"/>
      <c r="ANU398" s="19"/>
      <c r="ANV398" s="19"/>
      <c r="ANW398" s="19"/>
      <c r="ANX398" s="19"/>
      <c r="ANY398" s="19"/>
      <c r="ANZ398" s="19"/>
      <c r="AOA398" s="19"/>
      <c r="AOB398" s="19"/>
      <c r="AOC398" s="19"/>
      <c r="AOD398" s="19"/>
      <c r="AOE398" s="19"/>
      <c r="AOF398" s="19"/>
      <c r="AOG398" s="21"/>
      <c r="AOH398" s="21"/>
      <c r="AOI398" s="21"/>
      <c r="AOJ398" s="19"/>
      <c r="AOK398" s="19"/>
      <c r="AOL398" s="19"/>
      <c r="AOM398" s="19"/>
      <c r="AON398" s="19"/>
      <c r="AOO398" s="19"/>
      <c r="AOP398" s="19"/>
      <c r="AOQ398" s="19"/>
      <c r="AOR398" s="19"/>
      <c r="AOS398" s="19"/>
      <c r="AOT398" s="19"/>
      <c r="AOU398" s="19"/>
      <c r="AOV398" s="19"/>
      <c r="AOW398" s="19"/>
      <c r="AOX398" s="19"/>
      <c r="AOY398" s="19"/>
      <c r="AOZ398" s="19"/>
      <c r="APA398" s="19"/>
      <c r="APB398" s="19"/>
      <c r="APC398" s="19"/>
      <c r="APD398" s="19"/>
      <c r="APE398" s="19"/>
      <c r="APF398" s="19"/>
      <c r="APG398" s="19"/>
      <c r="APH398" s="19"/>
      <c r="API398" s="19"/>
      <c r="APJ398" s="19"/>
      <c r="APK398" s="19"/>
      <c r="APL398" s="19"/>
      <c r="APM398" s="19"/>
      <c r="APN398" s="19"/>
      <c r="APO398" s="19"/>
      <c r="APP398" s="19"/>
      <c r="APQ398" s="21"/>
      <c r="APR398" s="21"/>
      <c r="APS398" s="21"/>
      <c r="APT398" s="19"/>
      <c r="APU398" s="19"/>
      <c r="APV398" s="19"/>
      <c r="APW398" s="19"/>
      <c r="APX398" s="19"/>
      <c r="APY398" s="19"/>
      <c r="APZ398" s="19"/>
      <c r="AQA398" s="19"/>
      <c r="AQB398" s="19"/>
      <c r="AQC398" s="19"/>
      <c r="AQD398" s="19"/>
      <c r="AQE398" s="19"/>
      <c r="AQF398" s="19"/>
      <c r="AQG398" s="19"/>
      <c r="AQH398" s="19"/>
      <c r="AQI398" s="19">
        <v>600</v>
      </c>
      <c r="AQJ398" s="19">
        <v>564</v>
      </c>
      <c r="AQK398" s="19"/>
      <c r="AQL398" s="19"/>
      <c r="AQM398" s="19"/>
      <c r="AQN398" s="19"/>
      <c r="AQO398" s="19"/>
      <c r="AQP398" s="19"/>
      <c r="AQQ398" s="19"/>
      <c r="AQR398" s="19"/>
      <c r="AQS398" s="19"/>
      <c r="AQT398" s="19"/>
      <c r="AQU398" s="19"/>
      <c r="AQV398" s="19"/>
      <c r="AQW398" s="19"/>
      <c r="AQX398" s="19"/>
      <c r="AQY398" s="19"/>
      <c r="AQZ398" s="19"/>
      <c r="ARA398" s="21"/>
      <c r="ARB398" s="21"/>
      <c r="ARC398" s="21"/>
      <c r="ARD398" s="19"/>
      <c r="ARE398" s="19"/>
      <c r="ARF398" s="19"/>
      <c r="ARG398" s="19"/>
      <c r="ARH398" s="19"/>
      <c r="ARI398" s="19"/>
      <c r="ARJ398" s="19"/>
      <c r="ARK398" s="19"/>
      <c r="ARL398" s="19"/>
      <c r="ARM398" s="19"/>
      <c r="ARN398" s="19"/>
      <c r="ARO398" s="19"/>
      <c r="ARP398" s="19"/>
      <c r="ARQ398" s="19"/>
      <c r="ARR398" s="19"/>
      <c r="ARS398" s="19"/>
      <c r="ART398" s="19"/>
      <c r="ARU398" s="19"/>
      <c r="ARV398" s="19"/>
      <c r="ARW398" s="19"/>
      <c r="ARX398" s="19"/>
      <c r="ARY398" s="19"/>
      <c r="ARZ398" s="19"/>
      <c r="ASA398" s="19"/>
      <c r="ASB398" s="19"/>
      <c r="ASC398" s="19"/>
      <c r="ASD398" s="19"/>
      <c r="ASE398" s="19"/>
      <c r="ASF398" s="19"/>
      <c r="ASG398" s="19"/>
      <c r="ASH398" s="19"/>
      <c r="ASI398" s="19"/>
      <c r="ASJ398" s="19"/>
      <c r="ASK398" s="21"/>
      <c r="ASL398" s="21"/>
      <c r="ASM398" s="21"/>
      <c r="ASN398" s="19"/>
      <c r="ASO398" s="19"/>
      <c r="ASP398" s="19"/>
      <c r="ASQ398" s="19"/>
      <c r="ASR398" s="19"/>
      <c r="ASS398" s="19"/>
      <c r="AST398" s="19"/>
      <c r="ASU398" s="19"/>
      <c r="ASV398" s="19"/>
      <c r="ASW398" s="19"/>
      <c r="ASX398" s="19"/>
      <c r="ASY398" s="19"/>
      <c r="ASZ398" s="19"/>
      <c r="ATA398" s="19"/>
      <c r="ATB398" s="19"/>
      <c r="ATC398" s="19"/>
      <c r="ATD398" s="19"/>
      <c r="ATE398" s="19"/>
      <c r="ATF398" s="19"/>
      <c r="ATG398" s="19"/>
      <c r="ATH398" s="19"/>
      <c r="ATI398" s="19"/>
      <c r="ATJ398" s="19"/>
      <c r="ATK398" s="19"/>
      <c r="ATL398" s="19"/>
      <c r="ATM398" s="19"/>
      <c r="ATN398" s="19"/>
      <c r="ATO398" s="19"/>
      <c r="ATP398" s="19"/>
      <c r="ATQ398" s="19"/>
      <c r="ATR398" s="19"/>
      <c r="ATS398" s="19"/>
      <c r="ATT398" s="19"/>
      <c r="ATU398" s="21"/>
      <c r="ATV398" s="21"/>
      <c r="ATW398" s="21"/>
      <c r="ATX398" s="19"/>
      <c r="ATY398" s="19"/>
      <c r="ATZ398" s="19"/>
      <c r="AUA398" s="19"/>
      <c r="AUB398" s="19"/>
      <c r="AUC398" s="19"/>
      <c r="AUD398" s="19"/>
      <c r="AUE398" s="19"/>
      <c r="AUF398" s="19"/>
      <c r="AUG398" s="19"/>
      <c r="AUH398" s="19"/>
      <c r="AUI398" s="19"/>
      <c r="AUJ398" s="19"/>
      <c r="AUK398" s="19"/>
      <c r="AUL398" s="19"/>
      <c r="AUM398" s="19"/>
      <c r="AUN398" s="19"/>
      <c r="AUO398" s="19"/>
      <c r="AUP398" s="19"/>
      <c r="AUQ398" s="19"/>
      <c r="AUR398" s="19"/>
      <c r="AUS398" s="19"/>
      <c r="AUT398" s="19"/>
      <c r="AUU398" s="19"/>
      <c r="AUV398" s="19"/>
      <c r="AUW398" s="19"/>
      <c r="AUX398" s="19"/>
      <c r="AUY398" s="19"/>
      <c r="AUZ398" s="19"/>
      <c r="AVA398" s="19"/>
      <c r="AVB398" s="19"/>
      <c r="AVC398" s="19"/>
      <c r="AVD398" s="19"/>
      <c r="AVE398" s="21"/>
      <c r="AVF398" s="21"/>
      <c r="AVG398" s="21"/>
      <c r="AVH398" s="19"/>
      <c r="AVI398" s="19"/>
      <c r="AVJ398" s="19"/>
      <c r="AVK398" s="19"/>
      <c r="AVL398" s="19"/>
      <c r="AVM398" s="19"/>
      <c r="AVN398" s="19"/>
      <c r="AVO398" s="19"/>
      <c r="AVP398" s="22"/>
      <c r="AVQ398" s="19"/>
      <c r="AVR398" s="19"/>
      <c r="AVS398" s="19"/>
      <c r="AVT398" s="19"/>
      <c r="AVU398" s="19"/>
      <c r="AVV398" s="19"/>
      <c r="AVW398" s="19"/>
      <c r="AVX398" s="19"/>
      <c r="AVY398" s="22"/>
      <c r="AVZ398" s="19"/>
      <c r="AWA398" s="19"/>
      <c r="AWB398" s="19"/>
      <c r="AWC398" s="19"/>
      <c r="AWD398" s="19"/>
      <c r="AWE398" s="19"/>
      <c r="AWF398" s="19"/>
      <c r="AWG398" s="19"/>
      <c r="AWH398" s="22"/>
      <c r="AWI398" s="19"/>
      <c r="AWJ398" s="19"/>
      <c r="AWK398" s="19"/>
      <c r="AWL398" s="19"/>
      <c r="AWM398" s="19"/>
      <c r="AWN398" s="19"/>
      <c r="AWO398" s="23"/>
      <c r="AWP398" s="23"/>
      <c r="AWQ398" s="23"/>
      <c r="AWR398" s="19"/>
      <c r="AWS398" s="19"/>
      <c r="AWT398" s="19"/>
      <c r="AWU398" s="19"/>
      <c r="AWV398" s="19"/>
      <c r="AWW398" s="19"/>
      <c r="AWX398" s="19"/>
      <c r="AWY398" s="19"/>
      <c r="AWZ398" s="22"/>
      <c r="AXA398" s="19"/>
      <c r="AXB398" s="19"/>
      <c r="AXC398" s="19"/>
      <c r="AXD398" s="19"/>
      <c r="AXE398" s="19"/>
      <c r="AXF398" s="19"/>
      <c r="AXG398" s="19"/>
      <c r="AXH398" s="19"/>
      <c r="AXI398" s="22"/>
      <c r="AXJ398" s="19"/>
      <c r="AXK398" s="19"/>
      <c r="AXL398" s="19"/>
      <c r="AXM398" s="19"/>
      <c r="AXN398" s="19"/>
      <c r="AXO398" s="19"/>
      <c r="AXP398" s="19"/>
      <c r="AXQ398" s="19"/>
      <c r="AXR398" s="22"/>
      <c r="AXS398" s="19"/>
      <c r="AXT398" s="19"/>
      <c r="AXU398" s="19"/>
      <c r="AXV398" s="19"/>
      <c r="AXW398" s="19"/>
      <c r="AXX398" s="19"/>
      <c r="AXY398" s="21"/>
      <c r="AXZ398" s="21"/>
      <c r="AYA398" s="21"/>
      <c r="AYB398" s="22"/>
      <c r="AYC398" s="22"/>
      <c r="AYD398" s="22"/>
      <c r="AYE398" s="22"/>
      <c r="AYF398" s="22"/>
      <c r="AYG398" s="22"/>
      <c r="AYH398" s="22"/>
      <c r="AYI398" s="22"/>
      <c r="AYJ398" s="22"/>
      <c r="AYK398" s="22"/>
      <c r="AYL398" s="22"/>
      <c r="AYM398" s="22"/>
      <c r="AYN398" s="22"/>
      <c r="AYO398" s="22"/>
      <c r="AYP398" s="22"/>
      <c r="AYQ398" s="22"/>
      <c r="AYR398" s="22"/>
      <c r="AYS398" s="22"/>
      <c r="AYT398" s="22"/>
      <c r="AYU398" s="22"/>
      <c r="AYV398" s="22"/>
      <c r="AYW398" s="22"/>
      <c r="AYX398" s="22"/>
      <c r="AYY398" s="22"/>
      <c r="AYZ398" s="22"/>
      <c r="AZA398" s="22"/>
      <c r="AZB398" s="22"/>
      <c r="AZC398" s="22"/>
      <c r="AZD398" s="22"/>
      <c r="AZE398" s="22"/>
      <c r="AZF398" s="22"/>
      <c r="AZG398" s="22"/>
      <c r="AZH398" s="22"/>
      <c r="AZI398" s="21"/>
      <c r="AZJ398" s="21"/>
      <c r="AZK398" s="21"/>
      <c r="AZL398" s="19"/>
      <c r="AZM398" s="19"/>
      <c r="AZN398" s="19"/>
      <c r="AZO398" s="19"/>
      <c r="AZP398" s="19"/>
      <c r="AZQ398" s="19"/>
      <c r="AZR398" s="19"/>
      <c r="AZS398" s="19"/>
      <c r="AZT398" s="19"/>
      <c r="AZU398" s="19"/>
      <c r="AZV398" s="19"/>
      <c r="AZW398" s="19"/>
      <c r="AZX398" s="19"/>
      <c r="AZY398" s="19"/>
      <c r="AZZ398" s="19"/>
      <c r="BAA398" s="22"/>
      <c r="BAB398" s="22"/>
      <c r="BAC398" s="22"/>
      <c r="BAD398" s="19"/>
      <c r="BAE398" s="19"/>
      <c r="BAF398" s="19"/>
      <c r="BAG398" s="19"/>
      <c r="BAH398" s="19"/>
      <c r="BAI398" s="19"/>
      <c r="BAJ398" s="19"/>
      <c r="BAK398" s="19"/>
      <c r="BAL398" s="19"/>
      <c r="BAM398" s="19"/>
      <c r="BAN398" s="19"/>
      <c r="BAO398" s="19"/>
      <c r="BAP398" s="22"/>
      <c r="BAQ398" s="22"/>
      <c r="BAR398" s="22"/>
      <c r="BAS398" s="21"/>
      <c r="BAT398" s="21"/>
      <c r="BAU398" s="21"/>
      <c r="BAV398" s="19"/>
      <c r="BAW398" s="19"/>
      <c r="BAX398" s="19"/>
      <c r="BAY398" s="19"/>
      <c r="BAZ398" s="19"/>
      <c r="BBA398" s="19"/>
      <c r="BBB398" s="22"/>
      <c r="BBC398" s="22"/>
      <c r="BBD398" s="22"/>
      <c r="BBE398" s="19"/>
      <c r="BBF398" s="19"/>
      <c r="BBG398" s="19"/>
      <c r="BBH398" s="19"/>
      <c r="BBI398" s="19"/>
      <c r="BBJ398" s="19"/>
      <c r="BBK398" s="19"/>
      <c r="BBL398" s="19"/>
      <c r="BBM398" s="19"/>
      <c r="BBN398" s="19"/>
      <c r="BBO398" s="19"/>
      <c r="BBP398" s="19"/>
      <c r="BBQ398" s="19"/>
      <c r="BBR398" s="19"/>
      <c r="BBS398" s="19"/>
      <c r="BBT398" s="19"/>
      <c r="BBU398" s="19"/>
      <c r="BBV398" s="19"/>
      <c r="BBW398" s="19"/>
      <c r="BBX398" s="19"/>
      <c r="BBY398" s="19"/>
      <c r="BBZ398" s="19"/>
      <c r="BCA398" s="19"/>
      <c r="BCB398" s="19"/>
      <c r="BCC398" s="21"/>
      <c r="BCD398" s="21"/>
      <c r="BCE398" s="21"/>
      <c r="BCF398" s="19"/>
      <c r="BCG398" s="19"/>
      <c r="BCH398" s="19"/>
      <c r="BCI398" s="19"/>
      <c r="BCJ398" s="19"/>
      <c r="BCK398" s="19"/>
      <c r="BCL398" s="22"/>
      <c r="BCM398" s="22"/>
      <c r="BCN398" s="22"/>
      <c r="BCO398" s="19"/>
      <c r="BCP398" s="19"/>
      <c r="BCQ398" s="19"/>
      <c r="BCR398" s="19"/>
      <c r="BCS398" s="19"/>
      <c r="BCT398" s="19"/>
      <c r="BCU398" s="22"/>
      <c r="BCV398" s="22"/>
      <c r="BCW398" s="22"/>
      <c r="BCX398" s="19"/>
      <c r="BCY398" s="19"/>
      <c r="BCZ398" s="19"/>
      <c r="BDA398" s="19"/>
      <c r="BDB398" s="19"/>
      <c r="BDC398" s="19"/>
      <c r="BDD398" s="22"/>
      <c r="BDE398" s="22"/>
      <c r="BDF398" s="22"/>
      <c r="BDG398" s="19"/>
      <c r="BDH398" s="19"/>
      <c r="BDI398" s="19"/>
      <c r="BDJ398" s="19"/>
      <c r="BDK398" s="19"/>
      <c r="BDL398" s="19"/>
      <c r="BDM398" s="21"/>
      <c r="BDN398" s="21"/>
      <c r="BDO398" s="21"/>
      <c r="BDP398" s="19"/>
      <c r="BDQ398" s="19"/>
      <c r="BDR398" s="19"/>
      <c r="BDS398" s="19"/>
      <c r="BDT398" s="19"/>
      <c r="BDU398" s="19"/>
      <c r="BDV398" s="22"/>
      <c r="BDW398" s="22"/>
      <c r="BDX398" s="22"/>
      <c r="BDY398" s="19"/>
      <c r="BDZ398" s="19"/>
      <c r="BEA398" s="19"/>
      <c r="BEB398" s="19"/>
      <c r="BEC398" s="19"/>
      <c r="BED398" s="19"/>
      <c r="BEE398" s="22"/>
      <c r="BEF398" s="22"/>
      <c r="BEG398" s="22"/>
      <c r="BEH398" s="19"/>
      <c r="BEI398" s="19"/>
      <c r="BEJ398" s="19"/>
      <c r="BEK398" s="19"/>
      <c r="BEL398" s="19"/>
      <c r="BEM398" s="19"/>
      <c r="BEN398" s="22"/>
      <c r="BEO398" s="22"/>
      <c r="BEP398" s="22"/>
      <c r="BEQ398" s="19"/>
      <c r="BER398" s="19"/>
      <c r="BES398" s="19"/>
      <c r="BET398" s="19"/>
      <c r="BEU398" s="19"/>
      <c r="BEV398" s="19"/>
      <c r="BEW398" s="21"/>
      <c r="BEX398" s="21"/>
      <c r="BEY398" s="21"/>
      <c r="BEZ398" s="19"/>
      <c r="BFA398" s="19"/>
      <c r="BFB398" s="19"/>
      <c r="BFC398" s="19"/>
      <c r="BFD398" s="19"/>
      <c r="BFE398" s="19"/>
      <c r="BFF398" s="22"/>
      <c r="BFG398" s="22"/>
      <c r="BFH398" s="22"/>
      <c r="BFI398" s="19"/>
      <c r="BFJ398" s="19"/>
      <c r="BFK398" s="19"/>
      <c r="BFL398" s="19"/>
      <c r="BFM398" s="19"/>
      <c r="BFN398" s="19"/>
      <c r="BFO398" s="22"/>
      <c r="BFP398" s="22"/>
      <c r="BFQ398" s="22"/>
      <c r="BFR398" s="19"/>
      <c r="BFS398" s="19"/>
      <c r="BFT398" s="19"/>
      <c r="BFU398" s="19"/>
      <c r="BFV398" s="19"/>
      <c r="BFW398" s="19"/>
      <c r="BFX398" s="22"/>
      <c r="BFY398" s="22"/>
      <c r="BFZ398" s="22"/>
      <c r="BGA398" s="19"/>
      <c r="BGB398" s="19"/>
      <c r="BGC398" s="19"/>
      <c r="BGD398" s="19"/>
      <c r="BGE398" s="19"/>
      <c r="BGF398" s="19"/>
      <c r="BGG398" s="23"/>
      <c r="BGH398" s="23"/>
      <c r="BGI398" s="23"/>
      <c r="BGJ398" s="19"/>
      <c r="BGK398" s="19"/>
      <c r="BGL398" s="19"/>
      <c r="BGM398" s="19"/>
      <c r="BGN398" s="19"/>
      <c r="BGO398" s="19"/>
      <c r="BGP398" s="22"/>
      <c r="BGQ398" s="22"/>
      <c r="BGR398" s="22"/>
      <c r="BGS398" s="19"/>
      <c r="BGT398" s="19"/>
      <c r="BGU398" s="19"/>
      <c r="BGV398" s="19"/>
      <c r="BGW398" s="19"/>
      <c r="BGX398" s="19"/>
      <c r="BGY398" s="22"/>
      <c r="BGZ398" s="22"/>
      <c r="BHA398" s="22"/>
      <c r="BHB398" s="19"/>
      <c r="BHC398" s="19"/>
      <c r="BHD398" s="19"/>
      <c r="BHE398" s="19"/>
      <c r="BHF398" s="19"/>
      <c r="BHG398" s="19"/>
      <c r="BHH398" s="22"/>
      <c r="BHI398" s="22"/>
      <c r="BHJ398" s="22"/>
      <c r="BHK398" s="19"/>
      <c r="BHL398" s="19"/>
      <c r="BHM398" s="19"/>
      <c r="BHN398" s="19"/>
      <c r="BHO398" s="19"/>
      <c r="BHP398" s="19"/>
      <c r="BHQ398" s="21"/>
      <c r="BHR398" s="21"/>
      <c r="BHS398" s="21"/>
      <c r="BHT398" s="19"/>
      <c r="BHU398" s="19"/>
      <c r="BHV398" s="19"/>
      <c r="BHW398" s="19"/>
      <c r="BHX398" s="19"/>
      <c r="BHY398" s="19"/>
      <c r="BHZ398" s="22"/>
      <c r="BIA398" s="22"/>
      <c r="BIB398" s="22"/>
      <c r="BIC398" s="19"/>
      <c r="BID398" s="19"/>
      <c r="BIE398" s="19"/>
      <c r="BIF398" s="19"/>
      <c r="BIG398" s="19"/>
      <c r="BIH398" s="19"/>
      <c r="BII398" s="22"/>
      <c r="BIJ398" s="22"/>
      <c r="BIK398" s="22"/>
      <c r="BIL398" s="19"/>
      <c r="BIM398" s="19"/>
      <c r="BIN398" s="19"/>
      <c r="BIO398" s="19"/>
      <c r="BIP398" s="19"/>
      <c r="BIQ398" s="19"/>
      <c r="BIR398" s="22"/>
      <c r="BIS398" s="22"/>
      <c r="BIT398" s="22"/>
      <c r="BIU398" s="19"/>
      <c r="BIV398" s="19"/>
      <c r="BIW398" s="19"/>
      <c r="BIX398" s="19"/>
      <c r="BIY398" s="19"/>
      <c r="BIZ398" s="19"/>
      <c r="BJA398" s="21"/>
      <c r="BJB398" s="21"/>
      <c r="BJC398" s="21"/>
      <c r="BJD398" s="19"/>
      <c r="BJE398" s="19"/>
      <c r="BJF398" s="19"/>
      <c r="BJG398" s="19"/>
      <c r="BJH398" s="19"/>
      <c r="BJI398" s="19"/>
      <c r="BJJ398" s="22"/>
      <c r="BJK398" s="22"/>
      <c r="BJL398" s="22"/>
      <c r="BJM398" s="19"/>
      <c r="BJN398" s="19"/>
      <c r="BJO398" s="19"/>
      <c r="BJP398" s="19"/>
      <c r="BJQ398" s="19"/>
      <c r="BJR398" s="19"/>
      <c r="BJS398" s="22"/>
      <c r="BJT398" s="22"/>
      <c r="BJU398" s="22"/>
      <c r="BJV398" s="19"/>
      <c r="BJW398" s="19"/>
      <c r="BJX398" s="19"/>
      <c r="BJY398" s="19"/>
      <c r="BJZ398" s="19"/>
      <c r="BKA398" s="19"/>
      <c r="BKB398" s="22"/>
      <c r="BKC398" s="22"/>
      <c r="BKD398" s="22"/>
      <c r="BKE398" s="19"/>
      <c r="BKF398" s="19"/>
      <c r="BKG398" s="19"/>
      <c r="BKH398" s="19"/>
      <c r="BKI398" s="19"/>
      <c r="BKJ398" s="19"/>
      <c r="BKK398" s="21"/>
      <c r="BKL398" s="21"/>
      <c r="BKM398" s="21"/>
      <c r="BKN398" s="19"/>
      <c r="BKO398" s="22"/>
      <c r="BKP398" s="19"/>
      <c r="BKQ398" s="19"/>
      <c r="BKR398" s="19"/>
      <c r="BKS398" s="19"/>
      <c r="BKT398" s="22"/>
      <c r="BKU398" s="22"/>
      <c r="BKV398" s="22"/>
      <c r="BKW398" s="19"/>
      <c r="BKX398" s="19"/>
      <c r="BKY398" s="19"/>
      <c r="BKZ398" s="19"/>
      <c r="BLA398" s="19"/>
      <c r="BLB398" s="19"/>
      <c r="BLC398" s="19"/>
      <c r="BLD398" s="19"/>
      <c r="BLE398" s="22"/>
      <c r="BLF398" s="19"/>
      <c r="BLG398" s="19"/>
      <c r="BLH398" s="19"/>
      <c r="BLI398" s="13"/>
      <c r="BLJ398" s="13"/>
      <c r="BLK398" s="13">
        <v>525</v>
      </c>
      <c r="BLL398" s="13"/>
      <c r="BLM398" s="13"/>
      <c r="BLN398" s="13"/>
    </row>
    <row r="399" spans="1:1678">
      <c r="A399" s="7" t="s">
        <v>1229</v>
      </c>
      <c r="B399" s="8">
        <v>406</v>
      </c>
      <c r="C399" s="7" t="s">
        <v>8</v>
      </c>
      <c r="D399" s="7" t="s">
        <v>1231</v>
      </c>
      <c r="E399" s="7" t="s">
        <v>1232</v>
      </c>
      <c r="F399" s="7"/>
      <c r="G399" s="7">
        <v>150</v>
      </c>
      <c r="ALP399" s="19"/>
      <c r="ALQ399" s="19"/>
      <c r="ALR399" s="19"/>
      <c r="ALS399" s="22"/>
      <c r="ALT399" s="22"/>
      <c r="ALU399" s="22"/>
      <c r="ALV399" s="22"/>
      <c r="ALW399" s="19"/>
      <c r="ALX399" s="19"/>
      <c r="ALY399" s="19"/>
      <c r="ALZ399" s="19"/>
      <c r="AMA399" s="19"/>
      <c r="AMB399" s="19"/>
      <c r="AMC399" s="19"/>
      <c r="AMD399" s="19"/>
      <c r="AME399" s="19"/>
      <c r="AMF399" s="19"/>
      <c r="AMG399" s="19"/>
      <c r="AMH399" s="19"/>
      <c r="AMI399" s="19"/>
      <c r="AMJ399" s="19"/>
      <c r="AMK399" s="19"/>
      <c r="AML399" s="19"/>
      <c r="AMM399" s="19"/>
      <c r="AMN399" s="19"/>
      <c r="AMO399" s="19"/>
      <c r="AMP399" s="19"/>
      <c r="AMQ399" s="19"/>
      <c r="AMR399" s="19"/>
      <c r="AMS399" s="19"/>
      <c r="AMT399" s="19"/>
      <c r="AMU399" s="19"/>
      <c r="AMV399" s="19"/>
      <c r="AMW399" s="21"/>
      <c r="AMX399" s="21"/>
      <c r="AMY399" s="21"/>
      <c r="AMZ399" s="19"/>
      <c r="ANA399" s="19"/>
      <c r="ANB399" s="19"/>
      <c r="ANC399" s="19"/>
      <c r="AND399" s="19"/>
      <c r="ANE399" s="19"/>
      <c r="ANF399" s="19"/>
      <c r="ANG399" s="19"/>
      <c r="ANH399" s="19"/>
      <c r="ANI399" s="19"/>
      <c r="ANJ399" s="19"/>
      <c r="ANK399" s="19"/>
      <c r="ANL399" s="19"/>
      <c r="ANM399" s="19"/>
      <c r="ANN399" s="19"/>
      <c r="ANO399" s="19"/>
      <c r="ANP399" s="19"/>
      <c r="ANQ399" s="19"/>
      <c r="ANR399" s="19"/>
      <c r="ANS399" s="19"/>
      <c r="ANT399" s="19"/>
      <c r="ANU399" s="19"/>
      <c r="ANV399" s="19"/>
      <c r="ANW399" s="19"/>
      <c r="ANX399" s="19"/>
      <c r="ANY399" s="19"/>
      <c r="ANZ399" s="19"/>
      <c r="AOA399" s="19"/>
      <c r="AOB399" s="19"/>
      <c r="AOC399" s="19"/>
      <c r="AOD399" s="19"/>
      <c r="AOE399" s="19"/>
      <c r="AOF399" s="19"/>
      <c r="AOG399" s="21"/>
      <c r="AOH399" s="21"/>
      <c r="AOI399" s="21"/>
      <c r="AOJ399" s="19"/>
      <c r="AOK399" s="19"/>
      <c r="AOL399" s="19"/>
      <c r="AOM399" s="19"/>
      <c r="AON399" s="19"/>
      <c r="AOO399" s="19"/>
      <c r="AOP399" s="19"/>
      <c r="AOQ399" s="19"/>
      <c r="AOR399" s="19"/>
      <c r="AOS399" s="19"/>
      <c r="AOT399" s="19"/>
      <c r="AOU399" s="19"/>
      <c r="AOV399" s="19"/>
      <c r="AOW399" s="19"/>
      <c r="AOX399" s="19"/>
      <c r="AOY399" s="19"/>
      <c r="AOZ399" s="19"/>
      <c r="APA399" s="19"/>
      <c r="APB399" s="19"/>
      <c r="APC399" s="19"/>
      <c r="APD399" s="19"/>
      <c r="APE399" s="19"/>
      <c r="APF399" s="19"/>
      <c r="APG399" s="19"/>
      <c r="APH399" s="19"/>
      <c r="API399" s="19"/>
      <c r="APJ399" s="19"/>
      <c r="APK399" s="19"/>
      <c r="APL399" s="19"/>
      <c r="APM399" s="19"/>
      <c r="APN399" s="19"/>
      <c r="APO399" s="19"/>
      <c r="APP399" s="19"/>
      <c r="APQ399" s="21"/>
      <c r="APR399" s="21"/>
      <c r="APS399" s="21"/>
      <c r="APT399" s="19"/>
      <c r="APU399" s="19"/>
      <c r="APV399" s="19"/>
      <c r="APW399" s="19"/>
      <c r="APX399" s="19"/>
      <c r="APY399" s="19"/>
      <c r="APZ399" s="19"/>
      <c r="AQA399" s="19"/>
      <c r="AQB399" s="19"/>
      <c r="AQC399" s="19"/>
      <c r="AQD399" s="19"/>
      <c r="AQE399" s="19"/>
      <c r="AQF399" s="19"/>
      <c r="AQG399" s="19"/>
      <c r="AQH399" s="19"/>
      <c r="AQI399" s="19"/>
      <c r="AQJ399" s="19"/>
      <c r="AQK399" s="19"/>
      <c r="AQL399" s="19"/>
      <c r="AQM399" s="19"/>
      <c r="AQN399" s="19"/>
      <c r="AQO399" s="19"/>
      <c r="AQP399" s="19"/>
      <c r="AQQ399" s="19"/>
      <c r="AQR399" s="19"/>
      <c r="AQS399" s="19"/>
      <c r="AQT399" s="19"/>
      <c r="AQU399" s="19">
        <v>165</v>
      </c>
      <c r="AQV399" s="19">
        <v>150</v>
      </c>
      <c r="AQW399" s="19"/>
      <c r="AQX399" s="19">
        <v>150</v>
      </c>
      <c r="AQY399" s="19">
        <v>135</v>
      </c>
      <c r="AQZ399" s="19"/>
      <c r="ARA399" s="21">
        <v>135</v>
      </c>
      <c r="ARB399" s="21">
        <v>120</v>
      </c>
      <c r="ARC399" s="21"/>
      <c r="ARD399" s="19">
        <v>60</v>
      </c>
      <c r="ARE399" s="19">
        <v>60</v>
      </c>
      <c r="ARF399" s="19"/>
      <c r="ARG399" s="19">
        <v>60</v>
      </c>
      <c r="ARH399" s="19">
        <v>60</v>
      </c>
      <c r="ARI399" s="19"/>
      <c r="ARJ399" s="19">
        <v>50</v>
      </c>
      <c r="ARK399" s="19">
        <v>50</v>
      </c>
      <c r="ARL399" s="19"/>
      <c r="ARM399" s="19">
        <v>50</v>
      </c>
      <c r="ARN399" s="19">
        <v>50</v>
      </c>
      <c r="ARO399" s="19"/>
      <c r="ARP399" s="19">
        <v>50</v>
      </c>
      <c r="ARQ399" s="19">
        <v>50</v>
      </c>
      <c r="ARR399" s="19"/>
      <c r="ARS399" s="19">
        <v>50</v>
      </c>
      <c r="ART399" s="19">
        <v>50</v>
      </c>
      <c r="ARU399" s="19"/>
      <c r="ARV399" s="19">
        <v>50</v>
      </c>
      <c r="ARW399" s="19">
        <v>50</v>
      </c>
      <c r="ARX399" s="19"/>
      <c r="ARY399" s="19">
        <v>45</v>
      </c>
      <c r="ARZ399" s="19">
        <v>45</v>
      </c>
      <c r="ASA399" s="19"/>
      <c r="ASB399" s="19"/>
      <c r="ASC399" s="19"/>
      <c r="ASD399" s="19"/>
      <c r="ASE399" s="19"/>
      <c r="ASF399" s="19"/>
      <c r="ASG399" s="19"/>
      <c r="ASH399" s="19"/>
      <c r="ASI399" s="19"/>
      <c r="ASJ399" s="19"/>
      <c r="ASK399" s="21"/>
      <c r="ASL399" s="21"/>
      <c r="ASM399" s="21"/>
      <c r="ASN399" s="19"/>
      <c r="ASO399" s="19"/>
      <c r="ASP399" s="19"/>
      <c r="ASQ399" s="19"/>
      <c r="ASR399" s="19"/>
      <c r="ASS399" s="19"/>
      <c r="AST399" s="19"/>
      <c r="ASU399" s="19"/>
      <c r="ASV399" s="19"/>
      <c r="ASW399" s="19"/>
      <c r="ASX399" s="19"/>
      <c r="ASY399" s="19"/>
      <c r="ASZ399" s="19"/>
      <c r="ATA399" s="19"/>
      <c r="ATB399" s="19"/>
      <c r="ATC399" s="19"/>
      <c r="ATD399" s="19"/>
      <c r="ATE399" s="19"/>
      <c r="ATF399" s="19"/>
      <c r="ATG399" s="19"/>
      <c r="ATH399" s="19"/>
      <c r="ATI399" s="19"/>
      <c r="ATJ399" s="19"/>
      <c r="ATK399" s="19"/>
      <c r="ATL399" s="19"/>
      <c r="ATM399" s="19"/>
      <c r="ATN399" s="19"/>
      <c r="ATO399" s="19"/>
      <c r="ATP399" s="19"/>
      <c r="ATQ399" s="19"/>
      <c r="ATR399" s="19"/>
      <c r="ATS399" s="19"/>
      <c r="ATT399" s="19"/>
      <c r="ATU399" s="21"/>
      <c r="ATV399" s="21"/>
      <c r="ATW399" s="21"/>
      <c r="ATX399" s="22">
        <v>10</v>
      </c>
      <c r="ATY399" s="19">
        <v>10</v>
      </c>
      <c r="ATZ399" s="19"/>
      <c r="AUA399" s="19"/>
      <c r="AUB399" s="19"/>
      <c r="AUC399" s="19"/>
      <c r="AUD399" s="19"/>
      <c r="AUE399" s="19"/>
      <c r="AUF399" s="19"/>
      <c r="AUG399" s="19"/>
      <c r="AUH399" s="19"/>
      <c r="AUI399" s="19"/>
      <c r="AUJ399" s="19"/>
      <c r="AUK399" s="19"/>
      <c r="AUL399" s="19"/>
      <c r="AUM399" s="19"/>
      <c r="AUN399" s="19"/>
      <c r="AUO399" s="19"/>
      <c r="AUP399" s="19"/>
      <c r="AUQ399" s="19"/>
      <c r="AUR399" s="19"/>
      <c r="AUS399" s="19"/>
      <c r="AUT399" s="19"/>
      <c r="AUU399" s="19"/>
      <c r="AUV399" s="19"/>
      <c r="AUW399" s="19"/>
      <c r="AUX399" s="19"/>
      <c r="AUY399" s="19"/>
      <c r="AUZ399" s="19"/>
      <c r="AVA399" s="19"/>
      <c r="AVB399" s="19"/>
      <c r="AVC399" s="19"/>
      <c r="AVD399" s="19"/>
      <c r="AVE399" s="21"/>
      <c r="AVF399" s="21"/>
      <c r="AVG399" s="21"/>
      <c r="AVH399" s="22"/>
      <c r="AVI399" s="22"/>
      <c r="AVJ399" s="22"/>
      <c r="AVK399" s="22"/>
      <c r="AVL399" s="22"/>
      <c r="AVM399" s="22"/>
      <c r="AVN399" s="22">
        <v>25</v>
      </c>
      <c r="AVO399" s="22">
        <v>20</v>
      </c>
      <c r="AVP399" s="22"/>
      <c r="AVQ399" s="22"/>
      <c r="AVR399" s="22"/>
      <c r="AVS399" s="22"/>
      <c r="AVT399" s="22"/>
      <c r="AVU399" s="22"/>
      <c r="AVV399" s="22"/>
      <c r="AVW399" s="22"/>
      <c r="AVX399" s="22"/>
      <c r="AVY399" s="22"/>
      <c r="AVZ399" s="22"/>
      <c r="AWA399" s="22"/>
      <c r="AWB399" s="22"/>
      <c r="AWC399" s="22"/>
      <c r="AWD399" s="22"/>
      <c r="AWE399" s="22"/>
      <c r="AWF399" s="22"/>
      <c r="AWG399" s="22"/>
      <c r="AWH399" s="22"/>
      <c r="AWI399" s="22"/>
      <c r="AWJ399" s="22"/>
      <c r="AWK399" s="22"/>
      <c r="AWL399" s="22"/>
      <c r="AWM399" s="22"/>
      <c r="AWN399" s="22"/>
      <c r="AWO399" s="23"/>
      <c r="AWP399" s="23"/>
      <c r="AWQ399" s="23"/>
      <c r="AWR399" s="22"/>
      <c r="AWS399" s="22"/>
      <c r="AWT399" s="22"/>
      <c r="AWU399" s="22"/>
      <c r="AWV399" s="22"/>
      <c r="AWW399" s="22"/>
      <c r="AWX399" s="22"/>
      <c r="AWY399" s="22"/>
      <c r="AWZ399" s="22"/>
      <c r="AXA399" s="22"/>
      <c r="AXB399" s="22"/>
      <c r="AXC399" s="22"/>
      <c r="AXD399" s="22"/>
      <c r="AXE399" s="22"/>
      <c r="AXF399" s="22"/>
      <c r="AXG399" s="22"/>
      <c r="AXH399" s="22"/>
      <c r="AXI399" s="22"/>
      <c r="AXJ399" s="22"/>
      <c r="AXK399" s="22"/>
      <c r="AXL399" s="22"/>
      <c r="AXM399" s="22"/>
      <c r="AXN399" s="22"/>
      <c r="AXO399" s="22"/>
      <c r="AXP399" s="22"/>
      <c r="AXQ399" s="22"/>
      <c r="AXR399" s="22"/>
      <c r="AXS399" s="22">
        <v>75</v>
      </c>
      <c r="AXT399" s="22">
        <v>50</v>
      </c>
      <c r="AXU399" s="22"/>
      <c r="AXV399" s="22">
        <v>62</v>
      </c>
      <c r="AXW399" s="22">
        <v>56</v>
      </c>
      <c r="AXX399" s="22"/>
      <c r="AXY399" s="21">
        <v>59</v>
      </c>
      <c r="AXZ399" s="21">
        <v>54</v>
      </c>
      <c r="AYA399" s="21"/>
      <c r="AYB399" s="22">
        <v>68</v>
      </c>
      <c r="AYC399" s="22">
        <v>70</v>
      </c>
      <c r="AYD399" s="22">
        <v>58</v>
      </c>
      <c r="AYE399" s="22"/>
      <c r="AYF399" s="22"/>
      <c r="AYG399" s="22"/>
      <c r="AYH399" s="22">
        <v>79</v>
      </c>
      <c r="AYI399" s="22">
        <v>81</v>
      </c>
      <c r="AYJ399" s="22">
        <v>80.5</v>
      </c>
      <c r="AYK399" s="22">
        <v>79</v>
      </c>
      <c r="AYL399" s="22">
        <v>80</v>
      </c>
      <c r="AYM399" s="22">
        <v>79.75</v>
      </c>
      <c r="AYN399" s="22">
        <v>83</v>
      </c>
      <c r="AYO399" s="22">
        <v>85</v>
      </c>
      <c r="AYP399" s="22">
        <v>83.5</v>
      </c>
      <c r="AYQ399" s="22"/>
      <c r="AYR399" s="22"/>
      <c r="AYS399" s="22">
        <v>81.75</v>
      </c>
      <c r="AYT399" s="22">
        <v>99</v>
      </c>
      <c r="AYU399" s="22">
        <v>100</v>
      </c>
      <c r="AYV399" s="22"/>
      <c r="AYW399" s="22">
        <v>106</v>
      </c>
      <c r="AYX399" s="22">
        <v>108</v>
      </c>
      <c r="AYY399" s="22"/>
      <c r="AYZ399" s="22"/>
      <c r="AZA399" s="22"/>
      <c r="AZB399" s="22">
        <v>102</v>
      </c>
      <c r="AZC399" s="22"/>
      <c r="AZD399" s="22"/>
      <c r="AZE399" s="22">
        <v>101</v>
      </c>
      <c r="AZF399" s="22"/>
      <c r="AZG399" s="22"/>
      <c r="AZH399" s="22">
        <v>59</v>
      </c>
      <c r="AZI399" s="21">
        <v>70</v>
      </c>
      <c r="AZJ399" s="21">
        <v>73</v>
      </c>
      <c r="AZK399" s="21">
        <v>73.5</v>
      </c>
      <c r="AZL399" s="22">
        <v>82</v>
      </c>
      <c r="AZM399" s="22">
        <v>83</v>
      </c>
      <c r="AZN399" s="22">
        <v>82</v>
      </c>
      <c r="AZO399" s="22"/>
      <c r="AZP399" s="22"/>
      <c r="AZQ399" s="22">
        <v>78</v>
      </c>
      <c r="AZR399" s="22">
        <v>93</v>
      </c>
      <c r="AZS399" s="22">
        <v>94</v>
      </c>
      <c r="AZT399" s="22">
        <v>92</v>
      </c>
      <c r="AZU399" s="22">
        <v>84</v>
      </c>
      <c r="AZV399" s="22">
        <v>86</v>
      </c>
      <c r="AZW399" s="22">
        <v>86</v>
      </c>
      <c r="AZX399" s="22"/>
      <c r="AZY399" s="22"/>
      <c r="AZZ399" s="22">
        <v>75</v>
      </c>
      <c r="BAA399" s="22">
        <v>65</v>
      </c>
      <c r="BAB399" s="22">
        <v>68</v>
      </c>
      <c r="BAC399" s="22">
        <v>67</v>
      </c>
      <c r="BAD399" s="22"/>
      <c r="BAE399" s="22"/>
      <c r="BAF399" s="22"/>
      <c r="BAG399" s="22">
        <v>63</v>
      </c>
      <c r="BAH399" s="22">
        <v>65</v>
      </c>
      <c r="BAI399" s="22"/>
      <c r="BAJ399" s="22">
        <v>69</v>
      </c>
      <c r="BAK399" s="22">
        <v>71</v>
      </c>
      <c r="BAL399" s="22">
        <v>65</v>
      </c>
      <c r="BAM399" s="22">
        <v>71</v>
      </c>
      <c r="BAN399" s="22">
        <v>72</v>
      </c>
      <c r="BAO399" s="22"/>
      <c r="BAP399" s="22"/>
      <c r="BAQ399" s="22"/>
      <c r="BAR399" s="22">
        <v>69</v>
      </c>
      <c r="BAS399" s="21">
        <v>75</v>
      </c>
      <c r="BAT399" s="21">
        <v>77</v>
      </c>
      <c r="BAU399" s="21">
        <v>76.25</v>
      </c>
      <c r="BAV399" s="22">
        <v>70</v>
      </c>
      <c r="BAW399" s="22">
        <v>72</v>
      </c>
      <c r="BAX399" s="22"/>
      <c r="BAY399" s="22">
        <v>69</v>
      </c>
      <c r="BAZ399" s="22">
        <v>71</v>
      </c>
      <c r="BBA399" s="22"/>
      <c r="BBB399" s="22"/>
      <c r="BBC399" s="22"/>
      <c r="BBD399" s="22"/>
      <c r="BBE399" s="22">
        <v>57</v>
      </c>
      <c r="BBF399" s="22">
        <v>59</v>
      </c>
      <c r="BBG399" s="22">
        <v>59</v>
      </c>
      <c r="BBH399" s="22"/>
      <c r="BBI399" s="22"/>
      <c r="BBJ399" s="22"/>
      <c r="BBK399" s="22">
        <v>56</v>
      </c>
      <c r="BBL399" s="22">
        <v>58</v>
      </c>
      <c r="BBM399" s="22"/>
      <c r="BBN399" s="22">
        <v>59</v>
      </c>
      <c r="BBO399" s="22">
        <v>60</v>
      </c>
      <c r="BBP399" s="22">
        <v>59</v>
      </c>
      <c r="BBQ399" s="22">
        <v>58</v>
      </c>
      <c r="BBR399" s="22">
        <v>59</v>
      </c>
      <c r="BBS399" s="22">
        <v>58.5</v>
      </c>
      <c r="BBT399" s="22"/>
      <c r="BBU399" s="22"/>
      <c r="BBV399" s="22"/>
      <c r="BBW399" s="22">
        <v>51</v>
      </c>
      <c r="BBX399" s="22">
        <v>55</v>
      </c>
      <c r="BBY399" s="22"/>
      <c r="BBZ399" s="22">
        <v>50</v>
      </c>
      <c r="BCA399" s="22">
        <v>52</v>
      </c>
      <c r="BCB399" s="22">
        <v>50</v>
      </c>
      <c r="BCC399" s="21">
        <v>50</v>
      </c>
      <c r="BCD399" s="21">
        <v>52</v>
      </c>
      <c r="BCE399" s="21">
        <v>49</v>
      </c>
      <c r="BCF399" s="22">
        <v>45.5</v>
      </c>
      <c r="BCG399" s="22">
        <v>47</v>
      </c>
      <c r="BCH399" s="22">
        <v>45.75</v>
      </c>
      <c r="BCI399" s="22">
        <v>35</v>
      </c>
      <c r="BCJ399" s="22">
        <v>37</v>
      </c>
      <c r="BCK399" s="22">
        <v>35</v>
      </c>
      <c r="BCL399" s="22">
        <v>40</v>
      </c>
      <c r="BCM399" s="22">
        <v>42</v>
      </c>
      <c r="BCN399" s="22">
        <v>40</v>
      </c>
      <c r="BCO399" s="22">
        <v>35</v>
      </c>
      <c r="BCP399" s="22">
        <v>36</v>
      </c>
      <c r="BCQ399" s="22">
        <v>34</v>
      </c>
      <c r="BCR399" s="22">
        <v>42</v>
      </c>
      <c r="BCS399" s="22">
        <v>44</v>
      </c>
      <c r="BCT399" s="22"/>
      <c r="BCU399" s="22">
        <v>43</v>
      </c>
      <c r="BCV399" s="22">
        <v>44</v>
      </c>
      <c r="BCW399" s="22"/>
      <c r="BCX399" s="22">
        <v>44</v>
      </c>
      <c r="BCY399" s="22">
        <v>45</v>
      </c>
      <c r="BCZ399" s="22"/>
      <c r="BDA399" s="22">
        <v>47</v>
      </c>
      <c r="BDB399" s="22">
        <v>49</v>
      </c>
      <c r="BDC399" s="22">
        <v>47.75</v>
      </c>
      <c r="BDD399" s="22">
        <v>42</v>
      </c>
      <c r="BDE399" s="22">
        <v>43</v>
      </c>
      <c r="BDF399" s="22">
        <v>42</v>
      </c>
      <c r="BDG399" s="22">
        <v>37</v>
      </c>
      <c r="BDH399" s="22">
        <v>39</v>
      </c>
      <c r="BDI399" s="22"/>
      <c r="BDJ399" s="22">
        <v>36</v>
      </c>
      <c r="BDK399" s="22">
        <v>37</v>
      </c>
      <c r="BDL399" s="22">
        <v>36</v>
      </c>
      <c r="BDM399" s="21">
        <v>30</v>
      </c>
      <c r="BDN399" s="21">
        <v>32</v>
      </c>
      <c r="BDO399" s="21"/>
      <c r="BDP399" s="22">
        <v>34</v>
      </c>
      <c r="BDQ399" s="41">
        <v>36</v>
      </c>
      <c r="BDR399" s="22">
        <v>34</v>
      </c>
      <c r="BDS399" s="22">
        <v>30</v>
      </c>
      <c r="BDT399" s="22">
        <v>31</v>
      </c>
      <c r="BDU399" s="22">
        <v>31</v>
      </c>
      <c r="BDV399" s="22">
        <v>38</v>
      </c>
      <c r="BDW399" s="22">
        <v>41</v>
      </c>
      <c r="BDX399" s="22">
        <v>36.5</v>
      </c>
      <c r="BDY399" s="22">
        <v>45</v>
      </c>
      <c r="BDZ399" s="22">
        <v>46</v>
      </c>
      <c r="BEA399" s="22"/>
      <c r="BEB399" s="22">
        <v>41</v>
      </c>
      <c r="BEC399" s="22">
        <v>42</v>
      </c>
      <c r="BED399" s="22">
        <v>42</v>
      </c>
      <c r="BEE399" s="22">
        <v>40.5</v>
      </c>
      <c r="BEF399" s="22">
        <v>42</v>
      </c>
      <c r="BEG399" s="22">
        <v>40.75</v>
      </c>
      <c r="BEH399" s="22">
        <v>44</v>
      </c>
      <c r="BEI399" s="22">
        <v>46</v>
      </c>
      <c r="BEJ399" s="22">
        <v>44.5</v>
      </c>
      <c r="BEK399" s="22">
        <v>54</v>
      </c>
      <c r="BEL399" s="22">
        <v>56</v>
      </c>
      <c r="BEM399" s="22">
        <v>57</v>
      </c>
      <c r="BEN399" s="22">
        <v>64</v>
      </c>
      <c r="BEO399" s="22">
        <v>66</v>
      </c>
      <c r="BEP399" s="22">
        <v>61</v>
      </c>
      <c r="BEQ399" s="22">
        <v>67.5</v>
      </c>
      <c r="BER399" s="22">
        <v>68.5</v>
      </c>
      <c r="BES399" s="22">
        <v>67</v>
      </c>
      <c r="BET399" s="22">
        <v>65</v>
      </c>
      <c r="BEU399" s="22">
        <v>67</v>
      </c>
      <c r="BEV399" s="22">
        <v>66</v>
      </c>
      <c r="BEW399" s="21">
        <v>61.5</v>
      </c>
      <c r="BEX399" s="21">
        <v>63</v>
      </c>
      <c r="BEY399" s="21">
        <v>63</v>
      </c>
      <c r="BEZ399" s="22">
        <v>76</v>
      </c>
      <c r="BFA399" s="22">
        <v>77</v>
      </c>
      <c r="BFB399" s="22">
        <v>75.25</v>
      </c>
      <c r="BFC399" s="22">
        <v>78</v>
      </c>
      <c r="BFD399" s="22">
        <v>80</v>
      </c>
      <c r="BFE399" s="22"/>
      <c r="BFF399" s="22">
        <v>75</v>
      </c>
      <c r="BFG399" s="22">
        <v>76</v>
      </c>
      <c r="BFH399" s="22">
        <v>76</v>
      </c>
      <c r="BFI399" s="22">
        <v>73</v>
      </c>
      <c r="BFJ399" s="22">
        <v>74</v>
      </c>
      <c r="BFK399" s="22">
        <v>72.5</v>
      </c>
      <c r="BFL399" s="22"/>
      <c r="BFM399" s="22"/>
      <c r="BFN399" s="22"/>
      <c r="BFO399" s="22"/>
      <c r="BFP399" s="22"/>
      <c r="BFQ399" s="22">
        <v>86</v>
      </c>
      <c r="BFR399" s="22">
        <v>90</v>
      </c>
      <c r="BFS399" s="22">
        <v>92</v>
      </c>
      <c r="BFT399" s="22">
        <v>90</v>
      </c>
      <c r="BFU399" s="22">
        <v>87</v>
      </c>
      <c r="BFV399" s="22">
        <v>88</v>
      </c>
      <c r="BFW399" s="22">
        <v>85</v>
      </c>
      <c r="BFX399" s="22">
        <v>85</v>
      </c>
      <c r="BFY399" s="22">
        <v>86</v>
      </c>
      <c r="BFZ399" s="22">
        <v>84.5</v>
      </c>
      <c r="BGA399" s="22"/>
      <c r="BGB399" s="22"/>
      <c r="BGC399" s="22">
        <v>86</v>
      </c>
      <c r="BGD399" s="22"/>
      <c r="BGE399" s="22"/>
      <c r="BGF399" s="22">
        <v>80</v>
      </c>
      <c r="BGG399" s="23">
        <v>86</v>
      </c>
      <c r="BGH399" s="23">
        <v>88</v>
      </c>
      <c r="BGI399" s="23">
        <v>85.5</v>
      </c>
      <c r="BGJ399" s="22"/>
      <c r="BGK399" s="22"/>
      <c r="BGL399" s="22">
        <v>92</v>
      </c>
      <c r="BGM399" s="22"/>
      <c r="BGN399" s="22">
        <v>89</v>
      </c>
      <c r="BGO399" s="22">
        <v>89</v>
      </c>
      <c r="BGP399" s="22"/>
      <c r="BGQ399" s="22"/>
      <c r="BGR399" s="22">
        <v>113</v>
      </c>
      <c r="BGS399" s="22"/>
      <c r="BGT399" s="22"/>
      <c r="BGU399" s="22">
        <v>112</v>
      </c>
      <c r="BGV399" s="22"/>
      <c r="BGW399" s="22"/>
      <c r="BGX399" s="22">
        <v>100</v>
      </c>
      <c r="BGY399" s="22"/>
      <c r="BGZ399" s="22"/>
      <c r="BHA399" s="22">
        <v>98.25</v>
      </c>
      <c r="BHB399" s="22"/>
      <c r="BHC399" s="22"/>
      <c r="BHD399" s="22">
        <v>98.25</v>
      </c>
      <c r="BHE399" s="22"/>
      <c r="BHF399" s="22">
        <v>106</v>
      </c>
      <c r="BHG399" s="22">
        <v>111</v>
      </c>
      <c r="BHH399" s="22"/>
      <c r="BHI399" s="22"/>
      <c r="BHJ399" s="22">
        <v>105</v>
      </c>
      <c r="BHK399" s="22">
        <v>106</v>
      </c>
      <c r="BHL399" s="22">
        <v>107</v>
      </c>
      <c r="BHM399" s="22">
        <v>107</v>
      </c>
      <c r="BHN399" s="22"/>
      <c r="BHO399" s="22"/>
      <c r="BHP399" s="22">
        <v>105.5</v>
      </c>
      <c r="BHQ399" s="21">
        <v>103</v>
      </c>
      <c r="BHR399" s="21">
        <v>104</v>
      </c>
      <c r="BHS399" s="21">
        <v>103</v>
      </c>
      <c r="BHT399" s="22">
        <v>125.5</v>
      </c>
      <c r="BHU399" s="22">
        <v>101</v>
      </c>
      <c r="BHV399" s="22"/>
      <c r="BHW399" s="22">
        <v>139</v>
      </c>
      <c r="BHX399" s="22">
        <v>115</v>
      </c>
      <c r="BHY399" s="22"/>
      <c r="BHZ399" s="22">
        <v>121.5</v>
      </c>
      <c r="BIA399" s="22">
        <v>104</v>
      </c>
      <c r="BIB399" s="22"/>
      <c r="BIC399" s="22">
        <v>119.5</v>
      </c>
      <c r="BID399" s="22">
        <v>100</v>
      </c>
      <c r="BIE399" s="22"/>
      <c r="BIF399" s="22">
        <v>109</v>
      </c>
      <c r="BIG399" s="22">
        <v>101</v>
      </c>
      <c r="BIH399" s="22"/>
      <c r="BII399" s="22">
        <v>123</v>
      </c>
      <c r="BIJ399" s="22">
        <v>105</v>
      </c>
      <c r="BIK399" s="22"/>
      <c r="BIL399" s="22">
        <v>115</v>
      </c>
      <c r="BIM399" s="22">
        <v>107.5</v>
      </c>
      <c r="BIN399" s="22"/>
      <c r="BIO399" s="22">
        <v>121</v>
      </c>
      <c r="BIP399" s="22">
        <v>109</v>
      </c>
      <c r="BIQ399" s="22"/>
      <c r="BIR399" s="22">
        <v>124</v>
      </c>
      <c r="BIS399" s="22">
        <v>99.5</v>
      </c>
      <c r="BIT399" s="22"/>
      <c r="BIU399" s="22">
        <v>110.5</v>
      </c>
      <c r="BIV399" s="22">
        <v>95.5</v>
      </c>
      <c r="BIW399" s="22"/>
      <c r="BIX399" s="22">
        <v>110</v>
      </c>
      <c r="BIY399" s="22">
        <v>100</v>
      </c>
      <c r="BIZ399" s="22"/>
      <c r="BJA399" s="21">
        <v>109</v>
      </c>
      <c r="BJB399" s="21">
        <v>95</v>
      </c>
      <c r="BJC399" s="21"/>
      <c r="BJD399" s="22">
        <v>107.5</v>
      </c>
      <c r="BJE399" s="22">
        <v>99</v>
      </c>
      <c r="BJF399" s="22"/>
      <c r="BJG399" s="22">
        <v>106</v>
      </c>
      <c r="BJH399" s="22">
        <v>100</v>
      </c>
      <c r="BJI399" s="22"/>
      <c r="BJJ399" s="22">
        <v>108.5</v>
      </c>
      <c r="BJK399" s="22">
        <v>102.5</v>
      </c>
      <c r="BJL399" s="22"/>
      <c r="BJM399" s="19">
        <v>106</v>
      </c>
      <c r="BJN399" s="19">
        <v>102.5</v>
      </c>
      <c r="BJO399" s="19"/>
      <c r="BJP399" s="22">
        <v>108</v>
      </c>
      <c r="BJQ399" s="22">
        <v>99</v>
      </c>
      <c r="BJR399" s="22"/>
      <c r="BJS399" s="22">
        <v>101</v>
      </c>
      <c r="BJT399" s="22">
        <v>90</v>
      </c>
      <c r="BJU399" s="22"/>
      <c r="BJV399" s="22">
        <v>102</v>
      </c>
      <c r="BJW399" s="22">
        <v>89</v>
      </c>
      <c r="BJX399" s="58"/>
      <c r="BJY399" s="22">
        <v>103</v>
      </c>
      <c r="BJZ399" s="22">
        <v>93.5</v>
      </c>
      <c r="BKA399" s="22"/>
      <c r="BKB399" s="22">
        <v>99</v>
      </c>
      <c r="BKC399" s="22">
        <v>88</v>
      </c>
      <c r="BKD399" s="22"/>
      <c r="BKE399" s="22">
        <v>98</v>
      </c>
      <c r="BKF399" s="22">
        <v>86</v>
      </c>
      <c r="BKG399" s="58"/>
      <c r="BKH399" s="22">
        <v>94</v>
      </c>
      <c r="BKI399" s="22">
        <v>75</v>
      </c>
      <c r="BKJ399" s="22"/>
      <c r="BKK399" s="21">
        <v>92</v>
      </c>
      <c r="BKL399" s="21">
        <v>72</v>
      </c>
      <c r="BKM399" s="21"/>
      <c r="BKN399" s="22"/>
      <c r="BKO399" s="22"/>
      <c r="BKP399" s="22"/>
      <c r="BKQ399" s="22">
        <v>75</v>
      </c>
      <c r="BKR399" s="22"/>
      <c r="BKS399" s="22">
        <v>77</v>
      </c>
      <c r="BKT399" s="22"/>
      <c r="BKU399" s="22"/>
      <c r="BKV399" s="22">
        <v>70.5</v>
      </c>
      <c r="BKW399" s="19"/>
      <c r="BKX399" s="19">
        <v>60</v>
      </c>
      <c r="BKY399" s="19"/>
      <c r="BKZ399" s="22"/>
      <c r="BLA399" s="22"/>
      <c r="BLB399" s="22">
        <v>58</v>
      </c>
      <c r="BLC399" s="22"/>
      <c r="BLD399" s="22"/>
      <c r="BLE399" s="22">
        <v>60</v>
      </c>
      <c r="BLF399" s="22"/>
      <c r="BLG399" s="22"/>
      <c r="BLH399" s="22">
        <v>55</v>
      </c>
      <c r="BLI399" s="13"/>
      <c r="BLJ399" s="13"/>
      <c r="BLK399" s="13"/>
      <c r="BLL399" s="13"/>
      <c r="BLM399" s="13"/>
      <c r="BLN399" s="13">
        <v>226</v>
      </c>
    </row>
    <row r="400" spans="1:1678">
      <c r="A400" s="7" t="s">
        <v>1233</v>
      </c>
      <c r="B400" s="8">
        <v>407</v>
      </c>
      <c r="C400" s="7" t="s">
        <v>8</v>
      </c>
      <c r="D400" s="7" t="s">
        <v>1997</v>
      </c>
      <c r="E400" s="7" t="s">
        <v>1235</v>
      </c>
      <c r="F400" s="7"/>
      <c r="G400" s="7">
        <v>250</v>
      </c>
      <c r="ALP400" s="19"/>
      <c r="ALQ400" s="19"/>
      <c r="ALR400" s="19"/>
      <c r="ALS400" s="22"/>
      <c r="ALT400" s="22"/>
      <c r="ALU400" s="22"/>
      <c r="ALV400" s="22"/>
      <c r="ALW400" s="19"/>
      <c r="ALX400" s="19"/>
      <c r="ALY400" s="19"/>
      <c r="ALZ400" s="19"/>
      <c r="AMA400" s="19"/>
      <c r="AMB400" s="19"/>
      <c r="AMC400" s="19"/>
      <c r="AMD400" s="19"/>
      <c r="AME400" s="19"/>
      <c r="AMF400" s="19"/>
      <c r="AMG400" s="19"/>
      <c r="AMH400" s="19"/>
      <c r="AMI400" s="19"/>
      <c r="AMJ400" s="19"/>
      <c r="AMK400" s="19"/>
      <c r="AML400" s="19"/>
      <c r="AMM400" s="19"/>
      <c r="AMN400" s="19"/>
      <c r="AMO400" s="19"/>
      <c r="AMP400" s="19"/>
      <c r="AMQ400" s="19"/>
      <c r="AMR400" s="19"/>
      <c r="AMS400" s="19"/>
      <c r="AMT400" s="19"/>
      <c r="AMU400" s="19"/>
      <c r="AMV400" s="19"/>
      <c r="AMW400" s="21"/>
      <c r="AMX400" s="21"/>
      <c r="AMY400" s="21"/>
      <c r="AMZ400" s="19"/>
      <c r="ANA400" s="19"/>
      <c r="ANB400" s="19"/>
      <c r="ANC400" s="19"/>
      <c r="AND400" s="19"/>
      <c r="ANE400" s="19"/>
      <c r="ANF400" s="19"/>
      <c r="ANG400" s="19"/>
      <c r="ANH400" s="19"/>
      <c r="ANI400" s="19"/>
      <c r="ANJ400" s="19"/>
      <c r="ANK400" s="19"/>
      <c r="ANL400" s="19"/>
      <c r="ANM400" s="19"/>
      <c r="ANN400" s="19"/>
      <c r="ANO400" s="19"/>
      <c r="ANP400" s="19"/>
      <c r="ANQ400" s="19"/>
      <c r="ANR400" s="19"/>
      <c r="ANS400" s="19"/>
      <c r="ANT400" s="19"/>
      <c r="ANU400" s="19"/>
      <c r="ANV400" s="19"/>
      <c r="ANW400" s="19"/>
      <c r="ANX400" s="19"/>
      <c r="ANY400" s="19"/>
      <c r="ANZ400" s="19"/>
      <c r="AOA400" s="19"/>
      <c r="AOB400" s="19"/>
      <c r="AOC400" s="19"/>
      <c r="AOD400" s="19"/>
      <c r="AOE400" s="19"/>
      <c r="AOF400" s="19"/>
      <c r="AOG400" s="21"/>
      <c r="AOH400" s="21"/>
      <c r="AOI400" s="21"/>
      <c r="AOJ400" s="19"/>
      <c r="AOK400" s="19"/>
      <c r="AOL400" s="19"/>
      <c r="AOM400" s="19"/>
      <c r="AON400" s="19"/>
      <c r="AOO400" s="19"/>
      <c r="AOP400" s="19"/>
      <c r="AOQ400" s="19"/>
      <c r="AOR400" s="19"/>
      <c r="AOS400" s="19"/>
      <c r="AOT400" s="19"/>
      <c r="AOU400" s="19"/>
      <c r="AOV400" s="19"/>
      <c r="AOW400" s="19"/>
      <c r="AOX400" s="19"/>
      <c r="AOY400" s="19"/>
      <c r="AOZ400" s="19"/>
      <c r="APA400" s="19"/>
      <c r="APB400" s="19"/>
      <c r="APC400" s="19"/>
      <c r="APD400" s="19"/>
      <c r="APE400" s="19"/>
      <c r="APF400" s="19"/>
      <c r="APG400" s="19"/>
      <c r="APH400" s="19"/>
      <c r="API400" s="19"/>
      <c r="APJ400" s="19"/>
      <c r="APK400" s="19"/>
      <c r="APL400" s="19"/>
      <c r="APM400" s="19"/>
      <c r="APN400" s="19"/>
      <c r="APO400" s="19"/>
      <c r="APP400" s="19"/>
      <c r="APQ400" s="21"/>
      <c r="APR400" s="21"/>
      <c r="APS400" s="21"/>
      <c r="APT400" s="19"/>
      <c r="APU400" s="19"/>
      <c r="APV400" s="19"/>
      <c r="APW400" s="19"/>
      <c r="APX400" s="19"/>
      <c r="APY400" s="19"/>
      <c r="APZ400" s="19"/>
      <c r="AQA400" s="19"/>
      <c r="AQB400" s="19"/>
      <c r="AQC400" s="19"/>
      <c r="AQD400" s="19"/>
      <c r="AQE400" s="19"/>
      <c r="AQF400" s="19"/>
      <c r="AQG400" s="19"/>
      <c r="AQH400" s="19"/>
      <c r="AQI400" s="19"/>
      <c r="AQJ400" s="19"/>
      <c r="AQK400" s="19"/>
      <c r="AQL400" s="19"/>
      <c r="AQM400" s="19"/>
      <c r="AQN400" s="19"/>
      <c r="AQO400" s="19">
        <v>310</v>
      </c>
      <c r="AQP400" s="19">
        <v>300</v>
      </c>
      <c r="AQQ400" s="19"/>
      <c r="AQR400" s="19"/>
      <c r="AQS400" s="19"/>
      <c r="AQT400" s="19"/>
      <c r="AQU400" s="19"/>
      <c r="AQV400" s="19"/>
      <c r="AQW400" s="19"/>
      <c r="AQX400" s="19">
        <v>250</v>
      </c>
      <c r="AQY400" s="19">
        <v>225</v>
      </c>
      <c r="AQZ400" s="19"/>
      <c r="ARA400" s="21">
        <v>225</v>
      </c>
      <c r="ARB400" s="21">
        <v>225</v>
      </c>
      <c r="ARC400" s="21"/>
      <c r="ARD400" s="19">
        <v>225</v>
      </c>
      <c r="ARE400" s="19">
        <v>225</v>
      </c>
      <c r="ARF400" s="19"/>
      <c r="ARG400" s="19">
        <v>225</v>
      </c>
      <c r="ARH400" s="19">
        <v>225</v>
      </c>
      <c r="ARI400" s="19"/>
      <c r="ARJ400" s="19">
        <v>240</v>
      </c>
      <c r="ARK400" s="19">
        <v>225</v>
      </c>
      <c r="ARL400" s="19"/>
      <c r="ARM400" s="19"/>
      <c r="ARN400" s="19"/>
      <c r="ARO400" s="19"/>
      <c r="ARP400" s="19"/>
      <c r="ARQ400" s="19"/>
      <c r="ARR400" s="19"/>
      <c r="ARS400" s="19"/>
      <c r="ART400" s="19"/>
      <c r="ARU400" s="19"/>
      <c r="ARV400" s="19"/>
      <c r="ARW400" s="19"/>
      <c r="ARX400" s="19"/>
      <c r="ARY400" s="19">
        <v>250</v>
      </c>
      <c r="ARZ400" s="19">
        <v>225</v>
      </c>
      <c r="ASA400" s="19"/>
      <c r="ASB400" s="19">
        <v>250</v>
      </c>
      <c r="ASC400" s="19">
        <v>225</v>
      </c>
      <c r="ASD400" s="19"/>
      <c r="ASE400" s="19">
        <v>225</v>
      </c>
      <c r="ASF400" s="19">
        <v>200</v>
      </c>
      <c r="ASG400" s="19"/>
      <c r="ASH400" s="19">
        <v>225</v>
      </c>
      <c r="ASI400" s="19">
        <v>200</v>
      </c>
      <c r="ASJ400" s="19"/>
      <c r="ASK400" s="21">
        <v>225</v>
      </c>
      <c r="ASL400" s="21">
        <v>205</v>
      </c>
      <c r="ASM400" s="21"/>
      <c r="ASN400" s="19">
        <v>245</v>
      </c>
      <c r="ASO400" s="19">
        <v>205</v>
      </c>
      <c r="ASP400" s="19"/>
      <c r="ASQ400" s="19">
        <v>215</v>
      </c>
      <c r="ASR400" s="19">
        <v>215</v>
      </c>
      <c r="ASS400" s="19"/>
      <c r="AST400" s="19">
        <v>215</v>
      </c>
      <c r="ASU400" s="19">
        <v>215</v>
      </c>
      <c r="ASV400" s="19"/>
      <c r="ASW400" s="19">
        <v>215</v>
      </c>
      <c r="ASX400" s="19">
        <v>215</v>
      </c>
      <c r="ASY400" s="19"/>
      <c r="ASZ400" s="19"/>
      <c r="ATA400" s="19"/>
      <c r="ATB400" s="19"/>
      <c r="ATC400" s="19"/>
      <c r="ATD400" s="19"/>
      <c r="ATE400" s="19"/>
      <c r="ATF400" s="19"/>
      <c r="ATG400" s="19"/>
      <c r="ATH400" s="19"/>
      <c r="ATI400" s="19"/>
      <c r="ATJ400" s="19"/>
      <c r="ATK400" s="19"/>
      <c r="ATL400" s="19"/>
      <c r="ATM400" s="19"/>
      <c r="ATN400" s="19"/>
      <c r="ATO400" s="19"/>
      <c r="ATP400" s="19"/>
      <c r="ATQ400" s="19"/>
      <c r="ATR400" s="19"/>
      <c r="ATS400" s="19"/>
      <c r="ATT400" s="19"/>
      <c r="ATU400" s="21">
        <v>180</v>
      </c>
      <c r="ATV400" s="21">
        <v>180</v>
      </c>
      <c r="ATW400" s="21"/>
      <c r="ATX400" s="19">
        <v>180</v>
      </c>
      <c r="ATY400" s="19">
        <v>180</v>
      </c>
      <c r="ATZ400" s="19"/>
      <c r="AUA400" s="19"/>
      <c r="AUB400" s="19"/>
      <c r="AUC400" s="19"/>
      <c r="AUD400" s="19">
        <v>155</v>
      </c>
      <c r="AUE400" s="19">
        <v>150</v>
      </c>
      <c r="AUF400" s="19"/>
      <c r="AUG400" s="19">
        <v>180</v>
      </c>
      <c r="AUH400" s="19">
        <v>160</v>
      </c>
      <c r="AUI400" s="19"/>
      <c r="AUJ400" s="19"/>
      <c r="AUK400" s="19"/>
      <c r="AUL400" s="19"/>
      <c r="AUM400" s="19"/>
      <c r="AUN400" s="19"/>
      <c r="AUO400" s="19"/>
      <c r="AUP400" s="19"/>
      <c r="AUQ400" s="19"/>
      <c r="AUR400" s="19"/>
      <c r="AUS400" s="19"/>
      <c r="AUT400" s="19"/>
      <c r="AUU400" s="19"/>
      <c r="AUV400" s="19"/>
      <c r="AUW400" s="19"/>
      <c r="AUX400" s="19"/>
      <c r="AUY400" s="19"/>
      <c r="AUZ400" s="19"/>
      <c r="AVA400" s="19"/>
      <c r="AVB400" s="19"/>
      <c r="AVC400" s="19"/>
      <c r="AVD400" s="19"/>
      <c r="AVE400" s="21"/>
      <c r="AVF400" s="21"/>
      <c r="AVG400" s="21"/>
      <c r="AVH400" s="19">
        <v>180</v>
      </c>
      <c r="AVI400" s="19">
        <v>180</v>
      </c>
      <c r="AVJ400" s="19"/>
      <c r="AVK400" s="19"/>
      <c r="AVL400" s="19"/>
      <c r="AVM400" s="19"/>
      <c r="AVN400" s="19"/>
      <c r="AVO400" s="19"/>
      <c r="AVP400" s="22"/>
      <c r="AVQ400" s="19"/>
      <c r="AVR400" s="19"/>
      <c r="AVS400" s="19"/>
      <c r="AVT400" s="19"/>
      <c r="AVU400" s="19"/>
      <c r="AVV400" s="19"/>
      <c r="AVW400" s="19"/>
      <c r="AVX400" s="19"/>
      <c r="AVY400" s="22"/>
      <c r="AVZ400" s="19"/>
      <c r="AWA400" s="19"/>
      <c r="AWB400" s="19"/>
      <c r="AWC400" s="19"/>
      <c r="AWD400" s="19"/>
      <c r="AWE400" s="19"/>
      <c r="AWF400" s="19"/>
      <c r="AWG400" s="19"/>
      <c r="AWH400" s="22"/>
      <c r="AWI400" s="19"/>
      <c r="AWJ400" s="19"/>
      <c r="AWK400" s="19"/>
      <c r="AWL400" s="19"/>
      <c r="AWM400" s="19"/>
      <c r="AWN400" s="19"/>
      <c r="AWO400" s="23">
        <v>150</v>
      </c>
      <c r="AWP400" s="23">
        <v>150</v>
      </c>
      <c r="AWQ400" s="23"/>
      <c r="AWR400" s="19"/>
      <c r="AWS400" s="19"/>
      <c r="AWT400" s="19"/>
      <c r="AWU400" s="19"/>
      <c r="AWV400" s="19"/>
      <c r="AWW400" s="19"/>
      <c r="AWX400" s="19"/>
      <c r="AWY400" s="19"/>
      <c r="AWZ400" s="22"/>
      <c r="AXA400" s="19"/>
      <c r="AXB400" s="19"/>
      <c r="AXC400" s="19"/>
      <c r="AXD400" s="19"/>
      <c r="AXE400" s="19"/>
      <c r="AXF400" s="19"/>
      <c r="AXG400" s="19"/>
      <c r="AXH400" s="19"/>
      <c r="AXI400" s="22"/>
      <c r="AXJ400" s="19"/>
      <c r="AXK400" s="19"/>
      <c r="AXL400" s="19"/>
      <c r="AXM400" s="19"/>
      <c r="AXN400" s="19"/>
      <c r="AXO400" s="19"/>
      <c r="AXP400" s="19"/>
      <c r="AXQ400" s="19"/>
      <c r="AXR400" s="22"/>
      <c r="AXS400" s="19"/>
      <c r="AXT400" s="19"/>
      <c r="AXU400" s="19"/>
      <c r="AXV400" s="19"/>
      <c r="AXW400" s="19"/>
      <c r="AXX400" s="19"/>
      <c r="AXY400" s="21">
        <v>100</v>
      </c>
      <c r="AXZ400" s="21">
        <v>100</v>
      </c>
      <c r="AYA400" s="21"/>
      <c r="AYB400" s="22"/>
      <c r="AYC400" s="22"/>
      <c r="AYD400" s="22"/>
      <c r="AYE400" s="22"/>
      <c r="AYF400" s="22"/>
      <c r="AYG400" s="22"/>
      <c r="AYH400" s="22"/>
      <c r="AYI400" s="22"/>
      <c r="AYJ400" s="22"/>
      <c r="AYK400" s="22"/>
      <c r="AYL400" s="22"/>
      <c r="AYM400" s="22"/>
      <c r="AYN400" s="22"/>
      <c r="AYO400" s="22"/>
      <c r="AYP400" s="22"/>
      <c r="AYQ400" s="22"/>
      <c r="AYR400" s="22"/>
      <c r="AYS400" s="22"/>
      <c r="AYT400" s="22"/>
      <c r="AYU400" s="22"/>
      <c r="AYV400" s="22"/>
      <c r="AYW400" s="22"/>
      <c r="AYX400" s="22"/>
      <c r="AYY400" s="22"/>
      <c r="AYZ400" s="22"/>
      <c r="AZA400" s="22"/>
      <c r="AZB400" s="22"/>
      <c r="AZC400" s="22"/>
      <c r="AZD400" s="22"/>
      <c r="AZE400" s="22"/>
      <c r="AZF400" s="22"/>
      <c r="AZG400" s="22"/>
      <c r="AZH400" s="22"/>
      <c r="AZI400" s="21"/>
      <c r="AZJ400" s="21"/>
      <c r="AZK400" s="21"/>
      <c r="AZL400" s="19"/>
      <c r="AZM400" s="19"/>
      <c r="AZN400" s="19"/>
      <c r="AZO400" s="19"/>
      <c r="AZP400" s="19"/>
      <c r="AZQ400" s="19"/>
      <c r="AZR400" s="19"/>
      <c r="AZS400" s="19"/>
      <c r="AZT400" s="19"/>
      <c r="AZU400" s="19"/>
      <c r="AZV400" s="19"/>
      <c r="AZW400" s="19"/>
      <c r="AZX400" s="19"/>
      <c r="AZY400" s="19"/>
      <c r="AZZ400" s="19"/>
      <c r="BAA400" s="22"/>
      <c r="BAB400" s="22"/>
      <c r="BAC400" s="22"/>
      <c r="BAD400" s="19"/>
      <c r="BAE400" s="19"/>
      <c r="BAF400" s="19"/>
      <c r="BAG400" s="19"/>
      <c r="BAH400" s="19"/>
      <c r="BAI400" s="19"/>
      <c r="BAJ400" s="19"/>
      <c r="BAK400" s="19"/>
      <c r="BAL400" s="19"/>
      <c r="BAM400" s="19"/>
      <c r="BAN400" s="19"/>
      <c r="BAO400" s="19"/>
      <c r="BAP400" s="22"/>
      <c r="BAQ400" s="22"/>
      <c r="BAR400" s="22"/>
      <c r="BAS400" s="21"/>
      <c r="BAT400" s="21"/>
      <c r="BAU400" s="21"/>
      <c r="BAV400" s="19"/>
      <c r="BAW400" s="19"/>
      <c r="BAX400" s="19"/>
      <c r="BAY400" s="19"/>
      <c r="BAZ400" s="19"/>
      <c r="BBA400" s="19"/>
      <c r="BBB400" s="22"/>
      <c r="BBC400" s="22"/>
      <c r="BBD400" s="22"/>
      <c r="BBE400" s="19"/>
      <c r="BBF400" s="19"/>
      <c r="BBG400" s="19"/>
      <c r="BBH400" s="19"/>
      <c r="BBI400" s="19"/>
      <c r="BBJ400" s="19"/>
      <c r="BBK400" s="19"/>
      <c r="BBL400" s="19"/>
      <c r="BBM400" s="19"/>
      <c r="BBN400" s="19"/>
      <c r="BBO400" s="19"/>
      <c r="BBP400" s="19"/>
      <c r="BBQ400" s="19"/>
      <c r="BBR400" s="19"/>
      <c r="BBS400" s="19"/>
      <c r="BBT400" s="19"/>
      <c r="BBU400" s="19"/>
      <c r="BBV400" s="19"/>
      <c r="BBW400" s="19"/>
      <c r="BBX400" s="19"/>
      <c r="BBY400" s="19"/>
      <c r="BBZ400" s="19"/>
      <c r="BCA400" s="19"/>
      <c r="BCB400" s="19"/>
      <c r="BCC400" s="21"/>
      <c r="BCD400" s="21"/>
      <c r="BCE400" s="21"/>
      <c r="BCF400" s="19"/>
      <c r="BCG400" s="19"/>
      <c r="BCH400" s="19"/>
      <c r="BCI400" s="19"/>
      <c r="BCJ400" s="19"/>
      <c r="BCK400" s="19"/>
      <c r="BCL400" s="22"/>
      <c r="BCM400" s="22"/>
      <c r="BCN400" s="22"/>
      <c r="BCO400" s="19"/>
      <c r="BCP400" s="19"/>
      <c r="BCQ400" s="19"/>
      <c r="BCR400" s="19"/>
      <c r="BCS400" s="19"/>
      <c r="BCT400" s="19"/>
      <c r="BCU400" s="22"/>
      <c r="BCV400" s="22"/>
      <c r="BCW400" s="22"/>
      <c r="BCX400" s="19"/>
      <c r="BCY400" s="19"/>
      <c r="BCZ400" s="19"/>
      <c r="BDA400" s="19"/>
      <c r="BDB400" s="19"/>
      <c r="BDC400" s="19"/>
      <c r="BDD400" s="22"/>
      <c r="BDE400" s="22"/>
      <c r="BDF400" s="22"/>
      <c r="BDG400" s="19"/>
      <c r="BDH400" s="19"/>
      <c r="BDI400" s="19"/>
      <c r="BDJ400" s="19"/>
      <c r="BDK400" s="19"/>
      <c r="BDL400" s="19"/>
      <c r="BDM400" s="21"/>
      <c r="BDN400" s="21"/>
      <c r="BDO400" s="21"/>
      <c r="BDP400" s="19"/>
      <c r="BDQ400" s="19"/>
      <c r="BDR400" s="19"/>
      <c r="BDS400" s="19"/>
      <c r="BDT400" s="19"/>
      <c r="BDU400" s="19"/>
      <c r="BDV400" s="22"/>
      <c r="BDW400" s="22"/>
      <c r="BDX400" s="22"/>
      <c r="BDY400" s="19"/>
      <c r="BDZ400" s="19"/>
      <c r="BEA400" s="19"/>
      <c r="BEB400" s="19"/>
      <c r="BEC400" s="19"/>
      <c r="BED400" s="19"/>
      <c r="BEE400" s="22"/>
      <c r="BEF400" s="22"/>
      <c r="BEG400" s="22"/>
      <c r="BEH400" s="19"/>
      <c r="BEI400" s="19"/>
      <c r="BEJ400" s="19"/>
      <c r="BEK400" s="19"/>
      <c r="BEL400" s="19"/>
      <c r="BEM400" s="19"/>
      <c r="BEN400" s="22"/>
      <c r="BEO400" s="22"/>
      <c r="BEP400" s="22"/>
      <c r="BEQ400" s="19"/>
      <c r="BER400" s="19"/>
      <c r="BES400" s="19"/>
      <c r="BET400" s="19"/>
      <c r="BEU400" s="19"/>
      <c r="BEV400" s="19"/>
      <c r="BEW400" s="21"/>
      <c r="BEX400" s="21"/>
      <c r="BEY400" s="21"/>
      <c r="BEZ400" s="19"/>
      <c r="BFA400" s="19"/>
      <c r="BFB400" s="19"/>
      <c r="BFC400" s="19"/>
      <c r="BFD400" s="19"/>
      <c r="BFE400" s="19"/>
      <c r="BFF400" s="22"/>
      <c r="BFG400" s="22"/>
      <c r="BFH400" s="22"/>
      <c r="BFI400" s="19"/>
      <c r="BFJ400" s="19"/>
      <c r="BFK400" s="19"/>
      <c r="BFL400" s="19"/>
      <c r="BFM400" s="19"/>
      <c r="BFN400" s="19"/>
      <c r="BFO400" s="22"/>
      <c r="BFP400" s="22"/>
      <c r="BFQ400" s="22"/>
      <c r="BFR400" s="19"/>
      <c r="BFS400" s="19"/>
      <c r="BFT400" s="19"/>
      <c r="BFU400" s="19"/>
      <c r="BFV400" s="19"/>
      <c r="BFW400" s="19"/>
      <c r="BFX400" s="22"/>
      <c r="BFY400" s="22"/>
      <c r="BFZ400" s="22"/>
      <c r="BGA400" s="19"/>
      <c r="BGB400" s="19"/>
      <c r="BGC400" s="19"/>
      <c r="BGD400" s="19"/>
      <c r="BGE400" s="19"/>
      <c r="BGF400" s="19"/>
      <c r="BGG400" s="23"/>
      <c r="BGH400" s="23"/>
      <c r="BGI400" s="23"/>
      <c r="BGJ400" s="19"/>
      <c r="BGK400" s="19"/>
      <c r="BGL400" s="19"/>
      <c r="BGM400" s="19"/>
      <c r="BGN400" s="19"/>
      <c r="BGO400" s="19"/>
      <c r="BGP400" s="22"/>
      <c r="BGQ400" s="22"/>
      <c r="BGR400" s="22"/>
      <c r="BGS400" s="19"/>
      <c r="BGT400" s="19"/>
      <c r="BGU400" s="19"/>
      <c r="BGV400" s="19"/>
      <c r="BGW400" s="19"/>
      <c r="BGX400" s="19"/>
      <c r="BGY400" s="22"/>
      <c r="BGZ400" s="22"/>
      <c r="BHA400" s="22"/>
      <c r="BHB400" s="19"/>
      <c r="BHC400" s="19"/>
      <c r="BHD400" s="19"/>
      <c r="BHE400" s="19"/>
      <c r="BHF400" s="19"/>
      <c r="BHG400" s="19"/>
      <c r="BHH400" s="22"/>
      <c r="BHI400" s="22"/>
      <c r="BHJ400" s="22"/>
      <c r="BHK400" s="19"/>
      <c r="BHL400" s="19"/>
      <c r="BHM400" s="19"/>
      <c r="BHN400" s="19"/>
      <c r="BHO400" s="19"/>
      <c r="BHP400" s="19"/>
      <c r="BHQ400" s="21"/>
      <c r="BHR400" s="21"/>
      <c r="BHS400" s="21"/>
      <c r="BHT400" s="19"/>
      <c r="BHU400" s="19"/>
      <c r="BHV400" s="19"/>
      <c r="BHW400" s="19"/>
      <c r="BHX400" s="19"/>
      <c r="BHY400" s="19"/>
      <c r="BHZ400" s="22"/>
      <c r="BIA400" s="22"/>
      <c r="BIB400" s="22"/>
      <c r="BIC400" s="19"/>
      <c r="BID400" s="19"/>
      <c r="BIE400" s="19"/>
      <c r="BIF400" s="19"/>
      <c r="BIG400" s="19"/>
      <c r="BIH400" s="19"/>
      <c r="BII400" s="22"/>
      <c r="BIJ400" s="22"/>
      <c r="BIK400" s="22"/>
      <c r="BIL400" s="19"/>
      <c r="BIM400" s="19"/>
      <c r="BIN400" s="19"/>
      <c r="BIO400" s="19"/>
      <c r="BIP400" s="19"/>
      <c r="BIQ400" s="19"/>
      <c r="BIR400" s="22"/>
      <c r="BIS400" s="22"/>
      <c r="BIT400" s="22"/>
      <c r="BIU400" s="19"/>
      <c r="BIV400" s="19"/>
      <c r="BIW400" s="19"/>
      <c r="BIX400" s="19"/>
      <c r="BIY400" s="19"/>
      <c r="BIZ400" s="19"/>
      <c r="BJA400" s="21"/>
      <c r="BJB400" s="21"/>
      <c r="BJC400" s="21"/>
      <c r="BJD400" s="19"/>
      <c r="BJE400" s="19"/>
      <c r="BJF400" s="19"/>
      <c r="BJG400" s="19"/>
      <c r="BJH400" s="19"/>
      <c r="BJI400" s="19"/>
      <c r="BJJ400" s="22"/>
      <c r="BJK400" s="22"/>
      <c r="BJL400" s="22"/>
      <c r="BJM400" s="19"/>
      <c r="BJN400" s="19"/>
      <c r="BJO400" s="19"/>
      <c r="BJP400" s="19"/>
      <c r="BJQ400" s="19"/>
      <c r="BJR400" s="19"/>
      <c r="BJS400" s="22"/>
      <c r="BJT400" s="22"/>
      <c r="BJU400" s="22"/>
      <c r="BJV400" s="19"/>
      <c r="BJW400" s="19"/>
      <c r="BJX400" s="19"/>
      <c r="BJY400" s="19"/>
      <c r="BJZ400" s="19"/>
      <c r="BKA400" s="19"/>
      <c r="BKB400" s="22"/>
      <c r="BKC400" s="22"/>
      <c r="BKD400" s="22"/>
      <c r="BKE400" s="19"/>
      <c r="BKF400" s="19"/>
      <c r="BKG400" s="19"/>
      <c r="BKH400" s="19"/>
      <c r="BKI400" s="19"/>
      <c r="BKJ400" s="19"/>
      <c r="BKK400" s="21"/>
      <c r="BKL400" s="21"/>
      <c r="BKM400" s="21"/>
      <c r="BKN400" s="19"/>
      <c r="BKO400" s="22"/>
      <c r="BKP400" s="19"/>
      <c r="BKQ400" s="19"/>
      <c r="BKR400" s="19"/>
      <c r="BKS400" s="19"/>
      <c r="BKT400" s="22"/>
      <c r="BKU400" s="22"/>
      <c r="BKV400" s="22"/>
      <c r="BKW400" s="19"/>
      <c r="BKX400" s="19"/>
      <c r="BKY400" s="19"/>
      <c r="BKZ400" s="19"/>
      <c r="BLA400" s="19"/>
      <c r="BLB400" s="19"/>
      <c r="BLC400" s="19"/>
      <c r="BLD400" s="19"/>
      <c r="BLE400" s="22"/>
      <c r="BLF400" s="19"/>
      <c r="BLG400" s="19"/>
      <c r="BLH400" s="19"/>
      <c r="BLI400" s="13"/>
      <c r="BLJ400" s="13"/>
      <c r="BLK400" s="13"/>
      <c r="BLL400" s="13"/>
      <c r="BLM400" s="13"/>
      <c r="BLN400" s="13"/>
    </row>
    <row r="401" spans="1:1678" ht="43">
      <c r="A401" s="33" t="s">
        <v>1236</v>
      </c>
      <c r="B401" s="8">
        <v>408</v>
      </c>
      <c r="C401" s="7" t="s">
        <v>8</v>
      </c>
      <c r="D401" s="7" t="s">
        <v>1238</v>
      </c>
      <c r="E401" s="7" t="s">
        <v>1239</v>
      </c>
      <c r="F401" s="7"/>
      <c r="G401" s="7">
        <v>250</v>
      </c>
      <c r="ALP401" s="19"/>
      <c r="ALQ401" s="19"/>
      <c r="ALR401" s="19"/>
      <c r="ALS401" s="22"/>
      <c r="ALT401" s="22"/>
      <c r="ALU401" s="22"/>
      <c r="ALV401" s="22"/>
      <c r="ALW401" s="19"/>
      <c r="ALX401" s="19"/>
      <c r="ALY401" s="19"/>
      <c r="ALZ401" s="19"/>
      <c r="AMA401" s="19"/>
      <c r="AMB401" s="19"/>
      <c r="AMC401" s="19"/>
      <c r="AMD401" s="19"/>
      <c r="AME401" s="19"/>
      <c r="AMF401" s="19"/>
      <c r="AMG401" s="19"/>
      <c r="AMH401" s="19"/>
      <c r="AMI401" s="19"/>
      <c r="AMJ401" s="19"/>
      <c r="AMK401" s="19"/>
      <c r="AML401" s="19"/>
      <c r="AMM401" s="19"/>
      <c r="AMN401" s="19"/>
      <c r="AMO401" s="19"/>
      <c r="AMP401" s="19"/>
      <c r="AMQ401" s="19"/>
      <c r="AMR401" s="19"/>
      <c r="AMS401" s="19"/>
      <c r="AMT401" s="19"/>
      <c r="AMU401" s="19"/>
      <c r="AMV401" s="19"/>
      <c r="AMW401" s="21"/>
      <c r="AMX401" s="21"/>
      <c r="AMY401" s="21"/>
      <c r="AMZ401" s="19"/>
      <c r="ANA401" s="19"/>
      <c r="ANB401" s="19"/>
      <c r="ANC401" s="19"/>
      <c r="AND401" s="19"/>
      <c r="ANE401" s="19"/>
      <c r="ANF401" s="19"/>
      <c r="ANG401" s="19"/>
      <c r="ANH401" s="19"/>
      <c r="ANI401" s="19"/>
      <c r="ANJ401" s="19"/>
      <c r="ANK401" s="19"/>
      <c r="ANL401" s="19"/>
      <c r="ANM401" s="19"/>
      <c r="ANN401" s="19"/>
      <c r="ANO401" s="19"/>
      <c r="ANP401" s="19"/>
      <c r="ANQ401" s="19"/>
      <c r="ANR401" s="19"/>
      <c r="ANS401" s="19"/>
      <c r="ANT401" s="19"/>
      <c r="ANU401" s="19"/>
      <c r="ANV401" s="19"/>
      <c r="ANW401" s="19"/>
      <c r="ANX401" s="19"/>
      <c r="ANY401" s="19"/>
      <c r="ANZ401" s="19"/>
      <c r="AOA401" s="19"/>
      <c r="AOB401" s="19"/>
      <c r="AOC401" s="19"/>
      <c r="AOD401" s="19"/>
      <c r="AOE401" s="19"/>
      <c r="AOF401" s="19"/>
      <c r="AOG401" s="21"/>
      <c r="AOH401" s="21"/>
      <c r="AOI401" s="21"/>
      <c r="AOJ401" s="19"/>
      <c r="AOK401" s="19"/>
      <c r="AOL401" s="19"/>
      <c r="AOM401" s="19"/>
      <c r="AON401" s="19"/>
      <c r="AOO401" s="19"/>
      <c r="AOP401" s="19"/>
      <c r="AOQ401" s="19"/>
      <c r="AOR401" s="19"/>
      <c r="AOS401" s="19"/>
      <c r="AOT401" s="19"/>
      <c r="AOU401" s="19"/>
      <c r="AOV401" s="19"/>
      <c r="AOW401" s="19"/>
      <c r="AOX401" s="19"/>
      <c r="AOY401" s="19"/>
      <c r="AOZ401" s="19"/>
      <c r="APA401" s="19"/>
      <c r="APB401" s="19"/>
      <c r="APC401" s="19"/>
      <c r="APD401" s="19"/>
      <c r="APE401" s="19"/>
      <c r="APF401" s="19"/>
      <c r="APG401" s="19"/>
      <c r="APH401" s="19"/>
      <c r="API401" s="19"/>
      <c r="APJ401" s="19"/>
      <c r="APK401" s="19"/>
      <c r="APL401" s="19"/>
      <c r="APM401" s="19"/>
      <c r="APN401" s="19"/>
      <c r="APO401" s="19"/>
      <c r="APP401" s="19"/>
      <c r="APQ401" s="21"/>
      <c r="APR401" s="21"/>
      <c r="APS401" s="21"/>
      <c r="APT401" s="19"/>
      <c r="APU401" s="19"/>
      <c r="APV401" s="19"/>
      <c r="APW401" s="19"/>
      <c r="APX401" s="19"/>
      <c r="APY401" s="19"/>
      <c r="APZ401" s="19"/>
      <c r="AQA401" s="19"/>
      <c r="AQB401" s="19"/>
      <c r="AQC401" s="19"/>
      <c r="AQD401" s="19"/>
      <c r="AQE401" s="19"/>
      <c r="AQF401" s="19"/>
      <c r="AQG401" s="19"/>
      <c r="AQH401" s="19"/>
      <c r="AQI401" s="19"/>
      <c r="AQJ401" s="19"/>
      <c r="AQK401" s="19"/>
      <c r="AQL401" s="19">
        <v>325</v>
      </c>
      <c r="AQM401" s="19">
        <v>325</v>
      </c>
      <c r="AQN401" s="19"/>
      <c r="AQO401" s="19">
        <v>325</v>
      </c>
      <c r="AQP401" s="19">
        <v>325</v>
      </c>
      <c r="AQQ401" s="19"/>
      <c r="AQR401" s="19">
        <v>325</v>
      </c>
      <c r="AQS401" s="19">
        <v>325</v>
      </c>
      <c r="AQT401" s="19"/>
      <c r="AQU401" s="19">
        <v>325</v>
      </c>
      <c r="AQV401" s="19">
        <v>325</v>
      </c>
      <c r="AQW401" s="19"/>
      <c r="AQX401" s="19">
        <v>340</v>
      </c>
      <c r="AQY401" s="19">
        <v>325</v>
      </c>
      <c r="AQZ401" s="19"/>
      <c r="ARA401" s="21">
        <v>340</v>
      </c>
      <c r="ARB401" s="21">
        <v>340</v>
      </c>
      <c r="ARC401" s="21"/>
      <c r="ARD401" s="19">
        <v>340</v>
      </c>
      <c r="ARE401" s="19">
        <v>340</v>
      </c>
      <c r="ARF401" s="19"/>
      <c r="ARG401" s="19">
        <v>340</v>
      </c>
      <c r="ARH401" s="19">
        <v>320</v>
      </c>
      <c r="ARI401" s="19"/>
      <c r="ARJ401" s="19">
        <v>340</v>
      </c>
      <c r="ARK401" s="19">
        <v>320</v>
      </c>
      <c r="ARL401" s="19"/>
      <c r="ARM401" s="19">
        <v>350</v>
      </c>
      <c r="ARN401" s="19">
        <v>350</v>
      </c>
      <c r="ARO401" s="19"/>
      <c r="ARP401" s="19">
        <v>350</v>
      </c>
      <c r="ARQ401" s="19">
        <v>350</v>
      </c>
      <c r="ARR401" s="19"/>
      <c r="ARS401" s="19">
        <v>350</v>
      </c>
      <c r="ART401" s="19">
        <v>350</v>
      </c>
      <c r="ARU401" s="19"/>
      <c r="ARV401" s="19">
        <v>350</v>
      </c>
      <c r="ARW401" s="19">
        <v>315</v>
      </c>
      <c r="ARX401" s="19"/>
      <c r="ARY401" s="19">
        <v>330</v>
      </c>
      <c r="ARZ401" s="19">
        <v>315</v>
      </c>
      <c r="ASA401" s="19"/>
      <c r="ASB401" s="19">
        <v>325</v>
      </c>
      <c r="ASC401" s="19">
        <v>320</v>
      </c>
      <c r="ASD401" s="19"/>
      <c r="ASE401" s="19">
        <v>330</v>
      </c>
      <c r="ASF401" s="19">
        <v>325</v>
      </c>
      <c r="ASG401" s="19"/>
      <c r="ASH401" s="19">
        <v>330</v>
      </c>
      <c r="ASI401" s="19">
        <v>330</v>
      </c>
      <c r="ASJ401" s="19"/>
      <c r="ASK401" s="21">
        <v>330</v>
      </c>
      <c r="ASL401" s="21">
        <v>330</v>
      </c>
      <c r="ASM401" s="21"/>
      <c r="ASN401" s="19">
        <v>330</v>
      </c>
      <c r="ASO401" s="19">
        <v>330</v>
      </c>
      <c r="ASP401" s="19"/>
      <c r="ASQ401" s="19">
        <v>330</v>
      </c>
      <c r="ASR401" s="19">
        <v>330</v>
      </c>
      <c r="ASS401" s="19"/>
      <c r="AST401" s="19">
        <v>330</v>
      </c>
      <c r="ASU401" s="19">
        <v>330</v>
      </c>
      <c r="ASV401" s="19"/>
      <c r="ASW401" s="19">
        <v>330</v>
      </c>
      <c r="ASX401" s="19">
        <v>330</v>
      </c>
      <c r="ASY401" s="19"/>
      <c r="ASZ401" s="19"/>
      <c r="ATA401" s="19"/>
      <c r="ATB401" s="19"/>
      <c r="ATC401" s="19"/>
      <c r="ATD401" s="19"/>
      <c r="ATE401" s="19"/>
      <c r="ATF401" s="19"/>
      <c r="ATG401" s="19"/>
      <c r="ATH401" s="19"/>
      <c r="ATI401" s="19"/>
      <c r="ATJ401" s="19"/>
      <c r="ATK401" s="19"/>
      <c r="ATL401" s="19"/>
      <c r="ATM401" s="19"/>
      <c r="ATN401" s="19"/>
      <c r="ATO401" s="19"/>
      <c r="ATP401" s="19"/>
      <c r="ATQ401" s="19"/>
      <c r="ATR401" s="19"/>
      <c r="ATS401" s="19"/>
      <c r="ATT401" s="19"/>
      <c r="ATU401" s="21">
        <v>315</v>
      </c>
      <c r="ATV401" s="21">
        <v>310</v>
      </c>
      <c r="ATW401" s="21"/>
      <c r="ATX401" s="19"/>
      <c r="ATY401" s="19"/>
      <c r="ATZ401" s="19"/>
      <c r="AUA401" s="19">
        <v>320</v>
      </c>
      <c r="AUB401" s="19">
        <v>320</v>
      </c>
      <c r="AUC401" s="19"/>
      <c r="AUD401" s="19"/>
      <c r="AUE401" s="19"/>
      <c r="AUF401" s="19"/>
      <c r="AUG401" s="19"/>
      <c r="AUH401" s="19"/>
      <c r="AUI401" s="19"/>
      <c r="AUJ401" s="19"/>
      <c r="AUK401" s="19"/>
      <c r="AUL401" s="19"/>
      <c r="AUM401" s="19"/>
      <c r="AUN401" s="19"/>
      <c r="AUO401" s="19"/>
      <c r="AUP401" s="19"/>
      <c r="AUQ401" s="19"/>
      <c r="AUR401" s="19"/>
      <c r="AUS401" s="19">
        <v>270</v>
      </c>
      <c r="AUT401" s="19">
        <v>270</v>
      </c>
      <c r="AUU401" s="19"/>
      <c r="AUV401" s="19"/>
      <c r="AUW401" s="19"/>
      <c r="AUX401" s="19"/>
      <c r="AUY401" s="19">
        <v>275</v>
      </c>
      <c r="AUZ401" s="19">
        <v>255</v>
      </c>
      <c r="AVA401" s="19"/>
      <c r="AVB401" s="19"/>
      <c r="AVC401" s="19"/>
      <c r="AVD401" s="19"/>
      <c r="AVE401" s="21">
        <v>250</v>
      </c>
      <c r="AVF401" s="21">
        <v>250</v>
      </c>
      <c r="AVG401" s="21"/>
      <c r="AVH401" s="19"/>
      <c r="AVI401" s="19"/>
      <c r="AVJ401" s="19"/>
      <c r="AVK401" s="19">
        <v>230</v>
      </c>
      <c r="AVL401" s="19">
        <v>230</v>
      </c>
      <c r="AVM401" s="19"/>
      <c r="AVN401" s="19"/>
      <c r="AVO401" s="19"/>
      <c r="AVP401" s="22"/>
      <c r="AVQ401" s="19"/>
      <c r="AVR401" s="19"/>
      <c r="AVS401" s="19"/>
      <c r="AVT401" s="19"/>
      <c r="AVU401" s="19"/>
      <c r="AVV401" s="19"/>
      <c r="AVW401" s="19">
        <v>230</v>
      </c>
      <c r="AVX401" s="19">
        <v>215</v>
      </c>
      <c r="AVY401" s="22"/>
      <c r="AVZ401" s="19">
        <v>215</v>
      </c>
      <c r="AWA401" s="19">
        <v>215</v>
      </c>
      <c r="AWB401" s="19"/>
      <c r="AWC401" s="19"/>
      <c r="AWD401" s="19"/>
      <c r="AWE401" s="19"/>
      <c r="AWF401" s="19">
        <v>210</v>
      </c>
      <c r="AWG401" s="19">
        <v>200</v>
      </c>
      <c r="AWH401" s="22"/>
      <c r="AWI401" s="19"/>
      <c r="AWJ401" s="19"/>
      <c r="AWK401" s="19"/>
      <c r="AWL401" s="19"/>
      <c r="AWM401" s="19"/>
      <c r="AWN401" s="19"/>
      <c r="AWO401" s="23">
        <v>210</v>
      </c>
      <c r="AWP401" s="23">
        <v>200</v>
      </c>
      <c r="AWQ401" s="23"/>
      <c r="AWR401" s="19"/>
      <c r="AWS401" s="19"/>
      <c r="AWT401" s="19"/>
      <c r="AWU401" s="19"/>
      <c r="AWV401" s="19"/>
      <c r="AWW401" s="19"/>
      <c r="AWX401" s="19"/>
      <c r="AWY401" s="19"/>
      <c r="AWZ401" s="22"/>
      <c r="AXA401" s="19"/>
      <c r="AXB401" s="19"/>
      <c r="AXC401" s="19"/>
      <c r="AXD401" s="19"/>
      <c r="AXE401" s="19"/>
      <c r="AXF401" s="19"/>
      <c r="AXG401" s="19"/>
      <c r="AXH401" s="19"/>
      <c r="AXI401" s="22"/>
      <c r="AXJ401" s="19"/>
      <c r="AXK401" s="19"/>
      <c r="AXL401" s="19"/>
      <c r="AXM401" s="19"/>
      <c r="AXN401" s="19"/>
      <c r="AXO401" s="19"/>
      <c r="AXP401" s="19"/>
      <c r="AXQ401" s="19"/>
      <c r="AXR401" s="22"/>
      <c r="AXS401" s="19"/>
      <c r="AXT401" s="19"/>
      <c r="AXU401" s="19"/>
      <c r="AXV401" s="19"/>
      <c r="AXW401" s="19"/>
      <c r="AXX401" s="19"/>
      <c r="AXY401" s="21">
        <v>220</v>
      </c>
      <c r="AXZ401" s="21">
        <v>200</v>
      </c>
      <c r="AYA401" s="21"/>
      <c r="AYB401" s="22"/>
      <c r="AYC401" s="22"/>
      <c r="AYD401" s="22"/>
      <c r="AYE401" s="22"/>
      <c r="AYF401" s="22"/>
      <c r="AYG401" s="22"/>
      <c r="AYH401" s="22"/>
      <c r="AYI401" s="22"/>
      <c r="AYJ401" s="22"/>
      <c r="AYK401" s="22"/>
      <c r="AYL401" s="22"/>
      <c r="AYM401" s="22"/>
      <c r="AYN401" s="22"/>
      <c r="AYO401" s="22"/>
      <c r="AYP401" s="22"/>
      <c r="AYQ401" s="22"/>
      <c r="AYR401" s="22"/>
      <c r="AYS401" s="22"/>
      <c r="AYT401" s="22"/>
      <c r="AYU401" s="22"/>
      <c r="AYV401" s="22"/>
      <c r="AYW401" s="22"/>
      <c r="AYX401" s="22"/>
      <c r="AYY401" s="22"/>
      <c r="AYZ401" s="22"/>
      <c r="AZA401" s="22"/>
      <c r="AZB401" s="22"/>
      <c r="AZC401" s="22"/>
      <c r="AZD401" s="22"/>
      <c r="AZE401" s="22"/>
      <c r="AZF401" s="22"/>
      <c r="AZG401" s="22"/>
      <c r="AZH401" s="22"/>
      <c r="AZI401" s="21">
        <v>210</v>
      </c>
      <c r="AZJ401" s="21">
        <v>210</v>
      </c>
      <c r="AZK401" s="21"/>
      <c r="AZL401" s="19"/>
      <c r="AZM401" s="19"/>
      <c r="AZN401" s="19"/>
      <c r="AZO401" s="19"/>
      <c r="AZP401" s="19"/>
      <c r="AZQ401" s="19"/>
      <c r="AZR401" s="19"/>
      <c r="AZS401" s="19"/>
      <c r="AZT401" s="19"/>
      <c r="AZU401" s="19"/>
      <c r="AZV401" s="19"/>
      <c r="AZW401" s="19"/>
      <c r="AZX401" s="19"/>
      <c r="AZY401" s="19"/>
      <c r="AZZ401" s="19"/>
      <c r="BAA401" s="22"/>
      <c r="BAB401" s="22"/>
      <c r="BAC401" s="22"/>
      <c r="BAD401" s="19"/>
      <c r="BAE401" s="19"/>
      <c r="BAF401" s="19"/>
      <c r="BAG401" s="19"/>
      <c r="BAH401" s="19"/>
      <c r="BAI401" s="19"/>
      <c r="BAJ401" s="19"/>
      <c r="BAK401" s="19"/>
      <c r="BAL401" s="19"/>
      <c r="BAM401" s="19"/>
      <c r="BAN401" s="19"/>
      <c r="BAO401" s="19"/>
      <c r="BAP401" s="22"/>
      <c r="BAQ401" s="22"/>
      <c r="BAR401" s="22"/>
      <c r="BAS401" s="21">
        <v>200</v>
      </c>
      <c r="BAT401" s="21"/>
      <c r="BAU401" s="21"/>
      <c r="BAV401" s="19"/>
      <c r="BAW401" s="19"/>
      <c r="BAX401" s="19"/>
      <c r="BAY401" s="19"/>
      <c r="BAZ401" s="19"/>
      <c r="BBA401" s="19"/>
      <c r="BBB401" s="22"/>
      <c r="BBC401" s="22"/>
      <c r="BBD401" s="22"/>
      <c r="BBE401" s="19"/>
      <c r="BBF401" s="19"/>
      <c r="BBG401" s="19"/>
      <c r="BBH401" s="19"/>
      <c r="BBI401" s="19"/>
      <c r="BBJ401" s="19"/>
      <c r="BBK401" s="19"/>
      <c r="BBL401" s="19"/>
      <c r="BBM401" s="19"/>
      <c r="BBN401" s="19"/>
      <c r="BBO401" s="19"/>
      <c r="BBP401" s="19"/>
      <c r="BBQ401" s="19"/>
      <c r="BBR401" s="19"/>
      <c r="BBS401" s="19"/>
      <c r="BBT401" s="19"/>
      <c r="BBU401" s="19"/>
      <c r="BBV401" s="19"/>
      <c r="BBW401" s="19"/>
      <c r="BBX401" s="19"/>
      <c r="BBY401" s="19"/>
      <c r="BBZ401" s="19"/>
      <c r="BCA401" s="19"/>
      <c r="BCB401" s="19"/>
      <c r="BCC401" s="21"/>
      <c r="BCD401" s="21"/>
      <c r="BCE401" s="21"/>
      <c r="BCF401" s="19"/>
      <c r="BCG401" s="19"/>
      <c r="BCH401" s="19"/>
      <c r="BCI401" s="19"/>
      <c r="BCJ401" s="19"/>
      <c r="BCK401" s="19"/>
      <c r="BCL401" s="22"/>
      <c r="BCM401" s="22"/>
      <c r="BCN401" s="22"/>
      <c r="BCO401" s="19"/>
      <c r="BCP401" s="19"/>
      <c r="BCQ401" s="19"/>
      <c r="BCR401" s="19"/>
      <c r="BCS401" s="19"/>
      <c r="BCT401" s="19"/>
      <c r="BCU401" s="22"/>
      <c r="BCV401" s="22"/>
      <c r="BCW401" s="22"/>
      <c r="BCX401" s="19"/>
      <c r="BCY401" s="19"/>
      <c r="BCZ401" s="19"/>
      <c r="BDA401" s="19"/>
      <c r="BDB401" s="19"/>
      <c r="BDC401" s="19"/>
      <c r="BDD401" s="22"/>
      <c r="BDE401" s="22"/>
      <c r="BDF401" s="22"/>
      <c r="BDG401" s="19"/>
      <c r="BDH401" s="19"/>
      <c r="BDI401" s="19"/>
      <c r="BDJ401" s="19"/>
      <c r="BDK401" s="19"/>
      <c r="BDL401" s="19"/>
      <c r="BDM401" s="21"/>
      <c r="BDN401" s="21">
        <v>200</v>
      </c>
      <c r="BDO401" s="21"/>
      <c r="BDP401" s="19"/>
      <c r="BDQ401" s="19"/>
      <c r="BDR401" s="19"/>
      <c r="BDS401" s="19"/>
      <c r="BDT401" s="19"/>
      <c r="BDU401" s="19"/>
      <c r="BDV401" s="22"/>
      <c r="BDW401" s="22"/>
      <c r="BDX401" s="22"/>
      <c r="BDY401" s="19"/>
      <c r="BDZ401" s="19"/>
      <c r="BEA401" s="19"/>
      <c r="BEB401" s="19"/>
      <c r="BEC401" s="19"/>
      <c r="BED401" s="19"/>
      <c r="BEE401" s="22"/>
      <c r="BEF401" s="22"/>
      <c r="BEG401" s="22"/>
      <c r="BEH401" s="19"/>
      <c r="BEI401" s="19"/>
      <c r="BEJ401" s="19"/>
      <c r="BEK401" s="19"/>
      <c r="BEL401" s="19"/>
      <c r="BEM401" s="19"/>
      <c r="BEN401" s="22"/>
      <c r="BEO401" s="22"/>
      <c r="BEP401" s="22"/>
      <c r="BEQ401" s="19"/>
      <c r="BER401" s="19"/>
      <c r="BES401" s="19"/>
      <c r="BET401" s="19"/>
      <c r="BEU401" s="19"/>
      <c r="BEV401" s="19"/>
      <c r="BEW401" s="21"/>
      <c r="BEX401" s="21"/>
      <c r="BEY401" s="21"/>
      <c r="BEZ401" s="19"/>
      <c r="BFA401" s="19"/>
      <c r="BFB401" s="19"/>
      <c r="BFC401" s="19"/>
      <c r="BFD401" s="19"/>
      <c r="BFE401" s="19"/>
      <c r="BFF401" s="22"/>
      <c r="BFG401" s="22"/>
      <c r="BFH401" s="22"/>
      <c r="BFI401" s="19"/>
      <c r="BFJ401" s="19"/>
      <c r="BFK401" s="19"/>
      <c r="BFL401" s="19"/>
      <c r="BFM401" s="19"/>
      <c r="BFN401" s="19"/>
      <c r="BFO401" s="22"/>
      <c r="BFP401" s="22"/>
      <c r="BFQ401" s="22"/>
      <c r="BFR401" s="19"/>
      <c r="BFS401" s="19"/>
      <c r="BFT401" s="19"/>
      <c r="BFU401" s="19"/>
      <c r="BFV401" s="19"/>
      <c r="BFW401" s="19"/>
      <c r="BFX401" s="22"/>
      <c r="BFY401" s="22"/>
      <c r="BFZ401" s="22"/>
      <c r="BGA401" s="19"/>
      <c r="BGB401" s="19"/>
      <c r="BGC401" s="19"/>
      <c r="BGD401" s="19"/>
      <c r="BGE401" s="19"/>
      <c r="BGF401" s="19"/>
      <c r="BGG401" s="23"/>
      <c r="BGH401" s="23"/>
      <c r="BGI401" s="23"/>
      <c r="BGJ401" s="19"/>
      <c r="BGK401" s="19"/>
      <c r="BGL401" s="19"/>
      <c r="BGM401" s="19"/>
      <c r="BGN401" s="19"/>
      <c r="BGO401" s="19"/>
      <c r="BGP401" s="22"/>
      <c r="BGQ401" s="22"/>
      <c r="BGR401" s="22"/>
      <c r="BGS401" s="19"/>
      <c r="BGT401" s="19"/>
      <c r="BGU401" s="19"/>
      <c r="BGV401" s="19"/>
      <c r="BGW401" s="19"/>
      <c r="BGX401" s="19"/>
      <c r="BGY401" s="22"/>
      <c r="BGZ401" s="22"/>
      <c r="BHA401" s="22"/>
      <c r="BHB401" s="19"/>
      <c r="BHC401" s="19"/>
      <c r="BHD401" s="19"/>
      <c r="BHE401" s="19"/>
      <c r="BHF401" s="19"/>
      <c r="BHG401" s="19"/>
      <c r="BHH401" s="22"/>
      <c r="BHI401" s="22"/>
      <c r="BHJ401" s="22"/>
      <c r="BHK401" s="19"/>
      <c r="BHL401" s="19"/>
      <c r="BHM401" s="19"/>
      <c r="BHN401" s="19"/>
      <c r="BHO401" s="19"/>
      <c r="BHP401" s="19"/>
      <c r="BHQ401" s="21"/>
      <c r="BHR401" s="21"/>
      <c r="BHS401" s="21"/>
      <c r="BHT401" s="19"/>
      <c r="BHU401" s="19"/>
      <c r="BHV401" s="19"/>
      <c r="BHW401" s="19"/>
      <c r="BHX401" s="19"/>
      <c r="BHY401" s="19"/>
      <c r="BHZ401" s="22"/>
      <c r="BIA401" s="22"/>
      <c r="BIB401" s="22"/>
      <c r="BIC401" s="19"/>
      <c r="BID401" s="19"/>
      <c r="BIE401" s="19"/>
      <c r="BIF401" s="19"/>
      <c r="BIG401" s="19"/>
      <c r="BIH401" s="19"/>
      <c r="BII401" s="22"/>
      <c r="BIJ401" s="22"/>
      <c r="BIK401" s="22"/>
      <c r="BIL401" s="19"/>
      <c r="BIM401" s="19"/>
      <c r="BIN401" s="19"/>
      <c r="BIO401" s="19"/>
      <c r="BIP401" s="19"/>
      <c r="BIQ401" s="19"/>
      <c r="BIR401" s="22"/>
      <c r="BIS401" s="22"/>
      <c r="BIT401" s="22"/>
      <c r="BIU401" s="19"/>
      <c r="BIV401" s="19"/>
      <c r="BIW401" s="19"/>
      <c r="BIX401" s="19"/>
      <c r="BIY401" s="19"/>
      <c r="BIZ401" s="19"/>
      <c r="BJA401" s="21"/>
      <c r="BJB401" s="21"/>
      <c r="BJC401" s="21"/>
      <c r="BJD401" s="19"/>
      <c r="BJE401" s="19"/>
      <c r="BJF401" s="19"/>
      <c r="BJG401" s="19"/>
      <c r="BJH401" s="19"/>
      <c r="BJI401" s="19"/>
      <c r="BJJ401" s="22"/>
      <c r="BJK401" s="22"/>
      <c r="BJL401" s="22"/>
      <c r="BJM401" s="19"/>
      <c r="BJN401" s="19"/>
      <c r="BJO401" s="19"/>
      <c r="BJP401" s="19"/>
      <c r="BJQ401" s="19"/>
      <c r="BJR401" s="19"/>
      <c r="BJS401" s="22"/>
      <c r="BJT401" s="22"/>
      <c r="BJU401" s="22"/>
      <c r="BJV401" s="19"/>
      <c r="BJW401" s="19"/>
      <c r="BJX401" s="19"/>
      <c r="BJY401" s="19"/>
      <c r="BJZ401" s="19"/>
      <c r="BKA401" s="19"/>
      <c r="BKB401" s="22"/>
      <c r="BKC401" s="22"/>
      <c r="BKD401" s="22"/>
      <c r="BKE401" s="19"/>
      <c r="BKF401" s="19"/>
      <c r="BKG401" s="19"/>
      <c r="BKH401" s="19"/>
      <c r="BKI401" s="19"/>
      <c r="BKJ401" s="19"/>
      <c r="BKK401" s="21"/>
      <c r="BKL401" s="21"/>
      <c r="BKM401" s="21"/>
      <c r="BKN401" s="19"/>
      <c r="BKO401" s="22"/>
      <c r="BKP401" s="19"/>
      <c r="BKQ401" s="19"/>
      <c r="BKR401" s="19"/>
      <c r="BKS401" s="19"/>
      <c r="BKT401" s="22"/>
      <c r="BKU401" s="22"/>
      <c r="BKV401" s="22"/>
      <c r="BKW401" s="19"/>
      <c r="BKX401" s="19"/>
      <c r="BKY401" s="19"/>
      <c r="BKZ401" s="19"/>
      <c r="BLA401" s="19"/>
      <c r="BLB401" s="19"/>
      <c r="BLC401" s="19"/>
      <c r="BLD401" s="19"/>
      <c r="BLE401" s="22"/>
      <c r="BLF401" s="19"/>
      <c r="BLG401" s="19"/>
      <c r="BLH401" s="19"/>
      <c r="BLI401" s="13"/>
      <c r="BLJ401" s="13"/>
      <c r="BLK401" s="13"/>
      <c r="BLL401" s="13"/>
      <c r="BLM401" s="13"/>
      <c r="BLN401" s="13"/>
    </row>
    <row r="402" spans="1:1678">
      <c r="A402" s="7" t="s">
        <v>1240</v>
      </c>
      <c r="B402" s="8">
        <v>409</v>
      </c>
      <c r="C402" s="7" t="s">
        <v>8</v>
      </c>
      <c r="D402" s="7" t="s">
        <v>1241</v>
      </c>
      <c r="E402" s="7" t="s">
        <v>1242</v>
      </c>
      <c r="F402" s="7"/>
      <c r="G402" s="7">
        <v>250</v>
      </c>
      <c r="ALP402" s="19"/>
      <c r="ALQ402" s="19"/>
      <c r="ALR402" s="19"/>
      <c r="ALS402" s="22"/>
      <c r="ALT402" s="22"/>
      <c r="ALU402" s="22"/>
      <c r="ALV402" s="22"/>
      <c r="ALW402" s="19"/>
      <c r="ALX402" s="19"/>
      <c r="ALY402" s="19"/>
      <c r="ALZ402" s="19"/>
      <c r="AMA402" s="19"/>
      <c r="AMB402" s="19"/>
      <c r="AMC402" s="19"/>
      <c r="AMD402" s="19"/>
      <c r="AME402" s="19"/>
      <c r="AMF402" s="19"/>
      <c r="AMG402" s="19"/>
      <c r="AMH402" s="19"/>
      <c r="AMI402" s="19"/>
      <c r="AMJ402" s="19"/>
      <c r="AMK402" s="19"/>
      <c r="AML402" s="19"/>
      <c r="AMM402" s="19"/>
      <c r="AMN402" s="19"/>
      <c r="AMO402" s="19"/>
      <c r="AMP402" s="19"/>
      <c r="AMQ402" s="19"/>
      <c r="AMR402" s="19"/>
      <c r="AMS402" s="19"/>
      <c r="AMT402" s="19"/>
      <c r="AMU402" s="19"/>
      <c r="AMV402" s="19"/>
      <c r="AMW402" s="21"/>
      <c r="AMX402" s="21"/>
      <c r="AMY402" s="21"/>
      <c r="AMZ402" s="19"/>
      <c r="ANA402" s="19"/>
      <c r="ANB402" s="19"/>
      <c r="ANC402" s="19"/>
      <c r="AND402" s="19"/>
      <c r="ANE402" s="19"/>
      <c r="ANF402" s="19"/>
      <c r="ANG402" s="19"/>
      <c r="ANH402" s="19"/>
      <c r="ANI402" s="19"/>
      <c r="ANJ402" s="19"/>
      <c r="ANK402" s="19"/>
      <c r="ANL402" s="19"/>
      <c r="ANM402" s="19"/>
      <c r="ANN402" s="19"/>
      <c r="ANO402" s="19"/>
      <c r="ANP402" s="19"/>
      <c r="ANQ402" s="19"/>
      <c r="ANR402" s="19"/>
      <c r="ANS402" s="19"/>
      <c r="ANT402" s="19"/>
      <c r="ANU402" s="19"/>
      <c r="ANV402" s="19"/>
      <c r="ANW402" s="19"/>
      <c r="ANX402" s="19"/>
      <c r="ANY402" s="19"/>
      <c r="ANZ402" s="19"/>
      <c r="AOA402" s="19"/>
      <c r="AOB402" s="19"/>
      <c r="AOC402" s="19"/>
      <c r="AOD402" s="19"/>
      <c r="AOE402" s="19"/>
      <c r="AOF402" s="19"/>
      <c r="AOG402" s="21"/>
      <c r="AOH402" s="21"/>
      <c r="AOI402" s="21"/>
      <c r="AOJ402" s="19"/>
      <c r="AOK402" s="19"/>
      <c r="AOL402" s="19"/>
      <c r="AOM402" s="19"/>
      <c r="AON402" s="19"/>
      <c r="AOO402" s="19"/>
      <c r="AOP402" s="19"/>
      <c r="AOQ402" s="19"/>
      <c r="AOR402" s="19"/>
      <c r="AOS402" s="19"/>
      <c r="AOT402" s="19"/>
      <c r="AOU402" s="19"/>
      <c r="AOV402" s="19"/>
      <c r="AOW402" s="19"/>
      <c r="AOX402" s="19"/>
      <c r="AOY402" s="19"/>
      <c r="AOZ402" s="19"/>
      <c r="APA402" s="19"/>
      <c r="APB402" s="19"/>
      <c r="APC402" s="19"/>
      <c r="APD402" s="19"/>
      <c r="APE402" s="19"/>
      <c r="APF402" s="19"/>
      <c r="APG402" s="19"/>
      <c r="APH402" s="19"/>
      <c r="API402" s="19"/>
      <c r="APJ402" s="19"/>
      <c r="APK402" s="19"/>
      <c r="APL402" s="19"/>
      <c r="APM402" s="19"/>
      <c r="APN402" s="19"/>
      <c r="APO402" s="19"/>
      <c r="APP402" s="19"/>
      <c r="APQ402" s="21"/>
      <c r="APR402" s="21"/>
      <c r="APS402" s="21"/>
      <c r="APT402" s="19">
        <v>380</v>
      </c>
      <c r="APU402" s="19">
        <v>360</v>
      </c>
      <c r="APV402" s="19"/>
      <c r="APW402" s="19">
        <v>380</v>
      </c>
      <c r="APX402" s="19">
        <v>370</v>
      </c>
      <c r="APY402" s="19"/>
      <c r="APZ402" s="19">
        <v>375</v>
      </c>
      <c r="AQA402" s="19">
        <v>280</v>
      </c>
      <c r="AQB402" s="19"/>
      <c r="AQC402" s="19">
        <v>375</v>
      </c>
      <c r="AQD402" s="19">
        <v>375</v>
      </c>
      <c r="AQE402" s="19"/>
      <c r="AQF402" s="19">
        <v>375</v>
      </c>
      <c r="AQG402" s="19">
        <v>375</v>
      </c>
      <c r="AQH402" s="19"/>
      <c r="AQI402" s="19">
        <v>375</v>
      </c>
      <c r="AQJ402" s="19">
        <v>375</v>
      </c>
      <c r="AQK402" s="19"/>
      <c r="AQL402" s="19">
        <v>375</v>
      </c>
      <c r="AQM402" s="19">
        <v>375</v>
      </c>
      <c r="AQN402" s="19"/>
      <c r="AQO402" s="19">
        <v>375</v>
      </c>
      <c r="AQP402" s="19">
        <v>375</v>
      </c>
      <c r="AQQ402" s="19"/>
      <c r="AQR402" s="19">
        <v>375</v>
      </c>
      <c r="AQS402" s="19">
        <v>375</v>
      </c>
      <c r="AQT402" s="19"/>
      <c r="AQU402" s="19">
        <v>375</v>
      </c>
      <c r="AQV402" s="19">
        <v>375</v>
      </c>
      <c r="AQW402" s="19"/>
      <c r="AQX402" s="19">
        <v>375</v>
      </c>
      <c r="AQY402" s="19">
        <v>350</v>
      </c>
      <c r="AQZ402" s="19"/>
      <c r="ARA402" s="21">
        <v>350</v>
      </c>
      <c r="ARB402" s="21">
        <v>350</v>
      </c>
      <c r="ARC402" s="21"/>
      <c r="ARD402" s="19">
        <v>350</v>
      </c>
      <c r="ARE402" s="19">
        <v>350</v>
      </c>
      <c r="ARF402" s="19"/>
      <c r="ARG402" s="19">
        <v>350</v>
      </c>
      <c r="ARH402" s="19">
        <v>350</v>
      </c>
      <c r="ARI402" s="19"/>
      <c r="ARJ402" s="19">
        <v>350</v>
      </c>
      <c r="ARK402" s="19">
        <v>350</v>
      </c>
      <c r="ARL402" s="19"/>
      <c r="ARM402" s="19">
        <v>350</v>
      </c>
      <c r="ARN402" s="19">
        <v>350</v>
      </c>
      <c r="ARO402" s="19"/>
      <c r="ARP402" s="19">
        <v>350</v>
      </c>
      <c r="ARQ402" s="19">
        <v>350</v>
      </c>
      <c r="ARR402" s="19"/>
      <c r="ARS402" s="19">
        <v>350</v>
      </c>
      <c r="ART402" s="19">
        <v>350</v>
      </c>
      <c r="ARU402" s="19"/>
      <c r="ARV402" s="19">
        <v>350</v>
      </c>
      <c r="ARW402" s="19">
        <v>350</v>
      </c>
      <c r="ARX402" s="19"/>
      <c r="ARY402" s="19">
        <v>355</v>
      </c>
      <c r="ARZ402" s="19">
        <v>300</v>
      </c>
      <c r="ASA402" s="19"/>
      <c r="ASB402" s="19">
        <v>300</v>
      </c>
      <c r="ASC402" s="19">
        <v>300</v>
      </c>
      <c r="ASD402" s="19"/>
      <c r="ASE402" s="19">
        <v>300</v>
      </c>
      <c r="ASF402" s="19">
        <v>300</v>
      </c>
      <c r="ASG402" s="19"/>
      <c r="ASH402" s="19">
        <v>300</v>
      </c>
      <c r="ASI402" s="19">
        <v>300</v>
      </c>
      <c r="ASJ402" s="19"/>
      <c r="ASK402" s="21">
        <v>300</v>
      </c>
      <c r="ASL402" s="21">
        <v>250</v>
      </c>
      <c r="ASM402" s="21"/>
      <c r="ASN402" s="19">
        <v>300</v>
      </c>
      <c r="ASO402" s="19">
        <v>250</v>
      </c>
      <c r="ASP402" s="19"/>
      <c r="ASQ402" s="19">
        <v>300</v>
      </c>
      <c r="ASR402" s="19">
        <v>300</v>
      </c>
      <c r="ASS402" s="19"/>
      <c r="AST402" s="19">
        <v>300</v>
      </c>
      <c r="ASU402" s="19">
        <v>300</v>
      </c>
      <c r="ASV402" s="19"/>
      <c r="ASW402" s="19">
        <v>300</v>
      </c>
      <c r="ASX402" s="19">
        <v>300</v>
      </c>
      <c r="ASY402" s="19"/>
      <c r="ASZ402" s="19"/>
      <c r="ATA402" s="19"/>
      <c r="ATB402" s="19"/>
      <c r="ATC402" s="19"/>
      <c r="ATD402" s="19"/>
      <c r="ATE402" s="19"/>
      <c r="ATF402" s="19"/>
      <c r="ATG402" s="19"/>
      <c r="ATH402" s="19"/>
      <c r="ATI402" s="19"/>
      <c r="ATJ402" s="19"/>
      <c r="ATK402" s="19"/>
      <c r="ATL402" s="19"/>
      <c r="ATM402" s="19"/>
      <c r="ATN402" s="19"/>
      <c r="ATO402" s="19"/>
      <c r="ATP402" s="19"/>
      <c r="ATQ402" s="19"/>
      <c r="ATR402" s="19"/>
      <c r="ATS402" s="19"/>
      <c r="ATT402" s="19"/>
      <c r="ATU402" s="21">
        <v>200</v>
      </c>
      <c r="ATV402" s="21">
        <v>200</v>
      </c>
      <c r="ATW402" s="21"/>
      <c r="ATX402" s="19"/>
      <c r="ATY402" s="19"/>
      <c r="ATZ402" s="19"/>
      <c r="AUA402" s="19"/>
      <c r="AUB402" s="19"/>
      <c r="AUC402" s="19"/>
      <c r="AUD402" s="19"/>
      <c r="AUE402" s="19"/>
      <c r="AUF402" s="19"/>
      <c r="AUG402" s="19"/>
      <c r="AUH402" s="19"/>
      <c r="AUI402" s="19"/>
      <c r="AUJ402" s="19"/>
      <c r="AUK402" s="19"/>
      <c r="AUL402" s="19"/>
      <c r="AUM402" s="19"/>
      <c r="AUN402" s="19"/>
      <c r="AUO402" s="19"/>
      <c r="AUP402" s="19"/>
      <c r="AUQ402" s="19"/>
      <c r="AUR402" s="19"/>
      <c r="AUS402" s="19"/>
      <c r="AUT402" s="19"/>
      <c r="AUU402" s="19"/>
      <c r="AUV402" s="19"/>
      <c r="AUW402" s="19"/>
      <c r="AUX402" s="19"/>
      <c r="AUY402" s="19"/>
      <c r="AUZ402" s="19"/>
      <c r="AVA402" s="19"/>
      <c r="AVB402" s="19"/>
      <c r="AVC402" s="19"/>
      <c r="AVD402" s="19"/>
      <c r="AVE402" s="21">
        <v>225</v>
      </c>
      <c r="AVF402" s="21">
        <v>225</v>
      </c>
      <c r="AVG402" s="21"/>
      <c r="AVH402" s="19"/>
      <c r="AVI402" s="19"/>
      <c r="AVJ402" s="19"/>
      <c r="AVK402" s="19"/>
      <c r="AVL402" s="19"/>
      <c r="AVM402" s="19"/>
      <c r="AVN402" s="19"/>
      <c r="AVO402" s="19"/>
      <c r="AVP402" s="22"/>
      <c r="AVQ402" s="19"/>
      <c r="AVR402" s="19"/>
      <c r="AVS402" s="19"/>
      <c r="AVT402" s="19"/>
      <c r="AVU402" s="19"/>
      <c r="AVV402" s="19"/>
      <c r="AVW402" s="19"/>
      <c r="AVX402" s="19"/>
      <c r="AVY402" s="22"/>
      <c r="AVZ402" s="19"/>
      <c r="AWA402" s="19"/>
      <c r="AWB402" s="19"/>
      <c r="AWC402" s="19"/>
      <c r="AWD402" s="19"/>
      <c r="AWE402" s="19"/>
      <c r="AWF402" s="19"/>
      <c r="AWG402" s="19"/>
      <c r="AWH402" s="22"/>
      <c r="AWI402" s="19"/>
      <c r="AWJ402" s="19"/>
      <c r="AWK402" s="19"/>
      <c r="AWL402" s="19"/>
      <c r="AWM402" s="19"/>
      <c r="AWN402" s="19"/>
      <c r="AWO402" s="23">
        <v>225</v>
      </c>
      <c r="AWP402" s="23">
        <v>200</v>
      </c>
      <c r="AWQ402" s="23"/>
      <c r="AWR402" s="19"/>
      <c r="AWS402" s="19"/>
      <c r="AWT402" s="19"/>
      <c r="AWU402" s="19"/>
      <c r="AWV402" s="19"/>
      <c r="AWW402" s="19"/>
      <c r="AWX402" s="19"/>
      <c r="AWY402" s="19"/>
      <c r="AWZ402" s="22"/>
      <c r="AXA402" s="19"/>
      <c r="AXB402" s="19"/>
      <c r="AXC402" s="19"/>
      <c r="AXD402" s="19"/>
      <c r="AXE402" s="19"/>
      <c r="AXF402" s="19"/>
      <c r="AXG402" s="19"/>
      <c r="AXH402" s="19"/>
      <c r="AXI402" s="22"/>
      <c r="AXJ402" s="19"/>
      <c r="AXK402" s="19"/>
      <c r="AXL402" s="19"/>
      <c r="AXM402" s="19"/>
      <c r="AXN402" s="19"/>
      <c r="AXO402" s="19"/>
      <c r="AXP402" s="19"/>
      <c r="AXQ402" s="19"/>
      <c r="AXR402" s="22"/>
      <c r="AXS402" s="19"/>
      <c r="AXT402" s="19"/>
      <c r="AXU402" s="19"/>
      <c r="AXV402" s="19"/>
      <c r="AXW402" s="19"/>
      <c r="AXX402" s="19"/>
      <c r="AXY402" s="21">
        <v>175</v>
      </c>
      <c r="AXZ402" s="21">
        <v>175</v>
      </c>
      <c r="AYA402" s="21"/>
      <c r="AYB402" s="22"/>
      <c r="AYC402" s="22"/>
      <c r="AYD402" s="22"/>
      <c r="AYE402" s="22"/>
      <c r="AYF402" s="22"/>
      <c r="AYG402" s="22"/>
      <c r="AYH402" s="22"/>
      <c r="AYI402" s="22"/>
      <c r="AYJ402" s="22"/>
      <c r="AYK402" s="22"/>
      <c r="AYL402" s="22"/>
      <c r="AYM402" s="22"/>
      <c r="AYN402" s="22"/>
      <c r="AYO402" s="22"/>
      <c r="AYP402" s="22"/>
      <c r="AYQ402" s="22"/>
      <c r="AYR402" s="22"/>
      <c r="AYS402" s="22"/>
      <c r="AYT402" s="22"/>
      <c r="AYU402" s="22"/>
      <c r="AYV402" s="22"/>
      <c r="AYW402" s="22"/>
      <c r="AYX402" s="22"/>
      <c r="AYY402" s="22"/>
      <c r="AYZ402" s="22"/>
      <c r="AZA402" s="22"/>
      <c r="AZB402" s="22"/>
      <c r="AZC402" s="22"/>
      <c r="AZD402" s="22"/>
      <c r="AZE402" s="22"/>
      <c r="AZF402" s="22"/>
      <c r="AZG402" s="22"/>
      <c r="AZH402" s="22"/>
      <c r="AZI402" s="21">
        <v>200</v>
      </c>
      <c r="AZJ402" s="21"/>
      <c r="AZK402" s="21"/>
      <c r="AZL402" s="19"/>
      <c r="AZM402" s="19"/>
      <c r="AZN402" s="19"/>
      <c r="AZO402" s="19"/>
      <c r="AZP402" s="19"/>
      <c r="AZQ402" s="19"/>
      <c r="AZR402" s="19"/>
      <c r="AZS402" s="19"/>
      <c r="AZT402" s="19"/>
      <c r="AZU402" s="19"/>
      <c r="AZV402" s="19"/>
      <c r="AZW402" s="19"/>
      <c r="AZX402" s="19"/>
      <c r="AZY402" s="19"/>
      <c r="AZZ402" s="19"/>
      <c r="BAA402" s="22"/>
      <c r="BAB402" s="22"/>
      <c r="BAC402" s="22"/>
      <c r="BAD402" s="19"/>
      <c r="BAE402" s="19"/>
      <c r="BAF402" s="19"/>
      <c r="BAG402" s="19"/>
      <c r="BAH402" s="19"/>
      <c r="BAI402" s="19"/>
      <c r="BAJ402" s="19"/>
      <c r="BAK402" s="19"/>
      <c r="BAL402" s="19"/>
      <c r="BAM402" s="19"/>
      <c r="BAN402" s="19"/>
      <c r="BAO402" s="19"/>
      <c r="BAP402" s="22"/>
      <c r="BAQ402" s="22"/>
      <c r="BAR402" s="22"/>
      <c r="BAS402" s="21">
        <v>200</v>
      </c>
      <c r="BAT402" s="21"/>
      <c r="BAU402" s="21"/>
      <c r="BAV402" s="19"/>
      <c r="BAW402" s="19"/>
      <c r="BAX402" s="19"/>
      <c r="BAY402" s="19"/>
      <c r="BAZ402" s="19"/>
      <c r="BBA402" s="19"/>
      <c r="BBB402" s="22"/>
      <c r="BBC402" s="22"/>
      <c r="BBD402" s="22"/>
      <c r="BBE402" s="19"/>
      <c r="BBF402" s="19"/>
      <c r="BBG402" s="19"/>
      <c r="BBH402" s="19"/>
      <c r="BBI402" s="19"/>
      <c r="BBJ402" s="19"/>
      <c r="BBK402" s="19"/>
      <c r="BBL402" s="19"/>
      <c r="BBM402" s="19"/>
      <c r="BBN402" s="19"/>
      <c r="BBO402" s="19"/>
      <c r="BBP402" s="19"/>
      <c r="BBQ402" s="19"/>
      <c r="BBR402" s="19"/>
      <c r="BBS402" s="19"/>
      <c r="BBT402" s="19"/>
      <c r="BBU402" s="19"/>
      <c r="BBV402" s="19"/>
      <c r="BBW402" s="19"/>
      <c r="BBX402" s="19"/>
      <c r="BBY402" s="19"/>
      <c r="BBZ402" s="19"/>
      <c r="BCA402" s="19"/>
      <c r="BCB402" s="19"/>
      <c r="BCC402" s="21">
        <v>200</v>
      </c>
      <c r="BCD402" s="21"/>
      <c r="BCE402" s="21"/>
      <c r="BCF402" s="19"/>
      <c r="BCG402" s="19"/>
      <c r="BCH402" s="19"/>
      <c r="BCI402" s="19"/>
      <c r="BCJ402" s="19"/>
      <c r="BCK402" s="19"/>
      <c r="BCL402" s="22"/>
      <c r="BCM402" s="22"/>
      <c r="BCN402" s="22"/>
      <c r="BCO402" s="19"/>
      <c r="BCP402" s="19"/>
      <c r="BCQ402" s="19"/>
      <c r="BCR402" s="19"/>
      <c r="BCS402" s="19"/>
      <c r="BCT402" s="19"/>
      <c r="BCU402" s="22"/>
      <c r="BCV402" s="22"/>
      <c r="BCW402" s="22"/>
      <c r="BCX402" s="19"/>
      <c r="BCY402" s="19"/>
      <c r="BCZ402" s="19"/>
      <c r="BDA402" s="19"/>
      <c r="BDB402" s="19"/>
      <c r="BDC402" s="19"/>
      <c r="BDD402" s="22"/>
      <c r="BDE402" s="22"/>
      <c r="BDF402" s="22"/>
      <c r="BDG402" s="19"/>
      <c r="BDH402" s="19"/>
      <c r="BDI402" s="19"/>
      <c r="BDJ402" s="19"/>
      <c r="BDK402" s="19"/>
      <c r="BDL402" s="19"/>
      <c r="BDM402" s="21">
        <v>250</v>
      </c>
      <c r="BDN402" s="21"/>
      <c r="BDO402" s="21"/>
      <c r="BDP402" s="19"/>
      <c r="BDQ402" s="19"/>
      <c r="BDR402" s="19"/>
      <c r="BDS402" s="19"/>
      <c r="BDT402" s="19"/>
      <c r="BDU402" s="19"/>
      <c r="BDV402" s="22"/>
      <c r="BDW402" s="22"/>
      <c r="BDX402" s="22"/>
      <c r="BDY402" s="19"/>
      <c r="BDZ402" s="19"/>
      <c r="BEA402" s="19"/>
      <c r="BEB402" s="19"/>
      <c r="BEC402" s="19"/>
      <c r="BED402" s="19"/>
      <c r="BEE402" s="22"/>
      <c r="BEF402" s="22"/>
      <c r="BEG402" s="22"/>
      <c r="BEH402" s="19"/>
      <c r="BEI402" s="19"/>
      <c r="BEJ402" s="19"/>
      <c r="BEK402" s="19"/>
      <c r="BEL402" s="19"/>
      <c r="BEM402" s="19"/>
      <c r="BEN402" s="22"/>
      <c r="BEO402" s="22"/>
      <c r="BEP402" s="22"/>
      <c r="BEQ402" s="19"/>
      <c r="BER402" s="19"/>
      <c r="BES402" s="19"/>
      <c r="BET402" s="19"/>
      <c r="BEU402" s="19"/>
      <c r="BEV402" s="19"/>
      <c r="BEW402" s="21"/>
      <c r="BEX402" s="21"/>
      <c r="BEY402" s="21"/>
      <c r="BEZ402" s="19"/>
      <c r="BFA402" s="19"/>
      <c r="BFB402" s="19"/>
      <c r="BFC402" s="19"/>
      <c r="BFD402" s="19"/>
      <c r="BFE402" s="19"/>
      <c r="BFF402" s="22"/>
      <c r="BFG402" s="22"/>
      <c r="BFH402" s="22"/>
      <c r="BFI402" s="19"/>
      <c r="BFJ402" s="19"/>
      <c r="BFK402" s="19"/>
      <c r="BFL402" s="19"/>
      <c r="BFM402" s="19"/>
      <c r="BFN402" s="19"/>
      <c r="BFO402" s="22"/>
      <c r="BFP402" s="22"/>
      <c r="BFQ402" s="22"/>
      <c r="BFR402" s="19"/>
      <c r="BFS402" s="19"/>
      <c r="BFT402" s="19"/>
      <c r="BFU402" s="19"/>
      <c r="BFV402" s="19"/>
      <c r="BFW402" s="19"/>
      <c r="BFX402" s="22"/>
      <c r="BFY402" s="22"/>
      <c r="BFZ402" s="22"/>
      <c r="BGA402" s="19"/>
      <c r="BGB402" s="19"/>
      <c r="BGC402" s="19"/>
      <c r="BGD402" s="19"/>
      <c r="BGE402" s="19"/>
      <c r="BGF402" s="19"/>
      <c r="BGG402" s="23">
        <v>250</v>
      </c>
      <c r="BGH402" s="23"/>
      <c r="BGI402" s="23"/>
      <c r="BGJ402" s="19"/>
      <c r="BGK402" s="19"/>
      <c r="BGL402" s="19"/>
      <c r="BGM402" s="19"/>
      <c r="BGN402" s="19"/>
      <c r="BGO402" s="19"/>
      <c r="BGP402" s="22"/>
      <c r="BGQ402" s="22"/>
      <c r="BGR402" s="22"/>
      <c r="BGS402" s="19"/>
      <c r="BGT402" s="19"/>
      <c r="BGU402" s="19"/>
      <c r="BGV402" s="19"/>
      <c r="BGW402" s="19"/>
      <c r="BGX402" s="19"/>
      <c r="BGY402" s="22"/>
      <c r="BGZ402" s="22"/>
      <c r="BHA402" s="22"/>
      <c r="BHB402" s="19"/>
      <c r="BHC402" s="19"/>
      <c r="BHD402" s="19"/>
      <c r="BHE402" s="19"/>
      <c r="BHF402" s="19"/>
      <c r="BHG402" s="19"/>
      <c r="BHH402" s="22"/>
      <c r="BHI402" s="22"/>
      <c r="BHJ402" s="22"/>
      <c r="BHK402" s="19"/>
      <c r="BHL402" s="19"/>
      <c r="BHM402" s="19"/>
      <c r="BHN402" s="19"/>
      <c r="BHO402" s="19"/>
      <c r="BHP402" s="19"/>
      <c r="BHQ402" s="21">
        <v>250</v>
      </c>
      <c r="BHR402" s="21"/>
      <c r="BHS402" s="21"/>
      <c r="BHT402" s="19"/>
      <c r="BHU402" s="19"/>
      <c r="BHV402" s="19"/>
      <c r="BHW402" s="19"/>
      <c r="BHX402" s="19"/>
      <c r="BHY402" s="19"/>
      <c r="BHZ402" s="22">
        <v>252</v>
      </c>
      <c r="BIA402" s="22">
        <v>252</v>
      </c>
      <c r="BIB402" s="22"/>
      <c r="BIC402" s="19"/>
      <c r="BID402" s="19"/>
      <c r="BIE402" s="19"/>
      <c r="BIF402" s="19"/>
      <c r="BIG402" s="19"/>
      <c r="BIH402" s="19"/>
      <c r="BII402" s="22"/>
      <c r="BIJ402" s="22"/>
      <c r="BIK402" s="22"/>
      <c r="BIL402" s="19"/>
      <c r="BIM402" s="19"/>
      <c r="BIN402" s="19"/>
      <c r="BIO402" s="19"/>
      <c r="BIP402" s="19"/>
      <c r="BIQ402" s="19"/>
      <c r="BIR402" s="22"/>
      <c r="BIS402" s="22"/>
      <c r="BIT402" s="22"/>
      <c r="BIU402" s="19"/>
      <c r="BIV402" s="19"/>
      <c r="BIW402" s="19"/>
      <c r="BIX402" s="19"/>
      <c r="BIY402" s="19"/>
      <c r="BIZ402" s="19"/>
      <c r="BJA402" s="21"/>
      <c r="BJB402" s="21"/>
      <c r="BJC402" s="21"/>
      <c r="BJD402" s="19"/>
      <c r="BJE402" s="19"/>
      <c r="BJF402" s="19"/>
      <c r="BJG402" s="19"/>
      <c r="BJH402" s="19"/>
      <c r="BJI402" s="19"/>
      <c r="BJJ402" s="22"/>
      <c r="BJK402" s="22"/>
      <c r="BJL402" s="22"/>
      <c r="BJM402" s="19"/>
      <c r="BJN402" s="19"/>
      <c r="BJO402" s="19"/>
      <c r="BJP402" s="19"/>
      <c r="BJQ402" s="19"/>
      <c r="BJR402" s="19"/>
      <c r="BJS402" s="22"/>
      <c r="BJT402" s="22"/>
      <c r="BJU402" s="22"/>
      <c r="BJV402" s="19"/>
      <c r="BJW402" s="19"/>
      <c r="BJX402" s="19"/>
      <c r="BJY402" s="19"/>
      <c r="BJZ402" s="19"/>
      <c r="BKA402" s="19"/>
      <c r="BKB402" s="22"/>
      <c r="BKC402" s="22"/>
      <c r="BKD402" s="22"/>
      <c r="BKE402" s="19"/>
      <c r="BKF402" s="19"/>
      <c r="BKG402" s="19"/>
      <c r="BKH402" s="19"/>
      <c r="BKI402" s="19"/>
      <c r="BKJ402" s="19"/>
      <c r="BKK402" s="21"/>
      <c r="BKL402" s="21"/>
      <c r="BKM402" s="21"/>
      <c r="BKN402" s="19">
        <v>275</v>
      </c>
      <c r="BKO402" s="22"/>
      <c r="BKP402" s="19"/>
      <c r="BKQ402" s="19"/>
      <c r="BKR402" s="19"/>
      <c r="BKS402" s="19"/>
      <c r="BKT402" s="22"/>
      <c r="BKU402" s="22"/>
      <c r="BKV402" s="22"/>
      <c r="BKW402" s="19"/>
      <c r="BKX402" s="19"/>
      <c r="BKY402" s="19"/>
      <c r="BKZ402" s="19"/>
      <c r="BLA402" s="19"/>
      <c r="BLB402" s="19"/>
      <c r="BLC402" s="19"/>
      <c r="BLD402" s="19"/>
      <c r="BLE402" s="22"/>
      <c r="BLF402" s="19"/>
      <c r="BLG402" s="19"/>
      <c r="BLH402" s="19"/>
      <c r="BLI402" s="13"/>
      <c r="BLJ402" s="13"/>
      <c r="BLK402" s="13"/>
      <c r="BLL402" s="13"/>
      <c r="BLM402" s="13"/>
      <c r="BLN402" s="13"/>
    </row>
    <row r="403" spans="1:1678">
      <c r="A403" s="7" t="s">
        <v>1243</v>
      </c>
      <c r="B403" s="8">
        <v>410</v>
      </c>
      <c r="C403" s="7" t="s">
        <v>8</v>
      </c>
      <c r="D403" s="7" t="s">
        <v>1244</v>
      </c>
      <c r="E403" s="7" t="s">
        <v>1245</v>
      </c>
      <c r="F403" s="7"/>
      <c r="G403" s="7">
        <v>250</v>
      </c>
      <c r="ALP403" s="19"/>
      <c r="ALQ403" s="19"/>
      <c r="ALR403" s="19"/>
      <c r="ALS403" s="22"/>
      <c r="ALT403" s="22"/>
      <c r="ALU403" s="22"/>
      <c r="ALV403" s="22"/>
      <c r="ALW403" s="19"/>
      <c r="ALX403" s="19"/>
      <c r="ALY403" s="19"/>
      <c r="ALZ403" s="19"/>
      <c r="AMA403" s="19"/>
      <c r="AMB403" s="19"/>
      <c r="AMC403" s="19"/>
      <c r="AMD403" s="19"/>
      <c r="AME403" s="19"/>
      <c r="AMF403" s="19"/>
      <c r="AMG403" s="19"/>
      <c r="AMH403" s="19"/>
      <c r="AMI403" s="19"/>
      <c r="AMJ403" s="19"/>
      <c r="AMK403" s="19"/>
      <c r="AML403" s="19"/>
      <c r="AMM403" s="19"/>
      <c r="AMN403" s="19"/>
      <c r="AMO403" s="19"/>
      <c r="AMP403" s="19"/>
      <c r="AMQ403" s="19"/>
      <c r="AMR403" s="19"/>
      <c r="AMS403" s="19"/>
      <c r="AMT403" s="19"/>
      <c r="AMU403" s="19"/>
      <c r="AMV403" s="19"/>
      <c r="AMW403" s="21"/>
      <c r="AMX403" s="21"/>
      <c r="AMY403" s="21"/>
      <c r="AMZ403" s="19"/>
      <c r="ANA403" s="19"/>
      <c r="ANB403" s="19"/>
      <c r="ANC403" s="19"/>
      <c r="AND403" s="19"/>
      <c r="ANE403" s="19"/>
      <c r="ANF403" s="19"/>
      <c r="ANG403" s="19"/>
      <c r="ANH403" s="19"/>
      <c r="ANI403" s="19"/>
      <c r="ANJ403" s="19"/>
      <c r="ANK403" s="19"/>
      <c r="ANL403" s="19"/>
      <c r="ANM403" s="19"/>
      <c r="ANN403" s="19"/>
      <c r="ANO403" s="19"/>
      <c r="ANP403" s="19"/>
      <c r="ANQ403" s="19"/>
      <c r="ANR403" s="19"/>
      <c r="ANS403" s="19"/>
      <c r="ANT403" s="19"/>
      <c r="ANU403" s="19"/>
      <c r="ANV403" s="19"/>
      <c r="ANW403" s="19"/>
      <c r="ANX403" s="19"/>
      <c r="ANY403" s="19"/>
      <c r="ANZ403" s="19"/>
      <c r="AOA403" s="19"/>
      <c r="AOB403" s="19"/>
      <c r="AOC403" s="19"/>
      <c r="AOD403" s="19"/>
      <c r="AOE403" s="19"/>
      <c r="AOF403" s="19"/>
      <c r="AOG403" s="21"/>
      <c r="AOH403" s="21"/>
      <c r="AOI403" s="21"/>
      <c r="AOJ403" s="19"/>
      <c r="AOK403" s="19"/>
      <c r="AOL403" s="19"/>
      <c r="AOM403" s="19"/>
      <c r="AON403" s="19"/>
      <c r="AOO403" s="19"/>
      <c r="AOP403" s="19"/>
      <c r="AOQ403" s="19"/>
      <c r="AOR403" s="19"/>
      <c r="AOS403" s="19"/>
      <c r="AOT403" s="19"/>
      <c r="AOU403" s="19"/>
      <c r="AOV403" s="19"/>
      <c r="AOW403" s="19"/>
      <c r="AOX403" s="19"/>
      <c r="AOY403" s="19"/>
      <c r="AOZ403" s="19"/>
      <c r="APA403" s="19"/>
      <c r="APB403" s="19"/>
      <c r="APC403" s="19"/>
      <c r="APD403" s="19"/>
      <c r="APE403" s="19"/>
      <c r="APF403" s="19"/>
      <c r="APG403" s="19"/>
      <c r="APH403" s="19"/>
      <c r="API403" s="19"/>
      <c r="APJ403" s="19"/>
      <c r="APK403" s="19"/>
      <c r="APL403" s="19"/>
      <c r="APM403" s="19"/>
      <c r="APN403" s="19"/>
      <c r="APO403" s="19"/>
      <c r="APP403" s="19"/>
      <c r="APQ403" s="21"/>
      <c r="APR403" s="21"/>
      <c r="APS403" s="21"/>
      <c r="APT403" s="19"/>
      <c r="APU403" s="19"/>
      <c r="APV403" s="19"/>
      <c r="APW403" s="19"/>
      <c r="APX403" s="19"/>
      <c r="APY403" s="19"/>
      <c r="APZ403" s="19"/>
      <c r="AQA403" s="19"/>
      <c r="AQB403" s="19"/>
      <c r="AQC403" s="19"/>
      <c r="AQD403" s="19"/>
      <c r="AQE403" s="19"/>
      <c r="AQF403" s="19"/>
      <c r="AQG403" s="19"/>
      <c r="AQH403" s="19"/>
      <c r="AQI403" s="19"/>
      <c r="AQJ403" s="19"/>
      <c r="AQK403" s="19"/>
      <c r="AQL403" s="19"/>
      <c r="AQM403" s="19"/>
      <c r="AQN403" s="19"/>
      <c r="AQO403" s="19">
        <v>325</v>
      </c>
      <c r="AQP403" s="19">
        <v>275</v>
      </c>
      <c r="AQQ403" s="19"/>
      <c r="AQR403" s="19">
        <v>300</v>
      </c>
      <c r="AQS403" s="19">
        <v>300</v>
      </c>
      <c r="AQT403" s="19"/>
      <c r="AQU403" s="19">
        <v>300</v>
      </c>
      <c r="AQV403" s="19">
        <v>285</v>
      </c>
      <c r="AQW403" s="19"/>
      <c r="AQX403" s="19">
        <v>290</v>
      </c>
      <c r="AQY403" s="19">
        <v>290</v>
      </c>
      <c r="AQZ403" s="19"/>
      <c r="ARA403" s="21">
        <v>300</v>
      </c>
      <c r="ARB403" s="21">
        <v>290</v>
      </c>
      <c r="ARC403" s="21"/>
      <c r="ARD403" s="19">
        <v>300</v>
      </c>
      <c r="ARE403" s="19">
        <v>300</v>
      </c>
      <c r="ARF403" s="19"/>
      <c r="ARG403" s="19">
        <v>300</v>
      </c>
      <c r="ARH403" s="19">
        <v>300</v>
      </c>
      <c r="ARI403" s="19"/>
      <c r="ARJ403" s="19">
        <v>300</v>
      </c>
      <c r="ARK403" s="19">
        <v>300</v>
      </c>
      <c r="ARL403" s="19"/>
      <c r="ARM403" s="19">
        <v>300</v>
      </c>
      <c r="ARN403" s="19">
        <v>300</v>
      </c>
      <c r="ARO403" s="19"/>
      <c r="ARP403" s="19">
        <v>300</v>
      </c>
      <c r="ARQ403" s="19">
        <v>300</v>
      </c>
      <c r="ARR403" s="19"/>
      <c r="ARS403" s="19"/>
      <c r="ART403" s="19"/>
      <c r="ARU403" s="19"/>
      <c r="ARV403" s="19"/>
      <c r="ARW403" s="19"/>
      <c r="ARX403" s="19"/>
      <c r="ARY403" s="19">
        <v>285</v>
      </c>
      <c r="ARZ403" s="19">
        <v>275</v>
      </c>
      <c r="ASA403" s="19"/>
      <c r="ASB403" s="19">
        <v>275</v>
      </c>
      <c r="ASC403" s="19">
        <v>275</v>
      </c>
      <c r="ASD403" s="19"/>
      <c r="ASE403" s="19">
        <v>275</v>
      </c>
      <c r="ASF403" s="19">
        <v>275</v>
      </c>
      <c r="ASG403" s="19"/>
      <c r="ASH403" s="19">
        <v>300</v>
      </c>
      <c r="ASI403" s="19">
        <v>275</v>
      </c>
      <c r="ASJ403" s="19"/>
      <c r="ASK403" s="21">
        <v>300</v>
      </c>
      <c r="ASL403" s="21">
        <v>300</v>
      </c>
      <c r="ASM403" s="21"/>
      <c r="ASN403" s="19">
        <v>300</v>
      </c>
      <c r="ASO403" s="19">
        <v>300</v>
      </c>
      <c r="ASP403" s="19"/>
      <c r="ASQ403" s="19"/>
      <c r="ASR403" s="19"/>
      <c r="ASS403" s="19"/>
      <c r="AST403" s="19"/>
      <c r="ASU403" s="19"/>
      <c r="ASV403" s="19"/>
      <c r="ASW403" s="19"/>
      <c r="ASX403" s="19"/>
      <c r="ASY403" s="19"/>
      <c r="ASZ403" s="19"/>
      <c r="ATA403" s="19"/>
      <c r="ATB403" s="19"/>
      <c r="ATC403" s="19"/>
      <c r="ATD403" s="19"/>
      <c r="ATE403" s="19"/>
      <c r="ATF403" s="19"/>
      <c r="ATG403" s="19"/>
      <c r="ATH403" s="19"/>
      <c r="ATI403" s="19"/>
      <c r="ATJ403" s="19"/>
      <c r="ATK403" s="19"/>
      <c r="ATL403" s="19"/>
      <c r="ATM403" s="19"/>
      <c r="ATN403" s="19"/>
      <c r="ATO403" s="19"/>
      <c r="ATP403" s="19"/>
      <c r="ATQ403" s="19"/>
      <c r="ATR403" s="19"/>
      <c r="ATS403" s="19"/>
      <c r="ATT403" s="19"/>
      <c r="ATU403" s="21"/>
      <c r="ATV403" s="21"/>
      <c r="ATW403" s="21"/>
      <c r="ATX403" s="19"/>
      <c r="ATY403" s="19"/>
      <c r="ATZ403" s="19"/>
      <c r="AUA403" s="19"/>
      <c r="AUB403" s="19"/>
      <c r="AUC403" s="19"/>
      <c r="AUD403" s="19"/>
      <c r="AUE403" s="19"/>
      <c r="AUF403" s="19"/>
      <c r="AUG403" s="19"/>
      <c r="AUH403" s="19"/>
      <c r="AUI403" s="19"/>
      <c r="AUJ403" s="19"/>
      <c r="AUK403" s="19"/>
      <c r="AUL403" s="19"/>
      <c r="AUM403" s="19"/>
      <c r="AUN403" s="19"/>
      <c r="AUO403" s="19"/>
      <c r="AUP403" s="19"/>
      <c r="AUQ403" s="19"/>
      <c r="AUR403" s="19"/>
      <c r="AUS403" s="19"/>
      <c r="AUT403" s="19"/>
      <c r="AUU403" s="19"/>
      <c r="AUV403" s="19"/>
      <c r="AUW403" s="19"/>
      <c r="AUX403" s="19"/>
      <c r="AUY403" s="19"/>
      <c r="AUZ403" s="19"/>
      <c r="AVA403" s="19"/>
      <c r="AVB403" s="19"/>
      <c r="AVC403" s="19"/>
      <c r="AVD403" s="19"/>
      <c r="AVE403" s="21"/>
      <c r="AVF403" s="21"/>
      <c r="AVG403" s="21"/>
      <c r="AVH403" s="19"/>
      <c r="AVI403" s="19"/>
      <c r="AVJ403" s="19"/>
      <c r="AVK403" s="19"/>
      <c r="AVL403" s="19"/>
      <c r="AVM403" s="19"/>
      <c r="AVN403" s="19"/>
      <c r="AVO403" s="19"/>
      <c r="AVP403" s="22"/>
      <c r="AVQ403" s="19"/>
      <c r="AVR403" s="19"/>
      <c r="AVS403" s="19"/>
      <c r="AVT403" s="19"/>
      <c r="AVU403" s="19"/>
      <c r="AVV403" s="19"/>
      <c r="AVW403" s="19"/>
      <c r="AVX403" s="19"/>
      <c r="AVY403" s="22"/>
      <c r="AVZ403" s="19"/>
      <c r="AWA403" s="19"/>
      <c r="AWB403" s="19"/>
      <c r="AWC403" s="19"/>
      <c r="AWD403" s="19"/>
      <c r="AWE403" s="19"/>
      <c r="AWF403" s="19"/>
      <c r="AWG403" s="19"/>
      <c r="AWH403" s="22"/>
      <c r="AWI403" s="19"/>
      <c r="AWJ403" s="19"/>
      <c r="AWK403" s="19"/>
      <c r="AWL403" s="19"/>
      <c r="AWM403" s="19"/>
      <c r="AWN403" s="19"/>
      <c r="AWO403" s="23"/>
      <c r="AWP403" s="23"/>
      <c r="AWQ403" s="23"/>
      <c r="AWR403" s="19"/>
      <c r="AWS403" s="19"/>
      <c r="AWT403" s="19"/>
      <c r="AWU403" s="19"/>
      <c r="AWV403" s="19"/>
      <c r="AWW403" s="19"/>
      <c r="AWX403" s="19"/>
      <c r="AWY403" s="19"/>
      <c r="AWZ403" s="22"/>
      <c r="AXA403" s="19"/>
      <c r="AXB403" s="19"/>
      <c r="AXC403" s="19"/>
      <c r="AXD403" s="19"/>
      <c r="AXE403" s="19"/>
      <c r="AXF403" s="19"/>
      <c r="AXG403" s="19"/>
      <c r="AXH403" s="19"/>
      <c r="AXI403" s="22"/>
      <c r="AXJ403" s="19"/>
      <c r="AXK403" s="19"/>
      <c r="AXL403" s="19"/>
      <c r="AXM403" s="19"/>
      <c r="AXN403" s="19"/>
      <c r="AXO403" s="19"/>
      <c r="AXP403" s="19"/>
      <c r="AXQ403" s="19"/>
      <c r="AXR403" s="22"/>
      <c r="AXS403" s="19"/>
      <c r="AXT403" s="19"/>
      <c r="AXU403" s="19"/>
      <c r="AXV403" s="19"/>
      <c r="AXW403" s="19"/>
      <c r="AXX403" s="19"/>
      <c r="AXY403" s="21"/>
      <c r="AXZ403" s="21"/>
      <c r="AYA403" s="21"/>
      <c r="AYB403" s="22"/>
      <c r="AYC403" s="22"/>
      <c r="AYD403" s="22"/>
      <c r="AYE403" s="22"/>
      <c r="AYF403" s="22"/>
      <c r="AYG403" s="22"/>
      <c r="AYH403" s="22"/>
      <c r="AYI403" s="22"/>
      <c r="AYJ403" s="22"/>
      <c r="AYK403" s="22"/>
      <c r="AYL403" s="22"/>
      <c r="AYM403" s="22"/>
      <c r="AYN403" s="22"/>
      <c r="AYO403" s="22"/>
      <c r="AYP403" s="22"/>
      <c r="AYQ403" s="22"/>
      <c r="AYR403" s="22"/>
      <c r="AYS403" s="22"/>
      <c r="AYT403" s="22"/>
      <c r="AYU403" s="22"/>
      <c r="AYV403" s="22"/>
      <c r="AYW403" s="22"/>
      <c r="AYX403" s="22"/>
      <c r="AYY403" s="22"/>
      <c r="AYZ403" s="22"/>
      <c r="AZA403" s="22"/>
      <c r="AZB403" s="22"/>
      <c r="AZC403" s="22"/>
      <c r="AZD403" s="22"/>
      <c r="AZE403" s="22"/>
      <c r="AZF403" s="22"/>
      <c r="AZG403" s="22"/>
      <c r="AZH403" s="22"/>
      <c r="AZI403" s="21"/>
      <c r="AZJ403" s="21"/>
      <c r="AZK403" s="21"/>
      <c r="AZL403" s="19"/>
      <c r="AZM403" s="19"/>
      <c r="AZN403" s="19"/>
      <c r="AZO403" s="19"/>
      <c r="AZP403" s="19"/>
      <c r="AZQ403" s="19"/>
      <c r="AZR403" s="19"/>
      <c r="AZS403" s="19"/>
      <c r="AZT403" s="19"/>
      <c r="AZU403" s="19"/>
      <c r="AZV403" s="19"/>
      <c r="AZW403" s="19"/>
      <c r="AZX403" s="19"/>
      <c r="AZY403" s="19"/>
      <c r="AZZ403" s="19"/>
      <c r="BAA403" s="22"/>
      <c r="BAB403" s="22"/>
      <c r="BAC403" s="22"/>
      <c r="BAD403" s="19"/>
      <c r="BAE403" s="19"/>
      <c r="BAF403" s="19"/>
      <c r="BAG403" s="19"/>
      <c r="BAH403" s="19"/>
      <c r="BAI403" s="19"/>
      <c r="BAJ403" s="19"/>
      <c r="BAK403" s="19"/>
      <c r="BAL403" s="19"/>
      <c r="BAM403" s="19"/>
      <c r="BAN403" s="19"/>
      <c r="BAO403" s="19"/>
      <c r="BAP403" s="22"/>
      <c r="BAQ403" s="22"/>
      <c r="BAR403" s="22"/>
      <c r="BAS403" s="21"/>
      <c r="BAT403" s="21"/>
      <c r="BAU403" s="21"/>
      <c r="BAV403" s="19"/>
      <c r="BAW403" s="19"/>
      <c r="BAX403" s="19"/>
      <c r="BAY403" s="19"/>
      <c r="BAZ403" s="19"/>
      <c r="BBA403" s="19"/>
      <c r="BBB403" s="22"/>
      <c r="BBC403" s="22"/>
      <c r="BBD403" s="22"/>
      <c r="BBE403" s="19"/>
      <c r="BBF403" s="19">
        <v>100</v>
      </c>
      <c r="BBG403" s="19"/>
      <c r="BBH403" s="19"/>
      <c r="BBI403" s="19"/>
      <c r="BBJ403" s="19"/>
      <c r="BBK403" s="19"/>
      <c r="BBL403" s="19"/>
      <c r="BBM403" s="19"/>
      <c r="BBN403" s="19"/>
      <c r="BBO403" s="19"/>
      <c r="BBP403" s="19"/>
      <c r="BBQ403" s="19"/>
      <c r="BBR403" s="19"/>
      <c r="BBS403" s="19"/>
      <c r="BBT403" s="19"/>
      <c r="BBU403" s="19"/>
      <c r="BBV403" s="19"/>
      <c r="BBW403" s="19"/>
      <c r="BBX403" s="19"/>
      <c r="BBY403" s="19"/>
      <c r="BBZ403" s="19"/>
      <c r="BCA403" s="19"/>
      <c r="BCB403" s="19"/>
      <c r="BCC403" s="21"/>
      <c r="BCD403" s="21"/>
      <c r="BCE403" s="21"/>
      <c r="BCF403" s="19"/>
      <c r="BCG403" s="19"/>
      <c r="BCH403" s="19"/>
      <c r="BCI403" s="19"/>
      <c r="BCJ403" s="19"/>
      <c r="BCK403" s="19"/>
      <c r="BCL403" s="22"/>
      <c r="BCM403" s="22"/>
      <c r="BCN403" s="22"/>
      <c r="BCO403" s="19"/>
      <c r="BCP403" s="19"/>
      <c r="BCQ403" s="19"/>
      <c r="BCR403" s="19"/>
      <c r="BCS403" s="19"/>
      <c r="BCT403" s="19"/>
      <c r="BCU403" s="22"/>
      <c r="BCV403" s="22"/>
      <c r="BCW403" s="22"/>
      <c r="BCX403" s="19"/>
      <c r="BCY403" s="19"/>
      <c r="BCZ403" s="19"/>
      <c r="BDA403" s="19"/>
      <c r="BDB403" s="19"/>
      <c r="BDC403" s="19"/>
      <c r="BDD403" s="22"/>
      <c r="BDE403" s="22"/>
      <c r="BDF403" s="22"/>
      <c r="BDG403" s="19"/>
      <c r="BDH403" s="19"/>
      <c r="BDI403" s="19"/>
      <c r="BDJ403" s="19"/>
      <c r="BDK403" s="19"/>
      <c r="BDL403" s="19"/>
      <c r="BDM403" s="21"/>
      <c r="BDN403" s="21"/>
      <c r="BDO403" s="21"/>
      <c r="BDP403" s="19"/>
      <c r="BDQ403" s="19"/>
      <c r="BDR403" s="19"/>
      <c r="BDS403" s="19"/>
      <c r="BDT403" s="19"/>
      <c r="BDU403" s="19"/>
      <c r="BDV403" s="22"/>
      <c r="BDW403" s="22"/>
      <c r="BDX403" s="22"/>
      <c r="BDY403" s="19"/>
      <c r="BDZ403" s="19"/>
      <c r="BEA403" s="19"/>
      <c r="BEB403" s="19"/>
      <c r="BEC403" s="19"/>
      <c r="BED403" s="19"/>
      <c r="BEE403" s="22"/>
      <c r="BEF403" s="22"/>
      <c r="BEG403" s="22"/>
      <c r="BEH403" s="19"/>
      <c r="BEI403" s="19"/>
      <c r="BEJ403" s="19"/>
      <c r="BEK403" s="19"/>
      <c r="BEL403" s="19"/>
      <c r="BEM403" s="19"/>
      <c r="BEN403" s="22"/>
      <c r="BEO403" s="22"/>
      <c r="BEP403" s="22"/>
      <c r="BEQ403" s="19"/>
      <c r="BER403" s="19"/>
      <c r="BES403" s="19"/>
      <c r="BET403" s="19"/>
      <c r="BEU403" s="19"/>
      <c r="BEV403" s="19"/>
      <c r="BEW403" s="21"/>
      <c r="BEX403" s="21"/>
      <c r="BEY403" s="21"/>
      <c r="BEZ403" s="19"/>
      <c r="BFA403" s="19"/>
      <c r="BFB403" s="19"/>
      <c r="BFC403" s="19"/>
      <c r="BFD403" s="19"/>
      <c r="BFE403" s="19"/>
      <c r="BFF403" s="22"/>
      <c r="BFG403" s="22"/>
      <c r="BFH403" s="22"/>
      <c r="BFI403" s="19"/>
      <c r="BFJ403" s="19"/>
      <c r="BFK403" s="19"/>
      <c r="BFL403" s="19"/>
      <c r="BFM403" s="19"/>
      <c r="BFN403" s="19"/>
      <c r="BFO403" s="22"/>
      <c r="BFP403" s="22"/>
      <c r="BFQ403" s="22"/>
      <c r="BFR403" s="19"/>
      <c r="BFS403" s="19"/>
      <c r="BFT403" s="19"/>
      <c r="BFU403" s="19"/>
      <c r="BFV403" s="19"/>
      <c r="BFW403" s="19"/>
      <c r="BFX403" s="22"/>
      <c r="BFY403" s="22"/>
      <c r="BFZ403" s="22"/>
      <c r="BGA403" s="19"/>
      <c r="BGB403" s="19"/>
      <c r="BGC403" s="19"/>
      <c r="BGD403" s="19"/>
      <c r="BGE403" s="19"/>
      <c r="BGF403" s="19"/>
      <c r="BGG403" s="23"/>
      <c r="BGH403" s="23"/>
      <c r="BGI403" s="23"/>
      <c r="BGJ403" s="19"/>
      <c r="BGK403" s="19"/>
      <c r="BGL403" s="19"/>
      <c r="BGM403" s="19"/>
      <c r="BGN403" s="19"/>
      <c r="BGO403" s="19"/>
      <c r="BGP403" s="22"/>
      <c r="BGQ403" s="22"/>
      <c r="BGR403" s="22"/>
      <c r="BGS403" s="19"/>
      <c r="BGT403" s="19"/>
      <c r="BGU403" s="19"/>
      <c r="BGV403" s="19"/>
      <c r="BGW403" s="19"/>
      <c r="BGX403" s="19"/>
      <c r="BGY403" s="22"/>
      <c r="BGZ403" s="22"/>
      <c r="BHA403" s="22"/>
      <c r="BHB403" s="19"/>
      <c r="BHC403" s="19"/>
      <c r="BHD403" s="19"/>
      <c r="BHE403" s="19"/>
      <c r="BHF403" s="19"/>
      <c r="BHG403" s="19"/>
      <c r="BHH403" s="22"/>
      <c r="BHI403" s="22"/>
      <c r="BHJ403" s="22"/>
      <c r="BHK403" s="19"/>
      <c r="BHL403" s="19"/>
      <c r="BHM403" s="19"/>
      <c r="BHN403" s="19"/>
      <c r="BHO403" s="19"/>
      <c r="BHP403" s="19"/>
      <c r="BHQ403" s="21"/>
      <c r="BHR403" s="21"/>
      <c r="BHS403" s="21"/>
      <c r="BHT403" s="19"/>
      <c r="BHU403" s="19"/>
      <c r="BHV403" s="19"/>
      <c r="BHW403" s="19"/>
      <c r="BHX403" s="19"/>
      <c r="BHY403" s="19"/>
      <c r="BHZ403" s="22"/>
      <c r="BIA403" s="22"/>
      <c r="BIB403" s="22"/>
      <c r="BIC403" s="19"/>
      <c r="BID403" s="19"/>
      <c r="BIE403" s="19"/>
      <c r="BIF403" s="19"/>
      <c r="BIG403" s="19"/>
      <c r="BIH403" s="19"/>
      <c r="BII403" s="22"/>
      <c r="BIJ403" s="22"/>
      <c r="BIK403" s="22"/>
      <c r="BIL403" s="19"/>
      <c r="BIM403" s="19"/>
      <c r="BIN403" s="19"/>
      <c r="BIO403" s="19"/>
      <c r="BIP403" s="19"/>
      <c r="BIQ403" s="19"/>
      <c r="BIR403" s="22"/>
      <c r="BIS403" s="22"/>
      <c r="BIT403" s="22"/>
      <c r="BIU403" s="19"/>
      <c r="BIV403" s="19"/>
      <c r="BIW403" s="19"/>
      <c r="BIX403" s="19"/>
      <c r="BIY403" s="19"/>
      <c r="BIZ403" s="19"/>
      <c r="BJA403" s="21"/>
      <c r="BJB403" s="21"/>
      <c r="BJC403" s="21"/>
      <c r="BJD403" s="19"/>
      <c r="BJE403" s="19"/>
      <c r="BJF403" s="19"/>
      <c r="BJG403" s="19"/>
      <c r="BJH403" s="19"/>
      <c r="BJI403" s="19"/>
      <c r="BJJ403" s="22"/>
      <c r="BJK403" s="22"/>
      <c r="BJL403" s="22"/>
      <c r="BJM403" s="19"/>
      <c r="BJN403" s="19"/>
      <c r="BJO403" s="19"/>
      <c r="BJP403" s="19"/>
      <c r="BJQ403" s="19"/>
      <c r="BJR403" s="19"/>
      <c r="BJS403" s="22"/>
      <c r="BJT403" s="22"/>
      <c r="BJU403" s="22"/>
      <c r="BJV403" s="19"/>
      <c r="BJW403" s="19"/>
      <c r="BJX403" s="19"/>
      <c r="BJY403" s="19"/>
      <c r="BJZ403" s="19"/>
      <c r="BKA403" s="19"/>
      <c r="BKB403" s="22"/>
      <c r="BKC403" s="22"/>
      <c r="BKD403" s="22"/>
      <c r="BKE403" s="19"/>
      <c r="BKF403" s="19"/>
      <c r="BKG403" s="19"/>
      <c r="BKH403" s="19"/>
      <c r="BKI403" s="19"/>
      <c r="BKJ403" s="19"/>
      <c r="BKK403" s="21"/>
      <c r="BKL403" s="21"/>
      <c r="BKM403" s="21"/>
      <c r="BKN403" s="19"/>
      <c r="BKO403" s="22"/>
      <c r="BKP403" s="19"/>
      <c r="BKQ403" s="19"/>
      <c r="BKR403" s="19"/>
      <c r="BKS403" s="19"/>
      <c r="BKT403" s="22"/>
      <c r="BKU403" s="22"/>
      <c r="BKV403" s="22"/>
      <c r="BKW403" s="19"/>
      <c r="BKX403" s="19"/>
      <c r="BKY403" s="19"/>
      <c r="BKZ403" s="19"/>
      <c r="BLA403" s="19"/>
      <c r="BLB403" s="19"/>
      <c r="BLC403" s="19"/>
      <c r="BLD403" s="19"/>
      <c r="BLE403" s="22"/>
      <c r="BLF403" s="19"/>
      <c r="BLG403" s="19"/>
      <c r="BLH403" s="19"/>
      <c r="BLI403" s="13"/>
      <c r="BLJ403" s="13"/>
      <c r="BLK403" s="13"/>
      <c r="BLL403" s="13"/>
      <c r="BLM403" s="13"/>
      <c r="BLN403" s="13"/>
    </row>
    <row r="404" spans="1:1678">
      <c r="A404" s="7" t="s">
        <v>1246</v>
      </c>
      <c r="B404" s="8">
        <v>411</v>
      </c>
      <c r="C404" s="7" t="s">
        <v>8</v>
      </c>
      <c r="D404" s="7" t="s">
        <v>1247</v>
      </c>
      <c r="E404" s="7" t="s">
        <v>1248</v>
      </c>
      <c r="F404" s="7"/>
      <c r="G404" s="7">
        <v>500</v>
      </c>
      <c r="ALP404" s="19"/>
      <c r="ALQ404" s="19"/>
      <c r="ALR404" s="19"/>
      <c r="ALS404" s="22"/>
      <c r="ALT404" s="22"/>
      <c r="ALU404" s="22"/>
      <c r="ALV404" s="22"/>
      <c r="ALW404" s="19"/>
      <c r="ALX404" s="19"/>
      <c r="ALY404" s="19"/>
      <c r="ALZ404" s="19"/>
      <c r="AMA404" s="19"/>
      <c r="AMB404" s="19"/>
      <c r="AMC404" s="19"/>
      <c r="AMD404" s="19"/>
      <c r="AME404" s="19"/>
      <c r="AMF404" s="19"/>
      <c r="AMG404" s="19"/>
      <c r="AMH404" s="19"/>
      <c r="AMI404" s="19"/>
      <c r="AMJ404" s="19"/>
      <c r="AMK404" s="19"/>
      <c r="AML404" s="19"/>
      <c r="AMM404" s="19"/>
      <c r="AMN404" s="19"/>
      <c r="AMO404" s="19"/>
      <c r="AMP404" s="19"/>
      <c r="AMQ404" s="19"/>
      <c r="AMR404" s="19"/>
      <c r="AMS404" s="19"/>
      <c r="AMT404" s="19"/>
      <c r="AMU404" s="19"/>
      <c r="AMV404" s="19"/>
      <c r="AMW404" s="21"/>
      <c r="AMX404" s="21"/>
      <c r="AMY404" s="21"/>
      <c r="AMZ404" s="19"/>
      <c r="ANA404" s="19"/>
      <c r="ANB404" s="19"/>
      <c r="ANC404" s="19"/>
      <c r="AND404" s="19"/>
      <c r="ANE404" s="19"/>
      <c r="ANF404" s="19"/>
      <c r="ANG404" s="19"/>
      <c r="ANH404" s="19"/>
      <c r="ANI404" s="19"/>
      <c r="ANJ404" s="19"/>
      <c r="ANK404" s="19"/>
      <c r="ANL404" s="19"/>
      <c r="ANM404" s="19"/>
      <c r="ANN404" s="19"/>
      <c r="ANO404" s="19"/>
      <c r="ANP404" s="19"/>
      <c r="ANQ404" s="19"/>
      <c r="ANR404" s="19"/>
      <c r="ANS404" s="19"/>
      <c r="ANT404" s="19"/>
      <c r="ANU404" s="19"/>
      <c r="ANV404" s="19"/>
      <c r="ANW404" s="19"/>
      <c r="ANX404" s="19"/>
      <c r="ANY404" s="19"/>
      <c r="ANZ404" s="19"/>
      <c r="AOA404" s="19"/>
      <c r="AOB404" s="19"/>
      <c r="AOC404" s="19"/>
      <c r="AOD404" s="19"/>
      <c r="AOE404" s="19"/>
      <c r="AOF404" s="19"/>
      <c r="AOG404" s="21"/>
      <c r="AOH404" s="21"/>
      <c r="AOI404" s="21"/>
      <c r="AOJ404" s="19"/>
      <c r="AOK404" s="19"/>
      <c r="AOL404" s="19"/>
      <c r="AOM404" s="19"/>
      <c r="AON404" s="19"/>
      <c r="AOO404" s="19"/>
      <c r="AOP404" s="19"/>
      <c r="AOQ404" s="19"/>
      <c r="AOR404" s="19"/>
      <c r="AOS404" s="19"/>
      <c r="AOT404" s="19"/>
      <c r="AOU404" s="19"/>
      <c r="AOV404" s="19"/>
      <c r="AOW404" s="19"/>
      <c r="AOX404" s="19"/>
      <c r="AOY404" s="19"/>
      <c r="AOZ404" s="19"/>
      <c r="APA404" s="19"/>
      <c r="APB404" s="19"/>
      <c r="APC404" s="19"/>
      <c r="APD404" s="19"/>
      <c r="APE404" s="19"/>
      <c r="APF404" s="19"/>
      <c r="APG404" s="19"/>
      <c r="APH404" s="19"/>
      <c r="API404" s="19"/>
      <c r="APJ404" s="19"/>
      <c r="APK404" s="19"/>
      <c r="APL404" s="19"/>
      <c r="APM404" s="19"/>
      <c r="APN404" s="19"/>
      <c r="APO404" s="19"/>
      <c r="APP404" s="19"/>
      <c r="APQ404" s="21"/>
      <c r="APR404" s="21"/>
      <c r="APS404" s="21"/>
      <c r="APT404" s="19"/>
      <c r="APU404" s="19"/>
      <c r="APV404" s="19"/>
      <c r="APW404" s="19"/>
      <c r="APX404" s="19"/>
      <c r="APY404" s="19"/>
      <c r="APZ404" s="19">
        <v>715</v>
      </c>
      <c r="AQA404" s="19">
        <v>695</v>
      </c>
      <c r="AQB404" s="19"/>
      <c r="AQC404" s="19">
        <v>740</v>
      </c>
      <c r="AQD404" s="19">
        <v>725</v>
      </c>
      <c r="AQE404" s="19"/>
      <c r="AQF404" s="19">
        <v>777</v>
      </c>
      <c r="AQG404" s="19">
        <v>750</v>
      </c>
      <c r="AQH404" s="19"/>
      <c r="AQI404" s="19">
        <v>810</v>
      </c>
      <c r="AQJ404" s="19">
        <v>770</v>
      </c>
      <c r="AQK404" s="19"/>
      <c r="AQL404" s="19">
        <v>800</v>
      </c>
      <c r="AQM404" s="19">
        <v>790</v>
      </c>
      <c r="AQN404" s="19"/>
      <c r="AQO404" s="19">
        <v>790</v>
      </c>
      <c r="AQP404" s="19">
        <v>790</v>
      </c>
      <c r="AQQ404" s="19"/>
      <c r="AQR404" s="19">
        <v>790</v>
      </c>
      <c r="AQS404" s="19">
        <v>790</v>
      </c>
      <c r="AQT404" s="19"/>
      <c r="AQU404" s="19">
        <v>790</v>
      </c>
      <c r="AQV404" s="19">
        <v>760</v>
      </c>
      <c r="AQW404" s="19"/>
      <c r="AQX404" s="19">
        <v>760</v>
      </c>
      <c r="AQY404" s="19">
        <v>740</v>
      </c>
      <c r="AQZ404" s="19"/>
      <c r="ARA404" s="21"/>
      <c r="ARB404" s="21"/>
      <c r="ARC404" s="21"/>
      <c r="ARD404" s="19">
        <v>750</v>
      </c>
      <c r="ARE404" s="19">
        <v>715</v>
      </c>
      <c r="ARF404" s="19"/>
      <c r="ARG404" s="19">
        <v>745</v>
      </c>
      <c r="ARH404" s="19">
        <v>730</v>
      </c>
      <c r="ARI404" s="19"/>
      <c r="ARJ404" s="19">
        <v>745</v>
      </c>
      <c r="ARK404" s="19">
        <v>745</v>
      </c>
      <c r="ARL404" s="19"/>
      <c r="ARM404" s="19">
        <v>745</v>
      </c>
      <c r="ARN404" s="19">
        <v>710</v>
      </c>
      <c r="ARO404" s="19"/>
      <c r="ARP404" s="19">
        <v>710</v>
      </c>
      <c r="ARQ404" s="19">
        <v>710</v>
      </c>
      <c r="ARR404" s="19"/>
      <c r="ARS404" s="19">
        <v>710</v>
      </c>
      <c r="ART404" s="19">
        <v>710</v>
      </c>
      <c r="ARU404" s="19"/>
      <c r="ARV404" s="19">
        <v>710</v>
      </c>
      <c r="ARW404" s="19">
        <v>710</v>
      </c>
      <c r="ARX404" s="19"/>
      <c r="ARY404" s="19">
        <v>710</v>
      </c>
      <c r="ARZ404" s="19">
        <v>710</v>
      </c>
      <c r="ASA404" s="19"/>
      <c r="ASB404" s="19">
        <v>710</v>
      </c>
      <c r="ASC404" s="19">
        <v>710</v>
      </c>
      <c r="ASD404" s="19"/>
      <c r="ASE404" s="19">
        <v>710</v>
      </c>
      <c r="ASF404" s="19">
        <v>710</v>
      </c>
      <c r="ASG404" s="19"/>
      <c r="ASH404" s="19">
        <v>710</v>
      </c>
      <c r="ASI404" s="19">
        <v>710</v>
      </c>
      <c r="ASJ404" s="19"/>
      <c r="ASK404" s="21">
        <v>710</v>
      </c>
      <c r="ASL404" s="21">
        <v>710</v>
      </c>
      <c r="ASM404" s="21"/>
      <c r="ASN404" s="19">
        <v>710</v>
      </c>
      <c r="ASO404" s="19">
        <v>710</v>
      </c>
      <c r="ASP404" s="19"/>
      <c r="ASQ404" s="19">
        <v>710</v>
      </c>
      <c r="ASR404" s="19">
        <v>710</v>
      </c>
      <c r="ASS404" s="19"/>
      <c r="AST404" s="19">
        <v>710</v>
      </c>
      <c r="ASU404" s="19">
        <v>710</v>
      </c>
      <c r="ASV404" s="19"/>
      <c r="ASW404" s="19">
        <v>710</v>
      </c>
      <c r="ASX404" s="19">
        <v>710</v>
      </c>
      <c r="ASY404" s="19"/>
      <c r="ASZ404" s="19"/>
      <c r="ATA404" s="19"/>
      <c r="ATB404" s="19"/>
      <c r="ATC404" s="19"/>
      <c r="ATD404" s="19"/>
      <c r="ATE404" s="19"/>
      <c r="ATF404" s="19"/>
      <c r="ATG404" s="19"/>
      <c r="ATH404" s="19"/>
      <c r="ATI404" s="19"/>
      <c r="ATJ404" s="19"/>
      <c r="ATK404" s="19"/>
      <c r="ATL404" s="19"/>
      <c r="ATM404" s="19"/>
      <c r="ATN404" s="19"/>
      <c r="ATO404" s="19"/>
      <c r="ATP404" s="19"/>
      <c r="ATQ404" s="19"/>
      <c r="ATR404" s="19"/>
      <c r="ATS404" s="19"/>
      <c r="ATT404" s="19"/>
      <c r="ATU404" s="21"/>
      <c r="ATV404" s="21"/>
      <c r="ATW404" s="21"/>
      <c r="ATX404" s="19"/>
      <c r="ATY404" s="19"/>
      <c r="ATZ404" s="19"/>
      <c r="AUA404" s="19"/>
      <c r="AUB404" s="19"/>
      <c r="AUC404" s="19"/>
      <c r="AUD404" s="19"/>
      <c r="AUE404" s="19"/>
      <c r="AUF404" s="19"/>
      <c r="AUG404" s="19"/>
      <c r="AUH404" s="19"/>
      <c r="AUI404" s="19"/>
      <c r="AUJ404" s="19"/>
      <c r="AUK404" s="19"/>
      <c r="AUL404" s="19"/>
      <c r="AUM404" s="19"/>
      <c r="AUN404" s="19"/>
      <c r="AUO404" s="19"/>
      <c r="AUP404" s="19"/>
      <c r="AUQ404" s="19"/>
      <c r="AUR404" s="19"/>
      <c r="AUS404" s="19"/>
      <c r="AUT404" s="19"/>
      <c r="AUU404" s="19"/>
      <c r="AUV404" s="19"/>
      <c r="AUW404" s="19"/>
      <c r="AUX404" s="19"/>
      <c r="AUY404" s="19"/>
      <c r="AUZ404" s="19"/>
      <c r="AVA404" s="19"/>
      <c r="AVB404" s="19"/>
      <c r="AVC404" s="19"/>
      <c r="AVD404" s="19"/>
      <c r="AVE404" s="21"/>
      <c r="AVF404" s="21"/>
      <c r="AVG404" s="21"/>
      <c r="AVH404" s="19"/>
      <c r="AVI404" s="19"/>
      <c r="AVJ404" s="19"/>
      <c r="AVK404" s="19"/>
      <c r="AVL404" s="19"/>
      <c r="AVM404" s="19"/>
      <c r="AVN404" s="19"/>
      <c r="AVO404" s="19"/>
      <c r="AVP404" s="22"/>
      <c r="AVQ404" s="19"/>
      <c r="AVR404" s="19"/>
      <c r="AVS404" s="19"/>
      <c r="AVT404" s="19"/>
      <c r="AVU404" s="19"/>
      <c r="AVV404" s="19"/>
      <c r="AVW404" s="19"/>
      <c r="AVX404" s="19"/>
      <c r="AVY404" s="22"/>
      <c r="AVZ404" s="19"/>
      <c r="AWA404" s="19"/>
      <c r="AWB404" s="19"/>
      <c r="AWC404" s="19"/>
      <c r="AWD404" s="19"/>
      <c r="AWE404" s="19"/>
      <c r="AWF404" s="19"/>
      <c r="AWG404" s="19"/>
      <c r="AWH404" s="22"/>
      <c r="AWI404" s="19"/>
      <c r="AWJ404" s="19"/>
      <c r="AWK404" s="19"/>
      <c r="AWL404" s="19"/>
      <c r="AWM404" s="19"/>
      <c r="AWN404" s="19"/>
      <c r="AWO404" s="23"/>
      <c r="AWP404" s="23"/>
      <c r="AWQ404" s="23"/>
      <c r="AWR404" s="19"/>
      <c r="AWS404" s="19"/>
      <c r="AWT404" s="19"/>
      <c r="AWU404" s="19"/>
      <c r="AWV404" s="19"/>
      <c r="AWW404" s="19"/>
      <c r="AWX404" s="19"/>
      <c r="AWY404" s="19"/>
      <c r="AWZ404" s="22"/>
      <c r="AXA404" s="19"/>
      <c r="AXB404" s="19"/>
      <c r="AXC404" s="19"/>
      <c r="AXD404" s="19"/>
      <c r="AXE404" s="19"/>
      <c r="AXF404" s="19"/>
      <c r="AXG404" s="19"/>
      <c r="AXH404" s="19"/>
      <c r="AXI404" s="22"/>
      <c r="AXJ404" s="19"/>
      <c r="AXK404" s="19"/>
      <c r="AXL404" s="19"/>
      <c r="AXM404" s="19"/>
      <c r="AXN404" s="19"/>
      <c r="AXO404" s="19"/>
      <c r="AXP404" s="19"/>
      <c r="AXQ404" s="19"/>
      <c r="AXR404" s="22"/>
      <c r="AXS404" s="19"/>
      <c r="AXT404" s="19"/>
      <c r="AXU404" s="19"/>
      <c r="AXV404" s="19"/>
      <c r="AXW404" s="19"/>
      <c r="AXX404" s="19"/>
      <c r="AXY404" s="21"/>
      <c r="AXZ404" s="21"/>
      <c r="AYA404" s="21"/>
      <c r="AYB404" s="22"/>
      <c r="AYC404" s="22"/>
      <c r="AYD404" s="22"/>
      <c r="AYE404" s="22"/>
      <c r="AYF404" s="22"/>
      <c r="AYG404" s="22"/>
      <c r="AYH404" s="22"/>
      <c r="AYI404" s="22"/>
      <c r="AYJ404" s="22"/>
      <c r="AYK404" s="22"/>
      <c r="AYL404" s="22"/>
      <c r="AYM404" s="22"/>
      <c r="AYN404" s="22"/>
      <c r="AYO404" s="22"/>
      <c r="AYP404" s="22"/>
      <c r="AYQ404" s="22"/>
      <c r="AYR404" s="22"/>
      <c r="AYS404" s="22"/>
      <c r="AYT404" s="22"/>
      <c r="AYU404" s="22"/>
      <c r="AYV404" s="22"/>
      <c r="AYW404" s="22"/>
      <c r="AYX404" s="22"/>
      <c r="AYY404" s="22"/>
      <c r="AYZ404" s="22"/>
      <c r="AZA404" s="22"/>
      <c r="AZB404" s="22"/>
      <c r="AZC404" s="22"/>
      <c r="AZD404" s="22"/>
      <c r="AZE404" s="22"/>
      <c r="AZF404" s="22"/>
      <c r="AZG404" s="22"/>
      <c r="AZH404" s="22"/>
      <c r="AZI404" s="21"/>
      <c r="AZJ404" s="21"/>
      <c r="AZK404" s="21"/>
      <c r="AZL404" s="19"/>
      <c r="AZM404" s="19"/>
      <c r="AZN404" s="19"/>
      <c r="AZO404" s="19"/>
      <c r="AZP404" s="19"/>
      <c r="AZQ404" s="19"/>
      <c r="AZR404" s="19"/>
      <c r="AZS404" s="19"/>
      <c r="AZT404" s="19"/>
      <c r="AZU404" s="19"/>
      <c r="AZV404" s="19"/>
      <c r="AZW404" s="19"/>
      <c r="AZX404" s="19"/>
      <c r="AZY404" s="19"/>
      <c r="AZZ404" s="19"/>
      <c r="BAA404" s="22"/>
      <c r="BAB404" s="22"/>
      <c r="BAC404" s="22"/>
      <c r="BAD404" s="19"/>
      <c r="BAE404" s="19"/>
      <c r="BAF404" s="19"/>
      <c r="BAG404" s="19"/>
      <c r="BAH404" s="19"/>
      <c r="BAI404" s="19"/>
      <c r="BAJ404" s="19"/>
      <c r="BAK404" s="19"/>
      <c r="BAL404" s="19"/>
      <c r="BAM404" s="19"/>
      <c r="BAN404" s="19"/>
      <c r="BAO404" s="19"/>
      <c r="BAP404" s="22"/>
      <c r="BAQ404" s="22"/>
      <c r="BAR404" s="22"/>
      <c r="BAS404" s="21"/>
      <c r="BAT404" s="21"/>
      <c r="BAU404" s="21"/>
      <c r="BAV404" s="19"/>
      <c r="BAW404" s="19"/>
      <c r="BAX404" s="19"/>
      <c r="BAY404" s="19"/>
      <c r="BAZ404" s="19"/>
      <c r="BBA404" s="19"/>
      <c r="BBB404" s="22"/>
      <c r="BBC404" s="22"/>
      <c r="BBD404" s="22"/>
      <c r="BBE404" s="19"/>
      <c r="BBF404" s="19"/>
      <c r="BBG404" s="19"/>
      <c r="BBH404" s="19">
        <v>450</v>
      </c>
      <c r="BBI404" s="19"/>
      <c r="BBJ404" s="19"/>
      <c r="BBK404" s="19">
        <v>450</v>
      </c>
      <c r="BBL404" s="19"/>
      <c r="BBM404" s="19"/>
      <c r="BBN404" s="19"/>
      <c r="BBO404" s="19"/>
      <c r="BBP404" s="19"/>
      <c r="BBQ404" s="19"/>
      <c r="BBR404" s="19"/>
      <c r="BBS404" s="19"/>
      <c r="BBT404" s="19"/>
      <c r="BBU404" s="19"/>
      <c r="BBV404" s="19"/>
      <c r="BBW404" s="19"/>
      <c r="BBX404" s="19"/>
      <c r="BBY404" s="19"/>
      <c r="BBZ404" s="19"/>
      <c r="BCA404" s="19"/>
      <c r="BCB404" s="19"/>
      <c r="BCC404" s="21">
        <v>375</v>
      </c>
      <c r="BCD404" s="21"/>
      <c r="BCE404" s="21"/>
      <c r="BCF404" s="19"/>
      <c r="BCG404" s="19"/>
      <c r="BCH404" s="19"/>
      <c r="BCI404" s="19"/>
      <c r="BCJ404" s="19"/>
      <c r="BCK404" s="19"/>
      <c r="BCL404" s="22"/>
      <c r="BCM404" s="22"/>
      <c r="BCN404" s="22"/>
      <c r="BCO404" s="19"/>
      <c r="BCP404" s="19"/>
      <c r="BCQ404" s="19"/>
      <c r="BCR404" s="19">
        <v>450</v>
      </c>
      <c r="BCS404" s="19">
        <v>525</v>
      </c>
      <c r="BCT404" s="19"/>
      <c r="BCU404" s="22">
        <v>475</v>
      </c>
      <c r="BCV404" s="22">
        <v>565</v>
      </c>
      <c r="BCW404" s="22"/>
      <c r="BCX404" s="19"/>
      <c r="BCY404" s="19"/>
      <c r="BCZ404" s="19"/>
      <c r="BDA404" s="19"/>
      <c r="BDB404" s="19"/>
      <c r="BDC404" s="19"/>
      <c r="BDD404" s="22"/>
      <c r="BDE404" s="22"/>
      <c r="BDF404" s="22"/>
      <c r="BDG404" s="19"/>
      <c r="BDH404" s="19"/>
      <c r="BDI404" s="19"/>
      <c r="BDJ404" s="19"/>
      <c r="BDK404" s="19"/>
      <c r="BDL404" s="19"/>
      <c r="BDM404" s="21">
        <v>450</v>
      </c>
      <c r="BDN404" s="21"/>
      <c r="BDO404" s="21"/>
      <c r="BDP404" s="19"/>
      <c r="BDQ404" s="19"/>
      <c r="BDR404" s="19"/>
      <c r="BDS404" s="19"/>
      <c r="BDT404" s="19"/>
      <c r="BDU404" s="19"/>
      <c r="BDV404" s="22"/>
      <c r="BDW404" s="22"/>
      <c r="BDX404" s="22"/>
      <c r="BDY404" s="19"/>
      <c r="BDZ404" s="19"/>
      <c r="BEA404" s="19"/>
      <c r="BEB404" s="19"/>
      <c r="BEC404" s="19"/>
      <c r="BED404" s="19"/>
      <c r="BEE404" s="22"/>
      <c r="BEF404" s="22"/>
      <c r="BEG404" s="22"/>
      <c r="BEH404" s="19"/>
      <c r="BEI404" s="19"/>
      <c r="BEJ404" s="19"/>
      <c r="BEK404" s="19"/>
      <c r="BEL404" s="19"/>
      <c r="BEM404" s="19"/>
      <c r="BEN404" s="22"/>
      <c r="BEO404" s="22"/>
      <c r="BEP404" s="22"/>
      <c r="BEQ404" s="19"/>
      <c r="BER404" s="19"/>
      <c r="BES404" s="19">
        <v>1575</v>
      </c>
      <c r="BET404" s="19"/>
      <c r="BEU404" s="19"/>
      <c r="BEV404" s="19">
        <v>2450</v>
      </c>
      <c r="BEW404" s="21"/>
      <c r="BEX404" s="21"/>
      <c r="BEY404" s="21"/>
      <c r="BEZ404" s="19">
        <v>2800</v>
      </c>
      <c r="BFA404" s="19">
        <v>2825</v>
      </c>
      <c r="BFB404" s="19">
        <v>2820</v>
      </c>
      <c r="BFC404" s="19"/>
      <c r="BFD404" s="19"/>
      <c r="BFE404" s="19">
        <v>2805</v>
      </c>
      <c r="BFF404" s="22"/>
      <c r="BFG404" s="22"/>
      <c r="BFH404" s="22">
        <v>2825</v>
      </c>
      <c r="BFI404" s="19"/>
      <c r="BFJ404" s="19"/>
      <c r="BFK404" s="19">
        <v>3975</v>
      </c>
      <c r="BFL404" s="19"/>
      <c r="BFM404" s="19"/>
      <c r="BFN404" s="19">
        <v>4600</v>
      </c>
      <c r="BFO404" s="22"/>
      <c r="BFP404" s="22"/>
      <c r="BFQ404" s="22">
        <v>4800</v>
      </c>
      <c r="BFR404" s="19"/>
      <c r="BFS404" s="19"/>
      <c r="BFT404" s="19">
        <v>5500</v>
      </c>
      <c r="BFU404" s="19"/>
      <c r="BFV404" s="19"/>
      <c r="BFW404" s="19">
        <v>3475</v>
      </c>
      <c r="BFX404" s="22"/>
      <c r="BFY404" s="22"/>
      <c r="BFZ404" s="22">
        <v>4020</v>
      </c>
      <c r="BGA404" s="19">
        <v>3650</v>
      </c>
      <c r="BGB404" s="19"/>
      <c r="BGC404" s="19">
        <v>3660</v>
      </c>
      <c r="BGD404" s="19"/>
      <c r="BGE404" s="19"/>
      <c r="BGF404" s="19">
        <v>3325</v>
      </c>
      <c r="BGG404" s="23">
        <v>3100</v>
      </c>
      <c r="BGH404" s="23">
        <v>3125</v>
      </c>
      <c r="BGI404" s="23">
        <v>3115</v>
      </c>
      <c r="BGJ404" s="19"/>
      <c r="BGK404" s="19"/>
      <c r="BGL404" s="19">
        <v>3440</v>
      </c>
      <c r="BGM404" s="19"/>
      <c r="BGN404" s="19"/>
      <c r="BGO404" s="19">
        <v>4425</v>
      </c>
      <c r="BGP404" s="22"/>
      <c r="BGQ404" s="22"/>
      <c r="BGR404" s="22">
        <v>5160</v>
      </c>
      <c r="BGS404" s="19"/>
      <c r="BGT404" s="19"/>
      <c r="BGU404" s="19">
        <v>5250</v>
      </c>
      <c r="BGV404" s="19"/>
      <c r="BGW404" s="19"/>
      <c r="BGX404" s="19">
        <v>5000</v>
      </c>
      <c r="BGY404" s="22"/>
      <c r="BGZ404" s="22"/>
      <c r="BHA404" s="22">
        <v>4495</v>
      </c>
      <c r="BHB404" s="19">
        <v>4150</v>
      </c>
      <c r="BHC404" s="19">
        <v>4160</v>
      </c>
      <c r="BHD404" s="19">
        <v>4160</v>
      </c>
      <c r="BHE404" s="19">
        <v>3375</v>
      </c>
      <c r="BHF404" s="19">
        <v>3385</v>
      </c>
      <c r="BHG404" s="19">
        <v>3455</v>
      </c>
      <c r="BHH404" s="22">
        <v>3380</v>
      </c>
      <c r="BHI404" s="22">
        <v>3400</v>
      </c>
      <c r="BHJ404" s="22">
        <v>3365</v>
      </c>
      <c r="BHK404" s="19">
        <v>2540</v>
      </c>
      <c r="BHL404" s="19">
        <v>2560</v>
      </c>
      <c r="BHM404" s="19">
        <v>3575</v>
      </c>
      <c r="BHN404" s="19">
        <v>3775</v>
      </c>
      <c r="BHO404" s="19">
        <v>3800</v>
      </c>
      <c r="BHP404" s="19">
        <v>3800</v>
      </c>
      <c r="BHQ404" s="21">
        <v>3770</v>
      </c>
      <c r="BHR404" s="21">
        <v>3790</v>
      </c>
      <c r="BHS404" s="21">
        <v>3815</v>
      </c>
      <c r="BHT404" s="19"/>
      <c r="BHU404" s="19"/>
      <c r="BHV404" s="19"/>
      <c r="BHW404" s="19"/>
      <c r="BHX404" s="19"/>
      <c r="BHY404" s="19"/>
      <c r="BHZ404" s="22"/>
      <c r="BIA404" s="22"/>
      <c r="BIB404" s="22"/>
      <c r="BIC404" s="19"/>
      <c r="BID404" s="19"/>
      <c r="BIE404" s="19"/>
      <c r="BIF404" s="19"/>
      <c r="BIG404" s="19"/>
      <c r="BIH404" s="19"/>
      <c r="BII404" s="22"/>
      <c r="BIJ404" s="22"/>
      <c r="BIK404" s="22"/>
      <c r="BIL404" s="19"/>
      <c r="BIM404" s="19"/>
      <c r="BIN404" s="19"/>
      <c r="BIO404" s="19"/>
      <c r="BIP404" s="19"/>
      <c r="BIQ404" s="19"/>
      <c r="BIR404" s="22"/>
      <c r="BIS404" s="22"/>
      <c r="BIT404" s="22"/>
      <c r="BIU404" s="19"/>
      <c r="BIV404" s="19"/>
      <c r="BIW404" s="19"/>
      <c r="BIX404" s="19"/>
      <c r="BIY404" s="19"/>
      <c r="BIZ404" s="19"/>
      <c r="BJA404" s="21"/>
      <c r="BJB404" s="21"/>
      <c r="BJC404" s="21"/>
      <c r="BJD404" s="19"/>
      <c r="BJE404" s="19"/>
      <c r="BJF404" s="19"/>
      <c r="BJG404" s="19"/>
      <c r="BJH404" s="19"/>
      <c r="BJI404" s="19"/>
      <c r="BJJ404" s="22"/>
      <c r="BJK404" s="22"/>
      <c r="BJL404" s="22"/>
      <c r="BJM404" s="19"/>
      <c r="BJN404" s="19"/>
      <c r="BJO404" s="19"/>
      <c r="BJP404" s="19"/>
      <c r="BJQ404" s="19"/>
      <c r="BJR404" s="19"/>
      <c r="BJS404" s="22"/>
      <c r="BJT404" s="22"/>
      <c r="BJU404" s="22"/>
      <c r="BJV404" s="19"/>
      <c r="BJW404" s="19"/>
      <c r="BJX404" s="19"/>
      <c r="BJY404" s="19"/>
      <c r="BJZ404" s="19"/>
      <c r="BKA404" s="19"/>
      <c r="BKB404" s="22"/>
      <c r="BKC404" s="22"/>
      <c r="BKD404" s="22"/>
      <c r="BKE404" s="19"/>
      <c r="BKF404" s="19"/>
      <c r="BKG404" s="19"/>
      <c r="BKH404" s="19"/>
      <c r="BKI404" s="19"/>
      <c r="BKJ404" s="19"/>
      <c r="BKK404" s="21"/>
      <c r="BKL404" s="21"/>
      <c r="BKM404" s="21"/>
      <c r="BKN404" s="19"/>
      <c r="BKO404" s="22"/>
      <c r="BKP404" s="19"/>
      <c r="BKQ404" s="19"/>
      <c r="BKR404" s="19"/>
      <c r="BKS404" s="19"/>
      <c r="BKT404" s="22"/>
      <c r="BKU404" s="22"/>
      <c r="BKV404" s="22"/>
      <c r="BKW404" s="19"/>
      <c r="BKX404" s="19"/>
      <c r="BKY404" s="19"/>
      <c r="BKZ404" s="19"/>
      <c r="BLA404" s="19"/>
      <c r="BLB404" s="19"/>
      <c r="BLC404" s="19"/>
      <c r="BLD404" s="19"/>
      <c r="BLE404" s="22"/>
      <c r="BLF404" s="19"/>
      <c r="BLG404" s="19"/>
      <c r="BLH404" s="19"/>
      <c r="BLI404" s="13"/>
      <c r="BLJ404" s="13"/>
      <c r="BLK404" s="13">
        <v>863</v>
      </c>
      <c r="BLL404" s="13"/>
      <c r="BLM404" s="13"/>
      <c r="BLN404" s="13">
        <v>910</v>
      </c>
    </row>
    <row r="405" spans="1:1678">
      <c r="A405" s="7" t="s">
        <v>1249</v>
      </c>
      <c r="B405" s="8">
        <v>412</v>
      </c>
      <c r="C405" s="7" t="s">
        <v>8</v>
      </c>
      <c r="D405" s="7" t="s">
        <v>1250</v>
      </c>
      <c r="E405" s="7" t="s">
        <v>1251</v>
      </c>
      <c r="F405" s="7"/>
      <c r="G405" s="7">
        <v>250</v>
      </c>
      <c r="ALP405" s="19"/>
      <c r="ALQ405" s="19"/>
      <c r="ALR405" s="19"/>
      <c r="ALS405" s="22"/>
      <c r="ALT405" s="22"/>
      <c r="ALU405" s="22"/>
      <c r="ALV405" s="22"/>
      <c r="ALW405" s="19"/>
      <c r="ALX405" s="19"/>
      <c r="ALY405" s="19"/>
      <c r="ALZ405" s="19"/>
      <c r="AMA405" s="19"/>
      <c r="AMB405" s="19"/>
      <c r="AMC405" s="19"/>
      <c r="AMD405" s="19"/>
      <c r="AME405" s="19"/>
      <c r="AMF405" s="19"/>
      <c r="AMG405" s="19"/>
      <c r="AMH405" s="19"/>
      <c r="AMI405" s="19"/>
      <c r="AMJ405" s="19"/>
      <c r="AMK405" s="19"/>
      <c r="AML405" s="19"/>
      <c r="AMM405" s="19"/>
      <c r="AMN405" s="19"/>
      <c r="AMO405" s="19"/>
      <c r="AMP405" s="19"/>
      <c r="AMQ405" s="19"/>
      <c r="AMR405" s="19"/>
      <c r="AMS405" s="19"/>
      <c r="AMT405" s="19"/>
      <c r="AMU405" s="19"/>
      <c r="AMV405" s="19"/>
      <c r="AMW405" s="21"/>
      <c r="AMX405" s="21"/>
      <c r="AMY405" s="21"/>
      <c r="AMZ405" s="19"/>
      <c r="ANA405" s="19"/>
      <c r="ANB405" s="19"/>
      <c r="ANC405" s="19"/>
      <c r="AND405" s="19"/>
      <c r="ANE405" s="19"/>
      <c r="ANF405" s="19"/>
      <c r="ANG405" s="19"/>
      <c r="ANH405" s="19"/>
      <c r="ANI405" s="19"/>
      <c r="ANJ405" s="19"/>
      <c r="ANK405" s="19"/>
      <c r="ANL405" s="19"/>
      <c r="ANM405" s="19"/>
      <c r="ANN405" s="19"/>
      <c r="ANO405" s="19"/>
      <c r="ANP405" s="19"/>
      <c r="ANQ405" s="19"/>
      <c r="ANR405" s="19"/>
      <c r="ANS405" s="19"/>
      <c r="ANT405" s="19"/>
      <c r="ANU405" s="19"/>
      <c r="ANV405" s="19"/>
      <c r="ANW405" s="19"/>
      <c r="ANX405" s="19"/>
      <c r="ANY405" s="19"/>
      <c r="ANZ405" s="19"/>
      <c r="AOA405" s="19"/>
      <c r="AOB405" s="19"/>
      <c r="AOC405" s="19"/>
      <c r="AOD405" s="19"/>
      <c r="AOE405" s="19"/>
      <c r="AOF405" s="19"/>
      <c r="AOG405" s="21"/>
      <c r="AOH405" s="21"/>
      <c r="AOI405" s="21"/>
      <c r="AOJ405" s="19"/>
      <c r="AOK405" s="19"/>
      <c r="AOL405" s="19"/>
      <c r="AOM405" s="19"/>
      <c r="AON405" s="19"/>
      <c r="AOO405" s="19"/>
      <c r="AOP405" s="19"/>
      <c r="AOQ405" s="19"/>
      <c r="AOR405" s="19"/>
      <c r="AOS405" s="19"/>
      <c r="AOT405" s="19"/>
      <c r="AOU405" s="19"/>
      <c r="AOV405" s="19"/>
      <c r="AOW405" s="19"/>
      <c r="AOX405" s="19"/>
      <c r="AOY405" s="19"/>
      <c r="AOZ405" s="19"/>
      <c r="APA405" s="19"/>
      <c r="APB405" s="19"/>
      <c r="APC405" s="19"/>
      <c r="APD405" s="19"/>
      <c r="APE405" s="19"/>
      <c r="APF405" s="19"/>
      <c r="APG405" s="19"/>
      <c r="APH405" s="19"/>
      <c r="API405" s="19"/>
      <c r="APJ405" s="19"/>
      <c r="APK405" s="19"/>
      <c r="APL405" s="19"/>
      <c r="APM405" s="19"/>
      <c r="APN405" s="19"/>
      <c r="APO405" s="19"/>
      <c r="APP405" s="19"/>
      <c r="APQ405" s="21"/>
      <c r="APR405" s="21"/>
      <c r="APS405" s="21"/>
      <c r="APT405" s="19">
        <v>475</v>
      </c>
      <c r="APU405" s="19">
        <v>475</v>
      </c>
      <c r="APV405" s="19"/>
      <c r="APW405" s="19"/>
      <c r="APX405" s="19"/>
      <c r="APY405" s="19"/>
      <c r="APZ405" s="19">
        <v>500</v>
      </c>
      <c r="AQA405" s="19">
        <v>475</v>
      </c>
      <c r="AQB405" s="19"/>
      <c r="AQC405" s="19">
        <v>480</v>
      </c>
      <c r="AQD405" s="19">
        <v>480</v>
      </c>
      <c r="AQE405" s="19"/>
      <c r="AQF405" s="19">
        <v>480</v>
      </c>
      <c r="AQG405" s="19">
        <v>480</v>
      </c>
      <c r="AQH405" s="19"/>
      <c r="AQI405" s="19"/>
      <c r="AQJ405" s="19"/>
      <c r="AQK405" s="19"/>
      <c r="AQL405" s="19">
        <v>440</v>
      </c>
      <c r="AQM405" s="19">
        <v>440</v>
      </c>
      <c r="AQN405" s="19"/>
      <c r="AQO405" s="19"/>
      <c r="AQP405" s="19"/>
      <c r="AQQ405" s="19"/>
      <c r="AQR405" s="19"/>
      <c r="AQS405" s="19"/>
      <c r="AQT405" s="19"/>
      <c r="AQU405" s="19"/>
      <c r="AQV405" s="19"/>
      <c r="AQW405" s="19"/>
      <c r="AQX405" s="19"/>
      <c r="AQY405" s="19"/>
      <c r="AQZ405" s="19"/>
      <c r="ARA405" s="21"/>
      <c r="ARB405" s="21"/>
      <c r="ARC405" s="21"/>
      <c r="ARD405" s="19"/>
      <c r="ARE405" s="19"/>
      <c r="ARF405" s="19"/>
      <c r="ARG405" s="19"/>
      <c r="ARH405" s="19"/>
      <c r="ARI405" s="19"/>
      <c r="ARJ405" s="19"/>
      <c r="ARK405" s="19"/>
      <c r="ARL405" s="19"/>
      <c r="ARM405" s="19"/>
      <c r="ARN405" s="19"/>
      <c r="ARO405" s="19"/>
      <c r="ARP405" s="19"/>
      <c r="ARQ405" s="19"/>
      <c r="ARR405" s="19"/>
      <c r="ARS405" s="19"/>
      <c r="ART405" s="19"/>
      <c r="ARU405" s="19"/>
      <c r="ARV405" s="19"/>
      <c r="ARW405" s="19"/>
      <c r="ARX405" s="19"/>
      <c r="ARY405" s="19"/>
      <c r="ARZ405" s="19"/>
      <c r="ASA405" s="19"/>
      <c r="ASB405" s="19"/>
      <c r="ASC405" s="19"/>
      <c r="ASD405" s="19"/>
      <c r="ASE405" s="19"/>
      <c r="ASF405" s="19"/>
      <c r="ASG405" s="19"/>
      <c r="ASH405" s="19"/>
      <c r="ASI405" s="19"/>
      <c r="ASJ405" s="19"/>
      <c r="ASK405" s="21">
        <v>30</v>
      </c>
      <c r="ASL405" s="21">
        <v>30</v>
      </c>
      <c r="ASM405" s="21"/>
      <c r="ASN405" s="19"/>
      <c r="ASO405" s="19"/>
      <c r="ASP405" s="19"/>
      <c r="ASQ405" s="19"/>
      <c r="ASR405" s="19"/>
      <c r="ASS405" s="19"/>
      <c r="AST405" s="19"/>
      <c r="ASU405" s="19"/>
      <c r="ASV405" s="19"/>
      <c r="ASW405" s="19"/>
      <c r="ASX405" s="19"/>
      <c r="ASY405" s="19"/>
      <c r="ASZ405" s="19"/>
      <c r="ATA405" s="19"/>
      <c r="ATB405" s="19"/>
      <c r="ATC405" s="19"/>
      <c r="ATD405" s="19"/>
      <c r="ATE405" s="19"/>
      <c r="ATF405" s="19"/>
      <c r="ATG405" s="19"/>
      <c r="ATH405" s="19"/>
      <c r="ATI405" s="19"/>
      <c r="ATJ405" s="19"/>
      <c r="ATK405" s="19"/>
      <c r="ATL405" s="19"/>
      <c r="ATM405" s="19"/>
      <c r="ATN405" s="19"/>
      <c r="ATO405" s="19"/>
      <c r="ATP405" s="19"/>
      <c r="ATQ405" s="19"/>
      <c r="ATR405" s="19"/>
      <c r="ATS405" s="19"/>
      <c r="ATT405" s="19"/>
      <c r="ATU405" s="21"/>
      <c r="ATV405" s="21"/>
      <c r="ATW405" s="21"/>
      <c r="ATX405" s="19"/>
      <c r="ATY405" s="19"/>
      <c r="ATZ405" s="19"/>
      <c r="AUA405" s="19"/>
      <c r="AUB405" s="19"/>
      <c r="AUC405" s="19"/>
      <c r="AUD405" s="19"/>
      <c r="AUE405" s="19"/>
      <c r="AUF405" s="19"/>
      <c r="AUG405" s="19"/>
      <c r="AUH405" s="19"/>
      <c r="AUI405" s="19"/>
      <c r="AUJ405" s="19"/>
      <c r="AUK405" s="19"/>
      <c r="AUL405" s="19"/>
      <c r="AUM405" s="19"/>
      <c r="AUN405" s="19"/>
      <c r="AUO405" s="19"/>
      <c r="AUP405" s="19"/>
      <c r="AUQ405" s="19"/>
      <c r="AUR405" s="19"/>
      <c r="AUS405" s="19"/>
      <c r="AUT405" s="19"/>
      <c r="AUU405" s="19"/>
      <c r="AUV405" s="19"/>
      <c r="AUW405" s="19"/>
      <c r="AUX405" s="19"/>
      <c r="AUY405" s="19"/>
      <c r="AUZ405" s="19"/>
      <c r="AVA405" s="19"/>
      <c r="AVB405" s="19"/>
      <c r="AVC405" s="19"/>
      <c r="AVD405" s="19"/>
      <c r="AVE405" s="21"/>
      <c r="AVF405" s="21"/>
      <c r="AVG405" s="21"/>
      <c r="AVH405" s="19"/>
      <c r="AVI405" s="19"/>
      <c r="AVJ405" s="19"/>
      <c r="AVK405" s="19"/>
      <c r="AVL405" s="19"/>
      <c r="AVM405" s="19"/>
      <c r="AVN405" s="19"/>
      <c r="AVO405" s="19"/>
      <c r="AVP405" s="22"/>
      <c r="AVQ405" s="19"/>
      <c r="AVR405" s="19"/>
      <c r="AVS405" s="19"/>
      <c r="AVT405" s="19"/>
      <c r="AVU405" s="19"/>
      <c r="AVV405" s="19"/>
      <c r="AVW405" s="19"/>
      <c r="AVX405" s="19"/>
      <c r="AVY405" s="22"/>
      <c r="AVZ405" s="19"/>
      <c r="AWA405" s="19"/>
      <c r="AWB405" s="19"/>
      <c r="AWC405" s="19"/>
      <c r="AWD405" s="19"/>
      <c r="AWE405" s="19"/>
      <c r="AWF405" s="19"/>
      <c r="AWG405" s="19"/>
      <c r="AWH405" s="22"/>
      <c r="AWI405" s="19"/>
      <c r="AWJ405" s="19"/>
      <c r="AWK405" s="19"/>
      <c r="AWL405" s="19"/>
      <c r="AWM405" s="19"/>
      <c r="AWN405" s="19"/>
      <c r="AWO405" s="23"/>
      <c r="AWP405" s="23"/>
      <c r="AWQ405" s="23"/>
      <c r="AWR405" s="19"/>
      <c r="AWS405" s="19"/>
      <c r="AWT405" s="19"/>
      <c r="AWU405" s="19"/>
      <c r="AWV405" s="19"/>
      <c r="AWW405" s="19"/>
      <c r="AWX405" s="19"/>
      <c r="AWY405" s="19"/>
      <c r="AWZ405" s="22"/>
      <c r="AXA405" s="19"/>
      <c r="AXB405" s="19"/>
      <c r="AXC405" s="19"/>
      <c r="AXD405" s="19"/>
      <c r="AXE405" s="19"/>
      <c r="AXF405" s="19"/>
      <c r="AXG405" s="19"/>
      <c r="AXH405" s="19"/>
      <c r="AXI405" s="22"/>
      <c r="AXJ405" s="19"/>
      <c r="AXK405" s="19"/>
      <c r="AXL405" s="19"/>
      <c r="AXM405" s="19"/>
      <c r="AXN405" s="19"/>
      <c r="AXO405" s="19"/>
      <c r="AXP405" s="19"/>
      <c r="AXQ405" s="19"/>
      <c r="AXR405" s="22"/>
      <c r="AXS405" s="19"/>
      <c r="AXT405" s="19"/>
      <c r="AXU405" s="19"/>
      <c r="AXV405" s="19"/>
      <c r="AXW405" s="19"/>
      <c r="AXX405" s="19"/>
      <c r="AXY405" s="21"/>
      <c r="AXZ405" s="21"/>
      <c r="AYA405" s="21"/>
      <c r="AYB405" s="22"/>
      <c r="AYC405" s="22"/>
      <c r="AYD405" s="22"/>
      <c r="AYE405" s="22"/>
      <c r="AYF405" s="22"/>
      <c r="AYG405" s="22"/>
      <c r="AYH405" s="22"/>
      <c r="AYI405" s="22"/>
      <c r="AYJ405" s="22"/>
      <c r="AYK405" s="22"/>
      <c r="AYL405" s="22"/>
      <c r="AYM405" s="22"/>
      <c r="AYN405" s="22"/>
      <c r="AYO405" s="22"/>
      <c r="AYP405" s="22"/>
      <c r="AYQ405" s="22"/>
      <c r="AYR405" s="22"/>
      <c r="AYS405" s="22"/>
      <c r="AYT405" s="22"/>
      <c r="AYU405" s="22"/>
      <c r="AYV405" s="22"/>
      <c r="AYW405" s="22"/>
      <c r="AYX405" s="22"/>
      <c r="AYY405" s="22"/>
      <c r="AYZ405" s="22"/>
      <c r="AZA405" s="22"/>
      <c r="AZB405" s="22"/>
      <c r="AZC405" s="22"/>
      <c r="AZD405" s="22"/>
      <c r="AZE405" s="22"/>
      <c r="AZF405" s="22"/>
      <c r="AZG405" s="22"/>
      <c r="AZH405" s="22"/>
      <c r="AZI405" s="21"/>
      <c r="AZJ405" s="21"/>
      <c r="AZK405" s="21"/>
      <c r="AZL405" s="19"/>
      <c r="AZM405" s="19"/>
      <c r="AZN405" s="19"/>
      <c r="AZO405" s="19"/>
      <c r="AZP405" s="19"/>
      <c r="AZQ405" s="19"/>
      <c r="AZR405" s="19"/>
      <c r="AZS405" s="19"/>
      <c r="AZT405" s="19"/>
      <c r="AZU405" s="19"/>
      <c r="AZV405" s="19"/>
      <c r="AZW405" s="19"/>
      <c r="AZX405" s="19"/>
      <c r="AZY405" s="19"/>
      <c r="AZZ405" s="19"/>
      <c r="BAA405" s="22"/>
      <c r="BAB405" s="22"/>
      <c r="BAC405" s="22"/>
      <c r="BAD405" s="19"/>
      <c r="BAE405" s="19"/>
      <c r="BAF405" s="19"/>
      <c r="BAG405" s="19"/>
      <c r="BAH405" s="19"/>
      <c r="BAI405" s="19"/>
      <c r="BAJ405" s="19"/>
      <c r="BAK405" s="19"/>
      <c r="BAL405" s="19"/>
      <c r="BAM405" s="19"/>
      <c r="BAN405" s="19"/>
      <c r="BAO405" s="19"/>
      <c r="BAP405" s="22"/>
      <c r="BAQ405" s="22"/>
      <c r="BAR405" s="22"/>
      <c r="BAS405" s="21"/>
      <c r="BAT405" s="21"/>
      <c r="BAU405" s="21"/>
      <c r="BAV405" s="19"/>
      <c r="BAW405" s="19"/>
      <c r="BAX405" s="19"/>
      <c r="BAY405" s="19"/>
      <c r="BAZ405" s="19"/>
      <c r="BBA405" s="19"/>
      <c r="BBB405" s="22"/>
      <c r="BBC405" s="22"/>
      <c r="BBD405" s="22"/>
      <c r="BBE405" s="19"/>
      <c r="BBF405" s="19"/>
      <c r="BBG405" s="19"/>
      <c r="BBH405" s="19"/>
      <c r="BBI405" s="19"/>
      <c r="BBJ405" s="19"/>
      <c r="BBK405" s="19"/>
      <c r="BBL405" s="19"/>
      <c r="BBM405" s="19"/>
      <c r="BBN405" s="19"/>
      <c r="BBO405" s="19"/>
      <c r="BBP405" s="19"/>
      <c r="BBQ405" s="19"/>
      <c r="BBR405" s="19"/>
      <c r="BBS405" s="19"/>
      <c r="BBT405" s="19"/>
      <c r="BBU405" s="19"/>
      <c r="BBV405" s="19"/>
      <c r="BBW405" s="19"/>
      <c r="BBX405" s="19"/>
      <c r="BBY405" s="19"/>
      <c r="BBZ405" s="19"/>
      <c r="BCA405" s="19"/>
      <c r="BCB405" s="19"/>
      <c r="BCC405" s="21"/>
      <c r="BCD405" s="21"/>
      <c r="BCE405" s="21"/>
      <c r="BCF405" s="19"/>
      <c r="BCG405" s="19"/>
      <c r="BCH405" s="19"/>
      <c r="BCI405" s="19"/>
      <c r="BCJ405" s="19"/>
      <c r="BCK405" s="19"/>
      <c r="BCL405" s="22"/>
      <c r="BCM405" s="22"/>
      <c r="BCN405" s="22"/>
      <c r="BCO405" s="19"/>
      <c r="BCP405" s="19"/>
      <c r="BCQ405" s="19"/>
      <c r="BCR405" s="19"/>
      <c r="BCS405" s="19"/>
      <c r="BCT405" s="19"/>
      <c r="BCU405" s="22"/>
      <c r="BCV405" s="22"/>
      <c r="BCW405" s="22"/>
      <c r="BCX405" s="19"/>
      <c r="BCY405" s="19"/>
      <c r="BCZ405" s="19"/>
      <c r="BDA405" s="19"/>
      <c r="BDB405" s="19"/>
      <c r="BDC405" s="19"/>
      <c r="BDD405" s="22"/>
      <c r="BDE405" s="22"/>
      <c r="BDF405" s="22"/>
      <c r="BDG405" s="19"/>
      <c r="BDH405" s="19"/>
      <c r="BDI405" s="19"/>
      <c r="BDJ405" s="19"/>
      <c r="BDK405" s="19"/>
      <c r="BDL405" s="19"/>
      <c r="BDM405" s="21"/>
      <c r="BDN405" s="21"/>
      <c r="BDO405" s="21"/>
      <c r="BDP405" s="19"/>
      <c r="BDQ405" s="19"/>
      <c r="BDR405" s="19"/>
      <c r="BDS405" s="19"/>
      <c r="BDT405" s="19"/>
      <c r="BDU405" s="19"/>
      <c r="BDV405" s="22"/>
      <c r="BDW405" s="22"/>
      <c r="BDX405" s="22"/>
      <c r="BDY405" s="19"/>
      <c r="BDZ405" s="19"/>
      <c r="BEA405" s="19"/>
      <c r="BEB405" s="19"/>
      <c r="BEC405" s="19"/>
      <c r="BED405" s="19"/>
      <c r="BEE405" s="22"/>
      <c r="BEF405" s="22"/>
      <c r="BEG405" s="22"/>
      <c r="BEH405" s="19"/>
      <c r="BEI405" s="19"/>
      <c r="BEJ405" s="19"/>
      <c r="BEK405" s="19"/>
      <c r="BEL405" s="19"/>
      <c r="BEM405" s="19"/>
      <c r="BEN405" s="22"/>
      <c r="BEO405" s="22"/>
      <c r="BEP405" s="22"/>
      <c r="BEQ405" s="19"/>
      <c r="BER405" s="19"/>
      <c r="BES405" s="19"/>
      <c r="BET405" s="19"/>
      <c r="BEU405" s="19"/>
      <c r="BEV405" s="19"/>
      <c r="BEW405" s="21"/>
      <c r="BEX405" s="21"/>
      <c r="BEY405" s="21"/>
      <c r="BEZ405" s="19"/>
      <c r="BFA405" s="19"/>
      <c r="BFB405" s="19"/>
      <c r="BFC405" s="19"/>
      <c r="BFD405" s="19"/>
      <c r="BFE405" s="19"/>
      <c r="BFF405" s="22"/>
      <c r="BFG405" s="22"/>
      <c r="BFH405" s="22"/>
      <c r="BFI405" s="19"/>
      <c r="BFJ405" s="19"/>
      <c r="BFK405" s="19"/>
      <c r="BFL405" s="19"/>
      <c r="BFM405" s="19"/>
      <c r="BFN405" s="19"/>
      <c r="BFO405" s="22"/>
      <c r="BFP405" s="22"/>
      <c r="BFQ405" s="22"/>
      <c r="BFR405" s="19"/>
      <c r="BFS405" s="19"/>
      <c r="BFT405" s="19"/>
      <c r="BFU405" s="19"/>
      <c r="BFV405" s="19"/>
      <c r="BFW405" s="19"/>
      <c r="BFX405" s="22"/>
      <c r="BFY405" s="22"/>
      <c r="BFZ405" s="22"/>
      <c r="BGA405" s="19"/>
      <c r="BGB405" s="19"/>
      <c r="BGC405" s="19"/>
      <c r="BGD405" s="19"/>
      <c r="BGE405" s="19"/>
      <c r="BGF405" s="19"/>
      <c r="BGG405" s="23"/>
      <c r="BGH405" s="23"/>
      <c r="BGI405" s="23"/>
      <c r="BGJ405" s="19"/>
      <c r="BGK405" s="19"/>
      <c r="BGL405" s="19"/>
      <c r="BGM405" s="19"/>
      <c r="BGN405" s="19"/>
      <c r="BGO405" s="19"/>
      <c r="BGP405" s="22"/>
      <c r="BGQ405" s="22"/>
      <c r="BGR405" s="22"/>
      <c r="BGS405" s="19"/>
      <c r="BGT405" s="19"/>
      <c r="BGU405" s="19"/>
      <c r="BGV405" s="19"/>
      <c r="BGW405" s="19"/>
      <c r="BGX405" s="19"/>
      <c r="BGY405" s="22"/>
      <c r="BGZ405" s="22"/>
      <c r="BHA405" s="22"/>
      <c r="BHB405" s="19"/>
      <c r="BHC405" s="19"/>
      <c r="BHD405" s="19"/>
      <c r="BHE405" s="19"/>
      <c r="BHF405" s="19"/>
      <c r="BHG405" s="19"/>
      <c r="BHH405" s="22"/>
      <c r="BHI405" s="22"/>
      <c r="BHJ405" s="22"/>
      <c r="BHK405" s="19"/>
      <c r="BHL405" s="19"/>
      <c r="BHM405" s="19"/>
      <c r="BHN405" s="19"/>
      <c r="BHO405" s="19"/>
      <c r="BHP405" s="19"/>
      <c r="BHQ405" s="21"/>
      <c r="BHR405" s="21"/>
      <c r="BHS405" s="21"/>
      <c r="BHT405" s="19"/>
      <c r="BHU405" s="19"/>
      <c r="BHV405" s="19"/>
      <c r="BHW405" s="19"/>
      <c r="BHX405" s="19"/>
      <c r="BHY405" s="19"/>
      <c r="BHZ405" s="22"/>
      <c r="BIA405" s="22"/>
      <c r="BIB405" s="22"/>
      <c r="BIC405" s="19"/>
      <c r="BID405" s="19"/>
      <c r="BIE405" s="19"/>
      <c r="BIF405" s="19"/>
      <c r="BIG405" s="19"/>
      <c r="BIH405" s="19"/>
      <c r="BII405" s="22"/>
      <c r="BIJ405" s="22"/>
      <c r="BIK405" s="22"/>
      <c r="BIL405" s="19"/>
      <c r="BIM405" s="19"/>
      <c r="BIN405" s="19"/>
      <c r="BIO405" s="19"/>
      <c r="BIP405" s="19"/>
      <c r="BIQ405" s="19"/>
      <c r="BIR405" s="22"/>
      <c r="BIS405" s="22"/>
      <c r="BIT405" s="22"/>
      <c r="BIU405" s="19"/>
      <c r="BIV405" s="19"/>
      <c r="BIW405" s="19"/>
      <c r="BIX405" s="19"/>
      <c r="BIY405" s="19"/>
      <c r="BIZ405" s="19"/>
      <c r="BJA405" s="21"/>
      <c r="BJB405" s="21"/>
      <c r="BJC405" s="21"/>
      <c r="BJD405" s="19"/>
      <c r="BJE405" s="19"/>
      <c r="BJF405" s="19"/>
      <c r="BJG405" s="19"/>
      <c r="BJH405" s="19"/>
      <c r="BJI405" s="19"/>
      <c r="BJJ405" s="22"/>
      <c r="BJK405" s="22"/>
      <c r="BJL405" s="22"/>
      <c r="BJM405" s="19"/>
      <c r="BJN405" s="19"/>
      <c r="BJO405" s="19"/>
      <c r="BJP405" s="19"/>
      <c r="BJQ405" s="19"/>
      <c r="BJR405" s="19"/>
      <c r="BJS405" s="22"/>
      <c r="BJT405" s="22"/>
      <c r="BJU405" s="22"/>
      <c r="BJV405" s="19"/>
      <c r="BJW405" s="19"/>
      <c r="BJX405" s="19"/>
      <c r="BJY405" s="19"/>
      <c r="BJZ405" s="19"/>
      <c r="BKA405" s="19"/>
      <c r="BKB405" s="22"/>
      <c r="BKC405" s="22"/>
      <c r="BKD405" s="22"/>
      <c r="BKE405" s="19"/>
      <c r="BKF405" s="19"/>
      <c r="BKG405" s="19"/>
      <c r="BKH405" s="19"/>
      <c r="BKI405" s="19"/>
      <c r="BKJ405" s="19"/>
      <c r="BKK405" s="21"/>
      <c r="BKL405" s="21"/>
      <c r="BKM405" s="21"/>
      <c r="BKN405" s="19"/>
      <c r="BKO405" s="22"/>
      <c r="BKP405" s="19"/>
      <c r="BKQ405" s="19"/>
      <c r="BKR405" s="19"/>
      <c r="BKS405" s="19"/>
      <c r="BKT405" s="22"/>
      <c r="BKU405" s="22"/>
      <c r="BKV405" s="22"/>
      <c r="BKW405" s="19"/>
      <c r="BKX405" s="19"/>
      <c r="BKY405" s="19"/>
      <c r="BKZ405" s="19"/>
      <c r="BLA405" s="19"/>
      <c r="BLB405" s="19"/>
      <c r="BLC405" s="19"/>
      <c r="BLD405" s="19"/>
      <c r="BLE405" s="22"/>
      <c r="BLF405" s="19"/>
      <c r="BLG405" s="19"/>
      <c r="BLH405" s="19"/>
      <c r="BLI405" s="13"/>
      <c r="BLJ405" s="13"/>
      <c r="BLK405" s="13"/>
      <c r="BLL405" s="13"/>
      <c r="BLM405" s="13"/>
      <c r="BLN405" s="13"/>
    </row>
    <row r="406" spans="1:1678">
      <c r="A406" s="7" t="s">
        <v>1252</v>
      </c>
      <c r="B406" s="8">
        <v>413</v>
      </c>
      <c r="C406" s="7" t="s">
        <v>8</v>
      </c>
      <c r="D406" s="7" t="s">
        <v>1253</v>
      </c>
      <c r="E406" s="7" t="s">
        <v>1254</v>
      </c>
      <c r="F406" s="7"/>
      <c r="G406" s="7">
        <v>250</v>
      </c>
      <c r="ALP406" s="19"/>
      <c r="ALQ406" s="19"/>
      <c r="ALR406" s="19"/>
      <c r="ALS406" s="22"/>
      <c r="ALT406" s="22"/>
      <c r="ALU406" s="22"/>
      <c r="ALV406" s="22"/>
      <c r="ALW406" s="19"/>
      <c r="ALX406" s="19"/>
      <c r="ALY406" s="19"/>
      <c r="ALZ406" s="19"/>
      <c r="AMA406" s="19"/>
      <c r="AMB406" s="19"/>
      <c r="AMC406" s="19"/>
      <c r="AMD406" s="19"/>
      <c r="AME406" s="19"/>
      <c r="AMF406" s="19"/>
      <c r="AMG406" s="19"/>
      <c r="AMH406" s="19"/>
      <c r="AMI406" s="19"/>
      <c r="AMJ406" s="19"/>
      <c r="AMK406" s="19"/>
      <c r="AML406" s="19"/>
      <c r="AMM406" s="19"/>
      <c r="AMN406" s="19"/>
      <c r="AMO406" s="19"/>
      <c r="AMP406" s="19"/>
      <c r="AMQ406" s="19"/>
      <c r="AMR406" s="19"/>
      <c r="AMS406" s="19"/>
      <c r="AMT406" s="19"/>
      <c r="AMU406" s="19"/>
      <c r="AMV406" s="19"/>
      <c r="AMW406" s="21"/>
      <c r="AMX406" s="21"/>
      <c r="AMY406" s="21"/>
      <c r="AMZ406" s="19"/>
      <c r="ANA406" s="19"/>
      <c r="ANB406" s="19"/>
      <c r="ANC406" s="19"/>
      <c r="AND406" s="19"/>
      <c r="ANE406" s="19"/>
      <c r="ANF406" s="19"/>
      <c r="ANG406" s="19"/>
      <c r="ANH406" s="19"/>
      <c r="ANI406" s="19"/>
      <c r="ANJ406" s="19"/>
      <c r="ANK406" s="19"/>
      <c r="ANL406" s="19"/>
      <c r="ANM406" s="19"/>
      <c r="ANN406" s="19"/>
      <c r="ANO406" s="19"/>
      <c r="ANP406" s="19"/>
      <c r="ANQ406" s="19"/>
      <c r="ANR406" s="19"/>
      <c r="ANS406" s="19"/>
      <c r="ANT406" s="19"/>
      <c r="ANU406" s="19"/>
      <c r="ANV406" s="19"/>
      <c r="ANW406" s="19"/>
      <c r="ANX406" s="19"/>
      <c r="ANY406" s="19"/>
      <c r="ANZ406" s="19"/>
      <c r="AOA406" s="19"/>
      <c r="AOB406" s="19"/>
      <c r="AOC406" s="19"/>
      <c r="AOD406" s="19"/>
      <c r="AOE406" s="19"/>
      <c r="AOF406" s="19"/>
      <c r="AOG406" s="21"/>
      <c r="AOH406" s="21"/>
      <c r="AOI406" s="21"/>
      <c r="AOJ406" s="19"/>
      <c r="AOK406" s="19"/>
      <c r="AOL406" s="19"/>
      <c r="AOM406" s="19"/>
      <c r="AON406" s="19"/>
      <c r="AOO406" s="19"/>
      <c r="AOP406" s="19"/>
      <c r="AOQ406" s="19"/>
      <c r="AOR406" s="19"/>
      <c r="AOS406" s="19"/>
      <c r="AOT406" s="19"/>
      <c r="AOU406" s="19"/>
      <c r="AOV406" s="19"/>
      <c r="AOW406" s="19"/>
      <c r="AOX406" s="19"/>
      <c r="AOY406" s="19"/>
      <c r="AOZ406" s="19"/>
      <c r="APA406" s="19"/>
      <c r="APB406" s="19"/>
      <c r="APC406" s="19"/>
      <c r="APD406" s="19"/>
      <c r="APE406" s="19"/>
      <c r="APF406" s="19"/>
      <c r="APG406" s="19"/>
      <c r="APH406" s="19"/>
      <c r="API406" s="19"/>
      <c r="APJ406" s="19"/>
      <c r="APK406" s="19"/>
      <c r="APL406" s="19"/>
      <c r="APM406" s="19"/>
      <c r="APN406" s="19"/>
      <c r="APO406" s="19"/>
      <c r="APP406" s="19"/>
      <c r="APQ406" s="21"/>
      <c r="APR406" s="21"/>
      <c r="APS406" s="21"/>
      <c r="APT406" s="19">
        <v>260</v>
      </c>
      <c r="APU406" s="19">
        <v>250</v>
      </c>
      <c r="APV406" s="19"/>
      <c r="APW406" s="19">
        <v>275</v>
      </c>
      <c r="APX406" s="19">
        <v>250</v>
      </c>
      <c r="APY406" s="19"/>
      <c r="APZ406" s="19">
        <v>260</v>
      </c>
      <c r="AQA406" s="19">
        <v>250</v>
      </c>
      <c r="AQB406" s="19"/>
      <c r="AQC406" s="19">
        <v>260</v>
      </c>
      <c r="AQD406" s="19">
        <v>250</v>
      </c>
      <c r="AQE406" s="19"/>
      <c r="AQF406" s="19">
        <v>260</v>
      </c>
      <c r="AQG406" s="19">
        <v>250</v>
      </c>
      <c r="AQH406" s="19"/>
      <c r="AQI406" s="19">
        <v>250</v>
      </c>
      <c r="AQJ406" s="19">
        <v>250</v>
      </c>
      <c r="AQK406" s="19"/>
      <c r="AQL406" s="19">
        <v>250</v>
      </c>
      <c r="AQM406" s="19">
        <v>250</v>
      </c>
      <c r="AQN406" s="19"/>
      <c r="AQO406" s="19">
        <v>250</v>
      </c>
      <c r="AQP406" s="19">
        <v>250</v>
      </c>
      <c r="AQQ406" s="19"/>
      <c r="AQR406" s="19">
        <v>250</v>
      </c>
      <c r="AQS406" s="19">
        <v>250</v>
      </c>
      <c r="AQT406" s="19"/>
      <c r="AQU406" s="19">
        <v>250</v>
      </c>
      <c r="AQV406" s="19">
        <v>250</v>
      </c>
      <c r="AQW406" s="19"/>
      <c r="AQX406" s="19">
        <v>250</v>
      </c>
      <c r="AQY406" s="19">
        <v>250</v>
      </c>
      <c r="AQZ406" s="19"/>
      <c r="ARA406" s="21">
        <v>250</v>
      </c>
      <c r="ARB406" s="21">
        <v>250</v>
      </c>
      <c r="ARC406" s="21"/>
      <c r="ARD406" s="19">
        <v>250</v>
      </c>
      <c r="ARE406" s="19">
        <v>250</v>
      </c>
      <c r="ARF406" s="19"/>
      <c r="ARG406" s="19">
        <v>250</v>
      </c>
      <c r="ARH406" s="19">
        <v>250</v>
      </c>
      <c r="ARI406" s="19"/>
      <c r="ARJ406" s="19">
        <v>250</v>
      </c>
      <c r="ARK406" s="19">
        <v>250</v>
      </c>
      <c r="ARL406" s="19"/>
      <c r="ARM406" s="19">
        <v>250</v>
      </c>
      <c r="ARN406" s="19">
        <v>250</v>
      </c>
      <c r="ARO406" s="19"/>
      <c r="ARP406" s="19">
        <v>250</v>
      </c>
      <c r="ARQ406" s="19">
        <v>250</v>
      </c>
      <c r="ARR406" s="19"/>
      <c r="ARS406" s="19"/>
      <c r="ART406" s="19"/>
      <c r="ARU406" s="19"/>
      <c r="ARV406" s="19"/>
      <c r="ARW406" s="19"/>
      <c r="ARX406" s="19"/>
      <c r="ARY406" s="19"/>
      <c r="ARZ406" s="19"/>
      <c r="ASA406" s="19"/>
      <c r="ASB406" s="19"/>
      <c r="ASC406" s="19"/>
      <c r="ASD406" s="19"/>
      <c r="ASE406" s="19"/>
      <c r="ASF406" s="19"/>
      <c r="ASG406" s="19"/>
      <c r="ASH406" s="19">
        <v>220</v>
      </c>
      <c r="ASI406" s="19">
        <v>220</v>
      </c>
      <c r="ASJ406" s="19"/>
      <c r="ASK406" s="21"/>
      <c r="ASL406" s="21"/>
      <c r="ASM406" s="21"/>
      <c r="ASN406" s="19"/>
      <c r="ASO406" s="19"/>
      <c r="ASP406" s="19"/>
      <c r="ASQ406" s="19"/>
      <c r="ASR406" s="19"/>
      <c r="ASS406" s="19"/>
      <c r="AST406" s="19"/>
      <c r="ASU406" s="19"/>
      <c r="ASV406" s="19"/>
      <c r="ASW406" s="19"/>
      <c r="ASX406" s="19"/>
      <c r="ASY406" s="19"/>
      <c r="ASZ406" s="19"/>
      <c r="ATA406" s="19"/>
      <c r="ATB406" s="19"/>
      <c r="ATC406" s="19"/>
      <c r="ATD406" s="19"/>
      <c r="ATE406" s="19"/>
      <c r="ATF406" s="19"/>
      <c r="ATG406" s="19"/>
      <c r="ATH406" s="19"/>
      <c r="ATI406" s="19"/>
      <c r="ATJ406" s="19"/>
      <c r="ATK406" s="19"/>
      <c r="ATL406" s="19"/>
      <c r="ATM406" s="19"/>
      <c r="ATN406" s="19"/>
      <c r="ATO406" s="19"/>
      <c r="ATP406" s="19"/>
      <c r="ATQ406" s="19"/>
      <c r="ATR406" s="19"/>
      <c r="ATS406" s="19"/>
      <c r="ATT406" s="19"/>
      <c r="ATU406" s="21"/>
      <c r="ATV406" s="21"/>
      <c r="ATW406" s="21"/>
      <c r="ATX406" s="19"/>
      <c r="ATY406" s="19"/>
      <c r="ATZ406" s="19"/>
      <c r="AUA406" s="19"/>
      <c r="AUB406" s="19"/>
      <c r="AUC406" s="19"/>
      <c r="AUD406" s="19"/>
      <c r="AUE406" s="19"/>
      <c r="AUF406" s="19"/>
      <c r="AUG406" s="19"/>
      <c r="AUH406" s="19"/>
      <c r="AUI406" s="19"/>
      <c r="AUJ406" s="19"/>
      <c r="AUK406" s="19"/>
      <c r="AUL406" s="19"/>
      <c r="AUM406" s="19"/>
      <c r="AUN406" s="19"/>
      <c r="AUO406" s="19"/>
      <c r="AUP406" s="19"/>
      <c r="AUQ406" s="19"/>
      <c r="AUR406" s="19"/>
      <c r="AUS406" s="19"/>
      <c r="AUT406" s="19"/>
      <c r="AUU406" s="19"/>
      <c r="AUV406" s="19">
        <v>260</v>
      </c>
      <c r="AUW406" s="19">
        <v>260</v>
      </c>
      <c r="AUX406" s="19"/>
      <c r="AUY406" s="19"/>
      <c r="AUZ406" s="19"/>
      <c r="AVA406" s="19"/>
      <c r="AVB406" s="19"/>
      <c r="AVC406" s="19"/>
      <c r="AVD406" s="19"/>
      <c r="AVE406" s="21"/>
      <c r="AVF406" s="21"/>
      <c r="AVG406" s="21"/>
      <c r="AVH406" s="19"/>
      <c r="AVI406" s="19"/>
      <c r="AVJ406" s="19"/>
      <c r="AVK406" s="19"/>
      <c r="AVL406" s="19"/>
      <c r="AVM406" s="19"/>
      <c r="AVN406" s="19"/>
      <c r="AVO406" s="19"/>
      <c r="AVP406" s="22"/>
      <c r="AVQ406" s="19"/>
      <c r="AVR406" s="19"/>
      <c r="AVS406" s="19"/>
      <c r="AVT406" s="19"/>
      <c r="AVU406" s="19"/>
      <c r="AVV406" s="19"/>
      <c r="AVW406" s="19"/>
      <c r="AVX406" s="19"/>
      <c r="AVY406" s="22"/>
      <c r="AVZ406" s="19"/>
      <c r="AWA406" s="19"/>
      <c r="AWB406" s="19"/>
      <c r="AWC406" s="19"/>
      <c r="AWD406" s="19"/>
      <c r="AWE406" s="19"/>
      <c r="AWF406" s="19"/>
      <c r="AWG406" s="19"/>
      <c r="AWH406" s="22"/>
      <c r="AWI406" s="19"/>
      <c r="AWJ406" s="19"/>
      <c r="AWK406" s="19"/>
      <c r="AWL406" s="19"/>
      <c r="AWM406" s="19"/>
      <c r="AWN406" s="19"/>
      <c r="AWO406" s="23"/>
      <c r="AWP406" s="23"/>
      <c r="AWQ406" s="23"/>
      <c r="AWR406" s="19"/>
      <c r="AWS406" s="19"/>
      <c r="AWT406" s="19"/>
      <c r="AWU406" s="19"/>
      <c r="AWV406" s="19"/>
      <c r="AWW406" s="19"/>
      <c r="AWX406" s="19"/>
      <c r="AWY406" s="19"/>
      <c r="AWZ406" s="22"/>
      <c r="AXA406" s="19"/>
      <c r="AXB406" s="19"/>
      <c r="AXC406" s="19"/>
      <c r="AXD406" s="19"/>
      <c r="AXE406" s="19"/>
      <c r="AXF406" s="19"/>
      <c r="AXG406" s="19"/>
      <c r="AXH406" s="19"/>
      <c r="AXI406" s="22"/>
      <c r="AXJ406" s="19"/>
      <c r="AXK406" s="19"/>
      <c r="AXL406" s="19"/>
      <c r="AXM406" s="19"/>
      <c r="AXN406" s="19"/>
      <c r="AXO406" s="19"/>
      <c r="AXP406" s="19">
        <v>252</v>
      </c>
      <c r="AXQ406" s="19">
        <v>250</v>
      </c>
      <c r="AXR406" s="22"/>
      <c r="AXS406" s="19">
        <v>260</v>
      </c>
      <c r="AXT406" s="19">
        <v>252</v>
      </c>
      <c r="AXU406" s="19"/>
      <c r="AXV406" s="19"/>
      <c r="AXW406" s="19"/>
      <c r="AXX406" s="19"/>
      <c r="AXY406" s="21">
        <v>250</v>
      </c>
      <c r="AXZ406" s="21">
        <v>250</v>
      </c>
      <c r="AYA406" s="21"/>
      <c r="AYB406" s="22"/>
      <c r="AYC406" s="22"/>
      <c r="AYD406" s="22"/>
      <c r="AYE406" s="22"/>
      <c r="AYF406" s="22"/>
      <c r="AYG406" s="22"/>
      <c r="AYH406" s="22"/>
      <c r="AYI406" s="22"/>
      <c r="AYJ406" s="22"/>
      <c r="AYK406" s="22"/>
      <c r="AYL406" s="22"/>
      <c r="AYM406" s="22"/>
      <c r="AYN406" s="22"/>
      <c r="AYO406" s="22"/>
      <c r="AYP406" s="22"/>
      <c r="AYQ406" s="22"/>
      <c r="AYR406" s="22"/>
      <c r="AYS406" s="22"/>
      <c r="AYT406" s="22"/>
      <c r="AYU406" s="22"/>
      <c r="AYV406" s="22"/>
      <c r="AYW406" s="22"/>
      <c r="AYX406" s="22"/>
      <c r="AYY406" s="22"/>
      <c r="AYZ406" s="22"/>
      <c r="AZA406" s="22"/>
      <c r="AZB406" s="22"/>
      <c r="AZC406" s="22"/>
      <c r="AZD406" s="22"/>
      <c r="AZE406" s="22"/>
      <c r="AZF406" s="22"/>
      <c r="AZG406" s="22"/>
      <c r="AZH406" s="22"/>
      <c r="AZI406" s="21">
        <v>250</v>
      </c>
      <c r="AZJ406" s="21"/>
      <c r="AZK406" s="21"/>
      <c r="AZL406" s="19"/>
      <c r="AZM406" s="19"/>
      <c r="AZN406" s="19"/>
      <c r="AZO406" s="19"/>
      <c r="AZP406" s="19"/>
      <c r="AZQ406" s="19"/>
      <c r="AZR406" s="19"/>
      <c r="AZS406" s="19"/>
      <c r="AZT406" s="19"/>
      <c r="AZU406" s="19"/>
      <c r="AZV406" s="19"/>
      <c r="AZW406" s="19"/>
      <c r="AZX406" s="19"/>
      <c r="AZY406" s="19"/>
      <c r="AZZ406" s="19"/>
      <c r="BAA406" s="22"/>
      <c r="BAB406" s="22"/>
      <c r="BAC406" s="22"/>
      <c r="BAD406" s="19"/>
      <c r="BAE406" s="19"/>
      <c r="BAF406" s="19"/>
      <c r="BAG406" s="19"/>
      <c r="BAH406" s="19"/>
      <c r="BAI406" s="19"/>
      <c r="BAJ406" s="19"/>
      <c r="BAK406" s="19"/>
      <c r="BAL406" s="19"/>
      <c r="BAM406" s="19"/>
      <c r="BAN406" s="19"/>
      <c r="BAO406" s="19"/>
      <c r="BAP406" s="22"/>
      <c r="BAQ406" s="22"/>
      <c r="BAR406" s="22"/>
      <c r="BAS406" s="21">
        <v>250</v>
      </c>
      <c r="BAT406" s="21"/>
      <c r="BAU406" s="21"/>
      <c r="BAV406" s="19"/>
      <c r="BAW406" s="19"/>
      <c r="BAX406" s="19"/>
      <c r="BAY406" s="19"/>
      <c r="BAZ406" s="19"/>
      <c r="BBA406" s="19"/>
      <c r="BBB406" s="22"/>
      <c r="BBC406" s="22"/>
      <c r="BBD406" s="22"/>
      <c r="BBE406" s="19"/>
      <c r="BBF406" s="19"/>
      <c r="BBG406" s="19"/>
      <c r="BBH406" s="19"/>
      <c r="BBI406" s="19"/>
      <c r="BBJ406" s="19"/>
      <c r="BBK406" s="19"/>
      <c r="BBL406" s="19"/>
      <c r="BBM406" s="19"/>
      <c r="BBN406" s="19"/>
      <c r="BBO406" s="19"/>
      <c r="BBP406" s="19"/>
      <c r="BBQ406" s="19"/>
      <c r="BBR406" s="19"/>
      <c r="BBS406" s="19"/>
      <c r="BBT406" s="19"/>
      <c r="BBU406" s="19"/>
      <c r="BBV406" s="19"/>
      <c r="BBW406" s="19"/>
      <c r="BBX406" s="19"/>
      <c r="BBY406" s="19"/>
      <c r="BBZ406" s="19"/>
      <c r="BCA406" s="19"/>
      <c r="BCB406" s="19"/>
      <c r="BCC406" s="21"/>
      <c r="BCD406" s="21"/>
      <c r="BCE406" s="21"/>
      <c r="BCF406" s="19"/>
      <c r="BCG406" s="19"/>
      <c r="BCH406" s="19"/>
      <c r="BCI406" s="19"/>
      <c r="BCJ406" s="19"/>
      <c r="BCK406" s="19"/>
      <c r="BCL406" s="22"/>
      <c r="BCM406" s="22"/>
      <c r="BCN406" s="22"/>
      <c r="BCO406" s="19"/>
      <c r="BCP406" s="19"/>
      <c r="BCQ406" s="19"/>
      <c r="BCR406" s="19"/>
      <c r="BCS406" s="19"/>
      <c r="BCT406" s="19"/>
      <c r="BCU406" s="22"/>
      <c r="BCV406" s="22"/>
      <c r="BCW406" s="22"/>
      <c r="BCX406" s="19"/>
      <c r="BCY406" s="19"/>
      <c r="BCZ406" s="19"/>
      <c r="BDA406" s="19"/>
      <c r="BDB406" s="19"/>
      <c r="BDC406" s="19"/>
      <c r="BDD406" s="22"/>
      <c r="BDE406" s="22"/>
      <c r="BDF406" s="22"/>
      <c r="BDG406" s="19"/>
      <c r="BDH406" s="19"/>
      <c r="BDI406" s="19"/>
      <c r="BDJ406" s="19"/>
      <c r="BDK406" s="19"/>
      <c r="BDL406" s="19"/>
      <c r="BDM406" s="21">
        <v>200</v>
      </c>
      <c r="BDN406" s="21"/>
      <c r="BDO406" s="21"/>
      <c r="BDP406" s="19"/>
      <c r="BDQ406" s="19"/>
      <c r="BDR406" s="19"/>
      <c r="BDS406" s="19"/>
      <c r="BDT406" s="19"/>
      <c r="BDU406" s="19"/>
      <c r="BDV406" s="22"/>
      <c r="BDW406" s="22"/>
      <c r="BDX406" s="22"/>
      <c r="BDY406" s="19"/>
      <c r="BDZ406" s="19"/>
      <c r="BEA406" s="19"/>
      <c r="BEB406" s="19"/>
      <c r="BEC406" s="19"/>
      <c r="BED406" s="19"/>
      <c r="BEE406" s="22"/>
      <c r="BEF406" s="22"/>
      <c r="BEG406" s="22"/>
      <c r="BEH406" s="19"/>
      <c r="BEI406" s="19"/>
      <c r="BEJ406" s="19"/>
      <c r="BEK406" s="19"/>
      <c r="BEL406" s="19"/>
      <c r="BEM406" s="19"/>
      <c r="BEN406" s="22"/>
      <c r="BEO406" s="22"/>
      <c r="BEP406" s="22"/>
      <c r="BEQ406" s="19"/>
      <c r="BER406" s="19"/>
      <c r="BES406" s="19"/>
      <c r="BET406" s="19"/>
      <c r="BEU406" s="19"/>
      <c r="BEV406" s="19"/>
      <c r="BEW406" s="21"/>
      <c r="BEX406" s="21"/>
      <c r="BEY406" s="21"/>
      <c r="BEZ406" s="19"/>
      <c r="BFA406" s="19"/>
      <c r="BFB406" s="19"/>
      <c r="BFC406" s="19"/>
      <c r="BFD406" s="19"/>
      <c r="BFE406" s="19"/>
      <c r="BFF406" s="22"/>
      <c r="BFG406" s="22"/>
      <c r="BFH406" s="22"/>
      <c r="BFI406" s="19"/>
      <c r="BFJ406" s="19"/>
      <c r="BFK406" s="19"/>
      <c r="BFL406" s="19"/>
      <c r="BFM406" s="19"/>
      <c r="BFN406" s="19"/>
      <c r="BFO406" s="22"/>
      <c r="BFP406" s="22"/>
      <c r="BFQ406" s="22"/>
      <c r="BFR406" s="19"/>
      <c r="BFS406" s="19"/>
      <c r="BFT406" s="19"/>
      <c r="BFU406" s="19"/>
      <c r="BFV406" s="19"/>
      <c r="BFW406" s="19"/>
      <c r="BFX406" s="22"/>
      <c r="BFY406" s="22"/>
      <c r="BFZ406" s="22"/>
      <c r="BGA406" s="19"/>
      <c r="BGB406" s="19"/>
      <c r="BGC406" s="19"/>
      <c r="BGD406" s="19"/>
      <c r="BGE406" s="19"/>
      <c r="BGF406" s="19"/>
      <c r="BGG406" s="23">
        <v>170</v>
      </c>
      <c r="BGH406" s="23"/>
      <c r="BGI406" s="23"/>
      <c r="BGJ406" s="19"/>
      <c r="BGK406" s="19"/>
      <c r="BGL406" s="19"/>
      <c r="BGM406" s="19"/>
      <c r="BGN406" s="19"/>
      <c r="BGO406" s="19"/>
      <c r="BGP406" s="22"/>
      <c r="BGQ406" s="22"/>
      <c r="BGR406" s="22"/>
      <c r="BGS406" s="19"/>
      <c r="BGT406" s="19"/>
      <c r="BGU406" s="19"/>
      <c r="BGV406" s="19"/>
      <c r="BGW406" s="19"/>
      <c r="BGX406" s="19"/>
      <c r="BGY406" s="22"/>
      <c r="BGZ406" s="22"/>
      <c r="BHA406" s="22"/>
      <c r="BHB406" s="19"/>
      <c r="BHC406" s="19"/>
      <c r="BHD406" s="19"/>
      <c r="BHE406" s="19"/>
      <c r="BHF406" s="19"/>
      <c r="BHG406" s="19"/>
      <c r="BHH406" s="22"/>
      <c r="BHI406" s="22"/>
      <c r="BHJ406" s="22"/>
      <c r="BHK406" s="19"/>
      <c r="BHL406" s="19"/>
      <c r="BHM406" s="19"/>
      <c r="BHN406" s="19"/>
      <c r="BHO406" s="19"/>
      <c r="BHP406" s="19"/>
      <c r="BHQ406" s="21">
        <v>150</v>
      </c>
      <c r="BHR406" s="21"/>
      <c r="BHS406" s="21"/>
      <c r="BHT406" s="19"/>
      <c r="BHU406" s="19"/>
      <c r="BHV406" s="19"/>
      <c r="BHW406" s="19"/>
      <c r="BHX406" s="19"/>
      <c r="BHY406" s="19"/>
      <c r="BHZ406" s="22"/>
      <c r="BIA406" s="22"/>
      <c r="BIB406" s="22"/>
      <c r="BIC406" s="19"/>
      <c r="BID406" s="19"/>
      <c r="BIE406" s="19"/>
      <c r="BIF406" s="19"/>
      <c r="BIG406" s="19"/>
      <c r="BIH406" s="19"/>
      <c r="BII406" s="22"/>
      <c r="BIJ406" s="22"/>
      <c r="BIK406" s="22"/>
      <c r="BIL406" s="19"/>
      <c r="BIM406" s="19"/>
      <c r="BIN406" s="19"/>
      <c r="BIO406" s="19"/>
      <c r="BIP406" s="19"/>
      <c r="BIQ406" s="19"/>
      <c r="BIR406" s="22"/>
      <c r="BIS406" s="22"/>
      <c r="BIT406" s="22"/>
      <c r="BIU406" s="19"/>
      <c r="BIV406" s="19"/>
      <c r="BIW406" s="19"/>
      <c r="BIX406" s="19"/>
      <c r="BIY406" s="19"/>
      <c r="BIZ406" s="19"/>
      <c r="BJA406" s="21"/>
      <c r="BJB406" s="21"/>
      <c r="BJC406" s="21"/>
      <c r="BJD406" s="19"/>
      <c r="BJE406" s="19"/>
      <c r="BJF406" s="19"/>
      <c r="BJG406" s="19"/>
      <c r="BJH406" s="19"/>
      <c r="BJI406" s="19"/>
      <c r="BJJ406" s="22"/>
      <c r="BJK406" s="22"/>
      <c r="BJL406" s="22"/>
      <c r="BJM406" s="19"/>
      <c r="BJN406" s="19"/>
      <c r="BJO406" s="19"/>
      <c r="BJP406" s="19"/>
      <c r="BJQ406" s="19"/>
      <c r="BJR406" s="19"/>
      <c r="BJS406" s="22"/>
      <c r="BJT406" s="22"/>
      <c r="BJU406" s="22"/>
      <c r="BJV406" s="19"/>
      <c r="BJW406" s="19"/>
      <c r="BJX406" s="19"/>
      <c r="BJY406" s="19"/>
      <c r="BJZ406" s="19"/>
      <c r="BKA406" s="19"/>
      <c r="BKB406" s="22"/>
      <c r="BKC406" s="22"/>
      <c r="BKD406" s="22"/>
      <c r="BKE406" s="19"/>
      <c r="BKF406" s="19"/>
      <c r="BKG406" s="19"/>
      <c r="BKH406" s="19"/>
      <c r="BKI406" s="19"/>
      <c r="BKJ406" s="19"/>
      <c r="BKK406" s="21"/>
      <c r="BKL406" s="21"/>
      <c r="BKM406" s="21"/>
      <c r="BKN406" s="19"/>
      <c r="BKO406" s="22"/>
      <c r="BKP406" s="19"/>
      <c r="BKQ406" s="19"/>
      <c r="BKR406" s="19"/>
      <c r="BKS406" s="19"/>
      <c r="BKT406" s="22"/>
      <c r="BKU406" s="22"/>
      <c r="BKV406" s="22"/>
      <c r="BKW406" s="19"/>
      <c r="BKX406" s="19"/>
      <c r="BKY406" s="19"/>
      <c r="BKZ406" s="19"/>
      <c r="BLA406" s="19"/>
      <c r="BLB406" s="19"/>
      <c r="BLC406" s="19"/>
      <c r="BLD406" s="19"/>
      <c r="BLE406" s="22"/>
      <c r="BLF406" s="19"/>
      <c r="BLG406" s="19"/>
      <c r="BLH406" s="19"/>
      <c r="BLI406" s="13"/>
      <c r="BLJ406" s="13"/>
      <c r="BLK406" s="13"/>
      <c r="BLL406" s="13"/>
      <c r="BLM406" s="13"/>
      <c r="BLN406" s="13"/>
    </row>
    <row r="407" spans="1:1678">
      <c r="A407" s="7" t="s">
        <v>1255</v>
      </c>
      <c r="B407" s="8">
        <v>414</v>
      </c>
      <c r="C407" s="7" t="s">
        <v>8</v>
      </c>
      <c r="D407" s="7" t="s">
        <v>1256</v>
      </c>
      <c r="E407" s="7" t="s">
        <v>1257</v>
      </c>
      <c r="F407" s="7"/>
      <c r="G407" s="7">
        <v>1000</v>
      </c>
      <c r="ALP407" s="19"/>
      <c r="ALQ407" s="19"/>
      <c r="ALR407" s="19"/>
      <c r="ALS407" s="22"/>
      <c r="ALT407" s="22"/>
      <c r="ALU407" s="22"/>
      <c r="ALV407" s="22"/>
      <c r="ALW407" s="19"/>
      <c r="ALX407" s="19"/>
      <c r="ALY407" s="19"/>
      <c r="ALZ407" s="19"/>
      <c r="AMA407" s="19"/>
      <c r="AMB407" s="19"/>
      <c r="AMC407" s="19"/>
      <c r="AMD407" s="19"/>
      <c r="AME407" s="19"/>
      <c r="AMF407" s="19"/>
      <c r="AMG407" s="19"/>
      <c r="AMH407" s="19"/>
      <c r="AMI407" s="19"/>
      <c r="AMJ407" s="19"/>
      <c r="AMK407" s="19"/>
      <c r="AML407" s="19"/>
      <c r="AMM407" s="19"/>
      <c r="AMN407" s="19"/>
      <c r="AMO407" s="19"/>
      <c r="AMP407" s="19"/>
      <c r="AMQ407" s="19"/>
      <c r="AMR407" s="19"/>
      <c r="AMS407" s="19"/>
      <c r="AMT407" s="19"/>
      <c r="AMU407" s="19"/>
      <c r="AMV407" s="19"/>
      <c r="AMW407" s="21"/>
      <c r="AMX407" s="21"/>
      <c r="AMY407" s="21"/>
      <c r="AMZ407" s="19"/>
      <c r="ANA407" s="19"/>
      <c r="ANB407" s="19"/>
      <c r="ANC407" s="19"/>
      <c r="AND407" s="19"/>
      <c r="ANE407" s="19"/>
      <c r="ANF407" s="19"/>
      <c r="ANG407" s="19"/>
      <c r="ANH407" s="19"/>
      <c r="ANI407" s="19"/>
      <c r="ANJ407" s="19"/>
      <c r="ANK407" s="19"/>
      <c r="ANL407" s="19"/>
      <c r="ANM407" s="19"/>
      <c r="ANN407" s="19"/>
      <c r="ANO407" s="19"/>
      <c r="ANP407" s="19"/>
      <c r="ANQ407" s="19"/>
      <c r="ANR407" s="19"/>
      <c r="ANS407" s="19"/>
      <c r="ANT407" s="19"/>
      <c r="ANU407" s="19"/>
      <c r="ANV407" s="19"/>
      <c r="ANW407" s="19"/>
      <c r="ANX407" s="19"/>
      <c r="ANY407" s="19"/>
      <c r="ANZ407" s="19"/>
      <c r="AOA407" s="19"/>
      <c r="AOB407" s="19"/>
      <c r="AOC407" s="19"/>
      <c r="AOD407" s="19"/>
      <c r="AOE407" s="19"/>
      <c r="AOF407" s="19"/>
      <c r="AOG407" s="21"/>
      <c r="AOH407" s="21"/>
      <c r="AOI407" s="21"/>
      <c r="AOJ407" s="19"/>
      <c r="AOK407" s="19"/>
      <c r="AOL407" s="19"/>
      <c r="AOM407" s="19"/>
      <c r="AON407" s="19"/>
      <c r="AOO407" s="19"/>
      <c r="AOP407" s="19"/>
      <c r="AOQ407" s="19"/>
      <c r="AOR407" s="19"/>
      <c r="AOS407" s="19"/>
      <c r="AOT407" s="19"/>
      <c r="AOU407" s="19"/>
      <c r="AOV407" s="19"/>
      <c r="AOW407" s="19"/>
      <c r="AOX407" s="19"/>
      <c r="AOY407" s="19"/>
      <c r="AOZ407" s="19"/>
      <c r="APA407" s="19"/>
      <c r="APB407" s="19"/>
      <c r="APC407" s="19"/>
      <c r="APD407" s="19"/>
      <c r="APE407" s="19"/>
      <c r="APF407" s="19"/>
      <c r="APG407" s="19"/>
      <c r="APH407" s="19"/>
      <c r="API407" s="19"/>
      <c r="APJ407" s="19"/>
      <c r="APK407" s="19"/>
      <c r="APL407" s="19"/>
      <c r="APM407" s="19"/>
      <c r="APN407" s="19"/>
      <c r="APO407" s="19"/>
      <c r="APP407" s="19"/>
      <c r="APQ407" s="21"/>
      <c r="APR407" s="21"/>
      <c r="APS407" s="21"/>
      <c r="APT407" s="19"/>
      <c r="APU407" s="19"/>
      <c r="APV407" s="19"/>
      <c r="APW407" s="19"/>
      <c r="APX407" s="19"/>
      <c r="APY407" s="19"/>
      <c r="APZ407" s="19"/>
      <c r="AQA407" s="19"/>
      <c r="AQB407" s="19"/>
      <c r="AQC407" s="19"/>
      <c r="AQD407" s="19"/>
      <c r="AQE407" s="19"/>
      <c r="AQF407" s="19"/>
      <c r="AQG407" s="19"/>
      <c r="AQH407" s="19"/>
      <c r="AQI407" s="19">
        <v>360</v>
      </c>
      <c r="AQJ407" s="19">
        <v>360</v>
      </c>
      <c r="AQK407" s="19"/>
      <c r="AQL407" s="19">
        <v>360</v>
      </c>
      <c r="AQM407" s="19">
        <v>360</v>
      </c>
      <c r="AQN407" s="19"/>
      <c r="AQO407" s="19">
        <v>360</v>
      </c>
      <c r="AQP407" s="19">
        <v>360</v>
      </c>
      <c r="AQQ407" s="19"/>
      <c r="AQR407" s="19">
        <v>360</v>
      </c>
      <c r="AQS407" s="19">
        <v>360</v>
      </c>
      <c r="AQT407" s="19"/>
      <c r="AQU407" s="19">
        <v>360</v>
      </c>
      <c r="AQV407" s="19">
        <v>360</v>
      </c>
      <c r="AQW407" s="19"/>
      <c r="AQX407" s="19"/>
      <c r="AQY407" s="19"/>
      <c r="AQZ407" s="19"/>
      <c r="ARA407" s="21"/>
      <c r="ARB407" s="21"/>
      <c r="ARC407" s="21"/>
      <c r="ARD407" s="19"/>
      <c r="ARE407" s="19"/>
      <c r="ARF407" s="19"/>
      <c r="ARG407" s="19"/>
      <c r="ARH407" s="19"/>
      <c r="ARI407" s="19"/>
      <c r="ARJ407" s="19"/>
      <c r="ARK407" s="19"/>
      <c r="ARL407" s="19"/>
      <c r="ARM407" s="19"/>
      <c r="ARN407" s="19"/>
      <c r="ARO407" s="19"/>
      <c r="ARP407" s="19"/>
      <c r="ARQ407" s="19"/>
      <c r="ARR407" s="19"/>
      <c r="ARS407" s="19"/>
      <c r="ART407" s="19"/>
      <c r="ARU407" s="19"/>
      <c r="ARV407" s="19"/>
      <c r="ARW407" s="19"/>
      <c r="ARX407" s="19"/>
      <c r="ARY407" s="19"/>
      <c r="ARZ407" s="19"/>
      <c r="ASA407" s="19"/>
      <c r="ASB407" s="19"/>
      <c r="ASC407" s="19"/>
      <c r="ASD407" s="19"/>
      <c r="ASE407" s="19"/>
      <c r="ASF407" s="19"/>
      <c r="ASG407" s="19"/>
      <c r="ASH407" s="19"/>
      <c r="ASI407" s="19"/>
      <c r="ASJ407" s="19"/>
      <c r="ASK407" s="21"/>
      <c r="ASL407" s="21"/>
      <c r="ASM407" s="21"/>
      <c r="ASN407" s="19"/>
      <c r="ASO407" s="19"/>
      <c r="ASP407" s="19"/>
      <c r="ASQ407" s="19"/>
      <c r="ASR407" s="19"/>
      <c r="ASS407" s="19"/>
      <c r="AST407" s="19"/>
      <c r="ASU407" s="19"/>
      <c r="ASV407" s="19"/>
      <c r="ASW407" s="19"/>
      <c r="ASX407" s="19"/>
      <c r="ASY407" s="19"/>
      <c r="ASZ407" s="19"/>
      <c r="ATA407" s="19"/>
      <c r="ATB407" s="19"/>
      <c r="ATC407" s="19"/>
      <c r="ATD407" s="19"/>
      <c r="ATE407" s="19"/>
      <c r="ATF407" s="19"/>
      <c r="ATG407" s="19"/>
      <c r="ATH407" s="19"/>
      <c r="ATI407" s="19"/>
      <c r="ATJ407" s="19"/>
      <c r="ATK407" s="19"/>
      <c r="ATL407" s="19"/>
      <c r="ATM407" s="19"/>
      <c r="ATN407" s="19"/>
      <c r="ATO407" s="19"/>
      <c r="ATP407" s="19"/>
      <c r="ATQ407" s="19"/>
      <c r="ATR407" s="19"/>
      <c r="ATS407" s="19"/>
      <c r="ATT407" s="19"/>
      <c r="ATU407" s="21"/>
      <c r="ATV407" s="21"/>
      <c r="ATW407" s="21"/>
      <c r="ATX407" s="19"/>
      <c r="ATY407" s="19"/>
      <c r="ATZ407" s="19"/>
      <c r="AUA407" s="19"/>
      <c r="AUB407" s="19"/>
      <c r="AUC407" s="19"/>
      <c r="AUD407" s="19"/>
      <c r="AUE407" s="19"/>
      <c r="AUF407" s="19"/>
      <c r="AUG407" s="19"/>
      <c r="AUH407" s="19"/>
      <c r="AUI407" s="19"/>
      <c r="AUJ407" s="19"/>
      <c r="AUK407" s="19"/>
      <c r="AUL407" s="19"/>
      <c r="AUM407" s="19"/>
      <c r="AUN407" s="19"/>
      <c r="AUO407" s="19"/>
      <c r="AUP407" s="19"/>
      <c r="AUQ407" s="19"/>
      <c r="AUR407" s="19"/>
      <c r="AUS407" s="19"/>
      <c r="AUT407" s="19"/>
      <c r="AUU407" s="19"/>
      <c r="AUV407" s="19"/>
      <c r="AUW407" s="19"/>
      <c r="AUX407" s="19"/>
      <c r="AUY407" s="19"/>
      <c r="AUZ407" s="19"/>
      <c r="AVA407" s="19"/>
      <c r="AVB407" s="19"/>
      <c r="AVC407" s="19"/>
      <c r="AVD407" s="19"/>
      <c r="AVE407" s="21"/>
      <c r="AVF407" s="21"/>
      <c r="AVG407" s="21"/>
      <c r="AVH407" s="19"/>
      <c r="AVI407" s="19"/>
      <c r="AVJ407" s="19"/>
      <c r="AVK407" s="19"/>
      <c r="AVL407" s="19"/>
      <c r="AVM407" s="19"/>
      <c r="AVN407" s="19"/>
      <c r="AVO407" s="19"/>
      <c r="AVP407" s="22"/>
      <c r="AVQ407" s="19"/>
      <c r="AVR407" s="19"/>
      <c r="AVS407" s="19"/>
      <c r="AVT407" s="19"/>
      <c r="AVU407" s="19"/>
      <c r="AVV407" s="19"/>
      <c r="AVW407" s="19"/>
      <c r="AVX407" s="19"/>
      <c r="AVY407" s="22"/>
      <c r="AVZ407" s="19"/>
      <c r="AWA407" s="19"/>
      <c r="AWB407" s="19"/>
      <c r="AWC407" s="19"/>
      <c r="AWD407" s="19"/>
      <c r="AWE407" s="19"/>
      <c r="AWF407" s="19"/>
      <c r="AWG407" s="19"/>
      <c r="AWH407" s="22"/>
      <c r="AWI407" s="19"/>
      <c r="AWJ407" s="19"/>
      <c r="AWK407" s="19"/>
      <c r="AWL407" s="19"/>
      <c r="AWM407" s="19"/>
      <c r="AWN407" s="19"/>
      <c r="AWO407" s="23"/>
      <c r="AWP407" s="23"/>
      <c r="AWQ407" s="23"/>
      <c r="AWR407" s="19"/>
      <c r="AWS407" s="19"/>
      <c r="AWT407" s="19"/>
      <c r="AWU407" s="19"/>
      <c r="AWV407" s="19"/>
      <c r="AWW407" s="19"/>
      <c r="AWX407" s="19"/>
      <c r="AWY407" s="19"/>
      <c r="AWZ407" s="22"/>
      <c r="AXA407" s="19"/>
      <c r="AXB407" s="19"/>
      <c r="AXC407" s="19"/>
      <c r="AXD407" s="19"/>
      <c r="AXE407" s="19"/>
      <c r="AXF407" s="19"/>
      <c r="AXG407" s="19"/>
      <c r="AXH407" s="19"/>
      <c r="AXI407" s="22"/>
      <c r="AXJ407" s="19"/>
      <c r="AXK407" s="19"/>
      <c r="AXL407" s="19"/>
      <c r="AXM407" s="19"/>
      <c r="AXN407" s="19"/>
      <c r="AXO407" s="19"/>
      <c r="AXP407" s="19"/>
      <c r="AXQ407" s="19"/>
      <c r="AXR407" s="22"/>
      <c r="AXS407" s="19"/>
      <c r="AXT407" s="19"/>
      <c r="AXU407" s="19"/>
      <c r="AXV407" s="19"/>
      <c r="AXW407" s="19"/>
      <c r="AXX407" s="19"/>
      <c r="AXY407" s="21"/>
      <c r="AXZ407" s="21"/>
      <c r="AYA407" s="21"/>
      <c r="AYB407" s="22"/>
      <c r="AYC407" s="22"/>
      <c r="AYD407" s="22"/>
      <c r="AYE407" s="22"/>
      <c r="AYF407" s="22"/>
      <c r="AYG407" s="22"/>
      <c r="AYH407" s="22"/>
      <c r="AYI407" s="22"/>
      <c r="AYJ407" s="22"/>
      <c r="AYK407" s="22"/>
      <c r="AYL407" s="22"/>
      <c r="AYM407" s="22"/>
      <c r="AYN407" s="22"/>
      <c r="AYO407" s="22"/>
      <c r="AYP407" s="22"/>
      <c r="AYQ407" s="22"/>
      <c r="AYR407" s="22"/>
      <c r="AYS407" s="22"/>
      <c r="AYT407" s="22"/>
      <c r="AYU407" s="22"/>
      <c r="AYV407" s="22"/>
      <c r="AYW407" s="22"/>
      <c r="AYX407" s="22"/>
      <c r="AYY407" s="22"/>
      <c r="AYZ407" s="22"/>
      <c r="AZA407" s="22"/>
      <c r="AZB407" s="22"/>
      <c r="AZC407" s="22"/>
      <c r="AZD407" s="22"/>
      <c r="AZE407" s="22"/>
      <c r="AZF407" s="22"/>
      <c r="AZG407" s="22"/>
      <c r="AZH407" s="22"/>
      <c r="AZI407" s="21"/>
      <c r="AZJ407" s="21"/>
      <c r="AZK407" s="21"/>
      <c r="AZL407" s="19"/>
      <c r="AZM407" s="19"/>
      <c r="AZN407" s="19"/>
      <c r="AZO407" s="19"/>
      <c r="AZP407" s="19"/>
      <c r="AZQ407" s="19"/>
      <c r="AZR407" s="19"/>
      <c r="AZS407" s="19"/>
      <c r="AZT407" s="19"/>
      <c r="AZU407" s="19"/>
      <c r="AZV407" s="19"/>
      <c r="AZW407" s="19"/>
      <c r="AZX407" s="19"/>
      <c r="AZY407" s="19"/>
      <c r="AZZ407" s="19"/>
      <c r="BAA407" s="22"/>
      <c r="BAB407" s="22"/>
      <c r="BAC407" s="22"/>
      <c r="BAD407" s="19"/>
      <c r="BAE407" s="19"/>
      <c r="BAF407" s="19"/>
      <c r="BAG407" s="19"/>
      <c r="BAH407" s="19"/>
      <c r="BAI407" s="19"/>
      <c r="BAJ407" s="19"/>
      <c r="BAK407" s="19"/>
      <c r="BAL407" s="19"/>
      <c r="BAM407" s="19"/>
      <c r="BAN407" s="19"/>
      <c r="BAO407" s="19"/>
      <c r="BAP407" s="22"/>
      <c r="BAQ407" s="22"/>
      <c r="BAR407" s="22"/>
      <c r="BAS407" s="21"/>
      <c r="BAT407" s="21"/>
      <c r="BAU407" s="21"/>
      <c r="BAV407" s="19"/>
      <c r="BAW407" s="19"/>
      <c r="BAX407" s="19"/>
      <c r="BAY407" s="19"/>
      <c r="BAZ407" s="19"/>
      <c r="BBA407" s="19"/>
      <c r="BBB407" s="22"/>
      <c r="BBC407" s="22"/>
      <c r="BBD407" s="22"/>
      <c r="BBE407" s="19"/>
      <c r="BBF407" s="19"/>
      <c r="BBG407" s="19"/>
      <c r="BBH407" s="19"/>
      <c r="BBI407" s="19"/>
      <c r="BBJ407" s="19"/>
      <c r="BBK407" s="19"/>
      <c r="BBL407" s="19"/>
      <c r="BBM407" s="19"/>
      <c r="BBN407" s="19"/>
      <c r="BBO407" s="19"/>
      <c r="BBP407" s="19"/>
      <c r="BBQ407" s="19"/>
      <c r="BBR407" s="19"/>
      <c r="BBS407" s="19"/>
      <c r="BBT407" s="19"/>
      <c r="BBU407" s="19"/>
      <c r="BBV407" s="19"/>
      <c r="BBW407" s="19"/>
      <c r="BBX407" s="19"/>
      <c r="BBY407" s="19"/>
      <c r="BBZ407" s="19"/>
      <c r="BCA407" s="19"/>
      <c r="BCB407" s="19"/>
      <c r="BCC407" s="21"/>
      <c r="BCD407" s="21"/>
      <c r="BCE407" s="21"/>
      <c r="BCF407" s="19"/>
      <c r="BCG407" s="19"/>
      <c r="BCH407" s="19"/>
      <c r="BCI407" s="19"/>
      <c r="BCJ407" s="19"/>
      <c r="BCK407" s="19"/>
      <c r="BCL407" s="22"/>
      <c r="BCM407" s="22"/>
      <c r="BCN407" s="22"/>
      <c r="BCO407" s="19"/>
      <c r="BCP407" s="19"/>
      <c r="BCQ407" s="19"/>
      <c r="BCR407" s="19"/>
      <c r="BCS407" s="19"/>
      <c r="BCT407" s="19"/>
      <c r="BCU407" s="22"/>
      <c r="BCV407" s="22"/>
      <c r="BCW407" s="22"/>
      <c r="BCX407" s="19"/>
      <c r="BCY407" s="19"/>
      <c r="BCZ407" s="19"/>
      <c r="BDA407" s="19"/>
      <c r="BDB407" s="19"/>
      <c r="BDC407" s="19"/>
      <c r="BDD407" s="22"/>
      <c r="BDE407" s="22"/>
      <c r="BDF407" s="22"/>
      <c r="BDG407" s="19"/>
      <c r="BDH407" s="19"/>
      <c r="BDI407" s="19"/>
      <c r="BDJ407" s="19"/>
      <c r="BDK407" s="19"/>
      <c r="BDL407" s="19"/>
      <c r="BDM407" s="21"/>
      <c r="BDN407" s="21"/>
      <c r="BDO407" s="21"/>
      <c r="BDP407" s="19"/>
      <c r="BDQ407" s="19"/>
      <c r="BDR407" s="19"/>
      <c r="BDS407" s="19"/>
      <c r="BDT407" s="19"/>
      <c r="BDU407" s="19"/>
      <c r="BDV407" s="22"/>
      <c r="BDW407" s="22"/>
      <c r="BDX407" s="22"/>
      <c r="BDY407" s="19"/>
      <c r="BDZ407" s="19"/>
      <c r="BEA407" s="19"/>
      <c r="BEB407" s="19"/>
      <c r="BEC407" s="19"/>
      <c r="BED407" s="19"/>
      <c r="BEE407" s="22"/>
      <c r="BEF407" s="22"/>
      <c r="BEG407" s="22"/>
      <c r="BEH407" s="19"/>
      <c r="BEI407" s="19"/>
      <c r="BEJ407" s="19"/>
      <c r="BEK407" s="19"/>
      <c r="BEL407" s="19"/>
      <c r="BEM407" s="19"/>
      <c r="BEN407" s="22"/>
      <c r="BEO407" s="22"/>
      <c r="BEP407" s="22"/>
      <c r="BEQ407" s="19"/>
      <c r="BER407" s="19"/>
      <c r="BES407" s="19"/>
      <c r="BET407" s="19"/>
      <c r="BEU407" s="19"/>
      <c r="BEV407" s="19"/>
      <c r="BEW407" s="21"/>
      <c r="BEX407" s="21"/>
      <c r="BEY407" s="21"/>
      <c r="BEZ407" s="19"/>
      <c r="BFA407" s="19"/>
      <c r="BFB407" s="19"/>
      <c r="BFC407" s="19"/>
      <c r="BFD407" s="19"/>
      <c r="BFE407" s="19"/>
      <c r="BFF407" s="22"/>
      <c r="BFG407" s="22"/>
      <c r="BFH407" s="22"/>
      <c r="BFI407" s="19"/>
      <c r="BFJ407" s="19"/>
      <c r="BFK407" s="19"/>
      <c r="BFL407" s="19"/>
      <c r="BFM407" s="19"/>
      <c r="BFN407" s="19"/>
      <c r="BFO407" s="22"/>
      <c r="BFP407" s="22"/>
      <c r="BFQ407" s="22"/>
      <c r="BFR407" s="19"/>
      <c r="BFS407" s="19"/>
      <c r="BFT407" s="19"/>
      <c r="BFU407" s="19"/>
      <c r="BFV407" s="19"/>
      <c r="BFW407" s="19"/>
      <c r="BFX407" s="22"/>
      <c r="BFY407" s="22"/>
      <c r="BFZ407" s="22"/>
      <c r="BGA407" s="19"/>
      <c r="BGB407" s="19"/>
      <c r="BGC407" s="19"/>
      <c r="BGD407" s="19"/>
      <c r="BGE407" s="19"/>
      <c r="BGF407" s="19"/>
      <c r="BGG407" s="23"/>
      <c r="BGH407" s="23"/>
      <c r="BGI407" s="23"/>
      <c r="BGJ407" s="19"/>
      <c r="BGK407" s="19"/>
      <c r="BGL407" s="19"/>
      <c r="BGM407" s="19"/>
      <c r="BGN407" s="19"/>
      <c r="BGO407" s="19"/>
      <c r="BGP407" s="22"/>
      <c r="BGQ407" s="22"/>
      <c r="BGR407" s="22"/>
      <c r="BGS407" s="19"/>
      <c r="BGT407" s="19"/>
      <c r="BGU407" s="19"/>
      <c r="BGV407" s="19"/>
      <c r="BGW407" s="19"/>
      <c r="BGX407" s="19"/>
      <c r="BGY407" s="22"/>
      <c r="BGZ407" s="22"/>
      <c r="BHA407" s="22"/>
      <c r="BHB407" s="19"/>
      <c r="BHC407" s="19"/>
      <c r="BHD407" s="19"/>
      <c r="BHE407" s="19"/>
      <c r="BHF407" s="19"/>
      <c r="BHG407" s="19"/>
      <c r="BHH407" s="22"/>
      <c r="BHI407" s="22"/>
      <c r="BHJ407" s="22"/>
      <c r="BHK407" s="19"/>
      <c r="BHL407" s="19"/>
      <c r="BHM407" s="19"/>
      <c r="BHN407" s="19"/>
      <c r="BHO407" s="19"/>
      <c r="BHP407" s="19"/>
      <c r="BHQ407" s="21"/>
      <c r="BHR407" s="21"/>
      <c r="BHS407" s="21"/>
      <c r="BHT407" s="19"/>
      <c r="BHU407" s="19"/>
      <c r="BHV407" s="19"/>
      <c r="BHW407" s="19"/>
      <c r="BHX407" s="19"/>
      <c r="BHY407" s="19"/>
      <c r="BHZ407" s="22"/>
      <c r="BIA407" s="22"/>
      <c r="BIB407" s="22"/>
      <c r="BIC407" s="19"/>
      <c r="BID407" s="19"/>
      <c r="BIE407" s="19"/>
      <c r="BIF407" s="19"/>
      <c r="BIG407" s="19"/>
      <c r="BIH407" s="19"/>
      <c r="BII407" s="22"/>
      <c r="BIJ407" s="22"/>
      <c r="BIK407" s="22"/>
      <c r="BIL407" s="19"/>
      <c r="BIM407" s="19"/>
      <c r="BIN407" s="19"/>
      <c r="BIO407" s="19"/>
      <c r="BIP407" s="19"/>
      <c r="BIQ407" s="19"/>
      <c r="BIR407" s="22"/>
      <c r="BIS407" s="22"/>
      <c r="BIT407" s="22"/>
      <c r="BIU407" s="19"/>
      <c r="BIV407" s="19"/>
      <c r="BIW407" s="19"/>
      <c r="BIX407" s="19"/>
      <c r="BIY407" s="19"/>
      <c r="BIZ407" s="19"/>
      <c r="BJA407" s="21"/>
      <c r="BJB407" s="21"/>
      <c r="BJC407" s="21"/>
      <c r="BJD407" s="19"/>
      <c r="BJE407" s="19"/>
      <c r="BJF407" s="19"/>
      <c r="BJG407" s="19"/>
      <c r="BJH407" s="19"/>
      <c r="BJI407" s="19"/>
      <c r="BJJ407" s="22"/>
      <c r="BJK407" s="22"/>
      <c r="BJL407" s="22"/>
      <c r="BJM407" s="19"/>
      <c r="BJN407" s="19"/>
      <c r="BJO407" s="19"/>
      <c r="BJP407" s="19"/>
      <c r="BJQ407" s="19"/>
      <c r="BJR407" s="19"/>
      <c r="BJS407" s="22"/>
      <c r="BJT407" s="22"/>
      <c r="BJU407" s="22"/>
      <c r="BJV407" s="19"/>
      <c r="BJW407" s="19"/>
      <c r="BJX407" s="19"/>
      <c r="BJY407" s="19"/>
      <c r="BJZ407" s="19"/>
      <c r="BKA407" s="19"/>
      <c r="BKB407" s="22"/>
      <c r="BKC407" s="22"/>
      <c r="BKD407" s="22"/>
      <c r="BKE407" s="19"/>
      <c r="BKF407" s="19"/>
      <c r="BKG407" s="19"/>
      <c r="BKH407" s="19"/>
      <c r="BKI407" s="19"/>
      <c r="BKJ407" s="19"/>
      <c r="BKK407" s="21"/>
      <c r="BKL407" s="21"/>
      <c r="BKM407" s="21"/>
      <c r="BKN407" s="19"/>
      <c r="BKO407" s="22"/>
      <c r="BKP407" s="19"/>
      <c r="BKQ407" s="19"/>
      <c r="BKR407" s="19"/>
      <c r="BKS407" s="19"/>
      <c r="BKT407" s="22"/>
      <c r="BKU407" s="22"/>
      <c r="BKV407" s="22"/>
      <c r="BKW407" s="19"/>
      <c r="BKX407" s="19"/>
      <c r="BKY407" s="19"/>
      <c r="BKZ407" s="19"/>
      <c r="BLA407" s="19"/>
      <c r="BLB407" s="19"/>
      <c r="BLC407" s="19"/>
      <c r="BLD407" s="19"/>
      <c r="BLE407" s="22"/>
      <c r="BLF407" s="19"/>
      <c r="BLG407" s="19"/>
      <c r="BLH407" s="19"/>
      <c r="BLI407" s="13"/>
      <c r="BLJ407" s="13"/>
      <c r="BLK407" s="13"/>
      <c r="BLL407" s="13"/>
      <c r="BLM407" s="13"/>
      <c r="BLN407" s="13"/>
    </row>
    <row r="408" spans="1:1678">
      <c r="A408" s="7" t="s">
        <v>1258</v>
      </c>
      <c r="B408" s="8">
        <v>415</v>
      </c>
      <c r="C408" s="7" t="s">
        <v>115</v>
      </c>
      <c r="D408" s="7" t="s">
        <v>1259</v>
      </c>
      <c r="E408" s="7" t="s">
        <v>1260</v>
      </c>
      <c r="F408" s="7"/>
      <c r="G408" s="7">
        <v>150</v>
      </c>
      <c r="ALP408" s="19"/>
      <c r="ALQ408" s="19"/>
      <c r="ALR408" s="19"/>
      <c r="ALS408" s="22"/>
      <c r="ALT408" s="22"/>
      <c r="ALU408" s="22"/>
      <c r="ALV408" s="22"/>
      <c r="ALW408" s="19"/>
      <c r="ALX408" s="19"/>
      <c r="ALY408" s="19"/>
      <c r="ALZ408" s="19"/>
      <c r="AMA408" s="19"/>
      <c r="AMB408" s="19"/>
      <c r="AMC408" s="19"/>
      <c r="AMD408" s="19"/>
      <c r="AME408" s="19"/>
      <c r="AMF408" s="19"/>
      <c r="AMG408" s="19"/>
      <c r="AMH408" s="19"/>
      <c r="AMI408" s="19"/>
      <c r="AMJ408" s="19"/>
      <c r="AMK408" s="19"/>
      <c r="AML408" s="19"/>
      <c r="AMM408" s="19"/>
      <c r="AMN408" s="19"/>
      <c r="AMO408" s="19"/>
      <c r="AMP408" s="19"/>
      <c r="AMQ408" s="19"/>
      <c r="AMR408" s="19"/>
      <c r="AMS408" s="19"/>
      <c r="AMT408" s="19"/>
      <c r="AMU408" s="19"/>
      <c r="AMV408" s="19"/>
      <c r="AMW408" s="21"/>
      <c r="AMX408" s="21"/>
      <c r="AMY408" s="21"/>
      <c r="AMZ408" s="19"/>
      <c r="ANA408" s="19"/>
      <c r="ANB408" s="19"/>
      <c r="ANC408" s="19"/>
      <c r="AND408" s="19"/>
      <c r="ANE408" s="19"/>
      <c r="ANF408" s="19"/>
      <c r="ANG408" s="19"/>
      <c r="ANH408" s="19"/>
      <c r="ANI408" s="19"/>
      <c r="ANJ408" s="19"/>
      <c r="ANK408" s="19"/>
      <c r="ANL408" s="19"/>
      <c r="ANM408" s="19"/>
      <c r="ANN408" s="19"/>
      <c r="ANO408" s="19"/>
      <c r="ANP408" s="19"/>
      <c r="ANQ408" s="19"/>
      <c r="ANR408" s="19"/>
      <c r="ANS408" s="19"/>
      <c r="ANT408" s="19"/>
      <c r="ANU408" s="19"/>
      <c r="ANV408" s="19"/>
      <c r="ANW408" s="19"/>
      <c r="ANX408" s="19"/>
      <c r="ANY408" s="19"/>
      <c r="ANZ408" s="19"/>
      <c r="AOA408" s="19"/>
      <c r="AOB408" s="19"/>
      <c r="AOC408" s="19"/>
      <c r="AOD408" s="19"/>
      <c r="AOE408" s="19"/>
      <c r="AOF408" s="19"/>
      <c r="AOG408" s="21"/>
      <c r="AOH408" s="21"/>
      <c r="AOI408" s="21"/>
      <c r="AOJ408" s="19"/>
      <c r="AOK408" s="19"/>
      <c r="AOL408" s="19"/>
      <c r="AOM408" s="19"/>
      <c r="AON408" s="19"/>
      <c r="AOO408" s="19"/>
      <c r="AOP408" s="19"/>
      <c r="AOQ408" s="19"/>
      <c r="AOR408" s="19"/>
      <c r="AOS408" s="19"/>
      <c r="AOT408" s="19"/>
      <c r="AOU408" s="19"/>
      <c r="AOV408" s="19"/>
      <c r="AOW408" s="19"/>
      <c r="AOX408" s="19"/>
      <c r="AOY408" s="19"/>
      <c r="AOZ408" s="19"/>
      <c r="APA408" s="19"/>
      <c r="APB408" s="19"/>
      <c r="APC408" s="19"/>
      <c r="APD408" s="19"/>
      <c r="APE408" s="19"/>
      <c r="APF408" s="19"/>
      <c r="APG408" s="19"/>
      <c r="APH408" s="19"/>
      <c r="API408" s="19"/>
      <c r="APJ408" s="19"/>
      <c r="APK408" s="19"/>
      <c r="APL408" s="19"/>
      <c r="APM408" s="19"/>
      <c r="APN408" s="19"/>
      <c r="APO408" s="19"/>
      <c r="APP408" s="19"/>
      <c r="APQ408" s="21"/>
      <c r="APR408" s="21"/>
      <c r="APS408" s="21"/>
      <c r="APT408" s="19"/>
      <c r="APU408" s="19"/>
      <c r="APV408" s="19"/>
      <c r="APW408" s="19"/>
      <c r="APX408" s="19"/>
      <c r="APY408" s="19"/>
      <c r="APZ408" s="19"/>
      <c r="AQA408" s="19"/>
      <c r="AQB408" s="19"/>
      <c r="AQC408" s="19"/>
      <c r="AQD408" s="19"/>
      <c r="AQE408" s="19"/>
      <c r="AQF408" s="19"/>
      <c r="AQG408" s="19"/>
      <c r="AQH408" s="19"/>
      <c r="AQI408" s="19"/>
      <c r="AQJ408" s="19"/>
      <c r="AQK408" s="19"/>
      <c r="AQL408" s="19"/>
      <c r="AQM408" s="19"/>
      <c r="AQN408" s="19"/>
      <c r="AQO408" s="19"/>
      <c r="AQP408" s="19"/>
      <c r="AQQ408" s="19"/>
      <c r="AQR408" s="19"/>
      <c r="AQS408" s="19"/>
      <c r="AQT408" s="19"/>
      <c r="AQU408" s="19"/>
      <c r="AQV408" s="19"/>
      <c r="AQW408" s="19"/>
      <c r="AQX408" s="19"/>
      <c r="AQY408" s="19"/>
      <c r="AQZ408" s="19"/>
      <c r="ARA408" s="21"/>
      <c r="ARB408" s="21"/>
      <c r="ARC408" s="21"/>
      <c r="ARD408" s="19">
        <v>525</v>
      </c>
      <c r="ARE408" s="19">
        <v>500</v>
      </c>
      <c r="ARF408" s="19"/>
      <c r="ARG408" s="19"/>
      <c r="ARH408" s="19"/>
      <c r="ARI408" s="19"/>
      <c r="ARJ408" s="19"/>
      <c r="ARK408" s="19"/>
      <c r="ARL408" s="19"/>
      <c r="ARM408" s="19"/>
      <c r="ARN408" s="19"/>
      <c r="ARO408" s="19"/>
      <c r="ARP408" s="19"/>
      <c r="ARQ408" s="19"/>
      <c r="ARR408" s="19"/>
      <c r="ARS408" s="19"/>
      <c r="ART408" s="19"/>
      <c r="ARU408" s="19"/>
      <c r="ARV408" s="19"/>
      <c r="ARW408" s="19"/>
      <c r="ARX408" s="19"/>
      <c r="ARY408" s="19"/>
      <c r="ARZ408" s="19"/>
      <c r="ASA408" s="19"/>
      <c r="ASB408" s="19"/>
      <c r="ASC408" s="19"/>
      <c r="ASD408" s="19"/>
      <c r="ASE408" s="19"/>
      <c r="ASF408" s="19"/>
      <c r="ASG408" s="19"/>
      <c r="ASH408" s="19"/>
      <c r="ASI408" s="19"/>
      <c r="ASJ408" s="19"/>
      <c r="ASK408" s="21"/>
      <c r="ASL408" s="21"/>
      <c r="ASM408" s="21"/>
      <c r="ASN408" s="19"/>
      <c r="ASO408" s="19"/>
      <c r="ASP408" s="19"/>
      <c r="ASQ408" s="19"/>
      <c r="ASR408" s="19"/>
      <c r="ASS408" s="19"/>
      <c r="AST408" s="19"/>
      <c r="ASU408" s="19"/>
      <c r="ASV408" s="19"/>
      <c r="ASW408" s="19"/>
      <c r="ASX408" s="19"/>
      <c r="ASY408" s="19"/>
      <c r="ASZ408" s="19"/>
      <c r="ATA408" s="19"/>
      <c r="ATB408" s="19"/>
      <c r="ATC408" s="19"/>
      <c r="ATD408" s="19"/>
      <c r="ATE408" s="19"/>
      <c r="ATF408" s="19"/>
      <c r="ATG408" s="19"/>
      <c r="ATH408" s="19"/>
      <c r="ATI408" s="19"/>
      <c r="ATJ408" s="19"/>
      <c r="ATK408" s="19"/>
      <c r="ATL408" s="19"/>
      <c r="ATM408" s="19"/>
      <c r="ATN408" s="19"/>
      <c r="ATO408" s="19"/>
      <c r="ATP408" s="19"/>
      <c r="ATQ408" s="19"/>
      <c r="ATR408" s="19"/>
      <c r="ATS408" s="19"/>
      <c r="ATT408" s="19"/>
      <c r="ATU408" s="21"/>
      <c r="ATV408" s="21"/>
      <c r="ATW408" s="21"/>
      <c r="ATX408" s="19"/>
      <c r="ATY408" s="19"/>
      <c r="ATZ408" s="19"/>
      <c r="AUA408" s="19"/>
      <c r="AUB408" s="19"/>
      <c r="AUC408" s="19"/>
      <c r="AUD408" s="19"/>
      <c r="AUE408" s="19"/>
      <c r="AUF408" s="19"/>
      <c r="AUG408" s="19"/>
      <c r="AUH408" s="19"/>
      <c r="AUI408" s="19"/>
      <c r="AUJ408" s="19"/>
      <c r="AUK408" s="19"/>
      <c r="AUL408" s="19"/>
      <c r="AUM408" s="19"/>
      <c r="AUN408" s="19"/>
      <c r="AUO408" s="19"/>
      <c r="AUP408" s="19"/>
      <c r="AUQ408" s="19"/>
      <c r="AUR408" s="19"/>
      <c r="AUS408" s="19"/>
      <c r="AUT408" s="19"/>
      <c r="AUU408" s="19"/>
      <c r="AUV408" s="19"/>
      <c r="AUW408" s="19"/>
      <c r="AUX408" s="19"/>
      <c r="AUY408" s="19"/>
      <c r="AUZ408" s="19"/>
      <c r="AVA408" s="19"/>
      <c r="AVB408" s="19"/>
      <c r="AVC408" s="19"/>
      <c r="AVD408" s="19"/>
      <c r="AVE408" s="21"/>
      <c r="AVF408" s="21"/>
      <c r="AVG408" s="21"/>
      <c r="AVH408" s="19"/>
      <c r="AVI408" s="19"/>
      <c r="AVJ408" s="19"/>
      <c r="AVK408" s="19"/>
      <c r="AVL408" s="19"/>
      <c r="AVM408" s="19"/>
      <c r="AVN408" s="19"/>
      <c r="AVO408" s="19"/>
      <c r="AVP408" s="22"/>
      <c r="AVQ408" s="19"/>
      <c r="AVR408" s="19"/>
      <c r="AVS408" s="19"/>
      <c r="AVT408" s="19"/>
      <c r="AVU408" s="19"/>
      <c r="AVV408" s="19"/>
      <c r="AVW408" s="19"/>
      <c r="AVX408" s="19"/>
      <c r="AVY408" s="22"/>
      <c r="AVZ408" s="19"/>
      <c r="AWA408" s="19"/>
      <c r="AWB408" s="19"/>
      <c r="AWC408" s="19"/>
      <c r="AWD408" s="19"/>
      <c r="AWE408" s="19"/>
      <c r="AWF408" s="19"/>
      <c r="AWG408" s="19"/>
      <c r="AWH408" s="22"/>
      <c r="AWI408" s="19"/>
      <c r="AWJ408" s="19"/>
      <c r="AWK408" s="19"/>
      <c r="AWL408" s="19"/>
      <c r="AWM408" s="19"/>
      <c r="AWN408" s="19"/>
      <c r="AWO408" s="23"/>
      <c r="AWP408" s="23"/>
      <c r="AWQ408" s="23"/>
      <c r="AWR408" s="19"/>
      <c r="AWS408" s="19"/>
      <c r="AWT408" s="19"/>
      <c r="AWU408" s="19"/>
      <c r="AWV408" s="19"/>
      <c r="AWW408" s="19"/>
      <c r="AWX408" s="19"/>
      <c r="AWY408" s="19"/>
      <c r="AWZ408" s="22"/>
      <c r="AXA408" s="19"/>
      <c r="AXB408" s="19"/>
      <c r="AXC408" s="19"/>
      <c r="AXD408" s="19"/>
      <c r="AXE408" s="19"/>
      <c r="AXF408" s="19"/>
      <c r="AXG408" s="19"/>
      <c r="AXH408" s="19"/>
      <c r="AXI408" s="22"/>
      <c r="AXJ408" s="19"/>
      <c r="AXK408" s="19"/>
      <c r="AXL408" s="19"/>
      <c r="AXM408" s="19"/>
      <c r="AXN408" s="19"/>
      <c r="AXO408" s="19"/>
      <c r="AXP408" s="19"/>
      <c r="AXQ408" s="19"/>
      <c r="AXR408" s="22"/>
      <c r="AXS408" s="19"/>
      <c r="AXT408" s="19"/>
      <c r="AXU408" s="19"/>
      <c r="AXV408" s="19"/>
      <c r="AXW408" s="19"/>
      <c r="AXX408" s="19"/>
      <c r="AXY408" s="21"/>
      <c r="AXZ408" s="21"/>
      <c r="AYA408" s="21"/>
      <c r="AYB408" s="22"/>
      <c r="AYC408" s="22"/>
      <c r="AYD408" s="22"/>
      <c r="AYE408" s="22"/>
      <c r="AYF408" s="22"/>
      <c r="AYG408" s="22"/>
      <c r="AYH408" s="22"/>
      <c r="AYI408" s="22"/>
      <c r="AYJ408" s="22"/>
      <c r="AYK408" s="22"/>
      <c r="AYL408" s="22"/>
      <c r="AYM408" s="22"/>
      <c r="AYN408" s="22"/>
      <c r="AYO408" s="22"/>
      <c r="AYP408" s="22"/>
      <c r="AYQ408" s="22"/>
      <c r="AYR408" s="22"/>
      <c r="AYS408" s="22"/>
      <c r="AYT408" s="22"/>
      <c r="AYU408" s="22"/>
      <c r="AYV408" s="22"/>
      <c r="AYW408" s="22"/>
      <c r="AYX408" s="22"/>
      <c r="AYY408" s="22"/>
      <c r="AYZ408" s="22"/>
      <c r="AZA408" s="22"/>
      <c r="AZB408" s="22"/>
      <c r="AZC408" s="22"/>
      <c r="AZD408" s="22"/>
      <c r="AZE408" s="22"/>
      <c r="AZF408" s="22"/>
      <c r="AZG408" s="22"/>
      <c r="AZH408" s="22"/>
      <c r="AZI408" s="21"/>
      <c r="AZJ408" s="21"/>
      <c r="AZK408" s="21"/>
      <c r="AZL408" s="19"/>
      <c r="AZM408" s="19"/>
      <c r="AZN408" s="19"/>
      <c r="AZO408" s="19"/>
      <c r="AZP408" s="19"/>
      <c r="AZQ408" s="19"/>
      <c r="AZR408" s="19"/>
      <c r="AZS408" s="19"/>
      <c r="AZT408" s="19"/>
      <c r="AZU408" s="19"/>
      <c r="AZV408" s="19"/>
      <c r="AZW408" s="19"/>
      <c r="AZX408" s="19"/>
      <c r="AZY408" s="19"/>
      <c r="AZZ408" s="19"/>
      <c r="BAA408" s="22"/>
      <c r="BAB408" s="22"/>
      <c r="BAC408" s="22"/>
      <c r="BAD408" s="19"/>
      <c r="BAE408" s="19"/>
      <c r="BAF408" s="19"/>
      <c r="BAG408" s="19"/>
      <c r="BAH408" s="19"/>
      <c r="BAI408" s="19"/>
      <c r="BAJ408" s="19"/>
      <c r="BAK408" s="19"/>
      <c r="BAL408" s="19"/>
      <c r="BAM408" s="19"/>
      <c r="BAN408" s="19"/>
      <c r="BAO408" s="19"/>
      <c r="BAP408" s="22"/>
      <c r="BAQ408" s="22"/>
      <c r="BAR408" s="22"/>
      <c r="BAS408" s="21"/>
      <c r="BAT408" s="21"/>
      <c r="BAU408" s="21"/>
      <c r="BAV408" s="19"/>
      <c r="BAW408" s="19"/>
      <c r="BAX408" s="19"/>
      <c r="BAY408" s="19"/>
      <c r="BAZ408" s="19"/>
      <c r="BBA408" s="19"/>
      <c r="BBB408" s="22"/>
      <c r="BBC408" s="22"/>
      <c r="BBD408" s="22"/>
      <c r="BBE408" s="19"/>
      <c r="BBF408" s="19"/>
      <c r="BBG408" s="19"/>
      <c r="BBH408" s="19"/>
      <c r="BBI408" s="19"/>
      <c r="BBJ408" s="19"/>
      <c r="BBK408" s="19"/>
      <c r="BBL408" s="19"/>
      <c r="BBM408" s="19"/>
      <c r="BBN408" s="19"/>
      <c r="BBO408" s="19"/>
      <c r="BBP408" s="19"/>
      <c r="BBQ408" s="19"/>
      <c r="BBR408" s="19"/>
      <c r="BBS408" s="19"/>
      <c r="BBT408" s="19"/>
      <c r="BBU408" s="19"/>
      <c r="BBV408" s="19"/>
      <c r="BBW408" s="19"/>
      <c r="BBX408" s="19"/>
      <c r="BBY408" s="19"/>
      <c r="BBZ408" s="19"/>
      <c r="BCA408" s="19"/>
      <c r="BCB408" s="19"/>
      <c r="BCC408" s="21"/>
      <c r="BCD408" s="21"/>
      <c r="BCE408" s="21"/>
      <c r="BCF408" s="19"/>
      <c r="BCG408" s="19"/>
      <c r="BCH408" s="19"/>
      <c r="BCI408" s="19"/>
      <c r="BCJ408" s="19"/>
      <c r="BCK408" s="19"/>
      <c r="BCL408" s="22"/>
      <c r="BCM408" s="22"/>
      <c r="BCN408" s="22"/>
      <c r="BCO408" s="19"/>
      <c r="BCP408" s="19"/>
      <c r="BCQ408" s="19"/>
      <c r="BCR408" s="19"/>
      <c r="BCS408" s="19"/>
      <c r="BCT408" s="19"/>
      <c r="BCU408" s="22"/>
      <c r="BCV408" s="22"/>
      <c r="BCW408" s="22"/>
      <c r="BCX408" s="19"/>
      <c r="BCY408" s="19"/>
      <c r="BCZ408" s="19"/>
      <c r="BDA408" s="19"/>
      <c r="BDB408" s="19"/>
      <c r="BDC408" s="19"/>
      <c r="BDD408" s="22"/>
      <c r="BDE408" s="22"/>
      <c r="BDF408" s="22"/>
      <c r="BDG408" s="19"/>
      <c r="BDH408" s="19"/>
      <c r="BDI408" s="19"/>
      <c r="BDJ408" s="19"/>
      <c r="BDK408" s="19"/>
      <c r="BDL408" s="19"/>
      <c r="BDM408" s="21"/>
      <c r="BDN408" s="21"/>
      <c r="BDO408" s="21"/>
      <c r="BDP408" s="19"/>
      <c r="BDQ408" s="19"/>
      <c r="BDR408" s="19"/>
      <c r="BDS408" s="19"/>
      <c r="BDT408" s="19"/>
      <c r="BDU408" s="19"/>
      <c r="BDV408" s="22"/>
      <c r="BDW408" s="22"/>
      <c r="BDX408" s="22"/>
      <c r="BDY408" s="19"/>
      <c r="BDZ408" s="19"/>
      <c r="BEA408" s="19"/>
      <c r="BEB408" s="19"/>
      <c r="BEC408" s="19"/>
      <c r="BED408" s="19"/>
      <c r="BEE408" s="22"/>
      <c r="BEF408" s="22"/>
      <c r="BEG408" s="22"/>
      <c r="BEH408" s="19"/>
      <c r="BEI408" s="19"/>
      <c r="BEJ408" s="19"/>
      <c r="BEK408" s="19"/>
      <c r="BEL408" s="19"/>
      <c r="BEM408" s="19"/>
      <c r="BEN408" s="22"/>
      <c r="BEO408" s="22"/>
      <c r="BEP408" s="22"/>
      <c r="BEQ408" s="19"/>
      <c r="BER408" s="19"/>
      <c r="BES408" s="19"/>
      <c r="BET408" s="19"/>
      <c r="BEU408" s="19"/>
      <c r="BEV408" s="19"/>
      <c r="BEW408" s="21"/>
      <c r="BEX408" s="21"/>
      <c r="BEY408" s="21"/>
      <c r="BEZ408" s="19"/>
      <c r="BFA408" s="19"/>
      <c r="BFB408" s="19"/>
      <c r="BFC408" s="19"/>
      <c r="BFD408" s="19"/>
      <c r="BFE408" s="19"/>
      <c r="BFF408" s="22"/>
      <c r="BFG408" s="22"/>
      <c r="BFH408" s="22"/>
      <c r="BFI408" s="19"/>
      <c r="BFJ408" s="19"/>
      <c r="BFK408" s="19"/>
      <c r="BFL408" s="19"/>
      <c r="BFM408" s="19"/>
      <c r="BFN408" s="19"/>
      <c r="BFO408" s="22"/>
      <c r="BFP408" s="22"/>
      <c r="BFQ408" s="22"/>
      <c r="BFR408" s="19"/>
      <c r="BFS408" s="19"/>
      <c r="BFT408" s="19"/>
      <c r="BFU408" s="19"/>
      <c r="BFV408" s="19"/>
      <c r="BFW408" s="19"/>
      <c r="BFX408" s="22"/>
      <c r="BFY408" s="22"/>
      <c r="BFZ408" s="22"/>
      <c r="BGA408" s="19"/>
      <c r="BGB408" s="19"/>
      <c r="BGC408" s="19"/>
      <c r="BGD408" s="19"/>
      <c r="BGE408" s="19"/>
      <c r="BGF408" s="19"/>
      <c r="BGG408" s="23"/>
      <c r="BGH408" s="23"/>
      <c r="BGI408" s="23"/>
      <c r="BGJ408" s="19"/>
      <c r="BGK408" s="19"/>
      <c r="BGL408" s="19"/>
      <c r="BGM408" s="19"/>
      <c r="BGN408" s="19"/>
      <c r="BGO408" s="19"/>
      <c r="BGP408" s="22"/>
      <c r="BGQ408" s="22"/>
      <c r="BGR408" s="22"/>
      <c r="BGS408" s="19"/>
      <c r="BGT408" s="19"/>
      <c r="BGU408" s="19"/>
      <c r="BGV408" s="19"/>
      <c r="BGW408" s="19"/>
      <c r="BGX408" s="19"/>
      <c r="BGY408" s="22"/>
      <c r="BGZ408" s="22"/>
      <c r="BHA408" s="22"/>
      <c r="BHB408" s="19"/>
      <c r="BHC408" s="19"/>
      <c r="BHD408" s="19"/>
      <c r="BHE408" s="19"/>
      <c r="BHF408" s="19"/>
      <c r="BHG408" s="19"/>
      <c r="BHH408" s="22"/>
      <c r="BHI408" s="22"/>
      <c r="BHJ408" s="22"/>
      <c r="BHK408" s="19"/>
      <c r="BHL408" s="19"/>
      <c r="BHM408" s="19"/>
      <c r="BHN408" s="19"/>
      <c r="BHO408" s="19"/>
      <c r="BHP408" s="19"/>
      <c r="BHQ408" s="21"/>
      <c r="BHR408" s="21"/>
      <c r="BHS408" s="21"/>
      <c r="BHT408" s="19"/>
      <c r="BHU408" s="19"/>
      <c r="BHV408" s="19"/>
      <c r="BHW408" s="19"/>
      <c r="BHX408" s="19"/>
      <c r="BHY408" s="19"/>
      <c r="BHZ408" s="22"/>
      <c r="BIA408" s="22"/>
      <c r="BIB408" s="22"/>
      <c r="BIC408" s="19"/>
      <c r="BID408" s="19"/>
      <c r="BIE408" s="19"/>
      <c r="BIF408" s="19"/>
      <c r="BIG408" s="19"/>
      <c r="BIH408" s="19"/>
      <c r="BII408" s="22"/>
      <c r="BIJ408" s="22"/>
      <c r="BIK408" s="22"/>
      <c r="BIL408" s="19"/>
      <c r="BIM408" s="19"/>
      <c r="BIN408" s="19"/>
      <c r="BIO408" s="19"/>
      <c r="BIP408" s="19"/>
      <c r="BIQ408" s="19"/>
      <c r="BIR408" s="22"/>
      <c r="BIS408" s="22"/>
      <c r="BIT408" s="22"/>
      <c r="BIU408" s="19"/>
      <c r="BIV408" s="19"/>
      <c r="BIW408" s="19"/>
      <c r="BIX408" s="19"/>
      <c r="BIY408" s="19"/>
      <c r="BIZ408" s="19"/>
      <c r="BJA408" s="21"/>
      <c r="BJB408" s="21"/>
      <c r="BJC408" s="21"/>
      <c r="BJD408" s="19"/>
      <c r="BJE408" s="19"/>
      <c r="BJF408" s="19"/>
      <c r="BJG408" s="19"/>
      <c r="BJH408" s="19"/>
      <c r="BJI408" s="19"/>
      <c r="BJJ408" s="22"/>
      <c r="BJK408" s="22"/>
      <c r="BJL408" s="22"/>
      <c r="BJM408" s="19"/>
      <c r="BJN408" s="19"/>
      <c r="BJO408" s="19"/>
      <c r="BJP408" s="19"/>
      <c r="BJQ408" s="19"/>
      <c r="BJR408" s="19"/>
      <c r="BJS408" s="22"/>
      <c r="BJT408" s="22"/>
      <c r="BJU408" s="22"/>
      <c r="BJV408" s="19"/>
      <c r="BJW408" s="19"/>
      <c r="BJX408" s="19"/>
      <c r="BJY408" s="19"/>
      <c r="BJZ408" s="19"/>
      <c r="BKA408" s="19"/>
      <c r="BKB408" s="22"/>
      <c r="BKC408" s="22"/>
      <c r="BKD408" s="22"/>
      <c r="BKE408" s="19"/>
      <c r="BKF408" s="19"/>
      <c r="BKG408" s="19"/>
      <c r="BKH408" s="19"/>
      <c r="BKI408" s="19"/>
      <c r="BKJ408" s="19"/>
      <c r="BKK408" s="21"/>
      <c r="BKL408" s="21"/>
      <c r="BKM408" s="21"/>
      <c r="BKN408" s="19"/>
      <c r="BKO408" s="22"/>
      <c r="BKP408" s="19"/>
      <c r="BKQ408" s="19"/>
      <c r="BKR408" s="19"/>
      <c r="BKS408" s="19"/>
      <c r="BKT408" s="22"/>
      <c r="BKU408" s="22"/>
      <c r="BKV408" s="22"/>
      <c r="BKW408" s="19"/>
      <c r="BKX408" s="19"/>
      <c r="BKY408" s="19"/>
      <c r="BKZ408" s="19"/>
      <c r="BLA408" s="19"/>
      <c r="BLB408" s="19"/>
      <c r="BLC408" s="19"/>
      <c r="BLD408" s="19"/>
      <c r="BLE408" s="22"/>
      <c r="BLF408" s="19"/>
      <c r="BLG408" s="19"/>
      <c r="BLH408" s="19"/>
      <c r="BLI408" s="13"/>
      <c r="BLJ408" s="13"/>
      <c r="BLK408" s="13"/>
      <c r="BLL408" s="13"/>
      <c r="BLM408" s="13"/>
      <c r="BLN408" s="13"/>
    </row>
    <row r="409" spans="1:1678">
      <c r="A409" s="7" t="s">
        <v>1261</v>
      </c>
      <c r="B409" s="8">
        <v>416</v>
      </c>
      <c r="C409" s="7" t="s">
        <v>278</v>
      </c>
      <c r="D409" s="7" t="s">
        <v>1262</v>
      </c>
      <c r="E409" s="7" t="s">
        <v>1263</v>
      </c>
      <c r="F409" s="7"/>
      <c r="G409" s="7">
        <v>250</v>
      </c>
      <c r="ALP409" s="19"/>
      <c r="ALQ409" s="19"/>
      <c r="ALR409" s="19"/>
      <c r="ALS409" s="22"/>
      <c r="ALT409" s="22"/>
      <c r="ALU409" s="22"/>
      <c r="ALV409" s="22"/>
      <c r="ALW409" s="19"/>
      <c r="ALX409" s="19"/>
      <c r="ALY409" s="19"/>
      <c r="ALZ409" s="19"/>
      <c r="AMA409" s="19"/>
      <c r="AMB409" s="19"/>
      <c r="AMC409" s="19"/>
      <c r="AMD409" s="19"/>
      <c r="AME409" s="19"/>
      <c r="AMF409" s="19"/>
      <c r="AMG409" s="19"/>
      <c r="AMH409" s="19"/>
      <c r="AMI409" s="19"/>
      <c r="AMJ409" s="19"/>
      <c r="AMK409" s="19"/>
      <c r="AML409" s="19"/>
      <c r="AMM409" s="19"/>
      <c r="AMN409" s="19"/>
      <c r="AMO409" s="19"/>
      <c r="AMP409" s="19"/>
      <c r="AMQ409" s="19"/>
      <c r="AMR409" s="19"/>
      <c r="AMS409" s="19"/>
      <c r="AMT409" s="19"/>
      <c r="AMU409" s="19"/>
      <c r="AMV409" s="19"/>
      <c r="AMW409" s="21"/>
      <c r="AMX409" s="21"/>
      <c r="AMY409" s="21"/>
      <c r="AMZ409" s="19"/>
      <c r="ANA409" s="19"/>
      <c r="ANB409" s="19"/>
      <c r="ANC409" s="19"/>
      <c r="AND409" s="19"/>
      <c r="ANE409" s="19"/>
      <c r="ANF409" s="19"/>
      <c r="ANG409" s="19"/>
      <c r="ANH409" s="19"/>
      <c r="ANI409" s="19"/>
      <c r="ANJ409" s="19"/>
      <c r="ANK409" s="19"/>
      <c r="ANL409" s="19"/>
      <c r="ANM409" s="19"/>
      <c r="ANN409" s="19"/>
      <c r="ANO409" s="19"/>
      <c r="ANP409" s="19"/>
      <c r="ANQ409" s="19"/>
      <c r="ANR409" s="19"/>
      <c r="ANS409" s="19"/>
      <c r="ANT409" s="19"/>
      <c r="ANU409" s="19"/>
      <c r="ANV409" s="19"/>
      <c r="ANW409" s="19"/>
      <c r="ANX409" s="19"/>
      <c r="ANY409" s="19"/>
      <c r="ANZ409" s="19"/>
      <c r="AOA409" s="19"/>
      <c r="AOB409" s="19"/>
      <c r="AOC409" s="19"/>
      <c r="AOD409" s="19"/>
      <c r="AOE409" s="19"/>
      <c r="AOF409" s="19"/>
      <c r="AOG409" s="21"/>
      <c r="AOH409" s="21"/>
      <c r="AOI409" s="21"/>
      <c r="AOJ409" s="19"/>
      <c r="AOK409" s="19"/>
      <c r="AOL409" s="19"/>
      <c r="AOM409" s="19"/>
      <c r="AON409" s="19"/>
      <c r="AOO409" s="19"/>
      <c r="AOP409" s="19"/>
      <c r="AOQ409" s="19"/>
      <c r="AOR409" s="19"/>
      <c r="AOS409" s="19"/>
      <c r="AOT409" s="19"/>
      <c r="AOU409" s="19"/>
      <c r="AOV409" s="19"/>
      <c r="AOW409" s="19"/>
      <c r="AOX409" s="19"/>
      <c r="AOY409" s="19"/>
      <c r="AOZ409" s="19"/>
      <c r="APA409" s="19"/>
      <c r="APB409" s="19"/>
      <c r="APC409" s="19"/>
      <c r="APD409" s="19"/>
      <c r="APE409" s="19"/>
      <c r="APF409" s="19"/>
      <c r="APG409" s="19"/>
      <c r="APH409" s="19"/>
      <c r="API409" s="19"/>
      <c r="APJ409" s="19"/>
      <c r="APK409" s="19"/>
      <c r="APL409" s="19"/>
      <c r="APM409" s="19"/>
      <c r="APN409" s="19"/>
      <c r="APO409" s="19"/>
      <c r="APP409" s="19"/>
      <c r="APQ409" s="21"/>
      <c r="APR409" s="21"/>
      <c r="APS409" s="21"/>
      <c r="APT409" s="19"/>
      <c r="APU409" s="19"/>
      <c r="APV409" s="19"/>
      <c r="APW409" s="19"/>
      <c r="APX409" s="19"/>
      <c r="APY409" s="19"/>
      <c r="APZ409" s="19"/>
      <c r="AQA409" s="19"/>
      <c r="AQB409" s="19"/>
      <c r="AQC409" s="19"/>
      <c r="AQD409" s="19"/>
      <c r="AQE409" s="19"/>
      <c r="AQF409" s="19"/>
      <c r="AQG409" s="19"/>
      <c r="AQH409" s="19"/>
      <c r="AQI409" s="19"/>
      <c r="AQJ409" s="19"/>
      <c r="AQK409" s="19"/>
      <c r="AQL409" s="19"/>
      <c r="AQM409" s="19"/>
      <c r="AQN409" s="19"/>
      <c r="AQO409" s="19"/>
      <c r="AQP409" s="19"/>
      <c r="AQQ409" s="19"/>
      <c r="AQR409" s="19"/>
      <c r="AQS409" s="19"/>
      <c r="AQT409" s="19"/>
      <c r="AQU409" s="19"/>
      <c r="AQV409" s="19"/>
      <c r="AQW409" s="19"/>
      <c r="AQX409" s="19"/>
      <c r="AQY409" s="19"/>
      <c r="AQZ409" s="19"/>
      <c r="ARA409" s="21"/>
      <c r="ARB409" s="21"/>
      <c r="ARC409" s="21"/>
      <c r="ARD409" s="19">
        <v>645</v>
      </c>
      <c r="ARE409" s="19">
        <v>645</v>
      </c>
      <c r="ARF409" s="19"/>
      <c r="ARG409" s="19"/>
      <c r="ARH409" s="19"/>
      <c r="ARI409" s="19"/>
      <c r="ARJ409" s="19"/>
      <c r="ARK409" s="19"/>
      <c r="ARL409" s="19"/>
      <c r="ARM409" s="19"/>
      <c r="ARN409" s="19"/>
      <c r="ARO409" s="19"/>
      <c r="ARP409" s="19"/>
      <c r="ARQ409" s="19"/>
      <c r="ARR409" s="19"/>
      <c r="ARS409" s="19"/>
      <c r="ART409" s="19"/>
      <c r="ARU409" s="19"/>
      <c r="ARV409" s="19"/>
      <c r="ARW409" s="19"/>
      <c r="ARX409" s="19"/>
      <c r="ARY409" s="19"/>
      <c r="ARZ409" s="19"/>
      <c r="ASA409" s="19"/>
      <c r="ASB409" s="19"/>
      <c r="ASC409" s="19"/>
      <c r="ASD409" s="19"/>
      <c r="ASE409" s="19"/>
      <c r="ASF409" s="19"/>
      <c r="ASG409" s="19"/>
      <c r="ASH409" s="19"/>
      <c r="ASI409" s="19"/>
      <c r="ASJ409" s="19"/>
      <c r="ASK409" s="21"/>
      <c r="ASL409" s="21"/>
      <c r="ASM409" s="21"/>
      <c r="ASN409" s="19"/>
      <c r="ASO409" s="19"/>
      <c r="ASP409" s="19"/>
      <c r="ASQ409" s="19"/>
      <c r="ASR409" s="19"/>
      <c r="ASS409" s="19"/>
      <c r="AST409" s="19"/>
      <c r="ASU409" s="19"/>
      <c r="ASV409" s="19"/>
      <c r="ASW409" s="19"/>
      <c r="ASX409" s="19"/>
      <c r="ASY409" s="19"/>
      <c r="ASZ409" s="19"/>
      <c r="ATA409" s="19"/>
      <c r="ATB409" s="19"/>
      <c r="ATC409" s="19"/>
      <c r="ATD409" s="19"/>
      <c r="ATE409" s="19"/>
      <c r="ATF409" s="19"/>
      <c r="ATG409" s="19"/>
      <c r="ATH409" s="19"/>
      <c r="ATI409" s="19"/>
      <c r="ATJ409" s="19"/>
      <c r="ATK409" s="19"/>
      <c r="ATL409" s="19"/>
      <c r="ATM409" s="19"/>
      <c r="ATN409" s="19"/>
      <c r="ATO409" s="19"/>
      <c r="ATP409" s="19"/>
      <c r="ATQ409" s="19"/>
      <c r="ATR409" s="19"/>
      <c r="ATS409" s="19"/>
      <c r="ATT409" s="19"/>
      <c r="ATU409" s="21"/>
      <c r="ATV409" s="21"/>
      <c r="ATW409" s="21"/>
      <c r="ATX409" s="19"/>
      <c r="ATY409" s="19"/>
      <c r="ATZ409" s="19"/>
      <c r="AUA409" s="19"/>
      <c r="AUB409" s="19"/>
      <c r="AUC409" s="19"/>
      <c r="AUD409" s="19"/>
      <c r="AUE409" s="19"/>
      <c r="AUF409" s="19"/>
      <c r="AUG409" s="19"/>
      <c r="AUH409" s="19"/>
      <c r="AUI409" s="19"/>
      <c r="AUJ409" s="19"/>
      <c r="AUK409" s="19"/>
      <c r="AUL409" s="19"/>
      <c r="AUM409" s="19"/>
      <c r="AUN409" s="19"/>
      <c r="AUO409" s="19"/>
      <c r="AUP409" s="19"/>
      <c r="AUQ409" s="19"/>
      <c r="AUR409" s="19"/>
      <c r="AUS409" s="19"/>
      <c r="AUT409" s="19"/>
      <c r="AUU409" s="19"/>
      <c r="AUV409" s="19"/>
      <c r="AUW409" s="19"/>
      <c r="AUX409" s="19"/>
      <c r="AUY409" s="19"/>
      <c r="AUZ409" s="19"/>
      <c r="AVA409" s="19"/>
      <c r="AVB409" s="19"/>
      <c r="AVC409" s="19"/>
      <c r="AVD409" s="19"/>
      <c r="AVE409" s="21"/>
      <c r="AVF409" s="21"/>
      <c r="AVG409" s="21"/>
      <c r="AVH409" s="19"/>
      <c r="AVI409" s="19"/>
      <c r="AVJ409" s="19"/>
      <c r="AVK409" s="19"/>
      <c r="AVL409" s="19"/>
      <c r="AVM409" s="19"/>
      <c r="AVN409" s="19"/>
      <c r="AVO409" s="19"/>
      <c r="AVP409" s="22"/>
      <c r="AVQ409" s="19"/>
      <c r="AVR409" s="19"/>
      <c r="AVS409" s="19"/>
      <c r="AVT409" s="19"/>
      <c r="AVU409" s="19"/>
      <c r="AVV409" s="19"/>
      <c r="AVW409" s="19"/>
      <c r="AVX409" s="19"/>
      <c r="AVY409" s="22"/>
      <c r="AVZ409" s="19"/>
      <c r="AWA409" s="19"/>
      <c r="AWB409" s="19"/>
      <c r="AWC409" s="19"/>
      <c r="AWD409" s="19"/>
      <c r="AWE409" s="19"/>
      <c r="AWF409" s="19"/>
      <c r="AWG409" s="19"/>
      <c r="AWH409" s="22"/>
      <c r="AWI409" s="19"/>
      <c r="AWJ409" s="19"/>
      <c r="AWK409" s="19"/>
      <c r="AWL409" s="19"/>
      <c r="AWM409" s="19"/>
      <c r="AWN409" s="19"/>
      <c r="AWO409" s="23"/>
      <c r="AWP409" s="23"/>
      <c r="AWQ409" s="23"/>
      <c r="AWR409" s="19"/>
      <c r="AWS409" s="19"/>
      <c r="AWT409" s="19"/>
      <c r="AWU409" s="19"/>
      <c r="AWV409" s="19"/>
      <c r="AWW409" s="19"/>
      <c r="AWX409" s="19"/>
      <c r="AWY409" s="19"/>
      <c r="AWZ409" s="22"/>
      <c r="AXA409" s="19"/>
      <c r="AXB409" s="19"/>
      <c r="AXC409" s="19"/>
      <c r="AXD409" s="19"/>
      <c r="AXE409" s="19"/>
      <c r="AXF409" s="19"/>
      <c r="AXG409" s="19"/>
      <c r="AXH409" s="19"/>
      <c r="AXI409" s="22"/>
      <c r="AXJ409" s="19"/>
      <c r="AXK409" s="19"/>
      <c r="AXL409" s="19"/>
      <c r="AXM409" s="19"/>
      <c r="AXN409" s="19"/>
      <c r="AXO409" s="19"/>
      <c r="AXP409" s="19"/>
      <c r="AXQ409" s="19"/>
      <c r="AXR409" s="22"/>
      <c r="AXS409" s="19"/>
      <c r="AXT409" s="19"/>
      <c r="AXU409" s="19"/>
      <c r="AXV409" s="19"/>
      <c r="AXW409" s="19"/>
      <c r="AXX409" s="19"/>
      <c r="AXY409" s="21"/>
      <c r="AXZ409" s="21"/>
      <c r="AYA409" s="21"/>
      <c r="AYB409" s="22">
        <v>543</v>
      </c>
      <c r="AYC409" s="22">
        <v>548</v>
      </c>
      <c r="AYD409" s="22"/>
      <c r="AYE409" s="22"/>
      <c r="AYF409" s="22"/>
      <c r="AYG409" s="22"/>
      <c r="AYH409" s="22"/>
      <c r="AYI409" s="22"/>
      <c r="AYJ409" s="22"/>
      <c r="AYK409" s="22"/>
      <c r="AYL409" s="22"/>
      <c r="AYM409" s="22"/>
      <c r="AYN409" s="22"/>
      <c r="AYO409" s="22"/>
      <c r="AYP409" s="22"/>
      <c r="AYQ409" s="22"/>
      <c r="AYR409" s="22"/>
      <c r="AYS409" s="22"/>
      <c r="AYT409" s="22"/>
      <c r="AYU409" s="22"/>
      <c r="AYV409" s="22"/>
      <c r="AYW409" s="22"/>
      <c r="AYX409" s="22"/>
      <c r="AYY409" s="22"/>
      <c r="AYZ409" s="22"/>
      <c r="AZA409" s="22"/>
      <c r="AZB409" s="22"/>
      <c r="AZC409" s="22"/>
      <c r="AZD409" s="22"/>
      <c r="AZE409" s="22"/>
      <c r="AZF409" s="22"/>
      <c r="AZG409" s="22"/>
      <c r="AZH409" s="22"/>
      <c r="AZI409" s="21"/>
      <c r="AZJ409" s="21"/>
      <c r="AZK409" s="21"/>
      <c r="AZL409" s="19"/>
      <c r="AZM409" s="19"/>
      <c r="AZN409" s="19"/>
      <c r="AZO409" s="19"/>
      <c r="AZP409" s="19"/>
      <c r="AZQ409" s="19"/>
      <c r="AZR409" s="19"/>
      <c r="AZS409" s="19"/>
      <c r="AZT409" s="19"/>
      <c r="AZU409" s="19"/>
      <c r="AZV409" s="19"/>
      <c r="AZW409" s="19"/>
      <c r="AZX409" s="19"/>
      <c r="AZY409" s="19"/>
      <c r="AZZ409" s="19"/>
      <c r="BAA409" s="22"/>
      <c r="BAB409" s="22"/>
      <c r="BAC409" s="22"/>
      <c r="BAD409" s="19"/>
      <c r="BAE409" s="19"/>
      <c r="BAF409" s="19"/>
      <c r="BAG409" s="19"/>
      <c r="BAH409" s="19"/>
      <c r="BAI409" s="19"/>
      <c r="BAJ409" s="19"/>
      <c r="BAK409" s="19"/>
      <c r="BAL409" s="19"/>
      <c r="BAM409" s="19"/>
      <c r="BAN409" s="19"/>
      <c r="BAO409" s="19"/>
      <c r="BAP409" s="22"/>
      <c r="BAQ409" s="22"/>
      <c r="BAR409" s="22"/>
      <c r="BAS409" s="21"/>
      <c r="BAT409" s="21"/>
      <c r="BAU409" s="21"/>
      <c r="BAV409" s="19"/>
      <c r="BAW409" s="19"/>
      <c r="BAX409" s="19"/>
      <c r="BAY409" s="19"/>
      <c r="BAZ409" s="19"/>
      <c r="BBA409" s="19"/>
      <c r="BBB409" s="22"/>
      <c r="BBC409" s="22"/>
      <c r="BBD409" s="22"/>
      <c r="BBE409" s="19"/>
      <c r="BBF409" s="19"/>
      <c r="BBG409" s="19"/>
      <c r="BBH409" s="19"/>
      <c r="BBI409" s="19"/>
      <c r="BBJ409" s="19"/>
      <c r="BBK409" s="19"/>
      <c r="BBL409" s="19"/>
      <c r="BBM409" s="19"/>
      <c r="BBN409" s="19"/>
      <c r="BBO409" s="19"/>
      <c r="BBP409" s="19"/>
      <c r="BBQ409" s="19"/>
      <c r="BBR409" s="19"/>
      <c r="BBS409" s="19"/>
      <c r="BBT409" s="19"/>
      <c r="BBU409" s="19"/>
      <c r="BBV409" s="19"/>
      <c r="BBW409" s="19"/>
      <c r="BBX409" s="19"/>
      <c r="BBY409" s="19"/>
      <c r="BBZ409" s="19"/>
      <c r="BCA409" s="19"/>
      <c r="BCB409" s="19"/>
      <c r="BCC409" s="21"/>
      <c r="BCD409" s="21"/>
      <c r="BCE409" s="21"/>
      <c r="BCF409" s="19"/>
      <c r="BCG409" s="19"/>
      <c r="BCH409" s="19"/>
      <c r="BCI409" s="19"/>
      <c r="BCJ409" s="19"/>
      <c r="BCK409" s="19"/>
      <c r="BCL409" s="22"/>
      <c r="BCM409" s="22"/>
      <c r="BCN409" s="22"/>
      <c r="BCO409" s="19"/>
      <c r="BCP409" s="19"/>
      <c r="BCQ409" s="19"/>
      <c r="BCR409" s="19"/>
      <c r="BCS409" s="19"/>
      <c r="BCT409" s="19"/>
      <c r="BCU409" s="22"/>
      <c r="BCV409" s="22"/>
      <c r="BCW409" s="22"/>
      <c r="BCX409" s="19"/>
      <c r="BCY409" s="19"/>
      <c r="BCZ409" s="19"/>
      <c r="BDA409" s="19"/>
      <c r="BDB409" s="19"/>
      <c r="BDC409" s="19"/>
      <c r="BDD409" s="22"/>
      <c r="BDE409" s="22"/>
      <c r="BDF409" s="22"/>
      <c r="BDG409" s="19"/>
      <c r="BDH409" s="19"/>
      <c r="BDI409" s="19"/>
      <c r="BDJ409" s="19"/>
      <c r="BDK409" s="19"/>
      <c r="BDL409" s="19"/>
      <c r="BDM409" s="21"/>
      <c r="BDN409" s="21"/>
      <c r="BDO409" s="21"/>
      <c r="BDP409" s="19"/>
      <c r="BDQ409" s="19"/>
      <c r="BDR409" s="19"/>
      <c r="BDS409" s="19"/>
      <c r="BDT409" s="19"/>
      <c r="BDU409" s="19"/>
      <c r="BDV409" s="22"/>
      <c r="BDW409" s="22"/>
      <c r="BDX409" s="22"/>
      <c r="BDY409" s="19"/>
      <c r="BDZ409" s="19"/>
      <c r="BEA409" s="19"/>
      <c r="BEB409" s="19"/>
      <c r="BEC409" s="19"/>
      <c r="BED409" s="19"/>
      <c r="BEE409" s="22"/>
      <c r="BEF409" s="22"/>
      <c r="BEG409" s="22"/>
      <c r="BEH409" s="19"/>
      <c r="BEI409" s="19"/>
      <c r="BEJ409" s="19"/>
      <c r="BEK409" s="19"/>
      <c r="BEL409" s="19"/>
      <c r="BEM409" s="19"/>
      <c r="BEN409" s="22"/>
      <c r="BEO409" s="22"/>
      <c r="BEP409" s="22"/>
      <c r="BEQ409" s="19"/>
      <c r="BER409" s="19"/>
      <c r="BES409" s="19"/>
      <c r="BET409" s="19"/>
      <c r="BEU409" s="19"/>
      <c r="BEV409" s="19"/>
      <c r="BEW409" s="21"/>
      <c r="BEX409" s="21"/>
      <c r="BEY409" s="21"/>
      <c r="BEZ409" s="19">
        <v>650</v>
      </c>
      <c r="BFA409" s="19"/>
      <c r="BFB409" s="19">
        <v>652</v>
      </c>
      <c r="BFC409" s="19">
        <v>619</v>
      </c>
      <c r="BFD409" s="19">
        <v>624</v>
      </c>
      <c r="BFE409" s="19">
        <v>620</v>
      </c>
      <c r="BFF409" s="22">
        <v>618</v>
      </c>
      <c r="BFG409" s="22">
        <v>623</v>
      </c>
      <c r="BFH409" s="22"/>
      <c r="BFI409" s="19">
        <v>638</v>
      </c>
      <c r="BFJ409" s="19"/>
      <c r="BFK409" s="19"/>
      <c r="BFL409" s="19">
        <v>647</v>
      </c>
      <c r="BFM409" s="19">
        <v>652</v>
      </c>
      <c r="BFN409" s="19">
        <v>648</v>
      </c>
      <c r="BFO409" s="22">
        <v>650</v>
      </c>
      <c r="BFP409" s="22"/>
      <c r="BFQ409" s="22">
        <v>652</v>
      </c>
      <c r="BFR409" s="19">
        <v>676</v>
      </c>
      <c r="BFS409" s="19">
        <v>681</v>
      </c>
      <c r="BFT409" s="19">
        <v>678</v>
      </c>
      <c r="BFU409" s="19">
        <v>685</v>
      </c>
      <c r="BFV409" s="19">
        <v>690</v>
      </c>
      <c r="BFW409" s="19">
        <v>687</v>
      </c>
      <c r="BFX409" s="22">
        <v>682</v>
      </c>
      <c r="BFY409" s="22">
        <v>687</v>
      </c>
      <c r="BFZ409" s="22"/>
      <c r="BGA409" s="19">
        <v>679</v>
      </c>
      <c r="BGB409" s="19">
        <v>684</v>
      </c>
      <c r="BGC409" s="19"/>
      <c r="BGD409" s="19">
        <v>686</v>
      </c>
      <c r="BGE409" s="19">
        <v>691</v>
      </c>
      <c r="BGF409" s="19">
        <v>687</v>
      </c>
      <c r="BGG409" s="23">
        <v>706</v>
      </c>
      <c r="BGH409" s="23">
        <v>711</v>
      </c>
      <c r="BGI409" s="23">
        <v>709.5</v>
      </c>
      <c r="BGJ409" s="19">
        <v>709</v>
      </c>
      <c r="BGK409" s="19">
        <v>714</v>
      </c>
      <c r="BGL409" s="19">
        <v>710</v>
      </c>
      <c r="BGM409" s="19">
        <v>654</v>
      </c>
      <c r="BGN409" s="19">
        <v>659</v>
      </c>
      <c r="BGO409" s="19">
        <v>655</v>
      </c>
      <c r="BGP409" s="22">
        <v>663</v>
      </c>
      <c r="BGQ409" s="22">
        <v>668</v>
      </c>
      <c r="BGR409" s="22">
        <v>665</v>
      </c>
      <c r="BGS409" s="19">
        <v>670</v>
      </c>
      <c r="BGT409" s="19">
        <v>675</v>
      </c>
      <c r="BGU409" s="19"/>
      <c r="BGV409" s="19">
        <v>658</v>
      </c>
      <c r="BGW409" s="19">
        <v>663</v>
      </c>
      <c r="BGX409" s="19"/>
      <c r="BGY409" s="22">
        <v>662</v>
      </c>
      <c r="BGZ409" s="22">
        <v>667</v>
      </c>
      <c r="BHA409" s="22"/>
      <c r="BHB409" s="19">
        <v>668</v>
      </c>
      <c r="BHC409" s="19"/>
      <c r="BHD409" s="19"/>
      <c r="BHE409" s="19">
        <v>668</v>
      </c>
      <c r="BHF409" s="19">
        <v>673</v>
      </c>
      <c r="BHG409" s="19"/>
      <c r="BHH409" s="22">
        <v>662</v>
      </c>
      <c r="BHI409" s="22">
        <v>667</v>
      </c>
      <c r="BHJ409" s="22"/>
      <c r="BHK409" s="19">
        <v>663</v>
      </c>
      <c r="BHL409" s="19"/>
      <c r="BHM409" s="19"/>
      <c r="BHN409" s="19">
        <v>677</v>
      </c>
      <c r="BHO409" s="19">
        <v>682</v>
      </c>
      <c r="BHP409" s="19">
        <v>680</v>
      </c>
      <c r="BHQ409" s="21">
        <v>680</v>
      </c>
      <c r="BHR409" s="21">
        <v>685</v>
      </c>
      <c r="BHS409" s="21">
        <v>681</v>
      </c>
      <c r="BHT409" s="19">
        <v>687</v>
      </c>
      <c r="BHU409" s="19">
        <v>682</v>
      </c>
      <c r="BHV409" s="19"/>
      <c r="BHW409" s="19">
        <v>576</v>
      </c>
      <c r="BHX409" s="19">
        <v>632</v>
      </c>
      <c r="BHY409" s="19"/>
      <c r="BHZ409" s="22">
        <v>637</v>
      </c>
      <c r="BIA409" s="22">
        <v>630</v>
      </c>
      <c r="BIB409" s="22"/>
      <c r="BIC409" s="19">
        <v>637</v>
      </c>
      <c r="BID409" s="19">
        <v>629</v>
      </c>
      <c r="BIE409" s="19"/>
      <c r="BIF409" s="19">
        <v>655</v>
      </c>
      <c r="BIG409" s="19">
        <v>639</v>
      </c>
      <c r="BIH409" s="19"/>
      <c r="BII409" s="22">
        <v>663</v>
      </c>
      <c r="BIJ409" s="22">
        <v>645</v>
      </c>
      <c r="BIK409" s="22"/>
      <c r="BIL409" s="19">
        <v>668</v>
      </c>
      <c r="BIM409" s="19">
        <v>662</v>
      </c>
      <c r="BIN409" s="19"/>
      <c r="BIO409" s="19">
        <v>678.5</v>
      </c>
      <c r="BIP409" s="19">
        <v>670</v>
      </c>
      <c r="BIQ409" s="19"/>
      <c r="BIR409" s="22">
        <v>681</v>
      </c>
      <c r="BIS409" s="22">
        <v>670</v>
      </c>
      <c r="BIT409" s="22"/>
      <c r="BIU409" s="19">
        <v>662</v>
      </c>
      <c r="BIV409" s="19">
        <v>642</v>
      </c>
      <c r="BIW409" s="19"/>
      <c r="BIX409" s="19">
        <v>670</v>
      </c>
      <c r="BIY409" s="19">
        <v>663</v>
      </c>
      <c r="BIZ409" s="19"/>
      <c r="BJA409" s="21">
        <v>665</v>
      </c>
      <c r="BJB409" s="21">
        <v>660</v>
      </c>
      <c r="BJC409" s="21"/>
      <c r="BJD409" s="19">
        <v>684</v>
      </c>
      <c r="BJE409" s="19">
        <v>675</v>
      </c>
      <c r="BJF409" s="19"/>
      <c r="BJG409" s="19">
        <v>681</v>
      </c>
      <c r="BJH409" s="19">
        <v>634</v>
      </c>
      <c r="BJI409" s="19"/>
      <c r="BJJ409" s="22">
        <v>646</v>
      </c>
      <c r="BJK409" s="22">
        <v>641</v>
      </c>
      <c r="BJL409" s="22"/>
      <c r="BJM409" s="19">
        <v>647.5</v>
      </c>
      <c r="BJN409" s="19">
        <v>640</v>
      </c>
      <c r="BJO409" s="19"/>
      <c r="BJP409" s="19">
        <v>652</v>
      </c>
      <c r="BJQ409" s="19">
        <v>645</v>
      </c>
      <c r="BJR409" s="19"/>
      <c r="BJS409" s="22">
        <v>649</v>
      </c>
      <c r="BJT409" s="22">
        <v>640</v>
      </c>
      <c r="BJU409" s="22"/>
      <c r="BJV409" s="19">
        <v>650</v>
      </c>
      <c r="BJW409" s="19">
        <v>647</v>
      </c>
      <c r="BJX409" s="19"/>
      <c r="BJY409" s="19">
        <v>653</v>
      </c>
      <c r="BJZ409" s="19">
        <v>647</v>
      </c>
      <c r="BKA409" s="19"/>
      <c r="BKB409" s="22">
        <v>675</v>
      </c>
      <c r="BKC409" s="22">
        <v>658</v>
      </c>
      <c r="BKD409" s="22"/>
      <c r="BKE409" s="19">
        <v>678.5</v>
      </c>
      <c r="BKF409" s="19">
        <v>672</v>
      </c>
      <c r="BKG409" s="19"/>
      <c r="BKH409" s="19">
        <v>673</v>
      </c>
      <c r="BKI409" s="19">
        <v>667</v>
      </c>
      <c r="BKJ409" s="19"/>
      <c r="BKK409" s="21">
        <v>670</v>
      </c>
      <c r="BKL409" s="21">
        <v>665</v>
      </c>
      <c r="BKM409" s="21"/>
      <c r="BKN409" s="19">
        <v>679</v>
      </c>
      <c r="BKO409" s="22">
        <v>684</v>
      </c>
      <c r="BKP409" s="19"/>
      <c r="BKQ409" s="19">
        <v>627</v>
      </c>
      <c r="BKR409" s="19">
        <v>632</v>
      </c>
      <c r="BKS409" s="19"/>
      <c r="BKT409" s="22">
        <v>626</v>
      </c>
      <c r="BKU409" s="22">
        <v>631</v>
      </c>
      <c r="BKV409" s="22"/>
      <c r="BKW409" s="19">
        <v>617</v>
      </c>
      <c r="BKX409" s="19">
        <v>622</v>
      </c>
      <c r="BKY409" s="19"/>
      <c r="BKZ409" s="19">
        <v>618</v>
      </c>
      <c r="BLA409" s="19"/>
      <c r="BLB409" s="19"/>
      <c r="BLC409" s="19">
        <v>625</v>
      </c>
      <c r="BLD409" s="19"/>
      <c r="BLE409" s="22"/>
      <c r="BLF409" s="19">
        <v>638</v>
      </c>
      <c r="BLG409" s="19">
        <v>643</v>
      </c>
      <c r="BLH409" s="19"/>
      <c r="BLI409" s="13">
        <v>600</v>
      </c>
      <c r="BLJ409" s="13"/>
      <c r="BLK409" s="13">
        <v>603</v>
      </c>
      <c r="BLL409" s="13">
        <v>635</v>
      </c>
      <c r="BLM409" s="13"/>
      <c r="BLN409" s="13">
        <v>640</v>
      </c>
    </row>
    <row r="410" spans="1:1678" ht="43">
      <c r="A410" s="33" t="s">
        <v>1264</v>
      </c>
      <c r="B410" s="8">
        <v>417</v>
      </c>
      <c r="C410" s="7" t="s">
        <v>8</v>
      </c>
      <c r="D410" s="7" t="s">
        <v>1265</v>
      </c>
      <c r="E410" s="7" t="s">
        <v>1266</v>
      </c>
      <c r="F410" s="7"/>
      <c r="G410" s="7">
        <v>125</v>
      </c>
      <c r="ALP410" s="19"/>
      <c r="ALQ410" s="19"/>
      <c r="ALR410" s="19"/>
      <c r="ALS410" s="22"/>
      <c r="ALT410" s="22"/>
      <c r="ALU410" s="22"/>
      <c r="ALV410" s="22"/>
      <c r="ALW410" s="19"/>
      <c r="ALX410" s="19"/>
      <c r="ALY410" s="19"/>
      <c r="ALZ410" s="19"/>
      <c r="AMA410" s="19"/>
      <c r="AMB410" s="19"/>
      <c r="AMC410" s="19"/>
      <c r="AMD410" s="19"/>
      <c r="AME410" s="19"/>
      <c r="AMF410" s="19"/>
      <c r="AMG410" s="19"/>
      <c r="AMH410" s="19"/>
      <c r="AMI410" s="19"/>
      <c r="AMJ410" s="19"/>
      <c r="AMK410" s="19"/>
      <c r="AML410" s="19"/>
      <c r="AMM410" s="19"/>
      <c r="AMN410" s="19"/>
      <c r="AMO410" s="19"/>
      <c r="AMP410" s="19"/>
      <c r="AMQ410" s="19"/>
      <c r="AMR410" s="19"/>
      <c r="AMS410" s="19"/>
      <c r="AMT410" s="19"/>
      <c r="AMU410" s="19"/>
      <c r="AMV410" s="19"/>
      <c r="AMW410" s="21"/>
      <c r="AMX410" s="21"/>
      <c r="AMY410" s="21"/>
      <c r="AMZ410" s="19"/>
      <c r="ANA410" s="19"/>
      <c r="ANB410" s="19"/>
      <c r="ANC410" s="19"/>
      <c r="AND410" s="19"/>
      <c r="ANE410" s="19"/>
      <c r="ANF410" s="19"/>
      <c r="ANG410" s="19"/>
      <c r="ANH410" s="19"/>
      <c r="ANI410" s="19"/>
      <c r="ANJ410" s="19"/>
      <c r="ANK410" s="19"/>
      <c r="ANL410" s="19"/>
      <c r="ANM410" s="19"/>
      <c r="ANN410" s="19"/>
      <c r="ANO410" s="19"/>
      <c r="ANP410" s="19"/>
      <c r="ANQ410" s="19"/>
      <c r="ANR410" s="19"/>
      <c r="ANS410" s="19"/>
      <c r="ANT410" s="19"/>
      <c r="ANU410" s="19"/>
      <c r="ANV410" s="19"/>
      <c r="ANW410" s="19"/>
      <c r="ANX410" s="19"/>
      <c r="ANY410" s="19"/>
      <c r="ANZ410" s="19"/>
      <c r="AOA410" s="19"/>
      <c r="AOB410" s="19"/>
      <c r="AOC410" s="19"/>
      <c r="AOD410" s="19"/>
      <c r="AOE410" s="19"/>
      <c r="AOF410" s="19"/>
      <c r="AOG410" s="21"/>
      <c r="AOH410" s="21"/>
      <c r="AOI410" s="21"/>
      <c r="AOJ410" s="19"/>
      <c r="AOK410" s="19"/>
      <c r="AOL410" s="19"/>
      <c r="AOM410" s="19"/>
      <c r="AON410" s="19"/>
      <c r="AOO410" s="19"/>
      <c r="AOP410" s="19"/>
      <c r="AOQ410" s="19"/>
      <c r="AOR410" s="19"/>
      <c r="AOS410" s="19"/>
      <c r="AOT410" s="19"/>
      <c r="AOU410" s="19"/>
      <c r="AOV410" s="19"/>
      <c r="AOW410" s="19"/>
      <c r="AOX410" s="19"/>
      <c r="AOY410" s="19"/>
      <c r="AOZ410" s="19"/>
      <c r="APA410" s="19"/>
      <c r="APB410" s="19"/>
      <c r="APC410" s="19"/>
      <c r="APD410" s="19"/>
      <c r="APE410" s="19"/>
      <c r="APF410" s="19"/>
      <c r="APG410" s="19"/>
      <c r="APH410" s="19"/>
      <c r="API410" s="19"/>
      <c r="APJ410" s="19"/>
      <c r="APK410" s="19"/>
      <c r="APL410" s="19"/>
      <c r="APM410" s="19"/>
      <c r="APN410" s="19"/>
      <c r="APO410" s="19"/>
      <c r="APP410" s="19"/>
      <c r="APQ410" s="21"/>
      <c r="APR410" s="21"/>
      <c r="APS410" s="21"/>
      <c r="APT410" s="19"/>
      <c r="APU410" s="19"/>
      <c r="APV410" s="19"/>
      <c r="APW410" s="19"/>
      <c r="APX410" s="19"/>
      <c r="APY410" s="19"/>
      <c r="APZ410" s="19"/>
      <c r="AQA410" s="19"/>
      <c r="AQB410" s="19"/>
      <c r="AQC410" s="19"/>
      <c r="AQD410" s="19"/>
      <c r="AQE410" s="19"/>
      <c r="AQF410" s="19"/>
      <c r="AQG410" s="19"/>
      <c r="AQH410" s="19"/>
      <c r="AQI410" s="19"/>
      <c r="AQJ410" s="19"/>
      <c r="AQK410" s="19"/>
      <c r="AQL410" s="19"/>
      <c r="AQM410" s="19"/>
      <c r="AQN410" s="19"/>
      <c r="AQO410" s="19"/>
      <c r="AQP410" s="19"/>
      <c r="AQQ410" s="19"/>
      <c r="AQR410" s="19"/>
      <c r="AQS410" s="19"/>
      <c r="AQT410" s="19"/>
      <c r="AQU410" s="19"/>
      <c r="AQV410" s="19"/>
      <c r="AQW410" s="19"/>
      <c r="AQX410" s="19"/>
      <c r="AQY410" s="19"/>
      <c r="AQZ410" s="19"/>
      <c r="ARA410" s="21"/>
      <c r="ARB410" s="21"/>
      <c r="ARC410" s="21"/>
      <c r="ARD410" s="19"/>
      <c r="ARE410" s="19"/>
      <c r="ARF410" s="19"/>
      <c r="ARG410" s="19"/>
      <c r="ARH410" s="19"/>
      <c r="ARI410" s="19"/>
      <c r="ARJ410" s="19"/>
      <c r="ARK410" s="19"/>
      <c r="ARL410" s="19"/>
      <c r="ARM410" s="19"/>
      <c r="ARN410" s="19"/>
      <c r="ARO410" s="19"/>
      <c r="ARP410" s="19"/>
      <c r="ARQ410" s="19"/>
      <c r="ARR410" s="19"/>
      <c r="ARS410" s="19"/>
      <c r="ART410" s="19"/>
      <c r="ARU410" s="19"/>
      <c r="ARV410" s="19"/>
      <c r="ARW410" s="19"/>
      <c r="ARX410" s="19"/>
      <c r="ARY410" s="19"/>
      <c r="ARZ410" s="19"/>
      <c r="ASA410" s="19"/>
      <c r="ASB410" s="19"/>
      <c r="ASC410" s="19"/>
      <c r="ASD410" s="19"/>
      <c r="ASE410" s="19"/>
      <c r="ASF410" s="19"/>
      <c r="ASG410" s="19"/>
      <c r="ASH410" s="19"/>
      <c r="ASI410" s="19"/>
      <c r="ASJ410" s="19"/>
      <c r="ASK410" s="21">
        <v>125</v>
      </c>
      <c r="ASL410" s="21">
        <v>125</v>
      </c>
      <c r="ASM410" s="21"/>
      <c r="ASN410" s="19"/>
      <c r="ASO410" s="19"/>
      <c r="ASP410" s="19"/>
      <c r="ASQ410" s="19"/>
      <c r="ASR410" s="19"/>
      <c r="ASS410" s="19"/>
      <c r="AST410" s="19"/>
      <c r="ASU410" s="19"/>
      <c r="ASV410" s="19"/>
      <c r="ASW410" s="19"/>
      <c r="ASX410" s="19"/>
      <c r="ASY410" s="19"/>
      <c r="ASZ410" s="19"/>
      <c r="ATA410" s="19"/>
      <c r="ATB410" s="19"/>
      <c r="ATC410" s="19"/>
      <c r="ATD410" s="19"/>
      <c r="ATE410" s="19"/>
      <c r="ATF410" s="19"/>
      <c r="ATG410" s="19"/>
      <c r="ATH410" s="19"/>
      <c r="ATI410" s="19"/>
      <c r="ATJ410" s="19"/>
      <c r="ATK410" s="19"/>
      <c r="ATL410" s="19"/>
      <c r="ATM410" s="19"/>
      <c r="ATN410" s="19"/>
      <c r="ATO410" s="19"/>
      <c r="ATP410" s="19"/>
      <c r="ATQ410" s="19"/>
      <c r="ATR410" s="19"/>
      <c r="ATS410" s="19"/>
      <c r="ATT410" s="19"/>
      <c r="ATU410" s="21"/>
      <c r="ATV410" s="21"/>
      <c r="ATW410" s="21"/>
      <c r="ATX410" s="19"/>
      <c r="ATY410" s="19"/>
      <c r="ATZ410" s="19"/>
      <c r="AUA410" s="19"/>
      <c r="AUB410" s="19"/>
      <c r="AUC410" s="19"/>
      <c r="AUD410" s="19"/>
      <c r="AUE410" s="19"/>
      <c r="AUF410" s="19"/>
      <c r="AUG410" s="19"/>
      <c r="AUH410" s="19"/>
      <c r="AUI410" s="19"/>
      <c r="AUJ410" s="19"/>
      <c r="AUK410" s="19"/>
      <c r="AUL410" s="19"/>
      <c r="AUM410" s="19"/>
      <c r="AUN410" s="19"/>
      <c r="AUO410" s="19"/>
      <c r="AUP410" s="19"/>
      <c r="AUQ410" s="19"/>
      <c r="AUR410" s="19"/>
      <c r="AUS410" s="19"/>
      <c r="AUT410" s="19"/>
      <c r="AUU410" s="19"/>
      <c r="AUV410" s="19"/>
      <c r="AUW410" s="19"/>
      <c r="AUX410" s="19"/>
      <c r="AUY410" s="19"/>
      <c r="AUZ410" s="19"/>
      <c r="AVA410" s="19"/>
      <c r="AVB410" s="19"/>
      <c r="AVC410" s="19"/>
      <c r="AVD410" s="19"/>
      <c r="AVE410" s="21"/>
      <c r="AVF410" s="21"/>
      <c r="AVG410" s="21"/>
      <c r="AVH410" s="19"/>
      <c r="AVI410" s="19"/>
      <c r="AVJ410" s="19"/>
      <c r="AVK410" s="19"/>
      <c r="AVL410" s="19"/>
      <c r="AVM410" s="19"/>
      <c r="AVN410" s="19"/>
      <c r="AVO410" s="19"/>
      <c r="AVP410" s="22"/>
      <c r="AVQ410" s="19"/>
      <c r="AVR410" s="19"/>
      <c r="AVS410" s="19"/>
      <c r="AVT410" s="19"/>
      <c r="AVU410" s="19"/>
      <c r="AVV410" s="19"/>
      <c r="AVW410" s="19"/>
      <c r="AVX410" s="19"/>
      <c r="AVY410" s="22"/>
      <c r="AVZ410" s="19"/>
      <c r="AWA410" s="19"/>
      <c r="AWB410" s="19"/>
      <c r="AWC410" s="19"/>
      <c r="AWD410" s="19"/>
      <c r="AWE410" s="19"/>
      <c r="AWF410" s="19"/>
      <c r="AWG410" s="19"/>
      <c r="AWH410" s="22"/>
      <c r="AWI410" s="19"/>
      <c r="AWJ410" s="19"/>
      <c r="AWK410" s="19"/>
      <c r="AWL410" s="19"/>
      <c r="AWM410" s="19"/>
      <c r="AWN410" s="19"/>
      <c r="AWO410" s="23"/>
      <c r="AWP410" s="23"/>
      <c r="AWQ410" s="23"/>
      <c r="AWR410" s="19"/>
      <c r="AWS410" s="19"/>
      <c r="AWT410" s="19"/>
      <c r="AWU410" s="19"/>
      <c r="AWV410" s="19"/>
      <c r="AWW410" s="19"/>
      <c r="AWX410" s="19"/>
      <c r="AWY410" s="19"/>
      <c r="AWZ410" s="22"/>
      <c r="AXA410" s="19"/>
      <c r="AXB410" s="19"/>
      <c r="AXC410" s="19"/>
      <c r="AXD410" s="19"/>
      <c r="AXE410" s="19"/>
      <c r="AXF410" s="19"/>
      <c r="AXG410" s="19"/>
      <c r="AXH410" s="19"/>
      <c r="AXI410" s="22"/>
      <c r="AXJ410" s="19"/>
      <c r="AXK410" s="19"/>
      <c r="AXL410" s="19"/>
      <c r="AXM410" s="19"/>
      <c r="AXN410" s="19"/>
      <c r="AXO410" s="19"/>
      <c r="AXP410" s="19"/>
      <c r="AXQ410" s="19"/>
      <c r="AXR410" s="22"/>
      <c r="AXS410" s="19"/>
      <c r="AXT410" s="19"/>
      <c r="AXU410" s="19"/>
      <c r="AXV410" s="19"/>
      <c r="AXW410" s="19"/>
      <c r="AXX410" s="19"/>
      <c r="AXY410" s="21"/>
      <c r="AXZ410" s="21"/>
      <c r="AYA410" s="21"/>
      <c r="AYB410" s="22"/>
      <c r="AYC410" s="22"/>
      <c r="AYD410" s="22"/>
      <c r="AYE410" s="22"/>
      <c r="AYF410" s="22"/>
      <c r="AYG410" s="22"/>
      <c r="AYH410" s="22"/>
      <c r="AYI410" s="22"/>
      <c r="AYJ410" s="22"/>
      <c r="AYK410" s="22"/>
      <c r="AYL410" s="22"/>
      <c r="AYM410" s="22"/>
      <c r="AYN410" s="22"/>
      <c r="AYO410" s="22"/>
      <c r="AYP410" s="22"/>
      <c r="AYQ410" s="22"/>
      <c r="AYR410" s="22"/>
      <c r="AYS410" s="22"/>
      <c r="AYT410" s="22"/>
      <c r="AYU410" s="22"/>
      <c r="AYV410" s="22"/>
      <c r="AYW410" s="22"/>
      <c r="AYX410" s="22"/>
      <c r="AYY410" s="22"/>
      <c r="AYZ410" s="22"/>
      <c r="AZA410" s="22"/>
      <c r="AZB410" s="22"/>
      <c r="AZC410" s="22"/>
      <c r="AZD410" s="22"/>
      <c r="AZE410" s="22"/>
      <c r="AZF410" s="22"/>
      <c r="AZG410" s="22"/>
      <c r="AZH410" s="22"/>
      <c r="AZI410" s="21"/>
      <c r="AZJ410" s="21"/>
      <c r="AZK410" s="21"/>
      <c r="AZL410" s="19"/>
      <c r="AZM410" s="19"/>
      <c r="AZN410" s="19"/>
      <c r="AZO410" s="19"/>
      <c r="AZP410" s="19"/>
      <c r="AZQ410" s="19"/>
      <c r="AZR410" s="19"/>
      <c r="AZS410" s="19"/>
      <c r="AZT410" s="19"/>
      <c r="AZU410" s="19"/>
      <c r="AZV410" s="19"/>
      <c r="AZW410" s="19"/>
      <c r="AZX410" s="19"/>
      <c r="AZY410" s="19"/>
      <c r="AZZ410" s="19"/>
      <c r="BAA410" s="22"/>
      <c r="BAB410" s="22"/>
      <c r="BAC410" s="22"/>
      <c r="BAD410" s="19"/>
      <c r="BAE410" s="19"/>
      <c r="BAF410" s="19"/>
      <c r="BAG410" s="19"/>
      <c r="BAH410" s="19"/>
      <c r="BAI410" s="19"/>
      <c r="BAJ410" s="19"/>
      <c r="BAK410" s="19"/>
      <c r="BAL410" s="19"/>
      <c r="BAM410" s="19"/>
      <c r="BAN410" s="19"/>
      <c r="BAO410" s="19"/>
      <c r="BAP410" s="22"/>
      <c r="BAQ410" s="22"/>
      <c r="BAR410" s="22"/>
      <c r="BAS410" s="21"/>
      <c r="BAT410" s="21"/>
      <c r="BAU410" s="21"/>
      <c r="BAV410" s="19"/>
      <c r="BAW410" s="19"/>
      <c r="BAX410" s="19"/>
      <c r="BAY410" s="19"/>
      <c r="BAZ410" s="19"/>
      <c r="BBA410" s="19"/>
      <c r="BBB410" s="22"/>
      <c r="BBC410" s="22"/>
      <c r="BBD410" s="22"/>
      <c r="BBE410" s="19"/>
      <c r="BBF410" s="19"/>
      <c r="BBG410" s="19"/>
      <c r="BBH410" s="19"/>
      <c r="BBI410" s="19"/>
      <c r="BBJ410" s="19"/>
      <c r="BBK410" s="19"/>
      <c r="BBL410" s="19"/>
      <c r="BBM410" s="19"/>
      <c r="BBN410" s="19"/>
      <c r="BBO410" s="19"/>
      <c r="BBP410" s="19"/>
      <c r="BBQ410" s="19"/>
      <c r="BBR410" s="19"/>
      <c r="BBS410" s="19"/>
      <c r="BBT410" s="19"/>
      <c r="BBU410" s="19"/>
      <c r="BBV410" s="19"/>
      <c r="BBW410" s="19"/>
      <c r="BBX410" s="19"/>
      <c r="BBY410" s="19"/>
      <c r="BBZ410" s="19"/>
      <c r="BCA410" s="19"/>
      <c r="BCB410" s="19"/>
      <c r="BCC410" s="21"/>
      <c r="BCD410" s="21"/>
      <c r="BCE410" s="21"/>
      <c r="BCF410" s="19"/>
      <c r="BCG410" s="19"/>
      <c r="BCH410" s="19"/>
      <c r="BCI410" s="19"/>
      <c r="BCJ410" s="19"/>
      <c r="BCK410" s="19"/>
      <c r="BCL410" s="22"/>
      <c r="BCM410" s="22"/>
      <c r="BCN410" s="22"/>
      <c r="BCO410" s="19"/>
      <c r="BCP410" s="19"/>
      <c r="BCQ410" s="19"/>
      <c r="BCR410" s="19"/>
      <c r="BCS410" s="19"/>
      <c r="BCT410" s="19"/>
      <c r="BCU410" s="22"/>
      <c r="BCV410" s="22"/>
      <c r="BCW410" s="22"/>
      <c r="BCX410" s="19"/>
      <c r="BCY410" s="19"/>
      <c r="BCZ410" s="19"/>
      <c r="BDA410" s="19"/>
      <c r="BDB410" s="19"/>
      <c r="BDC410" s="19"/>
      <c r="BDD410" s="22"/>
      <c r="BDE410" s="22"/>
      <c r="BDF410" s="22"/>
      <c r="BDG410" s="19"/>
      <c r="BDH410" s="19"/>
      <c r="BDI410" s="19"/>
      <c r="BDJ410" s="19"/>
      <c r="BDK410" s="19"/>
      <c r="BDL410" s="19"/>
      <c r="BDM410" s="21"/>
      <c r="BDN410" s="21"/>
      <c r="BDO410" s="21"/>
      <c r="BDP410" s="19"/>
      <c r="BDQ410" s="19"/>
      <c r="BDR410" s="19"/>
      <c r="BDS410" s="19"/>
      <c r="BDT410" s="19"/>
      <c r="BDU410" s="19"/>
      <c r="BDV410" s="22"/>
      <c r="BDW410" s="22"/>
      <c r="BDX410" s="22"/>
      <c r="BDY410" s="19"/>
      <c r="BDZ410" s="19"/>
      <c r="BEA410" s="19"/>
      <c r="BEB410" s="19"/>
      <c r="BEC410" s="19"/>
      <c r="BED410" s="19"/>
      <c r="BEE410" s="22"/>
      <c r="BEF410" s="22"/>
      <c r="BEG410" s="22"/>
      <c r="BEH410" s="19"/>
      <c r="BEI410" s="19"/>
      <c r="BEJ410" s="19"/>
      <c r="BEK410" s="19"/>
      <c r="BEL410" s="19"/>
      <c r="BEM410" s="19"/>
      <c r="BEN410" s="22"/>
      <c r="BEO410" s="22"/>
      <c r="BEP410" s="22"/>
      <c r="BEQ410" s="19"/>
      <c r="BER410" s="19"/>
      <c r="BES410" s="19"/>
      <c r="BET410" s="19"/>
      <c r="BEU410" s="19"/>
      <c r="BEV410" s="19"/>
      <c r="BEW410" s="21"/>
      <c r="BEX410" s="21"/>
      <c r="BEY410" s="21"/>
      <c r="BEZ410" s="19"/>
      <c r="BFA410" s="19"/>
      <c r="BFB410" s="19"/>
      <c r="BFC410" s="19"/>
      <c r="BFD410" s="19"/>
      <c r="BFE410" s="19"/>
      <c r="BFF410" s="22"/>
      <c r="BFG410" s="22"/>
      <c r="BFH410" s="22"/>
      <c r="BFI410" s="19"/>
      <c r="BFJ410" s="19"/>
      <c r="BFK410" s="19"/>
      <c r="BFL410" s="19"/>
      <c r="BFM410" s="19"/>
      <c r="BFN410" s="19"/>
      <c r="BFO410" s="22"/>
      <c r="BFP410" s="22"/>
      <c r="BFQ410" s="22"/>
      <c r="BFR410" s="19"/>
      <c r="BFS410" s="19"/>
      <c r="BFT410" s="19"/>
      <c r="BFU410" s="19"/>
      <c r="BFV410" s="19"/>
      <c r="BFW410" s="19"/>
      <c r="BFX410" s="22"/>
      <c r="BFY410" s="22"/>
      <c r="BFZ410" s="22"/>
      <c r="BGA410" s="19"/>
      <c r="BGB410" s="19"/>
      <c r="BGC410" s="19"/>
      <c r="BGD410" s="19"/>
      <c r="BGE410" s="19"/>
      <c r="BGF410" s="19"/>
      <c r="BGG410" s="23"/>
      <c r="BGH410" s="23"/>
      <c r="BGI410" s="23"/>
      <c r="BGJ410" s="19"/>
      <c r="BGK410" s="19"/>
      <c r="BGL410" s="19"/>
      <c r="BGM410" s="19"/>
      <c r="BGN410" s="19"/>
      <c r="BGO410" s="19"/>
      <c r="BGP410" s="22"/>
      <c r="BGQ410" s="22"/>
      <c r="BGR410" s="22"/>
      <c r="BGS410" s="19"/>
      <c r="BGT410" s="19"/>
      <c r="BGU410" s="19"/>
      <c r="BGV410" s="19"/>
      <c r="BGW410" s="19"/>
      <c r="BGX410" s="19"/>
      <c r="BGY410" s="22"/>
      <c r="BGZ410" s="22"/>
      <c r="BHA410" s="22"/>
      <c r="BHB410" s="19"/>
      <c r="BHC410" s="19"/>
      <c r="BHD410" s="19"/>
      <c r="BHE410" s="19"/>
      <c r="BHF410" s="19"/>
      <c r="BHG410" s="19"/>
      <c r="BHH410" s="22"/>
      <c r="BHI410" s="22"/>
      <c r="BHJ410" s="22"/>
      <c r="BHK410" s="19"/>
      <c r="BHL410" s="19"/>
      <c r="BHM410" s="19"/>
      <c r="BHN410" s="19"/>
      <c r="BHO410" s="19"/>
      <c r="BHP410" s="19"/>
      <c r="BHQ410" s="21"/>
      <c r="BHR410" s="21"/>
      <c r="BHS410" s="21"/>
      <c r="BHT410" s="19"/>
      <c r="BHU410" s="19"/>
      <c r="BHV410" s="19"/>
      <c r="BHW410" s="19"/>
      <c r="BHX410" s="19"/>
      <c r="BHY410" s="19"/>
      <c r="BHZ410" s="22"/>
      <c r="BIA410" s="22"/>
      <c r="BIB410" s="22"/>
      <c r="BIC410" s="19"/>
      <c r="BID410" s="19"/>
      <c r="BIE410" s="19"/>
      <c r="BIF410" s="19"/>
      <c r="BIG410" s="19"/>
      <c r="BIH410" s="19"/>
      <c r="BII410" s="22"/>
      <c r="BIJ410" s="22"/>
      <c r="BIK410" s="22"/>
      <c r="BIL410" s="19"/>
      <c r="BIM410" s="19"/>
      <c r="BIN410" s="19"/>
      <c r="BIO410" s="19"/>
      <c r="BIP410" s="19"/>
      <c r="BIQ410" s="19"/>
      <c r="BIR410" s="22"/>
      <c r="BIS410" s="22"/>
      <c r="BIT410" s="22"/>
      <c r="BIU410" s="19"/>
      <c r="BIV410" s="19"/>
      <c r="BIW410" s="19"/>
      <c r="BIX410" s="19"/>
      <c r="BIY410" s="19"/>
      <c r="BIZ410" s="19"/>
      <c r="BJA410" s="21"/>
      <c r="BJB410" s="21"/>
      <c r="BJC410" s="21"/>
      <c r="BJD410" s="19"/>
      <c r="BJE410" s="19"/>
      <c r="BJF410" s="19"/>
      <c r="BJG410" s="19"/>
      <c r="BJH410" s="19"/>
      <c r="BJI410" s="19"/>
      <c r="BJJ410" s="22"/>
      <c r="BJK410" s="22"/>
      <c r="BJL410" s="22"/>
      <c r="BJM410" s="19"/>
      <c r="BJN410" s="19"/>
      <c r="BJO410" s="19"/>
      <c r="BJP410" s="19"/>
      <c r="BJQ410" s="19"/>
      <c r="BJR410" s="19"/>
      <c r="BJS410" s="22"/>
      <c r="BJT410" s="22"/>
      <c r="BJU410" s="22"/>
      <c r="BJV410" s="19"/>
      <c r="BJW410" s="19"/>
      <c r="BJX410" s="19"/>
      <c r="BJY410" s="19"/>
      <c r="BJZ410" s="19"/>
      <c r="BKA410" s="19"/>
      <c r="BKB410" s="22"/>
      <c r="BKC410" s="22"/>
      <c r="BKD410" s="22"/>
      <c r="BKE410" s="19"/>
      <c r="BKF410" s="19"/>
      <c r="BKG410" s="19"/>
      <c r="BKH410" s="19"/>
      <c r="BKI410" s="19"/>
      <c r="BKJ410" s="19"/>
      <c r="BKK410" s="21"/>
      <c r="BKL410" s="21"/>
      <c r="BKM410" s="21"/>
      <c r="BKN410" s="19"/>
      <c r="BKO410" s="22"/>
      <c r="BKP410" s="19"/>
      <c r="BKQ410" s="19"/>
      <c r="BKR410" s="19"/>
      <c r="BKS410" s="19"/>
      <c r="BKT410" s="22"/>
      <c r="BKU410" s="22"/>
      <c r="BKV410" s="22"/>
      <c r="BKW410" s="19"/>
      <c r="BKX410" s="19"/>
      <c r="BKY410" s="19"/>
      <c r="BKZ410" s="19"/>
      <c r="BLA410" s="19"/>
      <c r="BLB410" s="19"/>
      <c r="BLC410" s="19"/>
      <c r="BLD410" s="19"/>
      <c r="BLE410" s="22"/>
      <c r="BLF410" s="19"/>
      <c r="BLG410" s="19"/>
      <c r="BLH410" s="19"/>
      <c r="BLI410" s="13"/>
      <c r="BLJ410" s="13"/>
      <c r="BLK410" s="13"/>
      <c r="BLL410" s="13"/>
      <c r="BLM410" s="13"/>
      <c r="BLN410" s="13"/>
    </row>
    <row r="411" spans="1:1678">
      <c r="A411" s="7" t="s">
        <v>1267</v>
      </c>
      <c r="B411" s="8">
        <v>418</v>
      </c>
      <c r="C411" s="7" t="s">
        <v>8</v>
      </c>
      <c r="D411" s="7" t="s">
        <v>1268</v>
      </c>
      <c r="E411" s="7" t="s">
        <v>1269</v>
      </c>
      <c r="F411" s="7"/>
      <c r="G411" s="7">
        <v>250</v>
      </c>
      <c r="ALP411" s="19"/>
      <c r="ALQ411" s="19"/>
      <c r="ALR411" s="19"/>
      <c r="ALS411" s="22"/>
      <c r="ALT411" s="22"/>
      <c r="ALU411" s="22"/>
      <c r="ALV411" s="22"/>
      <c r="ALW411" s="19"/>
      <c r="ALX411" s="19"/>
      <c r="ALY411" s="19"/>
      <c r="ALZ411" s="19"/>
      <c r="AMA411" s="19"/>
      <c r="AMB411" s="19"/>
      <c r="AMC411" s="19"/>
      <c r="AMD411" s="19"/>
      <c r="AME411" s="19"/>
      <c r="AMF411" s="19"/>
      <c r="AMG411" s="19"/>
      <c r="AMH411" s="19"/>
      <c r="AMI411" s="19"/>
      <c r="AMJ411" s="19"/>
      <c r="AMK411" s="19"/>
      <c r="AML411" s="19"/>
      <c r="AMM411" s="19"/>
      <c r="AMN411" s="19"/>
      <c r="AMO411" s="19"/>
      <c r="AMP411" s="19"/>
      <c r="AMQ411" s="19"/>
      <c r="AMR411" s="19"/>
      <c r="AMS411" s="19"/>
      <c r="AMT411" s="19"/>
      <c r="AMU411" s="19"/>
      <c r="AMV411" s="19"/>
      <c r="AMW411" s="21"/>
      <c r="AMX411" s="21"/>
      <c r="AMY411" s="21"/>
      <c r="AMZ411" s="19"/>
      <c r="ANA411" s="19"/>
      <c r="ANB411" s="19"/>
      <c r="ANC411" s="19"/>
      <c r="AND411" s="19"/>
      <c r="ANE411" s="19"/>
      <c r="ANF411" s="19"/>
      <c r="ANG411" s="19"/>
      <c r="ANH411" s="19"/>
      <c r="ANI411" s="19"/>
      <c r="ANJ411" s="19"/>
      <c r="ANK411" s="19"/>
      <c r="ANL411" s="19"/>
      <c r="ANM411" s="19"/>
      <c r="ANN411" s="19"/>
      <c r="ANO411" s="19"/>
      <c r="ANP411" s="19"/>
      <c r="ANQ411" s="19"/>
      <c r="ANR411" s="19"/>
      <c r="ANS411" s="19"/>
      <c r="ANT411" s="19"/>
      <c r="ANU411" s="19"/>
      <c r="ANV411" s="19"/>
      <c r="ANW411" s="19"/>
      <c r="ANX411" s="19"/>
      <c r="ANY411" s="19"/>
      <c r="ANZ411" s="19"/>
      <c r="AOA411" s="19"/>
      <c r="AOB411" s="19"/>
      <c r="AOC411" s="19"/>
      <c r="AOD411" s="19"/>
      <c r="AOE411" s="19"/>
      <c r="AOF411" s="19"/>
      <c r="AOG411" s="21"/>
      <c r="AOH411" s="21"/>
      <c r="AOI411" s="21"/>
      <c r="AOJ411" s="19"/>
      <c r="AOK411" s="19"/>
      <c r="AOL411" s="19"/>
      <c r="AOM411" s="19"/>
      <c r="AON411" s="19"/>
      <c r="AOO411" s="19"/>
      <c r="AOP411" s="19"/>
      <c r="AOQ411" s="19"/>
      <c r="AOR411" s="19"/>
      <c r="AOS411" s="19"/>
      <c r="AOT411" s="19"/>
      <c r="AOU411" s="19"/>
      <c r="AOV411" s="19"/>
      <c r="AOW411" s="19"/>
      <c r="AOX411" s="19"/>
      <c r="AOY411" s="19"/>
      <c r="AOZ411" s="19"/>
      <c r="APA411" s="19"/>
      <c r="APB411" s="19"/>
      <c r="APC411" s="19"/>
      <c r="APD411" s="19"/>
      <c r="APE411" s="19"/>
      <c r="APF411" s="19"/>
      <c r="APG411" s="19"/>
      <c r="APH411" s="19"/>
      <c r="API411" s="19"/>
      <c r="APJ411" s="19"/>
      <c r="APK411" s="19"/>
      <c r="APL411" s="19"/>
      <c r="APM411" s="19"/>
      <c r="APN411" s="19"/>
      <c r="APO411" s="19"/>
      <c r="APP411" s="19"/>
      <c r="APQ411" s="21"/>
      <c r="APR411" s="21"/>
      <c r="APS411" s="21"/>
      <c r="APT411" s="19"/>
      <c r="APU411" s="19"/>
      <c r="APV411" s="19"/>
      <c r="APW411" s="19"/>
      <c r="APX411" s="19"/>
      <c r="APY411" s="19"/>
      <c r="APZ411" s="19"/>
      <c r="AQA411" s="19"/>
      <c r="AQB411" s="19"/>
      <c r="AQC411" s="19"/>
      <c r="AQD411" s="19"/>
      <c r="AQE411" s="19"/>
      <c r="AQF411" s="19"/>
      <c r="AQG411" s="19"/>
      <c r="AQH411" s="19"/>
      <c r="AQI411" s="19"/>
      <c r="AQJ411" s="19"/>
      <c r="AQK411" s="19"/>
      <c r="AQL411" s="19"/>
      <c r="AQM411" s="19"/>
      <c r="AQN411" s="19"/>
      <c r="AQO411" s="19"/>
      <c r="AQP411" s="19"/>
      <c r="AQQ411" s="19"/>
      <c r="AQR411" s="19"/>
      <c r="AQS411" s="19"/>
      <c r="AQT411" s="19"/>
      <c r="AQU411" s="19"/>
      <c r="AQV411" s="19"/>
      <c r="AQW411" s="19"/>
      <c r="AQX411" s="19"/>
      <c r="AQY411" s="19"/>
      <c r="AQZ411" s="19"/>
      <c r="ARA411" s="21"/>
      <c r="ARB411" s="21"/>
      <c r="ARC411" s="21"/>
      <c r="ARD411" s="19"/>
      <c r="ARE411" s="19"/>
      <c r="ARF411" s="19"/>
      <c r="ARG411" s="19"/>
      <c r="ARH411" s="19"/>
      <c r="ARI411" s="19"/>
      <c r="ARJ411" s="19">
        <v>250</v>
      </c>
      <c r="ARK411" s="19">
        <v>250</v>
      </c>
      <c r="ARL411" s="19"/>
      <c r="ARM411" s="19">
        <v>250</v>
      </c>
      <c r="ARN411" s="19">
        <v>250</v>
      </c>
      <c r="ARO411" s="19"/>
      <c r="ARP411" s="19">
        <v>250</v>
      </c>
      <c r="ARQ411" s="19">
        <v>250</v>
      </c>
      <c r="ARR411" s="19"/>
      <c r="ARS411" s="19">
        <v>250</v>
      </c>
      <c r="ART411" s="19">
        <v>250</v>
      </c>
      <c r="ARU411" s="19"/>
      <c r="ARV411" s="19">
        <v>250</v>
      </c>
      <c r="ARW411" s="19">
        <v>250</v>
      </c>
      <c r="ARX411" s="19"/>
      <c r="ARY411" s="19">
        <v>250</v>
      </c>
      <c r="ARZ411" s="19">
        <v>250</v>
      </c>
      <c r="ASA411" s="19"/>
      <c r="ASB411" s="19">
        <v>250</v>
      </c>
      <c r="ASC411" s="19">
        <v>250</v>
      </c>
      <c r="ASD411" s="19"/>
      <c r="ASE411" s="19">
        <v>250</v>
      </c>
      <c r="ASF411" s="19">
        <v>250</v>
      </c>
      <c r="ASG411" s="19"/>
      <c r="ASH411" s="19">
        <v>250</v>
      </c>
      <c r="ASI411" s="19">
        <v>250</v>
      </c>
      <c r="ASJ411" s="19"/>
      <c r="ASK411" s="21">
        <v>250</v>
      </c>
      <c r="ASL411" s="21">
        <v>250</v>
      </c>
      <c r="ASM411" s="21"/>
      <c r="ASN411" s="19"/>
      <c r="ASO411" s="19"/>
      <c r="ASP411" s="19"/>
      <c r="ASQ411" s="19"/>
      <c r="ASR411" s="19"/>
      <c r="ASS411" s="19"/>
      <c r="AST411" s="19"/>
      <c r="ASU411" s="19"/>
      <c r="ASV411" s="19"/>
      <c r="ASW411" s="19"/>
      <c r="ASX411" s="19"/>
      <c r="ASY411" s="19"/>
      <c r="ASZ411" s="19"/>
      <c r="ATA411" s="19"/>
      <c r="ATB411" s="19"/>
      <c r="ATC411" s="19"/>
      <c r="ATD411" s="19"/>
      <c r="ATE411" s="19"/>
      <c r="ATF411" s="19"/>
      <c r="ATG411" s="19"/>
      <c r="ATH411" s="19"/>
      <c r="ATI411" s="19"/>
      <c r="ATJ411" s="19"/>
      <c r="ATK411" s="19"/>
      <c r="ATL411" s="19"/>
      <c r="ATM411" s="19"/>
      <c r="ATN411" s="19"/>
      <c r="ATO411" s="19"/>
      <c r="ATP411" s="19"/>
      <c r="ATQ411" s="19"/>
      <c r="ATR411" s="19"/>
      <c r="ATS411" s="19"/>
      <c r="ATT411" s="19"/>
      <c r="ATU411" s="21"/>
      <c r="ATV411" s="21"/>
      <c r="ATW411" s="21"/>
      <c r="ATX411" s="19"/>
      <c r="ATY411" s="19"/>
      <c r="ATZ411" s="19"/>
      <c r="AUA411" s="19"/>
      <c r="AUB411" s="19"/>
      <c r="AUC411" s="19"/>
      <c r="AUD411" s="19"/>
      <c r="AUE411" s="19"/>
      <c r="AUF411" s="19"/>
      <c r="AUG411" s="19"/>
      <c r="AUH411" s="19"/>
      <c r="AUI411" s="19"/>
      <c r="AUJ411" s="19"/>
      <c r="AUK411" s="19"/>
      <c r="AUL411" s="19"/>
      <c r="AUM411" s="19"/>
      <c r="AUN411" s="19"/>
      <c r="AUO411" s="19"/>
      <c r="AUP411" s="19"/>
      <c r="AUQ411" s="19"/>
      <c r="AUR411" s="19"/>
      <c r="AUS411" s="19"/>
      <c r="AUT411" s="19"/>
      <c r="AUU411" s="19"/>
      <c r="AUV411" s="19"/>
      <c r="AUW411" s="19"/>
      <c r="AUX411" s="19"/>
      <c r="AUY411" s="19"/>
      <c r="AUZ411" s="19"/>
      <c r="AVA411" s="19"/>
      <c r="AVB411" s="19"/>
      <c r="AVC411" s="19"/>
      <c r="AVD411" s="19"/>
      <c r="AVE411" s="21"/>
      <c r="AVF411" s="21"/>
      <c r="AVG411" s="21"/>
      <c r="AVH411" s="19"/>
      <c r="AVI411" s="19"/>
      <c r="AVJ411" s="19"/>
      <c r="AVK411" s="19"/>
      <c r="AVL411" s="19"/>
      <c r="AVM411" s="19"/>
      <c r="AVN411" s="19"/>
      <c r="AVO411" s="19"/>
      <c r="AVP411" s="22"/>
      <c r="AVQ411" s="19"/>
      <c r="AVR411" s="19"/>
      <c r="AVS411" s="19"/>
      <c r="AVT411" s="19"/>
      <c r="AVU411" s="19"/>
      <c r="AVV411" s="19"/>
      <c r="AVW411" s="19"/>
      <c r="AVX411" s="19"/>
      <c r="AVY411" s="22"/>
      <c r="AVZ411" s="19"/>
      <c r="AWA411" s="19"/>
      <c r="AWB411" s="19"/>
      <c r="AWC411" s="19"/>
      <c r="AWD411" s="19"/>
      <c r="AWE411" s="19"/>
      <c r="AWF411" s="19"/>
      <c r="AWG411" s="19"/>
      <c r="AWH411" s="22"/>
      <c r="AWI411" s="19"/>
      <c r="AWJ411" s="19"/>
      <c r="AWK411" s="19"/>
      <c r="AWL411" s="19"/>
      <c r="AWM411" s="19"/>
      <c r="AWN411" s="19"/>
      <c r="AWO411" s="23"/>
      <c r="AWP411" s="23"/>
      <c r="AWQ411" s="23"/>
      <c r="AWR411" s="19"/>
      <c r="AWS411" s="19"/>
      <c r="AWT411" s="19"/>
      <c r="AWU411" s="19"/>
      <c r="AWV411" s="19"/>
      <c r="AWW411" s="19"/>
      <c r="AWX411" s="19"/>
      <c r="AWY411" s="19"/>
      <c r="AWZ411" s="22"/>
      <c r="AXA411" s="19"/>
      <c r="AXB411" s="19"/>
      <c r="AXC411" s="19"/>
      <c r="AXD411" s="19"/>
      <c r="AXE411" s="19"/>
      <c r="AXF411" s="19"/>
      <c r="AXG411" s="19"/>
      <c r="AXH411" s="19"/>
      <c r="AXI411" s="22"/>
      <c r="AXJ411" s="19"/>
      <c r="AXK411" s="19"/>
      <c r="AXL411" s="19"/>
      <c r="AXM411" s="19"/>
      <c r="AXN411" s="19"/>
      <c r="AXO411" s="19"/>
      <c r="AXP411" s="19"/>
      <c r="AXQ411" s="19"/>
      <c r="AXR411" s="22"/>
      <c r="AXS411" s="19"/>
      <c r="AXT411" s="19"/>
      <c r="AXU411" s="19"/>
      <c r="AXV411" s="19"/>
      <c r="AXW411" s="19"/>
      <c r="AXX411" s="19"/>
      <c r="AXY411" s="21"/>
      <c r="AXZ411" s="21"/>
      <c r="AYA411" s="21"/>
      <c r="AYB411" s="22"/>
      <c r="AYC411" s="22"/>
      <c r="AYD411" s="22"/>
      <c r="AYE411" s="22"/>
      <c r="AYF411" s="22"/>
      <c r="AYG411" s="22"/>
      <c r="AYH411" s="22"/>
      <c r="AYI411" s="22"/>
      <c r="AYJ411" s="22"/>
      <c r="AYK411" s="22"/>
      <c r="AYL411" s="22"/>
      <c r="AYM411" s="22"/>
      <c r="AYN411" s="22"/>
      <c r="AYO411" s="22"/>
      <c r="AYP411" s="22"/>
      <c r="AYQ411" s="22"/>
      <c r="AYR411" s="22"/>
      <c r="AYS411" s="22"/>
      <c r="AYT411" s="22"/>
      <c r="AYU411" s="22"/>
      <c r="AYV411" s="22"/>
      <c r="AYW411" s="22"/>
      <c r="AYX411" s="22"/>
      <c r="AYY411" s="22"/>
      <c r="AYZ411" s="22"/>
      <c r="AZA411" s="22"/>
      <c r="AZB411" s="22"/>
      <c r="AZC411" s="22"/>
      <c r="AZD411" s="22"/>
      <c r="AZE411" s="22"/>
      <c r="AZF411" s="22"/>
      <c r="AZG411" s="22"/>
      <c r="AZH411" s="22"/>
      <c r="AZI411" s="21"/>
      <c r="AZJ411" s="21"/>
      <c r="AZK411" s="21"/>
      <c r="AZL411" s="19"/>
      <c r="AZM411" s="19"/>
      <c r="AZN411" s="19"/>
      <c r="AZO411" s="19"/>
      <c r="AZP411" s="19"/>
      <c r="AZQ411" s="19"/>
      <c r="AZR411" s="19"/>
      <c r="AZS411" s="19"/>
      <c r="AZT411" s="19"/>
      <c r="AZU411" s="19"/>
      <c r="AZV411" s="19"/>
      <c r="AZW411" s="19"/>
      <c r="AZX411" s="19"/>
      <c r="AZY411" s="19"/>
      <c r="AZZ411" s="19"/>
      <c r="BAA411" s="22"/>
      <c r="BAB411" s="22"/>
      <c r="BAC411" s="22"/>
      <c r="BAD411" s="19"/>
      <c r="BAE411" s="19"/>
      <c r="BAF411" s="19"/>
      <c r="BAG411" s="19"/>
      <c r="BAH411" s="19"/>
      <c r="BAI411" s="19"/>
      <c r="BAJ411" s="19"/>
      <c r="BAK411" s="19"/>
      <c r="BAL411" s="19"/>
      <c r="BAM411" s="19"/>
      <c r="BAN411" s="19"/>
      <c r="BAO411" s="19"/>
      <c r="BAP411" s="22"/>
      <c r="BAQ411" s="22"/>
      <c r="BAR411" s="22"/>
      <c r="BAS411" s="21"/>
      <c r="BAT411" s="21"/>
      <c r="BAU411" s="21"/>
      <c r="BAV411" s="19"/>
      <c r="BAW411" s="19"/>
      <c r="BAX411" s="19"/>
      <c r="BAY411" s="19"/>
      <c r="BAZ411" s="19"/>
      <c r="BBA411" s="19"/>
      <c r="BBB411" s="22"/>
      <c r="BBC411" s="22"/>
      <c r="BBD411" s="22"/>
      <c r="BBE411" s="19"/>
      <c r="BBF411" s="19"/>
      <c r="BBG411" s="19"/>
      <c r="BBH411" s="19"/>
      <c r="BBI411" s="19"/>
      <c r="BBJ411" s="19"/>
      <c r="BBK411" s="19"/>
      <c r="BBL411" s="19"/>
      <c r="BBM411" s="19"/>
      <c r="BBN411" s="19"/>
      <c r="BBO411" s="19"/>
      <c r="BBP411" s="19"/>
      <c r="BBQ411" s="19"/>
      <c r="BBR411" s="19"/>
      <c r="BBS411" s="19"/>
      <c r="BBT411" s="19"/>
      <c r="BBU411" s="19"/>
      <c r="BBV411" s="19"/>
      <c r="BBW411" s="19"/>
      <c r="BBX411" s="19"/>
      <c r="BBY411" s="19"/>
      <c r="BBZ411" s="19"/>
      <c r="BCA411" s="19"/>
      <c r="BCB411" s="19"/>
      <c r="BCC411" s="21"/>
      <c r="BCD411" s="21"/>
      <c r="BCE411" s="21"/>
      <c r="BCF411" s="19"/>
      <c r="BCG411" s="19"/>
      <c r="BCH411" s="19"/>
      <c r="BCI411" s="19"/>
      <c r="BCJ411" s="19"/>
      <c r="BCK411" s="19"/>
      <c r="BCL411" s="22"/>
      <c r="BCM411" s="22"/>
      <c r="BCN411" s="22"/>
      <c r="BCO411" s="19"/>
      <c r="BCP411" s="19"/>
      <c r="BCQ411" s="19"/>
      <c r="BCR411" s="19"/>
      <c r="BCS411" s="19"/>
      <c r="BCT411" s="19"/>
      <c r="BCU411" s="22"/>
      <c r="BCV411" s="22"/>
      <c r="BCW411" s="22"/>
      <c r="BCX411" s="19"/>
      <c r="BCY411" s="19"/>
      <c r="BCZ411" s="19"/>
      <c r="BDA411" s="19"/>
      <c r="BDB411" s="19"/>
      <c r="BDC411" s="19"/>
      <c r="BDD411" s="22"/>
      <c r="BDE411" s="22"/>
      <c r="BDF411" s="22"/>
      <c r="BDG411" s="19"/>
      <c r="BDH411" s="19"/>
      <c r="BDI411" s="19"/>
      <c r="BDJ411" s="19"/>
      <c r="BDK411" s="19"/>
      <c r="BDL411" s="19"/>
      <c r="BDM411" s="21"/>
      <c r="BDN411" s="21"/>
      <c r="BDO411" s="21"/>
      <c r="BDP411" s="19"/>
      <c r="BDQ411" s="19"/>
      <c r="BDR411" s="19"/>
      <c r="BDS411" s="19"/>
      <c r="BDT411" s="19"/>
      <c r="BDU411" s="19"/>
      <c r="BDV411" s="22"/>
      <c r="BDW411" s="22"/>
      <c r="BDX411" s="22"/>
      <c r="BDY411" s="19"/>
      <c r="BDZ411" s="19"/>
      <c r="BEA411" s="19"/>
      <c r="BEB411" s="19"/>
      <c r="BEC411" s="19"/>
      <c r="BED411" s="19"/>
      <c r="BEE411" s="22"/>
      <c r="BEF411" s="22"/>
      <c r="BEG411" s="22"/>
      <c r="BEH411" s="19"/>
      <c r="BEI411" s="19"/>
      <c r="BEJ411" s="19"/>
      <c r="BEK411" s="19"/>
      <c r="BEL411" s="19"/>
      <c r="BEM411" s="19"/>
      <c r="BEN411" s="22"/>
      <c r="BEO411" s="22"/>
      <c r="BEP411" s="22"/>
      <c r="BEQ411" s="19"/>
      <c r="BER411" s="19"/>
      <c r="BES411" s="19"/>
      <c r="BET411" s="19"/>
      <c r="BEU411" s="19"/>
      <c r="BEV411" s="19"/>
      <c r="BEW411" s="21"/>
      <c r="BEX411" s="21"/>
      <c r="BEY411" s="21"/>
      <c r="BEZ411" s="19"/>
      <c r="BFA411" s="19"/>
      <c r="BFB411" s="19"/>
      <c r="BFC411" s="19"/>
      <c r="BFD411" s="19"/>
      <c r="BFE411" s="19"/>
      <c r="BFF411" s="22"/>
      <c r="BFG411" s="22"/>
      <c r="BFH411" s="22"/>
      <c r="BFI411" s="19"/>
      <c r="BFJ411" s="19"/>
      <c r="BFK411" s="19"/>
      <c r="BFL411" s="19"/>
      <c r="BFM411" s="19"/>
      <c r="BFN411" s="19"/>
      <c r="BFO411" s="22"/>
      <c r="BFP411" s="22"/>
      <c r="BFQ411" s="22"/>
      <c r="BFR411" s="19"/>
      <c r="BFS411" s="19"/>
      <c r="BFT411" s="19"/>
      <c r="BFU411" s="19"/>
      <c r="BFV411" s="19"/>
      <c r="BFW411" s="19"/>
      <c r="BFX411" s="22"/>
      <c r="BFY411" s="22"/>
      <c r="BFZ411" s="22"/>
      <c r="BGA411" s="19"/>
      <c r="BGB411" s="19"/>
      <c r="BGC411" s="19"/>
      <c r="BGD411" s="19"/>
      <c r="BGE411" s="19"/>
      <c r="BGF411" s="19"/>
      <c r="BGG411" s="23"/>
      <c r="BGH411" s="23"/>
      <c r="BGI411" s="23"/>
      <c r="BGJ411" s="19"/>
      <c r="BGK411" s="19"/>
      <c r="BGL411" s="19"/>
      <c r="BGM411" s="19"/>
      <c r="BGN411" s="19"/>
      <c r="BGO411" s="19"/>
      <c r="BGP411" s="22"/>
      <c r="BGQ411" s="22"/>
      <c r="BGR411" s="22"/>
      <c r="BGS411" s="19"/>
      <c r="BGT411" s="19"/>
      <c r="BGU411" s="19"/>
      <c r="BGV411" s="19"/>
      <c r="BGW411" s="19"/>
      <c r="BGX411" s="19"/>
      <c r="BGY411" s="22"/>
      <c r="BGZ411" s="22"/>
      <c r="BHA411" s="22"/>
      <c r="BHB411" s="19"/>
      <c r="BHC411" s="19"/>
      <c r="BHD411" s="19"/>
      <c r="BHE411" s="19"/>
      <c r="BHF411" s="19"/>
      <c r="BHG411" s="19"/>
      <c r="BHH411" s="22"/>
      <c r="BHI411" s="22"/>
      <c r="BHJ411" s="22"/>
      <c r="BHK411" s="19"/>
      <c r="BHL411" s="19"/>
      <c r="BHM411" s="19"/>
      <c r="BHN411" s="19"/>
      <c r="BHO411" s="19"/>
      <c r="BHP411" s="19"/>
      <c r="BHQ411" s="21"/>
      <c r="BHR411" s="21"/>
      <c r="BHS411" s="21"/>
      <c r="BHT411" s="19"/>
      <c r="BHU411" s="19"/>
      <c r="BHV411" s="19"/>
      <c r="BHW411" s="19"/>
      <c r="BHX411" s="19"/>
      <c r="BHY411" s="19"/>
      <c r="BHZ411" s="22"/>
      <c r="BIA411" s="22"/>
      <c r="BIB411" s="22"/>
      <c r="BIC411" s="19"/>
      <c r="BID411" s="19"/>
      <c r="BIE411" s="19"/>
      <c r="BIF411" s="19"/>
      <c r="BIG411" s="19"/>
      <c r="BIH411" s="19"/>
      <c r="BII411" s="22"/>
      <c r="BIJ411" s="22"/>
      <c r="BIK411" s="22"/>
      <c r="BIL411" s="19"/>
      <c r="BIM411" s="19"/>
      <c r="BIN411" s="19"/>
      <c r="BIO411" s="19"/>
      <c r="BIP411" s="19"/>
      <c r="BIQ411" s="19"/>
      <c r="BIR411" s="22"/>
      <c r="BIS411" s="22"/>
      <c r="BIT411" s="22"/>
      <c r="BIU411" s="19"/>
      <c r="BIV411" s="19"/>
      <c r="BIW411" s="19"/>
      <c r="BIX411" s="19"/>
      <c r="BIY411" s="19"/>
      <c r="BIZ411" s="19"/>
      <c r="BJA411" s="21"/>
      <c r="BJB411" s="21"/>
      <c r="BJC411" s="21"/>
      <c r="BJD411" s="19"/>
      <c r="BJE411" s="19"/>
      <c r="BJF411" s="19"/>
      <c r="BJG411" s="19"/>
      <c r="BJH411" s="19"/>
      <c r="BJI411" s="19"/>
      <c r="BJJ411" s="22"/>
      <c r="BJK411" s="22"/>
      <c r="BJL411" s="22"/>
      <c r="BJM411" s="19"/>
      <c r="BJN411" s="19"/>
      <c r="BJO411" s="19"/>
      <c r="BJP411" s="19"/>
      <c r="BJQ411" s="19"/>
      <c r="BJR411" s="19"/>
      <c r="BJS411" s="22"/>
      <c r="BJT411" s="22"/>
      <c r="BJU411" s="22"/>
      <c r="BJV411" s="19"/>
      <c r="BJW411" s="19"/>
      <c r="BJX411" s="19"/>
      <c r="BJY411" s="19">
        <v>105</v>
      </c>
      <c r="BJZ411" s="19">
        <v>105</v>
      </c>
      <c r="BKA411" s="19"/>
      <c r="BKB411" s="22"/>
      <c r="BKC411" s="22"/>
      <c r="BKD411" s="22"/>
      <c r="BKE411" s="19"/>
      <c r="BKF411" s="19"/>
      <c r="BKG411" s="19"/>
      <c r="BKH411" s="19"/>
      <c r="BKI411" s="19"/>
      <c r="BKJ411" s="19"/>
      <c r="BKK411" s="21"/>
      <c r="BKL411" s="21"/>
      <c r="BKM411" s="21"/>
      <c r="BKN411" s="19"/>
      <c r="BKO411" s="22"/>
      <c r="BKP411" s="19"/>
      <c r="BKQ411" s="19"/>
      <c r="BKR411" s="19"/>
      <c r="BKS411" s="19"/>
      <c r="BKT411" s="22"/>
      <c r="BKU411" s="22"/>
      <c r="BKV411" s="22"/>
      <c r="BKW411" s="19"/>
      <c r="BKX411" s="19"/>
      <c r="BKY411" s="19"/>
      <c r="BKZ411" s="19"/>
      <c r="BLA411" s="19"/>
      <c r="BLB411" s="19"/>
      <c r="BLC411" s="19"/>
      <c r="BLD411" s="19"/>
      <c r="BLE411" s="22"/>
      <c r="BLF411" s="19"/>
      <c r="BLG411" s="19"/>
      <c r="BLH411" s="19"/>
      <c r="BLI411" s="13"/>
      <c r="BLJ411" s="13"/>
      <c r="BLK411" s="13"/>
      <c r="BLL411" s="13"/>
      <c r="BLM411" s="13"/>
      <c r="BLN411" s="13"/>
    </row>
    <row r="412" spans="1:1678">
      <c r="A412" s="7" t="s">
        <v>1270</v>
      </c>
      <c r="B412" s="8">
        <v>419</v>
      </c>
      <c r="C412" s="7" t="s">
        <v>8</v>
      </c>
      <c r="D412" s="7" t="s">
        <v>1271</v>
      </c>
      <c r="E412" s="7" t="s">
        <v>1272</v>
      </c>
      <c r="F412" s="7"/>
      <c r="G412" s="7">
        <v>250</v>
      </c>
      <c r="ALP412" s="19"/>
      <c r="ALQ412" s="19"/>
      <c r="ALR412" s="19"/>
      <c r="ALS412" s="22"/>
      <c r="ALT412" s="22"/>
      <c r="ALU412" s="22"/>
      <c r="ALV412" s="22"/>
      <c r="ALW412" s="19"/>
      <c r="ALX412" s="19"/>
      <c r="ALY412" s="19"/>
      <c r="ALZ412" s="19"/>
      <c r="AMA412" s="19"/>
      <c r="AMB412" s="19"/>
      <c r="AMC412" s="19"/>
      <c r="AMD412" s="19"/>
      <c r="AME412" s="19"/>
      <c r="AMF412" s="19"/>
      <c r="AMG412" s="19"/>
      <c r="AMH412" s="19"/>
      <c r="AMI412" s="19"/>
      <c r="AMJ412" s="19"/>
      <c r="AMK412" s="19"/>
      <c r="AML412" s="19"/>
      <c r="AMM412" s="19"/>
      <c r="AMN412" s="19"/>
      <c r="AMO412" s="19"/>
      <c r="AMP412" s="19"/>
      <c r="AMQ412" s="19"/>
      <c r="AMR412" s="19"/>
      <c r="AMS412" s="19"/>
      <c r="AMT412" s="19"/>
      <c r="AMU412" s="19"/>
      <c r="AMV412" s="19"/>
      <c r="AMW412" s="21"/>
      <c r="AMX412" s="21"/>
      <c r="AMY412" s="21"/>
      <c r="AMZ412" s="19"/>
      <c r="ANA412" s="19"/>
      <c r="ANB412" s="19"/>
      <c r="ANC412" s="19"/>
      <c r="AND412" s="19"/>
      <c r="ANE412" s="19"/>
      <c r="ANF412" s="19"/>
      <c r="ANG412" s="19"/>
      <c r="ANH412" s="19"/>
      <c r="ANI412" s="19"/>
      <c r="ANJ412" s="19"/>
      <c r="ANK412" s="19"/>
      <c r="ANL412" s="19"/>
      <c r="ANM412" s="19"/>
      <c r="ANN412" s="19"/>
      <c r="ANO412" s="19"/>
      <c r="ANP412" s="19"/>
      <c r="ANQ412" s="19"/>
      <c r="ANR412" s="19"/>
      <c r="ANS412" s="19"/>
      <c r="ANT412" s="19"/>
      <c r="ANU412" s="19"/>
      <c r="ANV412" s="19"/>
      <c r="ANW412" s="19"/>
      <c r="ANX412" s="19"/>
      <c r="ANY412" s="19"/>
      <c r="ANZ412" s="19"/>
      <c r="AOA412" s="19"/>
      <c r="AOB412" s="19"/>
      <c r="AOC412" s="19"/>
      <c r="AOD412" s="19"/>
      <c r="AOE412" s="19"/>
      <c r="AOF412" s="19"/>
      <c r="AOG412" s="21"/>
      <c r="AOH412" s="21"/>
      <c r="AOI412" s="21"/>
      <c r="AOJ412" s="19"/>
      <c r="AOK412" s="19"/>
      <c r="AOL412" s="19"/>
      <c r="AOM412" s="19"/>
      <c r="AON412" s="19"/>
      <c r="AOO412" s="19"/>
      <c r="AOP412" s="19"/>
      <c r="AOQ412" s="19"/>
      <c r="AOR412" s="19"/>
      <c r="AOS412" s="19"/>
      <c r="AOT412" s="19"/>
      <c r="AOU412" s="19"/>
      <c r="AOV412" s="19"/>
      <c r="AOW412" s="19"/>
      <c r="AOX412" s="19"/>
      <c r="AOY412" s="19"/>
      <c r="AOZ412" s="19"/>
      <c r="APA412" s="19"/>
      <c r="APB412" s="19"/>
      <c r="APC412" s="19"/>
      <c r="APD412" s="19"/>
      <c r="APE412" s="19"/>
      <c r="APF412" s="19"/>
      <c r="APG412" s="19"/>
      <c r="APH412" s="19"/>
      <c r="API412" s="19"/>
      <c r="APJ412" s="19"/>
      <c r="APK412" s="19"/>
      <c r="APL412" s="19"/>
      <c r="APM412" s="19"/>
      <c r="APN412" s="19"/>
      <c r="APO412" s="19"/>
      <c r="APP412" s="19"/>
      <c r="APQ412" s="21"/>
      <c r="APR412" s="21"/>
      <c r="APS412" s="21"/>
      <c r="APT412" s="19"/>
      <c r="APU412" s="19"/>
      <c r="APV412" s="19"/>
      <c r="APW412" s="19"/>
      <c r="APX412" s="19"/>
      <c r="APY412" s="19"/>
      <c r="APZ412" s="19"/>
      <c r="AQA412" s="19"/>
      <c r="AQB412" s="19"/>
      <c r="AQC412" s="19"/>
      <c r="AQD412" s="19"/>
      <c r="AQE412" s="19"/>
      <c r="AQF412" s="19"/>
      <c r="AQG412" s="19"/>
      <c r="AQH412" s="19"/>
      <c r="AQI412" s="19"/>
      <c r="AQJ412" s="19"/>
      <c r="AQK412" s="19"/>
      <c r="AQL412" s="19"/>
      <c r="AQM412" s="19"/>
      <c r="AQN412" s="19"/>
      <c r="AQO412" s="19"/>
      <c r="AQP412" s="19"/>
      <c r="AQQ412" s="19"/>
      <c r="AQR412" s="19"/>
      <c r="AQS412" s="19"/>
      <c r="AQT412" s="19"/>
      <c r="AQU412" s="19"/>
      <c r="AQV412" s="19"/>
      <c r="AQW412" s="19"/>
      <c r="AQX412" s="19"/>
      <c r="AQY412" s="19"/>
      <c r="AQZ412" s="19"/>
      <c r="ARA412" s="21"/>
      <c r="ARB412" s="21"/>
      <c r="ARC412" s="21"/>
      <c r="ARD412" s="19">
        <v>275</v>
      </c>
      <c r="ARE412" s="19">
        <v>275</v>
      </c>
      <c r="ARF412" s="19"/>
      <c r="ARG412" s="19">
        <v>275</v>
      </c>
      <c r="ARH412" s="19">
        <v>275</v>
      </c>
      <c r="ARI412" s="19"/>
      <c r="ARJ412" s="19">
        <v>275</v>
      </c>
      <c r="ARK412" s="19">
        <v>275</v>
      </c>
      <c r="ARL412" s="19"/>
      <c r="ARM412" s="19">
        <v>275</v>
      </c>
      <c r="ARN412" s="19">
        <v>275</v>
      </c>
      <c r="ARO412" s="19"/>
      <c r="ARP412" s="19">
        <v>275</v>
      </c>
      <c r="ARQ412" s="19">
        <v>275</v>
      </c>
      <c r="ARR412" s="19"/>
      <c r="ARS412" s="19">
        <v>275</v>
      </c>
      <c r="ART412" s="19">
        <v>275</v>
      </c>
      <c r="ARU412" s="19"/>
      <c r="ARV412" s="19">
        <v>275</v>
      </c>
      <c r="ARW412" s="19">
        <v>275</v>
      </c>
      <c r="ARX412" s="19"/>
      <c r="ARY412" s="19">
        <v>275</v>
      </c>
      <c r="ARZ412" s="19">
        <v>275</v>
      </c>
      <c r="ASA412" s="19"/>
      <c r="ASB412" s="19">
        <v>275</v>
      </c>
      <c r="ASC412" s="19">
        <v>275</v>
      </c>
      <c r="ASD412" s="19"/>
      <c r="ASE412" s="19">
        <v>275</v>
      </c>
      <c r="ASF412" s="19">
        <v>275</v>
      </c>
      <c r="ASG412" s="19"/>
      <c r="ASH412" s="19">
        <v>275</v>
      </c>
      <c r="ASI412" s="19">
        <v>275</v>
      </c>
      <c r="ASJ412" s="19"/>
      <c r="ASK412" s="21">
        <v>275</v>
      </c>
      <c r="ASL412" s="21">
        <v>275</v>
      </c>
      <c r="ASM412" s="21"/>
      <c r="ASN412" s="19">
        <v>275</v>
      </c>
      <c r="ASO412" s="19">
        <v>275</v>
      </c>
      <c r="ASP412" s="19"/>
      <c r="ASQ412" s="19">
        <v>275</v>
      </c>
      <c r="ASR412" s="19">
        <v>275</v>
      </c>
      <c r="ASS412" s="19"/>
      <c r="AST412" s="19">
        <v>275</v>
      </c>
      <c r="ASU412" s="19">
        <v>275</v>
      </c>
      <c r="ASV412" s="19"/>
      <c r="ASW412" s="19">
        <v>275</v>
      </c>
      <c r="ASX412" s="19">
        <v>275</v>
      </c>
      <c r="ASY412" s="19"/>
      <c r="ASZ412" s="19"/>
      <c r="ATA412" s="19"/>
      <c r="ATB412" s="19"/>
      <c r="ATC412" s="19"/>
      <c r="ATD412" s="19"/>
      <c r="ATE412" s="19"/>
      <c r="ATF412" s="19"/>
      <c r="ATG412" s="19"/>
      <c r="ATH412" s="19"/>
      <c r="ATI412" s="19"/>
      <c r="ATJ412" s="19"/>
      <c r="ATK412" s="19"/>
      <c r="ATL412" s="19"/>
      <c r="ATM412" s="19"/>
      <c r="ATN412" s="19"/>
      <c r="ATO412" s="19"/>
      <c r="ATP412" s="19"/>
      <c r="ATQ412" s="19"/>
      <c r="ATR412" s="19"/>
      <c r="ATS412" s="19"/>
      <c r="ATT412" s="19"/>
      <c r="ATU412" s="21"/>
      <c r="ATV412" s="21"/>
      <c r="ATW412" s="21"/>
      <c r="ATX412" s="19"/>
      <c r="ATY412" s="19"/>
      <c r="ATZ412" s="19"/>
      <c r="AUA412" s="19"/>
      <c r="AUB412" s="19"/>
      <c r="AUC412" s="19"/>
      <c r="AUD412" s="19"/>
      <c r="AUE412" s="19"/>
      <c r="AUF412" s="19"/>
      <c r="AUG412" s="19"/>
      <c r="AUH412" s="19"/>
      <c r="AUI412" s="19"/>
      <c r="AUJ412" s="19"/>
      <c r="AUK412" s="19"/>
      <c r="AUL412" s="19"/>
      <c r="AUM412" s="19"/>
      <c r="AUN412" s="19"/>
      <c r="AUO412" s="19"/>
      <c r="AUP412" s="19"/>
      <c r="AUQ412" s="19"/>
      <c r="AUR412" s="19"/>
      <c r="AUS412" s="19"/>
      <c r="AUT412" s="19"/>
      <c r="AUU412" s="19"/>
      <c r="AUV412" s="19"/>
      <c r="AUW412" s="19"/>
      <c r="AUX412" s="19"/>
      <c r="AUY412" s="19"/>
      <c r="AUZ412" s="19"/>
      <c r="AVA412" s="19"/>
      <c r="AVB412" s="19"/>
      <c r="AVC412" s="19"/>
      <c r="AVD412" s="19"/>
      <c r="AVE412" s="21"/>
      <c r="AVF412" s="21"/>
      <c r="AVG412" s="21"/>
      <c r="AVH412" s="19"/>
      <c r="AVI412" s="19"/>
      <c r="AVJ412" s="19"/>
      <c r="AVK412" s="19"/>
      <c r="AVL412" s="19"/>
      <c r="AVM412" s="19"/>
      <c r="AVN412" s="19"/>
      <c r="AVO412" s="19"/>
      <c r="AVP412" s="22"/>
      <c r="AVQ412" s="19"/>
      <c r="AVR412" s="19"/>
      <c r="AVS412" s="19"/>
      <c r="AVT412" s="19"/>
      <c r="AVU412" s="19"/>
      <c r="AVV412" s="19"/>
      <c r="AVW412" s="19"/>
      <c r="AVX412" s="19"/>
      <c r="AVY412" s="22"/>
      <c r="AVZ412" s="19"/>
      <c r="AWA412" s="19"/>
      <c r="AWB412" s="19"/>
      <c r="AWC412" s="19"/>
      <c r="AWD412" s="19"/>
      <c r="AWE412" s="19"/>
      <c r="AWF412" s="19"/>
      <c r="AWG412" s="19"/>
      <c r="AWH412" s="22"/>
      <c r="AWI412" s="19"/>
      <c r="AWJ412" s="19"/>
      <c r="AWK412" s="19"/>
      <c r="AWL412" s="19"/>
      <c r="AWM412" s="19"/>
      <c r="AWN412" s="19"/>
      <c r="AWO412" s="23"/>
      <c r="AWP412" s="23"/>
      <c r="AWQ412" s="23"/>
      <c r="AWR412" s="19"/>
      <c r="AWS412" s="19"/>
      <c r="AWT412" s="19"/>
      <c r="AWU412" s="19"/>
      <c r="AWV412" s="19"/>
      <c r="AWW412" s="19"/>
      <c r="AWX412" s="19">
        <v>85</v>
      </c>
      <c r="AWY412" s="19">
        <v>85</v>
      </c>
      <c r="AWZ412" s="22"/>
      <c r="AXA412" s="19">
        <v>85</v>
      </c>
      <c r="AXB412" s="19">
        <v>75</v>
      </c>
      <c r="AXC412" s="19"/>
      <c r="AXD412" s="19">
        <v>90</v>
      </c>
      <c r="AXE412" s="19">
        <v>75</v>
      </c>
      <c r="AXF412" s="19"/>
      <c r="AXG412" s="19">
        <v>85</v>
      </c>
      <c r="AXH412" s="19">
        <v>85</v>
      </c>
      <c r="AXI412" s="22"/>
      <c r="AXJ412" s="19"/>
      <c r="AXK412" s="19"/>
      <c r="AXL412" s="19"/>
      <c r="AXM412" s="19"/>
      <c r="AXN412" s="19"/>
      <c r="AXO412" s="19"/>
      <c r="AXP412" s="19"/>
      <c r="AXQ412" s="19"/>
      <c r="AXR412" s="22"/>
      <c r="AXS412" s="19"/>
      <c r="AXT412" s="19"/>
      <c r="AXU412" s="19"/>
      <c r="AXV412" s="19"/>
      <c r="AXW412" s="19"/>
      <c r="AXX412" s="19"/>
      <c r="AXY412" s="21">
        <v>92.5</v>
      </c>
      <c r="AXZ412" s="21">
        <v>92.5</v>
      </c>
      <c r="AYA412" s="21"/>
      <c r="AYB412" s="22"/>
      <c r="AYC412" s="22"/>
      <c r="AYD412" s="22"/>
      <c r="AYE412" s="22"/>
      <c r="AYF412" s="22"/>
      <c r="AYG412" s="22"/>
      <c r="AYH412" s="22"/>
      <c r="AYI412" s="22"/>
      <c r="AYJ412" s="22"/>
      <c r="AYK412" s="22"/>
      <c r="AYL412" s="22"/>
      <c r="AYM412" s="22"/>
      <c r="AYN412" s="22"/>
      <c r="AYO412" s="22"/>
      <c r="AYP412" s="22"/>
      <c r="AYQ412" s="22"/>
      <c r="AYR412" s="22"/>
      <c r="AYS412" s="22"/>
      <c r="AYT412" s="22"/>
      <c r="AYU412" s="22"/>
      <c r="AYV412" s="22"/>
      <c r="AYW412" s="22"/>
      <c r="AYX412" s="22"/>
      <c r="AYY412" s="22"/>
      <c r="AYZ412" s="22"/>
      <c r="AZA412" s="22"/>
      <c r="AZB412" s="22"/>
      <c r="AZC412" s="22"/>
      <c r="AZD412" s="22"/>
      <c r="AZE412" s="22"/>
      <c r="AZF412" s="22"/>
      <c r="AZG412" s="22"/>
      <c r="AZH412" s="22"/>
      <c r="AZI412" s="21"/>
      <c r="AZJ412" s="21"/>
      <c r="AZK412" s="21"/>
      <c r="AZL412" s="19"/>
      <c r="AZM412" s="19"/>
      <c r="AZN412" s="19"/>
      <c r="AZO412" s="19"/>
      <c r="AZP412" s="19"/>
      <c r="AZQ412" s="19"/>
      <c r="AZR412" s="19"/>
      <c r="AZS412" s="19"/>
      <c r="AZT412" s="19"/>
      <c r="AZU412" s="19"/>
      <c r="AZV412" s="19"/>
      <c r="AZW412" s="19"/>
      <c r="AZX412" s="19"/>
      <c r="AZY412" s="19"/>
      <c r="AZZ412" s="19"/>
      <c r="BAA412" s="22"/>
      <c r="BAB412" s="22"/>
      <c r="BAC412" s="22"/>
      <c r="BAD412" s="19"/>
      <c r="BAE412" s="19"/>
      <c r="BAF412" s="19"/>
      <c r="BAG412" s="19"/>
      <c r="BAH412" s="19"/>
      <c r="BAI412" s="19"/>
      <c r="BAJ412" s="19"/>
      <c r="BAK412" s="19"/>
      <c r="BAL412" s="19"/>
      <c r="BAM412" s="19"/>
      <c r="BAN412" s="19"/>
      <c r="BAO412" s="19"/>
      <c r="BAP412" s="22"/>
      <c r="BAQ412" s="22"/>
      <c r="BAR412" s="22"/>
      <c r="BAS412" s="21"/>
      <c r="BAT412" s="21"/>
      <c r="BAU412" s="21"/>
      <c r="BAV412" s="19"/>
      <c r="BAW412" s="19"/>
      <c r="BAX412" s="19"/>
      <c r="BAY412" s="19"/>
      <c r="BAZ412" s="19"/>
      <c r="BBA412" s="19"/>
      <c r="BBB412" s="22"/>
      <c r="BBC412" s="22"/>
      <c r="BBD412" s="22"/>
      <c r="BBE412" s="19"/>
      <c r="BBF412" s="19"/>
      <c r="BBG412" s="19"/>
      <c r="BBH412" s="19"/>
      <c r="BBI412" s="19"/>
      <c r="BBJ412" s="19"/>
      <c r="BBK412" s="19"/>
      <c r="BBL412" s="19"/>
      <c r="BBM412" s="19"/>
      <c r="BBN412" s="19"/>
      <c r="BBO412" s="19"/>
      <c r="BBP412" s="19"/>
      <c r="BBQ412" s="19"/>
      <c r="BBR412" s="19"/>
      <c r="BBS412" s="19"/>
      <c r="BBT412" s="19"/>
      <c r="BBU412" s="19"/>
      <c r="BBV412" s="19"/>
      <c r="BBW412" s="19"/>
      <c r="BBX412" s="19"/>
      <c r="BBY412" s="19"/>
      <c r="BBZ412" s="19"/>
      <c r="BCA412" s="19"/>
      <c r="BCB412" s="19"/>
      <c r="BCC412" s="21"/>
      <c r="BCD412" s="21"/>
      <c r="BCE412" s="21"/>
      <c r="BCF412" s="19"/>
      <c r="BCG412" s="19"/>
      <c r="BCH412" s="19"/>
      <c r="BCI412" s="19"/>
      <c r="BCJ412" s="19"/>
      <c r="BCK412" s="19"/>
      <c r="BCL412" s="22"/>
      <c r="BCM412" s="22"/>
      <c r="BCN412" s="22"/>
      <c r="BCO412" s="19"/>
      <c r="BCP412" s="19"/>
      <c r="BCQ412" s="19"/>
      <c r="BCR412" s="19"/>
      <c r="BCS412" s="19"/>
      <c r="BCT412" s="19"/>
      <c r="BCU412" s="22"/>
      <c r="BCV412" s="22"/>
      <c r="BCW412" s="22"/>
      <c r="BCX412" s="19"/>
      <c r="BCY412" s="19"/>
      <c r="BCZ412" s="19"/>
      <c r="BDA412" s="19"/>
      <c r="BDB412" s="19"/>
      <c r="BDC412" s="19"/>
      <c r="BDD412" s="22"/>
      <c r="BDE412" s="22"/>
      <c r="BDF412" s="22"/>
      <c r="BDG412" s="19"/>
      <c r="BDH412" s="19"/>
      <c r="BDI412" s="19"/>
      <c r="BDJ412" s="19"/>
      <c r="BDK412" s="19"/>
      <c r="BDL412" s="19"/>
      <c r="BDM412" s="21"/>
      <c r="BDN412" s="21"/>
      <c r="BDO412" s="21"/>
      <c r="BDP412" s="19"/>
      <c r="BDQ412" s="19"/>
      <c r="BDR412" s="19"/>
      <c r="BDS412" s="19"/>
      <c r="BDT412" s="19"/>
      <c r="BDU412" s="19"/>
      <c r="BDV412" s="22"/>
      <c r="BDW412" s="22"/>
      <c r="BDX412" s="22"/>
      <c r="BDY412" s="19"/>
      <c r="BDZ412" s="19"/>
      <c r="BEA412" s="19"/>
      <c r="BEB412" s="19"/>
      <c r="BEC412" s="19"/>
      <c r="BED412" s="19"/>
      <c r="BEE412" s="22"/>
      <c r="BEF412" s="22"/>
      <c r="BEG412" s="22"/>
      <c r="BEH412" s="19"/>
      <c r="BEI412" s="19"/>
      <c r="BEJ412" s="19"/>
      <c r="BEK412" s="19"/>
      <c r="BEL412" s="19"/>
      <c r="BEM412" s="19"/>
      <c r="BEN412" s="22"/>
      <c r="BEO412" s="22"/>
      <c r="BEP412" s="22"/>
      <c r="BEQ412" s="19"/>
      <c r="BER412" s="19"/>
      <c r="BES412" s="19"/>
      <c r="BET412" s="19"/>
      <c r="BEU412" s="19"/>
      <c r="BEV412" s="19"/>
      <c r="BEW412" s="21"/>
      <c r="BEX412" s="21"/>
      <c r="BEY412" s="21"/>
      <c r="BEZ412" s="19"/>
      <c r="BFA412" s="19">
        <v>24</v>
      </c>
      <c r="BFB412" s="19"/>
      <c r="BFC412" s="19"/>
      <c r="BFD412" s="19"/>
      <c r="BFE412" s="19">
        <v>16</v>
      </c>
      <c r="BFF412" s="22"/>
      <c r="BFG412" s="22"/>
      <c r="BFH412" s="22">
        <v>18</v>
      </c>
      <c r="BFI412" s="19"/>
      <c r="BFJ412" s="19"/>
      <c r="BFK412" s="19">
        <v>39</v>
      </c>
      <c r="BFL412" s="19"/>
      <c r="BFM412" s="19"/>
      <c r="BFN412" s="19"/>
      <c r="BFO412" s="22"/>
      <c r="BFP412" s="22"/>
      <c r="BFQ412" s="22">
        <v>15</v>
      </c>
      <c r="BFR412" s="19"/>
      <c r="BFS412" s="19"/>
      <c r="BFT412" s="19">
        <v>22.5</v>
      </c>
      <c r="BFU412" s="19"/>
      <c r="BFV412" s="19"/>
      <c r="BFW412" s="19">
        <v>15</v>
      </c>
      <c r="BFX412" s="22"/>
      <c r="BFY412" s="22"/>
      <c r="BFZ412" s="22">
        <v>17</v>
      </c>
      <c r="BGA412" s="19"/>
      <c r="BGB412" s="19"/>
      <c r="BGC412" s="19"/>
      <c r="BGD412" s="19"/>
      <c r="BGE412" s="19"/>
      <c r="BGF412" s="19">
        <v>14</v>
      </c>
      <c r="BGG412" s="23"/>
      <c r="BGH412" s="23"/>
      <c r="BGI412" s="23">
        <v>14</v>
      </c>
      <c r="BGJ412" s="19"/>
      <c r="BGK412" s="19"/>
      <c r="BGL412" s="19">
        <v>16.5</v>
      </c>
      <c r="BGM412" s="19"/>
      <c r="BGN412" s="19"/>
      <c r="BGO412" s="19"/>
      <c r="BGP412" s="22"/>
      <c r="BGQ412" s="22"/>
      <c r="BGR412" s="22">
        <v>20</v>
      </c>
      <c r="BGS412" s="19"/>
      <c r="BGT412" s="19"/>
      <c r="BGU412" s="19">
        <v>42</v>
      </c>
      <c r="BGV412" s="19"/>
      <c r="BGW412" s="19"/>
      <c r="BGX412" s="19">
        <v>34</v>
      </c>
      <c r="BGY412" s="22"/>
      <c r="BGZ412" s="22"/>
      <c r="BHA412" s="22">
        <v>30</v>
      </c>
      <c r="BHB412" s="19"/>
      <c r="BHC412" s="19"/>
      <c r="BHD412" s="19">
        <v>29.75</v>
      </c>
      <c r="BHE412" s="19"/>
      <c r="BHF412" s="19"/>
      <c r="BHG412" s="19">
        <v>31.5</v>
      </c>
      <c r="BHH412" s="22"/>
      <c r="BHI412" s="22"/>
      <c r="BHJ412" s="22"/>
      <c r="BHK412" s="19"/>
      <c r="BHL412" s="19"/>
      <c r="BHM412" s="19">
        <v>25</v>
      </c>
      <c r="BHN412" s="19"/>
      <c r="BHO412" s="19"/>
      <c r="BHP412" s="19"/>
      <c r="BHQ412" s="21">
        <v>26.5</v>
      </c>
      <c r="BHR412" s="21"/>
      <c r="BHS412" s="21">
        <v>25.25</v>
      </c>
      <c r="BHT412" s="19">
        <v>27</v>
      </c>
      <c r="BHU412" s="19">
        <v>25</v>
      </c>
      <c r="BHV412" s="19"/>
      <c r="BHW412" s="19">
        <v>39.5</v>
      </c>
      <c r="BHX412" s="19">
        <v>25</v>
      </c>
      <c r="BHY412" s="19"/>
      <c r="BHZ412" s="22">
        <v>37.5</v>
      </c>
      <c r="BIA412" s="22">
        <v>30</v>
      </c>
      <c r="BIB412" s="22"/>
      <c r="BIC412" s="19">
        <v>40</v>
      </c>
      <c r="BID412" s="19">
        <v>31</v>
      </c>
      <c r="BIE412" s="19"/>
      <c r="BIF412" s="19">
        <v>60</v>
      </c>
      <c r="BIG412" s="19">
        <v>38</v>
      </c>
      <c r="BIH412" s="19"/>
      <c r="BII412" s="22">
        <v>51</v>
      </c>
      <c r="BIJ412" s="22">
        <v>45</v>
      </c>
      <c r="BIK412" s="22"/>
      <c r="BIL412" s="19">
        <v>112</v>
      </c>
      <c r="BIM412" s="19">
        <v>48.5</v>
      </c>
      <c r="BIN412" s="19"/>
      <c r="BIO412" s="19">
        <v>115</v>
      </c>
      <c r="BIP412" s="19">
        <v>77</v>
      </c>
      <c r="BIQ412" s="19"/>
      <c r="BIR412" s="22">
        <v>110</v>
      </c>
      <c r="BIS412" s="22">
        <v>88</v>
      </c>
      <c r="BIT412" s="22"/>
      <c r="BIU412" s="19">
        <v>97</v>
      </c>
      <c r="BIV412" s="19">
        <v>85</v>
      </c>
      <c r="BIW412" s="19"/>
      <c r="BIX412" s="19">
        <v>117</v>
      </c>
      <c r="BIY412" s="19">
        <v>94.5</v>
      </c>
      <c r="BIZ412" s="19"/>
      <c r="BJA412" s="21">
        <v>118</v>
      </c>
      <c r="BJB412" s="21">
        <v>100</v>
      </c>
      <c r="BJC412" s="21"/>
      <c r="BJD412" s="19">
        <v>110</v>
      </c>
      <c r="BJE412" s="19">
        <v>93</v>
      </c>
      <c r="BJF412" s="19"/>
      <c r="BJG412" s="19">
        <v>165</v>
      </c>
      <c r="BJH412" s="19">
        <v>100</v>
      </c>
      <c r="BJI412" s="19"/>
      <c r="BJJ412" s="22">
        <v>182</v>
      </c>
      <c r="BJK412" s="22">
        <v>117</v>
      </c>
      <c r="BJL412" s="22"/>
      <c r="BJM412" s="19">
        <v>133</v>
      </c>
      <c r="BJN412" s="19">
        <v>118.5</v>
      </c>
      <c r="BJO412" s="19"/>
      <c r="BJP412" s="19">
        <v>131</v>
      </c>
      <c r="BJQ412" s="19">
        <v>117</v>
      </c>
      <c r="BJR412" s="19"/>
      <c r="BJS412" s="22">
        <v>122</v>
      </c>
      <c r="BJT412" s="22">
        <v>110</v>
      </c>
      <c r="BJU412" s="22"/>
      <c r="BJV412" s="19">
        <v>126</v>
      </c>
      <c r="BJW412" s="19">
        <v>115</v>
      </c>
      <c r="BJX412" s="19"/>
      <c r="BJY412" s="19">
        <v>163</v>
      </c>
      <c r="BJZ412" s="19">
        <v>125</v>
      </c>
      <c r="BKA412" s="19"/>
      <c r="BKB412" s="22">
        <v>183</v>
      </c>
      <c r="BKC412" s="22">
        <v>161</v>
      </c>
      <c r="BKD412" s="22"/>
      <c r="BKE412" s="19">
        <v>178</v>
      </c>
      <c r="BKF412" s="19">
        <v>159</v>
      </c>
      <c r="BKG412" s="19"/>
      <c r="BKH412" s="19">
        <v>168</v>
      </c>
      <c r="BKI412" s="19">
        <v>145</v>
      </c>
      <c r="BKJ412" s="19"/>
      <c r="BKK412" s="21">
        <v>145</v>
      </c>
      <c r="BKL412" s="21">
        <v>131</v>
      </c>
      <c r="BKM412" s="21"/>
      <c r="BKN412" s="19"/>
      <c r="BKO412" s="22"/>
      <c r="BKP412" s="19"/>
      <c r="BKQ412" s="19"/>
      <c r="BKR412" s="19"/>
      <c r="BKS412" s="19"/>
      <c r="BKT412" s="22"/>
      <c r="BKU412" s="22"/>
      <c r="BKV412" s="22">
        <v>150</v>
      </c>
      <c r="BKW412" s="19"/>
      <c r="BKX412" s="19"/>
      <c r="BKY412" s="19">
        <v>122</v>
      </c>
      <c r="BKZ412" s="19"/>
      <c r="BLA412" s="19"/>
      <c r="BLB412" s="19"/>
      <c r="BLC412" s="19"/>
      <c r="BLD412" s="19"/>
      <c r="BLE412" s="22"/>
      <c r="BLF412" s="19"/>
      <c r="BLG412" s="19"/>
      <c r="BLH412" s="19">
        <v>105</v>
      </c>
      <c r="BLI412" s="13"/>
      <c r="BLJ412" s="13"/>
      <c r="BLK412" s="13"/>
      <c r="BLL412" s="13"/>
      <c r="BLM412" s="13"/>
      <c r="BLN412" s="13">
        <v>205</v>
      </c>
    </row>
    <row r="413" spans="1:1678">
      <c r="A413" s="7" t="s">
        <v>1273</v>
      </c>
      <c r="B413" s="8">
        <v>420</v>
      </c>
      <c r="C413" s="7" t="s">
        <v>8</v>
      </c>
      <c r="D413" s="7" t="s">
        <v>1274</v>
      </c>
      <c r="E413" s="7" t="s">
        <v>1275</v>
      </c>
      <c r="F413" s="7"/>
      <c r="G413" s="7">
        <v>250</v>
      </c>
      <c r="ALP413" s="19"/>
      <c r="ALQ413" s="19"/>
      <c r="ALR413" s="19"/>
      <c r="ALS413" s="22"/>
      <c r="ALT413" s="22"/>
      <c r="ALU413" s="22"/>
      <c r="ALV413" s="22"/>
      <c r="ALW413" s="19"/>
      <c r="ALX413" s="19"/>
      <c r="ALY413" s="19"/>
      <c r="ALZ413" s="19"/>
      <c r="AMA413" s="19"/>
      <c r="AMB413" s="19"/>
      <c r="AMC413" s="19"/>
      <c r="AMD413" s="19"/>
      <c r="AME413" s="19"/>
      <c r="AMF413" s="19"/>
      <c r="AMG413" s="19"/>
      <c r="AMH413" s="19"/>
      <c r="AMI413" s="19"/>
      <c r="AMJ413" s="19"/>
      <c r="AMK413" s="19"/>
      <c r="AML413" s="19"/>
      <c r="AMM413" s="19"/>
      <c r="AMN413" s="19"/>
      <c r="AMO413" s="19"/>
      <c r="AMP413" s="19"/>
      <c r="AMQ413" s="19"/>
      <c r="AMR413" s="19"/>
      <c r="AMS413" s="19"/>
      <c r="AMT413" s="19"/>
      <c r="AMU413" s="19"/>
      <c r="AMV413" s="19"/>
      <c r="AMW413" s="21"/>
      <c r="AMX413" s="21"/>
      <c r="AMY413" s="21"/>
      <c r="AMZ413" s="19"/>
      <c r="ANA413" s="19"/>
      <c r="ANB413" s="19"/>
      <c r="ANC413" s="19"/>
      <c r="AND413" s="19"/>
      <c r="ANE413" s="19"/>
      <c r="ANF413" s="19"/>
      <c r="ANG413" s="19"/>
      <c r="ANH413" s="19"/>
      <c r="ANI413" s="19"/>
      <c r="ANJ413" s="19"/>
      <c r="ANK413" s="19"/>
      <c r="ANL413" s="19"/>
      <c r="ANM413" s="19"/>
      <c r="ANN413" s="19"/>
      <c r="ANO413" s="19"/>
      <c r="ANP413" s="19"/>
      <c r="ANQ413" s="19"/>
      <c r="ANR413" s="19"/>
      <c r="ANS413" s="19"/>
      <c r="ANT413" s="19"/>
      <c r="ANU413" s="19"/>
      <c r="ANV413" s="19"/>
      <c r="ANW413" s="19"/>
      <c r="ANX413" s="19"/>
      <c r="ANY413" s="19"/>
      <c r="ANZ413" s="19"/>
      <c r="AOA413" s="19"/>
      <c r="AOB413" s="19"/>
      <c r="AOC413" s="19"/>
      <c r="AOD413" s="19"/>
      <c r="AOE413" s="19"/>
      <c r="AOF413" s="19"/>
      <c r="AOG413" s="21"/>
      <c r="AOH413" s="21"/>
      <c r="AOI413" s="21"/>
      <c r="AOJ413" s="19"/>
      <c r="AOK413" s="19"/>
      <c r="AOL413" s="19"/>
      <c r="AOM413" s="19"/>
      <c r="AON413" s="19"/>
      <c r="AOO413" s="19"/>
      <c r="AOP413" s="19"/>
      <c r="AOQ413" s="19"/>
      <c r="AOR413" s="19"/>
      <c r="AOS413" s="19"/>
      <c r="AOT413" s="19"/>
      <c r="AOU413" s="19"/>
      <c r="AOV413" s="19"/>
      <c r="AOW413" s="19"/>
      <c r="AOX413" s="19"/>
      <c r="AOY413" s="19"/>
      <c r="AOZ413" s="19"/>
      <c r="APA413" s="19"/>
      <c r="APB413" s="19"/>
      <c r="APC413" s="19"/>
      <c r="APD413" s="19"/>
      <c r="APE413" s="19"/>
      <c r="APF413" s="19"/>
      <c r="APG413" s="19"/>
      <c r="APH413" s="19"/>
      <c r="API413" s="19"/>
      <c r="APJ413" s="19"/>
      <c r="APK413" s="19"/>
      <c r="APL413" s="19"/>
      <c r="APM413" s="19"/>
      <c r="APN413" s="19"/>
      <c r="APO413" s="19"/>
      <c r="APP413" s="19"/>
      <c r="APQ413" s="21"/>
      <c r="APR413" s="21"/>
      <c r="APS413" s="21"/>
      <c r="APT413" s="19"/>
      <c r="APU413" s="19"/>
      <c r="APV413" s="19"/>
      <c r="APW413" s="19"/>
      <c r="APX413" s="19"/>
      <c r="APY413" s="19"/>
      <c r="APZ413" s="19"/>
      <c r="AQA413" s="19"/>
      <c r="AQB413" s="19"/>
      <c r="AQC413" s="19"/>
      <c r="AQD413" s="19"/>
      <c r="AQE413" s="19"/>
      <c r="AQF413" s="19"/>
      <c r="AQG413" s="19"/>
      <c r="AQH413" s="19"/>
      <c r="AQI413" s="19"/>
      <c r="AQJ413" s="19"/>
      <c r="AQK413" s="19"/>
      <c r="AQL413" s="19"/>
      <c r="AQM413" s="19"/>
      <c r="AQN413" s="19"/>
      <c r="AQO413" s="19"/>
      <c r="AQP413" s="19"/>
      <c r="AQQ413" s="19"/>
      <c r="AQR413" s="19"/>
      <c r="AQS413" s="19"/>
      <c r="AQT413" s="19"/>
      <c r="AQU413" s="19"/>
      <c r="AQV413" s="19"/>
      <c r="AQW413" s="19"/>
      <c r="AQX413" s="19"/>
      <c r="AQY413" s="19"/>
      <c r="AQZ413" s="19"/>
      <c r="ARA413" s="21"/>
      <c r="ARB413" s="21"/>
      <c r="ARC413" s="21"/>
      <c r="ARD413" s="19"/>
      <c r="ARE413" s="19"/>
      <c r="ARF413" s="19"/>
      <c r="ARG413" s="19"/>
      <c r="ARH413" s="19"/>
      <c r="ARI413" s="19"/>
      <c r="ARJ413" s="19"/>
      <c r="ARK413" s="19"/>
      <c r="ARL413" s="19"/>
      <c r="ARM413" s="19"/>
      <c r="ARN413" s="19"/>
      <c r="ARO413" s="19"/>
      <c r="ARP413" s="19"/>
      <c r="ARQ413" s="19"/>
      <c r="ARR413" s="19"/>
      <c r="ARS413" s="19"/>
      <c r="ART413" s="19"/>
      <c r="ARU413" s="19"/>
      <c r="ARV413" s="19"/>
      <c r="ARW413" s="19"/>
      <c r="ARX413" s="19"/>
      <c r="ARY413" s="19"/>
      <c r="ARZ413" s="19"/>
      <c r="ASA413" s="19"/>
      <c r="ASB413" s="19">
        <v>450</v>
      </c>
      <c r="ASC413" s="19">
        <v>440</v>
      </c>
      <c r="ASD413" s="19"/>
      <c r="ASE413" s="19">
        <v>450</v>
      </c>
      <c r="ASF413" s="19">
        <v>440</v>
      </c>
      <c r="ASG413" s="19"/>
      <c r="ASH413" s="19">
        <v>450</v>
      </c>
      <c r="ASI413" s="19">
        <v>425</v>
      </c>
      <c r="ASJ413" s="19"/>
      <c r="ASK413" s="21">
        <v>425</v>
      </c>
      <c r="ASL413" s="21">
        <v>410</v>
      </c>
      <c r="ASM413" s="21"/>
      <c r="ASN413" s="19">
        <v>425</v>
      </c>
      <c r="ASO413" s="19">
        <v>410</v>
      </c>
      <c r="ASP413" s="19"/>
      <c r="ASQ413" s="19">
        <v>425</v>
      </c>
      <c r="ASR413" s="19">
        <v>410</v>
      </c>
      <c r="ASS413" s="19"/>
      <c r="AST413" s="19">
        <v>410</v>
      </c>
      <c r="ASU413" s="19">
        <v>410</v>
      </c>
      <c r="ASV413" s="19"/>
      <c r="ASW413" s="19">
        <v>410</v>
      </c>
      <c r="ASX413" s="19">
        <v>410</v>
      </c>
      <c r="ASY413" s="19"/>
      <c r="ASZ413" s="19"/>
      <c r="ATA413" s="19"/>
      <c r="ATB413" s="19"/>
      <c r="ATC413" s="19"/>
      <c r="ATD413" s="19"/>
      <c r="ATE413" s="19"/>
      <c r="ATF413" s="19"/>
      <c r="ATG413" s="19"/>
      <c r="ATH413" s="19"/>
      <c r="ATI413" s="19"/>
      <c r="ATJ413" s="19"/>
      <c r="ATK413" s="19"/>
      <c r="ATL413" s="19"/>
      <c r="ATM413" s="19"/>
      <c r="ATN413" s="19"/>
      <c r="ATO413" s="19"/>
      <c r="ATP413" s="19"/>
      <c r="ATQ413" s="19"/>
      <c r="ATR413" s="19"/>
      <c r="ATS413" s="19"/>
      <c r="ATT413" s="19"/>
      <c r="ATU413" s="21"/>
      <c r="ATV413" s="21"/>
      <c r="ATW413" s="21"/>
      <c r="ATX413" s="19"/>
      <c r="ATY413" s="19"/>
      <c r="ATZ413" s="19"/>
      <c r="AUA413" s="19"/>
      <c r="AUB413" s="19"/>
      <c r="AUC413" s="19"/>
      <c r="AUD413" s="19"/>
      <c r="AUE413" s="19"/>
      <c r="AUF413" s="19"/>
      <c r="AUG413" s="19"/>
      <c r="AUH413" s="19"/>
      <c r="AUI413" s="19"/>
      <c r="AUJ413" s="19"/>
      <c r="AUK413" s="19"/>
      <c r="AUL413" s="19"/>
      <c r="AUM413" s="19"/>
      <c r="AUN413" s="19"/>
      <c r="AUO413" s="19"/>
      <c r="AUP413" s="19"/>
      <c r="AUQ413" s="19"/>
      <c r="AUR413" s="19"/>
      <c r="AUS413" s="19"/>
      <c r="AUT413" s="19"/>
      <c r="AUU413" s="19"/>
      <c r="AUV413" s="19"/>
      <c r="AUW413" s="19"/>
      <c r="AUX413" s="19"/>
      <c r="AUY413" s="19"/>
      <c r="AUZ413" s="19"/>
      <c r="AVA413" s="19"/>
      <c r="AVB413" s="19"/>
      <c r="AVC413" s="19"/>
      <c r="AVD413" s="19"/>
      <c r="AVE413" s="21"/>
      <c r="AVF413" s="21"/>
      <c r="AVG413" s="21"/>
      <c r="AVH413" s="19"/>
      <c r="AVI413" s="19"/>
      <c r="AVJ413" s="19"/>
      <c r="AVK413" s="19"/>
      <c r="AVL413" s="19"/>
      <c r="AVM413" s="19"/>
      <c r="AVN413" s="19"/>
      <c r="AVO413" s="19"/>
      <c r="AVP413" s="22"/>
      <c r="AVQ413" s="19"/>
      <c r="AVR413" s="19"/>
      <c r="AVS413" s="19"/>
      <c r="AVT413" s="19"/>
      <c r="AVU413" s="19"/>
      <c r="AVV413" s="19"/>
      <c r="AVW413" s="19"/>
      <c r="AVX413" s="19"/>
      <c r="AVY413" s="22"/>
      <c r="AVZ413" s="19"/>
      <c r="AWA413" s="19"/>
      <c r="AWB413" s="19"/>
      <c r="AWC413" s="19"/>
      <c r="AWD413" s="19"/>
      <c r="AWE413" s="19"/>
      <c r="AWF413" s="19"/>
      <c r="AWG413" s="19"/>
      <c r="AWH413" s="22"/>
      <c r="AWI413" s="19"/>
      <c r="AWJ413" s="19"/>
      <c r="AWK413" s="19"/>
      <c r="AWL413" s="19"/>
      <c r="AWM413" s="19"/>
      <c r="AWN413" s="19"/>
      <c r="AWO413" s="23"/>
      <c r="AWP413" s="23"/>
      <c r="AWQ413" s="23"/>
      <c r="AWR413" s="19"/>
      <c r="AWS413" s="19"/>
      <c r="AWT413" s="19"/>
      <c r="AWU413" s="19"/>
      <c r="AWV413" s="19"/>
      <c r="AWW413" s="19"/>
      <c r="AWX413" s="19"/>
      <c r="AWY413" s="19"/>
      <c r="AWZ413" s="22"/>
      <c r="AXA413" s="19"/>
      <c r="AXB413" s="19"/>
      <c r="AXC413" s="19"/>
      <c r="AXD413" s="19"/>
      <c r="AXE413" s="19"/>
      <c r="AXF413" s="19"/>
      <c r="AXG413" s="19"/>
      <c r="AXH413" s="19"/>
      <c r="AXI413" s="22"/>
      <c r="AXJ413" s="19"/>
      <c r="AXK413" s="19"/>
      <c r="AXL413" s="19"/>
      <c r="AXM413" s="19"/>
      <c r="AXN413" s="19"/>
      <c r="AXO413" s="19"/>
      <c r="AXP413" s="19"/>
      <c r="AXQ413" s="19"/>
      <c r="AXR413" s="22"/>
      <c r="AXS413" s="19"/>
      <c r="AXT413" s="19"/>
      <c r="AXU413" s="19"/>
      <c r="AXV413" s="19"/>
      <c r="AXW413" s="19"/>
      <c r="AXX413" s="19"/>
      <c r="AXY413" s="21"/>
      <c r="AXZ413" s="21"/>
      <c r="AYA413" s="21"/>
      <c r="AYB413" s="22"/>
      <c r="AYC413" s="22"/>
      <c r="AYD413" s="22"/>
      <c r="AYE413" s="22"/>
      <c r="AYF413" s="22"/>
      <c r="AYG413" s="22"/>
      <c r="AYH413" s="22"/>
      <c r="AYI413" s="22"/>
      <c r="AYJ413" s="22"/>
      <c r="AYK413" s="22"/>
      <c r="AYL413" s="22"/>
      <c r="AYM413" s="22"/>
      <c r="AYN413" s="22"/>
      <c r="AYO413" s="22"/>
      <c r="AYP413" s="22"/>
      <c r="AYQ413" s="22"/>
      <c r="AYR413" s="22"/>
      <c r="AYS413" s="22"/>
      <c r="AYT413" s="22"/>
      <c r="AYU413" s="22"/>
      <c r="AYV413" s="22"/>
      <c r="AYW413" s="22"/>
      <c r="AYX413" s="22"/>
      <c r="AYY413" s="22"/>
      <c r="AYZ413" s="22"/>
      <c r="AZA413" s="22"/>
      <c r="AZB413" s="22"/>
      <c r="AZC413" s="22"/>
      <c r="AZD413" s="22"/>
      <c r="AZE413" s="22"/>
      <c r="AZF413" s="22"/>
      <c r="AZG413" s="22"/>
      <c r="AZH413" s="22"/>
      <c r="AZI413" s="21"/>
      <c r="AZJ413" s="21"/>
      <c r="AZK413" s="21"/>
      <c r="AZL413" s="19"/>
      <c r="AZM413" s="19"/>
      <c r="AZN413" s="19"/>
      <c r="AZO413" s="19"/>
      <c r="AZP413" s="19"/>
      <c r="AZQ413" s="19"/>
      <c r="AZR413" s="19"/>
      <c r="AZS413" s="19"/>
      <c r="AZT413" s="19"/>
      <c r="AZU413" s="19"/>
      <c r="AZV413" s="19"/>
      <c r="AZW413" s="19"/>
      <c r="AZX413" s="19"/>
      <c r="AZY413" s="19"/>
      <c r="AZZ413" s="19"/>
      <c r="BAA413" s="22"/>
      <c r="BAB413" s="22"/>
      <c r="BAC413" s="22"/>
      <c r="BAD413" s="19"/>
      <c r="BAE413" s="19"/>
      <c r="BAF413" s="19"/>
      <c r="BAG413" s="19"/>
      <c r="BAH413" s="19"/>
      <c r="BAI413" s="19"/>
      <c r="BAJ413" s="19"/>
      <c r="BAK413" s="19"/>
      <c r="BAL413" s="19"/>
      <c r="BAM413" s="19"/>
      <c r="BAN413" s="19"/>
      <c r="BAO413" s="19"/>
      <c r="BAP413" s="22"/>
      <c r="BAQ413" s="22"/>
      <c r="BAR413" s="22"/>
      <c r="BAS413" s="21"/>
      <c r="BAT413" s="21"/>
      <c r="BAU413" s="21"/>
      <c r="BAV413" s="19"/>
      <c r="BAW413" s="19"/>
      <c r="BAX413" s="19"/>
      <c r="BAY413" s="19"/>
      <c r="BAZ413" s="19"/>
      <c r="BBA413" s="19"/>
      <c r="BBB413" s="22"/>
      <c r="BBC413" s="22"/>
      <c r="BBD413" s="22"/>
      <c r="BBE413" s="19"/>
      <c r="BBF413" s="19"/>
      <c r="BBG413" s="19"/>
      <c r="BBH413" s="19"/>
      <c r="BBI413" s="19"/>
      <c r="BBJ413" s="19"/>
      <c r="BBK413" s="19"/>
      <c r="BBL413" s="19"/>
      <c r="BBM413" s="19"/>
      <c r="BBN413" s="19"/>
      <c r="BBO413" s="19"/>
      <c r="BBP413" s="19"/>
      <c r="BBQ413" s="19"/>
      <c r="BBR413" s="19"/>
      <c r="BBS413" s="19"/>
      <c r="BBT413" s="19"/>
      <c r="BBU413" s="19"/>
      <c r="BBV413" s="19"/>
      <c r="BBW413" s="19"/>
      <c r="BBX413" s="19"/>
      <c r="BBY413" s="19"/>
      <c r="BBZ413" s="19"/>
      <c r="BCA413" s="19"/>
      <c r="BCB413" s="19"/>
      <c r="BCC413" s="21"/>
      <c r="BCD413" s="21"/>
      <c r="BCE413" s="21"/>
      <c r="BCF413" s="19"/>
      <c r="BCG413" s="19"/>
      <c r="BCH413" s="19"/>
      <c r="BCI413" s="19"/>
      <c r="BCJ413" s="19"/>
      <c r="BCK413" s="19"/>
      <c r="BCL413" s="22"/>
      <c r="BCM413" s="22"/>
      <c r="BCN413" s="22"/>
      <c r="BCO413" s="19"/>
      <c r="BCP413" s="19"/>
      <c r="BCQ413" s="19"/>
      <c r="BCR413" s="19"/>
      <c r="BCS413" s="19"/>
      <c r="BCT413" s="19"/>
      <c r="BCU413" s="22"/>
      <c r="BCV413" s="22"/>
      <c r="BCW413" s="22"/>
      <c r="BCX413" s="19"/>
      <c r="BCY413" s="19"/>
      <c r="BCZ413" s="19"/>
      <c r="BDA413" s="19"/>
      <c r="BDB413" s="19"/>
      <c r="BDC413" s="19"/>
      <c r="BDD413" s="22"/>
      <c r="BDE413" s="22"/>
      <c r="BDF413" s="22"/>
      <c r="BDG413" s="19"/>
      <c r="BDH413" s="19"/>
      <c r="BDI413" s="19"/>
      <c r="BDJ413" s="19"/>
      <c r="BDK413" s="19"/>
      <c r="BDL413" s="19"/>
      <c r="BDM413" s="21"/>
      <c r="BDN413" s="21"/>
      <c r="BDO413" s="21"/>
      <c r="BDP413" s="19"/>
      <c r="BDQ413" s="19"/>
      <c r="BDR413" s="19"/>
      <c r="BDS413" s="19"/>
      <c r="BDT413" s="19"/>
      <c r="BDU413" s="19"/>
      <c r="BDV413" s="22"/>
      <c r="BDW413" s="22"/>
      <c r="BDX413" s="22"/>
      <c r="BDY413" s="19"/>
      <c r="BDZ413" s="19"/>
      <c r="BEA413" s="19"/>
      <c r="BEB413" s="19"/>
      <c r="BEC413" s="19"/>
      <c r="BED413" s="19"/>
      <c r="BEE413" s="22"/>
      <c r="BEF413" s="22"/>
      <c r="BEG413" s="22"/>
      <c r="BEH413" s="19"/>
      <c r="BEI413" s="19"/>
      <c r="BEJ413" s="19"/>
      <c r="BEK413" s="19"/>
      <c r="BEL413" s="19"/>
      <c r="BEM413" s="19"/>
      <c r="BEN413" s="22"/>
      <c r="BEO413" s="22"/>
      <c r="BEP413" s="22"/>
      <c r="BEQ413" s="19"/>
      <c r="BER413" s="19"/>
      <c r="BES413" s="19"/>
      <c r="BET413" s="19"/>
      <c r="BEU413" s="19"/>
      <c r="BEV413" s="19"/>
      <c r="BEW413" s="21"/>
      <c r="BEX413" s="21"/>
      <c r="BEY413" s="21"/>
      <c r="BEZ413" s="19"/>
      <c r="BFA413" s="19"/>
      <c r="BFB413" s="19"/>
      <c r="BFC413" s="19"/>
      <c r="BFD413" s="19"/>
      <c r="BFE413" s="19"/>
      <c r="BFF413" s="22"/>
      <c r="BFG413" s="22"/>
      <c r="BFH413" s="22"/>
      <c r="BFI413" s="19"/>
      <c r="BFJ413" s="19"/>
      <c r="BFK413" s="19"/>
      <c r="BFL413" s="19"/>
      <c r="BFM413" s="19"/>
      <c r="BFN413" s="19"/>
      <c r="BFO413" s="22"/>
      <c r="BFP413" s="22"/>
      <c r="BFQ413" s="22"/>
      <c r="BFR413" s="19"/>
      <c r="BFS413" s="19"/>
      <c r="BFT413" s="19"/>
      <c r="BFU413" s="19"/>
      <c r="BFV413" s="19"/>
      <c r="BFW413" s="19"/>
      <c r="BFX413" s="22"/>
      <c r="BFY413" s="22"/>
      <c r="BFZ413" s="22"/>
      <c r="BGA413" s="19"/>
      <c r="BGB413" s="19"/>
      <c r="BGC413" s="19"/>
      <c r="BGD413" s="19"/>
      <c r="BGE413" s="19"/>
      <c r="BGF413" s="19"/>
      <c r="BGG413" s="23"/>
      <c r="BGH413" s="23"/>
      <c r="BGI413" s="23"/>
      <c r="BGJ413" s="19"/>
      <c r="BGK413" s="19"/>
      <c r="BGL413" s="19"/>
      <c r="BGM413" s="19"/>
      <c r="BGN413" s="19"/>
      <c r="BGO413" s="19"/>
      <c r="BGP413" s="22"/>
      <c r="BGQ413" s="22"/>
      <c r="BGR413" s="22"/>
      <c r="BGS413" s="19"/>
      <c r="BGT413" s="19"/>
      <c r="BGU413" s="19"/>
      <c r="BGV413" s="19"/>
      <c r="BGW413" s="19"/>
      <c r="BGX413" s="19"/>
      <c r="BGY413" s="22"/>
      <c r="BGZ413" s="22"/>
      <c r="BHA413" s="22"/>
      <c r="BHB413" s="19"/>
      <c r="BHC413" s="19"/>
      <c r="BHD413" s="19"/>
      <c r="BHE413" s="19"/>
      <c r="BHF413" s="19"/>
      <c r="BHG413" s="19"/>
      <c r="BHH413" s="22"/>
      <c r="BHI413" s="22"/>
      <c r="BHJ413" s="22"/>
      <c r="BHK413" s="19"/>
      <c r="BHL413" s="19"/>
      <c r="BHM413" s="19"/>
      <c r="BHN413" s="19"/>
      <c r="BHO413" s="19"/>
      <c r="BHP413" s="19"/>
      <c r="BHQ413" s="21"/>
      <c r="BHR413" s="21"/>
      <c r="BHS413" s="21"/>
      <c r="BHT413" s="19"/>
      <c r="BHU413" s="19"/>
      <c r="BHV413" s="19"/>
      <c r="BHW413" s="19"/>
      <c r="BHX413" s="19"/>
      <c r="BHY413" s="19"/>
      <c r="BHZ413" s="22"/>
      <c r="BIA413" s="22"/>
      <c r="BIB413" s="22"/>
      <c r="BIC413" s="19"/>
      <c r="BID413" s="19"/>
      <c r="BIE413" s="19"/>
      <c r="BIF413" s="19"/>
      <c r="BIG413" s="19"/>
      <c r="BIH413" s="19"/>
      <c r="BII413" s="22"/>
      <c r="BIJ413" s="22"/>
      <c r="BIK413" s="22"/>
      <c r="BIL413" s="19"/>
      <c r="BIM413" s="19"/>
      <c r="BIN413" s="19"/>
      <c r="BIO413" s="19"/>
      <c r="BIP413" s="19"/>
      <c r="BIQ413" s="19"/>
      <c r="BIR413" s="22"/>
      <c r="BIS413" s="22"/>
      <c r="BIT413" s="22"/>
      <c r="BIU413" s="19"/>
      <c r="BIV413" s="19"/>
      <c r="BIW413" s="19"/>
      <c r="BIX413" s="19"/>
      <c r="BIY413" s="19"/>
      <c r="BIZ413" s="19"/>
      <c r="BJA413" s="21"/>
      <c r="BJB413" s="21"/>
      <c r="BJC413" s="21"/>
      <c r="BJD413" s="19"/>
      <c r="BJE413" s="19"/>
      <c r="BJF413" s="19"/>
      <c r="BJG413" s="19"/>
      <c r="BJH413" s="19"/>
      <c r="BJI413" s="19"/>
      <c r="BJJ413" s="22"/>
      <c r="BJK413" s="22"/>
      <c r="BJL413" s="22"/>
      <c r="BJM413" s="19"/>
      <c r="BJN413" s="19"/>
      <c r="BJO413" s="19"/>
      <c r="BJP413" s="19"/>
      <c r="BJQ413" s="19"/>
      <c r="BJR413" s="19"/>
      <c r="BJS413" s="22"/>
      <c r="BJT413" s="22"/>
      <c r="BJU413" s="22"/>
      <c r="BJV413" s="19"/>
      <c r="BJW413" s="19"/>
      <c r="BJX413" s="19"/>
      <c r="BJY413" s="19"/>
      <c r="BJZ413" s="19"/>
      <c r="BKA413" s="19"/>
      <c r="BKB413" s="22"/>
      <c r="BKC413" s="22"/>
      <c r="BKD413" s="22"/>
      <c r="BKE413" s="19"/>
      <c r="BKF413" s="19"/>
      <c r="BKG413" s="19"/>
      <c r="BKH413" s="19"/>
      <c r="BKI413" s="19"/>
      <c r="BKJ413" s="19"/>
      <c r="BKK413" s="21"/>
      <c r="BKL413" s="21"/>
      <c r="BKM413" s="21"/>
      <c r="BKN413" s="19"/>
      <c r="BKO413" s="22"/>
      <c r="BKP413" s="19"/>
      <c r="BKQ413" s="19"/>
      <c r="BKR413" s="19"/>
      <c r="BKS413" s="19"/>
      <c r="BKT413" s="22"/>
      <c r="BKU413" s="22"/>
      <c r="BKV413" s="22"/>
      <c r="BKW413" s="19"/>
      <c r="BKX413" s="19"/>
      <c r="BKY413" s="19"/>
      <c r="BKZ413" s="19"/>
      <c r="BLA413" s="19"/>
      <c r="BLB413" s="19"/>
      <c r="BLC413" s="19"/>
      <c r="BLD413" s="19"/>
      <c r="BLE413" s="22"/>
      <c r="BLF413" s="19"/>
      <c r="BLG413" s="19"/>
      <c r="BLH413" s="19"/>
      <c r="BLI413" s="13"/>
      <c r="BLJ413" s="13"/>
      <c r="BLK413" s="13"/>
      <c r="BLL413" s="13"/>
      <c r="BLM413" s="13"/>
      <c r="BLN413" s="13"/>
    </row>
    <row r="414" spans="1:1678">
      <c r="A414" s="7" t="s">
        <v>1276</v>
      </c>
      <c r="B414" s="8">
        <v>421</v>
      </c>
      <c r="C414" s="7" t="s">
        <v>8</v>
      </c>
      <c r="D414" s="7" t="s">
        <v>1277</v>
      </c>
      <c r="E414" s="7" t="s">
        <v>1278</v>
      </c>
      <c r="F414" s="7"/>
      <c r="G414" s="7">
        <v>1000</v>
      </c>
      <c r="ALP414" s="19"/>
      <c r="ALQ414" s="19"/>
      <c r="ALR414" s="19"/>
      <c r="ALS414" s="22"/>
      <c r="ALT414" s="22"/>
      <c r="ALU414" s="22"/>
      <c r="ALV414" s="22"/>
      <c r="ALW414" s="19"/>
      <c r="ALX414" s="19"/>
      <c r="ALY414" s="19"/>
      <c r="ALZ414" s="19"/>
      <c r="AMA414" s="19"/>
      <c r="AMB414" s="19"/>
      <c r="AMC414" s="19"/>
      <c r="AMD414" s="19"/>
      <c r="AME414" s="19"/>
      <c r="AMF414" s="19"/>
      <c r="AMG414" s="19"/>
      <c r="AMH414" s="19"/>
      <c r="AMI414" s="19"/>
      <c r="AMJ414" s="19"/>
      <c r="AMK414" s="19"/>
      <c r="AML414" s="19"/>
      <c r="AMM414" s="19"/>
      <c r="AMN414" s="19"/>
      <c r="AMO414" s="19"/>
      <c r="AMP414" s="19"/>
      <c r="AMQ414" s="19"/>
      <c r="AMR414" s="19"/>
      <c r="AMS414" s="19"/>
      <c r="AMT414" s="19"/>
      <c r="AMU414" s="19"/>
      <c r="AMV414" s="19"/>
      <c r="AMW414" s="21"/>
      <c r="AMX414" s="21"/>
      <c r="AMY414" s="21"/>
      <c r="AMZ414" s="19"/>
      <c r="ANA414" s="19"/>
      <c r="ANB414" s="19"/>
      <c r="ANC414" s="19"/>
      <c r="AND414" s="19"/>
      <c r="ANE414" s="19"/>
      <c r="ANF414" s="19"/>
      <c r="ANG414" s="19"/>
      <c r="ANH414" s="19"/>
      <c r="ANI414" s="19"/>
      <c r="ANJ414" s="19"/>
      <c r="ANK414" s="19"/>
      <c r="ANL414" s="19"/>
      <c r="ANM414" s="19"/>
      <c r="ANN414" s="19"/>
      <c r="ANO414" s="19"/>
      <c r="ANP414" s="19"/>
      <c r="ANQ414" s="19"/>
      <c r="ANR414" s="19"/>
      <c r="ANS414" s="19"/>
      <c r="ANT414" s="19"/>
      <c r="ANU414" s="19"/>
      <c r="ANV414" s="19"/>
      <c r="ANW414" s="19"/>
      <c r="ANX414" s="19"/>
      <c r="ANY414" s="19"/>
      <c r="ANZ414" s="19"/>
      <c r="AOA414" s="19"/>
      <c r="AOB414" s="19"/>
      <c r="AOC414" s="19"/>
      <c r="AOD414" s="19"/>
      <c r="AOE414" s="19"/>
      <c r="AOF414" s="19"/>
      <c r="AOG414" s="21"/>
      <c r="AOH414" s="21"/>
      <c r="AOI414" s="21"/>
      <c r="AOJ414" s="19"/>
      <c r="AOK414" s="19"/>
      <c r="AOL414" s="19"/>
      <c r="AOM414" s="19"/>
      <c r="AON414" s="19"/>
      <c r="AOO414" s="19"/>
      <c r="AOP414" s="19"/>
      <c r="AOQ414" s="19"/>
      <c r="AOR414" s="19"/>
      <c r="AOS414" s="19"/>
      <c r="AOT414" s="19"/>
      <c r="AOU414" s="19"/>
      <c r="AOV414" s="19"/>
      <c r="AOW414" s="19"/>
      <c r="AOX414" s="19"/>
      <c r="AOY414" s="19"/>
      <c r="AOZ414" s="19"/>
      <c r="APA414" s="19"/>
      <c r="APB414" s="19"/>
      <c r="APC414" s="19"/>
      <c r="APD414" s="19"/>
      <c r="APE414" s="19"/>
      <c r="APF414" s="19"/>
      <c r="APG414" s="19"/>
      <c r="APH414" s="19"/>
      <c r="API414" s="19"/>
      <c r="APJ414" s="19"/>
      <c r="APK414" s="19"/>
      <c r="APL414" s="19"/>
      <c r="APM414" s="19"/>
      <c r="APN414" s="19"/>
      <c r="APO414" s="19"/>
      <c r="APP414" s="19"/>
      <c r="APQ414" s="21"/>
      <c r="APR414" s="21"/>
      <c r="APS414" s="21"/>
      <c r="APT414" s="19"/>
      <c r="APU414" s="19"/>
      <c r="APV414" s="19"/>
      <c r="APW414" s="19"/>
      <c r="APX414" s="19"/>
      <c r="APY414" s="19"/>
      <c r="APZ414" s="19"/>
      <c r="AQA414" s="19"/>
      <c r="AQB414" s="19"/>
      <c r="AQC414" s="19"/>
      <c r="AQD414" s="19"/>
      <c r="AQE414" s="19"/>
      <c r="AQF414" s="19"/>
      <c r="AQG414" s="19"/>
      <c r="AQH414" s="19"/>
      <c r="AQI414" s="19"/>
      <c r="AQJ414" s="19"/>
      <c r="AQK414" s="19"/>
      <c r="AQL414" s="19"/>
      <c r="AQM414" s="19"/>
      <c r="AQN414" s="19"/>
      <c r="AQO414" s="19"/>
      <c r="AQP414" s="19"/>
      <c r="AQQ414" s="19"/>
      <c r="AQR414" s="19"/>
      <c r="AQS414" s="19"/>
      <c r="AQT414" s="19"/>
      <c r="AQU414" s="19"/>
      <c r="AQV414" s="19"/>
      <c r="AQW414" s="19"/>
      <c r="AQX414" s="19"/>
      <c r="AQY414" s="19"/>
      <c r="AQZ414" s="19"/>
      <c r="ARA414" s="21"/>
      <c r="ARB414" s="21"/>
      <c r="ARC414" s="21"/>
      <c r="ARD414" s="19"/>
      <c r="ARE414" s="19"/>
      <c r="ARF414" s="19"/>
      <c r="ARG414" s="19"/>
      <c r="ARH414" s="19"/>
      <c r="ARI414" s="19"/>
      <c r="ARJ414" s="19"/>
      <c r="ARK414" s="19"/>
      <c r="ARL414" s="19"/>
      <c r="ARM414" s="19"/>
      <c r="ARN414" s="19"/>
      <c r="ARO414" s="19"/>
      <c r="ARP414" s="19"/>
      <c r="ARQ414" s="19"/>
      <c r="ARR414" s="19"/>
      <c r="ARS414" s="19"/>
      <c r="ART414" s="19"/>
      <c r="ARU414" s="19"/>
      <c r="ARV414" s="19">
        <v>1300</v>
      </c>
      <c r="ARW414" s="19">
        <v>1300</v>
      </c>
      <c r="ARX414" s="19"/>
      <c r="ARY414" s="19">
        <v>1300</v>
      </c>
      <c r="ARZ414" s="19">
        <v>1300</v>
      </c>
      <c r="ASA414" s="19"/>
      <c r="ASB414" s="19">
        <v>1300</v>
      </c>
      <c r="ASC414" s="19">
        <v>1300</v>
      </c>
      <c r="ASD414" s="19"/>
      <c r="ASE414" s="19">
        <v>1300</v>
      </c>
      <c r="ASF414" s="19">
        <v>1300</v>
      </c>
      <c r="ASG414" s="19"/>
      <c r="ASH414" s="19">
        <v>1300</v>
      </c>
      <c r="ASI414" s="19">
        <v>1300</v>
      </c>
      <c r="ASJ414" s="19"/>
      <c r="ASK414" s="21">
        <v>1300</v>
      </c>
      <c r="ASL414" s="21">
        <v>1300</v>
      </c>
      <c r="ASM414" s="21"/>
      <c r="ASN414" s="19">
        <v>1300</v>
      </c>
      <c r="ASO414" s="19">
        <v>1300</v>
      </c>
      <c r="ASP414" s="19"/>
      <c r="ASQ414" s="19">
        <v>1300</v>
      </c>
      <c r="ASR414" s="19">
        <v>1300</v>
      </c>
      <c r="ASS414" s="19"/>
      <c r="AST414" s="19">
        <v>1300</v>
      </c>
      <c r="ASU414" s="19">
        <v>1300</v>
      </c>
      <c r="ASV414" s="19"/>
      <c r="ASW414" s="19">
        <v>1300</v>
      </c>
      <c r="ASX414" s="19">
        <v>1300</v>
      </c>
      <c r="ASY414" s="19"/>
      <c r="ASZ414" s="19"/>
      <c r="ATA414" s="19"/>
      <c r="ATB414" s="19"/>
      <c r="ATC414" s="19"/>
      <c r="ATD414" s="19"/>
      <c r="ATE414" s="19"/>
      <c r="ATF414" s="19"/>
      <c r="ATG414" s="19"/>
      <c r="ATH414" s="19"/>
      <c r="ATI414" s="19"/>
      <c r="ATJ414" s="19"/>
      <c r="ATK414" s="19"/>
      <c r="ATL414" s="19"/>
      <c r="ATM414" s="19"/>
      <c r="ATN414" s="19"/>
      <c r="ATO414" s="19"/>
      <c r="ATP414" s="19"/>
      <c r="ATQ414" s="19"/>
      <c r="ATR414" s="19"/>
      <c r="ATS414" s="19"/>
      <c r="ATT414" s="19"/>
      <c r="ATU414" s="21"/>
      <c r="ATV414" s="21"/>
      <c r="ATW414" s="21"/>
      <c r="ATX414" s="19"/>
      <c r="ATY414" s="19"/>
      <c r="ATZ414" s="19"/>
      <c r="AUA414" s="19"/>
      <c r="AUB414" s="19"/>
      <c r="AUC414" s="19"/>
      <c r="AUD414" s="19"/>
      <c r="AUE414" s="19"/>
      <c r="AUF414" s="19"/>
      <c r="AUG414" s="19"/>
      <c r="AUH414" s="19"/>
      <c r="AUI414" s="19"/>
      <c r="AUJ414" s="19"/>
      <c r="AUK414" s="19"/>
      <c r="AUL414" s="19"/>
      <c r="AUM414" s="19"/>
      <c r="AUN414" s="19"/>
      <c r="AUO414" s="19"/>
      <c r="AUP414" s="19"/>
      <c r="AUQ414" s="19"/>
      <c r="AUR414" s="19"/>
      <c r="AUS414" s="19"/>
      <c r="AUT414" s="19"/>
      <c r="AUU414" s="19"/>
      <c r="AUV414" s="19"/>
      <c r="AUW414" s="19"/>
      <c r="AUX414" s="19"/>
      <c r="AUY414" s="19"/>
      <c r="AUZ414" s="19"/>
      <c r="AVA414" s="19"/>
      <c r="AVB414" s="19"/>
      <c r="AVC414" s="19"/>
      <c r="AVD414" s="19"/>
      <c r="AVE414" s="21"/>
      <c r="AVF414" s="21"/>
      <c r="AVG414" s="21"/>
      <c r="AVH414" s="19"/>
      <c r="AVI414" s="19"/>
      <c r="AVJ414" s="19"/>
      <c r="AVK414" s="19"/>
      <c r="AVL414" s="19"/>
      <c r="AVM414" s="19"/>
      <c r="AVN414" s="19"/>
      <c r="AVO414" s="19"/>
      <c r="AVP414" s="22"/>
      <c r="AVQ414" s="19"/>
      <c r="AVR414" s="19"/>
      <c r="AVS414" s="19"/>
      <c r="AVT414" s="19"/>
      <c r="AVU414" s="19"/>
      <c r="AVV414" s="19"/>
      <c r="AVW414" s="19"/>
      <c r="AVX414" s="19"/>
      <c r="AVY414" s="22"/>
      <c r="AVZ414" s="19"/>
      <c r="AWA414" s="19"/>
      <c r="AWB414" s="19"/>
      <c r="AWC414" s="19"/>
      <c r="AWD414" s="19"/>
      <c r="AWE414" s="19"/>
      <c r="AWF414" s="19"/>
      <c r="AWG414" s="19"/>
      <c r="AWH414" s="22"/>
      <c r="AWI414" s="19"/>
      <c r="AWJ414" s="19"/>
      <c r="AWK414" s="19"/>
      <c r="AWL414" s="19"/>
      <c r="AWM414" s="19"/>
      <c r="AWN414" s="19"/>
      <c r="AWO414" s="23">
        <v>1200</v>
      </c>
      <c r="AWP414" s="23">
        <v>1200</v>
      </c>
      <c r="AWQ414" s="23"/>
      <c r="AWR414" s="19"/>
      <c r="AWS414" s="19"/>
      <c r="AWT414" s="19"/>
      <c r="AWU414" s="19"/>
      <c r="AWV414" s="19"/>
      <c r="AWW414" s="19"/>
      <c r="AWX414" s="19"/>
      <c r="AWY414" s="19"/>
      <c r="AWZ414" s="22"/>
      <c r="AXA414" s="19"/>
      <c r="AXB414" s="19"/>
      <c r="AXC414" s="19"/>
      <c r="AXD414" s="19"/>
      <c r="AXE414" s="19"/>
      <c r="AXF414" s="19"/>
      <c r="AXG414" s="19"/>
      <c r="AXH414" s="19"/>
      <c r="AXI414" s="22"/>
      <c r="AXJ414" s="19"/>
      <c r="AXK414" s="19"/>
      <c r="AXL414" s="19"/>
      <c r="AXM414" s="19"/>
      <c r="AXN414" s="19"/>
      <c r="AXO414" s="19"/>
      <c r="AXP414" s="19"/>
      <c r="AXQ414" s="19"/>
      <c r="AXR414" s="22"/>
      <c r="AXS414" s="19"/>
      <c r="AXT414" s="19"/>
      <c r="AXU414" s="19"/>
      <c r="AXV414" s="19"/>
      <c r="AXW414" s="19"/>
      <c r="AXX414" s="19"/>
      <c r="AXY414" s="21">
        <v>1250</v>
      </c>
      <c r="AXZ414" s="21">
        <v>1250</v>
      </c>
      <c r="AYA414" s="21"/>
      <c r="AYB414" s="22"/>
      <c r="AYC414" s="22"/>
      <c r="AYD414" s="22"/>
      <c r="AYE414" s="22"/>
      <c r="AYF414" s="22"/>
      <c r="AYG414" s="22"/>
      <c r="AYH414" s="22"/>
      <c r="AYI414" s="22"/>
      <c r="AYJ414" s="22"/>
      <c r="AYK414" s="22"/>
      <c r="AYL414" s="22"/>
      <c r="AYM414" s="22"/>
      <c r="AYN414" s="22"/>
      <c r="AYO414" s="22"/>
      <c r="AYP414" s="22"/>
      <c r="AYQ414" s="22"/>
      <c r="AYR414" s="22"/>
      <c r="AYS414" s="22"/>
      <c r="AYT414" s="22"/>
      <c r="AYU414" s="22"/>
      <c r="AYV414" s="22"/>
      <c r="AYW414" s="22"/>
      <c r="AYX414" s="22"/>
      <c r="AYY414" s="22"/>
      <c r="AYZ414" s="22"/>
      <c r="AZA414" s="22"/>
      <c r="AZB414" s="22"/>
      <c r="AZC414" s="22"/>
      <c r="AZD414" s="22"/>
      <c r="AZE414" s="22"/>
      <c r="AZF414" s="22"/>
      <c r="AZG414" s="22"/>
      <c r="AZH414" s="22"/>
      <c r="AZI414" s="21">
        <v>1100</v>
      </c>
      <c r="AZJ414" s="21"/>
      <c r="AZK414" s="21"/>
      <c r="AZL414" s="19"/>
      <c r="AZM414" s="19"/>
      <c r="AZN414" s="19"/>
      <c r="AZO414" s="19"/>
      <c r="AZP414" s="19"/>
      <c r="AZQ414" s="19"/>
      <c r="AZR414" s="19"/>
      <c r="AZS414" s="19"/>
      <c r="AZT414" s="19"/>
      <c r="AZU414" s="19"/>
      <c r="AZV414" s="19"/>
      <c r="AZW414" s="19"/>
      <c r="AZX414" s="19"/>
      <c r="AZY414" s="19"/>
      <c r="AZZ414" s="19"/>
      <c r="BAA414" s="22"/>
      <c r="BAB414" s="22"/>
      <c r="BAC414" s="22"/>
      <c r="BAD414" s="19"/>
      <c r="BAE414" s="19"/>
      <c r="BAF414" s="19"/>
      <c r="BAG414" s="19"/>
      <c r="BAH414" s="19"/>
      <c r="BAI414" s="19"/>
      <c r="BAJ414" s="19"/>
      <c r="BAK414" s="19"/>
      <c r="BAL414" s="19"/>
      <c r="BAM414" s="19"/>
      <c r="BAN414" s="19"/>
      <c r="BAO414" s="19"/>
      <c r="BAP414" s="22"/>
      <c r="BAQ414" s="22"/>
      <c r="BAR414" s="22"/>
      <c r="BAS414" s="21"/>
      <c r="BAT414" s="21"/>
      <c r="BAU414" s="21"/>
      <c r="BAV414" s="19"/>
      <c r="BAW414" s="19"/>
      <c r="BAX414" s="19"/>
      <c r="BAY414" s="19"/>
      <c r="BAZ414" s="19"/>
      <c r="BBA414" s="19"/>
      <c r="BBB414" s="22"/>
      <c r="BBC414" s="22"/>
      <c r="BBD414" s="22"/>
      <c r="BBE414" s="19"/>
      <c r="BBF414" s="19"/>
      <c r="BBG414" s="19"/>
      <c r="BBH414" s="19"/>
      <c r="BBI414" s="19"/>
      <c r="BBJ414" s="19"/>
      <c r="BBK414" s="19"/>
      <c r="BBL414" s="19"/>
      <c r="BBM414" s="19"/>
      <c r="BBN414" s="19"/>
      <c r="BBO414" s="19"/>
      <c r="BBP414" s="19"/>
      <c r="BBQ414" s="19"/>
      <c r="BBR414" s="19"/>
      <c r="BBS414" s="19"/>
      <c r="BBT414" s="19"/>
      <c r="BBU414" s="19"/>
      <c r="BBV414" s="19"/>
      <c r="BBW414" s="19"/>
      <c r="BBX414" s="19"/>
      <c r="BBY414" s="19"/>
      <c r="BBZ414" s="19"/>
      <c r="BCA414" s="19"/>
      <c r="BCB414" s="19"/>
      <c r="BCC414" s="21">
        <v>1050</v>
      </c>
      <c r="BCD414" s="21">
        <v>1150</v>
      </c>
      <c r="BCE414" s="21"/>
      <c r="BCF414" s="19"/>
      <c r="BCG414" s="19"/>
      <c r="BCH414" s="19"/>
      <c r="BCI414" s="19"/>
      <c r="BCJ414" s="19"/>
      <c r="BCK414" s="19"/>
      <c r="BCL414" s="22"/>
      <c r="BCM414" s="22"/>
      <c r="BCN414" s="22"/>
      <c r="BCO414" s="19"/>
      <c r="BCP414" s="19"/>
      <c r="BCQ414" s="19"/>
      <c r="BCR414" s="19"/>
      <c r="BCS414" s="19"/>
      <c r="BCT414" s="19"/>
      <c r="BCU414" s="22"/>
      <c r="BCV414" s="22"/>
      <c r="BCW414" s="22"/>
      <c r="BCX414" s="19"/>
      <c r="BCY414" s="19"/>
      <c r="BCZ414" s="19"/>
      <c r="BDA414" s="19"/>
      <c r="BDB414" s="19"/>
      <c r="BDC414" s="19"/>
      <c r="BDD414" s="22"/>
      <c r="BDE414" s="22"/>
      <c r="BDF414" s="22"/>
      <c r="BDG414" s="19">
        <v>1200</v>
      </c>
      <c r="BDH414" s="19"/>
      <c r="BDI414" s="19"/>
      <c r="BDJ414" s="19">
        <v>1200</v>
      </c>
      <c r="BDK414" s="19"/>
      <c r="BDL414" s="19"/>
      <c r="BDM414" s="21">
        <v>1200</v>
      </c>
      <c r="BDN414" s="21"/>
      <c r="BDO414" s="21"/>
      <c r="BDP414" s="19"/>
      <c r="BDQ414" s="19"/>
      <c r="BDR414" s="19"/>
      <c r="BDS414" s="19">
        <v>1200</v>
      </c>
      <c r="BDT414" s="19"/>
      <c r="BDU414" s="19"/>
      <c r="BDV414" s="22">
        <v>1200</v>
      </c>
      <c r="BDW414" s="22"/>
      <c r="BDX414" s="22"/>
      <c r="BDY414" s="19"/>
      <c r="BDZ414" s="19"/>
      <c r="BEA414" s="19"/>
      <c r="BEB414" s="19"/>
      <c r="BEC414" s="19"/>
      <c r="BED414" s="19"/>
      <c r="BEE414" s="22"/>
      <c r="BEF414" s="22"/>
      <c r="BEG414" s="22"/>
      <c r="BEH414" s="19"/>
      <c r="BEI414" s="19"/>
      <c r="BEJ414" s="19"/>
      <c r="BEK414" s="19"/>
      <c r="BEL414" s="19"/>
      <c r="BEM414" s="19"/>
      <c r="BEN414" s="22"/>
      <c r="BEO414" s="22"/>
      <c r="BEP414" s="22"/>
      <c r="BEQ414" s="19"/>
      <c r="BER414" s="19"/>
      <c r="BES414" s="19"/>
      <c r="BET414" s="19"/>
      <c r="BEU414" s="19"/>
      <c r="BEV414" s="19"/>
      <c r="BEW414" s="21"/>
      <c r="BEX414" s="21"/>
      <c r="BEY414" s="21"/>
      <c r="BEZ414" s="19"/>
      <c r="BFA414" s="19"/>
      <c r="BFB414" s="19"/>
      <c r="BFC414" s="19"/>
      <c r="BFD414" s="19"/>
      <c r="BFE414" s="19"/>
      <c r="BFF414" s="22"/>
      <c r="BFG414" s="22"/>
      <c r="BFH414" s="22"/>
      <c r="BFI414" s="19"/>
      <c r="BFJ414" s="19"/>
      <c r="BFK414" s="19"/>
      <c r="BFL414" s="19"/>
      <c r="BFM414" s="19"/>
      <c r="BFN414" s="19"/>
      <c r="BFO414" s="22"/>
      <c r="BFP414" s="22"/>
      <c r="BFQ414" s="22"/>
      <c r="BFR414" s="19"/>
      <c r="BFS414" s="19"/>
      <c r="BFT414" s="19"/>
      <c r="BFU414" s="19"/>
      <c r="BFV414" s="19"/>
      <c r="BFW414" s="19"/>
      <c r="BFX414" s="22"/>
      <c r="BFY414" s="22"/>
      <c r="BFZ414" s="22"/>
      <c r="BGA414" s="19"/>
      <c r="BGB414" s="19"/>
      <c r="BGC414" s="19"/>
      <c r="BGD414" s="19"/>
      <c r="BGE414" s="19"/>
      <c r="BGF414" s="19"/>
      <c r="BGG414" s="23">
        <v>1300</v>
      </c>
      <c r="BGH414" s="23"/>
      <c r="BGI414" s="23"/>
      <c r="BGJ414" s="19"/>
      <c r="BGK414" s="19"/>
      <c r="BGL414" s="19"/>
      <c r="BGM414" s="19"/>
      <c r="BGN414" s="19"/>
      <c r="BGO414" s="19"/>
      <c r="BGP414" s="22"/>
      <c r="BGQ414" s="22"/>
      <c r="BGR414" s="22"/>
      <c r="BGS414" s="19"/>
      <c r="BGT414" s="19"/>
      <c r="BGU414" s="19"/>
      <c r="BGV414" s="19"/>
      <c r="BGW414" s="19"/>
      <c r="BGX414" s="19"/>
      <c r="BGY414" s="22"/>
      <c r="BGZ414" s="22"/>
      <c r="BHA414" s="22"/>
      <c r="BHB414" s="19"/>
      <c r="BHC414" s="19"/>
      <c r="BHD414" s="19"/>
      <c r="BHE414" s="19"/>
      <c r="BHF414" s="19"/>
      <c r="BHG414" s="19"/>
      <c r="BHH414" s="22"/>
      <c r="BHI414" s="22"/>
      <c r="BHJ414" s="22"/>
      <c r="BHK414" s="19"/>
      <c r="BHL414" s="19"/>
      <c r="BHM414" s="19"/>
      <c r="BHN414" s="19"/>
      <c r="BHO414" s="19"/>
      <c r="BHP414" s="19"/>
      <c r="BHQ414" s="21">
        <v>135</v>
      </c>
      <c r="BHR414" s="21"/>
      <c r="BHS414" s="21"/>
      <c r="BHT414" s="19">
        <v>152.5</v>
      </c>
      <c r="BHU414" s="19">
        <v>145</v>
      </c>
      <c r="BHV414" s="19"/>
      <c r="BHW414" s="19">
        <v>143.5</v>
      </c>
      <c r="BHX414" s="19">
        <v>143</v>
      </c>
      <c r="BHY414" s="19"/>
      <c r="BHZ414" s="22">
        <v>142</v>
      </c>
      <c r="BIA414" s="22">
        <v>138</v>
      </c>
      <c r="BIB414" s="22"/>
      <c r="BIC414" s="19">
        <v>160</v>
      </c>
      <c r="BID414" s="19">
        <v>155</v>
      </c>
      <c r="BIE414" s="19"/>
      <c r="BIF414" s="19">
        <v>165.5</v>
      </c>
      <c r="BIG414" s="19">
        <v>147.5</v>
      </c>
      <c r="BIH414" s="19"/>
      <c r="BII414" s="22">
        <v>160</v>
      </c>
      <c r="BIJ414" s="22">
        <v>149</v>
      </c>
      <c r="BIK414" s="22"/>
      <c r="BIL414" s="19">
        <v>155</v>
      </c>
      <c r="BIM414" s="19">
        <v>145</v>
      </c>
      <c r="BIN414" s="19"/>
      <c r="BIO414" s="19">
        <v>165</v>
      </c>
      <c r="BIP414" s="19">
        <v>147</v>
      </c>
      <c r="BIQ414" s="19"/>
      <c r="BIR414" s="22">
        <v>164</v>
      </c>
      <c r="BIS414" s="22">
        <v>139</v>
      </c>
      <c r="BIT414" s="22"/>
      <c r="BIU414" s="19">
        <v>145</v>
      </c>
      <c r="BIV414" s="19">
        <v>135</v>
      </c>
      <c r="BIW414" s="19"/>
      <c r="BIX414" s="19">
        <v>150</v>
      </c>
      <c r="BIY414" s="19">
        <v>138</v>
      </c>
      <c r="BIZ414" s="19"/>
      <c r="BJA414" s="21">
        <v>145</v>
      </c>
      <c r="BJB414" s="21">
        <v>136</v>
      </c>
      <c r="BJC414" s="21"/>
      <c r="BJD414" s="19"/>
      <c r="BJE414" s="19"/>
      <c r="BJF414" s="19"/>
      <c r="BJG414" s="19"/>
      <c r="BJH414" s="19"/>
      <c r="BJI414" s="19"/>
      <c r="BJJ414" s="22"/>
      <c r="BJK414" s="22"/>
      <c r="BJL414" s="22"/>
      <c r="BJM414" s="19"/>
      <c r="BJN414" s="19"/>
      <c r="BJO414" s="19"/>
      <c r="BJP414" s="19"/>
      <c r="BJQ414" s="19"/>
      <c r="BJR414" s="19"/>
      <c r="BJS414" s="22"/>
      <c r="BJT414" s="22"/>
      <c r="BJU414" s="22"/>
      <c r="BJV414" s="19"/>
      <c r="BJW414" s="19"/>
      <c r="BJX414" s="19"/>
      <c r="BJY414" s="19"/>
      <c r="BJZ414" s="19"/>
      <c r="BKA414" s="19"/>
      <c r="BKB414" s="22"/>
      <c r="BKC414" s="22"/>
      <c r="BKD414" s="22"/>
      <c r="BKE414" s="19"/>
      <c r="BKF414" s="19"/>
      <c r="BKG414" s="19"/>
      <c r="BKH414" s="19"/>
      <c r="BKI414" s="19"/>
      <c r="BKJ414" s="19"/>
      <c r="BKK414" s="21"/>
      <c r="BKL414" s="21"/>
      <c r="BKM414" s="21"/>
      <c r="BKN414" s="19"/>
      <c r="BKO414" s="22"/>
      <c r="BKP414" s="19"/>
      <c r="BKQ414" s="19"/>
      <c r="BKR414" s="19"/>
      <c r="BKS414" s="19"/>
      <c r="BKT414" s="22"/>
      <c r="BKU414" s="22"/>
      <c r="BKV414" s="22"/>
      <c r="BKW414" s="19"/>
      <c r="BKX414" s="19"/>
      <c r="BKY414" s="19"/>
      <c r="BKZ414" s="19"/>
      <c r="BLA414" s="19"/>
      <c r="BLB414" s="19"/>
      <c r="BLC414" s="19"/>
      <c r="BLD414" s="19"/>
      <c r="BLE414" s="22"/>
      <c r="BLF414" s="19"/>
      <c r="BLG414" s="19"/>
      <c r="BLH414" s="19"/>
      <c r="BLI414" s="13"/>
      <c r="BLJ414" s="13"/>
      <c r="BLK414" s="13"/>
      <c r="BLL414" s="13"/>
      <c r="BLM414" s="13"/>
      <c r="BLN414" s="13"/>
    </row>
    <row r="415" spans="1:1678">
      <c r="A415" s="7" t="s">
        <v>1279</v>
      </c>
      <c r="B415" s="8">
        <v>422</v>
      </c>
      <c r="C415" s="7" t="s">
        <v>8</v>
      </c>
      <c r="D415" s="7" t="s">
        <v>1280</v>
      </c>
      <c r="E415" s="7" t="s">
        <v>1281</v>
      </c>
      <c r="F415" s="7"/>
      <c r="G415" s="7">
        <v>100</v>
      </c>
      <c r="ALP415" s="19"/>
      <c r="ALQ415" s="19"/>
      <c r="ALR415" s="19"/>
      <c r="ALS415" s="22"/>
      <c r="ALT415" s="22"/>
      <c r="ALU415" s="22"/>
      <c r="ALV415" s="22"/>
      <c r="ALW415" s="19"/>
      <c r="ALX415" s="19"/>
      <c r="ALY415" s="19"/>
      <c r="ALZ415" s="19"/>
      <c r="AMA415" s="19"/>
      <c r="AMB415" s="19"/>
      <c r="AMC415" s="19"/>
      <c r="AMD415" s="19"/>
      <c r="AME415" s="19"/>
      <c r="AMF415" s="19"/>
      <c r="AMG415" s="19"/>
      <c r="AMH415" s="19"/>
      <c r="AMI415" s="19"/>
      <c r="AMJ415" s="19"/>
      <c r="AMK415" s="19"/>
      <c r="AML415" s="19"/>
      <c r="AMM415" s="19"/>
      <c r="AMN415" s="19"/>
      <c r="AMO415" s="19"/>
      <c r="AMP415" s="19"/>
      <c r="AMQ415" s="19"/>
      <c r="AMR415" s="19"/>
      <c r="AMS415" s="19"/>
      <c r="AMT415" s="19"/>
      <c r="AMU415" s="19"/>
      <c r="AMV415" s="19"/>
      <c r="AMW415" s="21"/>
      <c r="AMX415" s="21"/>
      <c r="AMY415" s="21"/>
      <c r="AMZ415" s="19"/>
      <c r="ANA415" s="19"/>
      <c r="ANB415" s="19"/>
      <c r="ANC415" s="19"/>
      <c r="AND415" s="19"/>
      <c r="ANE415" s="19"/>
      <c r="ANF415" s="19"/>
      <c r="ANG415" s="19"/>
      <c r="ANH415" s="19"/>
      <c r="ANI415" s="19"/>
      <c r="ANJ415" s="19"/>
      <c r="ANK415" s="19"/>
      <c r="ANL415" s="19"/>
      <c r="ANM415" s="19"/>
      <c r="ANN415" s="19"/>
      <c r="ANO415" s="19"/>
      <c r="ANP415" s="19"/>
      <c r="ANQ415" s="19"/>
      <c r="ANR415" s="19"/>
      <c r="ANS415" s="19"/>
      <c r="ANT415" s="19"/>
      <c r="ANU415" s="19"/>
      <c r="ANV415" s="19"/>
      <c r="ANW415" s="19"/>
      <c r="ANX415" s="19"/>
      <c r="ANY415" s="19"/>
      <c r="ANZ415" s="19"/>
      <c r="AOA415" s="19"/>
      <c r="AOB415" s="19"/>
      <c r="AOC415" s="19"/>
      <c r="AOD415" s="19"/>
      <c r="AOE415" s="19"/>
      <c r="AOF415" s="19"/>
      <c r="AOG415" s="21"/>
      <c r="AOH415" s="21"/>
      <c r="AOI415" s="21"/>
      <c r="AOJ415" s="19"/>
      <c r="AOK415" s="19"/>
      <c r="AOL415" s="19"/>
      <c r="AOM415" s="19"/>
      <c r="AON415" s="19"/>
      <c r="AOO415" s="19"/>
      <c r="AOP415" s="19"/>
      <c r="AOQ415" s="19"/>
      <c r="AOR415" s="19"/>
      <c r="AOS415" s="19"/>
      <c r="AOT415" s="19"/>
      <c r="AOU415" s="19"/>
      <c r="AOV415" s="19"/>
      <c r="AOW415" s="19"/>
      <c r="AOX415" s="19"/>
      <c r="AOY415" s="19"/>
      <c r="AOZ415" s="19"/>
      <c r="APA415" s="19"/>
      <c r="APB415" s="19"/>
      <c r="APC415" s="19"/>
      <c r="APD415" s="19"/>
      <c r="APE415" s="19"/>
      <c r="APF415" s="19"/>
      <c r="APG415" s="19"/>
      <c r="APH415" s="19"/>
      <c r="API415" s="19"/>
      <c r="APJ415" s="19"/>
      <c r="APK415" s="19"/>
      <c r="APL415" s="19"/>
      <c r="APM415" s="19"/>
      <c r="APN415" s="19"/>
      <c r="APO415" s="19"/>
      <c r="APP415" s="19"/>
      <c r="APQ415" s="21"/>
      <c r="APR415" s="21"/>
      <c r="APS415" s="21"/>
      <c r="APT415" s="19"/>
      <c r="APU415" s="19"/>
      <c r="APV415" s="19"/>
      <c r="APW415" s="19"/>
      <c r="APX415" s="19"/>
      <c r="APY415" s="19"/>
      <c r="APZ415" s="19"/>
      <c r="AQA415" s="19"/>
      <c r="AQB415" s="19"/>
      <c r="AQC415" s="19"/>
      <c r="AQD415" s="19"/>
      <c r="AQE415" s="19"/>
      <c r="AQF415" s="19"/>
      <c r="AQG415" s="19"/>
      <c r="AQH415" s="19"/>
      <c r="AQI415" s="19"/>
      <c r="AQJ415" s="19"/>
      <c r="AQK415" s="19"/>
      <c r="AQL415" s="19"/>
      <c r="AQM415" s="19"/>
      <c r="AQN415" s="19"/>
      <c r="AQO415" s="19"/>
      <c r="AQP415" s="19"/>
      <c r="AQQ415" s="19"/>
      <c r="AQR415" s="19"/>
      <c r="AQS415" s="19"/>
      <c r="AQT415" s="19"/>
      <c r="AQU415" s="19"/>
      <c r="AQV415" s="19"/>
      <c r="AQW415" s="19"/>
      <c r="AQX415" s="19"/>
      <c r="AQY415" s="19"/>
      <c r="AQZ415" s="19"/>
      <c r="ARA415" s="21"/>
      <c r="ARB415" s="21"/>
      <c r="ARC415" s="21"/>
      <c r="ARD415" s="19"/>
      <c r="ARE415" s="19"/>
      <c r="ARF415" s="19"/>
      <c r="ARG415" s="19"/>
      <c r="ARH415" s="19"/>
      <c r="ARI415" s="19"/>
      <c r="ARJ415" s="19"/>
      <c r="ARK415" s="19"/>
      <c r="ARL415" s="19"/>
      <c r="ARM415" s="19"/>
      <c r="ARN415" s="19"/>
      <c r="ARO415" s="19"/>
      <c r="ARP415" s="19">
        <v>335</v>
      </c>
      <c r="ARQ415" s="19">
        <v>330</v>
      </c>
      <c r="ARR415" s="19"/>
      <c r="ARS415" s="19">
        <v>355</v>
      </c>
      <c r="ART415" s="19">
        <v>355</v>
      </c>
      <c r="ARU415" s="19"/>
      <c r="ARV415" s="19">
        <v>355</v>
      </c>
      <c r="ARW415" s="19">
        <v>355</v>
      </c>
      <c r="ARX415" s="19"/>
      <c r="ARY415" s="19">
        <v>375</v>
      </c>
      <c r="ARZ415" s="19">
        <v>355</v>
      </c>
      <c r="ASA415" s="19"/>
      <c r="ASB415" s="19">
        <v>375</v>
      </c>
      <c r="ASC415" s="19">
        <v>370</v>
      </c>
      <c r="ASD415" s="19"/>
      <c r="ASE415" s="19">
        <v>370</v>
      </c>
      <c r="ASF415" s="19">
        <v>370</v>
      </c>
      <c r="ASG415" s="19"/>
      <c r="ASH415" s="19">
        <v>370</v>
      </c>
      <c r="ASI415" s="19">
        <v>370</v>
      </c>
      <c r="ASJ415" s="19"/>
      <c r="ASK415" s="21">
        <v>370</v>
      </c>
      <c r="ASL415" s="21">
        <v>370</v>
      </c>
      <c r="ASM415" s="21"/>
      <c r="ASN415" s="19">
        <v>370</v>
      </c>
      <c r="ASO415" s="19">
        <v>370</v>
      </c>
      <c r="ASP415" s="19"/>
      <c r="ASQ415" s="19">
        <v>370</v>
      </c>
      <c r="ASR415" s="19">
        <v>370</v>
      </c>
      <c r="ASS415" s="19"/>
      <c r="AST415" s="19">
        <v>370</v>
      </c>
      <c r="ASU415" s="19">
        <v>370</v>
      </c>
      <c r="ASV415" s="19"/>
      <c r="ASW415" s="19">
        <v>370</v>
      </c>
      <c r="ASX415" s="19">
        <v>370</v>
      </c>
      <c r="ASY415" s="19"/>
      <c r="ASZ415" s="19"/>
      <c r="ATA415" s="19"/>
      <c r="ATB415" s="19"/>
      <c r="ATC415" s="19"/>
      <c r="ATD415" s="19"/>
      <c r="ATE415" s="19"/>
      <c r="ATF415" s="19"/>
      <c r="ATG415" s="19"/>
      <c r="ATH415" s="19"/>
      <c r="ATI415" s="19"/>
      <c r="ATJ415" s="19"/>
      <c r="ATK415" s="19"/>
      <c r="ATL415" s="19"/>
      <c r="ATM415" s="19"/>
      <c r="ATN415" s="19"/>
      <c r="ATO415" s="19"/>
      <c r="ATP415" s="19"/>
      <c r="ATQ415" s="19"/>
      <c r="ATR415" s="19"/>
      <c r="ATS415" s="19"/>
      <c r="ATT415" s="19"/>
      <c r="ATU415" s="21"/>
      <c r="ATV415" s="21"/>
      <c r="ATW415" s="21"/>
      <c r="ATX415" s="19">
        <v>280</v>
      </c>
      <c r="ATY415" s="19">
        <v>270</v>
      </c>
      <c r="ATZ415" s="19"/>
      <c r="AUA415" s="19">
        <v>275</v>
      </c>
      <c r="AUB415" s="19">
        <v>275</v>
      </c>
      <c r="AUC415" s="19"/>
      <c r="AUD415" s="19"/>
      <c r="AUE415" s="19"/>
      <c r="AUF415" s="19"/>
      <c r="AUG415" s="19">
        <v>275</v>
      </c>
      <c r="AUH415" s="19">
        <v>275</v>
      </c>
      <c r="AUI415" s="19"/>
      <c r="AUJ415" s="19"/>
      <c r="AUK415" s="19"/>
      <c r="AUL415" s="19"/>
      <c r="AUM415" s="19"/>
      <c r="AUN415" s="19"/>
      <c r="AUO415" s="19"/>
      <c r="AUP415" s="19"/>
      <c r="AUQ415" s="19"/>
      <c r="AUR415" s="19"/>
      <c r="AUS415" s="19"/>
      <c r="AUT415" s="19"/>
      <c r="AUU415" s="19"/>
      <c r="AUV415" s="19"/>
      <c r="AUW415" s="19"/>
      <c r="AUX415" s="19"/>
      <c r="AUY415" s="19"/>
      <c r="AUZ415" s="19"/>
      <c r="AVA415" s="19"/>
      <c r="AVB415" s="19"/>
      <c r="AVC415" s="19"/>
      <c r="AVD415" s="19"/>
      <c r="AVE415" s="21"/>
      <c r="AVF415" s="21"/>
      <c r="AVG415" s="21"/>
      <c r="AVH415" s="19">
        <v>250</v>
      </c>
      <c r="AVI415" s="19">
        <v>240</v>
      </c>
      <c r="AVJ415" s="19"/>
      <c r="AVK415" s="19"/>
      <c r="AVL415" s="19"/>
      <c r="AVM415" s="19"/>
      <c r="AVN415" s="19"/>
      <c r="AVO415" s="19"/>
      <c r="AVP415" s="22"/>
      <c r="AVQ415" s="19"/>
      <c r="AVR415" s="19"/>
      <c r="AVS415" s="19"/>
      <c r="AVT415" s="19"/>
      <c r="AVU415" s="19"/>
      <c r="AVV415" s="19"/>
      <c r="AVW415" s="19"/>
      <c r="AVX415" s="19"/>
      <c r="AVY415" s="22"/>
      <c r="AVZ415" s="19"/>
      <c r="AWA415" s="19"/>
      <c r="AWB415" s="19"/>
      <c r="AWC415" s="19"/>
      <c r="AWD415" s="19"/>
      <c r="AWE415" s="19"/>
      <c r="AWF415" s="19"/>
      <c r="AWG415" s="19"/>
      <c r="AWH415" s="22"/>
      <c r="AWI415" s="19"/>
      <c r="AWJ415" s="19"/>
      <c r="AWK415" s="19"/>
      <c r="AWL415" s="19"/>
      <c r="AWM415" s="19"/>
      <c r="AWN415" s="19"/>
      <c r="AWO415" s="23"/>
      <c r="AWP415" s="23"/>
      <c r="AWQ415" s="23"/>
      <c r="AWR415" s="19"/>
      <c r="AWS415" s="19"/>
      <c r="AWT415" s="19"/>
      <c r="AWU415" s="19"/>
      <c r="AWV415" s="19"/>
      <c r="AWW415" s="19"/>
      <c r="AWX415" s="19"/>
      <c r="AWY415" s="19"/>
      <c r="AWZ415" s="22"/>
      <c r="AXA415" s="19"/>
      <c r="AXB415" s="19"/>
      <c r="AXC415" s="19"/>
      <c r="AXD415" s="19"/>
      <c r="AXE415" s="19"/>
      <c r="AXF415" s="19"/>
      <c r="AXG415" s="19"/>
      <c r="AXH415" s="19"/>
      <c r="AXI415" s="22"/>
      <c r="AXJ415" s="19"/>
      <c r="AXK415" s="19"/>
      <c r="AXL415" s="19"/>
      <c r="AXM415" s="19"/>
      <c r="AXN415" s="19"/>
      <c r="AXO415" s="19"/>
      <c r="AXP415" s="19"/>
      <c r="AXQ415" s="19"/>
      <c r="AXR415" s="22"/>
      <c r="AXS415" s="19"/>
      <c r="AXT415" s="19"/>
      <c r="AXU415" s="19"/>
      <c r="AXV415" s="19"/>
      <c r="AXW415" s="19"/>
      <c r="AXX415" s="19"/>
      <c r="AXY415" s="21"/>
      <c r="AXZ415" s="21"/>
      <c r="AYA415" s="21"/>
      <c r="AYB415" s="22"/>
      <c r="AYC415" s="22"/>
      <c r="AYD415" s="22"/>
      <c r="AYE415" s="22"/>
      <c r="AYF415" s="22"/>
      <c r="AYG415" s="22"/>
      <c r="AYH415" s="22"/>
      <c r="AYI415" s="22"/>
      <c r="AYJ415" s="22"/>
      <c r="AYK415" s="22"/>
      <c r="AYL415" s="22"/>
      <c r="AYM415" s="22"/>
      <c r="AYN415" s="22"/>
      <c r="AYO415" s="22"/>
      <c r="AYP415" s="22"/>
      <c r="AYQ415" s="22"/>
      <c r="AYR415" s="22"/>
      <c r="AYS415" s="22"/>
      <c r="AYT415" s="22"/>
      <c r="AYU415" s="22"/>
      <c r="AYV415" s="22"/>
      <c r="AYW415" s="22"/>
      <c r="AYX415" s="22"/>
      <c r="AYY415" s="22"/>
      <c r="AYZ415" s="22"/>
      <c r="AZA415" s="22"/>
      <c r="AZB415" s="22"/>
      <c r="AZC415" s="22"/>
      <c r="AZD415" s="22"/>
      <c r="AZE415" s="22"/>
      <c r="AZF415" s="22"/>
      <c r="AZG415" s="22"/>
      <c r="AZH415" s="22"/>
      <c r="AZI415" s="21"/>
      <c r="AZJ415" s="21"/>
      <c r="AZK415" s="21"/>
      <c r="AZL415" s="19"/>
      <c r="AZM415" s="19"/>
      <c r="AZN415" s="19"/>
      <c r="AZO415" s="19"/>
      <c r="AZP415" s="19"/>
      <c r="AZQ415" s="19"/>
      <c r="AZR415" s="19"/>
      <c r="AZS415" s="19"/>
      <c r="AZT415" s="19"/>
      <c r="AZU415" s="19"/>
      <c r="AZV415" s="19"/>
      <c r="AZW415" s="19"/>
      <c r="AZX415" s="19"/>
      <c r="AZY415" s="19"/>
      <c r="AZZ415" s="19"/>
      <c r="BAA415" s="22"/>
      <c r="BAB415" s="22"/>
      <c r="BAC415" s="22"/>
      <c r="BAD415" s="19"/>
      <c r="BAE415" s="19"/>
      <c r="BAF415" s="19"/>
      <c r="BAG415" s="19"/>
      <c r="BAH415" s="19"/>
      <c r="BAI415" s="19"/>
      <c r="BAJ415" s="19"/>
      <c r="BAK415" s="19"/>
      <c r="BAL415" s="19"/>
      <c r="BAM415" s="19"/>
      <c r="BAN415" s="19"/>
      <c r="BAO415" s="19"/>
      <c r="BAP415" s="22"/>
      <c r="BAQ415" s="22"/>
      <c r="BAR415" s="22"/>
      <c r="BAS415" s="21"/>
      <c r="BAT415" s="21"/>
      <c r="BAU415" s="21"/>
      <c r="BAV415" s="19"/>
      <c r="BAW415" s="19"/>
      <c r="BAX415" s="19"/>
      <c r="BAY415" s="19"/>
      <c r="BAZ415" s="19"/>
      <c r="BBA415" s="19"/>
      <c r="BBB415" s="22"/>
      <c r="BBC415" s="22"/>
      <c r="BBD415" s="22"/>
      <c r="BBE415" s="19"/>
      <c r="BBF415" s="19"/>
      <c r="BBG415" s="19"/>
      <c r="BBH415" s="19"/>
      <c r="BBI415" s="19"/>
      <c r="BBJ415" s="19"/>
      <c r="BBK415" s="19"/>
      <c r="BBL415" s="19"/>
      <c r="BBM415" s="19"/>
      <c r="BBN415" s="19"/>
      <c r="BBO415" s="19"/>
      <c r="BBP415" s="19"/>
      <c r="BBQ415" s="19"/>
      <c r="BBR415" s="19"/>
      <c r="BBS415" s="19"/>
      <c r="BBT415" s="19"/>
      <c r="BBU415" s="19"/>
      <c r="BBV415" s="19"/>
      <c r="BBW415" s="19"/>
      <c r="BBX415" s="19"/>
      <c r="BBY415" s="19"/>
      <c r="BBZ415" s="19"/>
      <c r="BCA415" s="19"/>
      <c r="BCB415" s="19"/>
      <c r="BCC415" s="21"/>
      <c r="BCD415" s="21"/>
      <c r="BCE415" s="21"/>
      <c r="BCF415" s="19"/>
      <c r="BCG415" s="19"/>
      <c r="BCH415" s="19"/>
      <c r="BCI415" s="19"/>
      <c r="BCJ415" s="19"/>
      <c r="BCK415" s="19"/>
      <c r="BCL415" s="22"/>
      <c r="BCM415" s="22"/>
      <c r="BCN415" s="22"/>
      <c r="BCO415" s="19"/>
      <c r="BCP415" s="19"/>
      <c r="BCQ415" s="19"/>
      <c r="BCR415" s="19"/>
      <c r="BCS415" s="19"/>
      <c r="BCT415" s="19"/>
      <c r="BCU415" s="22"/>
      <c r="BCV415" s="22"/>
      <c r="BCW415" s="22"/>
      <c r="BCX415" s="19"/>
      <c r="BCY415" s="19"/>
      <c r="BCZ415" s="19"/>
      <c r="BDA415" s="19"/>
      <c r="BDB415" s="19"/>
      <c r="BDC415" s="19"/>
      <c r="BDD415" s="22"/>
      <c r="BDE415" s="22"/>
      <c r="BDF415" s="22"/>
      <c r="BDG415" s="19"/>
      <c r="BDH415" s="19"/>
      <c r="BDI415" s="19"/>
      <c r="BDJ415" s="19"/>
      <c r="BDK415" s="19"/>
      <c r="BDL415" s="19"/>
      <c r="BDM415" s="21"/>
      <c r="BDN415" s="21"/>
      <c r="BDO415" s="21"/>
      <c r="BDP415" s="19"/>
      <c r="BDQ415" s="19"/>
      <c r="BDR415" s="19"/>
      <c r="BDS415" s="19"/>
      <c r="BDT415" s="19"/>
      <c r="BDU415" s="19"/>
      <c r="BDV415" s="22"/>
      <c r="BDW415" s="22"/>
      <c r="BDX415" s="22"/>
      <c r="BDY415" s="19"/>
      <c r="BDZ415" s="19"/>
      <c r="BEA415" s="19"/>
      <c r="BEB415" s="19"/>
      <c r="BEC415" s="19"/>
      <c r="BED415" s="19"/>
      <c r="BEE415" s="22"/>
      <c r="BEF415" s="22"/>
      <c r="BEG415" s="22"/>
      <c r="BEH415" s="19"/>
      <c r="BEI415" s="19"/>
      <c r="BEJ415" s="19"/>
      <c r="BEK415" s="19"/>
      <c r="BEL415" s="19"/>
      <c r="BEM415" s="19"/>
      <c r="BEN415" s="22"/>
      <c r="BEO415" s="22"/>
      <c r="BEP415" s="22"/>
      <c r="BEQ415" s="19"/>
      <c r="BER415" s="19"/>
      <c r="BES415" s="19"/>
      <c r="BET415" s="19"/>
      <c r="BEU415" s="19"/>
      <c r="BEV415" s="19"/>
      <c r="BEW415" s="21"/>
      <c r="BEX415" s="21"/>
      <c r="BEY415" s="21"/>
      <c r="BEZ415" s="19"/>
      <c r="BFA415" s="19"/>
      <c r="BFB415" s="19"/>
      <c r="BFC415" s="19"/>
      <c r="BFD415" s="19"/>
      <c r="BFE415" s="19"/>
      <c r="BFF415" s="22"/>
      <c r="BFG415" s="22"/>
      <c r="BFH415" s="22"/>
      <c r="BFI415" s="19"/>
      <c r="BFJ415" s="19"/>
      <c r="BFK415" s="19"/>
      <c r="BFL415" s="19"/>
      <c r="BFM415" s="19"/>
      <c r="BFN415" s="19"/>
      <c r="BFO415" s="22"/>
      <c r="BFP415" s="22"/>
      <c r="BFQ415" s="22"/>
      <c r="BFR415" s="19"/>
      <c r="BFS415" s="19"/>
      <c r="BFT415" s="19"/>
      <c r="BFU415" s="19"/>
      <c r="BFV415" s="19"/>
      <c r="BFW415" s="19"/>
      <c r="BFX415" s="22"/>
      <c r="BFY415" s="22"/>
      <c r="BFZ415" s="22"/>
      <c r="BGA415" s="19"/>
      <c r="BGB415" s="19"/>
      <c r="BGC415" s="19"/>
      <c r="BGD415" s="19"/>
      <c r="BGE415" s="19"/>
      <c r="BGF415" s="19"/>
      <c r="BGG415" s="23"/>
      <c r="BGH415" s="23"/>
      <c r="BGI415" s="23"/>
      <c r="BGJ415" s="19"/>
      <c r="BGK415" s="19"/>
      <c r="BGL415" s="19"/>
      <c r="BGM415" s="19"/>
      <c r="BGN415" s="19"/>
      <c r="BGO415" s="19"/>
      <c r="BGP415" s="22"/>
      <c r="BGQ415" s="22"/>
      <c r="BGR415" s="22"/>
      <c r="BGS415" s="19"/>
      <c r="BGT415" s="19"/>
      <c r="BGU415" s="19"/>
      <c r="BGV415" s="19"/>
      <c r="BGW415" s="19"/>
      <c r="BGX415" s="19"/>
      <c r="BGY415" s="22"/>
      <c r="BGZ415" s="22"/>
      <c r="BHA415" s="22"/>
      <c r="BHB415" s="19"/>
      <c r="BHC415" s="19"/>
      <c r="BHD415" s="19"/>
      <c r="BHE415" s="19"/>
      <c r="BHF415" s="19"/>
      <c r="BHG415" s="19"/>
      <c r="BHH415" s="22"/>
      <c r="BHI415" s="22"/>
      <c r="BHJ415" s="22"/>
      <c r="BHK415" s="19"/>
      <c r="BHL415" s="19"/>
      <c r="BHM415" s="19"/>
      <c r="BHN415" s="19"/>
      <c r="BHO415" s="19"/>
      <c r="BHP415" s="19"/>
      <c r="BHQ415" s="21"/>
      <c r="BHR415" s="21"/>
      <c r="BHS415" s="21"/>
      <c r="BHT415" s="19"/>
      <c r="BHU415" s="19"/>
      <c r="BHV415" s="19"/>
      <c r="BHW415" s="19"/>
      <c r="BHX415" s="19"/>
      <c r="BHY415" s="19"/>
      <c r="BHZ415" s="22"/>
      <c r="BIA415" s="22"/>
      <c r="BIB415" s="22"/>
      <c r="BIC415" s="19"/>
      <c r="BID415" s="19"/>
      <c r="BIE415" s="19"/>
      <c r="BIF415" s="19"/>
      <c r="BIG415" s="19"/>
      <c r="BIH415" s="19"/>
      <c r="BII415" s="22"/>
      <c r="BIJ415" s="22"/>
      <c r="BIK415" s="22"/>
      <c r="BIL415" s="19"/>
      <c r="BIM415" s="19"/>
      <c r="BIN415" s="19"/>
      <c r="BIO415" s="19"/>
      <c r="BIP415" s="19"/>
      <c r="BIQ415" s="19"/>
      <c r="BIR415" s="22"/>
      <c r="BIS415" s="22"/>
      <c r="BIT415" s="22"/>
      <c r="BIU415" s="19"/>
      <c r="BIV415" s="19"/>
      <c r="BIW415" s="19"/>
      <c r="BIX415" s="19"/>
      <c r="BIY415" s="19"/>
      <c r="BIZ415" s="19"/>
      <c r="BJA415" s="21"/>
      <c r="BJB415" s="21"/>
      <c r="BJC415" s="21"/>
      <c r="BJD415" s="19"/>
      <c r="BJE415" s="19"/>
      <c r="BJF415" s="19"/>
      <c r="BJG415" s="19"/>
      <c r="BJH415" s="19"/>
      <c r="BJI415" s="19"/>
      <c r="BJJ415" s="22"/>
      <c r="BJK415" s="22"/>
      <c r="BJL415" s="22"/>
      <c r="BJM415" s="19"/>
      <c r="BJN415" s="19"/>
      <c r="BJO415" s="19"/>
      <c r="BJP415" s="19"/>
      <c r="BJQ415" s="19"/>
      <c r="BJR415" s="19"/>
      <c r="BJS415" s="22"/>
      <c r="BJT415" s="22"/>
      <c r="BJU415" s="22"/>
      <c r="BJV415" s="19"/>
      <c r="BJW415" s="19"/>
      <c r="BJX415" s="19"/>
      <c r="BJY415" s="19"/>
      <c r="BJZ415" s="19"/>
      <c r="BKA415" s="19"/>
      <c r="BKB415" s="22"/>
      <c r="BKC415" s="22"/>
      <c r="BKD415" s="22"/>
      <c r="BKE415" s="19"/>
      <c r="BKF415" s="19"/>
      <c r="BKG415" s="19"/>
      <c r="BKH415" s="19"/>
      <c r="BKI415" s="19"/>
      <c r="BKJ415" s="19"/>
      <c r="BKK415" s="21"/>
      <c r="BKL415" s="21"/>
      <c r="BKM415" s="21"/>
      <c r="BKN415" s="19"/>
      <c r="BKO415" s="22"/>
      <c r="BKP415" s="19"/>
      <c r="BKQ415" s="19"/>
      <c r="BKR415" s="19"/>
      <c r="BKS415" s="19"/>
      <c r="BKT415" s="22"/>
      <c r="BKU415" s="22"/>
      <c r="BKV415" s="22"/>
      <c r="BKW415" s="19"/>
      <c r="BKX415" s="19"/>
      <c r="BKY415" s="19"/>
      <c r="BKZ415" s="19"/>
      <c r="BLA415" s="19"/>
      <c r="BLB415" s="19"/>
      <c r="BLC415" s="19"/>
      <c r="BLD415" s="19"/>
      <c r="BLE415" s="22"/>
      <c r="BLF415" s="19"/>
      <c r="BLG415" s="19"/>
      <c r="BLH415" s="19"/>
      <c r="BLI415" s="13"/>
      <c r="BLJ415" s="13"/>
      <c r="BLK415" s="13"/>
      <c r="BLL415" s="13"/>
      <c r="BLM415" s="13"/>
      <c r="BLN415" s="13"/>
    </row>
    <row r="416" spans="1:1678">
      <c r="A416" s="7" t="s">
        <v>1282</v>
      </c>
      <c r="B416" s="8">
        <v>423</v>
      </c>
      <c r="C416" s="7" t="s">
        <v>8</v>
      </c>
      <c r="D416" s="7" t="s">
        <v>1283</v>
      </c>
      <c r="E416" s="7" t="s">
        <v>1284</v>
      </c>
      <c r="F416" s="7"/>
      <c r="G416" s="7">
        <v>250</v>
      </c>
      <c r="ALP416" s="19"/>
      <c r="ALQ416" s="19"/>
      <c r="ALR416" s="19"/>
      <c r="ALS416" s="22"/>
      <c r="ALT416" s="22"/>
      <c r="ALU416" s="22"/>
      <c r="ALV416" s="22"/>
      <c r="ALW416" s="19"/>
      <c r="ALX416" s="19"/>
      <c r="ALY416" s="19"/>
      <c r="ALZ416" s="19"/>
      <c r="AMA416" s="19"/>
      <c r="AMB416" s="19"/>
      <c r="AMC416" s="19"/>
      <c r="AMD416" s="19"/>
      <c r="AME416" s="19"/>
      <c r="AMF416" s="19"/>
      <c r="AMG416" s="19"/>
      <c r="AMH416" s="19"/>
      <c r="AMI416" s="19"/>
      <c r="AMJ416" s="19"/>
      <c r="AMK416" s="19"/>
      <c r="AML416" s="19"/>
      <c r="AMM416" s="19"/>
      <c r="AMN416" s="19"/>
      <c r="AMO416" s="19"/>
      <c r="AMP416" s="19"/>
      <c r="AMQ416" s="19"/>
      <c r="AMR416" s="19"/>
      <c r="AMS416" s="19"/>
      <c r="AMT416" s="19"/>
      <c r="AMU416" s="19"/>
      <c r="AMV416" s="19"/>
      <c r="AMW416" s="21"/>
      <c r="AMX416" s="21"/>
      <c r="AMY416" s="21"/>
      <c r="AMZ416" s="19"/>
      <c r="ANA416" s="19"/>
      <c r="ANB416" s="19"/>
      <c r="ANC416" s="19"/>
      <c r="AND416" s="19"/>
      <c r="ANE416" s="19"/>
      <c r="ANF416" s="19"/>
      <c r="ANG416" s="19"/>
      <c r="ANH416" s="19"/>
      <c r="ANI416" s="19"/>
      <c r="ANJ416" s="19"/>
      <c r="ANK416" s="19"/>
      <c r="ANL416" s="19"/>
      <c r="ANM416" s="19"/>
      <c r="ANN416" s="19"/>
      <c r="ANO416" s="19"/>
      <c r="ANP416" s="19"/>
      <c r="ANQ416" s="19"/>
      <c r="ANR416" s="19"/>
      <c r="ANS416" s="19"/>
      <c r="ANT416" s="19"/>
      <c r="ANU416" s="19"/>
      <c r="ANV416" s="19"/>
      <c r="ANW416" s="19"/>
      <c r="ANX416" s="19"/>
      <c r="ANY416" s="19"/>
      <c r="ANZ416" s="19"/>
      <c r="AOA416" s="19"/>
      <c r="AOB416" s="19"/>
      <c r="AOC416" s="19"/>
      <c r="AOD416" s="19"/>
      <c r="AOE416" s="19"/>
      <c r="AOF416" s="19"/>
      <c r="AOG416" s="21"/>
      <c r="AOH416" s="21"/>
      <c r="AOI416" s="21"/>
      <c r="AOJ416" s="19"/>
      <c r="AOK416" s="19"/>
      <c r="AOL416" s="19"/>
      <c r="AOM416" s="19"/>
      <c r="AON416" s="19"/>
      <c r="AOO416" s="19"/>
      <c r="AOP416" s="19"/>
      <c r="AOQ416" s="19"/>
      <c r="AOR416" s="19"/>
      <c r="AOS416" s="19"/>
      <c r="AOT416" s="19"/>
      <c r="AOU416" s="19"/>
      <c r="AOV416" s="19"/>
      <c r="AOW416" s="19"/>
      <c r="AOX416" s="19"/>
      <c r="AOY416" s="19"/>
      <c r="AOZ416" s="19"/>
      <c r="APA416" s="19"/>
      <c r="APB416" s="19"/>
      <c r="APC416" s="19"/>
      <c r="APD416" s="19"/>
      <c r="APE416" s="19"/>
      <c r="APF416" s="19"/>
      <c r="APG416" s="19"/>
      <c r="APH416" s="19"/>
      <c r="API416" s="19"/>
      <c r="APJ416" s="19"/>
      <c r="APK416" s="19"/>
      <c r="APL416" s="19"/>
      <c r="APM416" s="19"/>
      <c r="APN416" s="19"/>
      <c r="APO416" s="19"/>
      <c r="APP416" s="19"/>
      <c r="APQ416" s="21"/>
      <c r="APR416" s="21"/>
      <c r="APS416" s="21"/>
      <c r="APT416" s="19"/>
      <c r="APU416" s="19"/>
      <c r="APV416" s="19"/>
      <c r="APW416" s="19"/>
      <c r="APX416" s="19"/>
      <c r="APY416" s="19"/>
      <c r="APZ416" s="19"/>
      <c r="AQA416" s="19"/>
      <c r="AQB416" s="19"/>
      <c r="AQC416" s="19"/>
      <c r="AQD416" s="19"/>
      <c r="AQE416" s="19"/>
      <c r="AQF416" s="19"/>
      <c r="AQG416" s="19"/>
      <c r="AQH416" s="19"/>
      <c r="AQI416" s="19"/>
      <c r="AQJ416" s="19"/>
      <c r="AQK416" s="19"/>
      <c r="AQL416" s="19"/>
      <c r="AQM416" s="19"/>
      <c r="AQN416" s="19"/>
      <c r="AQO416" s="19"/>
      <c r="AQP416" s="19"/>
      <c r="AQQ416" s="19"/>
      <c r="AQR416" s="19"/>
      <c r="AQS416" s="19"/>
      <c r="AQT416" s="19"/>
      <c r="AQU416" s="19"/>
      <c r="AQV416" s="19"/>
      <c r="AQW416" s="19"/>
      <c r="AQX416" s="19"/>
      <c r="AQY416" s="19"/>
      <c r="AQZ416" s="19"/>
      <c r="ARA416" s="21"/>
      <c r="ARB416" s="21"/>
      <c r="ARC416" s="21"/>
      <c r="ARD416" s="19"/>
      <c r="ARE416" s="19"/>
      <c r="ARF416" s="19"/>
      <c r="ARG416" s="19"/>
      <c r="ARH416" s="19"/>
      <c r="ARI416" s="19"/>
      <c r="ARJ416" s="19"/>
      <c r="ARK416" s="19"/>
      <c r="ARL416" s="19"/>
      <c r="ARM416" s="19"/>
      <c r="ARN416" s="19"/>
      <c r="ARO416" s="19"/>
      <c r="ARP416" s="19"/>
      <c r="ARQ416" s="19"/>
      <c r="ARR416" s="19"/>
      <c r="ARS416" s="19"/>
      <c r="ART416" s="19"/>
      <c r="ARU416" s="19"/>
      <c r="ARV416" s="19">
        <v>300</v>
      </c>
      <c r="ARW416" s="19">
        <v>300</v>
      </c>
      <c r="ARX416" s="19"/>
      <c r="ARY416" s="19">
        <v>300</v>
      </c>
      <c r="ARZ416" s="19">
        <v>300</v>
      </c>
      <c r="ASA416" s="19"/>
      <c r="ASB416" s="19">
        <v>300</v>
      </c>
      <c r="ASC416" s="19">
        <v>300</v>
      </c>
      <c r="ASD416" s="19"/>
      <c r="ASE416" s="19">
        <v>300</v>
      </c>
      <c r="ASF416" s="19">
        <v>300</v>
      </c>
      <c r="ASG416" s="19"/>
      <c r="ASH416" s="19"/>
      <c r="ASI416" s="19"/>
      <c r="ASJ416" s="19"/>
      <c r="ASK416" s="21"/>
      <c r="ASL416" s="21"/>
      <c r="ASM416" s="21"/>
      <c r="ASN416" s="19">
        <v>275</v>
      </c>
      <c r="ASO416" s="19">
        <v>250</v>
      </c>
      <c r="ASP416" s="19"/>
      <c r="ASQ416" s="19">
        <v>275</v>
      </c>
      <c r="ASR416" s="19">
        <v>250</v>
      </c>
      <c r="ASS416" s="19"/>
      <c r="AST416" s="19">
        <v>275</v>
      </c>
      <c r="ASU416" s="19">
        <v>250</v>
      </c>
      <c r="ASV416" s="19"/>
      <c r="ASW416" s="19">
        <v>275</v>
      </c>
      <c r="ASX416" s="19">
        <v>210</v>
      </c>
      <c r="ASY416" s="19"/>
      <c r="ASZ416" s="19"/>
      <c r="ATA416" s="19"/>
      <c r="ATB416" s="19"/>
      <c r="ATC416" s="19"/>
      <c r="ATD416" s="19"/>
      <c r="ATE416" s="19"/>
      <c r="ATF416" s="19"/>
      <c r="ATG416" s="19"/>
      <c r="ATH416" s="19"/>
      <c r="ATI416" s="19"/>
      <c r="ATJ416" s="19"/>
      <c r="ATK416" s="19"/>
      <c r="ATL416" s="19"/>
      <c r="ATM416" s="19"/>
      <c r="ATN416" s="19"/>
      <c r="ATO416" s="19"/>
      <c r="ATP416" s="19"/>
      <c r="ATQ416" s="19"/>
      <c r="ATR416" s="19"/>
      <c r="ATS416" s="19"/>
      <c r="ATT416" s="19"/>
      <c r="ATU416" s="21"/>
      <c r="ATV416" s="21"/>
      <c r="ATW416" s="21"/>
      <c r="ATX416" s="19"/>
      <c r="ATY416" s="19"/>
      <c r="ATZ416" s="19"/>
      <c r="AUA416" s="19"/>
      <c r="AUB416" s="19"/>
      <c r="AUC416" s="19"/>
      <c r="AUD416" s="19"/>
      <c r="AUE416" s="19"/>
      <c r="AUF416" s="19"/>
      <c r="AUG416" s="19"/>
      <c r="AUH416" s="19"/>
      <c r="AUI416" s="19"/>
      <c r="AUJ416" s="19"/>
      <c r="AUK416" s="19"/>
      <c r="AUL416" s="19"/>
      <c r="AUM416" s="19"/>
      <c r="AUN416" s="19"/>
      <c r="AUO416" s="19"/>
      <c r="AUP416" s="19"/>
      <c r="AUQ416" s="19"/>
      <c r="AUR416" s="19"/>
      <c r="AUS416" s="19"/>
      <c r="AUT416" s="19"/>
      <c r="AUU416" s="19"/>
      <c r="AUV416" s="19"/>
      <c r="AUW416" s="19"/>
      <c r="AUX416" s="19"/>
      <c r="AUY416" s="19"/>
      <c r="AUZ416" s="19"/>
      <c r="AVA416" s="19"/>
      <c r="AVB416" s="19"/>
      <c r="AVC416" s="19"/>
      <c r="AVD416" s="19"/>
      <c r="AVE416" s="21"/>
      <c r="AVF416" s="21"/>
      <c r="AVG416" s="21"/>
      <c r="AVH416" s="19"/>
      <c r="AVI416" s="19"/>
      <c r="AVJ416" s="19"/>
      <c r="AVK416" s="19"/>
      <c r="AVL416" s="19"/>
      <c r="AVM416" s="19"/>
      <c r="AVN416" s="19"/>
      <c r="AVO416" s="19"/>
      <c r="AVP416" s="22"/>
      <c r="AVQ416" s="19"/>
      <c r="AVR416" s="19"/>
      <c r="AVS416" s="19"/>
      <c r="AVT416" s="19"/>
      <c r="AVU416" s="19"/>
      <c r="AVV416" s="19"/>
      <c r="AVW416" s="19"/>
      <c r="AVX416" s="19"/>
      <c r="AVY416" s="22"/>
      <c r="AVZ416" s="19"/>
      <c r="AWA416" s="19"/>
      <c r="AWB416" s="19"/>
      <c r="AWC416" s="19"/>
      <c r="AWD416" s="19"/>
      <c r="AWE416" s="19"/>
      <c r="AWF416" s="19"/>
      <c r="AWG416" s="19"/>
      <c r="AWH416" s="22"/>
      <c r="AWI416" s="19"/>
      <c r="AWJ416" s="19"/>
      <c r="AWK416" s="19"/>
      <c r="AWL416" s="19"/>
      <c r="AWM416" s="19"/>
      <c r="AWN416" s="19"/>
      <c r="AWO416" s="23"/>
      <c r="AWP416" s="23"/>
      <c r="AWQ416" s="23"/>
      <c r="AWR416" s="19"/>
      <c r="AWS416" s="19"/>
      <c r="AWT416" s="19"/>
      <c r="AWU416" s="19"/>
      <c r="AWV416" s="19"/>
      <c r="AWW416" s="19"/>
      <c r="AWX416" s="19"/>
      <c r="AWY416" s="19"/>
      <c r="AWZ416" s="22"/>
      <c r="AXA416" s="19"/>
      <c r="AXB416" s="19"/>
      <c r="AXC416" s="19"/>
      <c r="AXD416" s="19"/>
      <c r="AXE416" s="19"/>
      <c r="AXF416" s="19"/>
      <c r="AXG416" s="19"/>
      <c r="AXH416" s="19"/>
      <c r="AXI416" s="22"/>
      <c r="AXJ416" s="19"/>
      <c r="AXK416" s="19"/>
      <c r="AXL416" s="19"/>
      <c r="AXM416" s="19"/>
      <c r="AXN416" s="19"/>
      <c r="AXO416" s="19"/>
      <c r="AXP416" s="19">
        <v>100</v>
      </c>
      <c r="AXQ416" s="19">
        <v>100</v>
      </c>
      <c r="AXR416" s="22"/>
      <c r="AXS416" s="19"/>
      <c r="AXT416" s="19"/>
      <c r="AXU416" s="19"/>
      <c r="AXV416" s="19"/>
      <c r="AXW416" s="19"/>
      <c r="AXX416" s="19"/>
      <c r="AXY416" s="21">
        <v>150</v>
      </c>
      <c r="AXZ416" s="21">
        <v>150</v>
      </c>
      <c r="AYA416" s="21"/>
      <c r="AYB416" s="22"/>
      <c r="AYC416" s="22"/>
      <c r="AYD416" s="22"/>
      <c r="AYE416" s="22"/>
      <c r="AYF416" s="22"/>
      <c r="AYG416" s="22"/>
      <c r="AYH416" s="22"/>
      <c r="AYI416" s="22"/>
      <c r="AYJ416" s="22"/>
      <c r="AYK416" s="22"/>
      <c r="AYL416" s="22"/>
      <c r="AYM416" s="22"/>
      <c r="AYN416" s="22"/>
      <c r="AYO416" s="22"/>
      <c r="AYP416" s="22"/>
      <c r="AYQ416" s="22"/>
      <c r="AYR416" s="22"/>
      <c r="AYS416" s="22"/>
      <c r="AYT416" s="22"/>
      <c r="AYU416" s="22"/>
      <c r="AYV416" s="22"/>
      <c r="AYW416" s="22"/>
      <c r="AYX416" s="22"/>
      <c r="AYY416" s="22"/>
      <c r="AYZ416" s="22"/>
      <c r="AZA416" s="22"/>
      <c r="AZB416" s="22"/>
      <c r="AZC416" s="22"/>
      <c r="AZD416" s="22"/>
      <c r="AZE416" s="22"/>
      <c r="AZF416" s="22"/>
      <c r="AZG416" s="22"/>
      <c r="AZH416" s="22"/>
      <c r="AZI416" s="21">
        <v>170</v>
      </c>
      <c r="AZJ416" s="21">
        <v>180</v>
      </c>
      <c r="AZK416" s="21"/>
      <c r="AZL416" s="19"/>
      <c r="AZM416" s="19"/>
      <c r="AZN416" s="19"/>
      <c r="AZO416" s="19"/>
      <c r="AZP416" s="19"/>
      <c r="AZQ416" s="19"/>
      <c r="AZR416" s="19"/>
      <c r="AZS416" s="19"/>
      <c r="AZT416" s="19"/>
      <c r="AZU416" s="19"/>
      <c r="AZV416" s="19"/>
      <c r="AZW416" s="19"/>
      <c r="AZX416" s="19"/>
      <c r="AZY416" s="19"/>
      <c r="AZZ416" s="19"/>
      <c r="BAA416" s="22"/>
      <c r="BAB416" s="22"/>
      <c r="BAC416" s="22"/>
      <c r="BAD416" s="19"/>
      <c r="BAE416" s="19"/>
      <c r="BAF416" s="19"/>
      <c r="BAG416" s="19"/>
      <c r="BAH416" s="19"/>
      <c r="BAI416" s="19"/>
      <c r="BAJ416" s="19"/>
      <c r="BAK416" s="19"/>
      <c r="BAL416" s="19"/>
      <c r="BAM416" s="19"/>
      <c r="BAN416" s="19"/>
      <c r="BAO416" s="19"/>
      <c r="BAP416" s="22"/>
      <c r="BAQ416" s="22"/>
      <c r="BAR416" s="22"/>
      <c r="BAS416" s="21">
        <v>140</v>
      </c>
      <c r="BAT416" s="21">
        <v>150</v>
      </c>
      <c r="BAU416" s="21">
        <v>140</v>
      </c>
      <c r="BAV416" s="19"/>
      <c r="BAW416" s="19"/>
      <c r="BAX416" s="19"/>
      <c r="BAY416" s="19"/>
      <c r="BAZ416" s="19"/>
      <c r="BBA416" s="19"/>
      <c r="BBB416" s="22"/>
      <c r="BBC416" s="22"/>
      <c r="BBD416" s="22"/>
      <c r="BBE416" s="19"/>
      <c r="BBF416" s="19"/>
      <c r="BBG416" s="19"/>
      <c r="BBH416" s="19"/>
      <c r="BBI416" s="19"/>
      <c r="BBJ416" s="19"/>
      <c r="BBK416" s="19"/>
      <c r="BBL416" s="19"/>
      <c r="BBM416" s="19"/>
      <c r="BBN416" s="19"/>
      <c r="BBO416" s="19"/>
      <c r="BBP416" s="19"/>
      <c r="BBQ416" s="19"/>
      <c r="BBR416" s="19"/>
      <c r="BBS416" s="19"/>
      <c r="BBT416" s="19"/>
      <c r="BBU416" s="19"/>
      <c r="BBV416" s="19"/>
      <c r="BBW416" s="19"/>
      <c r="BBX416" s="19"/>
      <c r="BBY416" s="19"/>
      <c r="BBZ416" s="19"/>
      <c r="BCA416" s="19"/>
      <c r="BCB416" s="19"/>
      <c r="BCC416" s="21">
        <v>120</v>
      </c>
      <c r="BCD416" s="21"/>
      <c r="BCE416" s="21"/>
      <c r="BCF416" s="19"/>
      <c r="BCG416" s="19"/>
      <c r="BCH416" s="19"/>
      <c r="BCI416" s="19"/>
      <c r="BCJ416" s="19"/>
      <c r="BCK416" s="19"/>
      <c r="BCL416" s="22"/>
      <c r="BCM416" s="22"/>
      <c r="BCN416" s="22"/>
      <c r="BCO416" s="19"/>
      <c r="BCP416" s="19"/>
      <c r="BCQ416" s="19"/>
      <c r="BCR416" s="19"/>
      <c r="BCS416" s="19"/>
      <c r="BCT416" s="19"/>
      <c r="BCU416" s="22"/>
      <c r="BCV416" s="22"/>
      <c r="BCW416" s="22"/>
      <c r="BCX416" s="19"/>
      <c r="BCY416" s="19"/>
      <c r="BCZ416" s="19"/>
      <c r="BDA416" s="19"/>
      <c r="BDB416" s="19"/>
      <c r="BDC416" s="19"/>
      <c r="BDD416" s="22"/>
      <c r="BDE416" s="22"/>
      <c r="BDF416" s="22"/>
      <c r="BDG416" s="19"/>
      <c r="BDH416" s="19"/>
      <c r="BDI416" s="19"/>
      <c r="BDJ416" s="19"/>
      <c r="BDK416" s="19"/>
      <c r="BDL416" s="19"/>
      <c r="BDM416" s="21"/>
      <c r="BDN416" s="21"/>
      <c r="BDO416" s="21"/>
      <c r="BDP416" s="19"/>
      <c r="BDQ416" s="19"/>
      <c r="BDR416" s="19"/>
      <c r="BDS416" s="19"/>
      <c r="BDT416" s="19"/>
      <c r="BDU416" s="19"/>
      <c r="BDV416" s="22"/>
      <c r="BDW416" s="22"/>
      <c r="BDX416" s="22"/>
      <c r="BDY416" s="19"/>
      <c r="BDZ416" s="19"/>
      <c r="BEA416" s="19"/>
      <c r="BEB416" s="19"/>
      <c r="BEC416" s="19"/>
      <c r="BED416" s="19"/>
      <c r="BEE416" s="22"/>
      <c r="BEF416" s="22"/>
      <c r="BEG416" s="22"/>
      <c r="BEH416" s="19"/>
      <c r="BEI416" s="19"/>
      <c r="BEJ416" s="19"/>
      <c r="BEK416" s="19"/>
      <c r="BEL416" s="19"/>
      <c r="BEM416" s="19"/>
      <c r="BEN416" s="22"/>
      <c r="BEO416" s="22"/>
      <c r="BEP416" s="22"/>
      <c r="BEQ416" s="19"/>
      <c r="BER416" s="19"/>
      <c r="BES416" s="19"/>
      <c r="BET416" s="19"/>
      <c r="BEU416" s="19"/>
      <c r="BEV416" s="19"/>
      <c r="BEW416" s="21">
        <v>50</v>
      </c>
      <c r="BEX416" s="21"/>
      <c r="BEY416" s="21"/>
      <c r="BEZ416" s="19"/>
      <c r="BFA416" s="19"/>
      <c r="BFB416" s="19"/>
      <c r="BFC416" s="19"/>
      <c r="BFD416" s="19"/>
      <c r="BFE416" s="19"/>
      <c r="BFF416" s="22"/>
      <c r="BFG416" s="22"/>
      <c r="BFH416" s="22"/>
      <c r="BFI416" s="19"/>
      <c r="BFJ416" s="19"/>
      <c r="BFK416" s="19"/>
      <c r="BFL416" s="19"/>
      <c r="BFM416" s="19"/>
      <c r="BFN416" s="19"/>
      <c r="BFO416" s="22"/>
      <c r="BFP416" s="22"/>
      <c r="BFQ416" s="22"/>
      <c r="BFR416" s="19"/>
      <c r="BFS416" s="19"/>
      <c r="BFT416" s="19"/>
      <c r="BFU416" s="19"/>
      <c r="BFV416" s="19"/>
      <c r="BFW416" s="19"/>
      <c r="BFX416" s="22"/>
      <c r="BFY416" s="22"/>
      <c r="BFZ416" s="22"/>
      <c r="BGA416" s="19"/>
      <c r="BGB416" s="19"/>
      <c r="BGC416" s="19"/>
      <c r="BGD416" s="19"/>
      <c r="BGE416" s="19"/>
      <c r="BGF416" s="19"/>
      <c r="BGG416" s="23"/>
      <c r="BGH416" s="23"/>
      <c r="BGI416" s="23"/>
      <c r="BGJ416" s="19"/>
      <c r="BGK416" s="19"/>
      <c r="BGL416" s="19"/>
      <c r="BGM416" s="19"/>
      <c r="BGN416" s="19"/>
      <c r="BGO416" s="19"/>
      <c r="BGP416" s="22"/>
      <c r="BGQ416" s="22"/>
      <c r="BGR416" s="22"/>
      <c r="BGS416" s="19"/>
      <c r="BGT416" s="19"/>
      <c r="BGU416" s="19"/>
      <c r="BGV416" s="19"/>
      <c r="BGW416" s="19"/>
      <c r="BGX416" s="19"/>
      <c r="BGY416" s="22"/>
      <c r="BGZ416" s="22"/>
      <c r="BHA416" s="22"/>
      <c r="BHB416" s="19"/>
      <c r="BHC416" s="19"/>
      <c r="BHD416" s="19"/>
      <c r="BHE416" s="19"/>
      <c r="BHF416" s="19"/>
      <c r="BHG416" s="19"/>
      <c r="BHH416" s="22"/>
      <c r="BHI416" s="22"/>
      <c r="BHJ416" s="22"/>
      <c r="BHK416" s="19"/>
      <c r="BHL416" s="19"/>
      <c r="BHM416" s="19"/>
      <c r="BHN416" s="19"/>
      <c r="BHO416" s="19"/>
      <c r="BHP416" s="19"/>
      <c r="BHQ416" s="21">
        <v>50</v>
      </c>
      <c r="BHR416" s="21"/>
      <c r="BHS416" s="21"/>
      <c r="BHT416" s="19"/>
      <c r="BHU416" s="19"/>
      <c r="BHV416" s="19"/>
      <c r="BHW416" s="19"/>
      <c r="BHX416" s="19"/>
      <c r="BHY416" s="19"/>
      <c r="BHZ416" s="22">
        <v>65</v>
      </c>
      <c r="BIA416" s="22">
        <v>57.5</v>
      </c>
      <c r="BIB416" s="22"/>
      <c r="BIC416" s="19">
        <v>67</v>
      </c>
      <c r="BID416" s="19">
        <v>63</v>
      </c>
      <c r="BIE416" s="19"/>
      <c r="BIF416" s="19"/>
      <c r="BIG416" s="19"/>
      <c r="BIH416" s="19"/>
      <c r="BII416" s="22">
        <v>92</v>
      </c>
      <c r="BIJ416" s="22">
        <v>65</v>
      </c>
      <c r="BIK416" s="22"/>
      <c r="BIL416" s="19"/>
      <c r="BIM416" s="19"/>
      <c r="BIN416" s="19"/>
      <c r="BIO416" s="19"/>
      <c r="BIP416" s="19"/>
      <c r="BIQ416" s="19"/>
      <c r="BIR416" s="22"/>
      <c r="BIS416" s="22"/>
      <c r="BIT416" s="22"/>
      <c r="BIU416" s="19"/>
      <c r="BIV416" s="19"/>
      <c r="BIW416" s="19"/>
      <c r="BIX416" s="19"/>
      <c r="BIY416" s="19"/>
      <c r="BIZ416" s="19"/>
      <c r="BJA416" s="21"/>
      <c r="BJB416" s="21"/>
      <c r="BJC416" s="21"/>
      <c r="BJD416" s="19"/>
      <c r="BJE416" s="19"/>
      <c r="BJF416" s="19"/>
      <c r="BJG416" s="19"/>
      <c r="BJH416" s="19"/>
      <c r="BJI416" s="19"/>
      <c r="BJJ416" s="22"/>
      <c r="BJK416" s="22"/>
      <c r="BJL416" s="22"/>
      <c r="BJM416" s="19"/>
      <c r="BJN416" s="19"/>
      <c r="BJO416" s="19"/>
      <c r="BJP416" s="19">
        <v>71</v>
      </c>
      <c r="BJQ416" s="19">
        <v>71</v>
      </c>
      <c r="BJR416" s="19"/>
      <c r="BJS416" s="22"/>
      <c r="BJT416" s="22"/>
      <c r="BJU416" s="22"/>
      <c r="BJV416" s="19"/>
      <c r="BJW416" s="19"/>
      <c r="BJX416" s="19"/>
      <c r="BJY416" s="19"/>
      <c r="BJZ416" s="19"/>
      <c r="BKA416" s="19"/>
      <c r="BKB416" s="22"/>
      <c r="BKC416" s="22"/>
      <c r="BKD416" s="22"/>
      <c r="BKE416" s="19"/>
      <c r="BKF416" s="19"/>
      <c r="BKG416" s="19"/>
      <c r="BKH416" s="19"/>
      <c r="BKI416" s="19"/>
      <c r="BKJ416" s="19"/>
      <c r="BKK416" s="21"/>
      <c r="BKL416" s="21"/>
      <c r="BKM416" s="21"/>
      <c r="BKN416" s="19"/>
      <c r="BKO416" s="22"/>
      <c r="BKP416" s="19">
        <v>114</v>
      </c>
      <c r="BKQ416" s="19"/>
      <c r="BKR416" s="19"/>
      <c r="BKS416" s="19">
        <v>102</v>
      </c>
      <c r="BKT416" s="22"/>
      <c r="BKU416" s="22"/>
      <c r="BKV416" s="22">
        <v>89</v>
      </c>
      <c r="BKW416" s="19"/>
      <c r="BKX416" s="19"/>
      <c r="BKY416" s="19">
        <v>85</v>
      </c>
      <c r="BKZ416" s="19">
        <v>81</v>
      </c>
      <c r="BLA416" s="19">
        <v>83</v>
      </c>
      <c r="BLB416" s="19">
        <v>82</v>
      </c>
      <c r="BLC416" s="19">
        <v>89</v>
      </c>
      <c r="BLD416" s="19">
        <v>91</v>
      </c>
      <c r="BLE416" s="22">
        <v>88.5</v>
      </c>
      <c r="BLF416" s="19"/>
      <c r="BLG416" s="19"/>
      <c r="BLH416" s="19">
        <v>70</v>
      </c>
      <c r="BLI416" s="13"/>
      <c r="BLJ416" s="13"/>
      <c r="BLK416" s="13"/>
      <c r="BLL416" s="13"/>
      <c r="BLM416" s="13"/>
      <c r="BLN416" s="13"/>
    </row>
    <row r="417" spans="1:1678">
      <c r="A417" s="7" t="s">
        <v>1285</v>
      </c>
      <c r="B417" s="8">
        <v>424</v>
      </c>
      <c r="C417" s="7" t="s">
        <v>8</v>
      </c>
      <c r="D417" s="7" t="s">
        <v>1286</v>
      </c>
      <c r="E417" s="7" t="s">
        <v>1287</v>
      </c>
      <c r="F417" s="7"/>
      <c r="G417" s="7">
        <v>500</v>
      </c>
      <c r="ALP417" s="19"/>
      <c r="ALQ417" s="19"/>
      <c r="ALR417" s="19"/>
      <c r="ALS417" s="22"/>
      <c r="ALT417" s="22"/>
      <c r="ALU417" s="22"/>
      <c r="ALV417" s="22"/>
      <c r="ALW417" s="19"/>
      <c r="ALX417" s="19"/>
      <c r="ALY417" s="19"/>
      <c r="ALZ417" s="19"/>
      <c r="AMA417" s="19"/>
      <c r="AMB417" s="19"/>
      <c r="AMC417" s="19"/>
      <c r="AMD417" s="19"/>
      <c r="AME417" s="19"/>
      <c r="AMF417" s="19"/>
      <c r="AMG417" s="19"/>
      <c r="AMH417" s="19"/>
      <c r="AMI417" s="19"/>
      <c r="AMJ417" s="19"/>
      <c r="AMK417" s="19"/>
      <c r="AML417" s="19"/>
      <c r="AMM417" s="19"/>
      <c r="AMN417" s="19"/>
      <c r="AMO417" s="19"/>
      <c r="AMP417" s="19"/>
      <c r="AMQ417" s="19"/>
      <c r="AMR417" s="19"/>
      <c r="AMS417" s="19"/>
      <c r="AMT417" s="19"/>
      <c r="AMU417" s="19"/>
      <c r="AMV417" s="19"/>
      <c r="AMW417" s="21"/>
      <c r="AMX417" s="21"/>
      <c r="AMY417" s="21"/>
      <c r="AMZ417" s="19"/>
      <c r="ANA417" s="19"/>
      <c r="ANB417" s="19"/>
      <c r="ANC417" s="19"/>
      <c r="AND417" s="19"/>
      <c r="ANE417" s="19"/>
      <c r="ANF417" s="19"/>
      <c r="ANG417" s="19"/>
      <c r="ANH417" s="19"/>
      <c r="ANI417" s="19"/>
      <c r="ANJ417" s="19"/>
      <c r="ANK417" s="19"/>
      <c r="ANL417" s="19"/>
      <c r="ANM417" s="19"/>
      <c r="ANN417" s="19"/>
      <c r="ANO417" s="19"/>
      <c r="ANP417" s="19"/>
      <c r="ANQ417" s="19"/>
      <c r="ANR417" s="19"/>
      <c r="ANS417" s="19"/>
      <c r="ANT417" s="19"/>
      <c r="ANU417" s="19"/>
      <c r="ANV417" s="19"/>
      <c r="ANW417" s="19"/>
      <c r="ANX417" s="19"/>
      <c r="ANY417" s="19"/>
      <c r="ANZ417" s="19"/>
      <c r="AOA417" s="19"/>
      <c r="AOB417" s="19"/>
      <c r="AOC417" s="19"/>
      <c r="AOD417" s="19"/>
      <c r="AOE417" s="19"/>
      <c r="AOF417" s="19"/>
      <c r="AOG417" s="21"/>
      <c r="AOH417" s="21"/>
      <c r="AOI417" s="21"/>
      <c r="AOJ417" s="19"/>
      <c r="AOK417" s="19"/>
      <c r="AOL417" s="19"/>
      <c r="AOM417" s="19"/>
      <c r="AON417" s="19"/>
      <c r="AOO417" s="19"/>
      <c r="AOP417" s="19"/>
      <c r="AOQ417" s="19"/>
      <c r="AOR417" s="19"/>
      <c r="AOS417" s="19"/>
      <c r="AOT417" s="19"/>
      <c r="AOU417" s="19"/>
      <c r="AOV417" s="19"/>
      <c r="AOW417" s="19"/>
      <c r="AOX417" s="19"/>
      <c r="AOY417" s="19"/>
      <c r="AOZ417" s="19"/>
      <c r="APA417" s="19"/>
      <c r="APB417" s="19"/>
      <c r="APC417" s="19"/>
      <c r="APD417" s="19"/>
      <c r="APE417" s="19"/>
      <c r="APF417" s="19"/>
      <c r="APG417" s="19"/>
      <c r="APH417" s="19"/>
      <c r="API417" s="19"/>
      <c r="APJ417" s="19"/>
      <c r="APK417" s="19"/>
      <c r="APL417" s="19"/>
      <c r="APM417" s="19"/>
      <c r="APN417" s="19"/>
      <c r="APO417" s="19"/>
      <c r="APP417" s="19"/>
      <c r="APQ417" s="21"/>
      <c r="APR417" s="21"/>
      <c r="APS417" s="21"/>
      <c r="APT417" s="19"/>
      <c r="APU417" s="19"/>
      <c r="APV417" s="19"/>
      <c r="APW417" s="19"/>
      <c r="APX417" s="19"/>
      <c r="APY417" s="19"/>
      <c r="APZ417" s="19"/>
      <c r="AQA417" s="19"/>
      <c r="AQB417" s="19"/>
      <c r="AQC417" s="19"/>
      <c r="AQD417" s="19"/>
      <c r="AQE417" s="19"/>
      <c r="AQF417" s="19"/>
      <c r="AQG417" s="19"/>
      <c r="AQH417" s="19"/>
      <c r="AQI417" s="19"/>
      <c r="AQJ417" s="19"/>
      <c r="AQK417" s="19"/>
      <c r="AQL417" s="19"/>
      <c r="AQM417" s="19"/>
      <c r="AQN417" s="19"/>
      <c r="AQO417" s="19"/>
      <c r="AQP417" s="19"/>
      <c r="AQQ417" s="19"/>
      <c r="AQR417" s="19"/>
      <c r="AQS417" s="19"/>
      <c r="AQT417" s="19"/>
      <c r="AQU417" s="19"/>
      <c r="AQV417" s="19"/>
      <c r="AQW417" s="19"/>
      <c r="AQX417" s="19"/>
      <c r="AQY417" s="19"/>
      <c r="AQZ417" s="19"/>
      <c r="ARA417" s="21"/>
      <c r="ARB417" s="21"/>
      <c r="ARC417" s="21"/>
      <c r="ARD417" s="19">
        <v>600</v>
      </c>
      <c r="ARE417" s="19">
        <v>600</v>
      </c>
      <c r="ARF417" s="19"/>
      <c r="ARG417" s="19">
        <v>600</v>
      </c>
      <c r="ARH417" s="19">
        <v>600</v>
      </c>
      <c r="ARI417" s="19"/>
      <c r="ARJ417" s="19">
        <v>600</v>
      </c>
      <c r="ARK417" s="19">
        <v>600</v>
      </c>
      <c r="ARL417" s="19"/>
      <c r="ARM417" s="19">
        <v>600</v>
      </c>
      <c r="ARN417" s="19">
        <v>600</v>
      </c>
      <c r="ARO417" s="19"/>
      <c r="ARP417" s="19">
        <v>600</v>
      </c>
      <c r="ARQ417" s="19">
        <v>600</v>
      </c>
      <c r="ARR417" s="19"/>
      <c r="ARS417" s="19">
        <v>600</v>
      </c>
      <c r="ART417" s="19">
        <v>600</v>
      </c>
      <c r="ARU417" s="19"/>
      <c r="ARV417" s="19">
        <v>600</v>
      </c>
      <c r="ARW417" s="19">
        <v>600</v>
      </c>
      <c r="ARX417" s="19"/>
      <c r="ARY417" s="19">
        <v>600</v>
      </c>
      <c r="ARZ417" s="19">
        <v>600</v>
      </c>
      <c r="ASA417" s="19"/>
      <c r="ASB417" s="19">
        <v>600</v>
      </c>
      <c r="ASC417" s="19">
        <v>600</v>
      </c>
      <c r="ASD417" s="19"/>
      <c r="ASE417" s="19">
        <v>600</v>
      </c>
      <c r="ASF417" s="19">
        <v>600</v>
      </c>
      <c r="ASG417" s="19"/>
      <c r="ASH417" s="19">
        <v>600</v>
      </c>
      <c r="ASI417" s="19">
        <v>600</v>
      </c>
      <c r="ASJ417" s="19"/>
      <c r="ASK417" s="21">
        <v>600</v>
      </c>
      <c r="ASL417" s="21">
        <v>600</v>
      </c>
      <c r="ASM417" s="21"/>
      <c r="ASN417" s="19">
        <v>600</v>
      </c>
      <c r="ASO417" s="19">
        <v>550</v>
      </c>
      <c r="ASP417" s="19"/>
      <c r="ASQ417" s="19">
        <v>550</v>
      </c>
      <c r="ASR417" s="19">
        <v>550</v>
      </c>
      <c r="ASS417" s="19"/>
      <c r="AST417" s="19">
        <v>550</v>
      </c>
      <c r="ASU417" s="19">
        <v>550</v>
      </c>
      <c r="ASV417" s="19"/>
      <c r="ASW417" s="19">
        <v>550</v>
      </c>
      <c r="ASX417" s="19">
        <v>550</v>
      </c>
      <c r="ASY417" s="19"/>
      <c r="ASZ417" s="19"/>
      <c r="ATA417" s="19"/>
      <c r="ATB417" s="19"/>
      <c r="ATC417" s="19"/>
      <c r="ATD417" s="19"/>
      <c r="ATE417" s="19"/>
      <c r="ATF417" s="19"/>
      <c r="ATG417" s="19"/>
      <c r="ATH417" s="19"/>
      <c r="ATI417" s="19"/>
      <c r="ATJ417" s="19"/>
      <c r="ATK417" s="19"/>
      <c r="ATL417" s="19"/>
      <c r="ATM417" s="19"/>
      <c r="ATN417" s="19"/>
      <c r="ATO417" s="19"/>
      <c r="ATP417" s="19"/>
      <c r="ATQ417" s="19"/>
      <c r="ATR417" s="19"/>
      <c r="ATS417" s="19"/>
      <c r="ATT417" s="19"/>
      <c r="ATU417" s="21"/>
      <c r="ATV417" s="21"/>
      <c r="ATW417" s="21"/>
      <c r="ATX417" s="19"/>
      <c r="ATY417" s="19"/>
      <c r="ATZ417" s="19"/>
      <c r="AUA417" s="19"/>
      <c r="AUB417" s="19"/>
      <c r="AUC417" s="19"/>
      <c r="AUD417" s="19"/>
      <c r="AUE417" s="19"/>
      <c r="AUF417" s="19"/>
      <c r="AUG417" s="19"/>
      <c r="AUH417" s="19"/>
      <c r="AUI417" s="19"/>
      <c r="AUJ417" s="19"/>
      <c r="AUK417" s="19"/>
      <c r="AUL417" s="19"/>
      <c r="AUM417" s="19"/>
      <c r="AUN417" s="19"/>
      <c r="AUO417" s="19"/>
      <c r="AUP417" s="19"/>
      <c r="AUQ417" s="19"/>
      <c r="AUR417" s="19"/>
      <c r="AUS417" s="19"/>
      <c r="AUT417" s="19"/>
      <c r="AUU417" s="19"/>
      <c r="AUV417" s="19"/>
      <c r="AUW417" s="19"/>
      <c r="AUX417" s="19"/>
      <c r="AUY417" s="19"/>
      <c r="AUZ417" s="19"/>
      <c r="AVA417" s="19"/>
      <c r="AVB417" s="19"/>
      <c r="AVC417" s="19"/>
      <c r="AVD417" s="19"/>
      <c r="AVE417" s="21"/>
      <c r="AVF417" s="21"/>
      <c r="AVG417" s="21"/>
      <c r="AVH417" s="19"/>
      <c r="AVI417" s="19"/>
      <c r="AVJ417" s="19"/>
      <c r="AVK417" s="19"/>
      <c r="AVL417" s="19"/>
      <c r="AVM417" s="19"/>
      <c r="AVN417" s="19"/>
      <c r="AVO417" s="19"/>
      <c r="AVP417" s="22"/>
      <c r="AVQ417" s="19"/>
      <c r="AVR417" s="19"/>
      <c r="AVS417" s="19"/>
      <c r="AVT417" s="19"/>
      <c r="AVU417" s="19"/>
      <c r="AVV417" s="19"/>
      <c r="AVW417" s="19">
        <v>500</v>
      </c>
      <c r="AVX417" s="19">
        <v>500</v>
      </c>
      <c r="AVY417" s="22"/>
      <c r="AVZ417" s="19"/>
      <c r="AWA417" s="19"/>
      <c r="AWB417" s="19"/>
      <c r="AWC417" s="19"/>
      <c r="AWD417" s="19"/>
      <c r="AWE417" s="19"/>
      <c r="AWF417" s="19"/>
      <c r="AWG417" s="19"/>
      <c r="AWH417" s="22"/>
      <c r="AWI417" s="19"/>
      <c r="AWJ417" s="19"/>
      <c r="AWK417" s="19"/>
      <c r="AWL417" s="19"/>
      <c r="AWM417" s="19"/>
      <c r="AWN417" s="19"/>
      <c r="AWO417" s="23"/>
      <c r="AWP417" s="23"/>
      <c r="AWQ417" s="23"/>
      <c r="AWR417" s="19"/>
      <c r="AWS417" s="19"/>
      <c r="AWT417" s="19"/>
      <c r="AWU417" s="19"/>
      <c r="AWV417" s="19"/>
      <c r="AWW417" s="19"/>
      <c r="AWX417" s="19"/>
      <c r="AWY417" s="19"/>
      <c r="AWZ417" s="22"/>
      <c r="AXA417" s="19"/>
      <c r="AXB417" s="19"/>
      <c r="AXC417" s="19"/>
      <c r="AXD417" s="19"/>
      <c r="AXE417" s="19"/>
      <c r="AXF417" s="19"/>
      <c r="AXG417" s="19"/>
      <c r="AXH417" s="19"/>
      <c r="AXI417" s="22"/>
      <c r="AXJ417" s="19"/>
      <c r="AXK417" s="19"/>
      <c r="AXL417" s="19"/>
      <c r="AXM417" s="19"/>
      <c r="AXN417" s="19"/>
      <c r="AXO417" s="19"/>
      <c r="AXP417" s="19"/>
      <c r="AXQ417" s="19"/>
      <c r="AXR417" s="22"/>
      <c r="AXS417" s="19"/>
      <c r="AXT417" s="19"/>
      <c r="AXU417" s="19"/>
      <c r="AXV417" s="19"/>
      <c r="AXW417" s="19"/>
      <c r="AXX417" s="19"/>
      <c r="AXY417" s="21">
        <v>400</v>
      </c>
      <c r="AXZ417" s="21">
        <v>400</v>
      </c>
      <c r="AYA417" s="21"/>
      <c r="AYB417" s="22"/>
      <c r="AYC417" s="22"/>
      <c r="AYD417" s="22"/>
      <c r="AYE417" s="22"/>
      <c r="AYF417" s="22"/>
      <c r="AYG417" s="22"/>
      <c r="AYH417" s="22"/>
      <c r="AYI417" s="22"/>
      <c r="AYJ417" s="22"/>
      <c r="AYK417" s="22"/>
      <c r="AYL417" s="22"/>
      <c r="AYM417" s="22"/>
      <c r="AYN417" s="22"/>
      <c r="AYO417" s="22"/>
      <c r="AYP417" s="22"/>
      <c r="AYQ417" s="22"/>
      <c r="AYR417" s="22"/>
      <c r="AYS417" s="22"/>
      <c r="AYT417" s="22"/>
      <c r="AYU417" s="22"/>
      <c r="AYV417" s="22"/>
      <c r="AYW417" s="22"/>
      <c r="AYX417" s="22"/>
      <c r="AYY417" s="22"/>
      <c r="AYZ417" s="22"/>
      <c r="AZA417" s="22"/>
      <c r="AZB417" s="22"/>
      <c r="AZC417" s="22"/>
      <c r="AZD417" s="22"/>
      <c r="AZE417" s="22"/>
      <c r="AZF417" s="22"/>
      <c r="AZG417" s="22"/>
      <c r="AZH417" s="22"/>
      <c r="AZI417" s="21">
        <v>300</v>
      </c>
      <c r="AZJ417" s="21"/>
      <c r="AZK417" s="21"/>
      <c r="AZL417" s="19"/>
      <c r="AZM417" s="19"/>
      <c r="AZN417" s="19"/>
      <c r="AZO417" s="19"/>
      <c r="AZP417" s="19"/>
      <c r="AZQ417" s="19"/>
      <c r="AZR417" s="19"/>
      <c r="AZS417" s="19"/>
      <c r="AZT417" s="19"/>
      <c r="AZU417" s="19"/>
      <c r="AZV417" s="19"/>
      <c r="AZW417" s="19"/>
      <c r="AZX417" s="19"/>
      <c r="AZY417" s="19"/>
      <c r="AZZ417" s="19"/>
      <c r="BAA417" s="22"/>
      <c r="BAB417" s="22"/>
      <c r="BAC417" s="22"/>
      <c r="BAD417" s="19"/>
      <c r="BAE417" s="19"/>
      <c r="BAF417" s="19"/>
      <c r="BAG417" s="19"/>
      <c r="BAH417" s="19"/>
      <c r="BAI417" s="19"/>
      <c r="BAJ417" s="19"/>
      <c r="BAK417" s="19"/>
      <c r="BAL417" s="19"/>
      <c r="BAM417" s="19"/>
      <c r="BAN417" s="19"/>
      <c r="BAO417" s="19"/>
      <c r="BAP417" s="22"/>
      <c r="BAQ417" s="22"/>
      <c r="BAR417" s="22"/>
      <c r="BAS417" s="21"/>
      <c r="BAT417" s="21"/>
      <c r="BAU417" s="21"/>
      <c r="BAV417" s="19"/>
      <c r="BAW417" s="19"/>
      <c r="BAX417" s="19"/>
      <c r="BAY417" s="19"/>
      <c r="BAZ417" s="19"/>
      <c r="BBA417" s="19"/>
      <c r="BBB417" s="22"/>
      <c r="BBC417" s="22"/>
      <c r="BBD417" s="22"/>
      <c r="BBE417" s="19"/>
      <c r="BBF417" s="19"/>
      <c r="BBG417" s="19"/>
      <c r="BBH417" s="19"/>
      <c r="BBI417" s="19"/>
      <c r="BBJ417" s="19"/>
      <c r="BBK417" s="19"/>
      <c r="BBL417" s="19"/>
      <c r="BBM417" s="19"/>
      <c r="BBN417" s="19"/>
      <c r="BBO417" s="19"/>
      <c r="BBP417" s="19"/>
      <c r="BBQ417" s="19"/>
      <c r="BBR417" s="19"/>
      <c r="BBS417" s="19"/>
      <c r="BBT417" s="19"/>
      <c r="BBU417" s="19"/>
      <c r="BBV417" s="19"/>
      <c r="BBW417" s="19"/>
      <c r="BBX417" s="19"/>
      <c r="BBY417" s="19"/>
      <c r="BBZ417" s="19"/>
      <c r="BCA417" s="19"/>
      <c r="BCB417" s="19"/>
      <c r="BCC417" s="21"/>
      <c r="BCD417" s="21"/>
      <c r="BCE417" s="21"/>
      <c r="BCF417" s="19"/>
      <c r="BCG417" s="19"/>
      <c r="BCH417" s="19"/>
      <c r="BCI417" s="19"/>
      <c r="BCJ417" s="19"/>
      <c r="BCK417" s="19"/>
      <c r="BCL417" s="22"/>
      <c r="BCM417" s="22"/>
      <c r="BCN417" s="22"/>
      <c r="BCO417" s="19"/>
      <c r="BCP417" s="19"/>
      <c r="BCQ417" s="19"/>
      <c r="BCR417" s="19"/>
      <c r="BCS417" s="19"/>
      <c r="BCT417" s="19"/>
      <c r="BCU417" s="22"/>
      <c r="BCV417" s="22"/>
      <c r="BCW417" s="22"/>
      <c r="BCX417" s="19"/>
      <c r="BCY417" s="19"/>
      <c r="BCZ417" s="19"/>
      <c r="BDA417" s="19"/>
      <c r="BDB417" s="19"/>
      <c r="BDC417" s="19"/>
      <c r="BDD417" s="22"/>
      <c r="BDE417" s="22"/>
      <c r="BDF417" s="22"/>
      <c r="BDG417" s="19"/>
      <c r="BDH417" s="19"/>
      <c r="BDI417" s="19"/>
      <c r="BDJ417" s="19"/>
      <c r="BDK417" s="19"/>
      <c r="BDL417" s="19"/>
      <c r="BDM417" s="21"/>
      <c r="BDN417" s="21"/>
      <c r="BDO417" s="21"/>
      <c r="BDP417" s="19"/>
      <c r="BDQ417" s="19"/>
      <c r="BDR417" s="19"/>
      <c r="BDS417" s="19"/>
      <c r="BDT417" s="19"/>
      <c r="BDU417" s="19"/>
      <c r="BDV417" s="22"/>
      <c r="BDW417" s="22"/>
      <c r="BDX417" s="22"/>
      <c r="BDY417" s="19"/>
      <c r="BDZ417" s="19"/>
      <c r="BEA417" s="19"/>
      <c r="BEB417" s="19"/>
      <c r="BEC417" s="19"/>
      <c r="BED417" s="19"/>
      <c r="BEE417" s="22"/>
      <c r="BEF417" s="22"/>
      <c r="BEG417" s="22"/>
      <c r="BEH417" s="19"/>
      <c r="BEI417" s="19"/>
      <c r="BEJ417" s="19"/>
      <c r="BEK417" s="19"/>
      <c r="BEL417" s="19"/>
      <c r="BEM417" s="19"/>
      <c r="BEN417" s="22"/>
      <c r="BEO417" s="22"/>
      <c r="BEP417" s="22"/>
      <c r="BEQ417" s="19"/>
      <c r="BER417" s="19"/>
      <c r="BES417" s="19"/>
      <c r="BET417" s="19"/>
      <c r="BEU417" s="19"/>
      <c r="BEV417" s="19"/>
      <c r="BEW417" s="21"/>
      <c r="BEX417" s="21"/>
      <c r="BEY417" s="21"/>
      <c r="BEZ417" s="19"/>
      <c r="BFA417" s="19"/>
      <c r="BFB417" s="19"/>
      <c r="BFC417" s="19"/>
      <c r="BFD417" s="19"/>
      <c r="BFE417" s="19"/>
      <c r="BFF417" s="22"/>
      <c r="BFG417" s="22"/>
      <c r="BFH417" s="22"/>
      <c r="BFI417" s="19"/>
      <c r="BFJ417" s="19"/>
      <c r="BFK417" s="19"/>
      <c r="BFL417" s="19"/>
      <c r="BFM417" s="19"/>
      <c r="BFN417" s="19"/>
      <c r="BFO417" s="22"/>
      <c r="BFP417" s="22"/>
      <c r="BFQ417" s="22"/>
      <c r="BFR417" s="19"/>
      <c r="BFS417" s="19"/>
      <c r="BFT417" s="19"/>
      <c r="BFU417" s="19"/>
      <c r="BFV417" s="19"/>
      <c r="BFW417" s="19"/>
      <c r="BFX417" s="22"/>
      <c r="BFY417" s="22"/>
      <c r="BFZ417" s="22"/>
      <c r="BGA417" s="19"/>
      <c r="BGB417" s="19"/>
      <c r="BGC417" s="19"/>
      <c r="BGD417" s="19"/>
      <c r="BGE417" s="19"/>
      <c r="BGF417" s="19"/>
      <c r="BGG417" s="23"/>
      <c r="BGH417" s="23"/>
      <c r="BGI417" s="23"/>
      <c r="BGJ417" s="19"/>
      <c r="BGK417" s="19"/>
      <c r="BGL417" s="19"/>
      <c r="BGM417" s="19"/>
      <c r="BGN417" s="19"/>
      <c r="BGO417" s="19"/>
      <c r="BGP417" s="22"/>
      <c r="BGQ417" s="22"/>
      <c r="BGR417" s="22"/>
      <c r="BGS417" s="19"/>
      <c r="BGT417" s="19"/>
      <c r="BGU417" s="19"/>
      <c r="BGV417" s="19"/>
      <c r="BGW417" s="19"/>
      <c r="BGX417" s="19"/>
      <c r="BGY417" s="22"/>
      <c r="BGZ417" s="22"/>
      <c r="BHA417" s="22"/>
      <c r="BHB417" s="19"/>
      <c r="BHC417" s="19"/>
      <c r="BHD417" s="19"/>
      <c r="BHE417" s="19"/>
      <c r="BHF417" s="19"/>
      <c r="BHG417" s="19"/>
      <c r="BHH417" s="22"/>
      <c r="BHI417" s="22"/>
      <c r="BHJ417" s="22"/>
      <c r="BHK417" s="19"/>
      <c r="BHL417" s="19"/>
      <c r="BHM417" s="19"/>
      <c r="BHN417" s="19"/>
      <c r="BHO417" s="19"/>
      <c r="BHP417" s="19"/>
      <c r="BHQ417" s="21"/>
      <c r="BHR417" s="21"/>
      <c r="BHS417" s="21"/>
      <c r="BHT417" s="19"/>
      <c r="BHU417" s="19"/>
      <c r="BHV417" s="19"/>
      <c r="BHW417" s="19"/>
      <c r="BHX417" s="19"/>
      <c r="BHY417" s="19"/>
      <c r="BHZ417" s="22"/>
      <c r="BIA417" s="22"/>
      <c r="BIB417" s="22"/>
      <c r="BIC417" s="19"/>
      <c r="BID417" s="19"/>
      <c r="BIE417" s="19"/>
      <c r="BIF417" s="19"/>
      <c r="BIG417" s="19"/>
      <c r="BIH417" s="19"/>
      <c r="BII417" s="22"/>
      <c r="BIJ417" s="22"/>
      <c r="BIK417" s="22"/>
      <c r="BIL417" s="19"/>
      <c r="BIM417" s="19"/>
      <c r="BIN417" s="19"/>
      <c r="BIO417" s="19"/>
      <c r="BIP417" s="19"/>
      <c r="BIQ417" s="19"/>
      <c r="BIR417" s="22"/>
      <c r="BIS417" s="22"/>
      <c r="BIT417" s="22"/>
      <c r="BIU417" s="19"/>
      <c r="BIV417" s="19"/>
      <c r="BIW417" s="19"/>
      <c r="BIX417" s="19"/>
      <c r="BIY417" s="19"/>
      <c r="BIZ417" s="19"/>
      <c r="BJA417" s="21"/>
      <c r="BJB417" s="21"/>
      <c r="BJC417" s="21"/>
      <c r="BJD417" s="19"/>
      <c r="BJE417" s="19"/>
      <c r="BJF417" s="19"/>
      <c r="BJG417" s="19"/>
      <c r="BJH417" s="19"/>
      <c r="BJI417" s="19"/>
      <c r="BJJ417" s="22"/>
      <c r="BJK417" s="22"/>
      <c r="BJL417" s="22"/>
      <c r="BJM417" s="19"/>
      <c r="BJN417" s="19"/>
      <c r="BJO417" s="19"/>
      <c r="BJP417" s="19"/>
      <c r="BJQ417" s="19"/>
      <c r="BJR417" s="19"/>
      <c r="BJS417" s="22"/>
      <c r="BJT417" s="22"/>
      <c r="BJU417" s="22"/>
      <c r="BJV417" s="19"/>
      <c r="BJW417" s="19"/>
      <c r="BJX417" s="19"/>
      <c r="BJY417" s="19"/>
      <c r="BJZ417" s="19"/>
      <c r="BKA417" s="19"/>
      <c r="BKB417" s="22"/>
      <c r="BKC417" s="22"/>
      <c r="BKD417" s="22"/>
      <c r="BKE417" s="19"/>
      <c r="BKF417" s="19"/>
      <c r="BKG417" s="19"/>
      <c r="BKH417" s="19"/>
      <c r="BKI417" s="19"/>
      <c r="BKJ417" s="19"/>
      <c r="BKK417" s="21"/>
      <c r="BKL417" s="21"/>
      <c r="BKM417" s="21"/>
      <c r="BKN417" s="19"/>
      <c r="BKO417" s="22"/>
      <c r="BKP417" s="19"/>
      <c r="BKQ417" s="19"/>
      <c r="BKR417" s="19"/>
      <c r="BKS417" s="19"/>
      <c r="BKT417" s="22"/>
      <c r="BKU417" s="22"/>
      <c r="BKV417" s="22"/>
      <c r="BKW417" s="19"/>
      <c r="BKX417" s="19"/>
      <c r="BKY417" s="19"/>
      <c r="BKZ417" s="19"/>
      <c r="BLA417" s="19"/>
      <c r="BLB417" s="19"/>
      <c r="BLC417" s="19"/>
      <c r="BLD417" s="19"/>
      <c r="BLE417" s="22"/>
      <c r="BLF417" s="19"/>
      <c r="BLG417" s="19"/>
      <c r="BLH417" s="19"/>
      <c r="BLI417" s="13"/>
      <c r="BLJ417" s="13"/>
      <c r="BLK417" s="13"/>
      <c r="BLL417" s="13"/>
      <c r="BLM417" s="13"/>
      <c r="BLN417" s="13"/>
    </row>
    <row r="418" spans="1:1678">
      <c r="A418" s="7" t="s">
        <v>1288</v>
      </c>
      <c r="B418" s="8">
        <v>425</v>
      </c>
      <c r="C418" s="7" t="s">
        <v>8</v>
      </c>
      <c r="D418" s="7" t="s">
        <v>1289</v>
      </c>
      <c r="E418" s="7" t="s">
        <v>1290</v>
      </c>
      <c r="F418" s="7"/>
      <c r="G418" s="7">
        <v>500</v>
      </c>
      <c r="ALP418" s="19"/>
      <c r="ALQ418" s="19"/>
      <c r="ALR418" s="19"/>
      <c r="ALS418" s="22"/>
      <c r="ALT418" s="22"/>
      <c r="ALU418" s="22"/>
      <c r="ALV418" s="22"/>
      <c r="ALW418" s="19"/>
      <c r="ALX418" s="19"/>
      <c r="ALY418" s="19"/>
      <c r="ALZ418" s="19"/>
      <c r="AMA418" s="19"/>
      <c r="AMB418" s="19"/>
      <c r="AMC418" s="19"/>
      <c r="AMD418" s="19"/>
      <c r="AME418" s="19"/>
      <c r="AMF418" s="19"/>
      <c r="AMG418" s="19"/>
      <c r="AMH418" s="19"/>
      <c r="AMI418" s="19"/>
      <c r="AMJ418" s="19"/>
      <c r="AMK418" s="19"/>
      <c r="AML418" s="19"/>
      <c r="AMM418" s="19"/>
      <c r="AMN418" s="19"/>
      <c r="AMO418" s="19"/>
      <c r="AMP418" s="19"/>
      <c r="AMQ418" s="19"/>
      <c r="AMR418" s="19"/>
      <c r="AMS418" s="19"/>
      <c r="AMT418" s="19"/>
      <c r="AMU418" s="19"/>
      <c r="AMV418" s="19"/>
      <c r="AMW418" s="21"/>
      <c r="AMX418" s="21"/>
      <c r="AMY418" s="21"/>
      <c r="AMZ418" s="19"/>
      <c r="ANA418" s="19"/>
      <c r="ANB418" s="19"/>
      <c r="ANC418" s="19"/>
      <c r="AND418" s="19"/>
      <c r="ANE418" s="19"/>
      <c r="ANF418" s="19"/>
      <c r="ANG418" s="19"/>
      <c r="ANH418" s="19"/>
      <c r="ANI418" s="19"/>
      <c r="ANJ418" s="19"/>
      <c r="ANK418" s="19"/>
      <c r="ANL418" s="19"/>
      <c r="ANM418" s="19"/>
      <c r="ANN418" s="19"/>
      <c r="ANO418" s="19"/>
      <c r="ANP418" s="19"/>
      <c r="ANQ418" s="19"/>
      <c r="ANR418" s="19"/>
      <c r="ANS418" s="19"/>
      <c r="ANT418" s="19"/>
      <c r="ANU418" s="19"/>
      <c r="ANV418" s="19"/>
      <c r="ANW418" s="19"/>
      <c r="ANX418" s="19"/>
      <c r="ANY418" s="19"/>
      <c r="ANZ418" s="19"/>
      <c r="AOA418" s="19"/>
      <c r="AOB418" s="19"/>
      <c r="AOC418" s="19"/>
      <c r="AOD418" s="19"/>
      <c r="AOE418" s="19"/>
      <c r="AOF418" s="19"/>
      <c r="AOG418" s="21"/>
      <c r="AOH418" s="21"/>
      <c r="AOI418" s="21"/>
      <c r="AOJ418" s="19"/>
      <c r="AOK418" s="19"/>
      <c r="AOL418" s="19"/>
      <c r="AOM418" s="19"/>
      <c r="AON418" s="19"/>
      <c r="AOO418" s="19"/>
      <c r="AOP418" s="19"/>
      <c r="AOQ418" s="19"/>
      <c r="AOR418" s="19"/>
      <c r="AOS418" s="19"/>
      <c r="AOT418" s="19"/>
      <c r="AOU418" s="19"/>
      <c r="AOV418" s="19"/>
      <c r="AOW418" s="19"/>
      <c r="AOX418" s="19"/>
      <c r="AOY418" s="19"/>
      <c r="AOZ418" s="19"/>
      <c r="APA418" s="19"/>
      <c r="APB418" s="19"/>
      <c r="APC418" s="19"/>
      <c r="APD418" s="19"/>
      <c r="APE418" s="19"/>
      <c r="APF418" s="19"/>
      <c r="APG418" s="19"/>
      <c r="APH418" s="19"/>
      <c r="API418" s="19"/>
      <c r="APJ418" s="19"/>
      <c r="APK418" s="19"/>
      <c r="APL418" s="19"/>
      <c r="APM418" s="19"/>
      <c r="APN418" s="19"/>
      <c r="APO418" s="19"/>
      <c r="APP418" s="19"/>
      <c r="APQ418" s="21"/>
      <c r="APR418" s="21"/>
      <c r="APS418" s="21"/>
      <c r="APT418" s="19"/>
      <c r="APU418" s="19"/>
      <c r="APV418" s="19"/>
      <c r="APW418" s="19"/>
      <c r="APX418" s="19"/>
      <c r="APY418" s="19"/>
      <c r="APZ418" s="19"/>
      <c r="AQA418" s="19"/>
      <c r="AQB418" s="19"/>
      <c r="AQC418" s="19"/>
      <c r="AQD418" s="19"/>
      <c r="AQE418" s="19"/>
      <c r="AQF418" s="19"/>
      <c r="AQG418" s="19"/>
      <c r="AQH418" s="19"/>
      <c r="AQI418" s="19"/>
      <c r="AQJ418" s="19"/>
      <c r="AQK418" s="19"/>
      <c r="AQL418" s="19"/>
      <c r="AQM418" s="19"/>
      <c r="AQN418" s="19"/>
      <c r="AQO418" s="19"/>
      <c r="AQP418" s="19"/>
      <c r="AQQ418" s="19"/>
      <c r="AQR418" s="19"/>
      <c r="AQS418" s="19"/>
      <c r="AQT418" s="19"/>
      <c r="AQU418" s="19"/>
      <c r="AQV418" s="19"/>
      <c r="AQW418" s="19"/>
      <c r="AQX418" s="19"/>
      <c r="AQY418" s="19"/>
      <c r="AQZ418" s="19"/>
      <c r="ARA418" s="21"/>
      <c r="ARB418" s="21"/>
      <c r="ARC418" s="21"/>
      <c r="ARD418" s="19"/>
      <c r="ARE418" s="19"/>
      <c r="ARF418" s="19"/>
      <c r="ARG418" s="19"/>
      <c r="ARH418" s="19"/>
      <c r="ARI418" s="19"/>
      <c r="ARJ418" s="19"/>
      <c r="ARK418" s="19"/>
      <c r="ARL418" s="19"/>
      <c r="ARM418" s="19"/>
      <c r="ARN418" s="19"/>
      <c r="ARO418" s="19"/>
      <c r="ARP418" s="19"/>
      <c r="ARQ418" s="19"/>
      <c r="ARR418" s="19"/>
      <c r="ARS418" s="19"/>
      <c r="ART418" s="19"/>
      <c r="ARU418" s="19"/>
      <c r="ARV418" s="19"/>
      <c r="ARW418" s="19"/>
      <c r="ARX418" s="19"/>
      <c r="ARY418" s="19"/>
      <c r="ARZ418" s="19"/>
      <c r="ASA418" s="19"/>
      <c r="ASB418" s="19"/>
      <c r="ASC418" s="19"/>
      <c r="ASD418" s="19"/>
      <c r="ASE418" s="19">
        <v>550</v>
      </c>
      <c r="ASF418" s="19">
        <v>550</v>
      </c>
      <c r="ASG418" s="19"/>
      <c r="ASH418" s="19">
        <v>550</v>
      </c>
      <c r="ASI418" s="19">
        <v>550</v>
      </c>
      <c r="ASJ418" s="19"/>
      <c r="ASK418" s="21">
        <v>550</v>
      </c>
      <c r="ASL418" s="21">
        <v>550</v>
      </c>
      <c r="ASM418" s="21"/>
      <c r="ASN418" s="19"/>
      <c r="ASO418" s="19"/>
      <c r="ASP418" s="19"/>
      <c r="ASQ418" s="19"/>
      <c r="ASR418" s="19"/>
      <c r="ASS418" s="19"/>
      <c r="AST418" s="19"/>
      <c r="ASU418" s="19"/>
      <c r="ASV418" s="19"/>
      <c r="ASW418" s="19"/>
      <c r="ASX418" s="19"/>
      <c r="ASY418" s="19"/>
      <c r="ASZ418" s="19"/>
      <c r="ATA418" s="19"/>
      <c r="ATB418" s="19"/>
      <c r="ATC418" s="19"/>
      <c r="ATD418" s="19"/>
      <c r="ATE418" s="19"/>
      <c r="ATF418" s="19"/>
      <c r="ATG418" s="19"/>
      <c r="ATH418" s="19"/>
      <c r="ATI418" s="19"/>
      <c r="ATJ418" s="19"/>
      <c r="ATK418" s="19"/>
      <c r="ATL418" s="19"/>
      <c r="ATM418" s="19"/>
      <c r="ATN418" s="19"/>
      <c r="ATO418" s="19"/>
      <c r="ATP418" s="19"/>
      <c r="ATQ418" s="19"/>
      <c r="ATR418" s="19"/>
      <c r="ATS418" s="19"/>
      <c r="ATT418" s="19"/>
      <c r="ATU418" s="21"/>
      <c r="ATV418" s="21"/>
      <c r="ATW418" s="21"/>
      <c r="ATX418" s="19"/>
      <c r="ATY418" s="19"/>
      <c r="ATZ418" s="19"/>
      <c r="AUA418" s="19"/>
      <c r="AUB418" s="19"/>
      <c r="AUC418" s="19"/>
      <c r="AUD418" s="19"/>
      <c r="AUE418" s="19"/>
      <c r="AUF418" s="19"/>
      <c r="AUG418" s="19"/>
      <c r="AUH418" s="19"/>
      <c r="AUI418" s="19"/>
      <c r="AUJ418" s="19">
        <v>525</v>
      </c>
      <c r="AUK418" s="19">
        <v>525</v>
      </c>
      <c r="AUL418" s="19"/>
      <c r="AUM418" s="19"/>
      <c r="AUN418" s="19"/>
      <c r="AUO418" s="19"/>
      <c r="AUP418" s="19"/>
      <c r="AUQ418" s="19"/>
      <c r="AUR418" s="19"/>
      <c r="AUS418" s="19"/>
      <c r="AUT418" s="19"/>
      <c r="AUU418" s="19"/>
      <c r="AUV418" s="19"/>
      <c r="AUW418" s="19"/>
      <c r="AUX418" s="19"/>
      <c r="AUY418" s="19"/>
      <c r="AUZ418" s="19"/>
      <c r="AVA418" s="19"/>
      <c r="AVB418" s="19"/>
      <c r="AVC418" s="19"/>
      <c r="AVD418" s="19"/>
      <c r="AVE418" s="21"/>
      <c r="AVF418" s="21"/>
      <c r="AVG418" s="21"/>
      <c r="AVH418" s="19"/>
      <c r="AVI418" s="19"/>
      <c r="AVJ418" s="19"/>
      <c r="AVK418" s="19"/>
      <c r="AVL418" s="19"/>
      <c r="AVM418" s="19"/>
      <c r="AVN418" s="19"/>
      <c r="AVO418" s="19"/>
      <c r="AVP418" s="22"/>
      <c r="AVQ418" s="19"/>
      <c r="AVR418" s="19"/>
      <c r="AVS418" s="19"/>
      <c r="AVT418" s="19">
        <v>525</v>
      </c>
      <c r="AVU418" s="19">
        <v>525</v>
      </c>
      <c r="AVV418" s="19"/>
      <c r="AVW418" s="19">
        <v>525</v>
      </c>
      <c r="AVX418" s="19">
        <v>525</v>
      </c>
      <c r="AVY418" s="22"/>
      <c r="AVZ418" s="19"/>
      <c r="AWA418" s="19"/>
      <c r="AWB418" s="19"/>
      <c r="AWC418" s="19"/>
      <c r="AWD418" s="19"/>
      <c r="AWE418" s="19"/>
      <c r="AWF418" s="19"/>
      <c r="AWG418" s="19"/>
      <c r="AWH418" s="22"/>
      <c r="AWI418" s="19"/>
      <c r="AWJ418" s="19"/>
      <c r="AWK418" s="19"/>
      <c r="AWL418" s="19"/>
      <c r="AWM418" s="19"/>
      <c r="AWN418" s="19"/>
      <c r="AWO418" s="23">
        <v>530</v>
      </c>
      <c r="AWP418" s="23">
        <v>530</v>
      </c>
      <c r="AWQ418" s="23"/>
      <c r="AWR418" s="19"/>
      <c r="AWS418" s="19"/>
      <c r="AWT418" s="19"/>
      <c r="AWU418" s="19"/>
      <c r="AWV418" s="19"/>
      <c r="AWW418" s="19"/>
      <c r="AWX418" s="19"/>
      <c r="AWY418" s="19"/>
      <c r="AWZ418" s="22"/>
      <c r="AXA418" s="19"/>
      <c r="AXB418" s="19"/>
      <c r="AXC418" s="19"/>
      <c r="AXD418" s="19"/>
      <c r="AXE418" s="19"/>
      <c r="AXF418" s="19"/>
      <c r="AXG418" s="19"/>
      <c r="AXH418" s="19"/>
      <c r="AXI418" s="22"/>
      <c r="AXJ418" s="19"/>
      <c r="AXK418" s="19"/>
      <c r="AXL418" s="19"/>
      <c r="AXM418" s="19"/>
      <c r="AXN418" s="19"/>
      <c r="AXO418" s="19"/>
      <c r="AXP418" s="19"/>
      <c r="AXQ418" s="19"/>
      <c r="AXR418" s="22"/>
      <c r="AXS418" s="19"/>
      <c r="AXT418" s="19"/>
      <c r="AXU418" s="19"/>
      <c r="AXV418" s="19"/>
      <c r="AXW418" s="19"/>
      <c r="AXX418" s="19"/>
      <c r="AXY418" s="21"/>
      <c r="AXZ418" s="21"/>
      <c r="AYA418" s="21"/>
      <c r="AYB418" s="22"/>
      <c r="AYC418" s="22"/>
      <c r="AYD418" s="22"/>
      <c r="AYE418" s="22"/>
      <c r="AYF418" s="22"/>
      <c r="AYG418" s="22"/>
      <c r="AYH418" s="22"/>
      <c r="AYI418" s="22"/>
      <c r="AYJ418" s="22"/>
      <c r="AYK418" s="22"/>
      <c r="AYL418" s="22"/>
      <c r="AYM418" s="22"/>
      <c r="AYN418" s="22"/>
      <c r="AYO418" s="22"/>
      <c r="AYP418" s="22"/>
      <c r="AYQ418" s="22"/>
      <c r="AYR418" s="22"/>
      <c r="AYS418" s="22"/>
      <c r="AYT418" s="22"/>
      <c r="AYU418" s="22"/>
      <c r="AYV418" s="22"/>
      <c r="AYW418" s="22"/>
      <c r="AYX418" s="22"/>
      <c r="AYY418" s="22"/>
      <c r="AYZ418" s="22"/>
      <c r="AZA418" s="22"/>
      <c r="AZB418" s="22"/>
      <c r="AZC418" s="22"/>
      <c r="AZD418" s="22"/>
      <c r="AZE418" s="22"/>
      <c r="AZF418" s="22"/>
      <c r="AZG418" s="22"/>
      <c r="AZH418" s="22"/>
      <c r="AZI418" s="21">
        <v>500</v>
      </c>
      <c r="AZJ418" s="21"/>
      <c r="AZK418" s="21"/>
      <c r="AZL418" s="19"/>
      <c r="AZM418" s="19"/>
      <c r="AZN418" s="19"/>
      <c r="AZO418" s="19"/>
      <c r="AZP418" s="19"/>
      <c r="AZQ418" s="19"/>
      <c r="AZR418" s="19"/>
      <c r="AZS418" s="19"/>
      <c r="AZT418" s="19"/>
      <c r="AZU418" s="19"/>
      <c r="AZV418" s="19"/>
      <c r="AZW418" s="19"/>
      <c r="AZX418" s="19"/>
      <c r="AZY418" s="19"/>
      <c r="AZZ418" s="19"/>
      <c r="BAA418" s="22"/>
      <c r="BAB418" s="22"/>
      <c r="BAC418" s="22"/>
      <c r="BAD418" s="19"/>
      <c r="BAE418" s="19"/>
      <c r="BAF418" s="19"/>
      <c r="BAG418" s="19"/>
      <c r="BAH418" s="19"/>
      <c r="BAI418" s="19"/>
      <c r="BAJ418" s="19"/>
      <c r="BAK418" s="19"/>
      <c r="BAL418" s="19"/>
      <c r="BAM418" s="19"/>
      <c r="BAN418" s="19"/>
      <c r="BAO418" s="19"/>
      <c r="BAP418" s="22"/>
      <c r="BAQ418" s="22"/>
      <c r="BAR418" s="22"/>
      <c r="BAS418" s="21">
        <v>500</v>
      </c>
      <c r="BAT418" s="21"/>
      <c r="BAU418" s="21"/>
      <c r="BAV418" s="19"/>
      <c r="BAW418" s="19"/>
      <c r="BAX418" s="19"/>
      <c r="BAY418" s="19"/>
      <c r="BAZ418" s="19"/>
      <c r="BBA418" s="19"/>
      <c r="BBB418" s="22"/>
      <c r="BBC418" s="22"/>
      <c r="BBD418" s="22"/>
      <c r="BBE418" s="19"/>
      <c r="BBF418" s="19"/>
      <c r="BBG418" s="19"/>
      <c r="BBH418" s="19"/>
      <c r="BBI418" s="19"/>
      <c r="BBJ418" s="19"/>
      <c r="BBK418" s="19"/>
      <c r="BBL418" s="19"/>
      <c r="BBM418" s="19"/>
      <c r="BBN418" s="19"/>
      <c r="BBO418" s="19"/>
      <c r="BBP418" s="19"/>
      <c r="BBQ418" s="19"/>
      <c r="BBR418" s="19">
        <v>470</v>
      </c>
      <c r="BBS418" s="19"/>
      <c r="BBT418" s="19"/>
      <c r="BBU418" s="19"/>
      <c r="BBV418" s="19"/>
      <c r="BBW418" s="19"/>
      <c r="BBX418" s="19"/>
      <c r="BBY418" s="19"/>
      <c r="BBZ418" s="19"/>
      <c r="BCA418" s="19"/>
      <c r="BCB418" s="19"/>
      <c r="BCC418" s="21"/>
      <c r="BCD418" s="21">
        <v>430</v>
      </c>
      <c r="BCE418" s="21"/>
      <c r="BCF418" s="19"/>
      <c r="BCG418" s="19"/>
      <c r="BCH418" s="19"/>
      <c r="BCI418" s="19"/>
      <c r="BCJ418" s="19"/>
      <c r="BCK418" s="19"/>
      <c r="BCL418" s="22"/>
      <c r="BCM418" s="22"/>
      <c r="BCN418" s="22"/>
      <c r="BCO418" s="19"/>
      <c r="BCP418" s="19"/>
      <c r="BCQ418" s="19"/>
      <c r="BCR418" s="19"/>
      <c r="BCS418" s="19"/>
      <c r="BCT418" s="19"/>
      <c r="BCU418" s="22"/>
      <c r="BCV418" s="22"/>
      <c r="BCW418" s="22"/>
      <c r="BCX418" s="19"/>
      <c r="BCY418" s="19"/>
      <c r="BCZ418" s="19"/>
      <c r="BDA418" s="19"/>
      <c r="BDB418" s="19"/>
      <c r="BDC418" s="19"/>
      <c r="BDD418" s="22"/>
      <c r="BDE418" s="22"/>
      <c r="BDF418" s="22"/>
      <c r="BDG418" s="19"/>
      <c r="BDH418" s="19"/>
      <c r="BDI418" s="19"/>
      <c r="BDJ418" s="19"/>
      <c r="BDK418" s="19"/>
      <c r="BDL418" s="19"/>
      <c r="BDM418" s="21"/>
      <c r="BDN418" s="21"/>
      <c r="BDO418" s="21"/>
      <c r="BDP418" s="19"/>
      <c r="BDQ418" s="19"/>
      <c r="BDR418" s="19"/>
      <c r="BDS418" s="19"/>
      <c r="BDT418" s="19"/>
      <c r="BDU418" s="19"/>
      <c r="BDV418" s="22"/>
      <c r="BDW418" s="22"/>
      <c r="BDX418" s="22"/>
      <c r="BDY418" s="19"/>
      <c r="BDZ418" s="19"/>
      <c r="BEA418" s="19"/>
      <c r="BEB418" s="19"/>
      <c r="BEC418" s="19"/>
      <c r="BED418" s="19"/>
      <c r="BEE418" s="22"/>
      <c r="BEF418" s="22"/>
      <c r="BEG418" s="22"/>
      <c r="BEH418" s="19"/>
      <c r="BEI418" s="19"/>
      <c r="BEJ418" s="19"/>
      <c r="BEK418" s="19"/>
      <c r="BEL418" s="19"/>
      <c r="BEM418" s="19"/>
      <c r="BEN418" s="22"/>
      <c r="BEO418" s="22"/>
      <c r="BEP418" s="22"/>
      <c r="BEQ418" s="19"/>
      <c r="BER418" s="19"/>
      <c r="BES418" s="19"/>
      <c r="BET418" s="19"/>
      <c r="BEU418" s="19"/>
      <c r="BEV418" s="19"/>
      <c r="BEW418" s="21"/>
      <c r="BEX418" s="21"/>
      <c r="BEY418" s="21"/>
      <c r="BEZ418" s="19"/>
      <c r="BFA418" s="19"/>
      <c r="BFB418" s="19"/>
      <c r="BFC418" s="19"/>
      <c r="BFD418" s="19"/>
      <c r="BFE418" s="19"/>
      <c r="BFF418" s="22"/>
      <c r="BFG418" s="22"/>
      <c r="BFH418" s="22"/>
      <c r="BFI418" s="19"/>
      <c r="BFJ418" s="19"/>
      <c r="BFK418" s="19"/>
      <c r="BFL418" s="19"/>
      <c r="BFM418" s="19"/>
      <c r="BFN418" s="19"/>
      <c r="BFO418" s="22"/>
      <c r="BFP418" s="22"/>
      <c r="BFQ418" s="22"/>
      <c r="BFR418" s="19"/>
      <c r="BFS418" s="19"/>
      <c r="BFT418" s="19"/>
      <c r="BFU418" s="19"/>
      <c r="BFV418" s="19"/>
      <c r="BFW418" s="19"/>
      <c r="BFX418" s="22"/>
      <c r="BFY418" s="22"/>
      <c r="BFZ418" s="22"/>
      <c r="BGA418" s="19"/>
      <c r="BGB418" s="19"/>
      <c r="BGC418" s="19"/>
      <c r="BGD418" s="19"/>
      <c r="BGE418" s="19"/>
      <c r="BGF418" s="19"/>
      <c r="BGG418" s="23"/>
      <c r="BGH418" s="23"/>
      <c r="BGI418" s="23"/>
      <c r="BGJ418" s="19"/>
      <c r="BGK418" s="19"/>
      <c r="BGL418" s="19"/>
      <c r="BGM418" s="19"/>
      <c r="BGN418" s="19"/>
      <c r="BGO418" s="19"/>
      <c r="BGP418" s="22"/>
      <c r="BGQ418" s="22"/>
      <c r="BGR418" s="22"/>
      <c r="BGS418" s="19"/>
      <c r="BGT418" s="19"/>
      <c r="BGU418" s="19"/>
      <c r="BGV418" s="19"/>
      <c r="BGW418" s="19"/>
      <c r="BGX418" s="19"/>
      <c r="BGY418" s="22"/>
      <c r="BGZ418" s="22"/>
      <c r="BHA418" s="22"/>
      <c r="BHB418" s="19"/>
      <c r="BHC418" s="19"/>
      <c r="BHD418" s="19"/>
      <c r="BHE418" s="19"/>
      <c r="BHF418" s="19"/>
      <c r="BHG418" s="19"/>
      <c r="BHH418" s="22"/>
      <c r="BHI418" s="22"/>
      <c r="BHJ418" s="22"/>
      <c r="BHK418" s="19"/>
      <c r="BHL418" s="19"/>
      <c r="BHM418" s="19"/>
      <c r="BHN418" s="19"/>
      <c r="BHO418" s="19"/>
      <c r="BHP418" s="19"/>
      <c r="BHQ418" s="21"/>
      <c r="BHR418" s="21"/>
      <c r="BHS418" s="21"/>
      <c r="BHT418" s="19"/>
      <c r="BHU418" s="19"/>
      <c r="BHV418" s="19"/>
      <c r="BHW418" s="19"/>
      <c r="BHX418" s="19"/>
      <c r="BHY418" s="19"/>
      <c r="BHZ418" s="22"/>
      <c r="BIA418" s="22"/>
      <c r="BIB418" s="22"/>
      <c r="BIC418" s="19"/>
      <c r="BID418" s="19"/>
      <c r="BIE418" s="19"/>
      <c r="BIF418" s="19"/>
      <c r="BIG418" s="19"/>
      <c r="BIH418" s="19"/>
      <c r="BII418" s="22"/>
      <c r="BIJ418" s="22"/>
      <c r="BIK418" s="22"/>
      <c r="BIL418" s="19"/>
      <c r="BIM418" s="19"/>
      <c r="BIN418" s="19"/>
      <c r="BIO418" s="19">
        <v>40</v>
      </c>
      <c r="BIP418" s="19">
        <v>40</v>
      </c>
      <c r="BIQ418" s="19"/>
      <c r="BIR418" s="22"/>
      <c r="BIS418" s="22"/>
      <c r="BIT418" s="22"/>
      <c r="BIU418" s="19"/>
      <c r="BIV418" s="19"/>
      <c r="BIW418" s="19"/>
      <c r="BIX418" s="19"/>
      <c r="BIY418" s="19"/>
      <c r="BIZ418" s="19"/>
      <c r="BJA418" s="21"/>
      <c r="BJB418" s="21"/>
      <c r="BJC418" s="21"/>
      <c r="BJD418" s="19"/>
      <c r="BJE418" s="19"/>
      <c r="BJF418" s="19"/>
      <c r="BJG418" s="19"/>
      <c r="BJH418" s="19"/>
      <c r="BJI418" s="19"/>
      <c r="BJJ418" s="22"/>
      <c r="BJK418" s="22"/>
      <c r="BJL418" s="22"/>
      <c r="BJM418" s="19"/>
      <c r="BJN418" s="19"/>
      <c r="BJO418" s="19"/>
      <c r="BJP418" s="19"/>
      <c r="BJQ418" s="19"/>
      <c r="BJR418" s="19"/>
      <c r="BJS418" s="22"/>
      <c r="BJT418" s="22"/>
      <c r="BJU418" s="22"/>
      <c r="BJV418" s="19"/>
      <c r="BJW418" s="19"/>
      <c r="BJX418" s="19"/>
      <c r="BJY418" s="19"/>
      <c r="BJZ418" s="19"/>
      <c r="BKA418" s="19"/>
      <c r="BKB418" s="22"/>
      <c r="BKC418" s="22"/>
      <c r="BKD418" s="22"/>
      <c r="BKE418" s="19"/>
      <c r="BKF418" s="19"/>
      <c r="BKG418" s="19"/>
      <c r="BKH418" s="19"/>
      <c r="BKI418" s="19"/>
      <c r="BKJ418" s="19"/>
      <c r="BKK418" s="21"/>
      <c r="BKL418" s="21"/>
      <c r="BKM418" s="21"/>
      <c r="BKN418" s="19"/>
      <c r="BKO418" s="22"/>
      <c r="BKP418" s="19"/>
      <c r="BKQ418" s="19"/>
      <c r="BKR418" s="19"/>
      <c r="BKS418" s="19"/>
      <c r="BKT418" s="22"/>
      <c r="BKU418" s="22"/>
      <c r="BKV418" s="22"/>
      <c r="BKW418" s="19"/>
      <c r="BKX418" s="19"/>
      <c r="BKY418" s="19"/>
      <c r="BKZ418" s="19"/>
      <c r="BLA418" s="19"/>
      <c r="BLB418" s="19"/>
      <c r="BLC418" s="19"/>
      <c r="BLD418" s="19"/>
      <c r="BLE418" s="22"/>
      <c r="BLF418" s="19"/>
      <c r="BLG418" s="19"/>
      <c r="BLH418" s="19"/>
      <c r="BLI418" s="13"/>
      <c r="BLJ418" s="13"/>
      <c r="BLK418" s="13"/>
      <c r="BLL418" s="13"/>
      <c r="BLM418" s="13"/>
      <c r="BLN418" s="13"/>
    </row>
    <row r="419" spans="1:1678">
      <c r="A419" s="7" t="s">
        <v>1291</v>
      </c>
      <c r="B419" s="8">
        <v>426</v>
      </c>
      <c r="C419" s="7" t="s">
        <v>8</v>
      </c>
      <c r="D419" s="7" t="s">
        <v>1292</v>
      </c>
      <c r="E419" s="7" t="s">
        <v>1293</v>
      </c>
      <c r="F419" s="7"/>
      <c r="G419" s="7">
        <v>125</v>
      </c>
      <c r="ALP419" s="19"/>
      <c r="ALQ419" s="19"/>
      <c r="ALR419" s="19"/>
      <c r="ALS419" s="22"/>
      <c r="ALT419" s="22"/>
      <c r="ALU419" s="22"/>
      <c r="ALV419" s="22"/>
      <c r="ALW419" s="19"/>
      <c r="ALX419" s="19"/>
      <c r="ALY419" s="19"/>
      <c r="ALZ419" s="19"/>
      <c r="AMA419" s="19"/>
      <c r="AMB419" s="19"/>
      <c r="AMC419" s="19"/>
      <c r="AMD419" s="19"/>
      <c r="AME419" s="19"/>
      <c r="AMF419" s="19"/>
      <c r="AMG419" s="19"/>
      <c r="AMH419" s="19"/>
      <c r="AMI419" s="19"/>
      <c r="AMJ419" s="19"/>
      <c r="AMK419" s="19"/>
      <c r="AML419" s="19"/>
      <c r="AMM419" s="19"/>
      <c r="AMN419" s="19"/>
      <c r="AMO419" s="19"/>
      <c r="AMP419" s="19"/>
      <c r="AMQ419" s="19"/>
      <c r="AMR419" s="19"/>
      <c r="AMS419" s="19"/>
      <c r="AMT419" s="19"/>
      <c r="AMU419" s="19"/>
      <c r="AMV419" s="19"/>
      <c r="AMW419" s="21"/>
      <c r="AMX419" s="21"/>
      <c r="AMY419" s="21"/>
      <c r="AMZ419" s="19"/>
      <c r="ANA419" s="19"/>
      <c r="ANB419" s="19"/>
      <c r="ANC419" s="19"/>
      <c r="AND419" s="19"/>
      <c r="ANE419" s="19"/>
      <c r="ANF419" s="19"/>
      <c r="ANG419" s="19"/>
      <c r="ANH419" s="19"/>
      <c r="ANI419" s="19"/>
      <c r="ANJ419" s="19"/>
      <c r="ANK419" s="19"/>
      <c r="ANL419" s="19"/>
      <c r="ANM419" s="19"/>
      <c r="ANN419" s="19"/>
      <c r="ANO419" s="19"/>
      <c r="ANP419" s="19"/>
      <c r="ANQ419" s="19"/>
      <c r="ANR419" s="19"/>
      <c r="ANS419" s="19"/>
      <c r="ANT419" s="19"/>
      <c r="ANU419" s="19"/>
      <c r="ANV419" s="19"/>
      <c r="ANW419" s="19"/>
      <c r="ANX419" s="19"/>
      <c r="ANY419" s="19"/>
      <c r="ANZ419" s="19"/>
      <c r="AOA419" s="19"/>
      <c r="AOB419" s="19"/>
      <c r="AOC419" s="19"/>
      <c r="AOD419" s="19"/>
      <c r="AOE419" s="19"/>
      <c r="AOF419" s="19"/>
      <c r="AOG419" s="21"/>
      <c r="AOH419" s="21"/>
      <c r="AOI419" s="21"/>
      <c r="AOJ419" s="19"/>
      <c r="AOK419" s="19"/>
      <c r="AOL419" s="19"/>
      <c r="AOM419" s="19"/>
      <c r="AON419" s="19"/>
      <c r="AOO419" s="19"/>
      <c r="AOP419" s="19"/>
      <c r="AOQ419" s="19"/>
      <c r="AOR419" s="19"/>
      <c r="AOS419" s="19"/>
      <c r="AOT419" s="19"/>
      <c r="AOU419" s="19"/>
      <c r="AOV419" s="19"/>
      <c r="AOW419" s="19"/>
      <c r="AOX419" s="19"/>
      <c r="AOY419" s="19"/>
      <c r="AOZ419" s="19"/>
      <c r="APA419" s="19"/>
      <c r="APB419" s="19"/>
      <c r="APC419" s="19"/>
      <c r="APD419" s="19"/>
      <c r="APE419" s="19"/>
      <c r="APF419" s="19"/>
      <c r="APG419" s="19"/>
      <c r="APH419" s="19"/>
      <c r="API419" s="19"/>
      <c r="APJ419" s="19"/>
      <c r="APK419" s="19"/>
      <c r="APL419" s="19"/>
      <c r="APM419" s="19"/>
      <c r="APN419" s="19"/>
      <c r="APO419" s="19"/>
      <c r="APP419" s="19"/>
      <c r="APQ419" s="21"/>
      <c r="APR419" s="21"/>
      <c r="APS419" s="21"/>
      <c r="APT419" s="19"/>
      <c r="APU419" s="19"/>
      <c r="APV419" s="19"/>
      <c r="APW419" s="19"/>
      <c r="APX419" s="19"/>
      <c r="APY419" s="19"/>
      <c r="APZ419" s="19"/>
      <c r="AQA419" s="19"/>
      <c r="AQB419" s="19"/>
      <c r="AQC419" s="19"/>
      <c r="AQD419" s="19"/>
      <c r="AQE419" s="19"/>
      <c r="AQF419" s="19"/>
      <c r="AQG419" s="19"/>
      <c r="AQH419" s="19"/>
      <c r="AQI419" s="19"/>
      <c r="AQJ419" s="19"/>
      <c r="AQK419" s="19"/>
      <c r="AQL419" s="19"/>
      <c r="AQM419" s="19"/>
      <c r="AQN419" s="19"/>
      <c r="AQO419" s="19"/>
      <c r="AQP419" s="19"/>
      <c r="AQQ419" s="19"/>
      <c r="AQR419" s="19"/>
      <c r="AQS419" s="19"/>
      <c r="AQT419" s="19"/>
      <c r="AQU419" s="19"/>
      <c r="AQV419" s="19"/>
      <c r="AQW419" s="19"/>
      <c r="AQX419" s="19"/>
      <c r="AQY419" s="19"/>
      <c r="AQZ419" s="19"/>
      <c r="ARA419" s="21"/>
      <c r="ARB419" s="21"/>
      <c r="ARC419" s="21"/>
      <c r="ARD419" s="19"/>
      <c r="ARE419" s="19"/>
      <c r="ARF419" s="19"/>
      <c r="ARG419" s="19"/>
      <c r="ARH419" s="19"/>
      <c r="ARI419" s="19"/>
      <c r="ARJ419" s="19"/>
      <c r="ARK419" s="19"/>
      <c r="ARL419" s="19"/>
      <c r="ARM419" s="19"/>
      <c r="ARN419" s="19"/>
      <c r="ARO419" s="19"/>
      <c r="ARP419" s="19"/>
      <c r="ARQ419" s="19"/>
      <c r="ARR419" s="19"/>
      <c r="ARS419" s="19"/>
      <c r="ART419" s="19"/>
      <c r="ARU419" s="19"/>
      <c r="ARV419" s="19"/>
      <c r="ARW419" s="19"/>
      <c r="ARX419" s="19"/>
      <c r="ARY419" s="19"/>
      <c r="ARZ419" s="19"/>
      <c r="ASA419" s="19"/>
      <c r="ASB419" s="19">
        <v>195</v>
      </c>
      <c r="ASC419" s="19">
        <v>175</v>
      </c>
      <c r="ASD419" s="19"/>
      <c r="ASE419" s="19">
        <v>175</v>
      </c>
      <c r="ASF419" s="19">
        <v>160</v>
      </c>
      <c r="ASG419" s="19"/>
      <c r="ASH419" s="19">
        <v>175</v>
      </c>
      <c r="ASI419" s="19">
        <v>160</v>
      </c>
      <c r="ASJ419" s="19"/>
      <c r="ASK419" s="21">
        <v>175</v>
      </c>
      <c r="ASL419" s="21">
        <v>125</v>
      </c>
      <c r="ASM419" s="21"/>
      <c r="ASN419" s="19">
        <v>125</v>
      </c>
      <c r="ASO419" s="19">
        <v>125</v>
      </c>
      <c r="ASP419" s="19"/>
      <c r="ASQ419" s="19">
        <v>125</v>
      </c>
      <c r="ASR419" s="19">
        <v>125</v>
      </c>
      <c r="ASS419" s="19"/>
      <c r="AST419" s="19">
        <v>125</v>
      </c>
      <c r="ASU419" s="19">
        <v>125</v>
      </c>
      <c r="ASV419" s="19"/>
      <c r="ASW419" s="19">
        <v>125</v>
      </c>
      <c r="ASX419" s="19">
        <v>125</v>
      </c>
      <c r="ASY419" s="19"/>
      <c r="ASZ419" s="19"/>
      <c r="ATA419" s="19"/>
      <c r="ATB419" s="19"/>
      <c r="ATC419" s="19"/>
      <c r="ATD419" s="19"/>
      <c r="ATE419" s="19"/>
      <c r="ATF419" s="19"/>
      <c r="ATG419" s="19"/>
      <c r="ATH419" s="19"/>
      <c r="ATI419" s="19"/>
      <c r="ATJ419" s="19"/>
      <c r="ATK419" s="19"/>
      <c r="ATL419" s="19"/>
      <c r="ATM419" s="19"/>
      <c r="ATN419" s="19"/>
      <c r="ATO419" s="19"/>
      <c r="ATP419" s="19"/>
      <c r="ATQ419" s="19"/>
      <c r="ATR419" s="19"/>
      <c r="ATS419" s="19"/>
      <c r="ATT419" s="19"/>
      <c r="ATU419" s="21"/>
      <c r="ATV419" s="21"/>
      <c r="ATW419" s="21"/>
      <c r="ATX419" s="19"/>
      <c r="ATY419" s="19"/>
      <c r="ATZ419" s="19"/>
      <c r="AUA419" s="19"/>
      <c r="AUB419" s="19"/>
      <c r="AUC419" s="19"/>
      <c r="AUD419" s="19"/>
      <c r="AUE419" s="19"/>
      <c r="AUF419" s="19"/>
      <c r="AUG419" s="19"/>
      <c r="AUH419" s="19"/>
      <c r="AUI419" s="19"/>
      <c r="AUJ419" s="19"/>
      <c r="AUK419" s="19"/>
      <c r="AUL419" s="19"/>
      <c r="AUM419" s="19"/>
      <c r="AUN419" s="19"/>
      <c r="AUO419" s="19"/>
      <c r="AUP419" s="19"/>
      <c r="AUQ419" s="19"/>
      <c r="AUR419" s="19"/>
      <c r="AUS419" s="19"/>
      <c r="AUT419" s="19"/>
      <c r="AUU419" s="19"/>
      <c r="AUV419" s="19"/>
      <c r="AUW419" s="19"/>
      <c r="AUX419" s="19"/>
      <c r="AUY419" s="19"/>
      <c r="AUZ419" s="19"/>
      <c r="AVA419" s="19"/>
      <c r="AVB419" s="19"/>
      <c r="AVC419" s="19"/>
      <c r="AVD419" s="19"/>
      <c r="AVE419" s="21"/>
      <c r="AVF419" s="21"/>
      <c r="AVG419" s="21"/>
      <c r="AVH419" s="19"/>
      <c r="AVI419" s="19"/>
      <c r="AVJ419" s="19"/>
      <c r="AVK419" s="19"/>
      <c r="AVL419" s="19"/>
      <c r="AVM419" s="19"/>
      <c r="AVN419" s="19"/>
      <c r="AVO419" s="19"/>
      <c r="AVP419" s="22"/>
      <c r="AVQ419" s="19"/>
      <c r="AVR419" s="19"/>
      <c r="AVS419" s="19"/>
      <c r="AVT419" s="19"/>
      <c r="AVU419" s="19"/>
      <c r="AVV419" s="19"/>
      <c r="AVW419" s="19"/>
      <c r="AVX419" s="19"/>
      <c r="AVY419" s="22"/>
      <c r="AVZ419" s="19"/>
      <c r="AWA419" s="19"/>
      <c r="AWB419" s="19"/>
      <c r="AWC419" s="19"/>
      <c r="AWD419" s="19"/>
      <c r="AWE419" s="19"/>
      <c r="AWF419" s="19"/>
      <c r="AWG419" s="19"/>
      <c r="AWH419" s="22"/>
      <c r="AWI419" s="19"/>
      <c r="AWJ419" s="19"/>
      <c r="AWK419" s="19"/>
      <c r="AWL419" s="19"/>
      <c r="AWM419" s="19"/>
      <c r="AWN419" s="19"/>
      <c r="AWO419" s="23"/>
      <c r="AWP419" s="23"/>
      <c r="AWQ419" s="23"/>
      <c r="AWR419" s="19"/>
      <c r="AWS419" s="19"/>
      <c r="AWT419" s="19"/>
      <c r="AWU419" s="19"/>
      <c r="AWV419" s="19"/>
      <c r="AWW419" s="19"/>
      <c r="AWX419" s="19"/>
      <c r="AWY419" s="19"/>
      <c r="AWZ419" s="22"/>
      <c r="AXA419" s="19"/>
      <c r="AXB419" s="19"/>
      <c r="AXC419" s="19"/>
      <c r="AXD419" s="19"/>
      <c r="AXE419" s="19"/>
      <c r="AXF419" s="19"/>
      <c r="AXG419" s="19"/>
      <c r="AXH419" s="19"/>
      <c r="AXI419" s="22"/>
      <c r="AXJ419" s="19"/>
      <c r="AXK419" s="19"/>
      <c r="AXL419" s="19"/>
      <c r="AXM419" s="19"/>
      <c r="AXN419" s="19"/>
      <c r="AXO419" s="19"/>
      <c r="AXP419" s="19"/>
      <c r="AXQ419" s="19"/>
      <c r="AXR419" s="22"/>
      <c r="AXS419" s="19"/>
      <c r="AXT419" s="19"/>
      <c r="AXU419" s="19"/>
      <c r="AXV419" s="19"/>
      <c r="AXW419" s="19"/>
      <c r="AXX419" s="19"/>
      <c r="AXY419" s="21"/>
      <c r="AXZ419" s="21"/>
      <c r="AYA419" s="21"/>
      <c r="AYB419" s="22"/>
      <c r="AYC419" s="22"/>
      <c r="AYD419" s="22"/>
      <c r="AYE419" s="22"/>
      <c r="AYF419" s="22"/>
      <c r="AYG419" s="22"/>
      <c r="AYH419" s="22"/>
      <c r="AYI419" s="22"/>
      <c r="AYJ419" s="22"/>
      <c r="AYK419" s="22"/>
      <c r="AYL419" s="22"/>
      <c r="AYM419" s="22"/>
      <c r="AYN419" s="22"/>
      <c r="AYO419" s="22"/>
      <c r="AYP419" s="22"/>
      <c r="AYQ419" s="22"/>
      <c r="AYR419" s="22"/>
      <c r="AYS419" s="22"/>
      <c r="AYT419" s="22"/>
      <c r="AYU419" s="22"/>
      <c r="AYV419" s="22"/>
      <c r="AYW419" s="22"/>
      <c r="AYX419" s="22"/>
      <c r="AYY419" s="22"/>
      <c r="AYZ419" s="22"/>
      <c r="AZA419" s="22"/>
      <c r="AZB419" s="22"/>
      <c r="AZC419" s="22"/>
      <c r="AZD419" s="22"/>
      <c r="AZE419" s="22"/>
      <c r="AZF419" s="22"/>
      <c r="AZG419" s="22"/>
      <c r="AZH419" s="22"/>
      <c r="AZI419" s="21"/>
      <c r="AZJ419" s="21"/>
      <c r="AZK419" s="21"/>
      <c r="AZL419" s="19"/>
      <c r="AZM419" s="19"/>
      <c r="AZN419" s="19"/>
      <c r="AZO419" s="19"/>
      <c r="AZP419" s="19"/>
      <c r="AZQ419" s="19"/>
      <c r="AZR419" s="19"/>
      <c r="AZS419" s="19"/>
      <c r="AZT419" s="19"/>
      <c r="AZU419" s="19"/>
      <c r="AZV419" s="19"/>
      <c r="AZW419" s="19"/>
      <c r="AZX419" s="19"/>
      <c r="AZY419" s="19"/>
      <c r="AZZ419" s="19"/>
      <c r="BAA419" s="22"/>
      <c r="BAB419" s="22"/>
      <c r="BAC419" s="22"/>
      <c r="BAD419" s="19"/>
      <c r="BAE419" s="19"/>
      <c r="BAF419" s="19"/>
      <c r="BAG419" s="19"/>
      <c r="BAH419" s="19"/>
      <c r="BAI419" s="19"/>
      <c r="BAJ419" s="19"/>
      <c r="BAK419" s="19"/>
      <c r="BAL419" s="19"/>
      <c r="BAM419" s="19"/>
      <c r="BAN419" s="19"/>
      <c r="BAO419" s="19"/>
      <c r="BAP419" s="22"/>
      <c r="BAQ419" s="22"/>
      <c r="BAR419" s="22"/>
      <c r="BAS419" s="21"/>
      <c r="BAT419" s="21"/>
      <c r="BAU419" s="21"/>
      <c r="BAV419" s="19"/>
      <c r="BAW419" s="19"/>
      <c r="BAX419" s="19"/>
      <c r="BAY419" s="19"/>
      <c r="BAZ419" s="19"/>
      <c r="BBA419" s="19"/>
      <c r="BBB419" s="22"/>
      <c r="BBC419" s="22"/>
      <c r="BBD419" s="22"/>
      <c r="BBE419" s="19"/>
      <c r="BBF419" s="19"/>
      <c r="BBG419" s="19"/>
      <c r="BBH419" s="19"/>
      <c r="BBI419" s="19"/>
      <c r="BBJ419" s="19"/>
      <c r="BBK419" s="19"/>
      <c r="BBL419" s="19"/>
      <c r="BBM419" s="19"/>
      <c r="BBN419" s="19"/>
      <c r="BBO419" s="19"/>
      <c r="BBP419" s="19"/>
      <c r="BBQ419" s="19"/>
      <c r="BBR419" s="19"/>
      <c r="BBS419" s="19"/>
      <c r="BBT419" s="19"/>
      <c r="BBU419" s="19"/>
      <c r="BBV419" s="19"/>
      <c r="BBW419" s="19"/>
      <c r="BBX419" s="19"/>
      <c r="BBY419" s="19"/>
      <c r="BBZ419" s="19"/>
      <c r="BCA419" s="19"/>
      <c r="BCB419" s="19"/>
      <c r="BCC419" s="21"/>
      <c r="BCD419" s="21"/>
      <c r="BCE419" s="21"/>
      <c r="BCF419" s="19"/>
      <c r="BCG419" s="19"/>
      <c r="BCH419" s="19"/>
      <c r="BCI419" s="19"/>
      <c r="BCJ419" s="19"/>
      <c r="BCK419" s="19"/>
      <c r="BCL419" s="22"/>
      <c r="BCM419" s="22"/>
      <c r="BCN419" s="22"/>
      <c r="BCO419" s="19"/>
      <c r="BCP419" s="19"/>
      <c r="BCQ419" s="19"/>
      <c r="BCR419" s="19"/>
      <c r="BCS419" s="19"/>
      <c r="BCT419" s="19"/>
      <c r="BCU419" s="22"/>
      <c r="BCV419" s="22"/>
      <c r="BCW419" s="22"/>
      <c r="BCX419" s="19"/>
      <c r="BCY419" s="19"/>
      <c r="BCZ419" s="19"/>
      <c r="BDA419" s="19"/>
      <c r="BDB419" s="19"/>
      <c r="BDC419" s="19"/>
      <c r="BDD419" s="22"/>
      <c r="BDE419" s="22"/>
      <c r="BDF419" s="22"/>
      <c r="BDG419" s="19"/>
      <c r="BDH419" s="19"/>
      <c r="BDI419" s="19"/>
      <c r="BDJ419" s="19"/>
      <c r="BDK419" s="19"/>
      <c r="BDL419" s="19"/>
      <c r="BDM419" s="21"/>
      <c r="BDN419" s="21"/>
      <c r="BDO419" s="21"/>
      <c r="BDP419" s="19"/>
      <c r="BDQ419" s="19"/>
      <c r="BDR419" s="19"/>
      <c r="BDS419" s="19"/>
      <c r="BDT419" s="19"/>
      <c r="BDU419" s="19"/>
      <c r="BDV419" s="22"/>
      <c r="BDW419" s="22"/>
      <c r="BDX419" s="22"/>
      <c r="BDY419" s="19"/>
      <c r="BDZ419" s="19"/>
      <c r="BEA419" s="19"/>
      <c r="BEB419" s="19"/>
      <c r="BEC419" s="19"/>
      <c r="BED419" s="19"/>
      <c r="BEE419" s="22"/>
      <c r="BEF419" s="22"/>
      <c r="BEG419" s="22"/>
      <c r="BEH419" s="19"/>
      <c r="BEI419" s="19"/>
      <c r="BEJ419" s="19"/>
      <c r="BEK419" s="19"/>
      <c r="BEL419" s="19"/>
      <c r="BEM419" s="19"/>
      <c r="BEN419" s="22"/>
      <c r="BEO419" s="22"/>
      <c r="BEP419" s="22"/>
      <c r="BEQ419" s="19"/>
      <c r="BER419" s="19"/>
      <c r="BES419" s="19"/>
      <c r="BET419" s="19"/>
      <c r="BEU419" s="19"/>
      <c r="BEV419" s="19"/>
      <c r="BEW419" s="21"/>
      <c r="BEX419" s="21"/>
      <c r="BEY419" s="21"/>
      <c r="BEZ419" s="19"/>
      <c r="BFA419" s="19"/>
      <c r="BFB419" s="19"/>
      <c r="BFC419" s="19"/>
      <c r="BFD419" s="19"/>
      <c r="BFE419" s="19"/>
      <c r="BFF419" s="22"/>
      <c r="BFG419" s="22"/>
      <c r="BFH419" s="22"/>
      <c r="BFI419" s="19"/>
      <c r="BFJ419" s="19"/>
      <c r="BFK419" s="19"/>
      <c r="BFL419" s="19"/>
      <c r="BFM419" s="19"/>
      <c r="BFN419" s="19"/>
      <c r="BFO419" s="22"/>
      <c r="BFP419" s="22"/>
      <c r="BFQ419" s="22"/>
      <c r="BFR419" s="19"/>
      <c r="BFS419" s="19"/>
      <c r="BFT419" s="19"/>
      <c r="BFU419" s="19"/>
      <c r="BFV419" s="19"/>
      <c r="BFW419" s="19"/>
      <c r="BFX419" s="22"/>
      <c r="BFY419" s="22"/>
      <c r="BFZ419" s="22"/>
      <c r="BGA419" s="19"/>
      <c r="BGB419" s="19"/>
      <c r="BGC419" s="19"/>
      <c r="BGD419" s="19"/>
      <c r="BGE419" s="19"/>
      <c r="BGF419" s="19"/>
      <c r="BGG419" s="23"/>
      <c r="BGH419" s="23"/>
      <c r="BGI419" s="23"/>
      <c r="BGJ419" s="19"/>
      <c r="BGK419" s="19"/>
      <c r="BGL419" s="19"/>
      <c r="BGM419" s="19"/>
      <c r="BGN419" s="19"/>
      <c r="BGO419" s="19"/>
      <c r="BGP419" s="22"/>
      <c r="BGQ419" s="22"/>
      <c r="BGR419" s="22"/>
      <c r="BGS419" s="19"/>
      <c r="BGT419" s="19"/>
      <c r="BGU419" s="19"/>
      <c r="BGV419" s="19"/>
      <c r="BGW419" s="19"/>
      <c r="BGX419" s="19"/>
      <c r="BGY419" s="22"/>
      <c r="BGZ419" s="22"/>
      <c r="BHA419" s="22"/>
      <c r="BHB419" s="19"/>
      <c r="BHC419" s="19"/>
      <c r="BHD419" s="19"/>
      <c r="BHE419" s="19"/>
      <c r="BHF419" s="19"/>
      <c r="BHG419" s="19"/>
      <c r="BHH419" s="22"/>
      <c r="BHI419" s="22"/>
      <c r="BHJ419" s="22"/>
      <c r="BHK419" s="19"/>
      <c r="BHL419" s="19"/>
      <c r="BHM419" s="19"/>
      <c r="BHN419" s="19"/>
      <c r="BHO419" s="19"/>
      <c r="BHP419" s="19"/>
      <c r="BHQ419" s="21"/>
      <c r="BHR419" s="21"/>
      <c r="BHS419" s="21"/>
      <c r="BHT419" s="19"/>
      <c r="BHU419" s="19"/>
      <c r="BHV419" s="19"/>
      <c r="BHW419" s="19"/>
      <c r="BHX419" s="19"/>
      <c r="BHY419" s="19"/>
      <c r="BHZ419" s="22"/>
      <c r="BIA419" s="22"/>
      <c r="BIB419" s="22"/>
      <c r="BIC419" s="19"/>
      <c r="BID419" s="19"/>
      <c r="BIE419" s="19"/>
      <c r="BIF419" s="19"/>
      <c r="BIG419" s="19"/>
      <c r="BIH419" s="19"/>
      <c r="BII419" s="22"/>
      <c r="BIJ419" s="22"/>
      <c r="BIK419" s="22"/>
      <c r="BIL419" s="19"/>
      <c r="BIM419" s="19"/>
      <c r="BIN419" s="19"/>
      <c r="BIO419" s="19"/>
      <c r="BIP419" s="19"/>
      <c r="BIQ419" s="19"/>
      <c r="BIR419" s="22"/>
      <c r="BIS419" s="22"/>
      <c r="BIT419" s="22"/>
      <c r="BIU419" s="19"/>
      <c r="BIV419" s="19"/>
      <c r="BIW419" s="19"/>
      <c r="BIX419" s="19"/>
      <c r="BIY419" s="19"/>
      <c r="BIZ419" s="19"/>
      <c r="BJA419" s="21"/>
      <c r="BJB419" s="21"/>
      <c r="BJC419" s="21"/>
      <c r="BJD419" s="19"/>
      <c r="BJE419" s="19"/>
      <c r="BJF419" s="19"/>
      <c r="BJG419" s="19"/>
      <c r="BJH419" s="19"/>
      <c r="BJI419" s="19"/>
      <c r="BJJ419" s="22"/>
      <c r="BJK419" s="22"/>
      <c r="BJL419" s="22"/>
      <c r="BJM419" s="19"/>
      <c r="BJN419" s="19"/>
      <c r="BJO419" s="19"/>
      <c r="BJP419" s="19"/>
      <c r="BJQ419" s="19"/>
      <c r="BJR419" s="19"/>
      <c r="BJS419" s="22"/>
      <c r="BJT419" s="22"/>
      <c r="BJU419" s="22"/>
      <c r="BJV419" s="19"/>
      <c r="BJW419" s="19"/>
      <c r="BJX419" s="19"/>
      <c r="BJY419" s="19"/>
      <c r="BJZ419" s="19"/>
      <c r="BKA419" s="19"/>
      <c r="BKB419" s="22"/>
      <c r="BKC419" s="22"/>
      <c r="BKD419" s="22"/>
      <c r="BKE419" s="19"/>
      <c r="BKF419" s="19"/>
      <c r="BKG419" s="19"/>
      <c r="BKH419" s="19"/>
      <c r="BKI419" s="19"/>
      <c r="BKJ419" s="19"/>
      <c r="BKK419" s="21"/>
      <c r="BKL419" s="21"/>
      <c r="BKM419" s="21"/>
      <c r="BKN419" s="19"/>
      <c r="BKO419" s="22"/>
      <c r="BKP419" s="19"/>
      <c r="BKQ419" s="19"/>
      <c r="BKR419" s="19"/>
      <c r="BKS419" s="19"/>
      <c r="BKT419" s="22"/>
      <c r="BKU419" s="22"/>
      <c r="BKV419" s="22"/>
      <c r="BKW419" s="19"/>
      <c r="BKX419" s="19"/>
      <c r="BKY419" s="19"/>
      <c r="BKZ419" s="19"/>
      <c r="BLA419" s="19"/>
      <c r="BLB419" s="19"/>
      <c r="BLC419" s="19"/>
      <c r="BLD419" s="19"/>
      <c r="BLE419" s="22"/>
      <c r="BLF419" s="19"/>
      <c r="BLG419" s="19"/>
      <c r="BLH419" s="19"/>
      <c r="BLI419" s="13"/>
      <c r="BLJ419" s="13"/>
      <c r="BLK419" s="13"/>
      <c r="BLL419" s="13"/>
      <c r="BLM419" s="13"/>
      <c r="BLN419" s="13"/>
    </row>
    <row r="420" spans="1:1678">
      <c r="A420" s="7" t="s">
        <v>1294</v>
      </c>
      <c r="B420" s="8">
        <v>427</v>
      </c>
      <c r="C420" s="7" t="s">
        <v>8</v>
      </c>
      <c r="D420" s="7" t="s">
        <v>1295</v>
      </c>
      <c r="E420" s="7" t="s">
        <v>1296</v>
      </c>
      <c r="F420" s="7"/>
      <c r="G420" s="7">
        <v>1000</v>
      </c>
      <c r="ALP420" s="19"/>
      <c r="ALQ420" s="19"/>
      <c r="ALR420" s="19"/>
      <c r="ALS420" s="22"/>
      <c r="ALT420" s="22"/>
      <c r="ALU420" s="22"/>
      <c r="ALV420" s="22"/>
      <c r="ALW420" s="19"/>
      <c r="ALX420" s="19"/>
      <c r="ALY420" s="19"/>
      <c r="ALZ420" s="19"/>
      <c r="AMA420" s="19"/>
      <c r="AMB420" s="19"/>
      <c r="AMC420" s="19"/>
      <c r="AMD420" s="19"/>
      <c r="AME420" s="19"/>
      <c r="AMF420" s="19"/>
      <c r="AMG420" s="19"/>
      <c r="AMH420" s="19"/>
      <c r="AMI420" s="19"/>
      <c r="AMJ420" s="19"/>
      <c r="AMK420" s="19"/>
      <c r="AML420" s="19"/>
      <c r="AMM420" s="19"/>
      <c r="AMN420" s="19"/>
      <c r="AMO420" s="19"/>
      <c r="AMP420" s="19"/>
      <c r="AMQ420" s="19"/>
      <c r="AMR420" s="19"/>
      <c r="AMS420" s="19"/>
      <c r="AMT420" s="19"/>
      <c r="AMU420" s="19"/>
      <c r="AMV420" s="19"/>
      <c r="AMW420" s="21"/>
      <c r="AMX420" s="21"/>
      <c r="AMY420" s="21"/>
      <c r="AMZ420" s="19"/>
      <c r="ANA420" s="19"/>
      <c r="ANB420" s="19"/>
      <c r="ANC420" s="19"/>
      <c r="AND420" s="19"/>
      <c r="ANE420" s="19"/>
      <c r="ANF420" s="19"/>
      <c r="ANG420" s="19"/>
      <c r="ANH420" s="19"/>
      <c r="ANI420" s="19"/>
      <c r="ANJ420" s="19"/>
      <c r="ANK420" s="19"/>
      <c r="ANL420" s="19"/>
      <c r="ANM420" s="19"/>
      <c r="ANN420" s="19"/>
      <c r="ANO420" s="19"/>
      <c r="ANP420" s="19"/>
      <c r="ANQ420" s="19"/>
      <c r="ANR420" s="19"/>
      <c r="ANS420" s="19"/>
      <c r="ANT420" s="19"/>
      <c r="ANU420" s="19"/>
      <c r="ANV420" s="19"/>
      <c r="ANW420" s="19"/>
      <c r="ANX420" s="19"/>
      <c r="ANY420" s="19"/>
      <c r="ANZ420" s="19"/>
      <c r="AOA420" s="19"/>
      <c r="AOB420" s="19"/>
      <c r="AOC420" s="19"/>
      <c r="AOD420" s="19"/>
      <c r="AOE420" s="19"/>
      <c r="AOF420" s="19"/>
      <c r="AOG420" s="21"/>
      <c r="AOH420" s="21"/>
      <c r="AOI420" s="21"/>
      <c r="AOJ420" s="19"/>
      <c r="AOK420" s="19"/>
      <c r="AOL420" s="19"/>
      <c r="AOM420" s="19"/>
      <c r="AON420" s="19"/>
      <c r="AOO420" s="19"/>
      <c r="AOP420" s="19"/>
      <c r="AOQ420" s="19"/>
      <c r="AOR420" s="19"/>
      <c r="AOS420" s="19"/>
      <c r="AOT420" s="19"/>
      <c r="AOU420" s="19"/>
      <c r="AOV420" s="19"/>
      <c r="AOW420" s="19"/>
      <c r="AOX420" s="19"/>
      <c r="AOY420" s="19"/>
      <c r="AOZ420" s="19"/>
      <c r="APA420" s="19"/>
      <c r="APB420" s="19"/>
      <c r="APC420" s="19"/>
      <c r="APD420" s="19"/>
      <c r="APE420" s="19"/>
      <c r="APF420" s="19"/>
      <c r="APG420" s="19"/>
      <c r="APH420" s="19"/>
      <c r="API420" s="19"/>
      <c r="APJ420" s="19"/>
      <c r="APK420" s="19"/>
      <c r="APL420" s="19"/>
      <c r="APM420" s="19"/>
      <c r="APN420" s="19"/>
      <c r="APO420" s="19"/>
      <c r="APP420" s="19"/>
      <c r="APQ420" s="21"/>
      <c r="APR420" s="21"/>
      <c r="APS420" s="21"/>
      <c r="APT420" s="19"/>
      <c r="APU420" s="19"/>
      <c r="APV420" s="19"/>
      <c r="APW420" s="19"/>
      <c r="APX420" s="19"/>
      <c r="APY420" s="19"/>
      <c r="APZ420" s="19"/>
      <c r="AQA420" s="19"/>
      <c r="AQB420" s="19"/>
      <c r="AQC420" s="19"/>
      <c r="AQD420" s="19"/>
      <c r="AQE420" s="19"/>
      <c r="AQF420" s="19"/>
      <c r="AQG420" s="19"/>
      <c r="AQH420" s="19"/>
      <c r="AQI420" s="19"/>
      <c r="AQJ420" s="19"/>
      <c r="AQK420" s="19"/>
      <c r="AQL420" s="19"/>
      <c r="AQM420" s="19"/>
      <c r="AQN420" s="19"/>
      <c r="AQO420" s="19"/>
      <c r="AQP420" s="19"/>
      <c r="AQQ420" s="19"/>
      <c r="AQR420" s="19"/>
      <c r="AQS420" s="19"/>
      <c r="AQT420" s="19"/>
      <c r="AQU420" s="19"/>
      <c r="AQV420" s="19"/>
      <c r="AQW420" s="19"/>
      <c r="AQX420" s="19"/>
      <c r="AQY420" s="19"/>
      <c r="AQZ420" s="19"/>
      <c r="ARA420" s="21"/>
      <c r="ARB420" s="21"/>
      <c r="ARC420" s="21"/>
      <c r="ARD420" s="19"/>
      <c r="ARE420" s="19"/>
      <c r="ARF420" s="19"/>
      <c r="ARG420" s="19"/>
      <c r="ARH420" s="19"/>
      <c r="ARI420" s="19"/>
      <c r="ARJ420" s="19"/>
      <c r="ARK420" s="19"/>
      <c r="ARL420" s="19"/>
      <c r="ARM420" s="19"/>
      <c r="ARN420" s="19"/>
      <c r="ARO420" s="19"/>
      <c r="ARP420" s="19"/>
      <c r="ARQ420" s="19"/>
      <c r="ARR420" s="19"/>
      <c r="ARS420" s="19">
        <v>1200</v>
      </c>
      <c r="ART420" s="19">
        <v>1150</v>
      </c>
      <c r="ARU420" s="19"/>
      <c r="ARV420" s="19">
        <v>1250</v>
      </c>
      <c r="ARW420" s="19">
        <v>1150</v>
      </c>
      <c r="ARX420" s="19"/>
      <c r="ARY420" s="19">
        <v>1150</v>
      </c>
      <c r="ARZ420" s="19">
        <v>1150</v>
      </c>
      <c r="ASA420" s="19"/>
      <c r="ASB420" s="19">
        <v>1150</v>
      </c>
      <c r="ASC420" s="19">
        <v>1150</v>
      </c>
      <c r="ASD420" s="19"/>
      <c r="ASE420" s="19">
        <v>1200</v>
      </c>
      <c r="ASF420" s="19">
        <v>1150</v>
      </c>
      <c r="ASG420" s="19"/>
      <c r="ASH420" s="19">
        <v>1150</v>
      </c>
      <c r="ASI420" s="19">
        <v>1150</v>
      </c>
      <c r="ASJ420" s="19"/>
      <c r="ASK420" s="21">
        <v>1150</v>
      </c>
      <c r="ASL420" s="21">
        <v>1150</v>
      </c>
      <c r="ASM420" s="21"/>
      <c r="ASN420" s="19">
        <v>1150</v>
      </c>
      <c r="ASO420" s="19">
        <v>1150</v>
      </c>
      <c r="ASP420" s="19"/>
      <c r="ASQ420" s="19">
        <v>1150</v>
      </c>
      <c r="ASR420" s="19">
        <v>1150</v>
      </c>
      <c r="ASS420" s="19"/>
      <c r="AST420" s="19">
        <v>1200</v>
      </c>
      <c r="ASU420" s="19">
        <v>1150</v>
      </c>
      <c r="ASV420" s="19"/>
      <c r="ASW420" s="19">
        <v>1250</v>
      </c>
      <c r="ASX420" s="19">
        <v>1100</v>
      </c>
      <c r="ASY420" s="19"/>
      <c r="ASZ420" s="19">
        <v>1250</v>
      </c>
      <c r="ATA420" s="19">
        <v>1250</v>
      </c>
      <c r="ATB420" s="19"/>
      <c r="ATC420" s="19"/>
      <c r="ATD420" s="19"/>
      <c r="ATE420" s="19"/>
      <c r="ATF420" s="19"/>
      <c r="ATG420" s="19"/>
      <c r="ATH420" s="19"/>
      <c r="ATI420" s="19">
        <v>1200</v>
      </c>
      <c r="ATJ420" s="19">
        <v>1200</v>
      </c>
      <c r="ATK420" s="19"/>
      <c r="ATL420" s="19"/>
      <c r="ATM420" s="19"/>
      <c r="ATN420" s="19"/>
      <c r="ATO420" s="19"/>
      <c r="ATP420" s="19"/>
      <c r="ATQ420" s="19"/>
      <c r="ATR420" s="19"/>
      <c r="ATS420" s="19"/>
      <c r="ATT420" s="19"/>
      <c r="ATU420" s="21"/>
      <c r="ATV420" s="21"/>
      <c r="ATW420" s="21"/>
      <c r="ATX420" s="19"/>
      <c r="ATY420" s="19"/>
      <c r="ATZ420" s="19"/>
      <c r="AUA420" s="19"/>
      <c r="AUB420" s="19"/>
      <c r="AUC420" s="19"/>
      <c r="AUD420" s="19"/>
      <c r="AUE420" s="19"/>
      <c r="AUF420" s="19"/>
      <c r="AUG420" s="19"/>
      <c r="AUH420" s="19"/>
      <c r="AUI420" s="19"/>
      <c r="AUJ420" s="19"/>
      <c r="AUK420" s="19"/>
      <c r="AUL420" s="19"/>
      <c r="AUM420" s="19"/>
      <c r="AUN420" s="19"/>
      <c r="AUO420" s="19"/>
      <c r="AUP420" s="19"/>
      <c r="AUQ420" s="19"/>
      <c r="AUR420" s="19"/>
      <c r="AUS420" s="19"/>
      <c r="AUT420" s="19"/>
      <c r="AUU420" s="19"/>
      <c r="AUV420" s="19"/>
      <c r="AUW420" s="19"/>
      <c r="AUX420" s="19"/>
      <c r="AUY420" s="19"/>
      <c r="AUZ420" s="19"/>
      <c r="AVA420" s="19"/>
      <c r="AVB420" s="19"/>
      <c r="AVC420" s="19"/>
      <c r="AVD420" s="19"/>
      <c r="AVE420" s="21"/>
      <c r="AVF420" s="21"/>
      <c r="AVG420" s="21"/>
      <c r="AVH420" s="19"/>
      <c r="AVI420" s="19"/>
      <c r="AVJ420" s="19"/>
      <c r="AVK420" s="19"/>
      <c r="AVL420" s="19"/>
      <c r="AVM420" s="19"/>
      <c r="AVN420" s="19"/>
      <c r="AVO420" s="19"/>
      <c r="AVP420" s="22"/>
      <c r="AVQ420" s="19"/>
      <c r="AVR420" s="19"/>
      <c r="AVS420" s="19"/>
      <c r="AVT420" s="19"/>
      <c r="AVU420" s="19"/>
      <c r="AVV420" s="19"/>
      <c r="AVW420" s="19"/>
      <c r="AVX420" s="19"/>
      <c r="AVY420" s="22"/>
      <c r="AVZ420" s="19"/>
      <c r="AWA420" s="19"/>
      <c r="AWB420" s="19"/>
      <c r="AWC420" s="19"/>
      <c r="AWD420" s="19"/>
      <c r="AWE420" s="19"/>
      <c r="AWF420" s="19"/>
      <c r="AWG420" s="19"/>
      <c r="AWH420" s="22"/>
      <c r="AWI420" s="19"/>
      <c r="AWJ420" s="19"/>
      <c r="AWK420" s="19"/>
      <c r="AWL420" s="19"/>
      <c r="AWM420" s="19"/>
      <c r="AWN420" s="19"/>
      <c r="AWO420" s="23"/>
      <c r="AWP420" s="23"/>
      <c r="AWQ420" s="23"/>
      <c r="AWR420" s="19"/>
      <c r="AWS420" s="19"/>
      <c r="AWT420" s="19"/>
      <c r="AWU420" s="19"/>
      <c r="AWV420" s="19"/>
      <c r="AWW420" s="19"/>
      <c r="AWX420" s="19"/>
      <c r="AWY420" s="19"/>
      <c r="AWZ420" s="22"/>
      <c r="AXA420" s="19"/>
      <c r="AXB420" s="19"/>
      <c r="AXC420" s="19"/>
      <c r="AXD420" s="19"/>
      <c r="AXE420" s="19"/>
      <c r="AXF420" s="19"/>
      <c r="AXG420" s="19"/>
      <c r="AXH420" s="19"/>
      <c r="AXI420" s="22"/>
      <c r="AXJ420" s="19"/>
      <c r="AXK420" s="19"/>
      <c r="AXL420" s="19"/>
      <c r="AXM420" s="19"/>
      <c r="AXN420" s="19"/>
      <c r="AXO420" s="19"/>
      <c r="AXP420" s="19"/>
      <c r="AXQ420" s="19"/>
      <c r="AXR420" s="22"/>
      <c r="AXS420" s="19"/>
      <c r="AXT420" s="19"/>
      <c r="AXU420" s="19"/>
      <c r="AXV420" s="19"/>
      <c r="AXW420" s="19"/>
      <c r="AXX420" s="19"/>
      <c r="AXY420" s="21"/>
      <c r="AXZ420" s="21"/>
      <c r="AYA420" s="21"/>
      <c r="AYB420" s="22"/>
      <c r="AYC420" s="22"/>
      <c r="AYD420" s="22"/>
      <c r="AYE420" s="22"/>
      <c r="AYF420" s="22"/>
      <c r="AYG420" s="22"/>
      <c r="AYH420" s="22"/>
      <c r="AYI420" s="22"/>
      <c r="AYJ420" s="22"/>
      <c r="AYK420" s="22"/>
      <c r="AYL420" s="22"/>
      <c r="AYM420" s="22"/>
      <c r="AYN420" s="22"/>
      <c r="AYO420" s="22"/>
      <c r="AYP420" s="22"/>
      <c r="AYQ420" s="22"/>
      <c r="AYR420" s="22"/>
      <c r="AYS420" s="22"/>
      <c r="AYT420" s="22"/>
      <c r="AYU420" s="22"/>
      <c r="AYV420" s="22"/>
      <c r="AYW420" s="22"/>
      <c r="AYX420" s="22"/>
      <c r="AYY420" s="22"/>
      <c r="AYZ420" s="22"/>
      <c r="AZA420" s="22"/>
      <c r="AZB420" s="22"/>
      <c r="AZC420" s="22"/>
      <c r="AZD420" s="22"/>
      <c r="AZE420" s="22"/>
      <c r="AZF420" s="22"/>
      <c r="AZG420" s="22"/>
      <c r="AZH420" s="22"/>
      <c r="AZI420" s="21"/>
      <c r="AZJ420" s="21"/>
      <c r="AZK420" s="21"/>
      <c r="AZL420" s="19"/>
      <c r="AZM420" s="19"/>
      <c r="AZN420" s="19"/>
      <c r="AZO420" s="19"/>
      <c r="AZP420" s="19"/>
      <c r="AZQ420" s="19"/>
      <c r="AZR420" s="19"/>
      <c r="AZS420" s="19"/>
      <c r="AZT420" s="19"/>
      <c r="AZU420" s="19"/>
      <c r="AZV420" s="19"/>
      <c r="AZW420" s="19"/>
      <c r="AZX420" s="19"/>
      <c r="AZY420" s="19"/>
      <c r="AZZ420" s="19"/>
      <c r="BAA420" s="22"/>
      <c r="BAB420" s="22"/>
      <c r="BAC420" s="22"/>
      <c r="BAD420" s="19"/>
      <c r="BAE420" s="19"/>
      <c r="BAF420" s="19"/>
      <c r="BAG420" s="19"/>
      <c r="BAH420" s="19"/>
      <c r="BAI420" s="19"/>
      <c r="BAJ420" s="19"/>
      <c r="BAK420" s="19"/>
      <c r="BAL420" s="19"/>
      <c r="BAM420" s="19"/>
      <c r="BAN420" s="19"/>
      <c r="BAO420" s="19"/>
      <c r="BAP420" s="22"/>
      <c r="BAQ420" s="22"/>
      <c r="BAR420" s="22"/>
      <c r="BAS420" s="21">
        <v>1100</v>
      </c>
      <c r="BAT420" s="21"/>
      <c r="BAU420" s="21"/>
      <c r="BAV420" s="19"/>
      <c r="BAW420" s="19"/>
      <c r="BAX420" s="19"/>
      <c r="BAY420" s="19"/>
      <c r="BAZ420" s="19"/>
      <c r="BBA420" s="19"/>
      <c r="BBB420" s="22"/>
      <c r="BBC420" s="22"/>
      <c r="BBD420" s="22"/>
      <c r="BBE420" s="19"/>
      <c r="BBF420" s="19"/>
      <c r="BBG420" s="19"/>
      <c r="BBH420" s="19"/>
      <c r="BBI420" s="19"/>
      <c r="BBJ420" s="19"/>
      <c r="BBK420" s="19"/>
      <c r="BBL420" s="19"/>
      <c r="BBM420" s="19"/>
      <c r="BBN420" s="19"/>
      <c r="BBO420" s="19"/>
      <c r="BBP420" s="19"/>
      <c r="BBQ420" s="19"/>
      <c r="BBR420" s="19"/>
      <c r="BBS420" s="19"/>
      <c r="BBT420" s="19"/>
      <c r="BBU420" s="19"/>
      <c r="BBV420" s="19"/>
      <c r="BBW420" s="19"/>
      <c r="BBX420" s="19"/>
      <c r="BBY420" s="19"/>
      <c r="BBZ420" s="19"/>
      <c r="BCA420" s="19"/>
      <c r="BCB420" s="19"/>
      <c r="BCC420" s="21"/>
      <c r="BCD420" s="21"/>
      <c r="BCE420" s="21"/>
      <c r="BCF420" s="19"/>
      <c r="BCG420" s="19"/>
      <c r="BCH420" s="19"/>
      <c r="BCI420" s="19"/>
      <c r="BCJ420" s="19"/>
      <c r="BCK420" s="19"/>
      <c r="BCL420" s="22"/>
      <c r="BCM420" s="22"/>
      <c r="BCN420" s="22"/>
      <c r="BCO420" s="19"/>
      <c r="BCP420" s="19"/>
      <c r="BCQ420" s="19"/>
      <c r="BCR420" s="19"/>
      <c r="BCS420" s="19"/>
      <c r="BCT420" s="19"/>
      <c r="BCU420" s="22"/>
      <c r="BCV420" s="22"/>
      <c r="BCW420" s="22"/>
      <c r="BCX420" s="19"/>
      <c r="BCY420" s="19"/>
      <c r="BCZ420" s="19"/>
      <c r="BDA420" s="19"/>
      <c r="BDB420" s="19"/>
      <c r="BDC420" s="19"/>
      <c r="BDD420" s="22"/>
      <c r="BDE420" s="22"/>
      <c r="BDF420" s="22"/>
      <c r="BDG420" s="19"/>
      <c r="BDH420" s="19"/>
      <c r="BDI420" s="19"/>
      <c r="BDJ420" s="19"/>
      <c r="BDK420" s="19"/>
      <c r="BDL420" s="19"/>
      <c r="BDM420" s="21"/>
      <c r="BDN420" s="21"/>
      <c r="BDO420" s="21"/>
      <c r="BDP420" s="19"/>
      <c r="BDQ420" s="19"/>
      <c r="BDR420" s="19"/>
      <c r="BDS420" s="19"/>
      <c r="BDT420" s="19"/>
      <c r="BDU420" s="19"/>
      <c r="BDV420" s="22"/>
      <c r="BDW420" s="22"/>
      <c r="BDX420" s="22"/>
      <c r="BDY420" s="19"/>
      <c r="BDZ420" s="19"/>
      <c r="BEA420" s="19"/>
      <c r="BEB420" s="19"/>
      <c r="BEC420" s="19"/>
      <c r="BED420" s="19"/>
      <c r="BEE420" s="22"/>
      <c r="BEF420" s="22"/>
      <c r="BEG420" s="22"/>
      <c r="BEH420" s="19"/>
      <c r="BEI420" s="19"/>
      <c r="BEJ420" s="19"/>
      <c r="BEK420" s="19"/>
      <c r="BEL420" s="19"/>
      <c r="BEM420" s="19"/>
      <c r="BEN420" s="22"/>
      <c r="BEO420" s="22"/>
      <c r="BEP420" s="22"/>
      <c r="BEQ420" s="19"/>
      <c r="BER420" s="19"/>
      <c r="BES420" s="19"/>
      <c r="BET420" s="19"/>
      <c r="BEU420" s="19"/>
      <c r="BEV420" s="19"/>
      <c r="BEW420" s="21"/>
      <c r="BEX420" s="21"/>
      <c r="BEY420" s="21"/>
      <c r="BEZ420" s="19"/>
      <c r="BFA420" s="19"/>
      <c r="BFB420" s="19"/>
      <c r="BFC420" s="19"/>
      <c r="BFD420" s="19"/>
      <c r="BFE420" s="19"/>
      <c r="BFF420" s="22"/>
      <c r="BFG420" s="22"/>
      <c r="BFH420" s="22"/>
      <c r="BFI420" s="19"/>
      <c r="BFJ420" s="19"/>
      <c r="BFK420" s="19"/>
      <c r="BFL420" s="19"/>
      <c r="BFM420" s="19"/>
      <c r="BFN420" s="19"/>
      <c r="BFO420" s="22"/>
      <c r="BFP420" s="22"/>
      <c r="BFQ420" s="22"/>
      <c r="BFR420" s="19"/>
      <c r="BFS420" s="19"/>
      <c r="BFT420" s="19"/>
      <c r="BFU420" s="19"/>
      <c r="BFV420" s="19"/>
      <c r="BFW420" s="19"/>
      <c r="BFX420" s="22"/>
      <c r="BFY420" s="22"/>
      <c r="BFZ420" s="22"/>
      <c r="BGA420" s="19"/>
      <c r="BGB420" s="19"/>
      <c r="BGC420" s="19"/>
      <c r="BGD420" s="19"/>
      <c r="BGE420" s="19"/>
      <c r="BGF420" s="19"/>
      <c r="BGG420" s="23"/>
      <c r="BGH420" s="23"/>
      <c r="BGI420" s="23"/>
      <c r="BGJ420" s="19"/>
      <c r="BGK420" s="19"/>
      <c r="BGL420" s="19"/>
      <c r="BGM420" s="19"/>
      <c r="BGN420" s="19"/>
      <c r="BGO420" s="19"/>
      <c r="BGP420" s="22"/>
      <c r="BGQ420" s="22"/>
      <c r="BGR420" s="22"/>
      <c r="BGS420" s="19"/>
      <c r="BGT420" s="19"/>
      <c r="BGU420" s="19"/>
      <c r="BGV420" s="19"/>
      <c r="BGW420" s="19"/>
      <c r="BGX420" s="19"/>
      <c r="BGY420" s="22"/>
      <c r="BGZ420" s="22"/>
      <c r="BHA420" s="22"/>
      <c r="BHB420" s="19"/>
      <c r="BHC420" s="19"/>
      <c r="BHD420" s="19"/>
      <c r="BHE420" s="19"/>
      <c r="BHF420" s="19"/>
      <c r="BHG420" s="19"/>
      <c r="BHH420" s="22"/>
      <c r="BHI420" s="22"/>
      <c r="BHJ420" s="22"/>
      <c r="BHK420" s="19"/>
      <c r="BHL420" s="19"/>
      <c r="BHM420" s="19"/>
      <c r="BHN420" s="19"/>
      <c r="BHO420" s="19"/>
      <c r="BHP420" s="19"/>
      <c r="BHQ420" s="21"/>
      <c r="BHR420" s="21"/>
      <c r="BHS420" s="21"/>
      <c r="BHT420" s="19"/>
      <c r="BHU420" s="19"/>
      <c r="BHV420" s="19"/>
      <c r="BHW420" s="19"/>
      <c r="BHX420" s="19"/>
      <c r="BHY420" s="19"/>
      <c r="BHZ420" s="22"/>
      <c r="BIA420" s="22"/>
      <c r="BIB420" s="22"/>
      <c r="BIC420" s="19"/>
      <c r="BID420" s="19"/>
      <c r="BIE420" s="19"/>
      <c r="BIF420" s="19"/>
      <c r="BIG420" s="19"/>
      <c r="BIH420" s="19"/>
      <c r="BII420" s="22"/>
      <c r="BIJ420" s="22"/>
      <c r="BIK420" s="22"/>
      <c r="BIL420" s="19"/>
      <c r="BIM420" s="19"/>
      <c r="BIN420" s="19"/>
      <c r="BIO420" s="19"/>
      <c r="BIP420" s="19"/>
      <c r="BIQ420" s="19"/>
      <c r="BIR420" s="22"/>
      <c r="BIS420" s="22"/>
      <c r="BIT420" s="22"/>
      <c r="BIU420" s="19"/>
      <c r="BIV420" s="19"/>
      <c r="BIW420" s="19"/>
      <c r="BIX420" s="19"/>
      <c r="BIY420" s="19"/>
      <c r="BIZ420" s="19"/>
      <c r="BJA420" s="21"/>
      <c r="BJB420" s="21"/>
      <c r="BJC420" s="21"/>
      <c r="BJD420" s="19"/>
      <c r="BJE420" s="19"/>
      <c r="BJF420" s="19"/>
      <c r="BJG420" s="19"/>
      <c r="BJH420" s="19"/>
      <c r="BJI420" s="19"/>
      <c r="BJJ420" s="22"/>
      <c r="BJK420" s="22"/>
      <c r="BJL420" s="22"/>
      <c r="BJM420" s="19"/>
      <c r="BJN420" s="19"/>
      <c r="BJO420" s="19"/>
      <c r="BJP420" s="19"/>
      <c r="BJQ420" s="19"/>
      <c r="BJR420" s="19"/>
      <c r="BJS420" s="22"/>
      <c r="BJT420" s="22"/>
      <c r="BJU420" s="22"/>
      <c r="BJV420" s="19"/>
      <c r="BJW420" s="19"/>
      <c r="BJX420" s="19"/>
      <c r="BJY420" s="19"/>
      <c r="BJZ420" s="19"/>
      <c r="BKA420" s="19"/>
      <c r="BKB420" s="22"/>
      <c r="BKC420" s="22"/>
      <c r="BKD420" s="22"/>
      <c r="BKE420" s="19"/>
      <c r="BKF420" s="19"/>
      <c r="BKG420" s="19"/>
      <c r="BKH420" s="19"/>
      <c r="BKI420" s="19"/>
      <c r="BKJ420" s="19"/>
      <c r="BKK420" s="21"/>
      <c r="BKL420" s="21"/>
      <c r="BKM420" s="21"/>
      <c r="BKN420" s="19"/>
      <c r="BKO420" s="22"/>
      <c r="BKP420" s="19"/>
      <c r="BKQ420" s="19"/>
      <c r="BKR420" s="19"/>
      <c r="BKS420" s="19"/>
      <c r="BKT420" s="22"/>
      <c r="BKU420" s="22"/>
      <c r="BKV420" s="22"/>
      <c r="BKW420" s="19"/>
      <c r="BKX420" s="19"/>
      <c r="BKY420" s="19"/>
      <c r="BKZ420" s="19"/>
      <c r="BLA420" s="19"/>
      <c r="BLB420" s="19"/>
      <c r="BLC420" s="19"/>
      <c r="BLD420" s="19"/>
      <c r="BLE420" s="22"/>
      <c r="BLF420" s="19"/>
      <c r="BLG420" s="19"/>
      <c r="BLH420" s="19"/>
      <c r="BLI420" s="13"/>
      <c r="BLJ420" s="13"/>
      <c r="BLK420" s="13"/>
      <c r="BLL420" s="13"/>
      <c r="BLM420" s="13"/>
      <c r="BLN420" s="13"/>
    </row>
    <row r="421" spans="1:1678">
      <c r="A421" s="7" t="s">
        <v>1297</v>
      </c>
      <c r="B421" s="8">
        <v>428</v>
      </c>
      <c r="C421" s="7" t="s">
        <v>8</v>
      </c>
      <c r="D421" s="7" t="s">
        <v>1298</v>
      </c>
      <c r="E421" s="7" t="s">
        <v>1299</v>
      </c>
      <c r="F421" s="7"/>
      <c r="G421" s="7">
        <v>500</v>
      </c>
      <c r="ALP421" s="19"/>
      <c r="ALQ421" s="19"/>
      <c r="ALR421" s="19"/>
      <c r="ALS421" s="22"/>
      <c r="ALT421" s="22"/>
      <c r="ALU421" s="22"/>
      <c r="ALV421" s="22"/>
      <c r="ALW421" s="19"/>
      <c r="ALX421" s="19"/>
      <c r="ALY421" s="19"/>
      <c r="ALZ421" s="19"/>
      <c r="AMA421" s="19"/>
      <c r="AMB421" s="19"/>
      <c r="AMC421" s="19"/>
      <c r="AMD421" s="19"/>
      <c r="AME421" s="19"/>
      <c r="AMF421" s="19"/>
      <c r="AMG421" s="19"/>
      <c r="AMH421" s="19"/>
      <c r="AMI421" s="19"/>
      <c r="AMJ421" s="19"/>
      <c r="AMK421" s="19"/>
      <c r="AML421" s="19"/>
      <c r="AMM421" s="19"/>
      <c r="AMN421" s="19"/>
      <c r="AMO421" s="19"/>
      <c r="AMP421" s="19"/>
      <c r="AMQ421" s="19"/>
      <c r="AMR421" s="19"/>
      <c r="AMS421" s="19"/>
      <c r="AMT421" s="19"/>
      <c r="AMU421" s="19"/>
      <c r="AMV421" s="19"/>
      <c r="AMW421" s="21"/>
      <c r="AMX421" s="21"/>
      <c r="AMY421" s="21"/>
      <c r="AMZ421" s="19"/>
      <c r="ANA421" s="19"/>
      <c r="ANB421" s="19"/>
      <c r="ANC421" s="19"/>
      <c r="AND421" s="19"/>
      <c r="ANE421" s="19"/>
      <c r="ANF421" s="19"/>
      <c r="ANG421" s="19"/>
      <c r="ANH421" s="19"/>
      <c r="ANI421" s="19"/>
      <c r="ANJ421" s="19"/>
      <c r="ANK421" s="19"/>
      <c r="ANL421" s="19"/>
      <c r="ANM421" s="19"/>
      <c r="ANN421" s="19"/>
      <c r="ANO421" s="19"/>
      <c r="ANP421" s="19"/>
      <c r="ANQ421" s="19"/>
      <c r="ANR421" s="19"/>
      <c r="ANS421" s="19"/>
      <c r="ANT421" s="19"/>
      <c r="ANU421" s="19"/>
      <c r="ANV421" s="19"/>
      <c r="ANW421" s="19"/>
      <c r="ANX421" s="19"/>
      <c r="ANY421" s="19"/>
      <c r="ANZ421" s="19"/>
      <c r="AOA421" s="19"/>
      <c r="AOB421" s="19"/>
      <c r="AOC421" s="19"/>
      <c r="AOD421" s="19"/>
      <c r="AOE421" s="19"/>
      <c r="AOF421" s="19"/>
      <c r="AOG421" s="21"/>
      <c r="AOH421" s="21"/>
      <c r="AOI421" s="21"/>
      <c r="AOJ421" s="19"/>
      <c r="AOK421" s="19"/>
      <c r="AOL421" s="19"/>
      <c r="AOM421" s="19"/>
      <c r="AON421" s="19"/>
      <c r="AOO421" s="19"/>
      <c r="AOP421" s="19"/>
      <c r="AOQ421" s="19"/>
      <c r="AOR421" s="19"/>
      <c r="AOS421" s="19"/>
      <c r="AOT421" s="19"/>
      <c r="AOU421" s="19"/>
      <c r="AOV421" s="19"/>
      <c r="AOW421" s="19"/>
      <c r="AOX421" s="19"/>
      <c r="AOY421" s="19"/>
      <c r="AOZ421" s="19"/>
      <c r="APA421" s="19"/>
      <c r="APB421" s="19"/>
      <c r="APC421" s="19"/>
      <c r="APD421" s="19"/>
      <c r="APE421" s="19"/>
      <c r="APF421" s="19"/>
      <c r="APG421" s="19"/>
      <c r="APH421" s="19"/>
      <c r="API421" s="19"/>
      <c r="APJ421" s="19"/>
      <c r="APK421" s="19"/>
      <c r="APL421" s="19"/>
      <c r="APM421" s="19"/>
      <c r="APN421" s="19"/>
      <c r="APO421" s="19"/>
      <c r="APP421" s="19"/>
      <c r="APQ421" s="21"/>
      <c r="APR421" s="21"/>
      <c r="APS421" s="21"/>
      <c r="APT421" s="19">
        <v>850</v>
      </c>
      <c r="APU421" s="19">
        <v>825</v>
      </c>
      <c r="APV421" s="19"/>
      <c r="APW421" s="19">
        <v>850</v>
      </c>
      <c r="APX421" s="19">
        <v>850</v>
      </c>
      <c r="APY421" s="19"/>
      <c r="APZ421" s="19">
        <v>850</v>
      </c>
      <c r="AQA421" s="19">
        <v>850</v>
      </c>
      <c r="AQB421" s="19"/>
      <c r="AQC421" s="19">
        <v>800</v>
      </c>
      <c r="AQD421" s="19">
        <v>800</v>
      </c>
      <c r="AQE421" s="19"/>
      <c r="AQF421" s="19">
        <v>800</v>
      </c>
      <c r="AQG421" s="19">
        <v>800</v>
      </c>
      <c r="AQH421" s="19"/>
      <c r="AQI421" s="19">
        <v>800</v>
      </c>
      <c r="AQJ421" s="19">
        <v>800</v>
      </c>
      <c r="AQK421" s="19"/>
      <c r="AQL421" s="19"/>
      <c r="AQM421" s="19"/>
      <c r="AQN421" s="19"/>
      <c r="AQO421" s="19"/>
      <c r="AQP421" s="19"/>
      <c r="AQQ421" s="19"/>
      <c r="AQR421" s="19">
        <v>750</v>
      </c>
      <c r="AQS421" s="19">
        <v>700</v>
      </c>
      <c r="AQT421" s="19"/>
      <c r="AQU421" s="19">
        <v>800</v>
      </c>
      <c r="AQV421" s="19">
        <v>750</v>
      </c>
      <c r="AQW421" s="19"/>
      <c r="AQX421" s="19">
        <v>800</v>
      </c>
      <c r="AQY421" s="19">
        <v>800</v>
      </c>
      <c r="AQZ421" s="19"/>
      <c r="ARA421" s="21">
        <v>850</v>
      </c>
      <c r="ARB421" s="21">
        <v>700</v>
      </c>
      <c r="ARC421" s="21"/>
      <c r="ARD421" s="19"/>
      <c r="ARE421" s="19"/>
      <c r="ARF421" s="19"/>
      <c r="ARG421" s="19"/>
      <c r="ARH421" s="19"/>
      <c r="ARI421" s="19"/>
      <c r="ARJ421" s="19"/>
      <c r="ARK421" s="19"/>
      <c r="ARL421" s="19"/>
      <c r="ARM421" s="19"/>
      <c r="ARN421" s="19"/>
      <c r="ARO421" s="19"/>
      <c r="ARP421" s="19"/>
      <c r="ARQ421" s="19"/>
      <c r="ARR421" s="19"/>
      <c r="ARS421" s="19"/>
      <c r="ART421" s="19">
        <v>750</v>
      </c>
      <c r="ARU421" s="19">
        <v>750</v>
      </c>
      <c r="ARV421" s="19"/>
      <c r="ARW421" s="19"/>
      <c r="ARX421" s="19"/>
      <c r="ARY421" s="19"/>
      <c r="ARZ421" s="19"/>
      <c r="ASA421" s="19"/>
      <c r="ASB421" s="19"/>
      <c r="ASC421" s="19"/>
      <c r="ASD421" s="19"/>
      <c r="ASE421" s="19"/>
      <c r="ASF421" s="19"/>
      <c r="ASG421" s="19"/>
      <c r="ASH421" s="19"/>
      <c r="ASI421" s="19"/>
      <c r="ASJ421" s="19"/>
      <c r="ASK421" s="21">
        <v>700</v>
      </c>
      <c r="ASL421" s="21">
        <v>700</v>
      </c>
      <c r="ASM421" s="21"/>
      <c r="ASN421" s="19"/>
      <c r="ASO421" s="19"/>
      <c r="ASP421" s="19"/>
      <c r="ASQ421" s="19"/>
      <c r="ASR421" s="19"/>
      <c r="ASS421" s="19"/>
      <c r="AST421" s="19"/>
      <c r="ASU421" s="19"/>
      <c r="ASV421" s="19"/>
      <c r="ASW421" s="19"/>
      <c r="ASX421" s="19"/>
      <c r="ASY421" s="19"/>
      <c r="ASZ421" s="19">
        <v>600</v>
      </c>
      <c r="ATA421" s="19">
        <v>600</v>
      </c>
      <c r="ATB421" s="19"/>
      <c r="ATC421" s="19"/>
      <c r="ATD421" s="19"/>
      <c r="ATE421" s="19"/>
      <c r="ATF421" s="19"/>
      <c r="ATG421" s="19"/>
      <c r="ATH421" s="19"/>
      <c r="ATI421" s="19"/>
      <c r="ATJ421" s="19"/>
      <c r="ATK421" s="19"/>
      <c r="ATL421" s="19"/>
      <c r="ATM421" s="19"/>
      <c r="ATN421" s="19"/>
      <c r="ATO421" s="19"/>
      <c r="ATP421" s="19"/>
      <c r="ATQ421" s="19"/>
      <c r="ATR421" s="19"/>
      <c r="ATS421" s="19"/>
      <c r="ATT421" s="19"/>
      <c r="ATU421" s="21"/>
      <c r="ATV421" s="21"/>
      <c r="ATW421" s="21"/>
      <c r="ATX421" s="19">
        <v>580</v>
      </c>
      <c r="ATY421" s="19">
        <v>580</v>
      </c>
      <c r="ATZ421" s="19"/>
      <c r="AUA421" s="19">
        <v>575</v>
      </c>
      <c r="AUB421" s="19">
        <v>575</v>
      </c>
      <c r="AUC421" s="19"/>
      <c r="AUD421" s="19">
        <v>575</v>
      </c>
      <c r="AUE421" s="19">
        <v>525</v>
      </c>
      <c r="AUF421" s="19"/>
      <c r="AUG421" s="19">
        <v>525</v>
      </c>
      <c r="AUH421" s="19">
        <v>525</v>
      </c>
      <c r="AUI421" s="19"/>
      <c r="AUJ421" s="19">
        <v>525</v>
      </c>
      <c r="AUK421" s="19">
        <v>525</v>
      </c>
      <c r="AUL421" s="19"/>
      <c r="AUM421" s="19">
        <v>525</v>
      </c>
      <c r="AUN421" s="19">
        <v>525</v>
      </c>
      <c r="AUO421" s="19"/>
      <c r="AUP421" s="19">
        <v>525</v>
      </c>
      <c r="AUQ421" s="19">
        <v>525</v>
      </c>
      <c r="AUR421" s="19"/>
      <c r="AUS421" s="19">
        <v>525</v>
      </c>
      <c r="AUT421" s="19">
        <v>525</v>
      </c>
      <c r="AUU421" s="19"/>
      <c r="AUV421" s="19">
        <v>525</v>
      </c>
      <c r="AUW421" s="19">
        <v>525</v>
      </c>
      <c r="AUX421" s="19"/>
      <c r="AUY421" s="19">
        <v>525</v>
      </c>
      <c r="AUZ421" s="19">
        <v>525</v>
      </c>
      <c r="AVA421" s="19"/>
      <c r="AVB421" s="19"/>
      <c r="AVC421" s="19"/>
      <c r="AVD421" s="19"/>
      <c r="AVE421" s="21">
        <v>525</v>
      </c>
      <c r="AVF421" s="21">
        <v>475</v>
      </c>
      <c r="AVG421" s="21"/>
      <c r="AVH421" s="19"/>
      <c r="AVI421" s="19"/>
      <c r="AVJ421" s="19"/>
      <c r="AVK421" s="19"/>
      <c r="AVL421" s="19"/>
      <c r="AVM421" s="19"/>
      <c r="AVN421" s="19"/>
      <c r="AVO421" s="19"/>
      <c r="AVP421" s="22"/>
      <c r="AVQ421" s="19"/>
      <c r="AVR421" s="19"/>
      <c r="AVS421" s="19"/>
      <c r="AVT421" s="19"/>
      <c r="AVU421" s="19"/>
      <c r="AVV421" s="19"/>
      <c r="AVW421" s="19"/>
      <c r="AVX421" s="19"/>
      <c r="AVY421" s="22"/>
      <c r="AVZ421" s="19"/>
      <c r="AWA421" s="19"/>
      <c r="AWB421" s="19"/>
      <c r="AWC421" s="19"/>
      <c r="AWD421" s="19"/>
      <c r="AWE421" s="19"/>
      <c r="AWF421" s="19">
        <v>425</v>
      </c>
      <c r="AWG421" s="19">
        <v>410</v>
      </c>
      <c r="AWH421" s="22"/>
      <c r="AWI421" s="19">
        <v>410</v>
      </c>
      <c r="AWJ421" s="19">
        <v>410</v>
      </c>
      <c r="AWK421" s="19"/>
      <c r="AWL421" s="19"/>
      <c r="AWM421" s="19"/>
      <c r="AWN421" s="19"/>
      <c r="AWO421" s="23">
        <v>350</v>
      </c>
      <c r="AWP421" s="23">
        <v>350</v>
      </c>
      <c r="AWQ421" s="23"/>
      <c r="AWR421" s="19">
        <v>485</v>
      </c>
      <c r="AWS421" s="19">
        <v>350</v>
      </c>
      <c r="AWT421" s="19"/>
      <c r="AWU421" s="19">
        <v>485</v>
      </c>
      <c r="AWV421" s="19">
        <v>480</v>
      </c>
      <c r="AWW421" s="19"/>
      <c r="AWX421" s="19">
        <v>485</v>
      </c>
      <c r="AWY421" s="19">
        <v>485</v>
      </c>
      <c r="AWZ421" s="22"/>
      <c r="AXA421" s="19">
        <v>420</v>
      </c>
      <c r="AXB421" s="19">
        <v>420</v>
      </c>
      <c r="AXC421" s="19"/>
      <c r="AXD421" s="19">
        <v>420</v>
      </c>
      <c r="AXE421" s="19">
        <v>420</v>
      </c>
      <c r="AXF421" s="19"/>
      <c r="AXG421" s="19">
        <v>420</v>
      </c>
      <c r="AXH421" s="19">
        <v>420</v>
      </c>
      <c r="AXI421" s="22"/>
      <c r="AXJ421" s="19">
        <v>420</v>
      </c>
      <c r="AXK421" s="19">
        <v>420</v>
      </c>
      <c r="AXL421" s="19"/>
      <c r="AXM421" s="19">
        <v>420</v>
      </c>
      <c r="AXN421" s="19">
        <v>420</v>
      </c>
      <c r="AXO421" s="19"/>
      <c r="AXP421" s="19">
        <v>420</v>
      </c>
      <c r="AXQ421" s="19">
        <v>420</v>
      </c>
      <c r="AXR421" s="22"/>
      <c r="AXS421" s="19">
        <v>420</v>
      </c>
      <c r="AXT421" s="19">
        <v>420</v>
      </c>
      <c r="AXU421" s="19"/>
      <c r="AXV421" s="19">
        <v>550</v>
      </c>
      <c r="AXW421" s="19">
        <v>420</v>
      </c>
      <c r="AXX421" s="19"/>
      <c r="AXY421" s="21">
        <v>550</v>
      </c>
      <c r="AXZ421" s="21">
        <v>450</v>
      </c>
      <c r="AYA421" s="21"/>
      <c r="AYB421" s="22"/>
      <c r="AYC421" s="22"/>
      <c r="AYD421" s="22"/>
      <c r="AYE421" s="22"/>
      <c r="AYF421" s="22"/>
      <c r="AYG421" s="22"/>
      <c r="AYH421" s="22"/>
      <c r="AYI421" s="22"/>
      <c r="AYJ421" s="22"/>
      <c r="AYK421" s="22"/>
      <c r="AYL421" s="22"/>
      <c r="AYM421" s="22"/>
      <c r="AYN421" s="22"/>
      <c r="AYO421" s="22"/>
      <c r="AYP421" s="22"/>
      <c r="AYQ421" s="22"/>
      <c r="AYR421" s="22"/>
      <c r="AYS421" s="22"/>
      <c r="AYT421" s="22"/>
      <c r="AYU421" s="22"/>
      <c r="AYV421" s="22"/>
      <c r="AYW421" s="22"/>
      <c r="AYX421" s="22"/>
      <c r="AYY421" s="22"/>
      <c r="AYZ421" s="22"/>
      <c r="AZA421" s="22"/>
      <c r="AZB421" s="22"/>
      <c r="AZC421" s="22"/>
      <c r="AZD421" s="22"/>
      <c r="AZE421" s="22"/>
      <c r="AZF421" s="22"/>
      <c r="AZG421" s="22"/>
      <c r="AZH421" s="22"/>
      <c r="AZI421" s="21"/>
      <c r="AZJ421" s="21"/>
      <c r="AZK421" s="21"/>
      <c r="AZL421" s="19"/>
      <c r="AZM421" s="19"/>
      <c r="AZN421" s="19"/>
      <c r="AZO421" s="19"/>
      <c r="AZP421" s="19"/>
      <c r="AZQ421" s="19"/>
      <c r="AZR421" s="19"/>
      <c r="AZS421" s="19"/>
      <c r="AZT421" s="19"/>
      <c r="AZU421" s="19"/>
      <c r="AZV421" s="19"/>
      <c r="AZW421" s="19"/>
      <c r="AZX421" s="19"/>
      <c r="AZY421" s="19"/>
      <c r="AZZ421" s="19"/>
      <c r="BAA421" s="22"/>
      <c r="BAB421" s="22"/>
      <c r="BAC421" s="22"/>
      <c r="BAD421" s="19"/>
      <c r="BAE421" s="19"/>
      <c r="BAF421" s="19"/>
      <c r="BAG421" s="19"/>
      <c r="BAH421" s="19"/>
      <c r="BAI421" s="19"/>
      <c r="BAJ421" s="19"/>
      <c r="BAK421" s="19"/>
      <c r="BAL421" s="19"/>
      <c r="BAM421" s="19"/>
      <c r="BAN421" s="19"/>
      <c r="BAO421" s="19"/>
      <c r="BAP421" s="22"/>
      <c r="BAQ421" s="22"/>
      <c r="BAR421" s="22"/>
      <c r="BAS421" s="21"/>
      <c r="BAT421" s="21"/>
      <c r="BAU421" s="21"/>
      <c r="BAV421" s="19"/>
      <c r="BAW421" s="19"/>
      <c r="BAX421" s="19"/>
      <c r="BAY421" s="19"/>
      <c r="BAZ421" s="19"/>
      <c r="BBA421" s="19"/>
      <c r="BBB421" s="22"/>
      <c r="BBC421" s="22"/>
      <c r="BBD421" s="22"/>
      <c r="BBE421" s="19"/>
      <c r="BBF421" s="19"/>
      <c r="BBG421" s="19"/>
      <c r="BBH421" s="19"/>
      <c r="BBI421" s="19"/>
      <c r="BBJ421" s="19"/>
      <c r="BBK421" s="19"/>
      <c r="BBL421" s="19"/>
      <c r="BBM421" s="19"/>
      <c r="BBN421" s="19"/>
      <c r="BBO421" s="19"/>
      <c r="BBP421" s="19"/>
      <c r="BBQ421" s="19"/>
      <c r="BBR421" s="19"/>
      <c r="BBS421" s="19"/>
      <c r="BBT421" s="19"/>
      <c r="BBU421" s="19"/>
      <c r="BBV421" s="19"/>
      <c r="BBW421" s="19"/>
      <c r="BBX421" s="19"/>
      <c r="BBY421" s="19"/>
      <c r="BBZ421" s="19"/>
      <c r="BCA421" s="19"/>
      <c r="BCB421" s="19"/>
      <c r="BCC421" s="21"/>
      <c r="BCD421" s="21"/>
      <c r="BCE421" s="21"/>
      <c r="BCF421" s="19"/>
      <c r="BCG421" s="19"/>
      <c r="BCH421" s="19"/>
      <c r="BCI421" s="19"/>
      <c r="BCJ421" s="19"/>
      <c r="BCK421" s="19"/>
      <c r="BCL421" s="22"/>
      <c r="BCM421" s="22"/>
      <c r="BCN421" s="22"/>
      <c r="BCO421" s="19"/>
      <c r="BCP421" s="19"/>
      <c r="BCQ421" s="19"/>
      <c r="BCR421" s="19"/>
      <c r="BCS421" s="19"/>
      <c r="BCT421" s="19"/>
      <c r="BCU421" s="22"/>
      <c r="BCV421" s="22"/>
      <c r="BCW421" s="22"/>
      <c r="BCX421" s="19"/>
      <c r="BCY421" s="19"/>
      <c r="BCZ421" s="19"/>
      <c r="BDA421" s="19"/>
      <c r="BDB421" s="19"/>
      <c r="BDC421" s="19"/>
      <c r="BDD421" s="22"/>
      <c r="BDE421" s="22"/>
      <c r="BDF421" s="22"/>
      <c r="BDG421" s="19"/>
      <c r="BDH421" s="19"/>
      <c r="BDI421" s="19"/>
      <c r="BDJ421" s="19"/>
      <c r="BDK421" s="19"/>
      <c r="BDL421" s="19"/>
      <c r="BDM421" s="21"/>
      <c r="BDN421" s="21"/>
      <c r="BDO421" s="21"/>
      <c r="BDP421" s="19"/>
      <c r="BDQ421" s="19"/>
      <c r="BDR421" s="19"/>
      <c r="BDS421" s="19"/>
      <c r="BDT421" s="19"/>
      <c r="BDU421" s="19"/>
      <c r="BDV421" s="22"/>
      <c r="BDW421" s="22"/>
      <c r="BDX421" s="22"/>
      <c r="BDY421" s="19"/>
      <c r="BDZ421" s="19"/>
      <c r="BEA421" s="19"/>
      <c r="BEB421" s="19"/>
      <c r="BEC421" s="19"/>
      <c r="BED421" s="19"/>
      <c r="BEE421" s="22"/>
      <c r="BEF421" s="22"/>
      <c r="BEG421" s="22"/>
      <c r="BEH421" s="19"/>
      <c r="BEI421" s="19"/>
      <c r="BEJ421" s="19"/>
      <c r="BEK421" s="19"/>
      <c r="BEL421" s="19"/>
      <c r="BEM421" s="19"/>
      <c r="BEN421" s="22"/>
      <c r="BEO421" s="22"/>
      <c r="BEP421" s="22"/>
      <c r="BEQ421" s="19"/>
      <c r="BER421" s="19"/>
      <c r="BES421" s="19"/>
      <c r="BET421" s="19"/>
      <c r="BEU421" s="19"/>
      <c r="BEV421" s="19"/>
      <c r="BEW421" s="21"/>
      <c r="BEX421" s="21"/>
      <c r="BEY421" s="21"/>
      <c r="BEZ421" s="19"/>
      <c r="BFA421" s="19"/>
      <c r="BFB421" s="19"/>
      <c r="BFC421" s="19"/>
      <c r="BFD421" s="19"/>
      <c r="BFE421" s="19"/>
      <c r="BFF421" s="22"/>
      <c r="BFG421" s="22"/>
      <c r="BFH421" s="22"/>
      <c r="BFI421" s="19"/>
      <c r="BFJ421" s="19"/>
      <c r="BFK421" s="19"/>
      <c r="BFL421" s="19"/>
      <c r="BFM421" s="19"/>
      <c r="BFN421" s="19"/>
      <c r="BFO421" s="22"/>
      <c r="BFP421" s="22"/>
      <c r="BFQ421" s="22"/>
      <c r="BFR421" s="19"/>
      <c r="BFS421" s="19"/>
      <c r="BFT421" s="19"/>
      <c r="BFU421" s="19"/>
      <c r="BFV421" s="19"/>
      <c r="BFW421" s="19"/>
      <c r="BFX421" s="22"/>
      <c r="BFY421" s="22"/>
      <c r="BFZ421" s="22"/>
      <c r="BGA421" s="19"/>
      <c r="BGB421" s="19"/>
      <c r="BGC421" s="19"/>
      <c r="BGD421" s="19"/>
      <c r="BGE421" s="19"/>
      <c r="BGF421" s="19"/>
      <c r="BGG421" s="23"/>
      <c r="BGH421" s="23"/>
      <c r="BGI421" s="23"/>
      <c r="BGJ421" s="19"/>
      <c r="BGK421" s="19"/>
      <c r="BGL421" s="19"/>
      <c r="BGM421" s="19"/>
      <c r="BGN421" s="19"/>
      <c r="BGO421" s="19"/>
      <c r="BGP421" s="22"/>
      <c r="BGQ421" s="22"/>
      <c r="BGR421" s="22"/>
      <c r="BGS421" s="19"/>
      <c r="BGT421" s="19"/>
      <c r="BGU421" s="19"/>
      <c r="BGV421" s="19"/>
      <c r="BGW421" s="19"/>
      <c r="BGX421" s="19"/>
      <c r="BGY421" s="22"/>
      <c r="BGZ421" s="22"/>
      <c r="BHA421" s="22"/>
      <c r="BHB421" s="19"/>
      <c r="BHC421" s="19"/>
      <c r="BHD421" s="19"/>
      <c r="BHE421" s="19"/>
      <c r="BHF421" s="19"/>
      <c r="BHG421" s="19"/>
      <c r="BHH421" s="22"/>
      <c r="BHI421" s="22"/>
      <c r="BHJ421" s="22"/>
      <c r="BHK421" s="19"/>
      <c r="BHL421" s="19"/>
      <c r="BHM421" s="19"/>
      <c r="BHN421" s="19"/>
      <c r="BHO421" s="19"/>
      <c r="BHP421" s="19"/>
      <c r="BHQ421" s="21"/>
      <c r="BHR421" s="21"/>
      <c r="BHS421" s="21"/>
      <c r="BHT421" s="19"/>
      <c r="BHU421" s="19"/>
      <c r="BHV421" s="19"/>
      <c r="BHW421" s="19"/>
      <c r="BHX421" s="19"/>
      <c r="BHY421" s="19"/>
      <c r="BHZ421" s="22"/>
      <c r="BIA421" s="22"/>
      <c r="BIB421" s="22"/>
      <c r="BIC421" s="19"/>
      <c r="BID421" s="19"/>
      <c r="BIE421" s="19"/>
      <c r="BIF421" s="19"/>
      <c r="BIG421" s="19"/>
      <c r="BIH421" s="19"/>
      <c r="BII421" s="22"/>
      <c r="BIJ421" s="22"/>
      <c r="BIK421" s="22"/>
      <c r="BIL421" s="19"/>
      <c r="BIM421" s="19"/>
      <c r="BIN421" s="19"/>
      <c r="BIO421" s="19"/>
      <c r="BIP421" s="19"/>
      <c r="BIQ421" s="19"/>
      <c r="BIR421" s="22"/>
      <c r="BIS421" s="22"/>
      <c r="BIT421" s="22"/>
      <c r="BIU421" s="19"/>
      <c r="BIV421" s="19"/>
      <c r="BIW421" s="19"/>
      <c r="BIX421" s="19"/>
      <c r="BIY421" s="19"/>
      <c r="BIZ421" s="19"/>
      <c r="BJA421" s="21"/>
      <c r="BJB421" s="21"/>
      <c r="BJC421" s="21"/>
      <c r="BJD421" s="19"/>
      <c r="BJE421" s="19"/>
      <c r="BJF421" s="19"/>
      <c r="BJG421" s="19"/>
      <c r="BJH421" s="19"/>
      <c r="BJI421" s="19"/>
      <c r="BJJ421" s="22"/>
      <c r="BJK421" s="22"/>
      <c r="BJL421" s="22"/>
      <c r="BJM421" s="19"/>
      <c r="BJN421" s="19"/>
      <c r="BJO421" s="19"/>
      <c r="BJP421" s="19"/>
      <c r="BJQ421" s="19"/>
      <c r="BJR421" s="19"/>
      <c r="BJS421" s="22"/>
      <c r="BJT421" s="22"/>
      <c r="BJU421" s="22"/>
      <c r="BJV421" s="19"/>
      <c r="BJW421" s="19"/>
      <c r="BJX421" s="19"/>
      <c r="BJY421" s="19"/>
      <c r="BJZ421" s="19"/>
      <c r="BKA421" s="19"/>
      <c r="BKB421" s="22"/>
      <c r="BKC421" s="22"/>
      <c r="BKD421" s="22"/>
      <c r="BKE421" s="19"/>
      <c r="BKF421" s="19"/>
      <c r="BKG421" s="19"/>
      <c r="BKH421" s="19"/>
      <c r="BKI421" s="19"/>
      <c r="BKJ421" s="19"/>
      <c r="BKK421" s="21"/>
      <c r="BKL421" s="21"/>
      <c r="BKM421" s="21"/>
      <c r="BKN421" s="19"/>
      <c r="BKO421" s="22"/>
      <c r="BKP421" s="19"/>
      <c r="BKQ421" s="19"/>
      <c r="BKR421" s="19"/>
      <c r="BKS421" s="19"/>
      <c r="BKT421" s="22"/>
      <c r="BKU421" s="22"/>
      <c r="BKV421" s="22"/>
      <c r="BKW421" s="19"/>
      <c r="BKX421" s="19"/>
      <c r="BKY421" s="19"/>
      <c r="BKZ421" s="19"/>
      <c r="BLA421" s="19"/>
      <c r="BLB421" s="19"/>
      <c r="BLC421" s="19"/>
      <c r="BLD421" s="19"/>
      <c r="BLE421" s="22"/>
      <c r="BLF421" s="19"/>
      <c r="BLG421" s="19"/>
      <c r="BLH421" s="19"/>
      <c r="BLI421" s="13"/>
      <c r="BLJ421" s="13"/>
      <c r="BLK421" s="13"/>
      <c r="BLL421" s="13"/>
      <c r="BLM421" s="13"/>
      <c r="BLN421" s="13"/>
    </row>
    <row r="422" spans="1:1678">
      <c r="A422" s="7" t="s">
        <v>1300</v>
      </c>
      <c r="B422" s="8">
        <v>430</v>
      </c>
      <c r="C422" s="7" t="s">
        <v>8</v>
      </c>
      <c r="D422" s="7" t="s">
        <v>1301</v>
      </c>
      <c r="E422" s="7" t="s">
        <v>1302</v>
      </c>
      <c r="F422" s="7"/>
      <c r="G422" s="7">
        <v>1000</v>
      </c>
      <c r="ALP422" s="19"/>
      <c r="ALQ422" s="19"/>
      <c r="ALR422" s="19"/>
      <c r="ALS422" s="22"/>
      <c r="ALT422" s="22"/>
      <c r="ALU422" s="22"/>
      <c r="ALV422" s="22"/>
      <c r="ALW422" s="19"/>
      <c r="ALX422" s="19"/>
      <c r="ALY422" s="19"/>
      <c r="ALZ422" s="19"/>
      <c r="AMA422" s="19"/>
      <c r="AMB422" s="19"/>
      <c r="AMC422" s="19"/>
      <c r="AMD422" s="19"/>
      <c r="AME422" s="19"/>
      <c r="AMF422" s="19"/>
      <c r="AMG422" s="19"/>
      <c r="AMH422" s="19"/>
      <c r="AMI422" s="19"/>
      <c r="AMJ422" s="19"/>
      <c r="AMK422" s="19"/>
      <c r="AML422" s="19"/>
      <c r="AMM422" s="19"/>
      <c r="AMN422" s="19"/>
      <c r="AMO422" s="19"/>
      <c r="AMP422" s="19"/>
      <c r="AMQ422" s="19"/>
      <c r="AMR422" s="19"/>
      <c r="AMS422" s="19"/>
      <c r="AMT422" s="19"/>
      <c r="AMU422" s="19"/>
      <c r="AMV422" s="19"/>
      <c r="AMW422" s="21"/>
      <c r="AMX422" s="21"/>
      <c r="AMY422" s="21"/>
      <c r="AMZ422" s="19"/>
      <c r="ANA422" s="19"/>
      <c r="ANB422" s="19"/>
      <c r="ANC422" s="19"/>
      <c r="AND422" s="19"/>
      <c r="ANE422" s="19"/>
      <c r="ANF422" s="19"/>
      <c r="ANG422" s="19"/>
      <c r="ANH422" s="19"/>
      <c r="ANI422" s="19"/>
      <c r="ANJ422" s="19"/>
      <c r="ANK422" s="19"/>
      <c r="ANL422" s="19"/>
      <c r="ANM422" s="19"/>
      <c r="ANN422" s="19"/>
      <c r="ANO422" s="19"/>
      <c r="ANP422" s="19"/>
      <c r="ANQ422" s="19"/>
      <c r="ANR422" s="19"/>
      <c r="ANS422" s="19"/>
      <c r="ANT422" s="19"/>
      <c r="ANU422" s="19"/>
      <c r="ANV422" s="19"/>
      <c r="ANW422" s="19"/>
      <c r="ANX422" s="19"/>
      <c r="ANY422" s="19"/>
      <c r="ANZ422" s="19"/>
      <c r="AOA422" s="19"/>
      <c r="AOB422" s="19"/>
      <c r="AOC422" s="19"/>
      <c r="AOD422" s="19"/>
      <c r="AOE422" s="19"/>
      <c r="AOF422" s="19"/>
      <c r="AOG422" s="21"/>
      <c r="AOH422" s="21"/>
      <c r="AOI422" s="21"/>
      <c r="AOJ422" s="19"/>
      <c r="AOK422" s="19"/>
      <c r="AOL422" s="19"/>
      <c r="AOM422" s="19"/>
      <c r="AON422" s="19"/>
      <c r="AOO422" s="19"/>
      <c r="AOP422" s="19"/>
      <c r="AOQ422" s="19"/>
      <c r="AOR422" s="19"/>
      <c r="AOS422" s="19"/>
      <c r="AOT422" s="19"/>
      <c r="AOU422" s="19"/>
      <c r="AOV422" s="19"/>
      <c r="AOW422" s="19"/>
      <c r="AOX422" s="19"/>
      <c r="AOY422" s="19"/>
      <c r="AOZ422" s="19"/>
      <c r="APA422" s="19"/>
      <c r="APB422" s="19"/>
      <c r="APC422" s="19"/>
      <c r="APD422" s="19"/>
      <c r="APE422" s="19"/>
      <c r="APF422" s="19"/>
      <c r="APG422" s="19"/>
      <c r="APH422" s="19"/>
      <c r="API422" s="19"/>
      <c r="APJ422" s="19"/>
      <c r="APK422" s="19"/>
      <c r="APL422" s="19"/>
      <c r="APM422" s="19"/>
      <c r="APN422" s="19"/>
      <c r="APO422" s="19"/>
      <c r="APP422" s="19"/>
      <c r="APQ422" s="21"/>
      <c r="APR422" s="21"/>
      <c r="APS422" s="21"/>
      <c r="APT422" s="19"/>
      <c r="APU422" s="19"/>
      <c r="APV422" s="19"/>
      <c r="APW422" s="19"/>
      <c r="APX422" s="19"/>
      <c r="APY422" s="19"/>
      <c r="APZ422" s="19"/>
      <c r="AQA422" s="19"/>
      <c r="AQB422" s="19"/>
      <c r="AQC422" s="19"/>
      <c r="AQD422" s="19"/>
      <c r="AQE422" s="19"/>
      <c r="AQF422" s="19"/>
      <c r="AQG422" s="19"/>
      <c r="AQH422" s="19"/>
      <c r="AQI422" s="19"/>
      <c r="AQJ422" s="19"/>
      <c r="AQK422" s="19"/>
      <c r="AQL422" s="19"/>
      <c r="AQM422" s="19"/>
      <c r="AQN422" s="19"/>
      <c r="AQO422" s="19"/>
      <c r="AQP422" s="19"/>
      <c r="AQQ422" s="19"/>
      <c r="AQR422" s="19"/>
      <c r="AQS422" s="19"/>
      <c r="AQT422" s="19"/>
      <c r="AQU422" s="19"/>
      <c r="AQV422" s="19"/>
      <c r="AQW422" s="19"/>
      <c r="AQX422" s="19"/>
      <c r="AQY422" s="19"/>
      <c r="AQZ422" s="19"/>
      <c r="ARA422" s="21"/>
      <c r="ARB422" s="21"/>
      <c r="ARC422" s="21"/>
      <c r="ARD422" s="19"/>
      <c r="ARE422" s="19"/>
      <c r="ARF422" s="19"/>
      <c r="ARG422" s="19"/>
      <c r="ARH422" s="19"/>
      <c r="ARI422" s="19"/>
      <c r="ARJ422" s="19"/>
      <c r="ARK422" s="19"/>
      <c r="ARL422" s="19"/>
      <c r="ARM422" s="19"/>
      <c r="ARN422" s="19"/>
      <c r="ARO422" s="19"/>
      <c r="ARP422" s="19"/>
      <c r="ARQ422" s="19"/>
      <c r="ARR422" s="19"/>
      <c r="ARS422" s="19"/>
      <c r="ART422" s="19"/>
      <c r="ARU422" s="19"/>
      <c r="ARV422" s="19"/>
      <c r="ARW422" s="19"/>
      <c r="ARX422" s="19"/>
      <c r="ARY422" s="19"/>
      <c r="ARZ422" s="19"/>
      <c r="ASA422" s="19"/>
      <c r="ASB422" s="19"/>
      <c r="ASC422" s="19"/>
      <c r="ASD422" s="19"/>
      <c r="ASE422" s="19"/>
      <c r="ASF422" s="19"/>
      <c r="ASG422" s="19"/>
      <c r="ASH422" s="19"/>
      <c r="ASI422" s="19"/>
      <c r="ASJ422" s="19"/>
      <c r="ASK422" s="21"/>
      <c r="ASL422" s="21"/>
      <c r="ASM422" s="21"/>
      <c r="ASN422" s="19">
        <v>1200</v>
      </c>
      <c r="ASO422" s="19">
        <v>1200</v>
      </c>
      <c r="ASP422" s="19"/>
      <c r="ASQ422" s="19">
        <v>1200</v>
      </c>
      <c r="ASR422" s="19">
        <v>1200</v>
      </c>
      <c r="ASS422" s="19"/>
      <c r="AST422" s="19">
        <v>1200</v>
      </c>
      <c r="ASU422" s="19">
        <v>1200</v>
      </c>
      <c r="ASV422" s="19"/>
      <c r="ASW422" s="19">
        <v>1200</v>
      </c>
      <c r="ASX422" s="19">
        <v>1200</v>
      </c>
      <c r="ASY422" s="19"/>
      <c r="ASZ422" s="19"/>
      <c r="ATA422" s="19"/>
      <c r="ATB422" s="19"/>
      <c r="ATC422" s="19"/>
      <c r="ATD422" s="19"/>
      <c r="ATE422" s="19"/>
      <c r="ATF422" s="19"/>
      <c r="ATG422" s="19"/>
      <c r="ATH422" s="19"/>
      <c r="ATI422" s="19"/>
      <c r="ATJ422" s="19"/>
      <c r="ATK422" s="19"/>
      <c r="ATL422" s="19"/>
      <c r="ATM422" s="19"/>
      <c r="ATN422" s="19"/>
      <c r="ATO422" s="19"/>
      <c r="ATP422" s="19"/>
      <c r="ATQ422" s="19"/>
      <c r="ATR422" s="19"/>
      <c r="ATS422" s="19"/>
      <c r="ATT422" s="19"/>
      <c r="ATU422" s="21">
        <v>1000</v>
      </c>
      <c r="ATV422" s="21">
        <v>1000</v>
      </c>
      <c r="ATW422" s="21"/>
      <c r="ATX422" s="19"/>
      <c r="ATY422" s="19"/>
      <c r="ATZ422" s="19"/>
      <c r="AUA422" s="19"/>
      <c r="AUB422" s="19"/>
      <c r="AUC422" s="19"/>
      <c r="AUD422" s="19"/>
      <c r="AUE422" s="19"/>
      <c r="AUF422" s="19"/>
      <c r="AUG422" s="19"/>
      <c r="AUH422" s="19"/>
      <c r="AUI422" s="19"/>
      <c r="AUJ422" s="19"/>
      <c r="AUK422" s="19"/>
      <c r="AUL422" s="19"/>
      <c r="AUM422" s="19"/>
      <c r="AUN422" s="19"/>
      <c r="AUO422" s="19"/>
      <c r="AUP422" s="19"/>
      <c r="AUQ422" s="19"/>
      <c r="AUR422" s="19"/>
      <c r="AUS422" s="19"/>
      <c r="AUT422" s="19"/>
      <c r="AUU422" s="19"/>
      <c r="AUV422" s="19"/>
      <c r="AUW422" s="19"/>
      <c r="AUX422" s="19"/>
      <c r="AUY422" s="19"/>
      <c r="AUZ422" s="19"/>
      <c r="AVA422" s="19"/>
      <c r="AVB422" s="19"/>
      <c r="AVC422" s="19"/>
      <c r="AVD422" s="19"/>
      <c r="AVE422" s="21"/>
      <c r="AVF422" s="21"/>
      <c r="AVG422" s="21"/>
      <c r="AVH422" s="19"/>
      <c r="AVI422" s="19"/>
      <c r="AVJ422" s="19"/>
      <c r="AVK422" s="19"/>
      <c r="AVL422" s="19"/>
      <c r="AVM422" s="19"/>
      <c r="AVN422" s="19"/>
      <c r="AVO422" s="19"/>
      <c r="AVP422" s="22"/>
      <c r="AVQ422" s="19"/>
      <c r="AVR422" s="19"/>
      <c r="AVS422" s="19"/>
      <c r="AVT422" s="19"/>
      <c r="AVU422" s="19"/>
      <c r="AVV422" s="19"/>
      <c r="AVW422" s="19"/>
      <c r="AVX422" s="19"/>
      <c r="AVY422" s="22"/>
      <c r="AVZ422" s="19"/>
      <c r="AWA422" s="19"/>
      <c r="AWB422" s="19"/>
      <c r="AWC422" s="19"/>
      <c r="AWD422" s="19"/>
      <c r="AWE422" s="19"/>
      <c r="AWF422" s="19"/>
      <c r="AWG422" s="19"/>
      <c r="AWH422" s="22"/>
      <c r="AWI422" s="19"/>
      <c r="AWJ422" s="19"/>
      <c r="AWK422" s="19"/>
      <c r="AWL422" s="19"/>
      <c r="AWM422" s="19"/>
      <c r="AWN422" s="19"/>
      <c r="AWO422" s="23">
        <v>1200</v>
      </c>
      <c r="AWP422" s="23">
        <v>1200</v>
      </c>
      <c r="AWQ422" s="23"/>
      <c r="AWR422" s="19"/>
      <c r="AWS422" s="19"/>
      <c r="AWT422" s="19"/>
      <c r="AWU422" s="19"/>
      <c r="AWV422" s="19"/>
      <c r="AWW422" s="19"/>
      <c r="AWX422" s="19"/>
      <c r="AWY422" s="19"/>
      <c r="AWZ422" s="22"/>
      <c r="AXA422" s="19"/>
      <c r="AXB422" s="19"/>
      <c r="AXC422" s="19"/>
      <c r="AXD422" s="19"/>
      <c r="AXE422" s="19"/>
      <c r="AXF422" s="19"/>
      <c r="AXG422" s="19"/>
      <c r="AXH422" s="19"/>
      <c r="AXI422" s="22"/>
      <c r="AXJ422" s="19"/>
      <c r="AXK422" s="19"/>
      <c r="AXL422" s="19"/>
      <c r="AXM422" s="19"/>
      <c r="AXN422" s="19"/>
      <c r="AXO422" s="19"/>
      <c r="AXP422" s="19"/>
      <c r="AXQ422" s="19"/>
      <c r="AXR422" s="22"/>
      <c r="AXS422" s="19"/>
      <c r="AXT422" s="19"/>
      <c r="AXU422" s="19"/>
      <c r="AXV422" s="19"/>
      <c r="AXW422" s="19"/>
      <c r="AXX422" s="19"/>
      <c r="AXY422" s="21"/>
      <c r="AXZ422" s="21"/>
      <c r="AYA422" s="21"/>
      <c r="AYB422" s="22"/>
      <c r="AYC422" s="22"/>
      <c r="AYD422" s="22"/>
      <c r="AYE422" s="22"/>
      <c r="AYF422" s="22"/>
      <c r="AYG422" s="22"/>
      <c r="AYH422" s="22"/>
      <c r="AYI422" s="22"/>
      <c r="AYJ422" s="22"/>
      <c r="AYK422" s="22"/>
      <c r="AYL422" s="22"/>
      <c r="AYM422" s="22"/>
      <c r="AYN422" s="22"/>
      <c r="AYO422" s="22"/>
      <c r="AYP422" s="22"/>
      <c r="AYQ422" s="22"/>
      <c r="AYR422" s="22"/>
      <c r="AYS422" s="22"/>
      <c r="AYT422" s="22"/>
      <c r="AYU422" s="22"/>
      <c r="AYV422" s="22"/>
      <c r="AYW422" s="22"/>
      <c r="AYX422" s="22"/>
      <c r="AYY422" s="22"/>
      <c r="AYZ422" s="22"/>
      <c r="AZA422" s="22"/>
      <c r="AZB422" s="22"/>
      <c r="AZC422" s="22"/>
      <c r="AZD422" s="22"/>
      <c r="AZE422" s="22"/>
      <c r="AZF422" s="22"/>
      <c r="AZG422" s="22"/>
      <c r="AZH422" s="22"/>
      <c r="AZI422" s="21">
        <v>100</v>
      </c>
      <c r="AZJ422" s="21"/>
      <c r="AZK422" s="21"/>
      <c r="AZL422" s="19"/>
      <c r="AZM422" s="19"/>
      <c r="AZN422" s="19"/>
      <c r="AZO422" s="19"/>
      <c r="AZP422" s="19"/>
      <c r="AZQ422" s="19"/>
      <c r="AZR422" s="19"/>
      <c r="AZS422" s="19"/>
      <c r="AZT422" s="19"/>
      <c r="AZU422" s="19"/>
      <c r="AZV422" s="19"/>
      <c r="AZW422" s="19"/>
      <c r="AZX422" s="19"/>
      <c r="AZY422" s="19"/>
      <c r="AZZ422" s="19"/>
      <c r="BAA422" s="22"/>
      <c r="BAB422" s="22"/>
      <c r="BAC422" s="22"/>
      <c r="BAD422" s="19"/>
      <c r="BAE422" s="19"/>
      <c r="BAF422" s="19"/>
      <c r="BAG422" s="19"/>
      <c r="BAH422" s="19"/>
      <c r="BAI422" s="19"/>
      <c r="BAJ422" s="19"/>
      <c r="BAK422" s="19"/>
      <c r="BAL422" s="19"/>
      <c r="BAM422" s="19"/>
      <c r="BAN422" s="19"/>
      <c r="BAO422" s="19"/>
      <c r="BAP422" s="22"/>
      <c r="BAQ422" s="22"/>
      <c r="BAR422" s="22"/>
      <c r="BAS422" s="21"/>
      <c r="BAT422" s="21"/>
      <c r="BAU422" s="21"/>
      <c r="BAV422" s="19"/>
      <c r="BAW422" s="19"/>
      <c r="BAX422" s="19"/>
      <c r="BAY422" s="19"/>
      <c r="BAZ422" s="19"/>
      <c r="BBA422" s="19"/>
      <c r="BBB422" s="22"/>
      <c r="BBC422" s="22"/>
      <c r="BBD422" s="22"/>
      <c r="BBE422" s="19"/>
      <c r="BBF422" s="19"/>
      <c r="BBG422" s="19"/>
      <c r="BBH422" s="19"/>
      <c r="BBI422" s="19"/>
      <c r="BBJ422" s="19"/>
      <c r="BBK422" s="19"/>
      <c r="BBL422" s="19"/>
      <c r="BBM422" s="19"/>
      <c r="BBN422" s="19"/>
      <c r="BBO422" s="19"/>
      <c r="BBP422" s="19"/>
      <c r="BBQ422" s="19"/>
      <c r="BBR422" s="19"/>
      <c r="BBS422" s="19"/>
      <c r="BBT422" s="19"/>
      <c r="BBU422" s="19"/>
      <c r="BBV422" s="19"/>
      <c r="BBW422" s="19"/>
      <c r="BBX422" s="19"/>
      <c r="BBY422" s="19"/>
      <c r="BBZ422" s="19"/>
      <c r="BCA422" s="19"/>
      <c r="BCB422" s="19"/>
      <c r="BCC422" s="21"/>
      <c r="BCD422" s="21"/>
      <c r="BCE422" s="21"/>
      <c r="BCF422" s="19"/>
      <c r="BCG422" s="19"/>
      <c r="BCH422" s="19"/>
      <c r="BCI422" s="19"/>
      <c r="BCJ422" s="19"/>
      <c r="BCK422" s="19"/>
      <c r="BCL422" s="22"/>
      <c r="BCM422" s="22"/>
      <c r="BCN422" s="22"/>
      <c r="BCO422" s="19"/>
      <c r="BCP422" s="19"/>
      <c r="BCQ422" s="19"/>
      <c r="BCR422" s="19"/>
      <c r="BCS422" s="19"/>
      <c r="BCT422" s="19"/>
      <c r="BCU422" s="22"/>
      <c r="BCV422" s="22"/>
      <c r="BCW422" s="22"/>
      <c r="BCX422" s="19"/>
      <c r="BCY422" s="19"/>
      <c r="BCZ422" s="19"/>
      <c r="BDA422" s="19"/>
      <c r="BDB422" s="19"/>
      <c r="BDC422" s="19"/>
      <c r="BDD422" s="22"/>
      <c r="BDE422" s="22"/>
      <c r="BDF422" s="22"/>
      <c r="BDG422" s="19"/>
      <c r="BDH422" s="19"/>
      <c r="BDI422" s="19"/>
      <c r="BDJ422" s="19"/>
      <c r="BDK422" s="19"/>
      <c r="BDL422" s="19"/>
      <c r="BDM422" s="21"/>
      <c r="BDN422" s="21"/>
      <c r="BDO422" s="21"/>
      <c r="BDP422" s="19"/>
      <c r="BDQ422" s="19"/>
      <c r="BDR422" s="19"/>
      <c r="BDS422" s="19"/>
      <c r="BDT422" s="19"/>
      <c r="BDU422" s="19"/>
      <c r="BDV422" s="22"/>
      <c r="BDW422" s="22"/>
      <c r="BDX422" s="22"/>
      <c r="BDY422" s="19"/>
      <c r="BDZ422" s="19"/>
      <c r="BEA422" s="19"/>
      <c r="BEB422" s="19"/>
      <c r="BEC422" s="19"/>
      <c r="BED422" s="19"/>
      <c r="BEE422" s="22"/>
      <c r="BEF422" s="22"/>
      <c r="BEG422" s="22"/>
      <c r="BEH422" s="19"/>
      <c r="BEI422" s="19"/>
      <c r="BEJ422" s="19"/>
      <c r="BEK422" s="19"/>
      <c r="BEL422" s="19"/>
      <c r="BEM422" s="19"/>
      <c r="BEN422" s="22"/>
      <c r="BEO422" s="22"/>
      <c r="BEP422" s="22"/>
      <c r="BEQ422" s="19"/>
      <c r="BER422" s="19"/>
      <c r="BES422" s="19"/>
      <c r="BET422" s="19"/>
      <c r="BEU422" s="19"/>
      <c r="BEV422" s="19"/>
      <c r="BEW422" s="21"/>
      <c r="BEX422" s="21"/>
      <c r="BEY422" s="21"/>
      <c r="BEZ422" s="19"/>
      <c r="BFA422" s="19"/>
      <c r="BFB422" s="19"/>
      <c r="BFC422" s="19"/>
      <c r="BFD422" s="19"/>
      <c r="BFE422" s="19"/>
      <c r="BFF422" s="22"/>
      <c r="BFG422" s="22"/>
      <c r="BFH422" s="22"/>
      <c r="BFI422" s="19"/>
      <c r="BFJ422" s="19"/>
      <c r="BFK422" s="19"/>
      <c r="BFL422" s="19"/>
      <c r="BFM422" s="19"/>
      <c r="BFN422" s="19"/>
      <c r="BFO422" s="22"/>
      <c r="BFP422" s="22"/>
      <c r="BFQ422" s="22"/>
      <c r="BFR422" s="19"/>
      <c r="BFS422" s="19"/>
      <c r="BFT422" s="19"/>
      <c r="BFU422" s="19"/>
      <c r="BFV422" s="19"/>
      <c r="BFW422" s="19"/>
      <c r="BFX422" s="22"/>
      <c r="BFY422" s="22"/>
      <c r="BFZ422" s="22"/>
      <c r="BGA422" s="19"/>
      <c r="BGB422" s="19"/>
      <c r="BGC422" s="19"/>
      <c r="BGD422" s="19"/>
      <c r="BGE422" s="19"/>
      <c r="BGF422" s="19"/>
      <c r="BGG422" s="23"/>
      <c r="BGH422" s="23"/>
      <c r="BGI422" s="23"/>
      <c r="BGJ422" s="19"/>
      <c r="BGK422" s="19"/>
      <c r="BGL422" s="19"/>
      <c r="BGM422" s="19"/>
      <c r="BGN422" s="19"/>
      <c r="BGO422" s="19"/>
      <c r="BGP422" s="22"/>
      <c r="BGQ422" s="22"/>
      <c r="BGR422" s="22"/>
      <c r="BGS422" s="19"/>
      <c r="BGT422" s="19"/>
      <c r="BGU422" s="19"/>
      <c r="BGV422" s="19"/>
      <c r="BGW422" s="19"/>
      <c r="BGX422" s="19"/>
      <c r="BGY422" s="22"/>
      <c r="BGZ422" s="22"/>
      <c r="BHA422" s="22"/>
      <c r="BHB422" s="19"/>
      <c r="BHC422" s="19"/>
      <c r="BHD422" s="19"/>
      <c r="BHE422" s="19"/>
      <c r="BHF422" s="19"/>
      <c r="BHG422" s="19"/>
      <c r="BHH422" s="22"/>
      <c r="BHI422" s="22"/>
      <c r="BHJ422" s="22"/>
      <c r="BHK422" s="19"/>
      <c r="BHL422" s="19"/>
      <c r="BHM422" s="19"/>
      <c r="BHN422" s="19"/>
      <c r="BHO422" s="19"/>
      <c r="BHP422" s="19"/>
      <c r="BHQ422" s="21"/>
      <c r="BHR422" s="21"/>
      <c r="BHS422" s="21"/>
      <c r="BHT422" s="19"/>
      <c r="BHU422" s="19"/>
      <c r="BHV422" s="19"/>
      <c r="BHW422" s="19"/>
      <c r="BHX422" s="19"/>
      <c r="BHY422" s="19"/>
      <c r="BHZ422" s="22"/>
      <c r="BIA422" s="22"/>
      <c r="BIB422" s="22"/>
      <c r="BIC422" s="19"/>
      <c r="BID422" s="19"/>
      <c r="BIE422" s="19"/>
      <c r="BIF422" s="19"/>
      <c r="BIG422" s="19"/>
      <c r="BIH422" s="19"/>
      <c r="BII422" s="22"/>
      <c r="BIJ422" s="22"/>
      <c r="BIK422" s="22"/>
      <c r="BIL422" s="19"/>
      <c r="BIM422" s="19"/>
      <c r="BIN422" s="19"/>
      <c r="BIO422" s="19"/>
      <c r="BIP422" s="19"/>
      <c r="BIQ422" s="19"/>
      <c r="BIR422" s="22"/>
      <c r="BIS422" s="22"/>
      <c r="BIT422" s="22"/>
      <c r="BIU422" s="19"/>
      <c r="BIV422" s="19"/>
      <c r="BIW422" s="19"/>
      <c r="BIX422" s="19"/>
      <c r="BIY422" s="19"/>
      <c r="BIZ422" s="19"/>
      <c r="BJA422" s="21"/>
      <c r="BJB422" s="21"/>
      <c r="BJC422" s="21"/>
      <c r="BJD422" s="19"/>
      <c r="BJE422" s="19"/>
      <c r="BJF422" s="19"/>
      <c r="BJG422" s="19"/>
      <c r="BJH422" s="19"/>
      <c r="BJI422" s="19"/>
      <c r="BJJ422" s="22"/>
      <c r="BJK422" s="22"/>
      <c r="BJL422" s="22"/>
      <c r="BJM422" s="19"/>
      <c r="BJN422" s="19"/>
      <c r="BJO422" s="19"/>
      <c r="BJP422" s="19"/>
      <c r="BJQ422" s="19"/>
      <c r="BJR422" s="19"/>
      <c r="BJS422" s="22"/>
      <c r="BJT422" s="22"/>
      <c r="BJU422" s="22"/>
      <c r="BJV422" s="19"/>
      <c r="BJW422" s="19"/>
      <c r="BJX422" s="19"/>
      <c r="BJY422" s="19"/>
      <c r="BJZ422" s="19"/>
      <c r="BKA422" s="19"/>
      <c r="BKB422" s="22"/>
      <c r="BKC422" s="22"/>
      <c r="BKD422" s="22"/>
      <c r="BKE422" s="19"/>
      <c r="BKF422" s="19"/>
      <c r="BKG422" s="19"/>
      <c r="BKH422" s="19"/>
      <c r="BKI422" s="19"/>
      <c r="BKJ422" s="19"/>
      <c r="BKK422" s="21"/>
      <c r="BKL422" s="21"/>
      <c r="BKM422" s="21"/>
      <c r="BKN422" s="19"/>
      <c r="BKO422" s="22"/>
      <c r="BKP422" s="19"/>
      <c r="BKQ422" s="19"/>
      <c r="BKR422" s="19"/>
      <c r="BKS422" s="19"/>
      <c r="BKT422" s="22"/>
      <c r="BKU422" s="22"/>
      <c r="BKV422" s="22"/>
      <c r="BKW422" s="19"/>
      <c r="BKX422" s="19"/>
      <c r="BKY422" s="19"/>
      <c r="BKZ422" s="19"/>
      <c r="BLA422" s="19"/>
      <c r="BLB422" s="19"/>
      <c r="BLC422" s="19"/>
      <c r="BLD422" s="19"/>
      <c r="BLE422" s="22"/>
      <c r="BLF422" s="19"/>
      <c r="BLG422" s="19"/>
      <c r="BLH422" s="19"/>
      <c r="BLI422" s="13"/>
      <c r="BLJ422" s="13"/>
      <c r="BLK422" s="13"/>
      <c r="BLL422" s="13"/>
      <c r="BLM422" s="13"/>
      <c r="BLN422" s="13"/>
    </row>
    <row r="423" spans="1:1678">
      <c r="A423" s="7" t="s">
        <v>1303</v>
      </c>
      <c r="B423" s="8">
        <v>431</v>
      </c>
      <c r="C423" s="7" t="s">
        <v>8</v>
      </c>
      <c r="D423" s="7" t="s">
        <v>1304</v>
      </c>
      <c r="E423" s="7" t="s">
        <v>1305</v>
      </c>
      <c r="F423" s="7"/>
      <c r="G423" s="7">
        <v>100</v>
      </c>
      <c r="ALP423" s="19"/>
      <c r="ALQ423" s="19"/>
      <c r="ALR423" s="19"/>
      <c r="ALS423" s="22"/>
      <c r="ALT423" s="22"/>
      <c r="ALU423" s="22"/>
      <c r="ALV423" s="22"/>
      <c r="ALW423" s="19"/>
      <c r="ALX423" s="19"/>
      <c r="ALY423" s="19"/>
      <c r="ALZ423" s="19"/>
      <c r="AMA423" s="19"/>
      <c r="AMB423" s="19"/>
      <c r="AMC423" s="19"/>
      <c r="AMD423" s="19"/>
      <c r="AME423" s="19"/>
      <c r="AMF423" s="19"/>
      <c r="AMG423" s="19"/>
      <c r="AMH423" s="19"/>
      <c r="AMI423" s="19"/>
      <c r="AMJ423" s="19"/>
      <c r="AMK423" s="19"/>
      <c r="AML423" s="19"/>
      <c r="AMM423" s="19"/>
      <c r="AMN423" s="19"/>
      <c r="AMO423" s="19"/>
      <c r="AMP423" s="19"/>
      <c r="AMQ423" s="19"/>
      <c r="AMR423" s="19"/>
      <c r="AMS423" s="19"/>
      <c r="AMT423" s="19"/>
      <c r="AMU423" s="19"/>
      <c r="AMV423" s="19"/>
      <c r="AMW423" s="21"/>
      <c r="AMX423" s="21"/>
      <c r="AMY423" s="21"/>
      <c r="AMZ423" s="19"/>
      <c r="ANA423" s="19"/>
      <c r="ANB423" s="19"/>
      <c r="ANC423" s="19"/>
      <c r="AND423" s="19"/>
      <c r="ANE423" s="19"/>
      <c r="ANF423" s="19"/>
      <c r="ANG423" s="19"/>
      <c r="ANH423" s="19"/>
      <c r="ANI423" s="19"/>
      <c r="ANJ423" s="19"/>
      <c r="ANK423" s="19"/>
      <c r="ANL423" s="19"/>
      <c r="ANM423" s="19"/>
      <c r="ANN423" s="19"/>
      <c r="ANO423" s="19"/>
      <c r="ANP423" s="19"/>
      <c r="ANQ423" s="19"/>
      <c r="ANR423" s="19"/>
      <c r="ANS423" s="19"/>
      <c r="ANT423" s="19"/>
      <c r="ANU423" s="19"/>
      <c r="ANV423" s="19"/>
      <c r="ANW423" s="19"/>
      <c r="ANX423" s="19"/>
      <c r="ANY423" s="19"/>
      <c r="ANZ423" s="19"/>
      <c r="AOA423" s="19"/>
      <c r="AOB423" s="19"/>
      <c r="AOC423" s="19"/>
      <c r="AOD423" s="19"/>
      <c r="AOE423" s="19"/>
      <c r="AOF423" s="19"/>
      <c r="AOG423" s="21"/>
      <c r="AOH423" s="21"/>
      <c r="AOI423" s="21"/>
      <c r="AOJ423" s="19"/>
      <c r="AOK423" s="19"/>
      <c r="AOL423" s="19"/>
      <c r="AOM423" s="19"/>
      <c r="AON423" s="19"/>
      <c r="AOO423" s="19"/>
      <c r="AOP423" s="19"/>
      <c r="AOQ423" s="19"/>
      <c r="AOR423" s="19"/>
      <c r="AOS423" s="19"/>
      <c r="AOT423" s="19"/>
      <c r="AOU423" s="19"/>
      <c r="AOV423" s="19"/>
      <c r="AOW423" s="19"/>
      <c r="AOX423" s="19"/>
      <c r="AOY423" s="19"/>
      <c r="AOZ423" s="19"/>
      <c r="APA423" s="19"/>
      <c r="APB423" s="19"/>
      <c r="APC423" s="19"/>
      <c r="APD423" s="19"/>
      <c r="APE423" s="19"/>
      <c r="APF423" s="19"/>
      <c r="APG423" s="19"/>
      <c r="APH423" s="19"/>
      <c r="API423" s="19"/>
      <c r="APJ423" s="19"/>
      <c r="APK423" s="19"/>
      <c r="APL423" s="19"/>
      <c r="APM423" s="19"/>
      <c r="APN423" s="19"/>
      <c r="APO423" s="19"/>
      <c r="APP423" s="19"/>
      <c r="APQ423" s="21"/>
      <c r="APR423" s="21"/>
      <c r="APS423" s="21"/>
      <c r="APT423" s="19"/>
      <c r="APU423" s="19"/>
      <c r="APV423" s="19"/>
      <c r="APW423" s="19"/>
      <c r="APX423" s="19"/>
      <c r="APY423" s="19"/>
      <c r="APZ423" s="19"/>
      <c r="AQA423" s="19"/>
      <c r="AQB423" s="19"/>
      <c r="AQC423" s="19"/>
      <c r="AQD423" s="19"/>
      <c r="AQE423" s="19"/>
      <c r="AQF423" s="19"/>
      <c r="AQG423" s="19"/>
      <c r="AQH423" s="19"/>
      <c r="AQI423" s="19"/>
      <c r="AQJ423" s="19"/>
      <c r="AQK423" s="19"/>
      <c r="AQL423" s="19"/>
      <c r="AQM423" s="19"/>
      <c r="AQN423" s="19"/>
      <c r="AQO423" s="19"/>
      <c r="AQP423" s="19"/>
      <c r="AQQ423" s="19"/>
      <c r="AQR423" s="19"/>
      <c r="AQS423" s="19"/>
      <c r="AQT423" s="19"/>
      <c r="AQU423" s="19"/>
      <c r="AQV423" s="19"/>
      <c r="AQW423" s="19"/>
      <c r="AQX423" s="19"/>
      <c r="AQY423" s="19"/>
      <c r="AQZ423" s="19"/>
      <c r="ARA423" s="21"/>
      <c r="ARB423" s="21"/>
      <c r="ARC423" s="21"/>
      <c r="ARD423" s="19"/>
      <c r="ARE423" s="19"/>
      <c r="ARF423" s="19"/>
      <c r="ARG423" s="19"/>
      <c r="ARH423" s="19"/>
      <c r="ARI423" s="19"/>
      <c r="ARJ423" s="19"/>
      <c r="ARK423" s="19"/>
      <c r="ARL423" s="19"/>
      <c r="ARM423" s="19"/>
      <c r="ARN423" s="19"/>
      <c r="ARO423" s="19"/>
      <c r="ARP423" s="19"/>
      <c r="ARQ423" s="19"/>
      <c r="ARR423" s="19"/>
      <c r="ARS423" s="19"/>
      <c r="ART423" s="19"/>
      <c r="ARU423" s="19"/>
      <c r="ARV423" s="19"/>
      <c r="ARW423" s="19"/>
      <c r="ARX423" s="19"/>
      <c r="ARY423" s="19"/>
      <c r="ARZ423" s="19"/>
      <c r="ASA423" s="19"/>
      <c r="ASB423" s="19"/>
      <c r="ASC423" s="19"/>
      <c r="ASD423" s="19"/>
      <c r="ASE423" s="19"/>
      <c r="ASF423" s="19"/>
      <c r="ASG423" s="19"/>
      <c r="ASH423" s="19"/>
      <c r="ASI423" s="19"/>
      <c r="ASJ423" s="19"/>
      <c r="ASK423" s="21"/>
      <c r="ASL423" s="21"/>
      <c r="ASM423" s="21"/>
      <c r="ASN423" s="19"/>
      <c r="ASO423" s="19"/>
      <c r="ASP423" s="19"/>
      <c r="ASQ423" s="19">
        <v>175</v>
      </c>
      <c r="ASR423" s="19">
        <v>175</v>
      </c>
      <c r="ASS423" s="19"/>
      <c r="AST423" s="19">
        <v>175</v>
      </c>
      <c r="ASU423" s="19">
        <v>140</v>
      </c>
      <c r="ASV423" s="19"/>
      <c r="ASW423" s="19">
        <v>140</v>
      </c>
      <c r="ASX423" s="19">
        <v>130</v>
      </c>
      <c r="ASY423" s="19"/>
      <c r="ASZ423" s="19"/>
      <c r="ATA423" s="19"/>
      <c r="ATB423" s="19"/>
      <c r="ATC423" s="19">
        <v>100</v>
      </c>
      <c r="ATD423" s="19">
        <v>100</v>
      </c>
      <c r="ATE423" s="19"/>
      <c r="ATF423" s="19"/>
      <c r="ATG423" s="19"/>
      <c r="ATH423" s="19"/>
      <c r="ATI423" s="19"/>
      <c r="ATJ423" s="19"/>
      <c r="ATK423" s="19"/>
      <c r="ATL423" s="19"/>
      <c r="ATM423" s="19"/>
      <c r="ATN423" s="19"/>
      <c r="ATO423" s="19"/>
      <c r="ATP423" s="19"/>
      <c r="ATQ423" s="19"/>
      <c r="ATR423" s="19"/>
      <c r="ATS423" s="19"/>
      <c r="ATT423" s="19"/>
      <c r="ATU423" s="21"/>
      <c r="ATV423" s="21"/>
      <c r="ATW423" s="21"/>
      <c r="ATX423" s="19"/>
      <c r="ATY423" s="19"/>
      <c r="ATZ423" s="19"/>
      <c r="AUA423" s="19"/>
      <c r="AUB423" s="19"/>
      <c r="AUC423" s="19"/>
      <c r="AUD423" s="19"/>
      <c r="AUE423" s="19"/>
      <c r="AUF423" s="19"/>
      <c r="AUG423" s="19"/>
      <c r="AUH423" s="19"/>
      <c r="AUI423" s="19"/>
      <c r="AUJ423" s="19">
        <v>75</v>
      </c>
      <c r="AUK423" s="19">
        <v>75</v>
      </c>
      <c r="AUL423" s="19"/>
      <c r="AUM423" s="19"/>
      <c r="AUN423" s="19"/>
      <c r="AUO423" s="19"/>
      <c r="AUP423" s="19"/>
      <c r="AUQ423" s="19"/>
      <c r="AUR423" s="19"/>
      <c r="AUS423" s="19"/>
      <c r="AUT423" s="19"/>
      <c r="AUU423" s="19"/>
      <c r="AUV423" s="19"/>
      <c r="AUW423" s="19"/>
      <c r="AUX423" s="19"/>
      <c r="AUY423" s="19"/>
      <c r="AUZ423" s="19"/>
      <c r="AVA423" s="19"/>
      <c r="AVB423" s="19"/>
      <c r="AVC423" s="19"/>
      <c r="AVD423" s="19"/>
      <c r="AVE423" s="21"/>
      <c r="AVF423" s="21"/>
      <c r="AVG423" s="21"/>
      <c r="AVH423" s="19"/>
      <c r="AVI423" s="19"/>
      <c r="AVJ423" s="19"/>
      <c r="AVK423" s="19"/>
      <c r="AVL423" s="19"/>
      <c r="AVM423" s="19"/>
      <c r="AVN423" s="19"/>
      <c r="AVO423" s="19"/>
      <c r="AVP423" s="22"/>
      <c r="AVQ423" s="19"/>
      <c r="AVR423" s="19"/>
      <c r="AVS423" s="19"/>
      <c r="AVT423" s="19"/>
      <c r="AVU423" s="19"/>
      <c r="AVV423" s="19"/>
      <c r="AVW423" s="19"/>
      <c r="AVX423" s="19"/>
      <c r="AVY423" s="22"/>
      <c r="AVZ423" s="19"/>
      <c r="AWA423" s="19"/>
      <c r="AWB423" s="19"/>
      <c r="AWC423" s="19"/>
      <c r="AWD423" s="19"/>
      <c r="AWE423" s="19"/>
      <c r="AWF423" s="19"/>
      <c r="AWG423" s="19"/>
      <c r="AWH423" s="22"/>
      <c r="AWI423" s="19"/>
      <c r="AWJ423" s="19"/>
      <c r="AWK423" s="19"/>
      <c r="AWL423" s="19"/>
      <c r="AWM423" s="19"/>
      <c r="AWN423" s="19"/>
      <c r="AWO423" s="23"/>
      <c r="AWP423" s="23"/>
      <c r="AWQ423" s="23"/>
      <c r="AWR423" s="19"/>
      <c r="AWS423" s="19"/>
      <c r="AWT423" s="19"/>
      <c r="AWU423" s="19"/>
      <c r="AWV423" s="19"/>
      <c r="AWW423" s="19"/>
      <c r="AWX423" s="19"/>
      <c r="AWY423" s="19"/>
      <c r="AWZ423" s="22"/>
      <c r="AXA423" s="19"/>
      <c r="AXB423" s="19"/>
      <c r="AXC423" s="19"/>
      <c r="AXD423" s="19"/>
      <c r="AXE423" s="19"/>
      <c r="AXF423" s="19"/>
      <c r="AXG423" s="19"/>
      <c r="AXH423" s="19"/>
      <c r="AXI423" s="22"/>
      <c r="AXJ423" s="19"/>
      <c r="AXK423" s="19"/>
      <c r="AXL423" s="19"/>
      <c r="AXM423" s="19"/>
      <c r="AXN423" s="19"/>
      <c r="AXO423" s="19"/>
      <c r="AXP423" s="19"/>
      <c r="AXQ423" s="19"/>
      <c r="AXR423" s="22"/>
      <c r="AXS423" s="19"/>
      <c r="AXT423" s="19"/>
      <c r="AXU423" s="19"/>
      <c r="AXV423" s="19"/>
      <c r="AXW423" s="19"/>
      <c r="AXX423" s="19"/>
      <c r="AXY423" s="21"/>
      <c r="AXZ423" s="21"/>
      <c r="AYA423" s="21"/>
      <c r="AYB423" s="22"/>
      <c r="AYC423" s="22"/>
      <c r="AYD423" s="22"/>
      <c r="AYE423" s="22"/>
      <c r="AYF423" s="22"/>
      <c r="AYG423" s="22"/>
      <c r="AYH423" s="22"/>
      <c r="AYI423" s="22"/>
      <c r="AYJ423" s="22"/>
      <c r="AYK423" s="22"/>
      <c r="AYL423" s="22"/>
      <c r="AYM423" s="22"/>
      <c r="AYN423" s="22"/>
      <c r="AYO423" s="22"/>
      <c r="AYP423" s="22"/>
      <c r="AYQ423" s="22"/>
      <c r="AYR423" s="22"/>
      <c r="AYS423" s="22"/>
      <c r="AYT423" s="22"/>
      <c r="AYU423" s="22"/>
      <c r="AYV423" s="22"/>
      <c r="AYW423" s="22"/>
      <c r="AYX423" s="22"/>
      <c r="AYY423" s="22"/>
      <c r="AYZ423" s="22"/>
      <c r="AZA423" s="22"/>
      <c r="AZB423" s="22"/>
      <c r="AZC423" s="22"/>
      <c r="AZD423" s="22"/>
      <c r="AZE423" s="22"/>
      <c r="AZF423" s="22"/>
      <c r="AZG423" s="22"/>
      <c r="AZH423" s="22"/>
      <c r="AZI423" s="21"/>
      <c r="AZJ423" s="21"/>
      <c r="AZK423" s="21"/>
      <c r="AZL423" s="19"/>
      <c r="AZM423" s="19"/>
      <c r="AZN423" s="19"/>
      <c r="AZO423" s="19"/>
      <c r="AZP423" s="19"/>
      <c r="AZQ423" s="19"/>
      <c r="AZR423" s="19"/>
      <c r="AZS423" s="19"/>
      <c r="AZT423" s="19"/>
      <c r="AZU423" s="19"/>
      <c r="AZV423" s="19"/>
      <c r="AZW423" s="19"/>
      <c r="AZX423" s="19"/>
      <c r="AZY423" s="19"/>
      <c r="AZZ423" s="19"/>
      <c r="BAA423" s="22"/>
      <c r="BAB423" s="22"/>
      <c r="BAC423" s="22"/>
      <c r="BAD423" s="19"/>
      <c r="BAE423" s="19"/>
      <c r="BAF423" s="19"/>
      <c r="BAG423" s="19"/>
      <c r="BAH423" s="19"/>
      <c r="BAI423" s="19"/>
      <c r="BAJ423" s="19"/>
      <c r="BAK423" s="19"/>
      <c r="BAL423" s="19"/>
      <c r="BAM423" s="19"/>
      <c r="BAN423" s="19"/>
      <c r="BAO423" s="19"/>
      <c r="BAP423" s="22"/>
      <c r="BAQ423" s="22"/>
      <c r="BAR423" s="22"/>
      <c r="BAS423" s="21"/>
      <c r="BAT423" s="21"/>
      <c r="BAU423" s="21"/>
      <c r="BAV423" s="19"/>
      <c r="BAW423" s="19"/>
      <c r="BAX423" s="19"/>
      <c r="BAY423" s="19"/>
      <c r="BAZ423" s="19"/>
      <c r="BBA423" s="19"/>
      <c r="BBB423" s="22"/>
      <c r="BBC423" s="22"/>
      <c r="BBD423" s="22"/>
      <c r="BBE423" s="19"/>
      <c r="BBF423" s="19"/>
      <c r="BBG423" s="19"/>
      <c r="BBH423" s="19"/>
      <c r="BBI423" s="19"/>
      <c r="BBJ423" s="19"/>
      <c r="BBK423" s="19"/>
      <c r="BBL423" s="19"/>
      <c r="BBM423" s="19"/>
      <c r="BBN423" s="19"/>
      <c r="BBO423" s="19"/>
      <c r="BBP423" s="19"/>
      <c r="BBQ423" s="19"/>
      <c r="BBR423" s="19"/>
      <c r="BBS423" s="19"/>
      <c r="BBT423" s="19"/>
      <c r="BBU423" s="19"/>
      <c r="BBV423" s="19"/>
      <c r="BBW423" s="19"/>
      <c r="BBX423" s="19"/>
      <c r="BBY423" s="19"/>
      <c r="BBZ423" s="19"/>
      <c r="BCA423" s="19"/>
      <c r="BCB423" s="19"/>
      <c r="BCC423" s="21"/>
      <c r="BCD423" s="21"/>
      <c r="BCE423" s="21"/>
      <c r="BCF423" s="19"/>
      <c r="BCG423" s="19"/>
      <c r="BCH423" s="19"/>
      <c r="BCI423" s="19"/>
      <c r="BCJ423" s="19"/>
      <c r="BCK423" s="19"/>
      <c r="BCL423" s="22"/>
      <c r="BCM423" s="22"/>
      <c r="BCN423" s="22"/>
      <c r="BCO423" s="19"/>
      <c r="BCP423" s="19"/>
      <c r="BCQ423" s="19"/>
      <c r="BCR423" s="19"/>
      <c r="BCS423" s="19"/>
      <c r="BCT423" s="19"/>
      <c r="BCU423" s="22"/>
      <c r="BCV423" s="22"/>
      <c r="BCW423" s="22"/>
      <c r="BCX423" s="19"/>
      <c r="BCY423" s="19"/>
      <c r="BCZ423" s="19"/>
      <c r="BDA423" s="19"/>
      <c r="BDB423" s="19"/>
      <c r="BDC423" s="19"/>
      <c r="BDD423" s="22"/>
      <c r="BDE423" s="22"/>
      <c r="BDF423" s="22"/>
      <c r="BDG423" s="19"/>
      <c r="BDH423" s="19"/>
      <c r="BDI423" s="19"/>
      <c r="BDJ423" s="19"/>
      <c r="BDK423" s="19"/>
      <c r="BDL423" s="19"/>
      <c r="BDM423" s="21"/>
      <c r="BDN423" s="21"/>
      <c r="BDO423" s="21"/>
      <c r="BDP423" s="19"/>
      <c r="BDQ423" s="19"/>
      <c r="BDR423" s="19"/>
      <c r="BDS423" s="19"/>
      <c r="BDT423" s="19"/>
      <c r="BDU423" s="19"/>
      <c r="BDV423" s="22"/>
      <c r="BDW423" s="22"/>
      <c r="BDX423" s="22"/>
      <c r="BDY423" s="19"/>
      <c r="BDZ423" s="19"/>
      <c r="BEA423" s="19"/>
      <c r="BEB423" s="19"/>
      <c r="BEC423" s="19"/>
      <c r="BED423" s="19"/>
      <c r="BEE423" s="22"/>
      <c r="BEF423" s="22"/>
      <c r="BEG423" s="22"/>
      <c r="BEH423" s="19"/>
      <c r="BEI423" s="19"/>
      <c r="BEJ423" s="19"/>
      <c r="BEK423" s="19"/>
      <c r="BEL423" s="19"/>
      <c r="BEM423" s="19"/>
      <c r="BEN423" s="22"/>
      <c r="BEO423" s="22"/>
      <c r="BEP423" s="22"/>
      <c r="BEQ423" s="19"/>
      <c r="BER423" s="19"/>
      <c r="BES423" s="19"/>
      <c r="BET423" s="19"/>
      <c r="BEU423" s="19"/>
      <c r="BEV423" s="19"/>
      <c r="BEW423" s="21"/>
      <c r="BEX423" s="21"/>
      <c r="BEY423" s="21"/>
      <c r="BEZ423" s="19"/>
      <c r="BFA423" s="19"/>
      <c r="BFB423" s="19"/>
      <c r="BFC423" s="19"/>
      <c r="BFD423" s="19"/>
      <c r="BFE423" s="19"/>
      <c r="BFF423" s="22"/>
      <c r="BFG423" s="22"/>
      <c r="BFH423" s="22"/>
      <c r="BFI423" s="19"/>
      <c r="BFJ423" s="19"/>
      <c r="BFK423" s="19"/>
      <c r="BFL423" s="19"/>
      <c r="BFM423" s="19"/>
      <c r="BFN423" s="19"/>
      <c r="BFO423" s="22"/>
      <c r="BFP423" s="22"/>
      <c r="BFQ423" s="22"/>
      <c r="BFR423" s="19"/>
      <c r="BFS423" s="19"/>
      <c r="BFT423" s="19"/>
      <c r="BFU423" s="19"/>
      <c r="BFV423" s="19"/>
      <c r="BFW423" s="19"/>
      <c r="BFX423" s="22"/>
      <c r="BFY423" s="22"/>
      <c r="BFZ423" s="22"/>
      <c r="BGA423" s="19"/>
      <c r="BGB423" s="19"/>
      <c r="BGC423" s="19"/>
      <c r="BGD423" s="19"/>
      <c r="BGE423" s="19"/>
      <c r="BGF423" s="19"/>
      <c r="BGG423" s="23"/>
      <c r="BGH423" s="23"/>
      <c r="BGI423" s="23"/>
      <c r="BGJ423" s="19"/>
      <c r="BGK423" s="19"/>
      <c r="BGL423" s="19"/>
      <c r="BGM423" s="19"/>
      <c r="BGN423" s="19"/>
      <c r="BGO423" s="19"/>
      <c r="BGP423" s="22"/>
      <c r="BGQ423" s="22"/>
      <c r="BGR423" s="22"/>
      <c r="BGS423" s="19"/>
      <c r="BGT423" s="19"/>
      <c r="BGU423" s="19"/>
      <c r="BGV423" s="19"/>
      <c r="BGW423" s="19"/>
      <c r="BGX423" s="19"/>
      <c r="BGY423" s="22"/>
      <c r="BGZ423" s="22"/>
      <c r="BHA423" s="22"/>
      <c r="BHB423" s="19"/>
      <c r="BHC423" s="19"/>
      <c r="BHD423" s="19"/>
      <c r="BHE423" s="19"/>
      <c r="BHF423" s="19"/>
      <c r="BHG423" s="19"/>
      <c r="BHH423" s="22"/>
      <c r="BHI423" s="22"/>
      <c r="BHJ423" s="22"/>
      <c r="BHK423" s="19"/>
      <c r="BHL423" s="19"/>
      <c r="BHM423" s="19"/>
      <c r="BHN423" s="19"/>
      <c r="BHO423" s="19"/>
      <c r="BHP423" s="19"/>
      <c r="BHQ423" s="21"/>
      <c r="BHR423" s="21"/>
      <c r="BHS423" s="21"/>
      <c r="BHT423" s="19"/>
      <c r="BHU423" s="19"/>
      <c r="BHV423" s="19"/>
      <c r="BHW423" s="19"/>
      <c r="BHX423" s="19"/>
      <c r="BHY423" s="19"/>
      <c r="BHZ423" s="22"/>
      <c r="BIA423" s="22"/>
      <c r="BIB423" s="22"/>
      <c r="BIC423" s="19"/>
      <c r="BID423" s="19"/>
      <c r="BIE423" s="19"/>
      <c r="BIF423" s="19"/>
      <c r="BIG423" s="19"/>
      <c r="BIH423" s="19"/>
      <c r="BII423" s="22"/>
      <c r="BIJ423" s="22"/>
      <c r="BIK423" s="22"/>
      <c r="BIL423" s="19"/>
      <c r="BIM423" s="19"/>
      <c r="BIN423" s="19"/>
      <c r="BIO423" s="19"/>
      <c r="BIP423" s="19"/>
      <c r="BIQ423" s="19"/>
      <c r="BIR423" s="22"/>
      <c r="BIS423" s="22"/>
      <c r="BIT423" s="22"/>
      <c r="BIU423" s="19"/>
      <c r="BIV423" s="19"/>
      <c r="BIW423" s="19"/>
      <c r="BIX423" s="19"/>
      <c r="BIY423" s="19"/>
      <c r="BIZ423" s="19"/>
      <c r="BJA423" s="21"/>
      <c r="BJB423" s="21"/>
      <c r="BJC423" s="21"/>
      <c r="BJD423" s="19"/>
      <c r="BJE423" s="19"/>
      <c r="BJF423" s="19"/>
      <c r="BJG423" s="19"/>
      <c r="BJH423" s="19"/>
      <c r="BJI423" s="19"/>
      <c r="BJJ423" s="22"/>
      <c r="BJK423" s="22"/>
      <c r="BJL423" s="22"/>
      <c r="BJM423" s="19"/>
      <c r="BJN423" s="19"/>
      <c r="BJO423" s="19"/>
      <c r="BJP423" s="19"/>
      <c r="BJQ423" s="19"/>
      <c r="BJR423" s="19"/>
      <c r="BJS423" s="22"/>
      <c r="BJT423" s="22"/>
      <c r="BJU423" s="22"/>
      <c r="BJV423" s="19"/>
      <c r="BJW423" s="19"/>
      <c r="BJX423" s="19"/>
      <c r="BJY423" s="19"/>
      <c r="BJZ423" s="19"/>
      <c r="BKA423" s="19"/>
      <c r="BKB423" s="22"/>
      <c r="BKC423" s="22"/>
      <c r="BKD423" s="22"/>
      <c r="BKE423" s="19"/>
      <c r="BKF423" s="19"/>
      <c r="BKG423" s="19"/>
      <c r="BKH423" s="19"/>
      <c r="BKI423" s="19"/>
      <c r="BKJ423" s="19"/>
      <c r="BKK423" s="21"/>
      <c r="BKL423" s="21"/>
      <c r="BKM423" s="21"/>
      <c r="BKN423" s="19"/>
      <c r="BKO423" s="22"/>
      <c r="BKP423" s="19"/>
      <c r="BKQ423" s="19"/>
      <c r="BKR423" s="19"/>
      <c r="BKS423" s="19"/>
      <c r="BKT423" s="22"/>
      <c r="BKU423" s="22"/>
      <c r="BKV423" s="22"/>
      <c r="BKW423" s="19"/>
      <c r="BKX423" s="19"/>
      <c r="BKY423" s="19"/>
      <c r="BKZ423" s="19"/>
      <c r="BLA423" s="19"/>
      <c r="BLB423" s="19"/>
      <c r="BLC423" s="19"/>
      <c r="BLD423" s="19"/>
      <c r="BLE423" s="22"/>
      <c r="BLF423" s="19"/>
      <c r="BLG423" s="19"/>
      <c r="BLH423" s="19"/>
      <c r="BLI423" s="13"/>
      <c r="BLJ423" s="13"/>
      <c r="BLK423" s="13"/>
      <c r="BLL423" s="13"/>
      <c r="BLM423" s="13"/>
      <c r="BLN423" s="13"/>
    </row>
    <row r="424" spans="1:1678" ht="43">
      <c r="A424" s="33" t="s">
        <v>1306</v>
      </c>
      <c r="B424" s="8">
        <v>432</v>
      </c>
      <c r="C424" s="7" t="s">
        <v>8</v>
      </c>
      <c r="D424" s="7" t="s">
        <v>1307</v>
      </c>
      <c r="E424" s="7" t="s">
        <v>1308</v>
      </c>
      <c r="F424" s="7"/>
      <c r="G424" s="7">
        <v>125</v>
      </c>
      <c r="ALP424" s="19"/>
      <c r="ALQ424" s="19"/>
      <c r="ALR424" s="19"/>
      <c r="ALS424" s="22"/>
      <c r="ALT424" s="22"/>
      <c r="ALU424" s="22"/>
      <c r="ALV424" s="22"/>
      <c r="ALW424" s="19"/>
      <c r="ALX424" s="19"/>
      <c r="ALY424" s="19"/>
      <c r="ALZ424" s="19"/>
      <c r="AMA424" s="19"/>
      <c r="AMB424" s="19"/>
      <c r="AMC424" s="19"/>
      <c r="AMD424" s="19"/>
      <c r="AME424" s="19"/>
      <c r="AMF424" s="19"/>
      <c r="AMG424" s="19"/>
      <c r="AMH424" s="19"/>
      <c r="AMI424" s="19"/>
      <c r="AMJ424" s="19"/>
      <c r="AMK424" s="19"/>
      <c r="AML424" s="19"/>
      <c r="AMM424" s="19"/>
      <c r="AMN424" s="19"/>
      <c r="AMO424" s="19"/>
      <c r="AMP424" s="19"/>
      <c r="AMQ424" s="19"/>
      <c r="AMR424" s="19"/>
      <c r="AMS424" s="19"/>
      <c r="AMT424" s="19"/>
      <c r="AMU424" s="19"/>
      <c r="AMV424" s="19"/>
      <c r="AMW424" s="21"/>
      <c r="AMX424" s="21"/>
      <c r="AMY424" s="21"/>
      <c r="AMZ424" s="19"/>
      <c r="ANA424" s="19"/>
      <c r="ANB424" s="19"/>
      <c r="ANC424" s="19"/>
      <c r="AND424" s="19"/>
      <c r="ANE424" s="19"/>
      <c r="ANF424" s="19"/>
      <c r="ANG424" s="19"/>
      <c r="ANH424" s="19"/>
      <c r="ANI424" s="19"/>
      <c r="ANJ424" s="19"/>
      <c r="ANK424" s="19"/>
      <c r="ANL424" s="19"/>
      <c r="ANM424" s="19"/>
      <c r="ANN424" s="19"/>
      <c r="ANO424" s="19"/>
      <c r="ANP424" s="19"/>
      <c r="ANQ424" s="19"/>
      <c r="ANR424" s="19"/>
      <c r="ANS424" s="19"/>
      <c r="ANT424" s="19"/>
      <c r="ANU424" s="19"/>
      <c r="ANV424" s="19"/>
      <c r="ANW424" s="19"/>
      <c r="ANX424" s="19"/>
      <c r="ANY424" s="19"/>
      <c r="ANZ424" s="19"/>
      <c r="AOA424" s="19"/>
      <c r="AOB424" s="19"/>
      <c r="AOC424" s="19"/>
      <c r="AOD424" s="19"/>
      <c r="AOE424" s="19"/>
      <c r="AOF424" s="19"/>
      <c r="AOG424" s="21"/>
      <c r="AOH424" s="21"/>
      <c r="AOI424" s="21"/>
      <c r="AOJ424" s="19"/>
      <c r="AOK424" s="19"/>
      <c r="AOL424" s="19"/>
      <c r="AOM424" s="19"/>
      <c r="AON424" s="19"/>
      <c r="AOO424" s="19"/>
      <c r="AOP424" s="19"/>
      <c r="AOQ424" s="19"/>
      <c r="AOR424" s="19"/>
      <c r="AOS424" s="19"/>
      <c r="AOT424" s="19"/>
      <c r="AOU424" s="19"/>
      <c r="AOV424" s="19"/>
      <c r="AOW424" s="19"/>
      <c r="AOX424" s="19"/>
      <c r="AOY424" s="19"/>
      <c r="AOZ424" s="19"/>
      <c r="APA424" s="19"/>
      <c r="APB424" s="19"/>
      <c r="APC424" s="19"/>
      <c r="APD424" s="19"/>
      <c r="APE424" s="19"/>
      <c r="APF424" s="19"/>
      <c r="APG424" s="19"/>
      <c r="APH424" s="19"/>
      <c r="API424" s="19"/>
      <c r="APJ424" s="19"/>
      <c r="APK424" s="19"/>
      <c r="APL424" s="19"/>
      <c r="APM424" s="19"/>
      <c r="APN424" s="19"/>
      <c r="APO424" s="19"/>
      <c r="APP424" s="19"/>
      <c r="APQ424" s="21"/>
      <c r="APR424" s="21"/>
      <c r="APS424" s="21"/>
      <c r="APT424" s="19"/>
      <c r="APU424" s="19"/>
      <c r="APV424" s="19"/>
      <c r="APW424" s="19"/>
      <c r="APX424" s="19"/>
      <c r="APY424" s="19"/>
      <c r="APZ424" s="19"/>
      <c r="AQA424" s="19"/>
      <c r="AQB424" s="19"/>
      <c r="AQC424" s="19"/>
      <c r="AQD424" s="19"/>
      <c r="AQE424" s="19"/>
      <c r="AQF424" s="19"/>
      <c r="AQG424" s="19"/>
      <c r="AQH424" s="19"/>
      <c r="AQI424" s="19"/>
      <c r="AQJ424" s="19"/>
      <c r="AQK424" s="19"/>
      <c r="AQL424" s="19"/>
      <c r="AQM424" s="19"/>
      <c r="AQN424" s="19"/>
      <c r="AQO424" s="19"/>
      <c r="AQP424" s="19"/>
      <c r="AQQ424" s="19"/>
      <c r="AQR424" s="19"/>
      <c r="AQS424" s="19"/>
      <c r="AQT424" s="19"/>
      <c r="AQU424" s="19"/>
      <c r="AQV424" s="19"/>
      <c r="AQW424" s="19"/>
      <c r="AQX424" s="19"/>
      <c r="AQY424" s="19"/>
      <c r="AQZ424" s="19"/>
      <c r="ARA424" s="21"/>
      <c r="ARB424" s="21"/>
      <c r="ARC424" s="21"/>
      <c r="ARD424" s="19"/>
      <c r="ARE424" s="19"/>
      <c r="ARF424" s="19"/>
      <c r="ARG424" s="19"/>
      <c r="ARH424" s="19"/>
      <c r="ARI424" s="19"/>
      <c r="ARJ424" s="19"/>
      <c r="ARK424" s="19"/>
      <c r="ARL424" s="19"/>
      <c r="ARM424" s="19"/>
      <c r="ARN424" s="19"/>
      <c r="ARO424" s="19"/>
      <c r="ARP424" s="19"/>
      <c r="ARQ424" s="19"/>
      <c r="ARR424" s="19"/>
      <c r="ARS424" s="19"/>
      <c r="ART424" s="19"/>
      <c r="ARU424" s="19"/>
      <c r="ARV424" s="19"/>
      <c r="ARW424" s="19"/>
      <c r="ARX424" s="19"/>
      <c r="ARY424" s="19"/>
      <c r="ARZ424" s="19"/>
      <c r="ASA424" s="19"/>
      <c r="ASB424" s="19"/>
      <c r="ASC424" s="19"/>
      <c r="ASD424" s="19"/>
      <c r="ASE424" s="19"/>
      <c r="ASF424" s="19"/>
      <c r="ASG424" s="19"/>
      <c r="ASH424" s="19"/>
      <c r="ASI424" s="19"/>
      <c r="ASJ424" s="19"/>
      <c r="ASK424" s="21"/>
      <c r="ASL424" s="21"/>
      <c r="ASM424" s="21"/>
      <c r="ASN424" s="19"/>
      <c r="ASO424" s="19"/>
      <c r="ASP424" s="19"/>
      <c r="ASQ424" s="19"/>
      <c r="ASR424" s="19"/>
      <c r="ASS424" s="19"/>
      <c r="AST424" s="19"/>
      <c r="ASU424" s="19"/>
      <c r="ASV424" s="19"/>
      <c r="ASW424" s="19"/>
      <c r="ASX424" s="19"/>
      <c r="ASY424" s="19"/>
      <c r="ASZ424" s="19"/>
      <c r="ATA424" s="19"/>
      <c r="ATB424" s="19"/>
      <c r="ATC424" s="19"/>
      <c r="ATD424" s="19"/>
      <c r="ATE424" s="19"/>
      <c r="ATF424" s="19"/>
      <c r="ATG424" s="19"/>
      <c r="ATH424" s="19"/>
      <c r="ATI424" s="19"/>
      <c r="ATJ424" s="19"/>
      <c r="ATK424" s="19"/>
      <c r="ATL424" s="19"/>
      <c r="ATM424" s="19"/>
      <c r="ATN424" s="19"/>
      <c r="ATO424" s="19"/>
      <c r="ATP424" s="19"/>
      <c r="ATQ424" s="19"/>
      <c r="ATR424" s="19"/>
      <c r="ATS424" s="19"/>
      <c r="ATT424" s="19"/>
      <c r="ATU424" s="21">
        <v>175</v>
      </c>
      <c r="ATV424" s="21">
        <v>170</v>
      </c>
      <c r="ATW424" s="21"/>
      <c r="ATX424" s="19"/>
      <c r="ATY424" s="19"/>
      <c r="ATZ424" s="19"/>
      <c r="AUA424" s="19"/>
      <c r="AUB424" s="19"/>
      <c r="AUC424" s="19"/>
      <c r="AUD424" s="19"/>
      <c r="AUE424" s="19"/>
      <c r="AUF424" s="19"/>
      <c r="AUG424" s="19"/>
      <c r="AUH424" s="19"/>
      <c r="AUI424" s="19"/>
      <c r="AUJ424" s="19"/>
      <c r="AUK424" s="19"/>
      <c r="AUL424" s="19"/>
      <c r="AUM424" s="19"/>
      <c r="AUN424" s="19"/>
      <c r="AUO424" s="19"/>
      <c r="AUP424" s="19"/>
      <c r="AUQ424" s="19"/>
      <c r="AUR424" s="19"/>
      <c r="AUS424" s="19"/>
      <c r="AUT424" s="19"/>
      <c r="AUU424" s="19"/>
      <c r="AUV424" s="19"/>
      <c r="AUW424" s="19"/>
      <c r="AUX424" s="19"/>
      <c r="AUY424" s="19"/>
      <c r="AUZ424" s="19"/>
      <c r="AVA424" s="19"/>
      <c r="AVB424" s="19"/>
      <c r="AVC424" s="19"/>
      <c r="AVD424" s="19"/>
      <c r="AVE424" s="21"/>
      <c r="AVF424" s="21"/>
      <c r="AVG424" s="21"/>
      <c r="AVH424" s="19"/>
      <c r="AVI424" s="19"/>
      <c r="AVJ424" s="19"/>
      <c r="AVK424" s="19"/>
      <c r="AVL424" s="19"/>
      <c r="AVM424" s="19"/>
      <c r="AVN424" s="19"/>
      <c r="AVO424" s="19"/>
      <c r="AVP424" s="22"/>
      <c r="AVQ424" s="19"/>
      <c r="AVR424" s="19"/>
      <c r="AVS424" s="19"/>
      <c r="AVT424" s="19"/>
      <c r="AVU424" s="19"/>
      <c r="AVV424" s="19"/>
      <c r="AVW424" s="19"/>
      <c r="AVX424" s="19"/>
      <c r="AVY424" s="22"/>
      <c r="AVZ424" s="19"/>
      <c r="AWA424" s="19"/>
      <c r="AWB424" s="19"/>
      <c r="AWC424" s="19"/>
      <c r="AWD424" s="19"/>
      <c r="AWE424" s="19"/>
      <c r="AWF424" s="19"/>
      <c r="AWG424" s="19"/>
      <c r="AWH424" s="22"/>
      <c r="AWI424" s="19"/>
      <c r="AWJ424" s="19"/>
      <c r="AWK424" s="19"/>
      <c r="AWL424" s="19"/>
      <c r="AWM424" s="19"/>
      <c r="AWN424" s="19"/>
      <c r="AWO424" s="23"/>
      <c r="AWP424" s="23"/>
      <c r="AWQ424" s="23"/>
      <c r="AWR424" s="19"/>
      <c r="AWS424" s="19"/>
      <c r="AWT424" s="19"/>
      <c r="AWU424" s="19"/>
      <c r="AWV424" s="19"/>
      <c r="AWW424" s="19"/>
      <c r="AWX424" s="19"/>
      <c r="AWY424" s="19"/>
      <c r="AWZ424" s="22"/>
      <c r="AXA424" s="19"/>
      <c r="AXB424" s="19"/>
      <c r="AXC424" s="19"/>
      <c r="AXD424" s="19"/>
      <c r="AXE424" s="19"/>
      <c r="AXF424" s="19"/>
      <c r="AXG424" s="19"/>
      <c r="AXH424" s="19"/>
      <c r="AXI424" s="22"/>
      <c r="AXJ424" s="19"/>
      <c r="AXK424" s="19"/>
      <c r="AXL424" s="19"/>
      <c r="AXM424" s="19"/>
      <c r="AXN424" s="19"/>
      <c r="AXO424" s="19"/>
      <c r="AXP424" s="19"/>
      <c r="AXQ424" s="19"/>
      <c r="AXR424" s="22"/>
      <c r="AXS424" s="19"/>
      <c r="AXT424" s="19"/>
      <c r="AXU424" s="19"/>
      <c r="AXV424" s="19"/>
      <c r="AXW424" s="19"/>
      <c r="AXX424" s="19"/>
      <c r="AXY424" s="21"/>
      <c r="AXZ424" s="21"/>
      <c r="AYA424" s="21"/>
      <c r="AYB424" s="22"/>
      <c r="AYC424" s="22"/>
      <c r="AYD424" s="22"/>
      <c r="AYE424" s="22"/>
      <c r="AYF424" s="22"/>
      <c r="AYG424" s="22"/>
      <c r="AYH424" s="22"/>
      <c r="AYI424" s="22"/>
      <c r="AYJ424" s="22"/>
      <c r="AYK424" s="22"/>
      <c r="AYL424" s="22"/>
      <c r="AYM424" s="22"/>
      <c r="AYN424" s="22"/>
      <c r="AYO424" s="22"/>
      <c r="AYP424" s="22"/>
      <c r="AYQ424" s="22"/>
      <c r="AYR424" s="22"/>
      <c r="AYS424" s="22"/>
      <c r="AYT424" s="22"/>
      <c r="AYU424" s="22"/>
      <c r="AYV424" s="22"/>
      <c r="AYW424" s="22"/>
      <c r="AYX424" s="22"/>
      <c r="AYY424" s="22"/>
      <c r="AYZ424" s="22"/>
      <c r="AZA424" s="22"/>
      <c r="AZB424" s="22"/>
      <c r="AZC424" s="22"/>
      <c r="AZD424" s="22"/>
      <c r="AZE424" s="22"/>
      <c r="AZF424" s="22"/>
      <c r="AZG424" s="22"/>
      <c r="AZH424" s="22"/>
      <c r="AZI424" s="21"/>
      <c r="AZJ424" s="21"/>
      <c r="AZK424" s="21"/>
      <c r="AZL424" s="19"/>
      <c r="AZM424" s="19"/>
      <c r="AZN424" s="19"/>
      <c r="AZO424" s="19"/>
      <c r="AZP424" s="19"/>
      <c r="AZQ424" s="19"/>
      <c r="AZR424" s="19"/>
      <c r="AZS424" s="19"/>
      <c r="AZT424" s="19"/>
      <c r="AZU424" s="19"/>
      <c r="AZV424" s="19"/>
      <c r="AZW424" s="19"/>
      <c r="AZX424" s="19"/>
      <c r="AZY424" s="19"/>
      <c r="AZZ424" s="19"/>
      <c r="BAA424" s="22"/>
      <c r="BAB424" s="22"/>
      <c r="BAC424" s="22"/>
      <c r="BAD424" s="19"/>
      <c r="BAE424" s="19"/>
      <c r="BAF424" s="19"/>
      <c r="BAG424" s="19"/>
      <c r="BAH424" s="19"/>
      <c r="BAI424" s="19"/>
      <c r="BAJ424" s="19"/>
      <c r="BAK424" s="19"/>
      <c r="BAL424" s="19"/>
      <c r="BAM424" s="19"/>
      <c r="BAN424" s="19"/>
      <c r="BAO424" s="19"/>
      <c r="BAP424" s="22"/>
      <c r="BAQ424" s="22"/>
      <c r="BAR424" s="22"/>
      <c r="BAS424" s="21"/>
      <c r="BAT424" s="21"/>
      <c r="BAU424" s="21"/>
      <c r="BAV424" s="19"/>
      <c r="BAW424" s="19"/>
      <c r="BAX424" s="19"/>
      <c r="BAY424" s="19"/>
      <c r="BAZ424" s="19"/>
      <c r="BBA424" s="19"/>
      <c r="BBB424" s="22"/>
      <c r="BBC424" s="22"/>
      <c r="BBD424" s="22"/>
      <c r="BBE424" s="19"/>
      <c r="BBF424" s="19"/>
      <c r="BBG424" s="19"/>
      <c r="BBH424" s="19"/>
      <c r="BBI424" s="19"/>
      <c r="BBJ424" s="19"/>
      <c r="BBK424" s="19"/>
      <c r="BBL424" s="19"/>
      <c r="BBM424" s="19"/>
      <c r="BBN424" s="19"/>
      <c r="BBO424" s="19"/>
      <c r="BBP424" s="19"/>
      <c r="BBQ424" s="19"/>
      <c r="BBR424" s="19"/>
      <c r="BBS424" s="19"/>
      <c r="BBT424" s="19"/>
      <c r="BBU424" s="19"/>
      <c r="BBV424" s="19"/>
      <c r="BBW424" s="19"/>
      <c r="BBX424" s="19"/>
      <c r="BBY424" s="19"/>
      <c r="BBZ424" s="19"/>
      <c r="BCA424" s="19"/>
      <c r="BCB424" s="19"/>
      <c r="BCC424" s="21"/>
      <c r="BCD424" s="21"/>
      <c r="BCE424" s="21"/>
      <c r="BCF424" s="19"/>
      <c r="BCG424" s="19"/>
      <c r="BCH424" s="19"/>
      <c r="BCI424" s="19"/>
      <c r="BCJ424" s="19"/>
      <c r="BCK424" s="19"/>
      <c r="BCL424" s="22"/>
      <c r="BCM424" s="22"/>
      <c r="BCN424" s="22"/>
      <c r="BCO424" s="19"/>
      <c r="BCP424" s="19"/>
      <c r="BCQ424" s="19"/>
      <c r="BCR424" s="19"/>
      <c r="BCS424" s="19"/>
      <c r="BCT424" s="19"/>
      <c r="BCU424" s="22"/>
      <c r="BCV424" s="22"/>
      <c r="BCW424" s="22"/>
      <c r="BCX424" s="19"/>
      <c r="BCY424" s="19"/>
      <c r="BCZ424" s="19"/>
      <c r="BDA424" s="19"/>
      <c r="BDB424" s="19"/>
      <c r="BDC424" s="19"/>
      <c r="BDD424" s="22"/>
      <c r="BDE424" s="22"/>
      <c r="BDF424" s="22"/>
      <c r="BDG424" s="19"/>
      <c r="BDH424" s="19"/>
      <c r="BDI424" s="19"/>
      <c r="BDJ424" s="19"/>
      <c r="BDK424" s="19"/>
      <c r="BDL424" s="19"/>
      <c r="BDM424" s="21"/>
      <c r="BDN424" s="21"/>
      <c r="BDO424" s="21"/>
      <c r="BDP424" s="19"/>
      <c r="BDQ424" s="19"/>
      <c r="BDR424" s="19"/>
      <c r="BDS424" s="19"/>
      <c r="BDT424" s="19"/>
      <c r="BDU424" s="19"/>
      <c r="BDV424" s="22"/>
      <c r="BDW424" s="22"/>
      <c r="BDX424" s="22"/>
      <c r="BDY424" s="19"/>
      <c r="BDZ424" s="19"/>
      <c r="BEA424" s="19"/>
      <c r="BEB424" s="19"/>
      <c r="BEC424" s="19"/>
      <c r="BED424" s="19"/>
      <c r="BEE424" s="22"/>
      <c r="BEF424" s="22"/>
      <c r="BEG424" s="22"/>
      <c r="BEH424" s="19"/>
      <c r="BEI424" s="19"/>
      <c r="BEJ424" s="19"/>
      <c r="BEK424" s="19"/>
      <c r="BEL424" s="19"/>
      <c r="BEM424" s="19"/>
      <c r="BEN424" s="22"/>
      <c r="BEO424" s="22"/>
      <c r="BEP424" s="22"/>
      <c r="BEQ424" s="19"/>
      <c r="BER424" s="19"/>
      <c r="BES424" s="19"/>
      <c r="BET424" s="19"/>
      <c r="BEU424" s="19"/>
      <c r="BEV424" s="19"/>
      <c r="BEW424" s="21"/>
      <c r="BEX424" s="21"/>
      <c r="BEY424" s="21"/>
      <c r="BEZ424" s="19"/>
      <c r="BFA424" s="19"/>
      <c r="BFB424" s="19"/>
      <c r="BFC424" s="19"/>
      <c r="BFD424" s="19"/>
      <c r="BFE424" s="19"/>
      <c r="BFF424" s="22"/>
      <c r="BFG424" s="22"/>
      <c r="BFH424" s="22"/>
      <c r="BFI424" s="19"/>
      <c r="BFJ424" s="19"/>
      <c r="BFK424" s="19"/>
      <c r="BFL424" s="19"/>
      <c r="BFM424" s="19"/>
      <c r="BFN424" s="19"/>
      <c r="BFO424" s="22"/>
      <c r="BFP424" s="22"/>
      <c r="BFQ424" s="22"/>
      <c r="BFR424" s="19"/>
      <c r="BFS424" s="19"/>
      <c r="BFT424" s="19"/>
      <c r="BFU424" s="19"/>
      <c r="BFV424" s="19"/>
      <c r="BFW424" s="19"/>
      <c r="BFX424" s="22"/>
      <c r="BFY424" s="22"/>
      <c r="BFZ424" s="22"/>
      <c r="BGA424" s="19"/>
      <c r="BGB424" s="19"/>
      <c r="BGC424" s="19"/>
      <c r="BGD424" s="19"/>
      <c r="BGE424" s="19"/>
      <c r="BGF424" s="19"/>
      <c r="BGG424" s="23"/>
      <c r="BGH424" s="23"/>
      <c r="BGI424" s="23"/>
      <c r="BGJ424" s="19"/>
      <c r="BGK424" s="19"/>
      <c r="BGL424" s="19"/>
      <c r="BGM424" s="19"/>
      <c r="BGN424" s="19"/>
      <c r="BGO424" s="19"/>
      <c r="BGP424" s="22"/>
      <c r="BGQ424" s="22"/>
      <c r="BGR424" s="22"/>
      <c r="BGS424" s="19"/>
      <c r="BGT424" s="19"/>
      <c r="BGU424" s="19"/>
      <c r="BGV424" s="19"/>
      <c r="BGW424" s="19"/>
      <c r="BGX424" s="19"/>
      <c r="BGY424" s="22"/>
      <c r="BGZ424" s="22"/>
      <c r="BHA424" s="22"/>
      <c r="BHB424" s="19"/>
      <c r="BHC424" s="19"/>
      <c r="BHD424" s="19"/>
      <c r="BHE424" s="19"/>
      <c r="BHF424" s="19"/>
      <c r="BHG424" s="19"/>
      <c r="BHH424" s="22"/>
      <c r="BHI424" s="22"/>
      <c r="BHJ424" s="22"/>
      <c r="BHK424" s="19"/>
      <c r="BHL424" s="19"/>
      <c r="BHM424" s="19"/>
      <c r="BHN424" s="19"/>
      <c r="BHO424" s="19"/>
      <c r="BHP424" s="19"/>
      <c r="BHQ424" s="21"/>
      <c r="BHR424" s="21"/>
      <c r="BHS424" s="21"/>
      <c r="BHT424" s="19"/>
      <c r="BHU424" s="19"/>
      <c r="BHV424" s="19"/>
      <c r="BHW424" s="19"/>
      <c r="BHX424" s="19"/>
      <c r="BHY424" s="19"/>
      <c r="BHZ424" s="22"/>
      <c r="BIA424" s="22"/>
      <c r="BIB424" s="22"/>
      <c r="BIC424" s="19"/>
      <c r="BID424" s="19"/>
      <c r="BIE424" s="19"/>
      <c r="BIF424" s="19"/>
      <c r="BIG424" s="19"/>
      <c r="BIH424" s="19"/>
      <c r="BII424" s="22"/>
      <c r="BIJ424" s="22"/>
      <c r="BIK424" s="22"/>
      <c r="BIL424" s="19"/>
      <c r="BIM424" s="19"/>
      <c r="BIN424" s="19"/>
      <c r="BIO424" s="19"/>
      <c r="BIP424" s="19"/>
      <c r="BIQ424" s="19"/>
      <c r="BIR424" s="22"/>
      <c r="BIS424" s="22"/>
      <c r="BIT424" s="22"/>
      <c r="BIU424" s="19"/>
      <c r="BIV424" s="19"/>
      <c r="BIW424" s="19"/>
      <c r="BIX424" s="19"/>
      <c r="BIY424" s="19"/>
      <c r="BIZ424" s="19"/>
      <c r="BJA424" s="21"/>
      <c r="BJB424" s="21"/>
      <c r="BJC424" s="21"/>
      <c r="BJD424" s="19"/>
      <c r="BJE424" s="19"/>
      <c r="BJF424" s="19"/>
      <c r="BJG424" s="19"/>
      <c r="BJH424" s="19"/>
      <c r="BJI424" s="19"/>
      <c r="BJJ424" s="22"/>
      <c r="BJK424" s="22"/>
      <c r="BJL424" s="22"/>
      <c r="BJM424" s="19"/>
      <c r="BJN424" s="19"/>
      <c r="BJO424" s="19"/>
      <c r="BJP424" s="19"/>
      <c r="BJQ424" s="19"/>
      <c r="BJR424" s="19"/>
      <c r="BJS424" s="22"/>
      <c r="BJT424" s="22"/>
      <c r="BJU424" s="22"/>
      <c r="BJV424" s="19"/>
      <c r="BJW424" s="19"/>
      <c r="BJX424" s="19"/>
      <c r="BJY424" s="19"/>
      <c r="BJZ424" s="19"/>
      <c r="BKA424" s="19"/>
      <c r="BKB424" s="22"/>
      <c r="BKC424" s="22"/>
      <c r="BKD424" s="22"/>
      <c r="BKE424" s="19"/>
      <c r="BKF424" s="19"/>
      <c r="BKG424" s="19"/>
      <c r="BKH424" s="19"/>
      <c r="BKI424" s="19"/>
      <c r="BKJ424" s="19"/>
      <c r="BKK424" s="21"/>
      <c r="BKL424" s="21"/>
      <c r="BKM424" s="21"/>
      <c r="BKN424" s="19"/>
      <c r="BKO424" s="22"/>
      <c r="BKP424" s="19"/>
      <c r="BKQ424" s="19"/>
      <c r="BKR424" s="19"/>
      <c r="BKS424" s="19"/>
      <c r="BKT424" s="22"/>
      <c r="BKU424" s="22"/>
      <c r="BKV424" s="22"/>
      <c r="BKW424" s="19"/>
      <c r="BKX424" s="19"/>
      <c r="BKY424" s="19"/>
      <c r="BKZ424" s="19"/>
      <c r="BLA424" s="19"/>
      <c r="BLB424" s="19"/>
      <c r="BLC424" s="19"/>
      <c r="BLD424" s="19"/>
      <c r="BLE424" s="22"/>
      <c r="BLF424" s="19"/>
      <c r="BLG424" s="19"/>
      <c r="BLH424" s="19"/>
      <c r="BLI424" s="13"/>
      <c r="BLJ424" s="13"/>
      <c r="BLK424" s="13"/>
      <c r="BLL424" s="13"/>
      <c r="BLM424" s="13"/>
      <c r="BLN424" s="13"/>
    </row>
    <row r="425" spans="1:1678">
      <c r="A425" s="7" t="s">
        <v>1309</v>
      </c>
      <c r="B425" s="8">
        <v>433</v>
      </c>
      <c r="C425" s="7" t="s">
        <v>8</v>
      </c>
      <c r="D425" s="7" t="s">
        <v>1310</v>
      </c>
      <c r="E425" s="7" t="s">
        <v>1311</v>
      </c>
      <c r="F425" s="7"/>
      <c r="G425" s="7">
        <v>250</v>
      </c>
      <c r="ALP425" s="19"/>
      <c r="ALQ425" s="19"/>
      <c r="ALR425" s="19"/>
      <c r="ALS425" s="22"/>
      <c r="ALT425" s="22"/>
      <c r="ALU425" s="22"/>
      <c r="ALV425" s="22"/>
      <c r="ALW425" s="19"/>
      <c r="ALX425" s="19"/>
      <c r="ALY425" s="19"/>
      <c r="ALZ425" s="19"/>
      <c r="AMA425" s="19"/>
      <c r="AMB425" s="19"/>
      <c r="AMC425" s="19"/>
      <c r="AMD425" s="19"/>
      <c r="AME425" s="19"/>
      <c r="AMF425" s="19"/>
      <c r="AMG425" s="19"/>
      <c r="AMH425" s="19"/>
      <c r="AMI425" s="19"/>
      <c r="AMJ425" s="19"/>
      <c r="AMK425" s="19"/>
      <c r="AML425" s="19"/>
      <c r="AMM425" s="19"/>
      <c r="AMN425" s="19"/>
      <c r="AMO425" s="19"/>
      <c r="AMP425" s="19"/>
      <c r="AMQ425" s="19"/>
      <c r="AMR425" s="19"/>
      <c r="AMS425" s="19"/>
      <c r="AMT425" s="19"/>
      <c r="AMU425" s="19"/>
      <c r="AMV425" s="19"/>
      <c r="AMW425" s="21"/>
      <c r="AMX425" s="21"/>
      <c r="AMY425" s="21"/>
      <c r="AMZ425" s="19"/>
      <c r="ANA425" s="19"/>
      <c r="ANB425" s="19"/>
      <c r="ANC425" s="19"/>
      <c r="AND425" s="19"/>
      <c r="ANE425" s="19"/>
      <c r="ANF425" s="19"/>
      <c r="ANG425" s="19"/>
      <c r="ANH425" s="19"/>
      <c r="ANI425" s="19"/>
      <c r="ANJ425" s="19"/>
      <c r="ANK425" s="19"/>
      <c r="ANL425" s="19"/>
      <c r="ANM425" s="19"/>
      <c r="ANN425" s="19"/>
      <c r="ANO425" s="19"/>
      <c r="ANP425" s="19"/>
      <c r="ANQ425" s="19"/>
      <c r="ANR425" s="19"/>
      <c r="ANS425" s="19"/>
      <c r="ANT425" s="19"/>
      <c r="ANU425" s="19"/>
      <c r="ANV425" s="19"/>
      <c r="ANW425" s="19"/>
      <c r="ANX425" s="19"/>
      <c r="ANY425" s="19"/>
      <c r="ANZ425" s="19"/>
      <c r="AOA425" s="19"/>
      <c r="AOB425" s="19"/>
      <c r="AOC425" s="19"/>
      <c r="AOD425" s="19"/>
      <c r="AOE425" s="19"/>
      <c r="AOF425" s="19"/>
      <c r="AOG425" s="19"/>
      <c r="AOH425" s="19"/>
      <c r="AOI425" s="19"/>
      <c r="AOJ425" s="19"/>
      <c r="AOK425" s="19"/>
      <c r="AOL425" s="19"/>
      <c r="AOM425" s="19"/>
      <c r="AON425" s="19"/>
      <c r="AOO425" s="19"/>
      <c r="AOP425" s="19"/>
      <c r="AOQ425" s="19"/>
      <c r="AOR425" s="19"/>
      <c r="AOS425" s="19"/>
      <c r="AOT425" s="19"/>
      <c r="AOU425" s="19"/>
      <c r="AOV425" s="19"/>
      <c r="AOW425" s="19"/>
      <c r="AOX425" s="19"/>
      <c r="AOY425" s="19"/>
      <c r="AOZ425" s="19"/>
      <c r="APA425" s="19"/>
      <c r="APB425" s="19"/>
      <c r="APC425" s="19"/>
      <c r="APD425" s="19"/>
      <c r="APE425" s="19"/>
      <c r="APF425" s="19"/>
      <c r="APG425" s="19"/>
      <c r="APH425" s="19"/>
      <c r="API425" s="19"/>
      <c r="APJ425" s="19"/>
      <c r="APK425" s="19"/>
      <c r="APL425" s="19"/>
      <c r="APM425" s="19"/>
      <c r="APN425" s="19"/>
      <c r="APO425" s="19"/>
      <c r="APP425" s="19"/>
      <c r="APQ425" s="21"/>
      <c r="APR425" s="21"/>
      <c r="APS425" s="21"/>
      <c r="APT425" s="19"/>
      <c r="APU425" s="19"/>
      <c r="APV425" s="19"/>
      <c r="APW425" s="19"/>
      <c r="APX425" s="19"/>
      <c r="APY425" s="19"/>
      <c r="APZ425" s="19"/>
      <c r="AQA425" s="19"/>
      <c r="AQB425" s="19"/>
      <c r="AQC425" s="19"/>
      <c r="AQD425" s="19"/>
      <c r="AQE425" s="19"/>
      <c r="AQF425" s="19"/>
      <c r="AQG425" s="19"/>
      <c r="AQH425" s="19"/>
      <c r="AQI425" s="19"/>
      <c r="AQJ425" s="19"/>
      <c r="AQK425" s="19"/>
      <c r="AQL425" s="19"/>
      <c r="AQM425" s="19"/>
      <c r="AQN425" s="19"/>
      <c r="AQO425" s="19"/>
      <c r="AQP425" s="19"/>
      <c r="AQQ425" s="19"/>
      <c r="AQR425" s="19"/>
      <c r="AQS425" s="19"/>
      <c r="AQT425" s="19"/>
      <c r="AQU425" s="19"/>
      <c r="AQV425" s="19"/>
      <c r="AQW425" s="19"/>
      <c r="AQX425" s="19"/>
      <c r="AQY425" s="19"/>
      <c r="AQZ425" s="19"/>
      <c r="ARA425" s="21"/>
      <c r="ARB425" s="21"/>
      <c r="ARC425" s="21"/>
      <c r="ARD425" s="19"/>
      <c r="ARE425" s="19"/>
      <c r="ARF425" s="19"/>
      <c r="ARG425" s="19"/>
      <c r="ARH425" s="19"/>
      <c r="ARI425" s="19"/>
      <c r="ARJ425" s="19"/>
      <c r="ARK425" s="19"/>
      <c r="ARL425" s="19"/>
      <c r="ARM425" s="19"/>
      <c r="ARN425" s="19"/>
      <c r="ARO425" s="19"/>
      <c r="ARP425" s="19"/>
      <c r="ARQ425" s="19"/>
      <c r="ARR425" s="19"/>
      <c r="ARS425" s="19"/>
      <c r="ART425" s="19"/>
      <c r="ARU425" s="19"/>
      <c r="ARV425" s="19"/>
      <c r="ARW425" s="19"/>
      <c r="ARX425" s="19"/>
      <c r="ARY425" s="19"/>
      <c r="ARZ425" s="19"/>
      <c r="ASA425" s="19"/>
      <c r="ASB425" s="19"/>
      <c r="ASC425" s="19"/>
      <c r="ASD425" s="19"/>
      <c r="ASE425" s="19"/>
      <c r="ASF425" s="19"/>
      <c r="ASG425" s="19"/>
      <c r="ASH425" s="19"/>
      <c r="ASI425" s="19"/>
      <c r="ASJ425" s="19"/>
      <c r="ASK425" s="21"/>
      <c r="ASL425" s="21"/>
      <c r="ASM425" s="21"/>
      <c r="ASN425" s="19"/>
      <c r="ASO425" s="19"/>
      <c r="ASP425" s="19"/>
      <c r="ASQ425" s="19"/>
      <c r="ASR425" s="19"/>
      <c r="ASS425" s="19"/>
      <c r="AST425" s="19"/>
      <c r="ASU425" s="19"/>
      <c r="ASV425" s="19"/>
      <c r="ASW425" s="19"/>
      <c r="ASX425" s="19"/>
      <c r="ASY425" s="19"/>
      <c r="ASZ425" s="19"/>
      <c r="ATA425" s="19"/>
      <c r="ATB425" s="19"/>
      <c r="ATC425" s="19"/>
      <c r="ATD425" s="19"/>
      <c r="ATE425" s="19"/>
      <c r="ATF425" s="19"/>
      <c r="ATG425" s="19"/>
      <c r="ATH425" s="19"/>
      <c r="ATI425" s="19">
        <v>300</v>
      </c>
      <c r="ATJ425" s="19">
        <v>300</v>
      </c>
      <c r="ATK425" s="19"/>
      <c r="ATL425" s="19"/>
      <c r="ATM425" s="19"/>
      <c r="ATN425" s="19"/>
      <c r="ATO425" s="19"/>
      <c r="ATP425" s="19"/>
      <c r="ATQ425" s="19"/>
      <c r="ATR425" s="19"/>
      <c r="ATS425" s="19"/>
      <c r="ATT425" s="19"/>
      <c r="ATU425" s="21">
        <v>250</v>
      </c>
      <c r="ATV425" s="21">
        <v>250</v>
      </c>
      <c r="ATW425" s="21"/>
      <c r="ATX425" s="19"/>
      <c r="ATY425" s="19"/>
      <c r="ATZ425" s="19"/>
      <c r="AUA425" s="19"/>
      <c r="AUB425" s="19"/>
      <c r="AUC425" s="19"/>
      <c r="AUD425" s="19"/>
      <c r="AUE425" s="19"/>
      <c r="AUF425" s="19"/>
      <c r="AUG425" s="19"/>
      <c r="AUH425" s="19"/>
      <c r="AUI425" s="19"/>
      <c r="AUJ425" s="19"/>
      <c r="AUK425" s="19"/>
      <c r="AUL425" s="19"/>
      <c r="AUM425" s="19"/>
      <c r="AUN425" s="19"/>
      <c r="AUO425" s="19"/>
      <c r="AUP425" s="19"/>
      <c r="AUQ425" s="19"/>
      <c r="AUR425" s="19"/>
      <c r="AUS425" s="19"/>
      <c r="AUT425" s="19"/>
      <c r="AUU425" s="19"/>
      <c r="AUV425" s="19"/>
      <c r="AUW425" s="19"/>
      <c r="AUX425" s="19"/>
      <c r="AUY425" s="19"/>
      <c r="AUZ425" s="19"/>
      <c r="AVA425" s="19"/>
      <c r="AVB425" s="19"/>
      <c r="AVC425" s="19"/>
      <c r="AVD425" s="19"/>
      <c r="AVE425" s="21"/>
      <c r="AVF425" s="21"/>
      <c r="AVG425" s="21"/>
      <c r="AVH425" s="19"/>
      <c r="AVI425" s="19"/>
      <c r="AVJ425" s="19"/>
      <c r="AVK425" s="19"/>
      <c r="AVL425" s="19"/>
      <c r="AVM425" s="19"/>
      <c r="AVN425" s="19"/>
      <c r="AVO425" s="19"/>
      <c r="AVP425" s="22"/>
      <c r="AVQ425" s="19"/>
      <c r="AVR425" s="19"/>
      <c r="AVS425" s="19"/>
      <c r="AVT425" s="19"/>
      <c r="AVU425" s="19"/>
      <c r="AVV425" s="19"/>
      <c r="AVW425" s="19"/>
      <c r="AVX425" s="19"/>
      <c r="AVY425" s="22"/>
      <c r="AVZ425" s="19"/>
      <c r="AWA425" s="19"/>
      <c r="AWB425" s="19"/>
      <c r="AWC425" s="19"/>
      <c r="AWD425" s="19"/>
      <c r="AWE425" s="19"/>
      <c r="AWF425" s="19"/>
      <c r="AWG425" s="19"/>
      <c r="AWH425" s="22"/>
      <c r="AWI425" s="19"/>
      <c r="AWJ425" s="19"/>
      <c r="AWK425" s="19"/>
      <c r="AWL425" s="19"/>
      <c r="AWM425" s="19"/>
      <c r="AWN425" s="19"/>
      <c r="AWO425" s="23">
        <v>300</v>
      </c>
      <c r="AWP425" s="23">
        <v>300</v>
      </c>
      <c r="AWQ425" s="23"/>
      <c r="AWR425" s="19"/>
      <c r="AWS425" s="19"/>
      <c r="AWT425" s="19"/>
      <c r="AWU425" s="19"/>
      <c r="AWV425" s="19"/>
      <c r="AWW425" s="19"/>
      <c r="AWX425" s="19"/>
      <c r="AWY425" s="19"/>
      <c r="AWZ425" s="22"/>
      <c r="AXA425" s="19"/>
      <c r="AXB425" s="19"/>
      <c r="AXC425" s="19"/>
      <c r="AXD425" s="19"/>
      <c r="AXE425" s="19"/>
      <c r="AXF425" s="19"/>
      <c r="AXG425" s="19"/>
      <c r="AXH425" s="19"/>
      <c r="AXI425" s="22"/>
      <c r="AXJ425" s="19"/>
      <c r="AXK425" s="19"/>
      <c r="AXL425" s="19"/>
      <c r="AXM425" s="19"/>
      <c r="AXN425" s="19"/>
      <c r="AXO425" s="19"/>
      <c r="AXP425" s="19"/>
      <c r="AXQ425" s="19"/>
      <c r="AXR425" s="22"/>
      <c r="AXS425" s="19"/>
      <c r="AXT425" s="19"/>
      <c r="AXU425" s="19"/>
      <c r="AXV425" s="19"/>
      <c r="AXW425" s="19"/>
      <c r="AXX425" s="19"/>
      <c r="AXY425" s="21">
        <v>300</v>
      </c>
      <c r="AXZ425" s="21">
        <v>300</v>
      </c>
      <c r="AYA425" s="21"/>
      <c r="AYB425" s="22"/>
      <c r="AYC425" s="22"/>
      <c r="AYD425" s="22"/>
      <c r="AYE425" s="22"/>
      <c r="AYF425" s="22"/>
      <c r="AYG425" s="22"/>
      <c r="AYH425" s="22"/>
      <c r="AYI425" s="22"/>
      <c r="AYJ425" s="22"/>
      <c r="AYK425" s="22"/>
      <c r="AYL425" s="22"/>
      <c r="AYM425" s="22"/>
      <c r="AYN425" s="22"/>
      <c r="AYO425" s="22"/>
      <c r="AYP425" s="22"/>
      <c r="AYQ425" s="22"/>
      <c r="AYR425" s="22"/>
      <c r="AYS425" s="22"/>
      <c r="AYT425" s="22"/>
      <c r="AYU425" s="22"/>
      <c r="AYV425" s="22"/>
      <c r="AYW425" s="22"/>
      <c r="AYX425" s="22"/>
      <c r="AYY425" s="22"/>
      <c r="AYZ425" s="22"/>
      <c r="AZA425" s="22"/>
      <c r="AZB425" s="22"/>
      <c r="AZC425" s="22"/>
      <c r="AZD425" s="22"/>
      <c r="AZE425" s="22"/>
      <c r="AZF425" s="22"/>
      <c r="AZG425" s="22"/>
      <c r="AZH425" s="22"/>
      <c r="AZI425" s="21">
        <v>275</v>
      </c>
      <c r="AZJ425" s="21"/>
      <c r="AZK425" s="21"/>
      <c r="AZL425" s="19"/>
      <c r="AZM425" s="19"/>
      <c r="AZN425" s="19"/>
      <c r="AZO425" s="19"/>
      <c r="AZP425" s="19"/>
      <c r="AZQ425" s="19"/>
      <c r="AZR425" s="19"/>
      <c r="AZS425" s="19"/>
      <c r="AZT425" s="19"/>
      <c r="AZU425" s="19"/>
      <c r="AZV425" s="19"/>
      <c r="AZW425" s="19"/>
      <c r="AZX425" s="19"/>
      <c r="AZY425" s="19"/>
      <c r="AZZ425" s="19"/>
      <c r="BAA425" s="22"/>
      <c r="BAB425" s="22"/>
      <c r="BAC425" s="22"/>
      <c r="BAD425" s="19"/>
      <c r="BAE425" s="19"/>
      <c r="BAF425" s="19"/>
      <c r="BAG425" s="19"/>
      <c r="BAH425" s="19"/>
      <c r="BAI425" s="19"/>
      <c r="BAJ425" s="19"/>
      <c r="BAK425" s="19"/>
      <c r="BAL425" s="19"/>
      <c r="BAM425" s="19"/>
      <c r="BAN425" s="19"/>
      <c r="BAO425" s="19"/>
      <c r="BAP425" s="22"/>
      <c r="BAQ425" s="22"/>
      <c r="BAR425" s="22"/>
      <c r="BAS425" s="21">
        <v>285</v>
      </c>
      <c r="BAT425" s="21"/>
      <c r="BAU425" s="21"/>
      <c r="BAV425" s="19"/>
      <c r="BAW425" s="19"/>
      <c r="BAX425" s="19"/>
      <c r="BAY425" s="19"/>
      <c r="BAZ425" s="19"/>
      <c r="BBA425" s="19"/>
      <c r="BBB425" s="22"/>
      <c r="BBC425" s="22"/>
      <c r="BBD425" s="22"/>
      <c r="BBE425" s="19"/>
      <c r="BBF425" s="19"/>
      <c r="BBG425" s="19"/>
      <c r="BBH425" s="19"/>
      <c r="BBI425" s="19"/>
      <c r="BBJ425" s="19"/>
      <c r="BBK425" s="19"/>
      <c r="BBL425" s="19"/>
      <c r="BBM425" s="19"/>
      <c r="BBN425" s="19"/>
      <c r="BBO425" s="19"/>
      <c r="BBP425" s="19"/>
      <c r="BBQ425" s="19"/>
      <c r="BBR425" s="19"/>
      <c r="BBS425" s="19"/>
      <c r="BBT425" s="19"/>
      <c r="BBU425" s="19"/>
      <c r="BBV425" s="19"/>
      <c r="BBW425" s="19"/>
      <c r="BBX425" s="19"/>
      <c r="BBY425" s="19"/>
      <c r="BBZ425" s="19"/>
      <c r="BCA425" s="19"/>
      <c r="BCB425" s="19"/>
      <c r="BCC425" s="21"/>
      <c r="BCD425" s="21"/>
      <c r="BCE425" s="21"/>
      <c r="BCF425" s="19"/>
      <c r="BCG425" s="19"/>
      <c r="BCH425" s="19"/>
      <c r="BCI425" s="19"/>
      <c r="BCJ425" s="19"/>
      <c r="BCK425" s="19"/>
      <c r="BCL425" s="22"/>
      <c r="BCM425" s="22"/>
      <c r="BCN425" s="22"/>
      <c r="BCO425" s="19"/>
      <c r="BCP425" s="19"/>
      <c r="BCQ425" s="19"/>
      <c r="BCR425" s="19"/>
      <c r="BCS425" s="19"/>
      <c r="BCT425" s="19"/>
      <c r="BCU425" s="22"/>
      <c r="BCV425" s="22"/>
      <c r="BCW425" s="22"/>
      <c r="BCX425" s="19"/>
      <c r="BCY425" s="19"/>
      <c r="BCZ425" s="19"/>
      <c r="BDA425" s="19"/>
      <c r="BDB425" s="19"/>
      <c r="BDC425" s="19"/>
      <c r="BDD425" s="22"/>
      <c r="BDE425" s="22"/>
      <c r="BDF425" s="22"/>
      <c r="BDG425" s="19"/>
      <c r="BDH425" s="19"/>
      <c r="BDI425" s="19"/>
      <c r="BDJ425" s="19"/>
      <c r="BDK425" s="19"/>
      <c r="BDL425" s="19"/>
      <c r="BDM425" s="21">
        <v>275</v>
      </c>
      <c r="BDN425" s="21"/>
      <c r="BDO425" s="21"/>
      <c r="BDP425" s="19"/>
      <c r="BDQ425" s="19"/>
      <c r="BDR425" s="19"/>
      <c r="BDS425" s="19"/>
      <c r="BDT425" s="19"/>
      <c r="BDU425" s="19"/>
      <c r="BDV425" s="22"/>
      <c r="BDW425" s="22"/>
      <c r="BDX425" s="22"/>
      <c r="BDY425" s="19"/>
      <c r="BDZ425" s="19"/>
      <c r="BEA425" s="19"/>
      <c r="BEB425" s="19"/>
      <c r="BEC425" s="19"/>
      <c r="BED425" s="19"/>
      <c r="BEE425" s="22"/>
      <c r="BEF425" s="22"/>
      <c r="BEG425" s="22"/>
      <c r="BEH425" s="19"/>
      <c r="BEI425" s="19"/>
      <c r="BEJ425" s="19"/>
      <c r="BEK425" s="19"/>
      <c r="BEL425" s="19"/>
      <c r="BEM425" s="19"/>
      <c r="BEN425" s="22"/>
      <c r="BEO425" s="22"/>
      <c r="BEP425" s="22"/>
      <c r="BEQ425" s="19"/>
      <c r="BER425" s="19"/>
      <c r="BES425" s="19"/>
      <c r="BET425" s="19"/>
      <c r="BEU425" s="19"/>
      <c r="BEV425" s="19"/>
      <c r="BEW425" s="21"/>
      <c r="BEX425" s="21"/>
      <c r="BEY425" s="21"/>
      <c r="BEZ425" s="19"/>
      <c r="BFA425" s="19"/>
      <c r="BFB425" s="19"/>
      <c r="BFC425" s="19"/>
      <c r="BFD425" s="19"/>
      <c r="BFE425" s="19"/>
      <c r="BFF425" s="22"/>
      <c r="BFG425" s="22"/>
      <c r="BFH425" s="22"/>
      <c r="BFI425" s="19"/>
      <c r="BFJ425" s="19"/>
      <c r="BFK425" s="19"/>
      <c r="BFL425" s="19"/>
      <c r="BFM425" s="19"/>
      <c r="BFN425" s="19"/>
      <c r="BFO425" s="22"/>
      <c r="BFP425" s="22"/>
      <c r="BFQ425" s="22"/>
      <c r="BFR425" s="19"/>
      <c r="BFS425" s="19"/>
      <c r="BFT425" s="19"/>
      <c r="BFU425" s="19"/>
      <c r="BFV425" s="19"/>
      <c r="BFW425" s="19"/>
      <c r="BFX425" s="22"/>
      <c r="BFY425" s="22"/>
      <c r="BFZ425" s="22"/>
      <c r="BGA425" s="19"/>
      <c r="BGB425" s="19"/>
      <c r="BGC425" s="19"/>
      <c r="BGD425" s="19"/>
      <c r="BGE425" s="19"/>
      <c r="BGF425" s="19"/>
      <c r="BGG425" s="23"/>
      <c r="BGH425" s="23"/>
      <c r="BGI425" s="23"/>
      <c r="BGJ425" s="19"/>
      <c r="BGK425" s="19"/>
      <c r="BGL425" s="19"/>
      <c r="BGM425" s="19"/>
      <c r="BGN425" s="19"/>
      <c r="BGO425" s="19"/>
      <c r="BGP425" s="22"/>
      <c r="BGQ425" s="22"/>
      <c r="BGR425" s="22"/>
      <c r="BGS425" s="19"/>
      <c r="BGT425" s="19"/>
      <c r="BGU425" s="19"/>
      <c r="BGV425" s="19"/>
      <c r="BGW425" s="19"/>
      <c r="BGX425" s="19"/>
      <c r="BGY425" s="22"/>
      <c r="BGZ425" s="22"/>
      <c r="BHA425" s="22"/>
      <c r="BHB425" s="19"/>
      <c r="BHC425" s="19"/>
      <c r="BHD425" s="19"/>
      <c r="BHE425" s="19"/>
      <c r="BHF425" s="19"/>
      <c r="BHG425" s="19"/>
      <c r="BHH425" s="22"/>
      <c r="BHI425" s="22"/>
      <c r="BHJ425" s="22"/>
      <c r="BHK425" s="19"/>
      <c r="BHL425" s="19"/>
      <c r="BHM425" s="19"/>
      <c r="BHN425" s="19"/>
      <c r="BHO425" s="19"/>
      <c r="BHP425" s="19"/>
      <c r="BHQ425" s="21"/>
      <c r="BHR425" s="21"/>
      <c r="BHS425" s="21"/>
      <c r="BHT425" s="19"/>
      <c r="BHU425" s="19"/>
      <c r="BHV425" s="19"/>
      <c r="BHW425" s="19"/>
      <c r="BHX425" s="19"/>
      <c r="BHY425" s="19"/>
      <c r="BHZ425" s="22"/>
      <c r="BIA425" s="22"/>
      <c r="BIB425" s="22"/>
      <c r="BIC425" s="19"/>
      <c r="BID425" s="19"/>
      <c r="BIE425" s="19"/>
      <c r="BIF425" s="19"/>
      <c r="BIG425" s="19"/>
      <c r="BIH425" s="19"/>
      <c r="BII425" s="22"/>
      <c r="BIJ425" s="22"/>
      <c r="BIK425" s="22"/>
      <c r="BIL425" s="19"/>
      <c r="BIM425" s="19"/>
      <c r="BIN425" s="19"/>
      <c r="BIO425" s="19"/>
      <c r="BIP425" s="19"/>
      <c r="BIQ425" s="19"/>
      <c r="BIR425" s="22"/>
      <c r="BIS425" s="22"/>
      <c r="BIT425" s="22"/>
      <c r="BIU425" s="19"/>
      <c r="BIV425" s="19"/>
      <c r="BIW425" s="19"/>
      <c r="BIX425" s="19"/>
      <c r="BIY425" s="19"/>
      <c r="BIZ425" s="19"/>
      <c r="BJA425" s="21"/>
      <c r="BJB425" s="21"/>
      <c r="BJC425" s="21"/>
      <c r="BJD425" s="19"/>
      <c r="BJE425" s="19"/>
      <c r="BJF425" s="19"/>
      <c r="BJG425" s="19"/>
      <c r="BJH425" s="19"/>
      <c r="BJI425" s="19"/>
      <c r="BJJ425" s="22"/>
      <c r="BJK425" s="22"/>
      <c r="BJL425" s="22"/>
      <c r="BJM425" s="19"/>
      <c r="BJN425" s="19"/>
      <c r="BJO425" s="19"/>
      <c r="BJP425" s="19"/>
      <c r="BJQ425" s="19"/>
      <c r="BJR425" s="19"/>
      <c r="BJS425" s="22"/>
      <c r="BJT425" s="22"/>
      <c r="BJU425" s="22"/>
      <c r="BJV425" s="19"/>
      <c r="BJW425" s="19"/>
      <c r="BJX425" s="19"/>
      <c r="BJY425" s="19"/>
      <c r="BJZ425" s="19"/>
      <c r="BKA425" s="19"/>
      <c r="BKB425" s="22"/>
      <c r="BKC425" s="22"/>
      <c r="BKD425" s="22"/>
      <c r="BKE425" s="19"/>
      <c r="BKF425" s="19"/>
      <c r="BKG425" s="19"/>
      <c r="BKH425" s="19"/>
      <c r="BKI425" s="19"/>
      <c r="BKJ425" s="19"/>
      <c r="BKK425" s="21"/>
      <c r="BKL425" s="21"/>
      <c r="BKM425" s="21"/>
      <c r="BKN425" s="19"/>
      <c r="BKO425" s="22"/>
      <c r="BKP425" s="19"/>
      <c r="BKQ425" s="19"/>
      <c r="BKR425" s="19"/>
      <c r="BKS425" s="19"/>
      <c r="BKT425" s="22"/>
      <c r="BKU425" s="22"/>
      <c r="BKV425" s="22"/>
      <c r="BKW425" s="19"/>
      <c r="BKX425" s="19"/>
      <c r="BKY425" s="19"/>
      <c r="BKZ425" s="19"/>
      <c r="BLA425" s="19"/>
      <c r="BLB425" s="19"/>
      <c r="BLC425" s="19"/>
      <c r="BLD425" s="19"/>
      <c r="BLE425" s="22"/>
      <c r="BLF425" s="19"/>
      <c r="BLG425" s="19"/>
      <c r="BLH425" s="19"/>
      <c r="BLI425" s="13"/>
      <c r="BLJ425" s="13"/>
      <c r="BLK425" s="13"/>
      <c r="BLL425" s="13"/>
      <c r="BLM425" s="13"/>
      <c r="BLN425" s="13"/>
    </row>
    <row r="426" spans="1:1678">
      <c r="A426" s="7" t="s">
        <v>1312</v>
      </c>
      <c r="B426" s="8">
        <v>434</v>
      </c>
      <c r="C426" s="7" t="s">
        <v>278</v>
      </c>
      <c r="D426" s="7" t="s">
        <v>1313</v>
      </c>
      <c r="E426" s="7" t="s">
        <v>1314</v>
      </c>
      <c r="F426" s="7"/>
      <c r="G426" s="7">
        <v>250</v>
      </c>
      <c r="ASN426" s="19"/>
      <c r="ASO426" s="19"/>
      <c r="ASP426" s="19"/>
      <c r="ASQ426" s="19"/>
      <c r="ASR426" s="19"/>
      <c r="ASS426" s="19"/>
      <c r="AST426" s="19"/>
      <c r="ASU426" s="19"/>
      <c r="ASV426" s="19"/>
      <c r="ASW426" s="19"/>
      <c r="ASX426" s="19"/>
      <c r="ASY426" s="19"/>
      <c r="ASZ426" s="19"/>
      <c r="ATA426" s="19"/>
      <c r="ATB426" s="19"/>
      <c r="ATC426" s="19"/>
      <c r="ATD426" s="19"/>
      <c r="ATE426" s="19"/>
      <c r="ATF426" s="19"/>
      <c r="ATG426" s="19"/>
      <c r="ATH426" s="19"/>
      <c r="ATI426" s="19"/>
      <c r="ATJ426" s="19"/>
      <c r="ATK426" s="19"/>
      <c r="ATL426" s="19"/>
      <c r="ATM426" s="19"/>
      <c r="ATN426" s="19"/>
      <c r="ATO426" s="19"/>
      <c r="ATP426" s="19"/>
      <c r="ATQ426" s="19"/>
      <c r="ATR426" s="19"/>
      <c r="ATS426" s="19"/>
      <c r="ATT426" s="19"/>
      <c r="ATU426" s="21"/>
      <c r="ATV426" s="21"/>
      <c r="ATW426" s="21"/>
      <c r="ATX426" s="19"/>
      <c r="ATY426" s="19"/>
      <c r="ATZ426" s="19"/>
      <c r="AUA426" s="19"/>
      <c r="AUB426" s="19"/>
      <c r="AUC426" s="19"/>
      <c r="AUD426" s="19"/>
      <c r="AUE426" s="19"/>
      <c r="AUF426" s="19"/>
      <c r="AUG426" s="19"/>
      <c r="AUH426" s="19"/>
      <c r="AUI426" s="19"/>
      <c r="AUJ426" s="19"/>
      <c r="AUK426" s="19"/>
      <c r="AUL426" s="19"/>
      <c r="AUM426" s="19"/>
      <c r="AUN426" s="19"/>
      <c r="AUO426" s="19"/>
      <c r="AUP426" s="19">
        <v>150</v>
      </c>
      <c r="AUQ426" s="19">
        <v>130</v>
      </c>
      <c r="AUR426" s="19"/>
      <c r="AUS426" s="19">
        <v>160</v>
      </c>
      <c r="AUT426" s="19">
        <v>160</v>
      </c>
      <c r="AUU426" s="19"/>
      <c r="AUV426" s="19">
        <v>275</v>
      </c>
      <c r="AUW426" s="19">
        <v>272</v>
      </c>
      <c r="AUX426" s="19"/>
      <c r="AUY426" s="19">
        <v>275</v>
      </c>
      <c r="AUZ426" s="19">
        <v>272</v>
      </c>
      <c r="AVA426" s="19"/>
      <c r="AVB426" s="19">
        <v>273</v>
      </c>
      <c r="AVC426" s="19">
        <v>270</v>
      </c>
      <c r="AVD426" s="19"/>
      <c r="AVE426" s="21">
        <v>267.5</v>
      </c>
      <c r="AVF426" s="21">
        <v>260</v>
      </c>
      <c r="AVG426" s="21"/>
      <c r="AVH426" s="19"/>
      <c r="AVI426" s="19"/>
      <c r="AVJ426" s="19"/>
      <c r="AVK426" s="19"/>
      <c r="AVL426" s="19"/>
      <c r="AVM426" s="19"/>
      <c r="AVN426" s="19"/>
      <c r="AVO426" s="19"/>
      <c r="AVP426" s="22"/>
      <c r="AVQ426" s="19"/>
      <c r="AVR426" s="19"/>
      <c r="AVS426" s="19"/>
      <c r="AVT426" s="19"/>
      <c r="AVU426" s="19"/>
      <c r="AVV426" s="19"/>
      <c r="AVW426" s="19"/>
      <c r="AVX426" s="19"/>
      <c r="AVY426" s="22"/>
      <c r="AVZ426" s="19"/>
      <c r="AWA426" s="19"/>
      <c r="AWB426" s="19"/>
      <c r="AWC426" s="19"/>
      <c r="AWD426" s="19"/>
      <c r="AWE426" s="19"/>
      <c r="AWF426" s="19"/>
      <c r="AWG426" s="19"/>
      <c r="AWH426" s="22"/>
      <c r="AWI426" s="19"/>
      <c r="AWJ426" s="19"/>
      <c r="AWK426" s="19"/>
      <c r="AWL426" s="19"/>
      <c r="AWM426" s="19"/>
      <c r="AWN426" s="19"/>
      <c r="AWO426" s="23"/>
      <c r="AWP426" s="23"/>
      <c r="AWQ426" s="23"/>
      <c r="AWR426" s="19"/>
      <c r="AWS426" s="19"/>
      <c r="AWT426" s="19"/>
      <c r="AWU426" s="19"/>
      <c r="AWV426" s="19"/>
      <c r="AWW426" s="19"/>
      <c r="AWX426" s="19"/>
      <c r="AWY426" s="19"/>
      <c r="AWZ426" s="22"/>
      <c r="AXA426" s="19"/>
      <c r="AXB426" s="19"/>
      <c r="AXC426" s="19"/>
      <c r="AXD426" s="19"/>
      <c r="AXE426" s="19"/>
      <c r="AXF426" s="19"/>
      <c r="AXG426" s="19"/>
      <c r="AXH426" s="19"/>
      <c r="AXI426" s="22"/>
      <c r="AXJ426" s="19"/>
      <c r="AXK426" s="19"/>
      <c r="AXL426" s="19"/>
      <c r="AXM426" s="19"/>
      <c r="AXN426" s="19"/>
      <c r="AXO426" s="19"/>
      <c r="AXP426" s="19"/>
      <c r="AXQ426" s="19"/>
      <c r="AXR426" s="22"/>
      <c r="AXS426" s="19"/>
      <c r="AXT426" s="19"/>
      <c r="AXU426" s="19"/>
      <c r="AXV426" s="19"/>
      <c r="AXW426" s="19"/>
      <c r="AXX426" s="19"/>
      <c r="AXY426" s="21"/>
      <c r="AXZ426" s="21"/>
      <c r="AYA426" s="21"/>
      <c r="AYB426" s="22">
        <v>224</v>
      </c>
      <c r="AYC426" s="22">
        <v>248</v>
      </c>
      <c r="AYD426" s="22">
        <v>245</v>
      </c>
      <c r="AYE426" s="22">
        <v>255</v>
      </c>
      <c r="AYF426" s="22">
        <v>260</v>
      </c>
      <c r="AYG426" s="22">
        <v>256</v>
      </c>
      <c r="AYH426" s="22">
        <v>235</v>
      </c>
      <c r="AYI426" s="22">
        <v>240</v>
      </c>
      <c r="AYJ426" s="22"/>
      <c r="AYK426" s="22">
        <v>235</v>
      </c>
      <c r="AYL426" s="22"/>
      <c r="AYM426" s="22"/>
      <c r="AYN426" s="22">
        <v>240</v>
      </c>
      <c r="AYO426" s="22"/>
      <c r="AYP426" s="22"/>
      <c r="AYQ426" s="22">
        <v>238</v>
      </c>
      <c r="AYR426" s="22">
        <v>242</v>
      </c>
      <c r="AYS426" s="22">
        <v>240</v>
      </c>
      <c r="AYT426" s="22">
        <v>243</v>
      </c>
      <c r="AYU426" s="22">
        <v>248</v>
      </c>
      <c r="AYV426" s="22"/>
      <c r="AYW426" s="22">
        <v>275</v>
      </c>
      <c r="AYX426" s="22"/>
      <c r="AYY426" s="22"/>
      <c r="AYZ426" s="22"/>
      <c r="AZA426" s="22">
        <v>270</v>
      </c>
      <c r="AZB426" s="22"/>
      <c r="AZC426" s="22"/>
      <c r="AZD426" s="22">
        <v>260</v>
      </c>
      <c r="AZE426" s="22"/>
      <c r="AZF426" s="22"/>
      <c r="AZG426" s="22">
        <v>150</v>
      </c>
      <c r="AZH426" s="22">
        <v>150</v>
      </c>
      <c r="AZI426" s="21">
        <v>170</v>
      </c>
      <c r="AZJ426" s="21">
        <v>175</v>
      </c>
      <c r="AZK426" s="21">
        <v>175.5</v>
      </c>
      <c r="AZL426" s="19">
        <v>200</v>
      </c>
      <c r="AZM426" s="19">
        <v>205</v>
      </c>
      <c r="AZN426" s="19"/>
      <c r="AZO426" s="19">
        <v>197</v>
      </c>
      <c r="AZP426" s="19">
        <v>200</v>
      </c>
      <c r="AZQ426" s="19"/>
      <c r="AZR426" s="19">
        <v>187</v>
      </c>
      <c r="AZS426" s="19">
        <v>192</v>
      </c>
      <c r="AZT426" s="19">
        <v>186</v>
      </c>
      <c r="AZU426" s="19">
        <v>181</v>
      </c>
      <c r="AZV426" s="19">
        <v>185</v>
      </c>
      <c r="AZW426" s="19">
        <v>182</v>
      </c>
      <c r="AZX426" s="19">
        <v>192</v>
      </c>
      <c r="AZY426" s="19">
        <v>195</v>
      </c>
      <c r="AZZ426" s="19">
        <v>194.5</v>
      </c>
      <c r="BAA426" s="22">
        <v>177</v>
      </c>
      <c r="BAB426" s="22">
        <v>182</v>
      </c>
      <c r="BAC426" s="22"/>
      <c r="BAD426" s="19">
        <v>170</v>
      </c>
      <c r="BAE426" s="19">
        <v>175</v>
      </c>
      <c r="BAF426" s="19"/>
      <c r="BAG426" s="19">
        <v>170</v>
      </c>
      <c r="BAH426" s="19">
        <v>175</v>
      </c>
      <c r="BAI426" s="19"/>
      <c r="BAJ426" s="19">
        <v>175</v>
      </c>
      <c r="BAK426" s="19">
        <v>180</v>
      </c>
      <c r="BAL426" s="19"/>
      <c r="BAM426" s="19">
        <v>198</v>
      </c>
      <c r="BAN426" s="19">
        <v>201</v>
      </c>
      <c r="BAO426" s="19">
        <v>197</v>
      </c>
      <c r="BAP426" s="22">
        <v>195</v>
      </c>
      <c r="BAQ426" s="22">
        <v>200</v>
      </c>
      <c r="BAR426" s="22"/>
      <c r="BAS426" s="21">
        <v>203</v>
      </c>
      <c r="BAT426" s="21">
        <v>207</v>
      </c>
      <c r="BAU426" s="21">
        <v>203</v>
      </c>
      <c r="BAV426" s="19">
        <v>210</v>
      </c>
      <c r="BAW426" s="19">
        <v>212</v>
      </c>
      <c r="BAX426" s="19"/>
      <c r="BAY426" s="19">
        <v>212</v>
      </c>
      <c r="BAZ426" s="19">
        <v>215</v>
      </c>
      <c r="BBA426" s="19"/>
      <c r="BBB426" s="22">
        <v>195</v>
      </c>
      <c r="BBC426" s="22">
        <v>200</v>
      </c>
      <c r="BBD426" s="22"/>
      <c r="BBE426" s="19">
        <v>204</v>
      </c>
      <c r="BBF426" s="19">
        <v>208</v>
      </c>
      <c r="BBG426" s="19">
        <v>205</v>
      </c>
      <c r="BBH426" s="19">
        <v>198</v>
      </c>
      <c r="BBI426" s="19">
        <v>201</v>
      </c>
      <c r="BBJ426" s="19"/>
      <c r="BBK426" s="19">
        <v>210</v>
      </c>
      <c r="BBL426" s="19">
        <v>215</v>
      </c>
      <c r="BBM426" s="19">
        <v>210</v>
      </c>
      <c r="BBN426" s="19">
        <v>221</v>
      </c>
      <c r="BBO426" s="19">
        <v>225</v>
      </c>
      <c r="BBP426" s="19"/>
      <c r="BBQ426" s="19">
        <v>230</v>
      </c>
      <c r="BBR426" s="19">
        <v>235</v>
      </c>
      <c r="BBS426" s="19"/>
      <c r="BBT426" s="19">
        <v>240</v>
      </c>
      <c r="BBU426" s="19">
        <v>243</v>
      </c>
      <c r="BBV426" s="19"/>
      <c r="BBW426" s="19">
        <v>236</v>
      </c>
      <c r="BBX426" s="19">
        <v>240</v>
      </c>
      <c r="BBY426" s="19"/>
      <c r="BBZ426" s="19">
        <v>238</v>
      </c>
      <c r="BCA426" s="19">
        <v>242</v>
      </c>
      <c r="BCB426" s="19">
        <v>240.5</v>
      </c>
      <c r="BCC426" s="21">
        <v>240</v>
      </c>
      <c r="BCD426" s="21">
        <v>242</v>
      </c>
      <c r="BCE426" s="21"/>
      <c r="BCF426" s="19">
        <v>245</v>
      </c>
      <c r="BCG426" s="19">
        <v>247</v>
      </c>
      <c r="BCH426" s="19">
        <v>246</v>
      </c>
      <c r="BCI426" s="19">
        <v>267</v>
      </c>
      <c r="BCJ426" s="19">
        <v>271</v>
      </c>
      <c r="BCK426" s="19"/>
      <c r="BCL426" s="22">
        <v>283</v>
      </c>
      <c r="BCM426" s="22"/>
      <c r="BCN426" s="22">
        <v>287</v>
      </c>
      <c r="BCO426" s="19">
        <v>260</v>
      </c>
      <c r="BCP426" s="19">
        <v>263</v>
      </c>
      <c r="BCQ426" s="19"/>
      <c r="BCR426" s="19">
        <v>278</v>
      </c>
      <c r="BCS426" s="19">
        <v>291</v>
      </c>
      <c r="BCT426" s="19"/>
      <c r="BCU426" s="22">
        <v>276</v>
      </c>
      <c r="BCV426" s="22">
        <v>280</v>
      </c>
      <c r="BCW426" s="22"/>
      <c r="BCX426" s="19">
        <v>285</v>
      </c>
      <c r="BCY426" s="19"/>
      <c r="BCZ426" s="19">
        <v>286</v>
      </c>
      <c r="BDA426" s="19">
        <v>298</v>
      </c>
      <c r="BDB426" s="19"/>
      <c r="BDC426" s="19">
        <v>299</v>
      </c>
      <c r="BDD426" s="22">
        <v>290</v>
      </c>
      <c r="BDE426" s="22">
        <v>293</v>
      </c>
      <c r="BDF426" s="22">
        <v>289.5</v>
      </c>
      <c r="BDG426" s="19">
        <v>299</v>
      </c>
      <c r="BDH426" s="19">
        <v>303</v>
      </c>
      <c r="BDI426" s="19">
        <v>300</v>
      </c>
      <c r="BDJ426" s="19">
        <v>299</v>
      </c>
      <c r="BDK426" s="19">
        <v>302</v>
      </c>
      <c r="BDL426" s="19"/>
      <c r="BDM426" s="21">
        <v>300</v>
      </c>
      <c r="BDN426" s="21">
        <v>305</v>
      </c>
      <c r="BDO426" s="21">
        <v>302</v>
      </c>
      <c r="BDP426" s="19">
        <v>322</v>
      </c>
      <c r="BDQ426" s="19">
        <v>327</v>
      </c>
      <c r="BDR426" s="19">
        <v>323</v>
      </c>
      <c r="BDS426" s="19">
        <v>337</v>
      </c>
      <c r="BDT426" s="19"/>
      <c r="BDU426" s="19">
        <v>340</v>
      </c>
      <c r="BDV426" s="22">
        <v>328</v>
      </c>
      <c r="BDW426" s="22">
        <v>332</v>
      </c>
      <c r="BDX426" s="22">
        <v>330</v>
      </c>
      <c r="BDY426" s="19">
        <v>365</v>
      </c>
      <c r="BDZ426" s="19">
        <v>370</v>
      </c>
      <c r="BEA426" s="19">
        <v>365</v>
      </c>
      <c r="BEB426" s="19">
        <v>351</v>
      </c>
      <c r="BEC426" s="19">
        <v>356</v>
      </c>
      <c r="BED426" s="19">
        <v>351</v>
      </c>
      <c r="BEE426" s="22">
        <v>365</v>
      </c>
      <c r="BEF426" s="22">
        <v>370</v>
      </c>
      <c r="BEG426" s="22"/>
      <c r="BEH426" s="19">
        <v>372</v>
      </c>
      <c r="BEI426" s="19"/>
      <c r="BEJ426" s="19">
        <v>373</v>
      </c>
      <c r="BEK426" s="19">
        <v>381</v>
      </c>
      <c r="BEL426" s="19"/>
      <c r="BEM426" s="19">
        <v>382.5</v>
      </c>
      <c r="BEN426" s="22">
        <v>419</v>
      </c>
      <c r="BEO426" s="22"/>
      <c r="BEP426" s="22">
        <v>422</v>
      </c>
      <c r="BEQ426" s="19">
        <v>412</v>
      </c>
      <c r="BER426" s="19">
        <v>417</v>
      </c>
      <c r="BES426" s="19">
        <v>414</v>
      </c>
      <c r="BET426" s="19">
        <v>415</v>
      </c>
      <c r="BEU426" s="19">
        <v>420</v>
      </c>
      <c r="BEV426" s="19"/>
      <c r="BEW426" s="21">
        <v>419</v>
      </c>
      <c r="BEX426" s="21">
        <v>424</v>
      </c>
      <c r="BEY426" s="21"/>
      <c r="BEZ426" s="19">
        <v>441</v>
      </c>
      <c r="BFA426" s="19">
        <v>446</v>
      </c>
      <c r="BFB426" s="19"/>
      <c r="BFC426" s="19">
        <v>437</v>
      </c>
      <c r="BFD426" s="19">
        <v>442</v>
      </c>
      <c r="BFE426" s="19">
        <v>438.5</v>
      </c>
      <c r="BFF426" s="22">
        <v>423</v>
      </c>
      <c r="BFG426" s="22">
        <v>428</v>
      </c>
      <c r="BFH426" s="22">
        <v>427.5</v>
      </c>
      <c r="BFI426" s="19">
        <v>435</v>
      </c>
      <c r="BFJ426" s="19"/>
      <c r="BFK426" s="19">
        <v>435</v>
      </c>
      <c r="BFL426" s="19">
        <v>441</v>
      </c>
      <c r="BFM426" s="19">
        <v>446</v>
      </c>
      <c r="BFN426" s="19">
        <v>442</v>
      </c>
      <c r="BFO426" s="22">
        <v>463</v>
      </c>
      <c r="BFP426" s="22"/>
      <c r="BFQ426" s="22">
        <v>465</v>
      </c>
      <c r="BFR426" s="19">
        <v>482</v>
      </c>
      <c r="BFS426" s="19">
        <v>487</v>
      </c>
      <c r="BFT426" s="19">
        <v>484</v>
      </c>
      <c r="BFU426" s="19">
        <v>483</v>
      </c>
      <c r="BFV426" s="19">
        <v>488</v>
      </c>
      <c r="BFW426" s="19">
        <v>485.5</v>
      </c>
      <c r="BFX426" s="22">
        <v>487</v>
      </c>
      <c r="BFY426" s="22">
        <v>492</v>
      </c>
      <c r="BFZ426" s="22">
        <v>488</v>
      </c>
      <c r="BGA426" s="19">
        <v>480</v>
      </c>
      <c r="BGB426" s="19">
        <v>485</v>
      </c>
      <c r="BGC426" s="19"/>
      <c r="BGD426" s="19">
        <v>477</v>
      </c>
      <c r="BGE426" s="19">
        <v>482</v>
      </c>
      <c r="BGF426" s="19">
        <v>477.5</v>
      </c>
      <c r="BGG426" s="23">
        <v>498</v>
      </c>
      <c r="BGH426" s="23"/>
      <c r="BGI426" s="23">
        <v>500</v>
      </c>
      <c r="BGJ426" s="19">
        <v>490</v>
      </c>
      <c r="BGK426" s="19">
        <v>495</v>
      </c>
      <c r="BGL426" s="19">
        <v>492</v>
      </c>
      <c r="BGM426" s="19">
        <v>495</v>
      </c>
      <c r="BGN426" s="19">
        <v>500</v>
      </c>
      <c r="BGO426" s="19">
        <v>495</v>
      </c>
      <c r="BGP426" s="22">
        <v>475</v>
      </c>
      <c r="BGQ426" s="22">
        <v>480</v>
      </c>
      <c r="BGR426" s="22">
        <v>478</v>
      </c>
      <c r="BGS426" s="19">
        <v>470</v>
      </c>
      <c r="BGT426" s="19">
        <v>475</v>
      </c>
      <c r="BGU426" s="19">
        <v>470</v>
      </c>
      <c r="BGV426" s="19">
        <v>464</v>
      </c>
      <c r="BGW426" s="19">
        <v>469</v>
      </c>
      <c r="BGX426" s="19">
        <v>465</v>
      </c>
      <c r="BGY426" s="22">
        <v>465</v>
      </c>
      <c r="BGZ426" s="22">
        <v>470</v>
      </c>
      <c r="BHA426" s="22">
        <v>466.5</v>
      </c>
      <c r="BHB426" s="19">
        <v>472</v>
      </c>
      <c r="BHC426" s="19">
        <v>477</v>
      </c>
      <c r="BHD426" s="19">
        <v>475</v>
      </c>
      <c r="BHE426" s="19">
        <v>470</v>
      </c>
      <c r="BHF426" s="19">
        <v>475</v>
      </c>
      <c r="BHG426" s="19"/>
      <c r="BHH426" s="22">
        <v>464</v>
      </c>
      <c r="BHI426" s="22"/>
      <c r="BHJ426" s="22">
        <v>465</v>
      </c>
      <c r="BHK426" s="19">
        <v>460</v>
      </c>
      <c r="BHL426" s="19"/>
      <c r="BHM426" s="19"/>
      <c r="BHN426" s="19">
        <v>465</v>
      </c>
      <c r="BHO426" s="19">
        <v>470</v>
      </c>
      <c r="BHP426" s="19"/>
      <c r="BHQ426" s="21">
        <v>466</v>
      </c>
      <c r="BHR426" s="21">
        <v>471</v>
      </c>
      <c r="BHS426" s="21"/>
      <c r="BHT426" s="19">
        <v>480</v>
      </c>
      <c r="BHU426" s="19">
        <v>460</v>
      </c>
      <c r="BHV426" s="19"/>
      <c r="BHW426" s="19">
        <v>470</v>
      </c>
      <c r="BHX426" s="19">
        <v>462</v>
      </c>
      <c r="BHY426" s="19"/>
      <c r="BHZ426" s="22">
        <v>462.5</v>
      </c>
      <c r="BIA426" s="22">
        <v>430</v>
      </c>
      <c r="BIB426" s="22"/>
      <c r="BIC426" s="19">
        <v>434</v>
      </c>
      <c r="BID426" s="19">
        <v>426</v>
      </c>
      <c r="BIE426" s="19"/>
      <c r="BIF426" s="19">
        <v>435.5</v>
      </c>
      <c r="BIG426" s="19">
        <v>428.5</v>
      </c>
      <c r="BIH426" s="19"/>
      <c r="BII426" s="22">
        <v>447</v>
      </c>
      <c r="BIJ426" s="22">
        <v>432</v>
      </c>
      <c r="BIK426" s="22"/>
      <c r="BIL426" s="19">
        <v>458</v>
      </c>
      <c r="BIM426" s="19">
        <v>447</v>
      </c>
      <c r="BIN426" s="19"/>
      <c r="BIO426" s="19">
        <v>460</v>
      </c>
      <c r="BIP426" s="19">
        <v>451</v>
      </c>
      <c r="BIQ426" s="19"/>
      <c r="BIR426" s="22">
        <v>456.5</v>
      </c>
      <c r="BIS426" s="22">
        <v>433</v>
      </c>
      <c r="BIT426" s="22"/>
      <c r="BIU426" s="19">
        <v>435</v>
      </c>
      <c r="BIV426" s="19">
        <v>412</v>
      </c>
      <c r="BIW426" s="19"/>
      <c r="BIX426" s="19">
        <v>446.5</v>
      </c>
      <c r="BIY426" s="19">
        <v>424</v>
      </c>
      <c r="BIZ426" s="19"/>
      <c r="BJA426" s="21">
        <v>440.5</v>
      </c>
      <c r="BJB426" s="21">
        <v>433</v>
      </c>
      <c r="BJC426" s="21"/>
      <c r="BJD426" s="19">
        <v>450</v>
      </c>
      <c r="BJE426" s="19">
        <v>441</v>
      </c>
      <c r="BJF426" s="19"/>
      <c r="BJG426" s="19">
        <v>453</v>
      </c>
      <c r="BJH426" s="19">
        <v>440</v>
      </c>
      <c r="BJI426" s="19"/>
      <c r="BJJ426" s="22">
        <v>456</v>
      </c>
      <c r="BJK426" s="22">
        <v>421</v>
      </c>
      <c r="BJL426" s="22"/>
      <c r="BJM426" s="19">
        <v>424</v>
      </c>
      <c r="BJN426" s="19">
        <v>418</v>
      </c>
      <c r="BJO426" s="19"/>
      <c r="BJP426" s="19">
        <v>438</v>
      </c>
      <c r="BJQ426" s="19">
        <v>422</v>
      </c>
      <c r="BJR426" s="19"/>
      <c r="BJS426" s="22">
        <v>434</v>
      </c>
      <c r="BJT426" s="22">
        <v>421.5</v>
      </c>
      <c r="BJU426" s="22"/>
      <c r="BJV426" s="19">
        <v>430</v>
      </c>
      <c r="BJW426" s="19">
        <v>420</v>
      </c>
      <c r="BJX426" s="19"/>
      <c r="BJY426" s="19">
        <v>434</v>
      </c>
      <c r="BJZ426" s="19">
        <v>424.5</v>
      </c>
      <c r="BKA426" s="19"/>
      <c r="BKB426" s="22">
        <v>439.5</v>
      </c>
      <c r="BKC426" s="22">
        <v>432</v>
      </c>
      <c r="BKD426" s="22"/>
      <c r="BKE426" s="19">
        <v>437</v>
      </c>
      <c r="BKF426" s="19">
        <v>428</v>
      </c>
      <c r="BKG426" s="19"/>
      <c r="BKH426" s="19">
        <v>433</v>
      </c>
      <c r="BKI426" s="19">
        <v>428</v>
      </c>
      <c r="BKJ426" s="19"/>
      <c r="BKK426" s="21">
        <v>440</v>
      </c>
      <c r="BKL426" s="21">
        <v>432</v>
      </c>
      <c r="BKM426" s="21"/>
      <c r="BKN426" s="19">
        <v>448</v>
      </c>
      <c r="BKO426" s="22">
        <v>453</v>
      </c>
      <c r="BKP426" s="19">
        <v>448</v>
      </c>
      <c r="BKQ426" s="19">
        <v>444.5</v>
      </c>
      <c r="BKR426" s="19">
        <v>449.5</v>
      </c>
      <c r="BKS426" s="19">
        <v>445</v>
      </c>
      <c r="BKT426" s="22">
        <v>412</v>
      </c>
      <c r="BKU426" s="22">
        <v>417</v>
      </c>
      <c r="BKV426" s="22">
        <v>413</v>
      </c>
      <c r="BKW426" s="19">
        <v>420</v>
      </c>
      <c r="BKX426" s="19">
        <v>425</v>
      </c>
      <c r="BKY426" s="19">
        <v>422</v>
      </c>
      <c r="BKZ426" s="19">
        <v>417</v>
      </c>
      <c r="BLA426" s="19">
        <v>422</v>
      </c>
      <c r="BLB426" s="19">
        <v>418</v>
      </c>
      <c r="BLC426" s="19">
        <v>418</v>
      </c>
      <c r="BLD426" s="19">
        <v>423</v>
      </c>
      <c r="BLE426" s="22">
        <v>419</v>
      </c>
      <c r="BLF426" s="19">
        <v>413</v>
      </c>
      <c r="BLG426" s="19">
        <v>418</v>
      </c>
      <c r="BLH426" s="19"/>
      <c r="BLI426" s="13">
        <v>510</v>
      </c>
      <c r="BLJ426" s="13"/>
      <c r="BLK426" s="13">
        <v>510</v>
      </c>
      <c r="BLL426" s="13">
        <v>545</v>
      </c>
      <c r="BLM426" s="13"/>
      <c r="BLN426" s="13">
        <v>550</v>
      </c>
    </row>
    <row r="427" spans="1:1678">
      <c r="A427" s="7" t="s">
        <v>1315</v>
      </c>
      <c r="B427" s="8">
        <v>435</v>
      </c>
      <c r="C427" s="7" t="s">
        <v>8</v>
      </c>
      <c r="D427" s="7" t="s">
        <v>1316</v>
      </c>
      <c r="E427" s="7" t="s">
        <v>1317</v>
      </c>
      <c r="F427" s="7"/>
      <c r="G427" s="7">
        <v>250</v>
      </c>
      <c r="ASN427" s="19"/>
      <c r="ASO427" s="19"/>
      <c r="ASP427" s="19"/>
      <c r="ASQ427" s="19"/>
      <c r="ASR427" s="19"/>
      <c r="ASS427" s="19"/>
      <c r="AST427" s="19"/>
      <c r="ASU427" s="19"/>
      <c r="ASV427" s="19"/>
      <c r="ASW427" s="19"/>
      <c r="ASX427" s="19"/>
      <c r="ASY427" s="19"/>
      <c r="ASZ427" s="19"/>
      <c r="ATA427" s="19"/>
      <c r="ATB427" s="19"/>
      <c r="ATC427" s="19"/>
      <c r="ATD427" s="19"/>
      <c r="ATE427" s="19"/>
      <c r="ATF427" s="19"/>
      <c r="ATG427" s="19"/>
      <c r="ATH427" s="19"/>
      <c r="ATI427" s="19"/>
      <c r="ATJ427" s="19"/>
      <c r="ATK427" s="19"/>
      <c r="ATL427" s="19"/>
      <c r="ATM427" s="19"/>
      <c r="ATN427" s="19"/>
      <c r="ATO427" s="19"/>
      <c r="ATP427" s="19"/>
      <c r="ATQ427" s="19"/>
      <c r="ATR427" s="19"/>
      <c r="ATS427" s="19"/>
      <c r="ATT427" s="19"/>
      <c r="ATU427" s="21"/>
      <c r="ATV427" s="21"/>
      <c r="ATW427" s="21"/>
      <c r="ATX427" s="19"/>
      <c r="ATY427" s="19"/>
      <c r="ATZ427" s="19"/>
      <c r="AUA427" s="19"/>
      <c r="AUB427" s="19"/>
      <c r="AUC427" s="19"/>
      <c r="AUD427" s="19"/>
      <c r="AUE427" s="19"/>
      <c r="AUF427" s="19"/>
      <c r="AUG427" s="19"/>
      <c r="AUH427" s="19"/>
      <c r="AUI427" s="19"/>
      <c r="AUJ427" s="19"/>
      <c r="AUK427" s="19"/>
      <c r="AUL427" s="19"/>
      <c r="AUM427" s="19"/>
      <c r="AUN427" s="19"/>
      <c r="AUO427" s="19"/>
      <c r="AUP427" s="19"/>
      <c r="AUQ427" s="19"/>
      <c r="AUR427" s="19"/>
      <c r="AUS427" s="19"/>
      <c r="AUT427" s="19"/>
      <c r="AUU427" s="19"/>
      <c r="AUV427" s="19"/>
      <c r="AUW427" s="19"/>
      <c r="AUX427" s="19"/>
      <c r="AUY427" s="19"/>
      <c r="AUZ427" s="19"/>
      <c r="AVA427" s="19"/>
      <c r="AVB427" s="19"/>
      <c r="AVC427" s="19"/>
      <c r="AVD427" s="19"/>
      <c r="AVE427" s="21">
        <v>220</v>
      </c>
      <c r="AVF427" s="21">
        <v>215</v>
      </c>
      <c r="AVG427" s="21"/>
      <c r="AVH427" s="19"/>
      <c r="AVI427" s="19"/>
      <c r="AVJ427" s="19"/>
      <c r="AVK427" s="19"/>
      <c r="AVL427" s="19"/>
      <c r="AVM427" s="19"/>
      <c r="AVN427" s="19"/>
      <c r="AVO427" s="19"/>
      <c r="AVP427" s="22"/>
      <c r="AVQ427" s="19"/>
      <c r="AVR427" s="19"/>
      <c r="AVS427" s="19"/>
      <c r="AVT427" s="19"/>
      <c r="AVU427" s="19"/>
      <c r="AVV427" s="19"/>
      <c r="AVW427" s="19"/>
      <c r="AVX427" s="19"/>
      <c r="AVY427" s="22"/>
      <c r="AVZ427" s="19"/>
      <c r="AWA427" s="19"/>
      <c r="AWB427" s="19"/>
      <c r="AWC427" s="19"/>
      <c r="AWD427" s="19"/>
      <c r="AWE427" s="19"/>
      <c r="AWF427" s="19"/>
      <c r="AWG427" s="19"/>
      <c r="AWH427" s="22"/>
      <c r="AWI427" s="19"/>
      <c r="AWJ427" s="19"/>
      <c r="AWK427" s="19"/>
      <c r="AWL427" s="19"/>
      <c r="AWM427" s="19"/>
      <c r="AWN427" s="19"/>
      <c r="AWO427" s="23"/>
      <c r="AWP427" s="23"/>
      <c r="AWQ427" s="23"/>
      <c r="AWR427" s="19"/>
      <c r="AWS427" s="19"/>
      <c r="AWT427" s="19"/>
      <c r="AWU427" s="19"/>
      <c r="AWV427" s="19"/>
      <c r="AWW427" s="19"/>
      <c r="AWX427" s="19"/>
      <c r="AWY427" s="19"/>
      <c r="AWZ427" s="22"/>
      <c r="AXA427" s="19"/>
      <c r="AXB427" s="19"/>
      <c r="AXC427" s="19"/>
      <c r="AXD427" s="19"/>
      <c r="AXE427" s="19"/>
      <c r="AXF427" s="19"/>
      <c r="AXG427" s="19"/>
      <c r="AXH427" s="19"/>
      <c r="AXI427" s="22"/>
      <c r="AXJ427" s="19"/>
      <c r="AXK427" s="19"/>
      <c r="AXL427" s="19"/>
      <c r="AXM427" s="19"/>
      <c r="AXN427" s="19"/>
      <c r="AXO427" s="19"/>
      <c r="AXP427" s="19"/>
      <c r="AXQ427" s="19"/>
      <c r="AXR427" s="22"/>
      <c r="AXS427" s="19"/>
      <c r="AXT427" s="19"/>
      <c r="AXU427" s="19"/>
      <c r="AXV427" s="19"/>
      <c r="AXW427" s="19"/>
      <c r="AXX427" s="19"/>
      <c r="AXY427" s="21"/>
      <c r="AXZ427" s="21"/>
      <c r="AYA427" s="21"/>
      <c r="AYB427" s="22"/>
      <c r="AYC427" s="22"/>
      <c r="AYD427" s="22"/>
      <c r="AYE427" s="22"/>
      <c r="AYF427" s="22"/>
      <c r="AYG427" s="22"/>
      <c r="AYH427" s="22"/>
      <c r="AYI427" s="22"/>
      <c r="AYJ427" s="22"/>
      <c r="AYK427" s="22"/>
      <c r="AYL427" s="22"/>
      <c r="AYM427" s="22"/>
      <c r="AYN427" s="22"/>
      <c r="AYO427" s="22"/>
      <c r="AYP427" s="22"/>
      <c r="AYQ427" s="22"/>
      <c r="AYR427" s="22"/>
      <c r="AYS427" s="22"/>
      <c r="AYT427" s="22"/>
      <c r="AYU427" s="22"/>
      <c r="AYV427" s="22"/>
      <c r="AYW427" s="22"/>
      <c r="AYX427" s="22"/>
      <c r="AYY427" s="22"/>
      <c r="AYZ427" s="22"/>
      <c r="AZA427" s="22"/>
      <c r="AZB427" s="22"/>
      <c r="AZC427" s="22"/>
      <c r="AZD427" s="22"/>
      <c r="AZE427" s="22"/>
      <c r="AZF427" s="22"/>
      <c r="AZG427" s="22"/>
      <c r="AZH427" s="22"/>
      <c r="AZI427" s="21"/>
      <c r="AZJ427" s="21"/>
      <c r="AZK427" s="21"/>
      <c r="AZL427" s="19"/>
      <c r="AZM427" s="19"/>
      <c r="AZN427" s="19"/>
      <c r="AZO427" s="19"/>
      <c r="AZP427" s="19"/>
      <c r="AZQ427" s="19"/>
      <c r="AZR427" s="19"/>
      <c r="AZS427" s="19"/>
      <c r="AZT427" s="19"/>
      <c r="AZU427" s="19"/>
      <c r="AZV427" s="19"/>
      <c r="AZW427" s="19"/>
      <c r="AZX427" s="19"/>
      <c r="AZY427" s="19"/>
      <c r="AZZ427" s="19"/>
      <c r="BAA427" s="22"/>
      <c r="BAB427" s="22"/>
      <c r="BAC427" s="22"/>
      <c r="BAD427" s="19"/>
      <c r="BAE427" s="19"/>
      <c r="BAF427" s="19"/>
      <c r="BAG427" s="19"/>
      <c r="BAH427" s="19"/>
      <c r="BAI427" s="19"/>
      <c r="BAJ427" s="19"/>
      <c r="BAK427" s="19"/>
      <c r="BAL427" s="19"/>
      <c r="BAM427" s="19"/>
      <c r="BAN427" s="19"/>
      <c r="BAO427" s="19"/>
      <c r="BAP427" s="22"/>
      <c r="BAQ427" s="22"/>
      <c r="BAR427" s="22"/>
      <c r="BAS427" s="21">
        <v>430</v>
      </c>
      <c r="BAT427" s="21"/>
      <c r="BAU427" s="21"/>
      <c r="BAV427" s="19"/>
      <c r="BAW427" s="19"/>
      <c r="BAX427" s="19"/>
      <c r="BAY427" s="19"/>
      <c r="BAZ427" s="19"/>
      <c r="BBA427" s="19"/>
      <c r="BBB427" s="22"/>
      <c r="BBC427" s="22"/>
      <c r="BBD427" s="22"/>
      <c r="BBE427" s="19"/>
      <c r="BBF427" s="19"/>
      <c r="BBG427" s="19"/>
      <c r="BBH427" s="19"/>
      <c r="BBI427" s="19"/>
      <c r="BBJ427" s="19"/>
      <c r="BBK427" s="19"/>
      <c r="BBL427" s="19"/>
      <c r="BBM427" s="19"/>
      <c r="BBN427" s="19"/>
      <c r="BBO427" s="19"/>
      <c r="BBP427" s="19"/>
      <c r="BBQ427" s="19"/>
      <c r="BBR427" s="19"/>
      <c r="BBS427" s="19"/>
      <c r="BBT427" s="19"/>
      <c r="BBU427" s="19"/>
      <c r="BBV427" s="19"/>
      <c r="BBW427" s="19"/>
      <c r="BBX427" s="19"/>
      <c r="BBY427" s="19"/>
      <c r="BBZ427" s="19"/>
      <c r="BCA427" s="19"/>
      <c r="BCB427" s="19"/>
      <c r="BCC427" s="21"/>
      <c r="BCD427" s="21"/>
      <c r="BCE427" s="21"/>
      <c r="BCF427" s="19"/>
      <c r="BCG427" s="19"/>
      <c r="BCH427" s="19"/>
      <c r="BCI427" s="19"/>
      <c r="BCJ427" s="19"/>
      <c r="BCK427" s="19"/>
      <c r="BCL427" s="22"/>
      <c r="BCM427" s="22"/>
      <c r="BCN427" s="22"/>
      <c r="BCO427" s="19"/>
      <c r="BCP427" s="19"/>
      <c r="BCQ427" s="19"/>
      <c r="BCR427" s="19"/>
      <c r="BCS427" s="19"/>
      <c r="BCT427" s="19"/>
      <c r="BCU427" s="22"/>
      <c r="BCV427" s="22"/>
      <c r="BCW427" s="22"/>
      <c r="BCX427" s="19"/>
      <c r="BCY427" s="19"/>
      <c r="BCZ427" s="19"/>
      <c r="BDA427" s="19"/>
      <c r="BDB427" s="19"/>
      <c r="BDC427" s="19"/>
      <c r="BDD427" s="22"/>
      <c r="BDE427" s="22"/>
      <c r="BDF427" s="22"/>
      <c r="BDG427" s="19"/>
      <c r="BDH427" s="19"/>
      <c r="BDI427" s="19"/>
      <c r="BDJ427" s="19"/>
      <c r="BDK427" s="19"/>
      <c r="BDL427" s="19"/>
      <c r="BDM427" s="21"/>
      <c r="BDN427" s="21"/>
      <c r="BDO427" s="21"/>
      <c r="BDP427" s="19"/>
      <c r="BDQ427" s="19"/>
      <c r="BDR427" s="19"/>
      <c r="BDS427" s="19"/>
      <c r="BDT427" s="19"/>
      <c r="BDU427" s="19"/>
      <c r="BDV427" s="22"/>
      <c r="BDW427" s="22"/>
      <c r="BDX427" s="22"/>
      <c r="BDY427" s="19"/>
      <c r="BDZ427" s="19"/>
      <c r="BEA427" s="19"/>
      <c r="BEB427" s="19"/>
      <c r="BEC427" s="19"/>
      <c r="BED427" s="19"/>
      <c r="BEE427" s="22"/>
      <c r="BEF427" s="22"/>
      <c r="BEG427" s="22"/>
      <c r="BEH427" s="19"/>
      <c r="BEI427" s="19"/>
      <c r="BEJ427" s="19"/>
      <c r="BEK427" s="19"/>
      <c r="BEL427" s="19"/>
      <c r="BEM427" s="19"/>
      <c r="BEN427" s="22"/>
      <c r="BEO427" s="22"/>
      <c r="BEP427" s="22"/>
      <c r="BEQ427" s="19"/>
      <c r="BER427" s="19"/>
      <c r="BES427" s="19"/>
      <c r="BET427" s="19"/>
      <c r="BEU427" s="19"/>
      <c r="BEV427" s="19"/>
      <c r="BEW427" s="21"/>
      <c r="BEX427" s="21"/>
      <c r="BEY427" s="21"/>
      <c r="BEZ427" s="19"/>
      <c r="BFA427" s="19"/>
      <c r="BFB427" s="19"/>
      <c r="BFC427" s="19"/>
      <c r="BFD427" s="19"/>
      <c r="BFE427" s="19"/>
      <c r="BFF427" s="22"/>
      <c r="BFG427" s="22"/>
      <c r="BFH427" s="22"/>
      <c r="BFI427" s="19"/>
      <c r="BFJ427" s="19"/>
      <c r="BFK427" s="19"/>
      <c r="BFL427" s="19"/>
      <c r="BFM427" s="19"/>
      <c r="BFN427" s="19"/>
      <c r="BFO427" s="22"/>
      <c r="BFP427" s="22"/>
      <c r="BFQ427" s="22"/>
      <c r="BFR427" s="19"/>
      <c r="BFS427" s="19"/>
      <c r="BFT427" s="19"/>
      <c r="BFU427" s="19"/>
      <c r="BFV427" s="19"/>
      <c r="BFW427" s="19"/>
      <c r="BFX427" s="22"/>
      <c r="BFY427" s="22"/>
      <c r="BFZ427" s="22"/>
      <c r="BGA427" s="19"/>
      <c r="BGB427" s="19"/>
      <c r="BGC427" s="19"/>
      <c r="BGD427" s="19"/>
      <c r="BGE427" s="19"/>
      <c r="BGF427" s="19"/>
      <c r="BGG427" s="23"/>
      <c r="BGH427" s="23"/>
      <c r="BGI427" s="23"/>
      <c r="BGJ427" s="19"/>
      <c r="BGK427" s="19"/>
      <c r="BGL427" s="19"/>
      <c r="BGM427" s="19"/>
      <c r="BGN427" s="19"/>
      <c r="BGO427" s="19"/>
      <c r="BGP427" s="22"/>
      <c r="BGQ427" s="22"/>
      <c r="BGR427" s="22"/>
      <c r="BGS427" s="19"/>
      <c r="BGT427" s="19"/>
      <c r="BGU427" s="19"/>
      <c r="BGV427" s="19"/>
      <c r="BGW427" s="19"/>
      <c r="BGX427" s="19"/>
      <c r="BGY427" s="22"/>
      <c r="BGZ427" s="22"/>
      <c r="BHA427" s="22"/>
      <c r="BHB427" s="19"/>
      <c r="BHC427" s="19"/>
      <c r="BHD427" s="19"/>
      <c r="BHE427" s="19"/>
      <c r="BHF427" s="19"/>
      <c r="BHG427" s="19"/>
      <c r="BHH427" s="22"/>
      <c r="BHI427" s="22"/>
      <c r="BHJ427" s="22"/>
      <c r="BHK427" s="19"/>
      <c r="BHL427" s="19"/>
      <c r="BHM427" s="19"/>
      <c r="BHN427" s="19"/>
      <c r="BHO427" s="19"/>
      <c r="BHP427" s="19"/>
      <c r="BHQ427" s="21"/>
      <c r="BHR427" s="21"/>
      <c r="BHS427" s="21"/>
      <c r="BHT427" s="19"/>
      <c r="BHU427" s="19"/>
      <c r="BHV427" s="19"/>
      <c r="BHW427" s="19"/>
      <c r="BHX427" s="19"/>
      <c r="BHY427" s="19"/>
      <c r="BHZ427" s="22"/>
      <c r="BIA427" s="22"/>
      <c r="BIB427" s="22"/>
      <c r="BIC427" s="19"/>
      <c r="BID427" s="19"/>
      <c r="BIE427" s="19"/>
      <c r="BIF427" s="19"/>
      <c r="BIG427" s="19"/>
      <c r="BIH427" s="19"/>
      <c r="BII427" s="22"/>
      <c r="BIJ427" s="22"/>
      <c r="BIK427" s="22"/>
      <c r="BIL427" s="19"/>
      <c r="BIM427" s="19"/>
      <c r="BIN427" s="19"/>
      <c r="BIO427" s="19"/>
      <c r="BIP427" s="19"/>
      <c r="BIQ427" s="19"/>
      <c r="BIR427" s="22"/>
      <c r="BIS427" s="22"/>
      <c r="BIT427" s="22"/>
      <c r="BIU427" s="19"/>
      <c r="BIV427" s="19"/>
      <c r="BIW427" s="19"/>
      <c r="BIX427" s="19"/>
      <c r="BIY427" s="19"/>
      <c r="BIZ427" s="19"/>
      <c r="BJA427" s="21"/>
      <c r="BJB427" s="21"/>
      <c r="BJC427" s="21"/>
      <c r="BJD427" s="19"/>
      <c r="BJE427" s="19"/>
      <c r="BJF427" s="19"/>
      <c r="BJG427" s="19"/>
      <c r="BJH427" s="19"/>
      <c r="BJI427" s="19"/>
      <c r="BJJ427" s="22"/>
      <c r="BJK427" s="22"/>
      <c r="BJL427" s="22"/>
      <c r="BJM427" s="19"/>
      <c r="BJN427" s="19"/>
      <c r="BJO427" s="19"/>
      <c r="BJP427" s="19"/>
      <c r="BJQ427" s="19"/>
      <c r="BJR427" s="19"/>
      <c r="BJS427" s="22"/>
      <c r="BJT427" s="22"/>
      <c r="BJU427" s="22"/>
      <c r="BJV427" s="19"/>
      <c r="BJW427" s="19"/>
      <c r="BJX427" s="19"/>
      <c r="BJY427" s="19"/>
      <c r="BJZ427" s="19"/>
      <c r="BKA427" s="19"/>
      <c r="BKB427" s="22"/>
      <c r="BKC427" s="22"/>
      <c r="BKD427" s="22"/>
      <c r="BKE427" s="19"/>
      <c r="BKF427" s="19"/>
      <c r="BKG427" s="19"/>
      <c r="BKH427" s="19"/>
      <c r="BKI427" s="19"/>
      <c r="BKJ427" s="19"/>
      <c r="BKK427" s="21"/>
      <c r="BKL427" s="21"/>
      <c r="BKM427" s="21"/>
      <c r="BKN427" s="19"/>
      <c r="BKO427" s="22"/>
      <c r="BKP427" s="19"/>
      <c r="BKQ427" s="19"/>
      <c r="BKR427" s="19"/>
      <c r="BKS427" s="19"/>
      <c r="BKT427" s="22"/>
      <c r="BKU427" s="22"/>
      <c r="BKV427" s="22"/>
      <c r="BKW427" s="19"/>
      <c r="BKX427" s="19"/>
      <c r="BKY427" s="19"/>
      <c r="BKZ427" s="19"/>
      <c r="BLA427" s="19"/>
      <c r="BLB427" s="19"/>
      <c r="BLC427" s="19"/>
      <c r="BLD427" s="19"/>
      <c r="BLE427" s="22"/>
      <c r="BLF427" s="19"/>
      <c r="BLG427" s="19"/>
      <c r="BLH427" s="19"/>
      <c r="BLI427" s="13"/>
      <c r="BLJ427" s="13"/>
      <c r="BLK427" s="13">
        <v>448</v>
      </c>
      <c r="BLL427" s="13"/>
      <c r="BLM427" s="13"/>
      <c r="BLN427" s="13">
        <v>470</v>
      </c>
    </row>
    <row r="428" spans="1:1678">
      <c r="A428" s="7" t="s">
        <v>1318</v>
      </c>
      <c r="B428" s="8">
        <v>436</v>
      </c>
      <c r="C428" s="7" t="s">
        <v>8</v>
      </c>
      <c r="D428" s="7" t="s">
        <v>1319</v>
      </c>
      <c r="E428" s="7" t="s">
        <v>1320</v>
      </c>
      <c r="F428" s="7"/>
      <c r="G428" s="7">
        <v>125</v>
      </c>
      <c r="ASN428" s="19"/>
      <c r="ASO428" s="19"/>
      <c r="ASP428" s="19"/>
      <c r="ASQ428" s="19"/>
      <c r="ASR428" s="19"/>
      <c r="ASS428" s="19"/>
      <c r="AST428" s="19"/>
      <c r="ASU428" s="19"/>
      <c r="ASV428" s="19"/>
      <c r="ASW428" s="19"/>
      <c r="ASX428" s="19"/>
      <c r="ASY428" s="19"/>
      <c r="ASZ428" s="19"/>
      <c r="ATA428" s="19"/>
      <c r="ATB428" s="19"/>
      <c r="ATC428" s="19"/>
      <c r="ATD428" s="19"/>
      <c r="ATE428" s="19"/>
      <c r="ATF428" s="19"/>
      <c r="ATG428" s="19"/>
      <c r="ATH428" s="19"/>
      <c r="ATI428" s="19"/>
      <c r="ATJ428" s="19"/>
      <c r="ATK428" s="19"/>
      <c r="ATL428" s="19"/>
      <c r="ATM428" s="19"/>
      <c r="ATN428" s="19"/>
      <c r="ATO428" s="19"/>
      <c r="ATP428" s="19"/>
      <c r="ATQ428" s="19"/>
      <c r="ATR428" s="19"/>
      <c r="ATS428" s="19"/>
      <c r="ATT428" s="19"/>
      <c r="ATU428" s="21"/>
      <c r="ATV428" s="21"/>
      <c r="ATW428" s="21"/>
      <c r="ATX428" s="19"/>
      <c r="ATY428" s="19"/>
      <c r="ATZ428" s="19"/>
      <c r="AUA428" s="19">
        <v>126</v>
      </c>
      <c r="AUB428" s="19">
        <v>105</v>
      </c>
      <c r="AUC428" s="19"/>
      <c r="AUD428" s="19">
        <v>143</v>
      </c>
      <c r="AUE428" s="19">
        <v>116</v>
      </c>
      <c r="AUF428" s="19"/>
      <c r="AUG428" s="19">
        <v>146</v>
      </c>
      <c r="AUH428" s="19">
        <v>136</v>
      </c>
      <c r="AUI428" s="19"/>
      <c r="AUJ428" s="19">
        <v>146</v>
      </c>
      <c r="AUK428" s="19">
        <v>109</v>
      </c>
      <c r="AUL428" s="19"/>
      <c r="AUM428" s="19">
        <v>117</v>
      </c>
      <c r="AUN428" s="19">
        <v>109</v>
      </c>
      <c r="AUO428" s="19"/>
      <c r="AUP428" s="19">
        <v>115.25</v>
      </c>
      <c r="AUQ428" s="19">
        <v>105</v>
      </c>
      <c r="AUR428" s="19"/>
      <c r="AUS428" s="19">
        <v>113</v>
      </c>
      <c r="AUT428" s="19">
        <v>107</v>
      </c>
      <c r="AUU428" s="19"/>
      <c r="AUV428" s="19">
        <v>109</v>
      </c>
      <c r="AUW428" s="19">
        <v>89</v>
      </c>
      <c r="AUX428" s="19"/>
      <c r="AUY428" s="19">
        <v>108</v>
      </c>
      <c r="AUZ428" s="19">
        <v>85</v>
      </c>
      <c r="AVA428" s="19"/>
      <c r="AVB428" s="19">
        <v>111</v>
      </c>
      <c r="AVC428" s="19">
        <v>91</v>
      </c>
      <c r="AVD428" s="19"/>
      <c r="AVE428" s="21">
        <v>102</v>
      </c>
      <c r="AVF428" s="21">
        <v>95</v>
      </c>
      <c r="AVG428" s="21"/>
      <c r="AVH428" s="19"/>
      <c r="AVI428" s="19"/>
      <c r="AVJ428" s="19"/>
      <c r="AVK428" s="19"/>
      <c r="AVL428" s="19"/>
      <c r="AVM428" s="19"/>
      <c r="AVN428" s="19"/>
      <c r="AVO428" s="19"/>
      <c r="AVP428" s="22"/>
      <c r="AVQ428" s="19"/>
      <c r="AVR428" s="19"/>
      <c r="AVS428" s="19"/>
      <c r="AVT428" s="19"/>
      <c r="AVU428" s="19"/>
      <c r="AVV428" s="19"/>
      <c r="AVW428" s="19"/>
      <c r="AVX428" s="19"/>
      <c r="AVY428" s="22"/>
      <c r="AVZ428" s="19"/>
      <c r="AWA428" s="19"/>
      <c r="AWB428" s="19"/>
      <c r="AWC428" s="19"/>
      <c r="AWD428" s="19"/>
      <c r="AWE428" s="19"/>
      <c r="AWF428" s="19"/>
      <c r="AWG428" s="19"/>
      <c r="AWH428" s="22"/>
      <c r="AWI428" s="19"/>
      <c r="AWJ428" s="19"/>
      <c r="AWK428" s="19"/>
      <c r="AWL428" s="19"/>
      <c r="AWM428" s="19"/>
      <c r="AWN428" s="19"/>
      <c r="AWO428" s="23"/>
      <c r="AWP428" s="23"/>
      <c r="AWQ428" s="23"/>
      <c r="AWR428" s="19">
        <v>141</v>
      </c>
      <c r="AWS428" s="19">
        <v>110</v>
      </c>
      <c r="AWT428" s="19"/>
      <c r="AWU428" s="19">
        <v>138</v>
      </c>
      <c r="AWV428" s="19">
        <v>112</v>
      </c>
      <c r="AWW428" s="19"/>
      <c r="AWX428" s="19">
        <v>131</v>
      </c>
      <c r="AWY428" s="19">
        <v>115</v>
      </c>
      <c r="AWZ428" s="22"/>
      <c r="AXA428" s="19">
        <v>136</v>
      </c>
      <c r="AXB428" s="19">
        <v>117</v>
      </c>
      <c r="AXC428" s="19"/>
      <c r="AXD428" s="19">
        <v>125</v>
      </c>
      <c r="AXE428" s="19">
        <v>118</v>
      </c>
      <c r="AXF428" s="19"/>
      <c r="AXG428" s="19">
        <v>132</v>
      </c>
      <c r="AXH428" s="19">
        <v>124</v>
      </c>
      <c r="AXI428" s="22"/>
      <c r="AXJ428" s="19">
        <v>139</v>
      </c>
      <c r="AXK428" s="19">
        <v>130</v>
      </c>
      <c r="AXL428" s="19"/>
      <c r="AXM428" s="19">
        <v>137</v>
      </c>
      <c r="AXN428" s="19">
        <v>127</v>
      </c>
      <c r="AXO428" s="19"/>
      <c r="AXP428" s="19">
        <v>147</v>
      </c>
      <c r="AXQ428" s="19">
        <v>134</v>
      </c>
      <c r="AXR428" s="22"/>
      <c r="AXS428" s="19">
        <v>153</v>
      </c>
      <c r="AXT428" s="19">
        <v>138</v>
      </c>
      <c r="AXU428" s="19"/>
      <c r="AXV428" s="19">
        <v>147</v>
      </c>
      <c r="AXW428" s="19">
        <v>138</v>
      </c>
      <c r="AXX428" s="19"/>
      <c r="AXY428" s="21">
        <v>146</v>
      </c>
      <c r="AXZ428" s="21">
        <v>139</v>
      </c>
      <c r="AYA428" s="21"/>
      <c r="AYB428" s="22">
        <v>135</v>
      </c>
      <c r="AYC428" s="22">
        <v>137</v>
      </c>
      <c r="AYD428" s="22"/>
      <c r="AYE428" s="22">
        <v>136</v>
      </c>
      <c r="AYF428" s="22">
        <v>137</v>
      </c>
      <c r="AYG428" s="22"/>
      <c r="AYH428" s="22"/>
      <c r="AYI428" s="22"/>
      <c r="AYJ428" s="22"/>
      <c r="AYK428" s="22"/>
      <c r="AYL428" s="22"/>
      <c r="AYM428" s="22"/>
      <c r="AYN428" s="22">
        <v>122</v>
      </c>
      <c r="AYO428" s="22"/>
      <c r="AYP428" s="22">
        <v>122</v>
      </c>
      <c r="AYQ428" s="22">
        <v>125</v>
      </c>
      <c r="AYR428" s="22">
        <v>127</v>
      </c>
      <c r="AYS428" s="22"/>
      <c r="AYT428" s="22">
        <v>135</v>
      </c>
      <c r="AYU428" s="22">
        <v>137</v>
      </c>
      <c r="AYV428" s="22">
        <v>135</v>
      </c>
      <c r="AYW428" s="22">
        <v>200</v>
      </c>
      <c r="AYX428" s="22">
        <v>203</v>
      </c>
      <c r="AYY428" s="22"/>
      <c r="AYZ428" s="22">
        <v>185</v>
      </c>
      <c r="AZA428" s="22">
        <v>187</v>
      </c>
      <c r="AZB428" s="22">
        <v>187</v>
      </c>
      <c r="AZC428" s="22"/>
      <c r="AZD428" s="22"/>
      <c r="AZE428" s="22">
        <v>183</v>
      </c>
      <c r="AZF428" s="22"/>
      <c r="AZG428" s="22"/>
      <c r="AZH428" s="22">
        <v>115</v>
      </c>
      <c r="AZI428" s="21">
        <v>140</v>
      </c>
      <c r="AZJ428" s="21">
        <v>143</v>
      </c>
      <c r="AZK428" s="21"/>
      <c r="AZL428" s="19"/>
      <c r="AZM428" s="19"/>
      <c r="AZN428" s="19">
        <v>149</v>
      </c>
      <c r="AZO428" s="19">
        <v>150</v>
      </c>
      <c r="AZP428" s="19">
        <v>153</v>
      </c>
      <c r="AZQ428" s="19">
        <v>150</v>
      </c>
      <c r="AZR428" s="19">
        <v>154</v>
      </c>
      <c r="AZS428" s="19">
        <v>156</v>
      </c>
      <c r="AZT428" s="19"/>
      <c r="AZU428" s="19"/>
      <c r="AZV428" s="19"/>
      <c r="AZW428" s="19">
        <v>149.5</v>
      </c>
      <c r="AZX428" s="19"/>
      <c r="AZY428" s="19"/>
      <c r="AZZ428" s="19"/>
      <c r="BAA428" s="22">
        <v>125</v>
      </c>
      <c r="BAB428" s="22">
        <v>128</v>
      </c>
      <c r="BAC428" s="22">
        <v>125</v>
      </c>
      <c r="BAD428" s="19">
        <v>126</v>
      </c>
      <c r="BAE428" s="19">
        <v>128</v>
      </c>
      <c r="BAF428" s="19">
        <v>126</v>
      </c>
      <c r="BAG428" s="19"/>
      <c r="BAH428" s="19"/>
      <c r="BAI428" s="19"/>
      <c r="BAJ428" s="19">
        <v>138</v>
      </c>
      <c r="BAK428" s="19">
        <v>140</v>
      </c>
      <c r="BAL428" s="19"/>
      <c r="BAM428" s="19"/>
      <c r="BAN428" s="19"/>
      <c r="BAO428" s="19">
        <v>145</v>
      </c>
      <c r="BAP428" s="22">
        <v>143</v>
      </c>
      <c r="BAQ428" s="22">
        <v>146</v>
      </c>
      <c r="BAR428" s="22">
        <v>145</v>
      </c>
      <c r="BAS428" s="21">
        <v>140</v>
      </c>
      <c r="BAT428" s="21">
        <v>142</v>
      </c>
      <c r="BAU428" s="21">
        <v>140</v>
      </c>
      <c r="BAV428" s="19"/>
      <c r="BAW428" s="19"/>
      <c r="BAX428" s="19"/>
      <c r="BAY428" s="19">
        <v>140</v>
      </c>
      <c r="BAZ428" s="19"/>
      <c r="BBA428" s="19">
        <v>140</v>
      </c>
      <c r="BBB428" s="22">
        <v>140</v>
      </c>
      <c r="BBC428" s="22">
        <v>142</v>
      </c>
      <c r="BBD428" s="22"/>
      <c r="BBE428" s="19">
        <v>141</v>
      </c>
      <c r="BBF428" s="19">
        <v>143</v>
      </c>
      <c r="BBG428" s="19">
        <v>142</v>
      </c>
      <c r="BBH428" s="19">
        <v>132</v>
      </c>
      <c r="BBI428" s="19">
        <v>135</v>
      </c>
      <c r="BBJ428" s="19"/>
      <c r="BBK428" s="19">
        <v>135</v>
      </c>
      <c r="BBL428" s="19">
        <v>138</v>
      </c>
      <c r="BBM428" s="19"/>
      <c r="BBN428" s="19">
        <v>148</v>
      </c>
      <c r="BBO428" s="19">
        <v>151</v>
      </c>
      <c r="BBP428" s="19"/>
      <c r="BBQ428" s="19">
        <v>156</v>
      </c>
      <c r="BBR428" s="19">
        <v>159</v>
      </c>
      <c r="BBS428" s="19">
        <v>157</v>
      </c>
      <c r="BBT428" s="19">
        <v>155</v>
      </c>
      <c r="BBU428" s="19">
        <v>160</v>
      </c>
      <c r="BBV428" s="19"/>
      <c r="BBW428" s="19">
        <v>158</v>
      </c>
      <c r="BBX428" s="19">
        <v>160</v>
      </c>
      <c r="BBY428" s="19"/>
      <c r="BBZ428" s="19">
        <v>158</v>
      </c>
      <c r="BCA428" s="19">
        <v>160</v>
      </c>
      <c r="BCB428" s="19"/>
      <c r="BCC428" s="21">
        <v>158</v>
      </c>
      <c r="BCD428" s="21">
        <v>160</v>
      </c>
      <c r="BCE428" s="21">
        <v>158</v>
      </c>
      <c r="BCF428" s="19">
        <v>156</v>
      </c>
      <c r="BCG428" s="19">
        <v>158</v>
      </c>
      <c r="BCH428" s="19">
        <v>156</v>
      </c>
      <c r="BCI428" s="19">
        <v>151</v>
      </c>
      <c r="BCJ428" s="19">
        <v>153</v>
      </c>
      <c r="BCK428" s="19"/>
      <c r="BCL428" s="22">
        <v>153</v>
      </c>
      <c r="BCM428" s="22">
        <v>154</v>
      </c>
      <c r="BCN428" s="22">
        <v>153.5</v>
      </c>
      <c r="BCO428" s="19">
        <v>151</v>
      </c>
      <c r="BCP428" s="19">
        <v>153</v>
      </c>
      <c r="BCQ428" s="19"/>
      <c r="BCR428" s="19">
        <v>145</v>
      </c>
      <c r="BCS428" s="19">
        <v>147</v>
      </c>
      <c r="BCT428" s="19">
        <v>145</v>
      </c>
      <c r="BCU428" s="22">
        <v>146</v>
      </c>
      <c r="BCV428" s="22">
        <v>148</v>
      </c>
      <c r="BCW428" s="22"/>
      <c r="BCX428" s="19">
        <v>146</v>
      </c>
      <c r="BCY428" s="19">
        <v>148</v>
      </c>
      <c r="BCZ428" s="19"/>
      <c r="BDA428" s="19">
        <v>158</v>
      </c>
      <c r="BDB428" s="19">
        <v>160</v>
      </c>
      <c r="BDC428" s="19"/>
      <c r="BDD428" s="22"/>
      <c r="BDE428" s="22"/>
      <c r="BDF428" s="22"/>
      <c r="BDG428" s="19">
        <v>158</v>
      </c>
      <c r="BDH428" s="19">
        <v>160</v>
      </c>
      <c r="BDI428" s="19"/>
      <c r="BDJ428" s="19">
        <v>154</v>
      </c>
      <c r="BDK428" s="19">
        <v>156</v>
      </c>
      <c r="BDL428" s="19"/>
      <c r="BDM428" s="21">
        <v>154</v>
      </c>
      <c r="BDN428" s="21">
        <v>156</v>
      </c>
      <c r="BDO428" s="21">
        <v>154</v>
      </c>
      <c r="BDP428" s="19">
        <v>154</v>
      </c>
      <c r="BDQ428" s="19">
        <v>156</v>
      </c>
      <c r="BDR428" s="19"/>
      <c r="BDS428" s="19">
        <v>155</v>
      </c>
      <c r="BDT428" s="19">
        <v>158</v>
      </c>
      <c r="BDU428" s="19"/>
      <c r="BDV428" s="22"/>
      <c r="BDW428" s="22"/>
      <c r="BDX428" s="22"/>
      <c r="BDY428" s="19">
        <v>162</v>
      </c>
      <c r="BDZ428" s="19">
        <v>165</v>
      </c>
      <c r="BEA428" s="19"/>
      <c r="BEB428" s="19">
        <v>148</v>
      </c>
      <c r="BEC428" s="19">
        <v>151</v>
      </c>
      <c r="BED428" s="19"/>
      <c r="BEE428" s="22">
        <v>148</v>
      </c>
      <c r="BEF428" s="22">
        <v>150</v>
      </c>
      <c r="BEG428" s="22"/>
      <c r="BEH428" s="19">
        <v>151</v>
      </c>
      <c r="BEI428" s="19">
        <v>153</v>
      </c>
      <c r="BEJ428" s="19"/>
      <c r="BEK428" s="19">
        <v>159</v>
      </c>
      <c r="BEL428" s="19">
        <v>161</v>
      </c>
      <c r="BEM428" s="19">
        <v>159.5</v>
      </c>
      <c r="BEN428" s="22">
        <v>157</v>
      </c>
      <c r="BEO428" s="22">
        <v>159</v>
      </c>
      <c r="BEP428" s="22"/>
      <c r="BEQ428" s="19">
        <v>158</v>
      </c>
      <c r="BER428" s="19">
        <v>160</v>
      </c>
      <c r="BES428" s="19"/>
      <c r="BET428" s="19"/>
      <c r="BEU428" s="19"/>
      <c r="BEV428" s="19"/>
      <c r="BEW428" s="21">
        <v>158</v>
      </c>
      <c r="BEX428" s="21">
        <v>159</v>
      </c>
      <c r="BEY428" s="21">
        <v>158</v>
      </c>
      <c r="BEZ428" s="19"/>
      <c r="BFA428" s="19"/>
      <c r="BFB428" s="19">
        <v>166</v>
      </c>
      <c r="BFC428" s="19"/>
      <c r="BFD428" s="19"/>
      <c r="BFE428" s="19"/>
      <c r="BFF428" s="22"/>
      <c r="BFG428" s="22"/>
      <c r="BFH428" s="22"/>
      <c r="BFI428" s="19"/>
      <c r="BFJ428" s="19"/>
      <c r="BFK428" s="19"/>
      <c r="BFL428" s="19"/>
      <c r="BFM428" s="19"/>
      <c r="BFN428" s="19">
        <v>146</v>
      </c>
      <c r="BFO428" s="22"/>
      <c r="BFP428" s="22"/>
      <c r="BFQ428" s="22"/>
      <c r="BFR428" s="19"/>
      <c r="BFS428" s="19"/>
      <c r="BFT428" s="19"/>
      <c r="BFU428" s="19"/>
      <c r="BFV428" s="19"/>
      <c r="BFW428" s="19">
        <v>151</v>
      </c>
      <c r="BFX428" s="22"/>
      <c r="BFY428" s="22"/>
      <c r="BFZ428" s="22"/>
      <c r="BGA428" s="19"/>
      <c r="BGB428" s="19"/>
      <c r="BGC428" s="19"/>
      <c r="BGD428" s="19"/>
      <c r="BGE428" s="19"/>
      <c r="BGF428" s="19"/>
      <c r="BGG428" s="23">
        <v>150</v>
      </c>
      <c r="BGH428" s="23">
        <v>151</v>
      </c>
      <c r="BGI428" s="23">
        <v>150</v>
      </c>
      <c r="BGJ428" s="19"/>
      <c r="BGK428" s="19"/>
      <c r="BGL428" s="19"/>
      <c r="BGM428" s="19">
        <v>152</v>
      </c>
      <c r="BGN428" s="19"/>
      <c r="BGO428" s="19"/>
      <c r="BGP428" s="22"/>
      <c r="BGQ428" s="22"/>
      <c r="BGR428" s="22">
        <v>160</v>
      </c>
      <c r="BGS428" s="19"/>
      <c r="BGT428" s="19"/>
      <c r="BGU428" s="19">
        <v>163</v>
      </c>
      <c r="BGV428" s="19"/>
      <c r="BGW428" s="19"/>
      <c r="BGX428" s="19">
        <v>166</v>
      </c>
      <c r="BGY428" s="22"/>
      <c r="BGZ428" s="22"/>
      <c r="BHA428" s="22"/>
      <c r="BHB428" s="19"/>
      <c r="BHC428" s="19"/>
      <c r="BHD428" s="19"/>
      <c r="BHE428" s="19">
        <v>168</v>
      </c>
      <c r="BHF428" s="19">
        <v>170</v>
      </c>
      <c r="BHG428" s="19">
        <v>170</v>
      </c>
      <c r="BHH428" s="22"/>
      <c r="BHI428" s="22"/>
      <c r="BHJ428" s="22"/>
      <c r="BHK428" s="19"/>
      <c r="BHL428" s="19"/>
      <c r="BHM428" s="19">
        <v>172</v>
      </c>
      <c r="BHN428" s="19"/>
      <c r="BHO428" s="19"/>
      <c r="BHP428" s="19">
        <v>185</v>
      </c>
      <c r="BHQ428" s="21">
        <v>185</v>
      </c>
      <c r="BHR428" s="21">
        <v>190</v>
      </c>
      <c r="BHS428" s="21"/>
      <c r="BHT428" s="19">
        <v>190</v>
      </c>
      <c r="BHU428" s="19">
        <v>187</v>
      </c>
      <c r="BHV428" s="19"/>
      <c r="BHW428" s="19">
        <v>243</v>
      </c>
      <c r="BHX428" s="19">
        <v>188</v>
      </c>
      <c r="BHY428" s="19"/>
      <c r="BHZ428" s="22">
        <v>224.25</v>
      </c>
      <c r="BIA428" s="22">
        <v>205</v>
      </c>
      <c r="BIB428" s="22"/>
      <c r="BIC428" s="19">
        <v>214</v>
      </c>
      <c r="BID428" s="19">
        <v>205</v>
      </c>
      <c r="BIE428" s="19"/>
      <c r="BIF428" s="19">
        <v>202</v>
      </c>
      <c r="BIG428" s="19">
        <v>191</v>
      </c>
      <c r="BIH428" s="19"/>
      <c r="BII428" s="22">
        <v>225</v>
      </c>
      <c r="BIJ428" s="22">
        <v>202</v>
      </c>
      <c r="BIK428" s="22"/>
      <c r="BIL428" s="19">
        <v>245</v>
      </c>
      <c r="BIM428" s="19">
        <v>219</v>
      </c>
      <c r="BIN428" s="19"/>
      <c r="BIO428" s="19">
        <v>290</v>
      </c>
      <c r="BIP428" s="19">
        <v>243</v>
      </c>
      <c r="BIQ428" s="19"/>
      <c r="BIR428" s="22">
        <v>278</v>
      </c>
      <c r="BIS428" s="22">
        <v>260</v>
      </c>
      <c r="BIT428" s="22"/>
      <c r="BIU428" s="19">
        <v>262</v>
      </c>
      <c r="BIV428" s="19">
        <v>250</v>
      </c>
      <c r="BIW428" s="19"/>
      <c r="BIX428" s="19">
        <v>270</v>
      </c>
      <c r="BIY428" s="19">
        <v>259</v>
      </c>
      <c r="BIZ428" s="19"/>
      <c r="BJA428" s="21">
        <v>260</v>
      </c>
      <c r="BJB428" s="21">
        <v>250</v>
      </c>
      <c r="BJC428" s="21"/>
      <c r="BJD428" s="19">
        <v>275</v>
      </c>
      <c r="BJE428" s="19">
        <v>261</v>
      </c>
      <c r="BJF428" s="19"/>
      <c r="BJG428" s="19">
        <v>275</v>
      </c>
      <c r="BJH428" s="19">
        <v>270</v>
      </c>
      <c r="BJI428" s="19"/>
      <c r="BJJ428" s="22">
        <v>288</v>
      </c>
      <c r="BJK428" s="22">
        <v>280</v>
      </c>
      <c r="BJL428" s="22"/>
      <c r="BJM428" s="19">
        <v>290.25</v>
      </c>
      <c r="BJN428" s="19">
        <v>281</v>
      </c>
      <c r="BJO428" s="19"/>
      <c r="BJP428" s="19">
        <v>266</v>
      </c>
      <c r="BJQ428" s="19">
        <v>261</v>
      </c>
      <c r="BJR428" s="19"/>
      <c r="BJS428" s="22">
        <v>267</v>
      </c>
      <c r="BJT428" s="22">
        <v>261.5</v>
      </c>
      <c r="BJU428" s="22"/>
      <c r="BJV428" s="19">
        <v>273</v>
      </c>
      <c r="BJW428" s="19">
        <v>261.75</v>
      </c>
      <c r="BJX428" s="19"/>
      <c r="BJY428" s="19">
        <v>273</v>
      </c>
      <c r="BJZ428" s="19">
        <v>261.75</v>
      </c>
      <c r="BKA428" s="19"/>
      <c r="BKB428" s="22"/>
      <c r="BKC428" s="22"/>
      <c r="BKD428" s="22"/>
      <c r="BKE428" s="19">
        <v>273</v>
      </c>
      <c r="BKF428" s="19">
        <v>270</v>
      </c>
      <c r="BKG428" s="19"/>
      <c r="BKH428" s="19">
        <v>276.5</v>
      </c>
      <c r="BKI428" s="19">
        <v>270</v>
      </c>
      <c r="BKJ428" s="19"/>
      <c r="BKK428" s="21">
        <v>275</v>
      </c>
      <c r="BKL428" s="21">
        <v>270</v>
      </c>
      <c r="BKM428" s="21"/>
      <c r="BKN428" s="19"/>
      <c r="BKO428" s="22"/>
      <c r="BKP428" s="19"/>
      <c r="BKQ428" s="19"/>
      <c r="BKR428" s="19"/>
      <c r="BKS428" s="19"/>
      <c r="BKT428" s="22"/>
      <c r="BKU428" s="22"/>
      <c r="BKV428" s="22">
        <v>265</v>
      </c>
      <c r="BKW428" s="19"/>
      <c r="BKX428" s="19"/>
      <c r="BKY428" s="19"/>
      <c r="BKZ428" s="19"/>
      <c r="BLA428" s="19"/>
      <c r="BLB428" s="19">
        <v>243</v>
      </c>
      <c r="BLC428" s="19"/>
      <c r="BLD428" s="19"/>
      <c r="BLE428" s="22"/>
      <c r="BLF428" s="19"/>
      <c r="BLG428" s="19"/>
      <c r="BLH428" s="19"/>
      <c r="BLI428" s="13"/>
      <c r="BLJ428" s="13"/>
      <c r="BLK428" s="13"/>
      <c r="BLL428" s="13"/>
      <c r="BLM428" s="13"/>
      <c r="BLN428" s="13"/>
    </row>
    <row r="429" spans="1:1678">
      <c r="A429" s="7" t="s">
        <v>1321</v>
      </c>
      <c r="B429" s="8">
        <v>437</v>
      </c>
      <c r="C429" s="7" t="s">
        <v>8</v>
      </c>
      <c r="D429" s="7" t="s">
        <v>1322</v>
      </c>
      <c r="E429" s="7" t="s">
        <v>1323</v>
      </c>
      <c r="F429" s="7"/>
      <c r="G429" s="7">
        <v>250</v>
      </c>
      <c r="ASN429" s="19"/>
      <c r="ASO429" s="19"/>
      <c r="ASP429" s="19"/>
      <c r="ASQ429" s="19"/>
      <c r="ASR429" s="19"/>
      <c r="ASS429" s="19"/>
      <c r="AST429" s="19"/>
      <c r="ASU429" s="19"/>
      <c r="ASV429" s="19"/>
      <c r="ASW429" s="19"/>
      <c r="ASX429" s="19"/>
      <c r="ASY429" s="19"/>
      <c r="ASZ429" s="19"/>
      <c r="ATA429" s="19"/>
      <c r="ATB429" s="19"/>
      <c r="ATC429" s="19"/>
      <c r="ATD429" s="19"/>
      <c r="ATE429" s="19"/>
      <c r="ATF429" s="19"/>
      <c r="ATG429" s="19"/>
      <c r="ATH429" s="19"/>
      <c r="ATI429" s="19"/>
      <c r="ATJ429" s="19"/>
      <c r="ATK429" s="19"/>
      <c r="ATL429" s="19"/>
      <c r="ATM429" s="19"/>
      <c r="ATN429" s="19"/>
      <c r="ATO429" s="19"/>
      <c r="ATP429" s="19"/>
      <c r="ATQ429" s="19"/>
      <c r="ATR429" s="19"/>
      <c r="ATS429" s="19"/>
      <c r="ATT429" s="19"/>
      <c r="ATU429" s="21"/>
      <c r="ATV429" s="21"/>
      <c r="ATW429" s="21"/>
      <c r="ATX429" s="19"/>
      <c r="ATY429" s="19"/>
      <c r="ATZ429" s="19"/>
      <c r="AUA429" s="19"/>
      <c r="AUB429" s="19"/>
      <c r="AUC429" s="19"/>
      <c r="AUD429" s="19"/>
      <c r="AUE429" s="19"/>
      <c r="AUF429" s="19"/>
      <c r="AUG429" s="19">
        <v>250</v>
      </c>
      <c r="AUH429" s="19">
        <v>250</v>
      </c>
      <c r="AUI429" s="19"/>
      <c r="AUJ429" s="19"/>
      <c r="AUK429" s="19"/>
      <c r="AUL429" s="19"/>
      <c r="AUM429" s="19"/>
      <c r="AUN429" s="19"/>
      <c r="AUO429" s="19"/>
      <c r="AUP429" s="19"/>
      <c r="AUQ429" s="19"/>
      <c r="AUR429" s="19"/>
      <c r="AUS429" s="19"/>
      <c r="AUT429" s="19"/>
      <c r="AUU429" s="19"/>
      <c r="AUV429" s="19">
        <v>250</v>
      </c>
      <c r="AUW429" s="19">
        <v>250</v>
      </c>
      <c r="AUX429" s="19"/>
      <c r="AUY429" s="19"/>
      <c r="AUZ429" s="19"/>
      <c r="AVA429" s="19"/>
      <c r="AVB429" s="19"/>
      <c r="AVC429" s="19"/>
      <c r="AVD429" s="19"/>
      <c r="AVE429" s="21">
        <v>250</v>
      </c>
      <c r="AVF429" s="21">
        <v>250</v>
      </c>
      <c r="AVG429" s="21"/>
      <c r="AVH429" s="19"/>
      <c r="AVI429" s="19"/>
      <c r="AVJ429" s="19"/>
      <c r="AVK429" s="19"/>
      <c r="AVL429" s="19"/>
      <c r="AVM429" s="19"/>
      <c r="AVN429" s="19"/>
      <c r="AVO429" s="19"/>
      <c r="AVP429" s="22"/>
      <c r="AVQ429" s="19">
        <v>250</v>
      </c>
      <c r="AVR429" s="19">
        <v>250</v>
      </c>
      <c r="AVS429" s="19"/>
      <c r="AVT429" s="19"/>
      <c r="AVU429" s="19"/>
      <c r="AVV429" s="19"/>
      <c r="AVW429" s="19"/>
      <c r="AVX429" s="19"/>
      <c r="AVY429" s="22"/>
      <c r="AVZ429" s="19"/>
      <c r="AWA429" s="19"/>
      <c r="AWB429" s="19"/>
      <c r="AWC429" s="19"/>
      <c r="AWD429" s="19"/>
      <c r="AWE429" s="19"/>
      <c r="AWF429" s="19"/>
      <c r="AWG429" s="19"/>
      <c r="AWH429" s="22"/>
      <c r="AWI429" s="19"/>
      <c r="AWJ429" s="19"/>
      <c r="AWK429" s="19"/>
      <c r="AWL429" s="19"/>
      <c r="AWM429" s="19"/>
      <c r="AWN429" s="19"/>
      <c r="AWO429" s="23">
        <v>250</v>
      </c>
      <c r="AWP429" s="23">
        <v>250</v>
      </c>
      <c r="AWQ429" s="23"/>
      <c r="AWR429" s="19"/>
      <c r="AWS429" s="19"/>
      <c r="AWT429" s="19"/>
      <c r="AWU429" s="19"/>
      <c r="AWV429" s="19"/>
      <c r="AWW429" s="19"/>
      <c r="AWX429" s="19"/>
      <c r="AWY429" s="19"/>
      <c r="AWZ429" s="22"/>
      <c r="AXA429" s="19"/>
      <c r="AXB429" s="19"/>
      <c r="AXC429" s="19"/>
      <c r="AXD429" s="19"/>
      <c r="AXE429" s="19"/>
      <c r="AXF429" s="19"/>
      <c r="AXG429" s="19"/>
      <c r="AXH429" s="19"/>
      <c r="AXI429" s="22"/>
      <c r="AXJ429" s="19"/>
      <c r="AXK429" s="19"/>
      <c r="AXL429" s="19"/>
      <c r="AXM429" s="19"/>
      <c r="AXN429" s="19"/>
      <c r="AXO429" s="19"/>
      <c r="AXP429" s="19"/>
      <c r="AXQ429" s="19"/>
      <c r="AXR429" s="22"/>
      <c r="AXS429" s="19"/>
      <c r="AXT429" s="19"/>
      <c r="AXU429" s="19"/>
      <c r="AXV429" s="19"/>
      <c r="AXW429" s="19"/>
      <c r="AXX429" s="19"/>
      <c r="AXY429" s="21">
        <v>250</v>
      </c>
      <c r="AXZ429" s="21">
        <v>250</v>
      </c>
      <c r="AYA429" s="21"/>
      <c r="AYB429" s="22"/>
      <c r="AYC429" s="22"/>
      <c r="AYD429" s="22"/>
      <c r="AYE429" s="22"/>
      <c r="AYF429" s="22"/>
      <c r="AYG429" s="22"/>
      <c r="AYH429" s="22"/>
      <c r="AYI429" s="22"/>
      <c r="AYJ429" s="22"/>
      <c r="AYK429" s="22"/>
      <c r="AYL429" s="22"/>
      <c r="AYM429" s="22"/>
      <c r="AYN429" s="22"/>
      <c r="AYO429" s="22"/>
      <c r="AYP429" s="22"/>
      <c r="AYQ429" s="22"/>
      <c r="AYR429" s="22"/>
      <c r="AYS429" s="22"/>
      <c r="AYT429" s="22"/>
      <c r="AYU429" s="22"/>
      <c r="AYV429" s="22"/>
      <c r="AYW429" s="22"/>
      <c r="AYX429" s="22"/>
      <c r="AYY429" s="22"/>
      <c r="AYZ429" s="22"/>
      <c r="AZA429" s="22"/>
      <c r="AZB429" s="22"/>
      <c r="AZC429" s="22"/>
      <c r="AZD429" s="22"/>
      <c r="AZE429" s="22"/>
      <c r="AZF429" s="22"/>
      <c r="AZG429" s="22"/>
      <c r="AZH429" s="22"/>
      <c r="AZI429" s="21"/>
      <c r="AZJ429" s="21"/>
      <c r="AZK429" s="21"/>
      <c r="AZL429" s="19"/>
      <c r="AZM429" s="19"/>
      <c r="AZN429" s="19"/>
      <c r="AZO429" s="19"/>
      <c r="AZP429" s="19"/>
      <c r="AZQ429" s="19"/>
      <c r="AZR429" s="19"/>
      <c r="AZS429" s="19"/>
      <c r="AZT429" s="19"/>
      <c r="AZU429" s="19"/>
      <c r="AZV429" s="19"/>
      <c r="AZW429" s="19"/>
      <c r="AZX429" s="19"/>
      <c r="AZY429" s="19"/>
      <c r="AZZ429" s="19"/>
      <c r="BAA429" s="22"/>
      <c r="BAB429" s="22"/>
      <c r="BAC429" s="22"/>
      <c r="BAD429" s="19"/>
      <c r="BAE429" s="19"/>
      <c r="BAF429" s="19"/>
      <c r="BAG429" s="19"/>
      <c r="BAH429" s="19"/>
      <c r="BAI429" s="19"/>
      <c r="BAJ429" s="19"/>
      <c r="BAK429" s="19"/>
      <c r="BAL429" s="19"/>
      <c r="BAM429" s="19"/>
      <c r="BAN429" s="19"/>
      <c r="BAO429" s="19"/>
      <c r="BAP429" s="22"/>
      <c r="BAQ429" s="22"/>
      <c r="BAR429" s="22"/>
      <c r="BAS429" s="21">
        <v>200</v>
      </c>
      <c r="BAT429" s="21"/>
      <c r="BAU429" s="21"/>
      <c r="BAV429" s="19"/>
      <c r="BAW429" s="19"/>
      <c r="BAX429" s="19"/>
      <c r="BAY429" s="19"/>
      <c r="BAZ429" s="19"/>
      <c r="BBA429" s="19"/>
      <c r="BBB429" s="22"/>
      <c r="BBC429" s="22"/>
      <c r="BBD429" s="22"/>
      <c r="BBE429" s="19"/>
      <c r="BBF429" s="19"/>
      <c r="BBG429" s="19"/>
      <c r="BBH429" s="19"/>
      <c r="BBI429" s="19"/>
      <c r="BBJ429" s="19"/>
      <c r="BBK429" s="19"/>
      <c r="BBL429" s="19"/>
      <c r="BBM429" s="19"/>
      <c r="BBN429" s="19"/>
      <c r="BBO429" s="19"/>
      <c r="BBP429" s="19"/>
      <c r="BBQ429" s="19"/>
      <c r="BBR429" s="19"/>
      <c r="BBS429" s="19"/>
      <c r="BBT429" s="19"/>
      <c r="BBU429" s="19"/>
      <c r="BBV429" s="19"/>
      <c r="BBW429" s="19"/>
      <c r="BBX429" s="19"/>
      <c r="BBY429" s="19"/>
      <c r="BBZ429" s="19"/>
      <c r="BCA429" s="19"/>
      <c r="BCB429" s="19"/>
      <c r="BCC429" s="21">
        <v>200</v>
      </c>
      <c r="BCD429" s="21"/>
      <c r="BCE429" s="21"/>
      <c r="BCF429" s="19"/>
      <c r="BCG429" s="19"/>
      <c r="BCH429" s="19"/>
      <c r="BCI429" s="19"/>
      <c r="BCJ429" s="19"/>
      <c r="BCK429" s="19"/>
      <c r="BCL429" s="22"/>
      <c r="BCM429" s="22"/>
      <c r="BCN429" s="22"/>
      <c r="BCO429" s="19"/>
      <c r="BCP429" s="19"/>
      <c r="BCQ429" s="19"/>
      <c r="BCR429" s="19"/>
      <c r="BCS429" s="19"/>
      <c r="BCT429" s="19"/>
      <c r="BCU429" s="22"/>
      <c r="BCV429" s="22"/>
      <c r="BCW429" s="22"/>
      <c r="BCX429" s="19"/>
      <c r="BCY429" s="19"/>
      <c r="BCZ429" s="19"/>
      <c r="BDA429" s="19"/>
      <c r="BDB429" s="19"/>
      <c r="BDC429" s="19"/>
      <c r="BDD429" s="22"/>
      <c r="BDE429" s="22"/>
      <c r="BDF429" s="22"/>
      <c r="BDG429" s="19"/>
      <c r="BDH429" s="19"/>
      <c r="BDI429" s="19"/>
      <c r="BDJ429" s="19"/>
      <c r="BDK429" s="19"/>
      <c r="BDL429" s="19"/>
      <c r="BDM429" s="21"/>
      <c r="BDN429" s="21"/>
      <c r="BDO429" s="21"/>
      <c r="BDP429" s="19"/>
      <c r="BDQ429" s="19"/>
      <c r="BDR429" s="19"/>
      <c r="BDS429" s="19"/>
      <c r="BDT429" s="19"/>
      <c r="BDU429" s="19"/>
      <c r="BDV429" s="22"/>
      <c r="BDW429" s="22"/>
      <c r="BDX429" s="22"/>
      <c r="BDY429" s="19"/>
      <c r="BDZ429" s="19"/>
      <c r="BEA429" s="19"/>
      <c r="BEB429" s="19"/>
      <c r="BEC429" s="19"/>
      <c r="BED429" s="19"/>
      <c r="BEE429" s="22"/>
      <c r="BEF429" s="22"/>
      <c r="BEG429" s="22"/>
      <c r="BEH429" s="19"/>
      <c r="BEI429" s="19"/>
      <c r="BEJ429" s="19"/>
      <c r="BEK429" s="19"/>
      <c r="BEL429" s="19"/>
      <c r="BEM429" s="19"/>
      <c r="BEN429" s="22"/>
      <c r="BEO429" s="22"/>
      <c r="BEP429" s="22"/>
      <c r="BEQ429" s="19"/>
      <c r="BER429" s="19"/>
      <c r="BES429" s="19"/>
      <c r="BET429" s="19"/>
      <c r="BEU429" s="19"/>
      <c r="BEV429" s="19"/>
      <c r="BEW429" s="21"/>
      <c r="BEX429" s="21"/>
      <c r="BEY429" s="21"/>
      <c r="BEZ429" s="19"/>
      <c r="BFA429" s="19"/>
      <c r="BFB429" s="19"/>
      <c r="BFC429" s="19"/>
      <c r="BFD429" s="19"/>
      <c r="BFE429" s="19"/>
      <c r="BFF429" s="22"/>
      <c r="BFG429" s="22"/>
      <c r="BFH429" s="22"/>
      <c r="BFI429" s="19"/>
      <c r="BFJ429" s="19"/>
      <c r="BFK429" s="19"/>
      <c r="BFL429" s="19"/>
      <c r="BFM429" s="19"/>
      <c r="BFN429" s="19">
        <v>255</v>
      </c>
      <c r="BFO429" s="22"/>
      <c r="BFP429" s="22"/>
      <c r="BFQ429" s="22"/>
      <c r="BFR429" s="19">
        <v>240</v>
      </c>
      <c r="BFS429" s="19"/>
      <c r="BFT429" s="19">
        <v>240</v>
      </c>
      <c r="BFU429" s="19"/>
      <c r="BFV429" s="19"/>
      <c r="BFW429" s="19"/>
      <c r="BFX429" s="22"/>
      <c r="BFY429" s="22"/>
      <c r="BFZ429" s="22"/>
      <c r="BGA429" s="19"/>
      <c r="BGB429" s="19"/>
      <c r="BGC429" s="19"/>
      <c r="BGD429" s="19"/>
      <c r="BGE429" s="19"/>
      <c r="BGF429" s="19"/>
      <c r="BGG429" s="23">
        <v>240</v>
      </c>
      <c r="BGH429" s="23"/>
      <c r="BGI429" s="23"/>
      <c r="BGJ429" s="19"/>
      <c r="BGK429" s="19"/>
      <c r="BGL429" s="19"/>
      <c r="BGM429" s="19"/>
      <c r="BGN429" s="19"/>
      <c r="BGO429" s="19">
        <v>236</v>
      </c>
      <c r="BGP429" s="22"/>
      <c r="BGQ429" s="22"/>
      <c r="BGR429" s="22"/>
      <c r="BGS429" s="19"/>
      <c r="BGT429" s="19"/>
      <c r="BGU429" s="19">
        <v>280</v>
      </c>
      <c r="BGV429" s="19"/>
      <c r="BGW429" s="19"/>
      <c r="BGX429" s="19"/>
      <c r="BGY429" s="22"/>
      <c r="BGZ429" s="22"/>
      <c r="BHA429" s="22"/>
      <c r="BHB429" s="19"/>
      <c r="BHC429" s="19"/>
      <c r="BHD429" s="19">
        <v>295</v>
      </c>
      <c r="BHE429" s="19"/>
      <c r="BHF429" s="19"/>
      <c r="BHG429" s="19"/>
      <c r="BHH429" s="22"/>
      <c r="BHI429" s="22"/>
      <c r="BHJ429" s="22"/>
      <c r="BHK429" s="19"/>
      <c r="BHL429" s="19"/>
      <c r="BHM429" s="19">
        <v>322</v>
      </c>
      <c r="BHN429" s="19"/>
      <c r="BHO429" s="19"/>
      <c r="BHP429" s="19"/>
      <c r="BHQ429" s="21">
        <v>350</v>
      </c>
      <c r="BHR429" s="21"/>
      <c r="BHS429" s="21"/>
      <c r="BHT429" s="19">
        <v>397</v>
      </c>
      <c r="BHU429" s="19">
        <v>360</v>
      </c>
      <c r="BHV429" s="19"/>
      <c r="BHW429" s="19">
        <v>418</v>
      </c>
      <c r="BHX429" s="19">
        <v>390</v>
      </c>
      <c r="BHY429" s="19"/>
      <c r="BHZ429" s="22">
        <v>415</v>
      </c>
      <c r="BIA429" s="22">
        <v>395</v>
      </c>
      <c r="BIB429" s="22"/>
      <c r="BIC429" s="19">
        <v>430</v>
      </c>
      <c r="BID429" s="19">
        <v>383</v>
      </c>
      <c r="BIE429" s="19"/>
      <c r="BIF429" s="19">
        <v>490</v>
      </c>
      <c r="BIG429" s="19">
        <v>385</v>
      </c>
      <c r="BIH429" s="19"/>
      <c r="BII429" s="22">
        <v>475</v>
      </c>
      <c r="BIJ429" s="22">
        <v>440</v>
      </c>
      <c r="BIK429" s="22"/>
      <c r="BIL429" s="19">
        <v>465</v>
      </c>
      <c r="BIM429" s="19">
        <v>450</v>
      </c>
      <c r="BIN429" s="19"/>
      <c r="BIO429" s="19">
        <v>650</v>
      </c>
      <c r="BIP429" s="19">
        <v>462</v>
      </c>
      <c r="BIQ429" s="19"/>
      <c r="BIR429" s="22">
        <v>600</v>
      </c>
      <c r="BIS429" s="22">
        <v>500</v>
      </c>
      <c r="BIT429" s="22"/>
      <c r="BIU429" s="19">
        <v>510</v>
      </c>
      <c r="BIV429" s="19">
        <v>490</v>
      </c>
      <c r="BIW429" s="19"/>
      <c r="BIX429" s="19">
        <v>555</v>
      </c>
      <c r="BIY429" s="19">
        <v>520</v>
      </c>
      <c r="BIZ429" s="19"/>
      <c r="BJA429" s="21">
        <v>529</v>
      </c>
      <c r="BJB429" s="21">
        <v>510</v>
      </c>
      <c r="BJC429" s="21"/>
      <c r="BJD429" s="19">
        <v>525</v>
      </c>
      <c r="BJE429" s="19">
        <v>505</v>
      </c>
      <c r="BJF429" s="19"/>
      <c r="BJG429" s="19">
        <v>582</v>
      </c>
      <c r="BJH429" s="19">
        <v>523</v>
      </c>
      <c r="BJI429" s="19"/>
      <c r="BJJ429" s="22">
        <v>590</v>
      </c>
      <c r="BJK429" s="22">
        <v>560</v>
      </c>
      <c r="BJL429" s="22"/>
      <c r="BJM429" s="19">
        <v>567</v>
      </c>
      <c r="BJN429" s="19">
        <v>501</v>
      </c>
      <c r="BJO429" s="19"/>
      <c r="BJP429" s="19">
        <v>512</v>
      </c>
      <c r="BJQ429" s="19">
        <v>490</v>
      </c>
      <c r="BJR429" s="19"/>
      <c r="BJS429" s="22">
        <v>505</v>
      </c>
      <c r="BJT429" s="22">
        <v>485</v>
      </c>
      <c r="BJU429" s="22"/>
      <c r="BJV429" s="19">
        <v>512.5</v>
      </c>
      <c r="BJW429" s="19">
        <v>495</v>
      </c>
      <c r="BJX429" s="19"/>
      <c r="BJY429" s="19">
        <v>510</v>
      </c>
      <c r="BJZ429" s="19">
        <v>500</v>
      </c>
      <c r="BKA429" s="19"/>
      <c r="BKB429" s="22"/>
      <c r="BKC429" s="22"/>
      <c r="BKD429" s="22"/>
      <c r="BKE429" s="19">
        <v>475</v>
      </c>
      <c r="BKF429" s="19">
        <v>465</v>
      </c>
      <c r="BKG429" s="19"/>
      <c r="BKH429" s="19">
        <v>450</v>
      </c>
      <c r="BKI429" s="19">
        <v>450</v>
      </c>
      <c r="BKJ429" s="19"/>
      <c r="BKK429" s="21">
        <v>485</v>
      </c>
      <c r="BKL429" s="21">
        <v>430</v>
      </c>
      <c r="BKM429" s="21"/>
      <c r="BKN429" s="19">
        <v>490</v>
      </c>
      <c r="BKO429" s="22">
        <v>495</v>
      </c>
      <c r="BKP429" s="19">
        <v>490</v>
      </c>
      <c r="BKQ429" s="19"/>
      <c r="BKR429" s="19"/>
      <c r="BKS429" s="19"/>
      <c r="BKT429" s="22">
        <v>475</v>
      </c>
      <c r="BKU429" s="22"/>
      <c r="BKV429" s="22"/>
      <c r="BKW429" s="19"/>
      <c r="BKX429" s="19"/>
      <c r="BKY429" s="19">
        <v>450</v>
      </c>
      <c r="BKZ429" s="19"/>
      <c r="BLA429" s="19"/>
      <c r="BLB429" s="19"/>
      <c r="BLC429" s="19"/>
      <c r="BLD429" s="19"/>
      <c r="BLE429" s="22"/>
      <c r="BLF429" s="19"/>
      <c r="BLG429" s="19"/>
      <c r="BLH429" s="19"/>
      <c r="BLI429" s="13"/>
      <c r="BLJ429" s="13"/>
      <c r="BLK429" s="13"/>
      <c r="BLL429" s="13"/>
      <c r="BLM429" s="13"/>
      <c r="BLN429" s="13"/>
    </row>
    <row r="430" spans="1:1678">
      <c r="A430" s="7" t="s">
        <v>1324</v>
      </c>
      <c r="B430" s="8">
        <v>438</v>
      </c>
      <c r="C430" s="7" t="s">
        <v>8</v>
      </c>
      <c r="D430" s="7" t="s">
        <v>1325</v>
      </c>
      <c r="E430" s="7" t="s">
        <v>1326</v>
      </c>
      <c r="F430" s="7"/>
      <c r="G430" s="7">
        <v>100</v>
      </c>
      <c r="ASN430" s="19"/>
      <c r="ASO430" s="19"/>
      <c r="ASP430" s="19"/>
      <c r="ASQ430" s="19"/>
      <c r="ASR430" s="19"/>
      <c r="ASS430" s="19"/>
      <c r="AST430" s="19"/>
      <c r="ASU430" s="19"/>
      <c r="ASV430" s="19"/>
      <c r="ASW430" s="19"/>
      <c r="ASX430" s="19"/>
      <c r="ASY430" s="19"/>
      <c r="ASZ430" s="19"/>
      <c r="ATA430" s="19"/>
      <c r="ATB430" s="19"/>
      <c r="ATC430" s="19"/>
      <c r="ATD430" s="19"/>
      <c r="ATE430" s="19"/>
      <c r="ATF430" s="19"/>
      <c r="ATG430" s="19"/>
      <c r="ATH430" s="19"/>
      <c r="ATI430" s="19"/>
      <c r="ATJ430" s="19"/>
      <c r="ATK430" s="19"/>
      <c r="ATL430" s="19"/>
      <c r="ATM430" s="19"/>
      <c r="ATN430" s="19"/>
      <c r="ATO430" s="19"/>
      <c r="ATP430" s="19"/>
      <c r="ATQ430" s="19"/>
      <c r="ATR430" s="19"/>
      <c r="ATS430" s="19"/>
      <c r="ATT430" s="19"/>
      <c r="ATU430" s="21"/>
      <c r="ATV430" s="21"/>
      <c r="ATW430" s="21"/>
      <c r="ATX430" s="19"/>
      <c r="ATY430" s="19"/>
      <c r="ATZ430" s="19"/>
      <c r="AUA430" s="19"/>
      <c r="AUB430" s="19"/>
      <c r="AUC430" s="19"/>
      <c r="AUD430" s="19"/>
      <c r="AUE430" s="19"/>
      <c r="AUF430" s="19"/>
      <c r="AUG430" s="19"/>
      <c r="AUH430" s="19"/>
      <c r="AUI430" s="19"/>
      <c r="AUJ430" s="19"/>
      <c r="AUK430" s="19"/>
      <c r="AUL430" s="19"/>
      <c r="AUM430" s="19"/>
      <c r="AUN430" s="19"/>
      <c r="AUO430" s="19"/>
      <c r="AUP430" s="19"/>
      <c r="AUQ430" s="19"/>
      <c r="AUR430" s="19"/>
      <c r="AUS430" s="19"/>
      <c r="AUT430" s="19"/>
      <c r="AUU430" s="19"/>
      <c r="AUV430" s="19"/>
      <c r="AUW430" s="19"/>
      <c r="AUX430" s="19"/>
      <c r="AUY430" s="19"/>
      <c r="AUZ430" s="19"/>
      <c r="AVA430" s="19"/>
      <c r="AVB430" s="19"/>
      <c r="AVC430" s="19"/>
      <c r="AVD430" s="19"/>
      <c r="AVE430" s="21"/>
      <c r="AVF430" s="21"/>
      <c r="AVG430" s="21"/>
      <c r="AVH430" s="19"/>
      <c r="AVI430" s="19"/>
      <c r="AVJ430" s="19"/>
      <c r="AVK430" s="19"/>
      <c r="AVL430" s="19"/>
      <c r="AVM430" s="19"/>
      <c r="AVN430" s="19"/>
      <c r="AVO430" s="19"/>
      <c r="AVP430" s="22"/>
      <c r="AVQ430" s="19"/>
      <c r="AVR430" s="19"/>
      <c r="AVS430" s="19"/>
      <c r="AVT430" s="19"/>
      <c r="AVU430" s="19"/>
      <c r="AVV430" s="19"/>
      <c r="AVW430" s="19"/>
      <c r="AVX430" s="19"/>
      <c r="AVY430" s="22"/>
      <c r="AVZ430" s="19"/>
      <c r="AWA430" s="19"/>
      <c r="AWB430" s="19"/>
      <c r="AWC430" s="19"/>
      <c r="AWD430" s="19"/>
      <c r="AWE430" s="19"/>
      <c r="AWF430" s="19"/>
      <c r="AWG430" s="19"/>
      <c r="AWH430" s="22"/>
      <c r="AWI430" s="19"/>
      <c r="AWJ430" s="19"/>
      <c r="AWK430" s="19"/>
      <c r="AWL430" s="19"/>
      <c r="AWM430" s="19"/>
      <c r="AWN430" s="19"/>
      <c r="AWO430" s="23">
        <v>70</v>
      </c>
      <c r="AWP430" s="23">
        <v>70</v>
      </c>
      <c r="AWQ430" s="23"/>
      <c r="AWR430" s="19"/>
      <c r="AWS430" s="19"/>
      <c r="AWT430" s="19"/>
      <c r="AWU430" s="19"/>
      <c r="AWV430" s="19"/>
      <c r="AWW430" s="19"/>
      <c r="AWX430" s="19"/>
      <c r="AWY430" s="19"/>
      <c r="AWZ430" s="22"/>
      <c r="AXA430" s="19"/>
      <c r="AXB430" s="19"/>
      <c r="AXC430" s="19"/>
      <c r="AXD430" s="19"/>
      <c r="AXE430" s="19"/>
      <c r="AXF430" s="19"/>
      <c r="AXG430" s="19"/>
      <c r="AXH430" s="19"/>
      <c r="AXI430" s="22"/>
      <c r="AXJ430" s="19"/>
      <c r="AXK430" s="19"/>
      <c r="AXL430" s="19"/>
      <c r="AXM430" s="19"/>
      <c r="AXN430" s="19"/>
      <c r="AXO430" s="19"/>
      <c r="AXP430" s="19"/>
      <c r="AXQ430" s="19"/>
      <c r="AXR430" s="22"/>
      <c r="AXS430" s="19"/>
      <c r="AXT430" s="19"/>
      <c r="AXU430" s="19"/>
      <c r="AXV430" s="19"/>
      <c r="AXW430" s="19"/>
      <c r="AXX430" s="19"/>
      <c r="AXY430" s="21"/>
      <c r="AXZ430" s="21"/>
      <c r="AYA430" s="21"/>
      <c r="AYB430" s="22"/>
      <c r="AYC430" s="22"/>
      <c r="AYD430" s="22"/>
      <c r="AYE430" s="22"/>
      <c r="AYF430" s="22"/>
      <c r="AYG430" s="22"/>
      <c r="AYH430" s="22"/>
      <c r="AYI430" s="22"/>
      <c r="AYJ430" s="22"/>
      <c r="AYK430" s="22"/>
      <c r="AYL430" s="22"/>
      <c r="AYM430" s="22"/>
      <c r="AYN430" s="22"/>
      <c r="AYO430" s="22"/>
      <c r="AYP430" s="22"/>
      <c r="AYQ430" s="22"/>
      <c r="AYR430" s="22"/>
      <c r="AYS430" s="22"/>
      <c r="AYT430" s="22"/>
      <c r="AYU430" s="22"/>
      <c r="AYV430" s="22"/>
      <c r="AYW430" s="22"/>
      <c r="AYX430" s="22"/>
      <c r="AYY430" s="22"/>
      <c r="AYZ430" s="22"/>
      <c r="AZA430" s="22"/>
      <c r="AZB430" s="22"/>
      <c r="AZC430" s="22"/>
      <c r="AZD430" s="22"/>
      <c r="AZE430" s="22"/>
      <c r="AZF430" s="22"/>
      <c r="AZG430" s="22"/>
      <c r="AZH430" s="22"/>
      <c r="AZI430" s="21"/>
      <c r="AZJ430" s="21"/>
      <c r="AZK430" s="21"/>
      <c r="AZL430" s="19"/>
      <c r="AZM430" s="19"/>
      <c r="AZN430" s="19"/>
      <c r="AZO430" s="19"/>
      <c r="AZP430" s="19"/>
      <c r="AZQ430" s="19"/>
      <c r="AZR430" s="19"/>
      <c r="AZS430" s="19"/>
      <c r="AZT430" s="19"/>
      <c r="AZU430" s="19"/>
      <c r="AZV430" s="19"/>
      <c r="AZW430" s="19"/>
      <c r="AZX430" s="19"/>
      <c r="AZY430" s="19"/>
      <c r="AZZ430" s="19"/>
      <c r="BAA430" s="22"/>
      <c r="BAB430" s="22"/>
      <c r="BAC430" s="22"/>
      <c r="BAD430" s="19"/>
      <c r="BAE430" s="19"/>
      <c r="BAF430" s="19"/>
      <c r="BAG430" s="19"/>
      <c r="BAH430" s="19"/>
      <c r="BAI430" s="19"/>
      <c r="BAJ430" s="19"/>
      <c r="BAK430" s="19"/>
      <c r="BAL430" s="19"/>
      <c r="BAM430" s="19"/>
      <c r="BAN430" s="19"/>
      <c r="BAO430" s="19"/>
      <c r="BAP430" s="22"/>
      <c r="BAQ430" s="22"/>
      <c r="BAR430" s="22"/>
      <c r="BAS430" s="21"/>
      <c r="BAT430" s="21"/>
      <c r="BAU430" s="21"/>
      <c r="BAV430" s="19"/>
      <c r="BAW430" s="19"/>
      <c r="BAX430" s="19"/>
      <c r="BAY430" s="19"/>
      <c r="BAZ430" s="19"/>
      <c r="BBA430" s="19"/>
      <c r="BBB430" s="22"/>
      <c r="BBC430" s="22"/>
      <c r="BBD430" s="22"/>
      <c r="BBE430" s="19"/>
      <c r="BBF430" s="19"/>
      <c r="BBG430" s="19"/>
      <c r="BBH430" s="19"/>
      <c r="BBI430" s="19"/>
      <c r="BBJ430" s="19"/>
      <c r="BBK430" s="19"/>
      <c r="BBL430" s="19"/>
      <c r="BBM430" s="19"/>
      <c r="BBN430" s="19"/>
      <c r="BBO430" s="19"/>
      <c r="BBP430" s="19"/>
      <c r="BBQ430" s="19"/>
      <c r="BBR430" s="19"/>
      <c r="BBS430" s="19"/>
      <c r="BBT430" s="19"/>
      <c r="BBU430" s="19"/>
      <c r="BBV430" s="19"/>
      <c r="BBW430" s="19"/>
      <c r="BBX430" s="19"/>
      <c r="BBY430" s="19"/>
      <c r="BBZ430" s="19"/>
      <c r="BCA430" s="19"/>
      <c r="BCB430" s="19"/>
      <c r="BCC430" s="21"/>
      <c r="BCD430" s="21"/>
      <c r="BCE430" s="21"/>
      <c r="BCF430" s="19"/>
      <c r="BCG430" s="19"/>
      <c r="BCH430" s="19"/>
      <c r="BCI430" s="19"/>
      <c r="BCJ430" s="19"/>
      <c r="BCK430" s="19"/>
      <c r="BCL430" s="22"/>
      <c r="BCM430" s="22"/>
      <c r="BCN430" s="22"/>
      <c r="BCO430" s="19"/>
      <c r="BCP430" s="19"/>
      <c r="BCQ430" s="19"/>
      <c r="BCR430" s="19"/>
      <c r="BCS430" s="19"/>
      <c r="BCT430" s="19"/>
      <c r="BCU430" s="22"/>
      <c r="BCV430" s="22"/>
      <c r="BCW430" s="22"/>
      <c r="BCX430" s="19"/>
      <c r="BCY430" s="19"/>
      <c r="BCZ430" s="19"/>
      <c r="BDA430" s="19"/>
      <c r="BDB430" s="19"/>
      <c r="BDC430" s="19"/>
      <c r="BDD430" s="22"/>
      <c r="BDE430" s="22"/>
      <c r="BDF430" s="22"/>
      <c r="BDG430" s="19"/>
      <c r="BDH430" s="19"/>
      <c r="BDI430" s="19"/>
      <c r="BDJ430" s="19"/>
      <c r="BDK430" s="19"/>
      <c r="BDL430" s="19"/>
      <c r="BDM430" s="21"/>
      <c r="BDN430" s="21"/>
      <c r="BDO430" s="21"/>
      <c r="BDP430" s="19"/>
      <c r="BDQ430" s="19"/>
      <c r="BDR430" s="19"/>
      <c r="BDS430" s="19"/>
      <c r="BDT430" s="19"/>
      <c r="BDU430" s="19"/>
      <c r="BDV430" s="22"/>
      <c r="BDW430" s="22"/>
      <c r="BDX430" s="22"/>
      <c r="BDY430" s="19"/>
      <c r="BDZ430" s="19"/>
      <c r="BEA430" s="19"/>
      <c r="BEB430" s="19"/>
      <c r="BEC430" s="19"/>
      <c r="BED430" s="19"/>
      <c r="BEE430" s="22"/>
      <c r="BEF430" s="22"/>
      <c r="BEG430" s="22"/>
      <c r="BEH430" s="19"/>
      <c r="BEI430" s="19"/>
      <c r="BEJ430" s="19"/>
      <c r="BEK430" s="19"/>
      <c r="BEL430" s="19"/>
      <c r="BEM430" s="19"/>
      <c r="BEN430" s="22"/>
      <c r="BEO430" s="22"/>
      <c r="BEP430" s="22"/>
      <c r="BEQ430" s="19"/>
      <c r="BER430" s="19"/>
      <c r="BES430" s="19"/>
      <c r="BET430" s="19"/>
      <c r="BEU430" s="19"/>
      <c r="BEV430" s="19"/>
      <c r="BEW430" s="21"/>
      <c r="BEX430" s="21"/>
      <c r="BEY430" s="21"/>
      <c r="BEZ430" s="19"/>
      <c r="BFA430" s="19"/>
      <c r="BFB430" s="19"/>
      <c r="BFC430" s="19"/>
      <c r="BFD430" s="19"/>
      <c r="BFE430" s="19"/>
      <c r="BFF430" s="22"/>
      <c r="BFG430" s="22"/>
      <c r="BFH430" s="22"/>
      <c r="BFI430" s="19"/>
      <c r="BFJ430" s="19"/>
      <c r="BFK430" s="19"/>
      <c r="BFL430" s="19"/>
      <c r="BFM430" s="19"/>
      <c r="BFN430" s="19"/>
      <c r="BFO430" s="22"/>
      <c r="BFP430" s="22"/>
      <c r="BFQ430" s="22"/>
      <c r="BFR430" s="19"/>
      <c r="BFS430" s="19"/>
      <c r="BFT430" s="19"/>
      <c r="BFU430" s="19"/>
      <c r="BFV430" s="19"/>
      <c r="BFW430" s="19"/>
      <c r="BFX430" s="22"/>
      <c r="BFY430" s="22"/>
      <c r="BFZ430" s="22"/>
      <c r="BGA430" s="19"/>
      <c r="BGB430" s="19"/>
      <c r="BGC430" s="19"/>
      <c r="BGD430" s="19"/>
      <c r="BGE430" s="19"/>
      <c r="BGF430" s="19"/>
      <c r="BGG430" s="23"/>
      <c r="BGH430" s="23"/>
      <c r="BGI430" s="23"/>
      <c r="BGJ430" s="19"/>
      <c r="BGK430" s="19"/>
      <c r="BGL430" s="19">
        <v>94</v>
      </c>
      <c r="BGM430" s="19"/>
      <c r="BGN430" s="19"/>
      <c r="BGO430" s="19"/>
      <c r="BGP430" s="22"/>
      <c r="BGQ430" s="22"/>
      <c r="BGR430" s="22"/>
      <c r="BGS430" s="19"/>
      <c r="BGT430" s="19"/>
      <c r="BGU430" s="19"/>
      <c r="BGV430" s="19"/>
      <c r="BGW430" s="19"/>
      <c r="BGX430" s="19"/>
      <c r="BGY430" s="22"/>
      <c r="BGZ430" s="22"/>
      <c r="BHA430" s="22"/>
      <c r="BHB430" s="19"/>
      <c r="BHC430" s="19"/>
      <c r="BHD430" s="19"/>
      <c r="BHE430" s="19"/>
      <c r="BHF430" s="19"/>
      <c r="BHG430" s="19"/>
      <c r="BHH430" s="22"/>
      <c r="BHI430" s="22"/>
      <c r="BHJ430" s="22"/>
      <c r="BHK430" s="19"/>
      <c r="BHL430" s="19"/>
      <c r="BHM430" s="19"/>
      <c r="BHN430" s="19"/>
      <c r="BHO430" s="19"/>
      <c r="BHP430" s="19"/>
      <c r="BHQ430" s="21"/>
      <c r="BHR430" s="21"/>
      <c r="BHS430" s="21"/>
      <c r="BHT430" s="19"/>
      <c r="BHU430" s="19"/>
      <c r="BHV430" s="19"/>
      <c r="BHW430" s="19"/>
      <c r="BHX430" s="19"/>
      <c r="BHY430" s="19"/>
      <c r="BHZ430" s="22"/>
      <c r="BIA430" s="22"/>
      <c r="BIB430" s="22"/>
      <c r="BIC430" s="19"/>
      <c r="BID430" s="19"/>
      <c r="BIE430" s="19"/>
      <c r="BIF430" s="19"/>
      <c r="BIG430" s="19"/>
      <c r="BIH430" s="19"/>
      <c r="BII430" s="22"/>
      <c r="BIJ430" s="22"/>
      <c r="BIK430" s="22"/>
      <c r="BIL430" s="19"/>
      <c r="BIM430" s="19"/>
      <c r="BIN430" s="19"/>
      <c r="BIO430" s="19"/>
      <c r="BIP430" s="19"/>
      <c r="BIQ430" s="19"/>
      <c r="BIR430" s="22"/>
      <c r="BIS430" s="22"/>
      <c r="BIT430" s="22"/>
      <c r="BIU430" s="19"/>
      <c r="BIV430" s="19"/>
      <c r="BIW430" s="19"/>
      <c r="BIX430" s="19"/>
      <c r="BIY430" s="19"/>
      <c r="BIZ430" s="19"/>
      <c r="BJA430" s="21"/>
      <c r="BJB430" s="21"/>
      <c r="BJC430" s="21"/>
      <c r="BJD430" s="19"/>
      <c r="BJE430" s="19"/>
      <c r="BJF430" s="19"/>
      <c r="BJG430" s="19"/>
      <c r="BJH430" s="19"/>
      <c r="BJI430" s="19"/>
      <c r="BJJ430" s="22"/>
      <c r="BJK430" s="22"/>
      <c r="BJL430" s="22"/>
      <c r="BJM430" s="19"/>
      <c r="BJN430" s="19"/>
      <c r="BJO430" s="19"/>
      <c r="BJP430" s="19"/>
      <c r="BJQ430" s="19"/>
      <c r="BJR430" s="19"/>
      <c r="BJS430" s="22"/>
      <c r="BJT430" s="22"/>
      <c r="BJU430" s="22"/>
      <c r="BJV430" s="19"/>
      <c r="BJW430" s="19"/>
      <c r="BJX430" s="19"/>
      <c r="BJY430" s="19"/>
      <c r="BJZ430" s="19"/>
      <c r="BKA430" s="19"/>
      <c r="BKB430" s="22"/>
      <c r="BKC430" s="22"/>
      <c r="BKD430" s="22"/>
      <c r="BKE430" s="19"/>
      <c r="BKF430" s="19"/>
      <c r="BKG430" s="19"/>
      <c r="BKH430" s="19"/>
      <c r="BKI430" s="19"/>
      <c r="BKJ430" s="19"/>
      <c r="BKK430" s="21"/>
      <c r="BKL430" s="21"/>
      <c r="BKM430" s="21"/>
      <c r="BKN430" s="19"/>
      <c r="BKO430" s="22"/>
      <c r="BKP430" s="19"/>
      <c r="BKQ430" s="19"/>
      <c r="BKR430" s="19"/>
      <c r="BKS430" s="19"/>
      <c r="BKT430" s="22"/>
      <c r="BKU430" s="22"/>
      <c r="BKV430" s="22"/>
      <c r="BKW430" s="19"/>
      <c r="BKX430" s="19"/>
      <c r="BKY430" s="19"/>
      <c r="BKZ430" s="19"/>
      <c r="BLA430" s="19"/>
      <c r="BLB430" s="19"/>
      <c r="BLC430" s="19"/>
      <c r="BLD430" s="19"/>
      <c r="BLE430" s="22"/>
      <c r="BLF430" s="19"/>
      <c r="BLG430" s="19"/>
      <c r="BLH430" s="19"/>
      <c r="BLI430" s="13"/>
      <c r="BLJ430" s="13"/>
      <c r="BLK430" s="13"/>
      <c r="BLL430" s="13"/>
      <c r="BLM430" s="13"/>
      <c r="BLN430" s="13"/>
    </row>
    <row r="431" spans="1:1678">
      <c r="A431" s="7" t="s">
        <v>1327</v>
      </c>
      <c r="B431" s="8">
        <v>439</v>
      </c>
      <c r="C431" s="7" t="s">
        <v>40</v>
      </c>
      <c r="D431" s="7" t="s">
        <v>1328</v>
      </c>
      <c r="E431" s="7" t="s">
        <v>1329</v>
      </c>
      <c r="F431" s="7"/>
      <c r="G431" s="7">
        <v>250</v>
      </c>
      <c r="ASN431" s="19"/>
      <c r="ASO431" s="19"/>
      <c r="ASP431" s="19"/>
      <c r="ASQ431" s="19"/>
      <c r="ASR431" s="19"/>
      <c r="ASS431" s="19"/>
      <c r="AST431" s="19"/>
      <c r="ASU431" s="19"/>
      <c r="ASV431" s="19"/>
      <c r="ASW431" s="19"/>
      <c r="ASX431" s="19"/>
      <c r="ASY431" s="19"/>
      <c r="ASZ431" s="19"/>
      <c r="ATA431" s="19"/>
      <c r="ATB431" s="19"/>
      <c r="ATC431" s="19"/>
      <c r="ATD431" s="19"/>
      <c r="ATE431" s="19"/>
      <c r="ATF431" s="19"/>
      <c r="ATG431" s="19"/>
      <c r="ATH431" s="19"/>
      <c r="ATI431" s="19"/>
      <c r="ATJ431" s="19"/>
      <c r="ATK431" s="19"/>
      <c r="ATL431" s="19"/>
      <c r="ATM431" s="19"/>
      <c r="ATN431" s="19"/>
      <c r="ATO431" s="19"/>
      <c r="ATP431" s="19"/>
      <c r="ATQ431" s="19"/>
      <c r="ATR431" s="19"/>
      <c r="ATS431" s="19"/>
      <c r="ATT431" s="19"/>
      <c r="ATU431" s="21"/>
      <c r="ATV431" s="21"/>
      <c r="ATW431" s="21"/>
      <c r="ATX431" s="19"/>
      <c r="ATY431" s="19"/>
      <c r="ATZ431" s="19"/>
      <c r="AUA431" s="19"/>
      <c r="AUB431" s="19"/>
      <c r="AUC431" s="19"/>
      <c r="AUD431" s="19"/>
      <c r="AUE431" s="19"/>
      <c r="AUF431" s="19"/>
      <c r="AUG431" s="19"/>
      <c r="AUH431" s="19"/>
      <c r="AUI431" s="19"/>
      <c r="AUJ431" s="19"/>
      <c r="AUK431" s="19"/>
      <c r="AUL431" s="19"/>
      <c r="AUM431" s="19"/>
      <c r="AUN431" s="19"/>
      <c r="AUO431" s="19"/>
      <c r="AUP431" s="19"/>
      <c r="AUQ431" s="19"/>
      <c r="AUR431" s="19"/>
      <c r="AUS431" s="19"/>
      <c r="AUT431" s="19"/>
      <c r="AUU431" s="19"/>
      <c r="AUV431" s="19"/>
      <c r="AUW431" s="19"/>
      <c r="AUX431" s="19"/>
      <c r="AUY431" s="19"/>
      <c r="AUZ431" s="19"/>
      <c r="AVA431" s="19"/>
      <c r="AVB431" s="19"/>
      <c r="AVC431" s="19"/>
      <c r="AVD431" s="19"/>
      <c r="AVE431" s="21"/>
      <c r="AVF431" s="21"/>
      <c r="AVG431" s="21"/>
      <c r="AVH431" s="19"/>
      <c r="AVI431" s="19"/>
      <c r="AVJ431" s="19"/>
      <c r="AVK431" s="19"/>
      <c r="AVL431" s="19"/>
      <c r="AVM431" s="19"/>
      <c r="AVN431" s="19"/>
      <c r="AVO431" s="19"/>
      <c r="AVP431" s="22"/>
      <c r="AVQ431" s="19"/>
      <c r="AVR431" s="19"/>
      <c r="AVS431" s="19"/>
      <c r="AVT431" s="19">
        <v>482</v>
      </c>
      <c r="AVU431" s="19">
        <v>417</v>
      </c>
      <c r="AVV431" s="19"/>
      <c r="AVW431" s="19">
        <v>430</v>
      </c>
      <c r="AVX431" s="19">
        <v>430</v>
      </c>
      <c r="AVY431" s="22"/>
      <c r="AVZ431" s="19">
        <v>428</v>
      </c>
      <c r="AWA431" s="19">
        <v>428</v>
      </c>
      <c r="AWB431" s="19"/>
      <c r="AWC431" s="19"/>
      <c r="AWD431" s="19"/>
      <c r="AWE431" s="19"/>
      <c r="AWF431" s="19"/>
      <c r="AWG431" s="19"/>
      <c r="AWH431" s="22"/>
      <c r="AWI431" s="19">
        <v>420</v>
      </c>
      <c r="AWJ431" s="19">
        <v>420</v>
      </c>
      <c r="AWK431" s="19"/>
      <c r="AWL431" s="19">
        <v>420</v>
      </c>
      <c r="AWM431" s="19">
        <v>420</v>
      </c>
      <c r="AWN431" s="19"/>
      <c r="AWO431" s="23">
        <v>430</v>
      </c>
      <c r="AWP431" s="23">
        <v>430</v>
      </c>
      <c r="AWQ431" s="23"/>
      <c r="AWR431" s="19"/>
      <c r="AWS431" s="19"/>
      <c r="AWT431" s="19"/>
      <c r="AWU431" s="19"/>
      <c r="AWV431" s="19"/>
      <c r="AWW431" s="19"/>
      <c r="AWX431" s="19"/>
      <c r="AWY431" s="19"/>
      <c r="AWZ431" s="22"/>
      <c r="AXA431" s="19"/>
      <c r="AXB431" s="19"/>
      <c r="AXC431" s="19"/>
      <c r="AXD431" s="19">
        <v>407</v>
      </c>
      <c r="AXE431" s="19">
        <v>407</v>
      </c>
      <c r="AXF431" s="19"/>
      <c r="AXG431" s="19"/>
      <c r="AXH431" s="19"/>
      <c r="AXI431" s="22"/>
      <c r="AXJ431" s="19"/>
      <c r="AXK431" s="19"/>
      <c r="AXL431" s="19"/>
      <c r="AXM431" s="19"/>
      <c r="AXN431" s="19"/>
      <c r="AXO431" s="19"/>
      <c r="AXP431" s="19"/>
      <c r="AXQ431" s="19"/>
      <c r="AXR431" s="22"/>
      <c r="AXS431" s="19"/>
      <c r="AXT431" s="19"/>
      <c r="AXU431" s="19"/>
      <c r="AXV431" s="19"/>
      <c r="AXW431" s="19"/>
      <c r="AXX431" s="19"/>
      <c r="AXY431" s="21">
        <v>400</v>
      </c>
      <c r="AXZ431" s="21">
        <v>400</v>
      </c>
      <c r="AYA431" s="21"/>
      <c r="AYB431" s="22"/>
      <c r="AYC431" s="22"/>
      <c r="AYD431" s="22"/>
      <c r="AYE431" s="22"/>
      <c r="AYF431" s="22"/>
      <c r="AYG431" s="22"/>
      <c r="AYH431" s="22"/>
      <c r="AYI431" s="22"/>
      <c r="AYJ431" s="22"/>
      <c r="AYK431" s="22"/>
      <c r="AYL431" s="22"/>
      <c r="AYM431" s="22"/>
      <c r="AYN431" s="22"/>
      <c r="AYO431" s="22"/>
      <c r="AYP431" s="22"/>
      <c r="AYQ431" s="22"/>
      <c r="AYR431" s="22"/>
      <c r="AYS431" s="22"/>
      <c r="AYT431" s="22"/>
      <c r="AYU431" s="22"/>
      <c r="AYV431" s="22"/>
      <c r="AYW431" s="22"/>
      <c r="AYX431" s="22"/>
      <c r="AYY431" s="22"/>
      <c r="AYZ431" s="22"/>
      <c r="AZA431" s="22"/>
      <c r="AZB431" s="22"/>
      <c r="AZC431" s="22"/>
      <c r="AZD431" s="22"/>
      <c r="AZE431" s="22"/>
      <c r="AZF431" s="22"/>
      <c r="AZG431" s="22"/>
      <c r="AZH431" s="22"/>
      <c r="AZI431" s="21">
        <v>400</v>
      </c>
      <c r="AZJ431" s="21"/>
      <c r="AZK431" s="21"/>
      <c r="AZL431" s="19"/>
      <c r="AZM431" s="19"/>
      <c r="AZN431" s="19"/>
      <c r="AZO431" s="19"/>
      <c r="AZP431" s="19"/>
      <c r="AZQ431" s="19"/>
      <c r="AZR431" s="19"/>
      <c r="AZS431" s="19"/>
      <c r="AZT431" s="19"/>
      <c r="AZU431" s="19"/>
      <c r="AZV431" s="19"/>
      <c r="AZW431" s="19"/>
      <c r="AZX431" s="19"/>
      <c r="AZY431" s="19"/>
      <c r="AZZ431" s="19"/>
      <c r="BAA431" s="22"/>
      <c r="BAB431" s="22"/>
      <c r="BAC431" s="22"/>
      <c r="BAD431" s="19"/>
      <c r="BAE431" s="19"/>
      <c r="BAF431" s="19"/>
      <c r="BAG431" s="19"/>
      <c r="BAH431" s="19"/>
      <c r="BAI431" s="19"/>
      <c r="BAJ431" s="19"/>
      <c r="BAK431" s="19"/>
      <c r="BAL431" s="19"/>
      <c r="BAM431" s="19"/>
      <c r="BAN431" s="19"/>
      <c r="BAO431" s="19"/>
      <c r="BAP431" s="22"/>
      <c r="BAQ431" s="22"/>
      <c r="BAR431" s="22"/>
      <c r="BAS431" s="21">
        <v>426</v>
      </c>
      <c r="BAT431" s="21"/>
      <c r="BAU431" s="21"/>
      <c r="BAV431" s="19"/>
      <c r="BAW431" s="19"/>
      <c r="BAX431" s="19"/>
      <c r="BAY431" s="19"/>
      <c r="BAZ431" s="19"/>
      <c r="BBA431" s="19"/>
      <c r="BBB431" s="22"/>
      <c r="BBC431" s="22"/>
      <c r="BBD431" s="22"/>
      <c r="BBE431" s="19"/>
      <c r="BBF431" s="19"/>
      <c r="BBG431" s="19"/>
      <c r="BBH431" s="19"/>
      <c r="BBI431" s="19"/>
      <c r="BBJ431" s="19"/>
      <c r="BBK431" s="19"/>
      <c r="BBL431" s="19"/>
      <c r="BBM431" s="19"/>
      <c r="BBN431" s="19"/>
      <c r="BBO431" s="19"/>
      <c r="BBP431" s="19"/>
      <c r="BBQ431" s="19"/>
      <c r="BBR431" s="19"/>
      <c r="BBS431" s="19"/>
      <c r="BBT431" s="19"/>
      <c r="BBU431" s="19"/>
      <c r="BBV431" s="19"/>
      <c r="BBW431" s="19"/>
      <c r="BBX431" s="19"/>
      <c r="BBY431" s="19"/>
      <c r="BBZ431" s="19"/>
      <c r="BCA431" s="19"/>
      <c r="BCB431" s="19"/>
      <c r="BCC431" s="21">
        <v>433</v>
      </c>
      <c r="BCD431" s="21"/>
      <c r="BCE431" s="21"/>
      <c r="BCF431" s="19"/>
      <c r="BCG431" s="19"/>
      <c r="BCH431" s="19"/>
      <c r="BCI431" s="19"/>
      <c r="BCJ431" s="19"/>
      <c r="BCK431" s="19"/>
      <c r="BCL431" s="22"/>
      <c r="BCM431" s="22"/>
      <c r="BCN431" s="22"/>
      <c r="BCO431" s="19"/>
      <c r="BCP431" s="19"/>
      <c r="BCQ431" s="19"/>
      <c r="BCR431" s="19"/>
      <c r="BCS431" s="19"/>
      <c r="BCT431" s="19"/>
      <c r="BCU431" s="22"/>
      <c r="BCV431" s="22"/>
      <c r="BCW431" s="22"/>
      <c r="BCX431" s="19"/>
      <c r="BCY431" s="19"/>
      <c r="BCZ431" s="19"/>
      <c r="BDA431" s="19"/>
      <c r="BDB431" s="19"/>
      <c r="BDC431" s="19"/>
      <c r="BDD431" s="22"/>
      <c r="BDE431" s="22"/>
      <c r="BDF431" s="22"/>
      <c r="BDG431" s="19"/>
      <c r="BDH431" s="19"/>
      <c r="BDI431" s="19"/>
      <c r="BDJ431" s="19"/>
      <c r="BDK431" s="19"/>
      <c r="BDL431" s="19"/>
      <c r="BDM431" s="21">
        <v>433</v>
      </c>
      <c r="BDN431" s="21"/>
      <c r="BDO431" s="21"/>
      <c r="BDP431" s="19"/>
      <c r="BDQ431" s="19"/>
      <c r="BDR431" s="19"/>
      <c r="BDS431" s="19"/>
      <c r="BDT431" s="19"/>
      <c r="BDU431" s="19"/>
      <c r="BDV431" s="22"/>
      <c r="BDW431" s="22"/>
      <c r="BDX431" s="22"/>
      <c r="BDY431" s="19"/>
      <c r="BDZ431" s="19"/>
      <c r="BEA431" s="19"/>
      <c r="BEB431" s="19"/>
      <c r="BEC431" s="19"/>
      <c r="BED431" s="19"/>
      <c r="BEE431" s="22"/>
      <c r="BEF431" s="22"/>
      <c r="BEG431" s="22"/>
      <c r="BEH431" s="19"/>
      <c r="BEI431" s="19"/>
      <c r="BEJ431" s="19"/>
      <c r="BEK431" s="19"/>
      <c r="BEL431" s="19"/>
      <c r="BEM431" s="19"/>
      <c r="BEN431" s="22"/>
      <c r="BEO431" s="22"/>
      <c r="BEP431" s="22"/>
      <c r="BEQ431" s="19"/>
      <c r="BER431" s="19"/>
      <c r="BES431" s="19"/>
      <c r="BET431" s="19"/>
      <c r="BEU431" s="19"/>
      <c r="BEV431" s="19"/>
      <c r="BEW431" s="21">
        <v>437</v>
      </c>
      <c r="BEX431" s="21">
        <v>439</v>
      </c>
      <c r="BEY431" s="21"/>
      <c r="BEZ431" s="19"/>
      <c r="BFA431" s="19"/>
      <c r="BFB431" s="19"/>
      <c r="BFC431" s="19"/>
      <c r="BFD431" s="19"/>
      <c r="BFE431" s="19"/>
      <c r="BFF431" s="22"/>
      <c r="BFG431" s="22"/>
      <c r="BFH431" s="22"/>
      <c r="BFI431" s="19"/>
      <c r="BFJ431" s="19"/>
      <c r="BFK431" s="19"/>
      <c r="BFL431" s="19"/>
      <c r="BFM431" s="19"/>
      <c r="BFN431" s="19"/>
      <c r="BFO431" s="22"/>
      <c r="BFP431" s="22"/>
      <c r="BFQ431" s="22"/>
      <c r="BFR431" s="19"/>
      <c r="BFS431" s="19"/>
      <c r="BFT431" s="19"/>
      <c r="BFU431" s="19"/>
      <c r="BFV431" s="19"/>
      <c r="BFW431" s="19"/>
      <c r="BFX431" s="22"/>
      <c r="BFY431" s="22"/>
      <c r="BFZ431" s="22"/>
      <c r="BGA431" s="19"/>
      <c r="BGB431" s="19"/>
      <c r="BGC431" s="19"/>
      <c r="BGD431" s="19"/>
      <c r="BGE431" s="19"/>
      <c r="BGF431" s="19"/>
      <c r="BGG431" s="23">
        <v>400</v>
      </c>
      <c r="BGH431" s="23"/>
      <c r="BGI431" s="23"/>
      <c r="BGJ431" s="19"/>
      <c r="BGK431" s="19"/>
      <c r="BGL431" s="19"/>
      <c r="BGM431" s="19"/>
      <c r="BGN431" s="19"/>
      <c r="BGO431" s="19"/>
      <c r="BGP431" s="22"/>
      <c r="BGQ431" s="22"/>
      <c r="BGR431" s="22"/>
      <c r="BGS431" s="19"/>
      <c r="BGT431" s="19"/>
      <c r="BGU431" s="19"/>
      <c r="BGV431" s="19"/>
      <c r="BGW431" s="19"/>
      <c r="BGX431" s="19"/>
      <c r="BGY431" s="22"/>
      <c r="BGZ431" s="22"/>
      <c r="BHA431" s="22"/>
      <c r="BHB431" s="19"/>
      <c r="BHC431" s="19"/>
      <c r="BHD431" s="19"/>
      <c r="BHE431" s="19"/>
      <c r="BHF431" s="19"/>
      <c r="BHG431" s="19"/>
      <c r="BHH431" s="22"/>
      <c r="BHI431" s="22"/>
      <c r="BHJ431" s="22"/>
      <c r="BHK431" s="19"/>
      <c r="BHL431" s="19"/>
      <c r="BHM431" s="19"/>
      <c r="BHN431" s="19"/>
      <c r="BHO431" s="19"/>
      <c r="BHP431" s="19"/>
      <c r="BHQ431" s="21"/>
      <c r="BHR431" s="21"/>
      <c r="BHS431" s="21"/>
      <c r="BHT431" s="19"/>
      <c r="BHU431" s="19"/>
      <c r="BHV431" s="19"/>
      <c r="BHW431" s="19"/>
      <c r="BHX431" s="19"/>
      <c r="BHY431" s="19"/>
      <c r="BHZ431" s="22"/>
      <c r="BIA431" s="22"/>
      <c r="BIB431" s="22"/>
      <c r="BIC431" s="19"/>
      <c r="BID431" s="19"/>
      <c r="BIE431" s="19"/>
      <c r="BIF431" s="19"/>
      <c r="BIG431" s="19"/>
      <c r="BIH431" s="19"/>
      <c r="BII431" s="22"/>
      <c r="BIJ431" s="22"/>
      <c r="BIK431" s="22"/>
      <c r="BIL431" s="19"/>
      <c r="BIM431" s="19"/>
      <c r="BIN431" s="19"/>
      <c r="BIO431" s="19"/>
      <c r="BIP431" s="19"/>
      <c r="BIQ431" s="19"/>
      <c r="BIR431" s="22"/>
      <c r="BIS431" s="22"/>
      <c r="BIT431" s="22"/>
      <c r="BIU431" s="19"/>
      <c r="BIV431" s="19"/>
      <c r="BIW431" s="19"/>
      <c r="BIX431" s="19"/>
      <c r="BIY431" s="19"/>
      <c r="BIZ431" s="19"/>
      <c r="BJA431" s="21"/>
      <c r="BJB431" s="21"/>
      <c r="BJC431" s="21"/>
      <c r="BJD431" s="19"/>
      <c r="BJE431" s="19"/>
      <c r="BJF431" s="19"/>
      <c r="BJG431" s="19"/>
      <c r="BJH431" s="19"/>
      <c r="BJI431" s="19"/>
      <c r="BJJ431" s="22"/>
      <c r="BJK431" s="22"/>
      <c r="BJL431" s="22"/>
      <c r="BJM431" s="19"/>
      <c r="BJN431" s="19"/>
      <c r="BJO431" s="19"/>
      <c r="BJP431" s="19"/>
      <c r="BJQ431" s="19"/>
      <c r="BJR431" s="19"/>
      <c r="BJS431" s="22"/>
      <c r="BJT431" s="22"/>
      <c r="BJU431" s="22"/>
      <c r="BJV431" s="19"/>
      <c r="BJW431" s="19"/>
      <c r="BJX431" s="19"/>
      <c r="BJY431" s="19"/>
      <c r="BJZ431" s="19"/>
      <c r="BKA431" s="19"/>
      <c r="BKB431" s="22"/>
      <c r="BKC431" s="22"/>
      <c r="BKD431" s="22"/>
      <c r="BKE431" s="19"/>
      <c r="BKF431" s="19"/>
      <c r="BKG431" s="19"/>
      <c r="BKH431" s="19"/>
      <c r="BKI431" s="19"/>
      <c r="BKJ431" s="19"/>
      <c r="BKK431" s="21"/>
      <c r="BKL431" s="21"/>
      <c r="BKM431" s="21"/>
      <c r="BKN431" s="19"/>
      <c r="BKO431" s="22"/>
      <c r="BKP431" s="19"/>
      <c r="BKQ431" s="19"/>
      <c r="BKR431" s="19"/>
      <c r="BKS431" s="19"/>
      <c r="BKT431" s="22"/>
      <c r="BKU431" s="22"/>
      <c r="BKV431" s="22"/>
      <c r="BKW431" s="19"/>
      <c r="BKX431" s="19"/>
      <c r="BKY431" s="19"/>
      <c r="BKZ431" s="19"/>
      <c r="BLA431" s="19"/>
      <c r="BLB431" s="19"/>
      <c r="BLC431" s="19"/>
      <c r="BLD431" s="19"/>
      <c r="BLE431" s="22"/>
      <c r="BLF431" s="19"/>
      <c r="BLG431" s="19"/>
      <c r="BLH431" s="19"/>
      <c r="BLI431" s="13"/>
      <c r="BLJ431" s="13"/>
      <c r="BLK431" s="13"/>
      <c r="BLL431" s="13"/>
      <c r="BLM431" s="13"/>
      <c r="BLN431" s="13"/>
    </row>
    <row r="432" spans="1:1678">
      <c r="A432" s="7" t="s">
        <v>1330</v>
      </c>
      <c r="B432" s="8">
        <v>440</v>
      </c>
      <c r="C432" s="7" t="s">
        <v>40</v>
      </c>
      <c r="D432" s="7" t="s">
        <v>1331</v>
      </c>
      <c r="E432" s="7" t="s">
        <v>1332</v>
      </c>
      <c r="F432" s="7"/>
      <c r="G432" s="7">
        <v>250</v>
      </c>
      <c r="ASN432" s="19"/>
      <c r="ASO432" s="19"/>
      <c r="ASP432" s="19"/>
      <c r="ASQ432" s="19"/>
      <c r="ASR432" s="19"/>
      <c r="ASS432" s="19"/>
      <c r="AST432" s="19"/>
      <c r="ASU432" s="19"/>
      <c r="ASV432" s="19"/>
      <c r="ASW432" s="19"/>
      <c r="ASX432" s="19"/>
      <c r="ASY432" s="19"/>
      <c r="ASZ432" s="19"/>
      <c r="ATA432" s="19"/>
      <c r="ATB432" s="19"/>
      <c r="ATC432" s="19"/>
      <c r="ATD432" s="19"/>
      <c r="ATE432" s="19"/>
      <c r="ATF432" s="19"/>
      <c r="ATG432" s="19"/>
      <c r="ATH432" s="19"/>
      <c r="ATI432" s="19"/>
      <c r="ATJ432" s="19"/>
      <c r="ATK432" s="19"/>
      <c r="ATL432" s="19"/>
      <c r="ATM432" s="19"/>
      <c r="ATN432" s="19"/>
      <c r="ATO432" s="19"/>
      <c r="ATP432" s="19"/>
      <c r="ATQ432" s="19"/>
      <c r="ATR432" s="19"/>
      <c r="ATS432" s="19"/>
      <c r="ATT432" s="19"/>
      <c r="ATU432" s="21"/>
      <c r="ATV432" s="21"/>
      <c r="ATW432" s="21"/>
      <c r="ATX432" s="19"/>
      <c r="ATY432" s="19"/>
      <c r="ATZ432" s="19"/>
      <c r="AUA432" s="19"/>
      <c r="AUB432" s="19"/>
      <c r="AUC432" s="19"/>
      <c r="AUD432" s="19"/>
      <c r="AUE432" s="19"/>
      <c r="AUF432" s="19"/>
      <c r="AUG432" s="19"/>
      <c r="AUH432" s="19"/>
      <c r="AUI432" s="19"/>
      <c r="AUJ432" s="19"/>
      <c r="AUK432" s="19"/>
      <c r="AUL432" s="19"/>
      <c r="AUM432" s="19"/>
      <c r="AUN432" s="19"/>
      <c r="AUO432" s="19"/>
      <c r="AUP432" s="19"/>
      <c r="AUQ432" s="19"/>
      <c r="AUR432" s="19"/>
      <c r="AUS432" s="19"/>
      <c r="AUT432" s="19"/>
      <c r="AUU432" s="19"/>
      <c r="AUV432" s="19"/>
      <c r="AUW432" s="19"/>
      <c r="AUX432" s="19"/>
      <c r="AUY432" s="19"/>
      <c r="AUZ432" s="19"/>
      <c r="AVA432" s="19"/>
      <c r="AVB432" s="19"/>
      <c r="AVC432" s="19"/>
      <c r="AVD432" s="19"/>
      <c r="AVE432" s="21"/>
      <c r="AVF432" s="21"/>
      <c r="AVG432" s="21"/>
      <c r="AVH432" s="19"/>
      <c r="AVI432" s="19"/>
      <c r="AVJ432" s="19"/>
      <c r="AVK432" s="19"/>
      <c r="AVL432" s="19"/>
      <c r="AVM432" s="19"/>
      <c r="AVN432" s="19"/>
      <c r="AVO432" s="19"/>
      <c r="AVP432" s="22"/>
      <c r="AVQ432" s="19"/>
      <c r="AVR432" s="19"/>
      <c r="AVS432" s="19"/>
      <c r="AVT432" s="19"/>
      <c r="AVU432" s="19"/>
      <c r="AVV432" s="19"/>
      <c r="AVW432" s="19"/>
      <c r="AVX432" s="19"/>
      <c r="AVY432" s="22"/>
      <c r="AVZ432" s="19"/>
      <c r="AWA432" s="19"/>
      <c r="AWB432" s="19"/>
      <c r="AWC432" s="19"/>
      <c r="AWD432" s="19"/>
      <c r="AWE432" s="19"/>
      <c r="AWF432" s="19"/>
      <c r="AWG432" s="19"/>
      <c r="AWH432" s="22"/>
      <c r="AWI432" s="19">
        <v>420</v>
      </c>
      <c r="AWJ432" s="19">
        <v>420</v>
      </c>
      <c r="AWK432" s="19"/>
      <c r="AWL432" s="19">
        <v>420</v>
      </c>
      <c r="AWM432" s="19">
        <v>420</v>
      </c>
      <c r="AWN432" s="19"/>
      <c r="AWO432" s="23">
        <v>430</v>
      </c>
      <c r="AWP432" s="23">
        <v>430</v>
      </c>
      <c r="AWQ432" s="23"/>
      <c r="AWR432" s="19"/>
      <c r="AWS432" s="19"/>
      <c r="AWT432" s="19"/>
      <c r="AWU432" s="19"/>
      <c r="AWV432" s="19"/>
      <c r="AWW432" s="19"/>
      <c r="AWX432" s="19"/>
      <c r="AWY432" s="19"/>
      <c r="AWZ432" s="22"/>
      <c r="AXA432" s="19"/>
      <c r="AXB432" s="19"/>
      <c r="AXC432" s="19"/>
      <c r="AXD432" s="19">
        <v>407</v>
      </c>
      <c r="AXE432" s="19">
        <v>407</v>
      </c>
      <c r="AXF432" s="19"/>
      <c r="AXG432" s="19"/>
      <c r="AXH432" s="19"/>
      <c r="AXI432" s="22"/>
      <c r="AXJ432" s="19"/>
      <c r="AXK432" s="19"/>
      <c r="AXL432" s="19"/>
      <c r="AXM432" s="19"/>
      <c r="AXN432" s="19"/>
      <c r="AXO432" s="19"/>
      <c r="AXP432" s="19"/>
      <c r="AXQ432" s="19"/>
      <c r="AXR432" s="22"/>
      <c r="AXS432" s="19"/>
      <c r="AXT432" s="19"/>
      <c r="AXU432" s="19"/>
      <c r="AXV432" s="19"/>
      <c r="AXW432" s="19"/>
      <c r="AXX432" s="19"/>
      <c r="AXY432" s="21">
        <v>400</v>
      </c>
      <c r="AXZ432" s="21">
        <v>400</v>
      </c>
      <c r="AYA432" s="21"/>
      <c r="AYB432" s="22"/>
      <c r="AYC432" s="22"/>
      <c r="AYD432" s="22"/>
      <c r="AYE432" s="22"/>
      <c r="AYF432" s="22"/>
      <c r="AYG432" s="22"/>
      <c r="AYH432" s="22"/>
      <c r="AYI432" s="22"/>
      <c r="AYJ432" s="22"/>
      <c r="AYK432" s="22"/>
      <c r="AYL432" s="22"/>
      <c r="AYM432" s="22"/>
      <c r="AYN432" s="22"/>
      <c r="AYO432" s="22"/>
      <c r="AYP432" s="22"/>
      <c r="AYQ432" s="22"/>
      <c r="AYR432" s="22"/>
      <c r="AYS432" s="22"/>
      <c r="AYT432" s="22"/>
      <c r="AYU432" s="22"/>
      <c r="AYV432" s="22"/>
      <c r="AYW432" s="22"/>
      <c r="AYX432" s="22"/>
      <c r="AYY432" s="22"/>
      <c r="AYZ432" s="22"/>
      <c r="AZA432" s="22"/>
      <c r="AZB432" s="22"/>
      <c r="AZC432" s="22"/>
      <c r="AZD432" s="22"/>
      <c r="AZE432" s="22"/>
      <c r="AZF432" s="22"/>
      <c r="AZG432" s="22"/>
      <c r="AZH432" s="22"/>
      <c r="AZI432" s="21">
        <v>400</v>
      </c>
      <c r="AZJ432" s="21"/>
      <c r="AZK432" s="21"/>
      <c r="AZL432" s="19"/>
      <c r="AZM432" s="19"/>
      <c r="AZN432" s="19"/>
      <c r="AZO432" s="19"/>
      <c r="AZP432" s="19"/>
      <c r="AZQ432" s="19"/>
      <c r="AZR432" s="19"/>
      <c r="AZS432" s="19"/>
      <c r="AZT432" s="19"/>
      <c r="AZU432" s="19"/>
      <c r="AZV432" s="19"/>
      <c r="AZW432" s="19"/>
      <c r="AZX432" s="19"/>
      <c r="AZY432" s="19"/>
      <c r="AZZ432" s="19"/>
      <c r="BAA432" s="22"/>
      <c r="BAB432" s="22"/>
      <c r="BAC432" s="22"/>
      <c r="BAD432" s="19"/>
      <c r="BAE432" s="19"/>
      <c r="BAF432" s="19"/>
      <c r="BAG432" s="19"/>
      <c r="BAH432" s="19"/>
      <c r="BAI432" s="19"/>
      <c r="BAJ432" s="19"/>
      <c r="BAK432" s="19"/>
      <c r="BAL432" s="19"/>
      <c r="BAM432" s="19"/>
      <c r="BAN432" s="19"/>
      <c r="BAO432" s="19"/>
      <c r="BAP432" s="22"/>
      <c r="BAQ432" s="22"/>
      <c r="BAR432" s="22"/>
      <c r="BAS432" s="21">
        <v>426</v>
      </c>
      <c r="BAT432" s="21"/>
      <c r="BAU432" s="21"/>
      <c r="BAV432" s="19"/>
      <c r="BAW432" s="19"/>
      <c r="BAX432" s="19"/>
      <c r="BAY432" s="19"/>
      <c r="BAZ432" s="19"/>
      <c r="BBA432" s="19"/>
      <c r="BBB432" s="22"/>
      <c r="BBC432" s="22"/>
      <c r="BBD432" s="22"/>
      <c r="BBE432" s="19"/>
      <c r="BBF432" s="19"/>
      <c r="BBG432" s="19"/>
      <c r="BBH432" s="19"/>
      <c r="BBI432" s="19"/>
      <c r="BBJ432" s="19"/>
      <c r="BBK432" s="19"/>
      <c r="BBL432" s="19"/>
      <c r="BBM432" s="19"/>
      <c r="BBN432" s="19"/>
      <c r="BBO432" s="19"/>
      <c r="BBP432" s="19"/>
      <c r="BBQ432" s="19"/>
      <c r="BBR432" s="19"/>
      <c r="BBS432" s="19"/>
      <c r="BBT432" s="19"/>
      <c r="BBU432" s="19"/>
      <c r="BBV432" s="19"/>
      <c r="BBW432" s="19"/>
      <c r="BBX432" s="19"/>
      <c r="BBY432" s="19"/>
      <c r="BBZ432" s="19"/>
      <c r="BCA432" s="19"/>
      <c r="BCB432" s="19"/>
      <c r="BCC432" s="21">
        <v>433</v>
      </c>
      <c r="BCD432" s="21"/>
      <c r="BCE432" s="21"/>
      <c r="BCF432" s="19"/>
      <c r="BCG432" s="19"/>
      <c r="BCH432" s="19"/>
      <c r="BCI432" s="19"/>
      <c r="BCJ432" s="19"/>
      <c r="BCK432" s="19"/>
      <c r="BCL432" s="22"/>
      <c r="BCM432" s="22"/>
      <c r="BCN432" s="22"/>
      <c r="BCO432" s="19"/>
      <c r="BCP432" s="19"/>
      <c r="BCQ432" s="19"/>
      <c r="BCR432" s="19"/>
      <c r="BCS432" s="19"/>
      <c r="BCT432" s="19"/>
      <c r="BCU432" s="22"/>
      <c r="BCV432" s="22"/>
      <c r="BCW432" s="22"/>
      <c r="BCX432" s="19"/>
      <c r="BCY432" s="19"/>
      <c r="BCZ432" s="19"/>
      <c r="BDA432" s="19"/>
      <c r="BDB432" s="19"/>
      <c r="BDC432" s="19"/>
      <c r="BDD432" s="22"/>
      <c r="BDE432" s="22"/>
      <c r="BDF432" s="22"/>
      <c r="BDG432" s="19"/>
      <c r="BDH432" s="19"/>
      <c r="BDI432" s="19"/>
      <c r="BDJ432" s="19"/>
      <c r="BDK432" s="19"/>
      <c r="BDL432" s="19"/>
      <c r="BDM432" s="21">
        <v>433</v>
      </c>
      <c r="BDN432" s="21"/>
      <c r="BDO432" s="21"/>
      <c r="BDP432" s="19"/>
      <c r="BDQ432" s="19"/>
      <c r="BDR432" s="19"/>
      <c r="BDS432" s="19"/>
      <c r="BDT432" s="19"/>
      <c r="BDU432" s="19"/>
      <c r="BDV432" s="22"/>
      <c r="BDW432" s="22"/>
      <c r="BDX432" s="22"/>
      <c r="BDY432" s="19"/>
      <c r="BDZ432" s="19"/>
      <c r="BEA432" s="19"/>
      <c r="BEB432" s="19"/>
      <c r="BEC432" s="19"/>
      <c r="BED432" s="19"/>
      <c r="BEE432" s="22"/>
      <c r="BEF432" s="22"/>
      <c r="BEG432" s="22"/>
      <c r="BEH432" s="19"/>
      <c r="BEI432" s="19"/>
      <c r="BEJ432" s="19"/>
      <c r="BEK432" s="19"/>
      <c r="BEL432" s="19"/>
      <c r="BEM432" s="19"/>
      <c r="BEN432" s="22"/>
      <c r="BEO432" s="22"/>
      <c r="BEP432" s="22"/>
      <c r="BEQ432" s="19"/>
      <c r="BER432" s="19"/>
      <c r="BES432" s="19"/>
      <c r="BET432" s="19"/>
      <c r="BEU432" s="19"/>
      <c r="BEV432" s="19"/>
      <c r="BEW432" s="21">
        <v>437</v>
      </c>
      <c r="BEX432" s="21">
        <v>439</v>
      </c>
      <c r="BEY432" s="21"/>
      <c r="BEZ432" s="19"/>
      <c r="BFA432" s="19"/>
      <c r="BFB432" s="19"/>
      <c r="BFC432" s="19"/>
      <c r="BFD432" s="19"/>
      <c r="BFE432" s="19"/>
      <c r="BFF432" s="22"/>
      <c r="BFG432" s="22"/>
      <c r="BFH432" s="22"/>
      <c r="BFI432" s="19"/>
      <c r="BFJ432" s="19"/>
      <c r="BFK432" s="19"/>
      <c r="BFL432" s="19"/>
      <c r="BFM432" s="19"/>
      <c r="BFN432" s="19"/>
      <c r="BFO432" s="22"/>
      <c r="BFP432" s="22"/>
      <c r="BFQ432" s="22"/>
      <c r="BFR432" s="19"/>
      <c r="BFS432" s="19"/>
      <c r="BFT432" s="19"/>
      <c r="BFU432" s="19"/>
      <c r="BFV432" s="19"/>
      <c r="BFW432" s="19"/>
      <c r="BFX432" s="22"/>
      <c r="BFY432" s="22"/>
      <c r="BFZ432" s="22"/>
      <c r="BGA432" s="19"/>
      <c r="BGB432" s="19"/>
      <c r="BGC432" s="19"/>
      <c r="BGD432" s="19"/>
      <c r="BGE432" s="19"/>
      <c r="BGF432" s="19"/>
      <c r="BGG432" s="23">
        <v>400</v>
      </c>
      <c r="BGH432" s="23"/>
      <c r="BGI432" s="23"/>
      <c r="BGJ432" s="19"/>
      <c r="BGK432" s="19"/>
      <c r="BGL432" s="19"/>
      <c r="BGM432" s="19"/>
      <c r="BGN432" s="19"/>
      <c r="BGO432" s="19"/>
      <c r="BGP432" s="22"/>
      <c r="BGQ432" s="22"/>
      <c r="BGR432" s="22"/>
      <c r="BGS432" s="19"/>
      <c r="BGT432" s="19"/>
      <c r="BGU432" s="19"/>
      <c r="BGV432" s="19"/>
      <c r="BGW432" s="19"/>
      <c r="BGX432" s="19"/>
      <c r="BGY432" s="22"/>
      <c r="BGZ432" s="22"/>
      <c r="BHA432" s="22"/>
      <c r="BHB432" s="19"/>
      <c r="BHC432" s="19"/>
      <c r="BHD432" s="19"/>
      <c r="BHE432" s="19"/>
      <c r="BHF432" s="19"/>
      <c r="BHG432" s="19"/>
      <c r="BHH432" s="22"/>
      <c r="BHI432" s="22"/>
      <c r="BHJ432" s="22"/>
      <c r="BHK432" s="19"/>
      <c r="BHL432" s="19"/>
      <c r="BHM432" s="19"/>
      <c r="BHN432" s="19"/>
      <c r="BHO432" s="19"/>
      <c r="BHP432" s="19"/>
      <c r="BHQ432" s="21"/>
      <c r="BHR432" s="21"/>
      <c r="BHS432" s="21"/>
      <c r="BHT432" s="19"/>
      <c r="BHU432" s="19"/>
      <c r="BHV432" s="19"/>
      <c r="BHW432" s="19"/>
      <c r="BHX432" s="19"/>
      <c r="BHY432" s="19"/>
      <c r="BHZ432" s="22"/>
      <c r="BIA432" s="22"/>
      <c r="BIB432" s="22"/>
      <c r="BIC432" s="19"/>
      <c r="BID432" s="19"/>
      <c r="BIE432" s="19"/>
      <c r="BIF432" s="19"/>
      <c r="BIG432" s="19"/>
      <c r="BIH432" s="19"/>
      <c r="BII432" s="22"/>
      <c r="BIJ432" s="22"/>
      <c r="BIK432" s="22"/>
      <c r="BIL432" s="19"/>
      <c r="BIM432" s="19"/>
      <c r="BIN432" s="19"/>
      <c r="BIO432" s="19"/>
      <c r="BIP432" s="19"/>
      <c r="BIQ432" s="19"/>
      <c r="BIR432" s="22"/>
      <c r="BIS432" s="22"/>
      <c r="BIT432" s="22"/>
      <c r="BIU432" s="19"/>
      <c r="BIV432" s="19"/>
      <c r="BIW432" s="19"/>
      <c r="BIX432" s="19"/>
      <c r="BIY432" s="19"/>
      <c r="BIZ432" s="19"/>
      <c r="BJA432" s="21"/>
      <c r="BJB432" s="21"/>
      <c r="BJC432" s="21"/>
      <c r="BJD432" s="19"/>
      <c r="BJE432" s="19"/>
      <c r="BJF432" s="19"/>
      <c r="BJG432" s="19"/>
      <c r="BJH432" s="19"/>
      <c r="BJI432" s="19"/>
      <c r="BJJ432" s="22"/>
      <c r="BJK432" s="22"/>
      <c r="BJL432" s="22"/>
      <c r="BJM432" s="19"/>
      <c r="BJN432" s="19"/>
      <c r="BJO432" s="19"/>
      <c r="BJP432" s="19"/>
      <c r="BJQ432" s="19"/>
      <c r="BJR432" s="19"/>
      <c r="BJS432" s="22"/>
      <c r="BJT432" s="22"/>
      <c r="BJU432" s="22"/>
      <c r="BJV432" s="19"/>
      <c r="BJW432" s="19"/>
      <c r="BJX432" s="19"/>
      <c r="BJY432" s="19"/>
      <c r="BJZ432" s="19"/>
      <c r="BKA432" s="19"/>
      <c r="BKB432" s="22"/>
      <c r="BKC432" s="22"/>
      <c r="BKD432" s="22"/>
      <c r="BKE432" s="19"/>
      <c r="BKF432" s="19"/>
      <c r="BKG432" s="19"/>
      <c r="BKH432" s="19"/>
      <c r="BKI432" s="19"/>
      <c r="BKJ432" s="19"/>
      <c r="BKK432" s="21"/>
      <c r="BKL432" s="21"/>
      <c r="BKM432" s="21"/>
      <c r="BKN432" s="19"/>
      <c r="BKO432" s="22"/>
      <c r="BKP432" s="19"/>
      <c r="BKQ432" s="19"/>
      <c r="BKR432" s="19"/>
      <c r="BKS432" s="19"/>
      <c r="BKT432" s="22"/>
      <c r="BKU432" s="22"/>
      <c r="BKV432" s="22"/>
      <c r="BKW432" s="19"/>
      <c r="BKX432" s="19"/>
      <c r="BKY432" s="19"/>
      <c r="BKZ432" s="19"/>
      <c r="BLA432" s="19"/>
      <c r="BLB432" s="19"/>
      <c r="BLC432" s="19"/>
      <c r="BLD432" s="19"/>
      <c r="BLE432" s="22"/>
      <c r="BLF432" s="19"/>
      <c r="BLG432" s="19"/>
      <c r="BLH432" s="19"/>
      <c r="BLI432" s="13"/>
      <c r="BLJ432" s="13"/>
      <c r="BLK432" s="13"/>
      <c r="BLL432" s="13"/>
      <c r="BLM432" s="13"/>
      <c r="BLN432" s="13"/>
    </row>
    <row r="433" spans="1:7 1184:1678">
      <c r="A433" s="7" t="s">
        <v>1333</v>
      </c>
      <c r="B433" s="8">
        <v>441</v>
      </c>
      <c r="C433" s="7" t="s">
        <v>8</v>
      </c>
      <c r="D433" s="7" t="s">
        <v>1334</v>
      </c>
      <c r="E433" s="7" t="s">
        <v>1335</v>
      </c>
      <c r="F433" s="7"/>
      <c r="G433" s="7">
        <v>100</v>
      </c>
      <c r="ASN433" s="19"/>
      <c r="ASO433" s="19"/>
      <c r="ASP433" s="19"/>
      <c r="ASQ433" s="19"/>
      <c r="ASR433" s="19"/>
      <c r="ASS433" s="19"/>
      <c r="AST433" s="19"/>
      <c r="ASU433" s="19"/>
      <c r="ASV433" s="19"/>
      <c r="ASW433" s="19"/>
      <c r="ASX433" s="19"/>
      <c r="ASY433" s="19"/>
      <c r="ASZ433" s="19"/>
      <c r="ATA433" s="19"/>
      <c r="ATB433" s="19"/>
      <c r="ATC433" s="19"/>
      <c r="ATD433" s="19"/>
      <c r="ATE433" s="19"/>
      <c r="ATF433" s="19"/>
      <c r="ATG433" s="19"/>
      <c r="ATH433" s="19"/>
      <c r="ATI433" s="19"/>
      <c r="ATJ433" s="19"/>
      <c r="ATK433" s="19"/>
      <c r="ATL433" s="19"/>
      <c r="ATM433" s="19"/>
      <c r="ATN433" s="19"/>
      <c r="ATO433" s="19"/>
      <c r="ATP433" s="19"/>
      <c r="ATQ433" s="19"/>
      <c r="ATR433" s="19"/>
      <c r="ATS433" s="19"/>
      <c r="ATT433" s="19"/>
      <c r="ATU433" s="21"/>
      <c r="ATV433" s="21"/>
      <c r="ATW433" s="21"/>
      <c r="ATX433" s="19"/>
      <c r="ATY433" s="19"/>
      <c r="ATZ433" s="19"/>
      <c r="AUA433" s="19"/>
      <c r="AUB433" s="19"/>
      <c r="AUC433" s="19"/>
      <c r="AUD433" s="19"/>
      <c r="AUE433" s="19"/>
      <c r="AUF433" s="19"/>
      <c r="AUG433" s="19"/>
      <c r="AUH433" s="19"/>
      <c r="AUI433" s="19"/>
      <c r="AUJ433" s="19"/>
      <c r="AUK433" s="19"/>
      <c r="AUL433" s="19"/>
      <c r="AUM433" s="19"/>
      <c r="AUN433" s="19"/>
      <c r="AUO433" s="19"/>
      <c r="AUP433" s="19"/>
      <c r="AUQ433" s="19"/>
      <c r="AUR433" s="19"/>
      <c r="AUS433" s="19"/>
      <c r="AUT433" s="19"/>
      <c r="AUU433" s="19"/>
      <c r="AUV433" s="19"/>
      <c r="AUW433" s="19"/>
      <c r="AUX433" s="19"/>
      <c r="AUY433" s="19"/>
      <c r="AUZ433" s="19"/>
      <c r="AVA433" s="19"/>
      <c r="AVB433" s="19"/>
      <c r="AVC433" s="19"/>
      <c r="AVD433" s="19"/>
      <c r="AVE433" s="21"/>
      <c r="AVF433" s="21"/>
      <c r="AVG433" s="21"/>
      <c r="AVH433" s="19"/>
      <c r="AVI433" s="19"/>
      <c r="AVJ433" s="19"/>
      <c r="AVK433" s="19"/>
      <c r="AVL433" s="19"/>
      <c r="AVM433" s="19"/>
      <c r="AVN433" s="19"/>
      <c r="AVO433" s="19"/>
      <c r="AVP433" s="22"/>
      <c r="AVQ433" s="19"/>
      <c r="AVR433" s="19"/>
      <c r="AVS433" s="19"/>
      <c r="AVT433" s="19"/>
      <c r="AVU433" s="19"/>
      <c r="AVV433" s="19"/>
      <c r="AVW433" s="19"/>
      <c r="AVX433" s="19"/>
      <c r="AVY433" s="22"/>
      <c r="AVZ433" s="19"/>
      <c r="AWA433" s="19"/>
      <c r="AWB433" s="19"/>
      <c r="AWC433" s="19">
        <v>75</v>
      </c>
      <c r="AWD433" s="19">
        <v>50</v>
      </c>
      <c r="AWE433" s="19"/>
      <c r="AWF433" s="19">
        <v>60</v>
      </c>
      <c r="AWG433" s="19">
        <v>48</v>
      </c>
      <c r="AWH433" s="22"/>
      <c r="AWI433" s="19">
        <v>50</v>
      </c>
      <c r="AWJ433" s="19">
        <v>50</v>
      </c>
      <c r="AWK433" s="19"/>
      <c r="AWL433" s="19"/>
      <c r="AWM433" s="19"/>
      <c r="AWN433" s="19"/>
      <c r="AWO433" s="23">
        <v>50</v>
      </c>
      <c r="AWP433" s="23">
        <v>50</v>
      </c>
      <c r="AWQ433" s="23"/>
      <c r="AWR433" s="19"/>
      <c r="AWS433" s="19"/>
      <c r="AWT433" s="19"/>
      <c r="AWU433" s="19">
        <v>55</v>
      </c>
      <c r="AWV433" s="19">
        <v>55</v>
      </c>
      <c r="AWW433" s="19"/>
      <c r="AWX433" s="19"/>
      <c r="AWY433" s="19"/>
      <c r="AWZ433" s="22"/>
      <c r="AXA433" s="19"/>
      <c r="AXB433" s="19"/>
      <c r="AXC433" s="19"/>
      <c r="AXD433" s="19">
        <v>57</v>
      </c>
      <c r="AXE433" s="19">
        <v>57</v>
      </c>
      <c r="AXF433" s="19"/>
      <c r="AXG433" s="19"/>
      <c r="AXH433" s="19"/>
      <c r="AXI433" s="22"/>
      <c r="AXJ433" s="19"/>
      <c r="AXK433" s="19"/>
      <c r="AXL433" s="19"/>
      <c r="AXM433" s="19"/>
      <c r="AXN433" s="19"/>
      <c r="AXO433" s="19"/>
      <c r="AXP433" s="19"/>
      <c r="AXQ433" s="19"/>
      <c r="AXR433" s="22"/>
      <c r="AXS433" s="19"/>
      <c r="AXT433" s="19"/>
      <c r="AXU433" s="19"/>
      <c r="AXV433" s="19"/>
      <c r="AXW433" s="19"/>
      <c r="AXX433" s="19"/>
      <c r="AXY433" s="21">
        <v>50</v>
      </c>
      <c r="AXZ433" s="21">
        <v>50</v>
      </c>
      <c r="AYA433" s="21"/>
      <c r="AYB433" s="22"/>
      <c r="AYC433" s="22"/>
      <c r="AYD433" s="22"/>
      <c r="AYE433" s="22"/>
      <c r="AYF433" s="22"/>
      <c r="AYG433" s="22"/>
      <c r="AYH433" s="22"/>
      <c r="AYI433" s="22"/>
      <c r="AYJ433" s="22"/>
      <c r="AYK433" s="22"/>
      <c r="AYL433" s="22"/>
      <c r="AYM433" s="22"/>
      <c r="AYN433" s="22"/>
      <c r="AYO433" s="22"/>
      <c r="AYP433" s="22"/>
      <c r="AYQ433" s="22"/>
      <c r="AYR433" s="22"/>
      <c r="AYS433" s="22"/>
      <c r="AYT433" s="22"/>
      <c r="AYU433" s="22"/>
      <c r="AYV433" s="22"/>
      <c r="AYW433" s="22"/>
      <c r="AYX433" s="22"/>
      <c r="AYY433" s="22"/>
      <c r="AYZ433" s="22"/>
      <c r="AZA433" s="22"/>
      <c r="AZB433" s="22"/>
      <c r="AZC433" s="22"/>
      <c r="AZD433" s="22"/>
      <c r="AZE433" s="22"/>
      <c r="AZF433" s="22"/>
      <c r="AZG433" s="22"/>
      <c r="AZH433" s="22"/>
      <c r="AZI433" s="21">
        <v>57</v>
      </c>
      <c r="AZJ433" s="21"/>
      <c r="AZK433" s="21"/>
      <c r="AZL433" s="19"/>
      <c r="AZM433" s="19"/>
      <c r="AZN433" s="19"/>
      <c r="AZO433" s="19"/>
      <c r="AZP433" s="19"/>
      <c r="AZQ433" s="19"/>
      <c r="AZR433" s="19"/>
      <c r="AZS433" s="19"/>
      <c r="AZT433" s="19"/>
      <c r="AZU433" s="19"/>
      <c r="AZV433" s="19"/>
      <c r="AZW433" s="19"/>
      <c r="AZX433" s="19"/>
      <c r="AZY433" s="19"/>
      <c r="AZZ433" s="19"/>
      <c r="BAA433" s="22"/>
      <c r="BAB433" s="22"/>
      <c r="BAC433" s="22"/>
      <c r="BAD433" s="19"/>
      <c r="BAE433" s="19"/>
      <c r="BAF433" s="19"/>
      <c r="BAG433" s="19"/>
      <c r="BAH433" s="19"/>
      <c r="BAI433" s="19"/>
      <c r="BAJ433" s="19"/>
      <c r="BAK433" s="19"/>
      <c r="BAL433" s="19"/>
      <c r="BAM433" s="19"/>
      <c r="BAN433" s="19"/>
      <c r="BAO433" s="19"/>
      <c r="BAP433" s="22"/>
      <c r="BAQ433" s="22"/>
      <c r="BAR433" s="22"/>
      <c r="BAS433" s="21"/>
      <c r="BAT433" s="21"/>
      <c r="BAU433" s="21"/>
      <c r="BAV433" s="19"/>
      <c r="BAW433" s="19"/>
      <c r="BAX433" s="19"/>
      <c r="BAY433" s="19"/>
      <c r="BAZ433" s="19"/>
      <c r="BBA433" s="19"/>
      <c r="BBB433" s="22"/>
      <c r="BBC433" s="22"/>
      <c r="BBD433" s="22"/>
      <c r="BBE433" s="19"/>
      <c r="BBF433" s="19"/>
      <c r="BBG433" s="19"/>
      <c r="BBH433" s="19"/>
      <c r="BBI433" s="19"/>
      <c r="BBJ433" s="19"/>
      <c r="BBK433" s="19"/>
      <c r="BBL433" s="19"/>
      <c r="BBM433" s="19"/>
      <c r="BBN433" s="19"/>
      <c r="BBO433" s="19"/>
      <c r="BBP433" s="19"/>
      <c r="BBQ433" s="19"/>
      <c r="BBR433" s="19"/>
      <c r="BBS433" s="19"/>
      <c r="BBT433" s="19">
        <v>70</v>
      </c>
      <c r="BBU433" s="19"/>
      <c r="BBV433" s="19"/>
      <c r="BBW433" s="19"/>
      <c r="BBX433" s="19"/>
      <c r="BBY433" s="19"/>
      <c r="BBZ433" s="19"/>
      <c r="BCA433" s="19"/>
      <c r="BCB433" s="19"/>
      <c r="BCC433" s="21">
        <v>75</v>
      </c>
      <c r="BCD433" s="21"/>
      <c r="BCE433" s="21"/>
      <c r="BCF433" s="19"/>
      <c r="BCG433" s="19"/>
      <c r="BCH433" s="19"/>
      <c r="BCI433" s="19"/>
      <c r="BCJ433" s="19"/>
      <c r="BCK433" s="19"/>
      <c r="BCL433" s="22"/>
      <c r="BCM433" s="22"/>
      <c r="BCN433" s="22"/>
      <c r="BCO433" s="19"/>
      <c r="BCP433" s="19"/>
      <c r="BCQ433" s="19"/>
      <c r="BCR433" s="19"/>
      <c r="BCS433" s="19"/>
      <c r="BCT433" s="19"/>
      <c r="BCU433" s="22"/>
      <c r="BCV433" s="22"/>
      <c r="BCW433" s="22"/>
      <c r="BCX433" s="19"/>
      <c r="BCY433" s="19"/>
      <c r="BCZ433" s="19"/>
      <c r="BDA433" s="19"/>
      <c r="BDB433" s="19"/>
      <c r="BDC433" s="19"/>
      <c r="BDD433" s="22"/>
      <c r="BDE433" s="22"/>
      <c r="BDF433" s="22"/>
      <c r="BDG433" s="19"/>
      <c r="BDH433" s="19"/>
      <c r="BDI433" s="19"/>
      <c r="BDJ433" s="19"/>
      <c r="BDK433" s="19"/>
      <c r="BDL433" s="19"/>
      <c r="BDM433" s="21">
        <v>75</v>
      </c>
      <c r="BDN433" s="21">
        <v>78</v>
      </c>
      <c r="BDO433" s="21"/>
      <c r="BDP433" s="19"/>
      <c r="BDQ433" s="19"/>
      <c r="BDR433" s="19"/>
      <c r="BDS433" s="19"/>
      <c r="BDT433" s="19"/>
      <c r="BDU433" s="19"/>
      <c r="BDV433" s="22"/>
      <c r="BDW433" s="22"/>
      <c r="BDX433" s="22"/>
      <c r="BDY433" s="19"/>
      <c r="BDZ433" s="19"/>
      <c r="BEA433" s="19"/>
      <c r="BEB433" s="19"/>
      <c r="BEC433" s="19"/>
      <c r="BED433" s="19"/>
      <c r="BEE433" s="22"/>
      <c r="BEF433" s="22"/>
      <c r="BEG433" s="22"/>
      <c r="BEH433" s="19"/>
      <c r="BEI433" s="19"/>
      <c r="BEJ433" s="19"/>
      <c r="BEK433" s="19"/>
      <c r="BEL433" s="19"/>
      <c r="BEM433" s="19"/>
      <c r="BEN433" s="22"/>
      <c r="BEO433" s="22"/>
      <c r="BEP433" s="22"/>
      <c r="BEQ433" s="19"/>
      <c r="BER433" s="19"/>
      <c r="BES433" s="19"/>
      <c r="BET433" s="19"/>
      <c r="BEU433" s="19"/>
      <c r="BEV433" s="19"/>
      <c r="BEW433" s="21">
        <v>75</v>
      </c>
      <c r="BEX433" s="21"/>
      <c r="BEY433" s="21"/>
      <c r="BEZ433" s="19"/>
      <c r="BFA433" s="19"/>
      <c r="BFB433" s="19"/>
      <c r="BFC433" s="19"/>
      <c r="BFD433" s="19"/>
      <c r="BFE433" s="19"/>
      <c r="BFF433" s="22"/>
      <c r="BFG433" s="22"/>
      <c r="BFH433" s="22"/>
      <c r="BFI433" s="19"/>
      <c r="BFJ433" s="19"/>
      <c r="BFK433" s="19"/>
      <c r="BFL433" s="19"/>
      <c r="BFM433" s="19"/>
      <c r="BFN433" s="19"/>
      <c r="BFO433" s="22"/>
      <c r="BFP433" s="22"/>
      <c r="BFQ433" s="22"/>
      <c r="BFR433" s="19"/>
      <c r="BFS433" s="19"/>
      <c r="BFT433" s="19"/>
      <c r="BFU433" s="19"/>
      <c r="BFV433" s="19"/>
      <c r="BFW433" s="19"/>
      <c r="BFX433" s="22"/>
      <c r="BFY433" s="22"/>
      <c r="BFZ433" s="22"/>
      <c r="BGA433" s="19"/>
      <c r="BGB433" s="19"/>
      <c r="BGC433" s="19"/>
      <c r="BGD433" s="19"/>
      <c r="BGE433" s="19"/>
      <c r="BGF433" s="19"/>
      <c r="BGG433" s="23">
        <v>75</v>
      </c>
      <c r="BGH433" s="23"/>
      <c r="BGI433" s="23"/>
      <c r="BGJ433" s="19"/>
      <c r="BGK433" s="19"/>
      <c r="BGL433" s="19"/>
      <c r="BGM433" s="19"/>
      <c r="BGN433" s="19"/>
      <c r="BGO433" s="19"/>
      <c r="BGP433" s="22"/>
      <c r="BGQ433" s="22"/>
      <c r="BGR433" s="22"/>
      <c r="BGS433" s="19"/>
      <c r="BGT433" s="19"/>
      <c r="BGU433" s="19"/>
      <c r="BGV433" s="19"/>
      <c r="BGW433" s="19"/>
      <c r="BGX433" s="19"/>
      <c r="BGY433" s="22"/>
      <c r="BGZ433" s="22"/>
      <c r="BHA433" s="22"/>
      <c r="BHB433" s="19"/>
      <c r="BHC433" s="19"/>
      <c r="BHD433" s="19"/>
      <c r="BHE433" s="19"/>
      <c r="BHF433" s="19"/>
      <c r="BHG433" s="19"/>
      <c r="BHH433" s="22"/>
      <c r="BHI433" s="22"/>
      <c r="BHJ433" s="22"/>
      <c r="BHK433" s="19"/>
      <c r="BHL433" s="19"/>
      <c r="BHM433" s="19"/>
      <c r="BHN433" s="19"/>
      <c r="BHO433" s="19"/>
      <c r="BHP433" s="19"/>
      <c r="BHQ433" s="21"/>
      <c r="BHR433" s="21"/>
      <c r="BHS433" s="21"/>
      <c r="BHT433" s="19"/>
      <c r="BHU433" s="19"/>
      <c r="BHV433" s="19"/>
      <c r="BHW433" s="19"/>
      <c r="BHX433" s="19"/>
      <c r="BHY433" s="19"/>
      <c r="BHZ433" s="22">
        <v>98</v>
      </c>
      <c r="BIA433" s="22">
        <v>98</v>
      </c>
      <c r="BIB433" s="22"/>
      <c r="BIC433" s="19"/>
      <c r="BID433" s="19"/>
      <c r="BIE433" s="19"/>
      <c r="BIF433" s="19"/>
      <c r="BIG433" s="19"/>
      <c r="BIH433" s="19"/>
      <c r="BII433" s="22"/>
      <c r="BIJ433" s="22"/>
      <c r="BIK433" s="22"/>
      <c r="BIL433" s="19"/>
      <c r="BIM433" s="19"/>
      <c r="BIN433" s="19"/>
      <c r="BIO433" s="19"/>
      <c r="BIP433" s="19"/>
      <c r="BIQ433" s="19"/>
      <c r="BIR433" s="22"/>
      <c r="BIS433" s="22"/>
      <c r="BIT433" s="22"/>
      <c r="BIU433" s="19"/>
      <c r="BIV433" s="19"/>
      <c r="BIW433" s="19"/>
      <c r="BIX433" s="19">
        <v>98</v>
      </c>
      <c r="BIY433" s="19">
        <v>98</v>
      </c>
      <c r="BIZ433" s="19"/>
      <c r="BJA433" s="21"/>
      <c r="BJB433" s="21"/>
      <c r="BJC433" s="21"/>
      <c r="BJD433" s="19"/>
      <c r="BJE433" s="19"/>
      <c r="BJF433" s="19"/>
      <c r="BJG433" s="19"/>
      <c r="BJH433" s="19"/>
      <c r="BJI433" s="19"/>
      <c r="BJJ433" s="22"/>
      <c r="BJK433" s="22"/>
      <c r="BJL433" s="22"/>
      <c r="BJM433" s="19">
        <v>98</v>
      </c>
      <c r="BJN433" s="19">
        <v>98</v>
      </c>
      <c r="BJO433" s="19"/>
      <c r="BJP433" s="19"/>
      <c r="BJQ433" s="19"/>
      <c r="BJR433" s="19"/>
      <c r="BJS433" s="22"/>
      <c r="BJT433" s="22"/>
      <c r="BJU433" s="22"/>
      <c r="BJV433" s="19"/>
      <c r="BJW433" s="19"/>
      <c r="BJX433" s="19"/>
      <c r="BJY433" s="19"/>
      <c r="BJZ433" s="19"/>
      <c r="BKA433" s="19"/>
      <c r="BKB433" s="22"/>
      <c r="BKC433" s="22"/>
      <c r="BKD433" s="22"/>
      <c r="BKE433" s="19">
        <v>98</v>
      </c>
      <c r="BKF433" s="19">
        <v>98</v>
      </c>
      <c r="BKG433" s="19"/>
      <c r="BKH433" s="19"/>
      <c r="BKI433" s="19"/>
      <c r="BKJ433" s="19"/>
      <c r="BKK433" s="21"/>
      <c r="BKL433" s="21"/>
      <c r="BKM433" s="21"/>
      <c r="BKN433" s="19"/>
      <c r="BKO433" s="22"/>
      <c r="BKP433" s="19"/>
      <c r="BKQ433" s="19"/>
      <c r="BKR433" s="19"/>
      <c r="BKS433" s="19"/>
      <c r="BKT433" s="22"/>
      <c r="BKU433" s="22"/>
      <c r="BKV433" s="22"/>
      <c r="BKW433" s="19"/>
      <c r="BKX433" s="19"/>
      <c r="BKY433" s="19"/>
      <c r="BKZ433" s="19"/>
      <c r="BLA433" s="19"/>
      <c r="BLB433" s="19"/>
      <c r="BLC433" s="19"/>
      <c r="BLD433" s="19"/>
      <c r="BLE433" s="22"/>
      <c r="BLF433" s="19"/>
      <c r="BLG433" s="19"/>
      <c r="BLH433" s="19"/>
      <c r="BLI433" s="13"/>
      <c r="BLJ433" s="13"/>
      <c r="BLK433" s="13"/>
      <c r="BLL433" s="13"/>
      <c r="BLM433" s="13"/>
      <c r="BLN433" s="13"/>
    </row>
    <row r="434" spans="1:7 1184:1678">
      <c r="A434" s="7" t="s">
        <v>1336</v>
      </c>
      <c r="B434" s="8">
        <v>442</v>
      </c>
      <c r="C434" s="7" t="s">
        <v>8</v>
      </c>
      <c r="D434" s="7" t="s">
        <v>1337</v>
      </c>
      <c r="E434" s="7" t="s">
        <v>1338</v>
      </c>
      <c r="F434" s="7"/>
      <c r="G434" s="7">
        <v>500</v>
      </c>
      <c r="ASN434" s="19"/>
      <c r="ASO434" s="19"/>
      <c r="ASP434" s="19"/>
      <c r="ASQ434" s="19"/>
      <c r="ASR434" s="19"/>
      <c r="ASS434" s="19"/>
      <c r="AST434" s="19"/>
      <c r="ASU434" s="19"/>
      <c r="ASV434" s="19"/>
      <c r="ASW434" s="19"/>
      <c r="ASX434" s="19"/>
      <c r="ASY434" s="19"/>
      <c r="ASZ434" s="19"/>
      <c r="ATA434" s="19"/>
      <c r="ATB434" s="19"/>
      <c r="ATC434" s="19"/>
      <c r="ATD434" s="19"/>
      <c r="ATE434" s="19"/>
      <c r="ATF434" s="19"/>
      <c r="ATG434" s="19"/>
      <c r="ATH434" s="19"/>
      <c r="ATI434" s="19"/>
      <c r="ATJ434" s="19"/>
      <c r="ATK434" s="19"/>
      <c r="ATL434" s="19"/>
      <c r="ATM434" s="19"/>
      <c r="ATN434" s="19"/>
      <c r="ATO434" s="19"/>
      <c r="ATP434" s="19"/>
      <c r="ATQ434" s="19"/>
      <c r="ATR434" s="19"/>
      <c r="ATS434" s="19"/>
      <c r="ATT434" s="19"/>
      <c r="ATU434" s="21"/>
      <c r="ATV434" s="21"/>
      <c r="ATW434" s="21"/>
      <c r="ATX434" s="19"/>
      <c r="ATY434" s="19"/>
      <c r="ATZ434" s="19"/>
      <c r="AUA434" s="19"/>
      <c r="AUB434" s="19"/>
      <c r="AUC434" s="19"/>
      <c r="AUD434" s="19"/>
      <c r="AUE434" s="19"/>
      <c r="AUF434" s="19"/>
      <c r="AUG434" s="19"/>
      <c r="AUH434" s="19"/>
      <c r="AUI434" s="19"/>
      <c r="AUJ434" s="19"/>
      <c r="AUK434" s="19"/>
      <c r="AUL434" s="19"/>
      <c r="AUM434" s="19"/>
      <c r="AUN434" s="19"/>
      <c r="AUO434" s="19"/>
      <c r="AUP434" s="19"/>
      <c r="AUQ434" s="19"/>
      <c r="AUR434" s="19"/>
      <c r="AUS434" s="19"/>
      <c r="AUT434" s="19"/>
      <c r="AUU434" s="19"/>
      <c r="AUV434" s="19"/>
      <c r="AUW434" s="19"/>
      <c r="AUX434" s="19"/>
      <c r="AUY434" s="19"/>
      <c r="AUZ434" s="19"/>
      <c r="AVA434" s="19"/>
      <c r="AVB434" s="19"/>
      <c r="AVC434" s="19"/>
      <c r="AVD434" s="19"/>
      <c r="AVE434" s="21"/>
      <c r="AVF434" s="21"/>
      <c r="AVG434" s="21"/>
      <c r="AVH434" s="19"/>
      <c r="AVI434" s="19"/>
      <c r="AVJ434" s="19"/>
      <c r="AVK434" s="19"/>
      <c r="AVL434" s="19"/>
      <c r="AVM434" s="19"/>
      <c r="AVN434" s="19"/>
      <c r="AVO434" s="19"/>
      <c r="AVP434" s="22"/>
      <c r="AVQ434" s="19"/>
      <c r="AVR434" s="19"/>
      <c r="AVS434" s="19"/>
      <c r="AVT434" s="19"/>
      <c r="AVU434" s="19"/>
      <c r="AVV434" s="19"/>
      <c r="AVW434" s="19">
        <v>650</v>
      </c>
      <c r="AVX434" s="19">
        <v>625</v>
      </c>
      <c r="AVY434" s="22"/>
      <c r="AVZ434" s="19"/>
      <c r="AWA434" s="19"/>
      <c r="AWB434" s="19"/>
      <c r="AWC434" s="19"/>
      <c r="AWD434" s="19"/>
      <c r="AWE434" s="19"/>
      <c r="AWF434" s="19"/>
      <c r="AWG434" s="19"/>
      <c r="AWH434" s="22"/>
      <c r="AWI434" s="19"/>
      <c r="AWJ434" s="19"/>
      <c r="AWK434" s="19"/>
      <c r="AWL434" s="19"/>
      <c r="AWM434" s="19"/>
      <c r="AWN434" s="19"/>
      <c r="AWO434" s="23">
        <v>625</v>
      </c>
      <c r="AWP434" s="23">
        <v>625</v>
      </c>
      <c r="AWQ434" s="23"/>
      <c r="AWR434" s="19"/>
      <c r="AWS434" s="19"/>
      <c r="AWT434" s="19"/>
      <c r="AWU434" s="19"/>
      <c r="AWV434" s="19"/>
      <c r="AWW434" s="19"/>
      <c r="AWX434" s="19"/>
      <c r="AWY434" s="19"/>
      <c r="AWZ434" s="22"/>
      <c r="AXA434" s="19"/>
      <c r="AXB434" s="19"/>
      <c r="AXC434" s="19"/>
      <c r="AXD434" s="19"/>
      <c r="AXE434" s="19"/>
      <c r="AXF434" s="19"/>
      <c r="AXG434" s="19"/>
      <c r="AXH434" s="19"/>
      <c r="AXI434" s="22"/>
      <c r="AXJ434" s="19"/>
      <c r="AXK434" s="19"/>
      <c r="AXL434" s="19"/>
      <c r="AXM434" s="19"/>
      <c r="AXN434" s="19"/>
      <c r="AXO434" s="19"/>
      <c r="AXP434" s="19"/>
      <c r="AXQ434" s="19"/>
      <c r="AXR434" s="22"/>
      <c r="AXS434" s="19"/>
      <c r="AXT434" s="19"/>
      <c r="AXU434" s="19"/>
      <c r="AXV434" s="19"/>
      <c r="AXW434" s="19"/>
      <c r="AXX434" s="19"/>
      <c r="AXY434" s="21"/>
      <c r="AXZ434" s="21"/>
      <c r="AYA434" s="21"/>
      <c r="AYB434" s="22"/>
      <c r="AYC434" s="22"/>
      <c r="AYD434" s="22"/>
      <c r="AYE434" s="22"/>
      <c r="AYF434" s="22"/>
      <c r="AYG434" s="22"/>
      <c r="AYH434" s="22"/>
      <c r="AYI434" s="22"/>
      <c r="AYJ434" s="22"/>
      <c r="AYK434" s="22"/>
      <c r="AYL434" s="22"/>
      <c r="AYM434" s="22"/>
      <c r="AYN434" s="22"/>
      <c r="AYO434" s="22"/>
      <c r="AYP434" s="22"/>
      <c r="AYQ434" s="22"/>
      <c r="AYR434" s="22"/>
      <c r="AYS434" s="22"/>
      <c r="AYT434" s="22"/>
      <c r="AYU434" s="22"/>
      <c r="AYV434" s="22"/>
      <c r="AYW434" s="22"/>
      <c r="AYX434" s="22"/>
      <c r="AYY434" s="22"/>
      <c r="AYZ434" s="22"/>
      <c r="AZA434" s="22"/>
      <c r="AZB434" s="22"/>
      <c r="AZC434" s="22"/>
      <c r="AZD434" s="22"/>
      <c r="AZE434" s="22"/>
      <c r="AZF434" s="22"/>
      <c r="AZG434" s="22"/>
      <c r="AZH434" s="22"/>
      <c r="AZI434" s="21"/>
      <c r="AZJ434" s="21"/>
      <c r="AZK434" s="21"/>
      <c r="AZL434" s="19"/>
      <c r="AZM434" s="19"/>
      <c r="AZN434" s="19"/>
      <c r="AZO434" s="19"/>
      <c r="AZP434" s="19"/>
      <c r="AZQ434" s="19"/>
      <c r="AZR434" s="19"/>
      <c r="AZS434" s="19"/>
      <c r="AZT434" s="19"/>
      <c r="AZU434" s="19"/>
      <c r="AZV434" s="19"/>
      <c r="AZW434" s="19"/>
      <c r="AZX434" s="19"/>
      <c r="AZY434" s="19"/>
      <c r="AZZ434" s="19"/>
      <c r="BAA434" s="22"/>
      <c r="BAB434" s="22"/>
      <c r="BAC434" s="22"/>
      <c r="BAD434" s="19"/>
      <c r="BAE434" s="19"/>
      <c r="BAF434" s="19"/>
      <c r="BAG434" s="19"/>
      <c r="BAH434" s="19"/>
      <c r="BAI434" s="19"/>
      <c r="BAJ434" s="19"/>
      <c r="BAK434" s="19"/>
      <c r="BAL434" s="19"/>
      <c r="BAM434" s="19"/>
      <c r="BAN434" s="19"/>
      <c r="BAO434" s="19"/>
      <c r="BAP434" s="22"/>
      <c r="BAQ434" s="22"/>
      <c r="BAR434" s="22"/>
      <c r="BAS434" s="21"/>
      <c r="BAT434" s="21"/>
      <c r="BAU434" s="21"/>
      <c r="BAV434" s="19"/>
      <c r="BAW434" s="19"/>
      <c r="BAX434" s="19"/>
      <c r="BAY434" s="19"/>
      <c r="BAZ434" s="19"/>
      <c r="BBA434" s="19"/>
      <c r="BBB434" s="22"/>
      <c r="BBC434" s="22"/>
      <c r="BBD434" s="22"/>
      <c r="BBE434" s="19"/>
      <c r="BBF434" s="19"/>
      <c r="BBG434" s="19"/>
      <c r="BBH434" s="19"/>
      <c r="BBI434" s="19"/>
      <c r="BBJ434" s="19"/>
      <c r="BBK434" s="19"/>
      <c r="BBL434" s="19"/>
      <c r="BBM434" s="19"/>
      <c r="BBN434" s="19"/>
      <c r="BBO434" s="19"/>
      <c r="BBP434" s="19"/>
      <c r="BBQ434" s="19"/>
      <c r="BBR434" s="19"/>
      <c r="BBS434" s="19"/>
      <c r="BBT434" s="19"/>
      <c r="BBU434" s="19"/>
      <c r="BBV434" s="19"/>
      <c r="BBW434" s="19"/>
      <c r="BBX434" s="19"/>
      <c r="BBY434" s="19"/>
      <c r="BBZ434" s="19"/>
      <c r="BCA434" s="19"/>
      <c r="BCB434" s="19"/>
      <c r="BCC434" s="21"/>
      <c r="BCD434" s="21"/>
      <c r="BCE434" s="21"/>
      <c r="BCF434" s="19"/>
      <c r="BCG434" s="19"/>
      <c r="BCH434" s="19"/>
      <c r="BCI434" s="19"/>
      <c r="BCJ434" s="19"/>
      <c r="BCK434" s="19"/>
      <c r="BCL434" s="22"/>
      <c r="BCM434" s="22"/>
      <c r="BCN434" s="22"/>
      <c r="BCO434" s="19"/>
      <c r="BCP434" s="19"/>
      <c r="BCQ434" s="19"/>
      <c r="BCR434" s="19"/>
      <c r="BCS434" s="19"/>
      <c r="BCT434" s="19"/>
      <c r="BCU434" s="22"/>
      <c r="BCV434" s="22"/>
      <c r="BCW434" s="22"/>
      <c r="BCX434" s="19"/>
      <c r="BCY434" s="19"/>
      <c r="BCZ434" s="19"/>
      <c r="BDA434" s="19"/>
      <c r="BDB434" s="19"/>
      <c r="BDC434" s="19"/>
      <c r="BDD434" s="22"/>
      <c r="BDE434" s="22"/>
      <c r="BDF434" s="22"/>
      <c r="BDG434" s="19"/>
      <c r="BDH434" s="19"/>
      <c r="BDI434" s="19"/>
      <c r="BDJ434" s="19"/>
      <c r="BDK434" s="19"/>
      <c r="BDL434" s="19"/>
      <c r="BDM434" s="21"/>
      <c r="BDN434" s="21"/>
      <c r="BDO434" s="21"/>
      <c r="BDP434" s="19"/>
      <c r="BDQ434" s="19"/>
      <c r="BDR434" s="19"/>
      <c r="BDS434" s="19"/>
      <c r="BDT434" s="19"/>
      <c r="BDU434" s="19"/>
      <c r="BDV434" s="22"/>
      <c r="BDW434" s="22"/>
      <c r="BDX434" s="22"/>
      <c r="BDY434" s="19"/>
      <c r="BDZ434" s="19"/>
      <c r="BEA434" s="19"/>
      <c r="BEB434" s="19"/>
      <c r="BEC434" s="19"/>
      <c r="BED434" s="19"/>
      <c r="BEE434" s="22"/>
      <c r="BEF434" s="22"/>
      <c r="BEG434" s="22"/>
      <c r="BEH434" s="19"/>
      <c r="BEI434" s="19"/>
      <c r="BEJ434" s="19"/>
      <c r="BEK434" s="19"/>
      <c r="BEL434" s="19"/>
      <c r="BEM434" s="19"/>
      <c r="BEN434" s="22"/>
      <c r="BEO434" s="22"/>
      <c r="BEP434" s="22"/>
      <c r="BEQ434" s="19"/>
      <c r="BER434" s="19"/>
      <c r="BES434" s="19"/>
      <c r="BET434" s="19"/>
      <c r="BEU434" s="19"/>
      <c r="BEV434" s="19"/>
      <c r="BEW434" s="21"/>
      <c r="BEX434" s="21"/>
      <c r="BEY434" s="21"/>
      <c r="BEZ434" s="19"/>
      <c r="BFA434" s="19"/>
      <c r="BFB434" s="19"/>
      <c r="BFC434" s="19"/>
      <c r="BFD434" s="19"/>
      <c r="BFE434" s="19"/>
      <c r="BFF434" s="22"/>
      <c r="BFG434" s="22"/>
      <c r="BFH434" s="22"/>
      <c r="BFI434" s="19"/>
      <c r="BFJ434" s="19"/>
      <c r="BFK434" s="19"/>
      <c r="BFL434" s="19"/>
      <c r="BFM434" s="19"/>
      <c r="BFN434" s="19"/>
      <c r="BFO434" s="22"/>
      <c r="BFP434" s="22"/>
      <c r="BFQ434" s="22"/>
      <c r="BFR434" s="19"/>
      <c r="BFS434" s="19"/>
      <c r="BFT434" s="19"/>
      <c r="BFU434" s="19"/>
      <c r="BFV434" s="19"/>
      <c r="BFW434" s="19"/>
      <c r="BFX434" s="22"/>
      <c r="BFY434" s="22"/>
      <c r="BFZ434" s="22"/>
      <c r="BGA434" s="19"/>
      <c r="BGB434" s="19"/>
      <c r="BGC434" s="19"/>
      <c r="BGD434" s="19"/>
      <c r="BGE434" s="19"/>
      <c r="BGF434" s="19"/>
      <c r="BGG434" s="23"/>
      <c r="BGH434" s="23"/>
      <c r="BGI434" s="23"/>
      <c r="BGJ434" s="19"/>
      <c r="BGK434" s="19"/>
      <c r="BGL434" s="19"/>
      <c r="BGM434" s="19"/>
      <c r="BGN434" s="19"/>
      <c r="BGO434" s="19"/>
      <c r="BGP434" s="22"/>
      <c r="BGQ434" s="22"/>
      <c r="BGR434" s="22"/>
      <c r="BGS434" s="19"/>
      <c r="BGT434" s="19"/>
      <c r="BGU434" s="19"/>
      <c r="BGV434" s="19"/>
      <c r="BGW434" s="19"/>
      <c r="BGX434" s="19"/>
      <c r="BGY434" s="22"/>
      <c r="BGZ434" s="22"/>
      <c r="BHA434" s="22"/>
      <c r="BHB434" s="19"/>
      <c r="BHC434" s="19"/>
      <c r="BHD434" s="19"/>
      <c r="BHE434" s="19"/>
      <c r="BHF434" s="19"/>
      <c r="BHG434" s="19"/>
      <c r="BHH434" s="22"/>
      <c r="BHI434" s="22"/>
      <c r="BHJ434" s="22"/>
      <c r="BHK434" s="19"/>
      <c r="BHL434" s="19"/>
      <c r="BHM434" s="19"/>
      <c r="BHN434" s="19"/>
      <c r="BHO434" s="19"/>
      <c r="BHP434" s="19"/>
      <c r="BHQ434" s="21"/>
      <c r="BHR434" s="21"/>
      <c r="BHS434" s="21"/>
      <c r="BHT434" s="19"/>
      <c r="BHU434" s="19"/>
      <c r="BHV434" s="19"/>
      <c r="BHW434" s="19"/>
      <c r="BHX434" s="19"/>
      <c r="BHY434" s="19"/>
      <c r="BHZ434" s="22"/>
      <c r="BIA434" s="22"/>
      <c r="BIB434" s="22"/>
      <c r="BIC434" s="19"/>
      <c r="BID434" s="19"/>
      <c r="BIE434" s="19"/>
      <c r="BIF434" s="19"/>
      <c r="BIG434" s="19"/>
      <c r="BIH434" s="19"/>
      <c r="BII434" s="22"/>
      <c r="BIJ434" s="22"/>
      <c r="BIK434" s="22"/>
      <c r="BIL434" s="19"/>
      <c r="BIM434" s="19"/>
      <c r="BIN434" s="19"/>
      <c r="BIO434" s="19"/>
      <c r="BIP434" s="19"/>
      <c r="BIQ434" s="19"/>
      <c r="BIR434" s="22"/>
      <c r="BIS434" s="22"/>
      <c r="BIT434" s="22"/>
      <c r="BIU434" s="19"/>
      <c r="BIV434" s="19"/>
      <c r="BIW434" s="19"/>
      <c r="BIX434" s="19"/>
      <c r="BIY434" s="19"/>
      <c r="BIZ434" s="19"/>
      <c r="BJA434" s="21"/>
      <c r="BJB434" s="21"/>
      <c r="BJC434" s="21"/>
      <c r="BJD434" s="19"/>
      <c r="BJE434" s="19"/>
      <c r="BJF434" s="19"/>
      <c r="BJG434" s="19"/>
      <c r="BJH434" s="19"/>
      <c r="BJI434" s="19"/>
      <c r="BJJ434" s="22"/>
      <c r="BJK434" s="22"/>
      <c r="BJL434" s="22"/>
      <c r="BJM434" s="19"/>
      <c r="BJN434" s="19"/>
      <c r="BJO434" s="19"/>
      <c r="BJP434" s="19"/>
      <c r="BJQ434" s="19"/>
      <c r="BJR434" s="19"/>
      <c r="BJS434" s="22"/>
      <c r="BJT434" s="22"/>
      <c r="BJU434" s="22"/>
      <c r="BJV434" s="19"/>
      <c r="BJW434" s="19"/>
      <c r="BJX434" s="19"/>
      <c r="BJY434" s="19"/>
      <c r="BJZ434" s="19"/>
      <c r="BKA434" s="19"/>
      <c r="BKB434" s="22"/>
      <c r="BKC434" s="22"/>
      <c r="BKD434" s="22"/>
      <c r="BKE434" s="19"/>
      <c r="BKF434" s="19"/>
      <c r="BKG434" s="19"/>
      <c r="BKH434" s="19"/>
      <c r="BKI434" s="19"/>
      <c r="BKJ434" s="19"/>
      <c r="BKK434" s="21"/>
      <c r="BKL434" s="21"/>
      <c r="BKM434" s="21"/>
      <c r="BKN434" s="19"/>
      <c r="BKO434" s="22"/>
      <c r="BKP434" s="19"/>
      <c r="BKQ434" s="19"/>
      <c r="BKR434" s="19"/>
      <c r="BKS434" s="19"/>
      <c r="BKT434" s="22"/>
      <c r="BKU434" s="22"/>
      <c r="BKV434" s="22"/>
      <c r="BKW434" s="19"/>
      <c r="BKX434" s="19"/>
      <c r="BKY434" s="19"/>
      <c r="BKZ434" s="19"/>
      <c r="BLA434" s="19"/>
      <c r="BLB434" s="19"/>
      <c r="BLC434" s="19"/>
      <c r="BLD434" s="19"/>
      <c r="BLE434" s="22"/>
      <c r="BLF434" s="19"/>
      <c r="BLG434" s="19"/>
      <c r="BLH434" s="19"/>
      <c r="BLI434" s="13"/>
      <c r="BLJ434" s="13"/>
      <c r="BLK434" s="13"/>
      <c r="BLL434" s="13"/>
      <c r="BLM434" s="13"/>
      <c r="BLN434" s="13"/>
    </row>
    <row r="435" spans="1:7 1184:1678">
      <c r="A435" s="7" t="s">
        <v>1339</v>
      </c>
      <c r="B435" s="8">
        <v>443</v>
      </c>
      <c r="C435" s="7" t="s">
        <v>8</v>
      </c>
      <c r="D435" s="7" t="s">
        <v>1340</v>
      </c>
      <c r="E435" s="7" t="s">
        <v>1341</v>
      </c>
      <c r="F435" s="7"/>
      <c r="G435" s="7">
        <v>100</v>
      </c>
      <c r="ASN435" s="19"/>
      <c r="ASO435" s="19"/>
      <c r="ASP435" s="19"/>
      <c r="ASQ435" s="19"/>
      <c r="ASR435" s="19"/>
      <c r="ASS435" s="19"/>
      <c r="AST435" s="19"/>
      <c r="ASU435" s="19"/>
      <c r="ASV435" s="19"/>
      <c r="ASW435" s="19"/>
      <c r="ASX435" s="19"/>
      <c r="ASY435" s="19"/>
      <c r="ASZ435" s="19"/>
      <c r="ATA435" s="19"/>
      <c r="ATB435" s="19"/>
      <c r="ATC435" s="19"/>
      <c r="ATD435" s="19"/>
      <c r="ATE435" s="19"/>
      <c r="ATF435" s="19"/>
      <c r="ATG435" s="19"/>
      <c r="ATH435" s="19"/>
      <c r="ATI435" s="19"/>
      <c r="ATJ435" s="19"/>
      <c r="ATK435" s="19"/>
      <c r="ATL435" s="19"/>
      <c r="ATM435" s="19"/>
      <c r="ATN435" s="19"/>
      <c r="ATO435" s="19"/>
      <c r="ATP435" s="19"/>
      <c r="ATQ435" s="19"/>
      <c r="ATR435" s="19"/>
      <c r="ATS435" s="19"/>
      <c r="ATT435" s="19"/>
      <c r="ATU435" s="21"/>
      <c r="ATV435" s="21"/>
      <c r="ATW435" s="21"/>
      <c r="ATX435" s="19"/>
      <c r="ATY435" s="19"/>
      <c r="ATZ435" s="19"/>
      <c r="AUA435" s="19"/>
      <c r="AUB435" s="19"/>
      <c r="AUC435" s="19"/>
      <c r="AUD435" s="19"/>
      <c r="AUE435" s="19"/>
      <c r="AUF435" s="19"/>
      <c r="AUG435" s="19"/>
      <c r="AUH435" s="19"/>
      <c r="AUI435" s="19"/>
      <c r="AUJ435" s="19"/>
      <c r="AUK435" s="19"/>
      <c r="AUL435" s="19"/>
      <c r="AUM435" s="19"/>
      <c r="AUN435" s="19"/>
      <c r="AUO435" s="19"/>
      <c r="AUP435" s="19"/>
      <c r="AUQ435" s="19"/>
      <c r="AUR435" s="19"/>
      <c r="AUS435" s="19"/>
      <c r="AUT435" s="19"/>
      <c r="AUU435" s="19"/>
      <c r="AUV435" s="19"/>
      <c r="AUW435" s="19"/>
      <c r="AUX435" s="19"/>
      <c r="AUY435" s="19"/>
      <c r="AUZ435" s="19"/>
      <c r="AVA435" s="19"/>
      <c r="AVB435" s="19"/>
      <c r="AVC435" s="19"/>
      <c r="AVD435" s="19"/>
      <c r="AVE435" s="21"/>
      <c r="AVF435" s="21"/>
      <c r="AVG435" s="21"/>
      <c r="AVH435" s="19"/>
      <c r="AVI435" s="19"/>
      <c r="AVJ435" s="19"/>
      <c r="AVK435" s="19"/>
      <c r="AVL435" s="19"/>
      <c r="AVM435" s="19"/>
      <c r="AVN435" s="19"/>
      <c r="AVO435" s="19"/>
      <c r="AVP435" s="22"/>
      <c r="AVQ435" s="19"/>
      <c r="AVR435" s="19"/>
      <c r="AVS435" s="19"/>
      <c r="AVT435" s="19"/>
      <c r="AVU435" s="19"/>
      <c r="AVV435" s="19"/>
      <c r="AVW435" s="19"/>
      <c r="AVX435" s="19"/>
      <c r="AVY435" s="22"/>
      <c r="AVZ435" s="19"/>
      <c r="AWA435" s="19"/>
      <c r="AWB435" s="19"/>
      <c r="AWC435" s="19"/>
      <c r="AWD435" s="19"/>
      <c r="AWE435" s="19"/>
      <c r="AWF435" s="19"/>
      <c r="AWG435" s="19"/>
      <c r="AWH435" s="22"/>
      <c r="AWI435" s="19"/>
      <c r="AWJ435" s="19"/>
      <c r="AWK435" s="19"/>
      <c r="AWL435" s="19"/>
      <c r="AWM435" s="19"/>
      <c r="AWN435" s="19"/>
      <c r="AWO435" s="23">
        <v>150</v>
      </c>
      <c r="AWP435" s="23">
        <v>150</v>
      </c>
      <c r="AWQ435" s="23"/>
      <c r="AWR435" s="19"/>
      <c r="AWS435" s="19"/>
      <c r="AWT435" s="19"/>
      <c r="AWU435" s="19"/>
      <c r="AWV435" s="19"/>
      <c r="AWW435" s="19"/>
      <c r="AWX435" s="19"/>
      <c r="AWY435" s="19"/>
      <c r="AWZ435" s="22"/>
      <c r="AXA435" s="19"/>
      <c r="AXB435" s="19"/>
      <c r="AXC435" s="19"/>
      <c r="AXD435" s="19"/>
      <c r="AXE435" s="19"/>
      <c r="AXF435" s="19"/>
      <c r="AXG435" s="19"/>
      <c r="AXH435" s="19"/>
      <c r="AXI435" s="22"/>
      <c r="AXJ435" s="19"/>
      <c r="AXK435" s="19"/>
      <c r="AXL435" s="19"/>
      <c r="AXM435" s="19"/>
      <c r="AXN435" s="19"/>
      <c r="AXO435" s="19"/>
      <c r="AXP435" s="19"/>
      <c r="AXQ435" s="19"/>
      <c r="AXR435" s="22"/>
      <c r="AXS435" s="19"/>
      <c r="AXT435" s="19"/>
      <c r="AXU435" s="19"/>
      <c r="AXV435" s="19"/>
      <c r="AXW435" s="19"/>
      <c r="AXX435" s="19"/>
      <c r="AXY435" s="21"/>
      <c r="AXZ435" s="21"/>
      <c r="AYA435" s="21"/>
      <c r="AYB435" s="22"/>
      <c r="AYC435" s="22"/>
      <c r="AYD435" s="22"/>
      <c r="AYE435" s="22"/>
      <c r="AYF435" s="22"/>
      <c r="AYG435" s="22"/>
      <c r="AYH435" s="22"/>
      <c r="AYI435" s="22"/>
      <c r="AYJ435" s="22"/>
      <c r="AYK435" s="22"/>
      <c r="AYL435" s="22"/>
      <c r="AYM435" s="22"/>
      <c r="AYN435" s="22"/>
      <c r="AYO435" s="22"/>
      <c r="AYP435" s="22"/>
      <c r="AYQ435" s="22"/>
      <c r="AYR435" s="22"/>
      <c r="AYS435" s="22"/>
      <c r="AYT435" s="22"/>
      <c r="AYU435" s="22"/>
      <c r="AYV435" s="22"/>
      <c r="AYW435" s="22"/>
      <c r="AYX435" s="22"/>
      <c r="AYY435" s="22"/>
      <c r="AYZ435" s="22"/>
      <c r="AZA435" s="22"/>
      <c r="AZB435" s="22"/>
      <c r="AZC435" s="22"/>
      <c r="AZD435" s="22"/>
      <c r="AZE435" s="22"/>
      <c r="AZF435" s="22"/>
      <c r="AZG435" s="22"/>
      <c r="AZH435" s="22"/>
      <c r="AZI435" s="21"/>
      <c r="AZJ435" s="21"/>
      <c r="AZK435" s="21"/>
      <c r="AZL435" s="19"/>
      <c r="AZM435" s="19"/>
      <c r="AZN435" s="19"/>
      <c r="AZO435" s="19"/>
      <c r="AZP435" s="19"/>
      <c r="AZQ435" s="19"/>
      <c r="AZR435" s="19"/>
      <c r="AZS435" s="19"/>
      <c r="AZT435" s="19"/>
      <c r="AZU435" s="19"/>
      <c r="AZV435" s="19"/>
      <c r="AZW435" s="19"/>
      <c r="AZX435" s="19"/>
      <c r="AZY435" s="19"/>
      <c r="AZZ435" s="19"/>
      <c r="BAA435" s="22"/>
      <c r="BAB435" s="22"/>
      <c r="BAC435" s="22"/>
      <c r="BAD435" s="19"/>
      <c r="BAE435" s="19"/>
      <c r="BAF435" s="19"/>
      <c r="BAG435" s="19"/>
      <c r="BAH435" s="19"/>
      <c r="BAI435" s="19"/>
      <c r="BAJ435" s="19"/>
      <c r="BAK435" s="19"/>
      <c r="BAL435" s="19"/>
      <c r="BAM435" s="19"/>
      <c r="BAN435" s="19"/>
      <c r="BAO435" s="19"/>
      <c r="BAP435" s="22"/>
      <c r="BAQ435" s="22"/>
      <c r="BAR435" s="22"/>
      <c r="BAS435" s="21"/>
      <c r="BAT435" s="21"/>
      <c r="BAU435" s="21"/>
      <c r="BAV435" s="19"/>
      <c r="BAW435" s="19"/>
      <c r="BAX435" s="19"/>
      <c r="BAY435" s="19"/>
      <c r="BAZ435" s="19"/>
      <c r="BBA435" s="19"/>
      <c r="BBB435" s="22"/>
      <c r="BBC435" s="22"/>
      <c r="BBD435" s="22"/>
      <c r="BBE435" s="19"/>
      <c r="BBF435" s="19"/>
      <c r="BBG435" s="19"/>
      <c r="BBH435" s="19"/>
      <c r="BBI435" s="19"/>
      <c r="BBJ435" s="19"/>
      <c r="BBK435" s="19"/>
      <c r="BBL435" s="19"/>
      <c r="BBM435" s="19"/>
      <c r="BBN435" s="19"/>
      <c r="BBO435" s="19"/>
      <c r="BBP435" s="19"/>
      <c r="BBQ435" s="19"/>
      <c r="BBR435" s="19"/>
      <c r="BBS435" s="19"/>
      <c r="BBT435" s="19"/>
      <c r="BBU435" s="19"/>
      <c r="BBV435" s="19"/>
      <c r="BBW435" s="19"/>
      <c r="BBX435" s="19"/>
      <c r="BBY435" s="19"/>
      <c r="BBZ435" s="19"/>
      <c r="BCA435" s="19"/>
      <c r="BCB435" s="19"/>
      <c r="BCC435" s="21"/>
      <c r="BCD435" s="21"/>
      <c r="BCE435" s="21"/>
      <c r="BCF435" s="19"/>
      <c r="BCG435" s="19"/>
      <c r="BCH435" s="19"/>
      <c r="BCI435" s="19"/>
      <c r="BCJ435" s="19"/>
      <c r="BCK435" s="19"/>
      <c r="BCL435" s="22"/>
      <c r="BCM435" s="22"/>
      <c r="BCN435" s="22"/>
      <c r="BCO435" s="19"/>
      <c r="BCP435" s="19"/>
      <c r="BCQ435" s="19"/>
      <c r="BCR435" s="19"/>
      <c r="BCS435" s="19"/>
      <c r="BCT435" s="19"/>
      <c r="BCU435" s="22"/>
      <c r="BCV435" s="22"/>
      <c r="BCW435" s="22"/>
      <c r="BCX435" s="19"/>
      <c r="BCY435" s="19"/>
      <c r="BCZ435" s="19"/>
      <c r="BDA435" s="19"/>
      <c r="BDB435" s="19"/>
      <c r="BDC435" s="19"/>
      <c r="BDD435" s="22"/>
      <c r="BDE435" s="22"/>
      <c r="BDF435" s="22"/>
      <c r="BDG435" s="19"/>
      <c r="BDH435" s="19"/>
      <c r="BDI435" s="19"/>
      <c r="BDJ435" s="19"/>
      <c r="BDK435" s="19"/>
      <c r="BDL435" s="19"/>
      <c r="BDM435" s="21"/>
      <c r="BDN435" s="21"/>
      <c r="BDO435" s="21"/>
      <c r="BDP435" s="19"/>
      <c r="BDQ435" s="19"/>
      <c r="BDR435" s="19"/>
      <c r="BDS435" s="19"/>
      <c r="BDT435" s="19"/>
      <c r="BDU435" s="19"/>
      <c r="BDV435" s="22"/>
      <c r="BDW435" s="22"/>
      <c r="BDX435" s="22"/>
      <c r="BDY435" s="19"/>
      <c r="BDZ435" s="19"/>
      <c r="BEA435" s="19"/>
      <c r="BEB435" s="19"/>
      <c r="BEC435" s="19"/>
      <c r="BED435" s="19"/>
      <c r="BEE435" s="22"/>
      <c r="BEF435" s="22"/>
      <c r="BEG435" s="22"/>
      <c r="BEH435" s="19"/>
      <c r="BEI435" s="19"/>
      <c r="BEJ435" s="19"/>
      <c r="BEK435" s="19"/>
      <c r="BEL435" s="19"/>
      <c r="BEM435" s="19"/>
      <c r="BEN435" s="22"/>
      <c r="BEO435" s="22"/>
      <c r="BEP435" s="22"/>
      <c r="BEQ435" s="19"/>
      <c r="BER435" s="19"/>
      <c r="BES435" s="19"/>
      <c r="BET435" s="19"/>
      <c r="BEU435" s="19"/>
      <c r="BEV435" s="19"/>
      <c r="BEW435" s="21"/>
      <c r="BEX435" s="21"/>
      <c r="BEY435" s="21"/>
      <c r="BEZ435" s="19"/>
      <c r="BFA435" s="19"/>
      <c r="BFB435" s="19"/>
      <c r="BFC435" s="19"/>
      <c r="BFD435" s="19"/>
      <c r="BFE435" s="19"/>
      <c r="BFF435" s="22"/>
      <c r="BFG435" s="22"/>
      <c r="BFH435" s="22"/>
      <c r="BFI435" s="19"/>
      <c r="BFJ435" s="19"/>
      <c r="BFK435" s="19"/>
      <c r="BFL435" s="19"/>
      <c r="BFM435" s="19"/>
      <c r="BFN435" s="19"/>
      <c r="BFO435" s="22"/>
      <c r="BFP435" s="22"/>
      <c r="BFQ435" s="22"/>
      <c r="BFR435" s="19"/>
      <c r="BFS435" s="19"/>
      <c r="BFT435" s="19"/>
      <c r="BFU435" s="19"/>
      <c r="BFV435" s="19"/>
      <c r="BFW435" s="19"/>
      <c r="BFX435" s="22"/>
      <c r="BFY435" s="22"/>
      <c r="BFZ435" s="22"/>
      <c r="BGA435" s="19"/>
      <c r="BGB435" s="19"/>
      <c r="BGC435" s="19"/>
      <c r="BGD435" s="19"/>
      <c r="BGE435" s="19"/>
      <c r="BGF435" s="19"/>
      <c r="BGG435" s="23"/>
      <c r="BGH435" s="23"/>
      <c r="BGI435" s="23"/>
      <c r="BGJ435" s="19"/>
      <c r="BGK435" s="19"/>
      <c r="BGL435" s="19"/>
      <c r="BGM435" s="19"/>
      <c r="BGN435" s="19"/>
      <c r="BGO435" s="19"/>
      <c r="BGP435" s="22"/>
      <c r="BGQ435" s="22"/>
      <c r="BGR435" s="22"/>
      <c r="BGS435" s="19"/>
      <c r="BGT435" s="19"/>
      <c r="BGU435" s="19"/>
      <c r="BGV435" s="19"/>
      <c r="BGW435" s="19"/>
      <c r="BGX435" s="19"/>
      <c r="BGY435" s="22"/>
      <c r="BGZ435" s="22"/>
      <c r="BHA435" s="22"/>
      <c r="BHB435" s="19"/>
      <c r="BHC435" s="19"/>
      <c r="BHD435" s="19"/>
      <c r="BHE435" s="19"/>
      <c r="BHF435" s="19"/>
      <c r="BHG435" s="19"/>
      <c r="BHH435" s="22"/>
      <c r="BHI435" s="22"/>
      <c r="BHJ435" s="22"/>
      <c r="BHK435" s="19"/>
      <c r="BHL435" s="19"/>
      <c r="BHM435" s="19"/>
      <c r="BHN435" s="19"/>
      <c r="BHO435" s="19"/>
      <c r="BHP435" s="19"/>
      <c r="BHQ435" s="21"/>
      <c r="BHR435" s="21"/>
      <c r="BHS435" s="21"/>
      <c r="BHT435" s="19"/>
      <c r="BHU435" s="19"/>
      <c r="BHV435" s="19"/>
      <c r="BHW435" s="19"/>
      <c r="BHX435" s="19"/>
      <c r="BHY435" s="19"/>
      <c r="BHZ435" s="22"/>
      <c r="BIA435" s="22"/>
      <c r="BIB435" s="22"/>
      <c r="BIC435" s="19"/>
      <c r="BID435" s="19"/>
      <c r="BIE435" s="19"/>
      <c r="BIF435" s="19"/>
      <c r="BIG435" s="19"/>
      <c r="BIH435" s="19"/>
      <c r="BII435" s="22"/>
      <c r="BIJ435" s="22"/>
      <c r="BIK435" s="22"/>
      <c r="BIL435" s="19"/>
      <c r="BIM435" s="19"/>
      <c r="BIN435" s="19"/>
      <c r="BIO435" s="19"/>
      <c r="BIP435" s="19"/>
      <c r="BIQ435" s="19"/>
      <c r="BIR435" s="22"/>
      <c r="BIS435" s="22"/>
      <c r="BIT435" s="22"/>
      <c r="BIU435" s="19"/>
      <c r="BIV435" s="19"/>
      <c r="BIW435" s="19"/>
      <c r="BIX435" s="19"/>
      <c r="BIY435" s="19"/>
      <c r="BIZ435" s="19"/>
      <c r="BJA435" s="21"/>
      <c r="BJB435" s="21"/>
      <c r="BJC435" s="21"/>
      <c r="BJD435" s="19"/>
      <c r="BJE435" s="19"/>
      <c r="BJF435" s="19"/>
      <c r="BJG435" s="19"/>
      <c r="BJH435" s="19"/>
      <c r="BJI435" s="19"/>
      <c r="BJJ435" s="22"/>
      <c r="BJK435" s="22"/>
      <c r="BJL435" s="22"/>
      <c r="BJM435" s="19"/>
      <c r="BJN435" s="19"/>
      <c r="BJO435" s="19"/>
      <c r="BJP435" s="19"/>
      <c r="BJQ435" s="19"/>
      <c r="BJR435" s="19"/>
      <c r="BJS435" s="22"/>
      <c r="BJT435" s="22"/>
      <c r="BJU435" s="22"/>
      <c r="BJV435" s="19"/>
      <c r="BJW435" s="19"/>
      <c r="BJX435" s="19"/>
      <c r="BJY435" s="19"/>
      <c r="BJZ435" s="19"/>
      <c r="BKA435" s="19"/>
      <c r="BKB435" s="22"/>
      <c r="BKC435" s="22"/>
      <c r="BKD435" s="22"/>
      <c r="BKE435" s="19"/>
      <c r="BKF435" s="19"/>
      <c r="BKG435" s="19"/>
      <c r="BKH435" s="19"/>
      <c r="BKI435" s="19"/>
      <c r="BKJ435" s="19"/>
      <c r="BKK435" s="21"/>
      <c r="BKL435" s="21"/>
      <c r="BKM435" s="21"/>
      <c r="BKN435" s="19"/>
      <c r="BKO435" s="22"/>
      <c r="BKP435" s="19"/>
      <c r="BKQ435" s="19"/>
      <c r="BKR435" s="19"/>
      <c r="BKS435" s="19"/>
      <c r="BKT435" s="22"/>
      <c r="BKU435" s="22"/>
      <c r="BKV435" s="22"/>
      <c r="BKW435" s="19"/>
      <c r="BKX435" s="19"/>
      <c r="BKY435" s="19"/>
      <c r="BKZ435" s="19"/>
      <c r="BLA435" s="19"/>
      <c r="BLB435" s="19"/>
      <c r="BLC435" s="19"/>
      <c r="BLD435" s="19"/>
      <c r="BLE435" s="22"/>
      <c r="BLF435" s="19"/>
      <c r="BLG435" s="19"/>
      <c r="BLH435" s="19"/>
      <c r="BLI435" s="13"/>
      <c r="BLJ435" s="13"/>
      <c r="BLK435" s="13"/>
      <c r="BLL435" s="13"/>
      <c r="BLM435" s="13"/>
      <c r="BLN435" s="13"/>
    </row>
    <row r="436" spans="1:7 1184:1678">
      <c r="A436" s="7" t="s">
        <v>1342</v>
      </c>
      <c r="B436" s="8">
        <v>444</v>
      </c>
      <c r="C436" s="7" t="s">
        <v>8</v>
      </c>
      <c r="D436" s="7" t="s">
        <v>1343</v>
      </c>
      <c r="E436" s="7" t="s">
        <v>1344</v>
      </c>
      <c r="F436" s="7"/>
      <c r="G436" s="7">
        <v>250</v>
      </c>
      <c r="ASN436" s="19"/>
      <c r="ASO436" s="19"/>
      <c r="ASP436" s="19"/>
      <c r="ASQ436" s="19"/>
      <c r="ASR436" s="19"/>
      <c r="ASS436" s="19"/>
      <c r="AST436" s="19"/>
      <c r="ASU436" s="19"/>
      <c r="ASV436" s="19"/>
      <c r="ASW436" s="19"/>
      <c r="ASX436" s="19"/>
      <c r="ASY436" s="19"/>
      <c r="ASZ436" s="19"/>
      <c r="ATA436" s="19"/>
      <c r="ATB436" s="19"/>
      <c r="ATC436" s="19"/>
      <c r="ATD436" s="19"/>
      <c r="ATE436" s="19"/>
      <c r="ATF436" s="19"/>
      <c r="ATG436" s="19"/>
      <c r="ATH436" s="19"/>
      <c r="ATI436" s="19"/>
      <c r="ATJ436" s="19"/>
      <c r="ATK436" s="19"/>
      <c r="ATL436" s="19"/>
      <c r="ATM436" s="19"/>
      <c r="ATN436" s="19"/>
      <c r="ATO436" s="19"/>
      <c r="ATP436" s="19"/>
      <c r="ATQ436" s="19"/>
      <c r="ATR436" s="19"/>
      <c r="ATS436" s="19"/>
      <c r="ATT436" s="19"/>
      <c r="ATU436" s="21"/>
      <c r="ATV436" s="21"/>
      <c r="ATW436" s="21"/>
      <c r="ATX436" s="19"/>
      <c r="ATY436" s="19"/>
      <c r="ATZ436" s="19"/>
      <c r="AUA436" s="19"/>
      <c r="AUB436" s="19"/>
      <c r="AUC436" s="19"/>
      <c r="AUD436" s="19"/>
      <c r="AUE436" s="19"/>
      <c r="AUF436" s="19"/>
      <c r="AUG436" s="19"/>
      <c r="AUH436" s="19"/>
      <c r="AUI436" s="19"/>
      <c r="AUJ436" s="19"/>
      <c r="AUK436" s="19"/>
      <c r="AUL436" s="19"/>
      <c r="AUM436" s="19"/>
      <c r="AUN436" s="19"/>
      <c r="AUO436" s="19"/>
      <c r="AUP436" s="19"/>
      <c r="AUQ436" s="19"/>
      <c r="AUR436" s="19"/>
      <c r="AUS436" s="19"/>
      <c r="AUT436" s="19"/>
      <c r="AUU436" s="19"/>
      <c r="AUV436" s="19"/>
      <c r="AUW436" s="19"/>
      <c r="AUX436" s="19"/>
      <c r="AUY436" s="19"/>
      <c r="AUZ436" s="19"/>
      <c r="AVA436" s="19"/>
      <c r="AVB436" s="19"/>
      <c r="AVC436" s="19"/>
      <c r="AVD436" s="19"/>
      <c r="AVE436" s="21"/>
      <c r="AVF436" s="21"/>
      <c r="AVG436" s="21"/>
      <c r="AVH436" s="19"/>
      <c r="AVI436" s="19"/>
      <c r="AVJ436" s="19"/>
      <c r="AVK436" s="19"/>
      <c r="AVL436" s="19"/>
      <c r="AVM436" s="19"/>
      <c r="AVN436" s="19"/>
      <c r="AVO436" s="19"/>
      <c r="AVP436" s="22"/>
      <c r="AVQ436" s="19"/>
      <c r="AVR436" s="19"/>
      <c r="AVS436" s="19"/>
      <c r="AVT436" s="19"/>
      <c r="AVU436" s="19"/>
      <c r="AVV436" s="19"/>
      <c r="AVW436" s="19"/>
      <c r="AVX436" s="19"/>
      <c r="AVY436" s="22"/>
      <c r="AVZ436" s="19">
        <v>410</v>
      </c>
      <c r="AWA436" s="19">
        <v>410</v>
      </c>
      <c r="AWB436" s="19"/>
      <c r="AWC436" s="19"/>
      <c r="AWD436" s="19"/>
      <c r="AWE436" s="19"/>
      <c r="AWF436" s="19"/>
      <c r="AWG436" s="19"/>
      <c r="AWH436" s="22"/>
      <c r="AWI436" s="19"/>
      <c r="AWJ436" s="19"/>
      <c r="AWK436" s="19"/>
      <c r="AWL436" s="19"/>
      <c r="AWM436" s="19"/>
      <c r="AWN436" s="19"/>
      <c r="AWO436" s="23">
        <v>400</v>
      </c>
      <c r="AWP436" s="23">
        <v>400</v>
      </c>
      <c r="AWQ436" s="23"/>
      <c r="AWR436" s="19"/>
      <c r="AWS436" s="19"/>
      <c r="AWT436" s="19"/>
      <c r="AWU436" s="19"/>
      <c r="AWV436" s="19"/>
      <c r="AWW436" s="19"/>
      <c r="AWX436" s="19"/>
      <c r="AWY436" s="19"/>
      <c r="AWZ436" s="22"/>
      <c r="AXA436" s="19">
        <v>420</v>
      </c>
      <c r="AXB436" s="19">
        <v>420</v>
      </c>
      <c r="AXC436" s="19"/>
      <c r="AXD436" s="19"/>
      <c r="AXE436" s="19"/>
      <c r="AXF436" s="19"/>
      <c r="AXG436" s="19"/>
      <c r="AXH436" s="19"/>
      <c r="AXI436" s="22"/>
      <c r="AXJ436" s="19"/>
      <c r="AXK436" s="19"/>
      <c r="AXL436" s="19"/>
      <c r="AXM436" s="19"/>
      <c r="AXN436" s="19"/>
      <c r="AXO436" s="19"/>
      <c r="AXP436" s="19"/>
      <c r="AXQ436" s="19"/>
      <c r="AXR436" s="22"/>
      <c r="AXS436" s="19"/>
      <c r="AXT436" s="19"/>
      <c r="AXU436" s="19"/>
      <c r="AXV436" s="19"/>
      <c r="AXW436" s="19"/>
      <c r="AXX436" s="19"/>
      <c r="AXY436" s="21"/>
      <c r="AXZ436" s="21"/>
      <c r="AYA436" s="21"/>
      <c r="AYB436" s="22"/>
      <c r="AYC436" s="22"/>
      <c r="AYD436" s="22"/>
      <c r="AYE436" s="22"/>
      <c r="AYF436" s="22"/>
      <c r="AYG436" s="22"/>
      <c r="AYH436" s="22"/>
      <c r="AYI436" s="22"/>
      <c r="AYJ436" s="22"/>
      <c r="AYK436" s="22"/>
      <c r="AYL436" s="22"/>
      <c r="AYM436" s="22"/>
      <c r="AYN436" s="22"/>
      <c r="AYO436" s="22"/>
      <c r="AYP436" s="22"/>
      <c r="AYQ436" s="22"/>
      <c r="AYR436" s="22"/>
      <c r="AYS436" s="22"/>
      <c r="AYT436" s="22"/>
      <c r="AYU436" s="22"/>
      <c r="AYV436" s="22"/>
      <c r="AYW436" s="22"/>
      <c r="AYX436" s="22"/>
      <c r="AYY436" s="22"/>
      <c r="AYZ436" s="22"/>
      <c r="AZA436" s="22"/>
      <c r="AZB436" s="22"/>
      <c r="AZC436" s="22"/>
      <c r="AZD436" s="22"/>
      <c r="AZE436" s="22"/>
      <c r="AZF436" s="22"/>
      <c r="AZG436" s="22"/>
      <c r="AZH436" s="22"/>
      <c r="AZI436" s="21"/>
      <c r="AZJ436" s="21"/>
      <c r="AZK436" s="21"/>
      <c r="AZL436" s="19"/>
      <c r="AZM436" s="19"/>
      <c r="AZN436" s="19"/>
      <c r="AZO436" s="19"/>
      <c r="AZP436" s="19"/>
      <c r="AZQ436" s="19"/>
      <c r="AZR436" s="19"/>
      <c r="AZS436" s="19"/>
      <c r="AZT436" s="19"/>
      <c r="AZU436" s="19"/>
      <c r="AZV436" s="19"/>
      <c r="AZW436" s="19"/>
      <c r="AZX436" s="19"/>
      <c r="AZY436" s="19"/>
      <c r="AZZ436" s="19"/>
      <c r="BAA436" s="22"/>
      <c r="BAB436" s="22"/>
      <c r="BAC436" s="22"/>
      <c r="BAD436" s="19"/>
      <c r="BAE436" s="19"/>
      <c r="BAF436" s="19"/>
      <c r="BAG436" s="19"/>
      <c r="BAH436" s="19"/>
      <c r="BAI436" s="19"/>
      <c r="BAJ436" s="19"/>
      <c r="BAK436" s="19"/>
      <c r="BAL436" s="19"/>
      <c r="BAM436" s="19"/>
      <c r="BAN436" s="19"/>
      <c r="BAO436" s="19"/>
      <c r="BAP436" s="22"/>
      <c r="BAQ436" s="22"/>
      <c r="BAR436" s="22"/>
      <c r="BAS436" s="21">
        <v>475</v>
      </c>
      <c r="BAT436" s="21"/>
      <c r="BAU436" s="21"/>
      <c r="BAV436" s="19"/>
      <c r="BAW436" s="19"/>
      <c r="BAX436" s="19"/>
      <c r="BAY436" s="19"/>
      <c r="BAZ436" s="19"/>
      <c r="BBA436" s="19"/>
      <c r="BBB436" s="22"/>
      <c r="BBC436" s="22"/>
      <c r="BBD436" s="22"/>
      <c r="BBE436" s="19"/>
      <c r="BBF436" s="19"/>
      <c r="BBG436" s="19"/>
      <c r="BBH436" s="19"/>
      <c r="BBI436" s="19"/>
      <c r="BBJ436" s="19"/>
      <c r="BBK436" s="19"/>
      <c r="BBL436" s="19"/>
      <c r="BBM436" s="19"/>
      <c r="BBN436" s="19"/>
      <c r="BBO436" s="19"/>
      <c r="BBP436" s="19"/>
      <c r="BBQ436" s="19"/>
      <c r="BBR436" s="19"/>
      <c r="BBS436" s="19"/>
      <c r="BBT436" s="19"/>
      <c r="BBU436" s="19"/>
      <c r="BBV436" s="19"/>
      <c r="BBW436" s="19"/>
      <c r="BBX436" s="19"/>
      <c r="BBY436" s="19"/>
      <c r="BBZ436" s="19"/>
      <c r="BCA436" s="19"/>
      <c r="BCB436" s="19"/>
      <c r="BCC436" s="21"/>
      <c r="BCD436" s="21"/>
      <c r="BCE436" s="21"/>
      <c r="BCF436" s="19"/>
      <c r="BCG436" s="19"/>
      <c r="BCH436" s="19"/>
      <c r="BCI436" s="19"/>
      <c r="BCJ436" s="19"/>
      <c r="BCK436" s="19"/>
      <c r="BCL436" s="22"/>
      <c r="BCM436" s="22"/>
      <c r="BCN436" s="22"/>
      <c r="BCO436" s="19"/>
      <c r="BCP436" s="19"/>
      <c r="BCQ436" s="19"/>
      <c r="BCR436" s="19"/>
      <c r="BCS436" s="19"/>
      <c r="BCT436" s="19"/>
      <c r="BCU436" s="22"/>
      <c r="BCV436" s="22"/>
      <c r="BCW436" s="22"/>
      <c r="BCX436" s="19"/>
      <c r="BCY436" s="19"/>
      <c r="BCZ436" s="19"/>
      <c r="BDA436" s="19"/>
      <c r="BDB436" s="19"/>
      <c r="BDC436" s="19"/>
      <c r="BDD436" s="22"/>
      <c r="BDE436" s="22"/>
      <c r="BDF436" s="22"/>
      <c r="BDG436" s="19"/>
      <c r="BDH436" s="19"/>
      <c r="BDI436" s="19"/>
      <c r="BDJ436" s="19"/>
      <c r="BDK436" s="19"/>
      <c r="BDL436" s="19"/>
      <c r="BDM436" s="21"/>
      <c r="BDN436" s="21"/>
      <c r="BDO436" s="21"/>
      <c r="BDP436" s="19"/>
      <c r="BDQ436" s="19"/>
      <c r="BDR436" s="19"/>
      <c r="BDS436" s="19"/>
      <c r="BDT436" s="19"/>
      <c r="BDU436" s="19"/>
      <c r="BDV436" s="22"/>
      <c r="BDW436" s="22"/>
      <c r="BDX436" s="22"/>
      <c r="BDY436" s="19"/>
      <c r="BDZ436" s="19"/>
      <c r="BEA436" s="19"/>
      <c r="BEB436" s="19"/>
      <c r="BEC436" s="19"/>
      <c r="BED436" s="19"/>
      <c r="BEE436" s="22"/>
      <c r="BEF436" s="22"/>
      <c r="BEG436" s="22"/>
      <c r="BEH436" s="19"/>
      <c r="BEI436" s="19"/>
      <c r="BEJ436" s="19"/>
      <c r="BEK436" s="19"/>
      <c r="BEL436" s="19"/>
      <c r="BEM436" s="19"/>
      <c r="BEN436" s="22"/>
      <c r="BEO436" s="22"/>
      <c r="BEP436" s="22"/>
      <c r="BEQ436" s="19"/>
      <c r="BER436" s="19"/>
      <c r="BES436" s="19"/>
      <c r="BET436" s="19"/>
      <c r="BEU436" s="19"/>
      <c r="BEV436" s="19"/>
      <c r="BEW436" s="21"/>
      <c r="BEX436" s="21"/>
      <c r="BEY436" s="21"/>
      <c r="BEZ436" s="19"/>
      <c r="BFA436" s="19"/>
      <c r="BFB436" s="19"/>
      <c r="BFC436" s="19"/>
      <c r="BFD436" s="19"/>
      <c r="BFE436" s="19"/>
      <c r="BFF436" s="22"/>
      <c r="BFG436" s="22"/>
      <c r="BFH436" s="22"/>
      <c r="BFI436" s="19"/>
      <c r="BFJ436" s="19"/>
      <c r="BFK436" s="19"/>
      <c r="BFL436" s="19"/>
      <c r="BFM436" s="19"/>
      <c r="BFN436" s="19"/>
      <c r="BFO436" s="22"/>
      <c r="BFP436" s="22"/>
      <c r="BFQ436" s="22"/>
      <c r="BFR436" s="19"/>
      <c r="BFS436" s="19"/>
      <c r="BFT436" s="19"/>
      <c r="BFU436" s="19"/>
      <c r="BFV436" s="19"/>
      <c r="BFW436" s="19"/>
      <c r="BFX436" s="22"/>
      <c r="BFY436" s="22"/>
      <c r="BFZ436" s="22"/>
      <c r="BGA436" s="19"/>
      <c r="BGB436" s="19"/>
      <c r="BGC436" s="19"/>
      <c r="BGD436" s="19"/>
      <c r="BGE436" s="19"/>
      <c r="BGF436" s="19"/>
      <c r="BGG436" s="23"/>
      <c r="BGH436" s="23"/>
      <c r="BGI436" s="23"/>
      <c r="BGJ436" s="19"/>
      <c r="BGK436" s="19"/>
      <c r="BGL436" s="19"/>
      <c r="BGM436" s="19"/>
      <c r="BGN436" s="19"/>
      <c r="BGO436" s="19"/>
      <c r="BGP436" s="22"/>
      <c r="BGQ436" s="22"/>
      <c r="BGR436" s="22"/>
      <c r="BGS436" s="19"/>
      <c r="BGT436" s="19"/>
      <c r="BGU436" s="19"/>
      <c r="BGV436" s="19"/>
      <c r="BGW436" s="19"/>
      <c r="BGX436" s="19"/>
      <c r="BGY436" s="22"/>
      <c r="BGZ436" s="22"/>
      <c r="BHA436" s="22"/>
      <c r="BHB436" s="19"/>
      <c r="BHC436" s="19"/>
      <c r="BHD436" s="19"/>
      <c r="BHE436" s="19"/>
      <c r="BHF436" s="19"/>
      <c r="BHG436" s="19"/>
      <c r="BHH436" s="22"/>
      <c r="BHI436" s="22"/>
      <c r="BHJ436" s="22"/>
      <c r="BHK436" s="19"/>
      <c r="BHL436" s="19"/>
      <c r="BHM436" s="19"/>
      <c r="BHN436" s="19"/>
      <c r="BHO436" s="19"/>
      <c r="BHP436" s="19"/>
      <c r="BHQ436" s="21"/>
      <c r="BHR436" s="21"/>
      <c r="BHS436" s="21"/>
      <c r="BHT436" s="19"/>
      <c r="BHU436" s="19"/>
      <c r="BHV436" s="19"/>
      <c r="BHW436" s="19"/>
      <c r="BHX436" s="19"/>
      <c r="BHY436" s="19"/>
      <c r="BHZ436" s="22">
        <v>235</v>
      </c>
      <c r="BIA436" s="22">
        <v>185</v>
      </c>
      <c r="BIB436" s="22"/>
      <c r="BIC436" s="19">
        <v>240</v>
      </c>
      <c r="BID436" s="19">
        <v>175</v>
      </c>
      <c r="BIE436" s="19"/>
      <c r="BIF436" s="19">
        <v>146</v>
      </c>
      <c r="BIG436" s="19">
        <v>110</v>
      </c>
      <c r="BIH436" s="19"/>
      <c r="BII436" s="22"/>
      <c r="BIJ436" s="22"/>
      <c r="BIK436" s="22"/>
      <c r="BIL436" s="19">
        <v>121</v>
      </c>
      <c r="BIM436" s="19">
        <v>115</v>
      </c>
      <c r="BIN436" s="19"/>
      <c r="BIO436" s="19">
        <v>137</v>
      </c>
      <c r="BIP436" s="19">
        <v>120</v>
      </c>
      <c r="BIQ436" s="19"/>
      <c r="BIR436" s="22">
        <v>142</v>
      </c>
      <c r="BIS436" s="22">
        <v>125</v>
      </c>
      <c r="BIT436" s="22"/>
      <c r="BIU436" s="19">
        <v>144</v>
      </c>
      <c r="BIV436" s="19">
        <v>127</v>
      </c>
      <c r="BIW436" s="19"/>
      <c r="BIX436" s="19"/>
      <c r="BIY436" s="19"/>
      <c r="BIZ436" s="19"/>
      <c r="BJA436" s="21">
        <v>126.5</v>
      </c>
      <c r="BJB436" s="21">
        <v>126.5</v>
      </c>
      <c r="BJC436" s="21"/>
      <c r="BJD436" s="19"/>
      <c r="BJE436" s="19"/>
      <c r="BJF436" s="19"/>
      <c r="BJG436" s="19"/>
      <c r="BJH436" s="19"/>
      <c r="BJI436" s="19"/>
      <c r="BJJ436" s="22">
        <v>145</v>
      </c>
      <c r="BJK436" s="22">
        <v>95</v>
      </c>
      <c r="BJL436" s="22"/>
      <c r="BJM436" s="19"/>
      <c r="BJN436" s="19"/>
      <c r="BJO436" s="19"/>
      <c r="BJP436" s="19"/>
      <c r="BJQ436" s="19"/>
      <c r="BJR436" s="19"/>
      <c r="BJS436" s="22"/>
      <c r="BJT436" s="22"/>
      <c r="BJU436" s="22"/>
      <c r="BJV436" s="19"/>
      <c r="BJW436" s="19"/>
      <c r="BJX436" s="19"/>
      <c r="BJY436" s="19"/>
      <c r="BJZ436" s="19"/>
      <c r="BKA436" s="19"/>
      <c r="BKB436" s="22"/>
      <c r="BKC436" s="22"/>
      <c r="BKD436" s="22"/>
      <c r="BKE436" s="19"/>
      <c r="BKF436" s="19"/>
      <c r="BKG436" s="19"/>
      <c r="BKH436" s="19"/>
      <c r="BKI436" s="19"/>
      <c r="BKJ436" s="19"/>
      <c r="BKK436" s="21"/>
      <c r="BKL436" s="21"/>
      <c r="BKM436" s="21"/>
      <c r="BKN436" s="19"/>
      <c r="BKO436" s="22"/>
      <c r="BKP436" s="19"/>
      <c r="BKQ436" s="19"/>
      <c r="BKR436" s="19"/>
      <c r="BKS436" s="19"/>
      <c r="BKT436" s="22"/>
      <c r="BKU436" s="22"/>
      <c r="BKV436" s="22"/>
      <c r="BKW436" s="19"/>
      <c r="BKX436" s="19"/>
      <c r="BKY436" s="19"/>
      <c r="BKZ436" s="19"/>
      <c r="BLA436" s="19"/>
      <c r="BLB436" s="19"/>
      <c r="BLC436" s="19"/>
      <c r="BLD436" s="19"/>
      <c r="BLE436" s="22"/>
      <c r="BLF436" s="19"/>
      <c r="BLG436" s="19"/>
      <c r="BLH436" s="19"/>
      <c r="BLI436" s="13"/>
      <c r="BLJ436" s="13"/>
      <c r="BLK436" s="13"/>
      <c r="BLL436" s="13"/>
      <c r="BLM436" s="13"/>
      <c r="BLN436" s="13"/>
    </row>
    <row r="437" spans="1:7 1184:1678">
      <c r="A437" s="7" t="s">
        <v>1345</v>
      </c>
      <c r="B437" s="8">
        <v>445</v>
      </c>
      <c r="C437" s="7" t="s">
        <v>40</v>
      </c>
      <c r="D437" s="7" t="s">
        <v>1346</v>
      </c>
      <c r="E437" s="7" t="s">
        <v>1347</v>
      </c>
      <c r="F437" s="7"/>
      <c r="G437" s="7">
        <v>500</v>
      </c>
      <c r="ASN437" s="19"/>
      <c r="ASO437" s="19"/>
      <c r="ASP437" s="19"/>
      <c r="ASQ437" s="19"/>
      <c r="ASR437" s="19"/>
      <c r="ASS437" s="19"/>
      <c r="AST437" s="19"/>
      <c r="ASU437" s="19"/>
      <c r="ASV437" s="19"/>
      <c r="ASW437" s="19"/>
      <c r="ASX437" s="19"/>
      <c r="ASY437" s="19"/>
      <c r="ASZ437" s="19"/>
      <c r="ATA437" s="19"/>
      <c r="ATB437" s="19"/>
      <c r="ATC437" s="19"/>
      <c r="ATD437" s="19"/>
      <c r="ATE437" s="19"/>
      <c r="ATF437" s="19"/>
      <c r="ATG437" s="19"/>
      <c r="ATH437" s="19"/>
      <c r="ATI437" s="19"/>
      <c r="ATJ437" s="19"/>
      <c r="ATK437" s="19"/>
      <c r="ATL437" s="19"/>
      <c r="ATM437" s="19"/>
      <c r="ATN437" s="19"/>
      <c r="ATO437" s="19"/>
      <c r="ATP437" s="19"/>
      <c r="ATQ437" s="19"/>
      <c r="ATR437" s="19"/>
      <c r="ATS437" s="19"/>
      <c r="ATT437" s="19"/>
      <c r="ATU437" s="21"/>
      <c r="ATV437" s="21"/>
      <c r="ATW437" s="21"/>
      <c r="ATX437" s="19"/>
      <c r="ATY437" s="19"/>
      <c r="ATZ437" s="19"/>
      <c r="AUA437" s="19"/>
      <c r="AUB437" s="19"/>
      <c r="AUC437" s="19"/>
      <c r="AUD437" s="19"/>
      <c r="AUE437" s="19"/>
      <c r="AUF437" s="19"/>
      <c r="AUG437" s="19"/>
      <c r="AUH437" s="19"/>
      <c r="AUI437" s="19"/>
      <c r="AUJ437" s="19"/>
      <c r="AUK437" s="19"/>
      <c r="AUL437" s="19"/>
      <c r="AUM437" s="19"/>
      <c r="AUN437" s="19"/>
      <c r="AUO437" s="19"/>
      <c r="AUP437" s="19"/>
      <c r="AUQ437" s="19"/>
      <c r="AUR437" s="19"/>
      <c r="AUS437" s="19"/>
      <c r="AUT437" s="19"/>
      <c r="AUU437" s="19"/>
      <c r="AUV437" s="19"/>
      <c r="AUW437" s="19"/>
      <c r="AUX437" s="19"/>
      <c r="AUY437" s="19"/>
      <c r="AUZ437" s="19"/>
      <c r="AVA437" s="19"/>
      <c r="AVB437" s="19"/>
      <c r="AVC437" s="19"/>
      <c r="AVD437" s="19"/>
      <c r="AVE437" s="21"/>
      <c r="AVF437" s="21"/>
      <c r="AVG437" s="21"/>
      <c r="AVH437" s="19"/>
      <c r="AVI437" s="19"/>
      <c r="AVJ437" s="19"/>
      <c r="AVK437" s="19"/>
      <c r="AVL437" s="19"/>
      <c r="AVM437" s="19"/>
      <c r="AVN437" s="19"/>
      <c r="AVO437" s="19"/>
      <c r="AVP437" s="22"/>
      <c r="AVQ437" s="19"/>
      <c r="AVR437" s="19"/>
      <c r="AVS437" s="19"/>
      <c r="AVT437" s="19"/>
      <c r="AVU437" s="19"/>
      <c r="AVV437" s="19"/>
      <c r="AVW437" s="19"/>
      <c r="AVX437" s="19"/>
      <c r="AVY437" s="22"/>
      <c r="AVZ437" s="19"/>
      <c r="AWA437" s="19"/>
      <c r="AWB437" s="19"/>
      <c r="AWC437" s="19"/>
      <c r="AWD437" s="19"/>
      <c r="AWE437" s="19"/>
      <c r="AWF437" s="19"/>
      <c r="AWG437" s="19"/>
      <c r="AWH437" s="22"/>
      <c r="AWI437" s="19"/>
      <c r="AWJ437" s="19"/>
      <c r="AWK437" s="19"/>
      <c r="AWL437" s="19"/>
      <c r="AWM437" s="19"/>
      <c r="AWN437" s="19"/>
      <c r="AWO437" s="23"/>
      <c r="AWP437" s="23"/>
      <c r="AWQ437" s="23"/>
      <c r="AWR437" s="19">
        <v>945</v>
      </c>
      <c r="AWS437" s="19">
        <v>840</v>
      </c>
      <c r="AWT437" s="19"/>
      <c r="AWU437" s="19">
        <v>915</v>
      </c>
      <c r="AWV437" s="19">
        <v>850</v>
      </c>
      <c r="AWW437" s="19"/>
      <c r="AWX437" s="19">
        <v>905</v>
      </c>
      <c r="AWY437" s="19">
        <v>853</v>
      </c>
      <c r="AWZ437" s="22"/>
      <c r="AXA437" s="19">
        <v>915</v>
      </c>
      <c r="AXB437" s="19">
        <v>895</v>
      </c>
      <c r="AXC437" s="19"/>
      <c r="AXD437" s="19"/>
      <c r="AXE437" s="19"/>
      <c r="AXF437" s="19"/>
      <c r="AXG437" s="19"/>
      <c r="AXH437" s="19"/>
      <c r="AXI437" s="22"/>
      <c r="AXJ437" s="19"/>
      <c r="AXK437" s="19"/>
      <c r="AXL437" s="19"/>
      <c r="AXM437" s="19"/>
      <c r="AXN437" s="19"/>
      <c r="AXO437" s="19"/>
      <c r="AXP437" s="19"/>
      <c r="AXQ437" s="19"/>
      <c r="AXR437" s="22"/>
      <c r="AXS437" s="19"/>
      <c r="AXT437" s="19"/>
      <c r="AXU437" s="19"/>
      <c r="AXV437" s="19"/>
      <c r="AXW437" s="19"/>
      <c r="AXX437" s="19"/>
      <c r="AXY437" s="21"/>
      <c r="AXZ437" s="21"/>
      <c r="AYA437" s="21"/>
      <c r="AYB437" s="22"/>
      <c r="AYC437" s="22"/>
      <c r="AYD437" s="22"/>
      <c r="AYE437" s="22"/>
      <c r="AYF437" s="22"/>
      <c r="AYG437" s="22"/>
      <c r="AYH437" s="22"/>
      <c r="AYI437" s="22"/>
      <c r="AYJ437" s="22"/>
      <c r="AYK437" s="22"/>
      <c r="AYL437" s="22"/>
      <c r="AYM437" s="22"/>
      <c r="AYN437" s="22"/>
      <c r="AYO437" s="22"/>
      <c r="AYP437" s="22"/>
      <c r="AYQ437" s="22"/>
      <c r="AYR437" s="22"/>
      <c r="AYS437" s="22"/>
      <c r="AYT437" s="22"/>
      <c r="AYU437" s="22"/>
      <c r="AYV437" s="22"/>
      <c r="AYW437" s="22"/>
      <c r="AYX437" s="22"/>
      <c r="AYY437" s="22"/>
      <c r="AYZ437" s="22"/>
      <c r="AZA437" s="22"/>
      <c r="AZB437" s="22"/>
      <c r="AZC437" s="22"/>
      <c r="AZD437" s="22"/>
      <c r="AZE437" s="22"/>
      <c r="AZF437" s="22"/>
      <c r="AZG437" s="22"/>
      <c r="AZH437" s="22"/>
      <c r="AZI437" s="21"/>
      <c r="AZJ437" s="21"/>
      <c r="AZK437" s="21"/>
      <c r="AZL437" s="19"/>
      <c r="AZM437" s="19"/>
      <c r="AZN437" s="19"/>
      <c r="AZO437" s="19"/>
      <c r="AZP437" s="19"/>
      <c r="AZQ437" s="19"/>
      <c r="AZR437" s="19"/>
      <c r="AZS437" s="19"/>
      <c r="AZT437" s="19"/>
      <c r="AZU437" s="19"/>
      <c r="AZV437" s="19"/>
      <c r="AZW437" s="19"/>
      <c r="AZX437" s="19"/>
      <c r="AZY437" s="19"/>
      <c r="AZZ437" s="19"/>
      <c r="BAA437" s="22"/>
      <c r="BAB437" s="22"/>
      <c r="BAC437" s="22"/>
      <c r="BAD437" s="19"/>
      <c r="BAE437" s="19"/>
      <c r="BAF437" s="19"/>
      <c r="BAG437" s="19"/>
      <c r="BAH437" s="19"/>
      <c r="BAI437" s="19"/>
      <c r="BAJ437" s="19"/>
      <c r="BAK437" s="19"/>
      <c r="BAL437" s="19"/>
      <c r="BAM437" s="19"/>
      <c r="BAN437" s="19"/>
      <c r="BAO437" s="19"/>
      <c r="BAP437" s="22"/>
      <c r="BAQ437" s="22"/>
      <c r="BAR437" s="22"/>
      <c r="BAS437" s="21"/>
      <c r="BAT437" s="21"/>
      <c r="BAU437" s="21"/>
      <c r="BAV437" s="19"/>
      <c r="BAW437" s="19"/>
      <c r="BAX437" s="19"/>
      <c r="BAY437" s="19"/>
      <c r="BAZ437" s="19"/>
      <c r="BBA437" s="19"/>
      <c r="BBB437" s="22"/>
      <c r="BBC437" s="22"/>
      <c r="BBD437" s="22"/>
      <c r="BBE437" s="19"/>
      <c r="BBF437" s="19"/>
      <c r="BBG437" s="19"/>
      <c r="BBH437" s="19"/>
      <c r="BBI437" s="19"/>
      <c r="BBJ437" s="19"/>
      <c r="BBK437" s="19"/>
      <c r="BBL437" s="19"/>
      <c r="BBM437" s="19"/>
      <c r="BBN437" s="19"/>
      <c r="BBO437" s="19"/>
      <c r="BBP437" s="19"/>
      <c r="BBQ437" s="19"/>
      <c r="BBR437" s="19"/>
      <c r="BBS437" s="19"/>
      <c r="BBT437" s="19"/>
      <c r="BBU437" s="19"/>
      <c r="BBV437" s="19"/>
      <c r="BBW437" s="19"/>
      <c r="BBX437" s="19"/>
      <c r="BBY437" s="19"/>
      <c r="BBZ437" s="19"/>
      <c r="BCA437" s="19"/>
      <c r="BCB437" s="19"/>
      <c r="BCC437" s="21"/>
      <c r="BCD437" s="21"/>
      <c r="BCE437" s="21"/>
      <c r="BCF437" s="19"/>
      <c r="BCG437" s="19"/>
      <c r="BCH437" s="19"/>
      <c r="BCI437" s="19"/>
      <c r="BCJ437" s="19"/>
      <c r="BCK437" s="19"/>
      <c r="BCL437" s="22"/>
      <c r="BCM437" s="22"/>
      <c r="BCN437" s="22"/>
      <c r="BCO437" s="19"/>
      <c r="BCP437" s="19"/>
      <c r="BCQ437" s="19"/>
      <c r="BCR437" s="19"/>
      <c r="BCS437" s="19"/>
      <c r="BCT437" s="19"/>
      <c r="BCU437" s="22"/>
      <c r="BCV437" s="22"/>
      <c r="BCW437" s="22"/>
      <c r="BCX437" s="19"/>
      <c r="BCY437" s="19"/>
      <c r="BCZ437" s="19"/>
      <c r="BDA437" s="19"/>
      <c r="BDB437" s="19"/>
      <c r="BDC437" s="19"/>
      <c r="BDD437" s="22"/>
      <c r="BDE437" s="22"/>
      <c r="BDF437" s="22"/>
      <c r="BDG437" s="19"/>
      <c r="BDH437" s="19"/>
      <c r="BDI437" s="19"/>
      <c r="BDJ437" s="19"/>
      <c r="BDK437" s="19"/>
      <c r="BDL437" s="19"/>
      <c r="BDM437" s="21"/>
      <c r="BDN437" s="21"/>
      <c r="BDO437" s="21"/>
      <c r="BDP437" s="19"/>
      <c r="BDQ437" s="19"/>
      <c r="BDR437" s="19"/>
      <c r="BDS437" s="19"/>
      <c r="BDT437" s="19"/>
      <c r="BDU437" s="19"/>
      <c r="BDV437" s="22"/>
      <c r="BDW437" s="22"/>
      <c r="BDX437" s="22"/>
      <c r="BDY437" s="19"/>
      <c r="BDZ437" s="19"/>
      <c r="BEA437" s="19"/>
      <c r="BEB437" s="19"/>
      <c r="BEC437" s="19"/>
      <c r="BED437" s="19"/>
      <c r="BEE437" s="22"/>
      <c r="BEF437" s="22"/>
      <c r="BEG437" s="22"/>
      <c r="BEH437" s="19"/>
      <c r="BEI437" s="19"/>
      <c r="BEJ437" s="19"/>
      <c r="BEK437" s="19"/>
      <c r="BEL437" s="19"/>
      <c r="BEM437" s="19"/>
      <c r="BEN437" s="22"/>
      <c r="BEO437" s="22"/>
      <c r="BEP437" s="22"/>
      <c r="BEQ437" s="19"/>
      <c r="BER437" s="19"/>
      <c r="BES437" s="19"/>
      <c r="BET437" s="19"/>
      <c r="BEU437" s="19"/>
      <c r="BEV437" s="19"/>
      <c r="BEW437" s="21"/>
      <c r="BEX437" s="21"/>
      <c r="BEY437" s="21"/>
      <c r="BEZ437" s="19"/>
      <c r="BFA437" s="19"/>
      <c r="BFB437" s="19"/>
      <c r="BFC437" s="19"/>
      <c r="BFD437" s="19"/>
      <c r="BFE437" s="19"/>
      <c r="BFF437" s="22"/>
      <c r="BFG437" s="22"/>
      <c r="BFH437" s="22"/>
      <c r="BFI437" s="19"/>
      <c r="BFJ437" s="19"/>
      <c r="BFK437" s="19"/>
      <c r="BFL437" s="19"/>
      <c r="BFM437" s="19"/>
      <c r="BFN437" s="19"/>
      <c r="BFO437" s="22"/>
      <c r="BFP437" s="22"/>
      <c r="BFQ437" s="22"/>
      <c r="BFR437" s="19"/>
      <c r="BFS437" s="19"/>
      <c r="BFT437" s="19"/>
      <c r="BFU437" s="19"/>
      <c r="BFV437" s="19"/>
      <c r="BFW437" s="19"/>
      <c r="BFX437" s="22"/>
      <c r="BFY437" s="22"/>
      <c r="BFZ437" s="22"/>
      <c r="BGA437" s="19"/>
      <c r="BGB437" s="19"/>
      <c r="BGC437" s="19"/>
      <c r="BGD437" s="19"/>
      <c r="BGE437" s="19"/>
      <c r="BGF437" s="19"/>
      <c r="BGG437" s="23"/>
      <c r="BGH437" s="23"/>
      <c r="BGI437" s="23"/>
      <c r="BGJ437" s="19"/>
      <c r="BGK437" s="19"/>
      <c r="BGL437" s="19"/>
      <c r="BGM437" s="19"/>
      <c r="BGN437" s="19"/>
      <c r="BGO437" s="19"/>
      <c r="BGP437" s="22"/>
      <c r="BGQ437" s="22"/>
      <c r="BGR437" s="22"/>
      <c r="BGS437" s="19"/>
      <c r="BGT437" s="19"/>
      <c r="BGU437" s="19"/>
      <c r="BGV437" s="19"/>
      <c r="BGW437" s="19"/>
      <c r="BGX437" s="19"/>
      <c r="BGY437" s="22"/>
      <c r="BGZ437" s="22"/>
      <c r="BHA437" s="22"/>
      <c r="BHB437" s="19"/>
      <c r="BHC437" s="19"/>
      <c r="BHD437" s="19"/>
      <c r="BHE437" s="19"/>
      <c r="BHF437" s="19"/>
      <c r="BHG437" s="19"/>
      <c r="BHH437" s="22"/>
      <c r="BHI437" s="22"/>
      <c r="BHJ437" s="22"/>
      <c r="BHK437" s="19"/>
      <c r="BHL437" s="19"/>
      <c r="BHM437" s="19"/>
      <c r="BHN437" s="19"/>
      <c r="BHO437" s="19"/>
      <c r="BHP437" s="19"/>
      <c r="BHQ437" s="21"/>
      <c r="BHR437" s="21"/>
      <c r="BHS437" s="21"/>
      <c r="BHT437" s="19"/>
      <c r="BHU437" s="19"/>
      <c r="BHV437" s="19"/>
      <c r="BHW437" s="19"/>
      <c r="BHX437" s="19"/>
      <c r="BHY437" s="19"/>
      <c r="BHZ437" s="22"/>
      <c r="BIA437" s="22"/>
      <c r="BIB437" s="22"/>
      <c r="BIC437" s="19"/>
      <c r="BID437" s="19"/>
      <c r="BIE437" s="19"/>
      <c r="BIF437" s="19"/>
      <c r="BIG437" s="19"/>
      <c r="BIH437" s="19"/>
      <c r="BII437" s="22"/>
      <c r="BIJ437" s="22"/>
      <c r="BIK437" s="22"/>
      <c r="BIL437" s="19"/>
      <c r="BIM437" s="19"/>
      <c r="BIN437" s="19"/>
      <c r="BIO437" s="19"/>
      <c r="BIP437" s="19"/>
      <c r="BIQ437" s="19"/>
      <c r="BIR437" s="22"/>
      <c r="BIS437" s="22"/>
      <c r="BIT437" s="22"/>
      <c r="BIU437" s="19"/>
      <c r="BIV437" s="19"/>
      <c r="BIW437" s="19"/>
      <c r="BIX437" s="19"/>
      <c r="BIY437" s="19"/>
      <c r="BIZ437" s="19"/>
      <c r="BJA437" s="21"/>
      <c r="BJB437" s="21"/>
      <c r="BJC437" s="21"/>
      <c r="BJD437" s="19"/>
      <c r="BJE437" s="19"/>
      <c r="BJF437" s="19"/>
      <c r="BJG437" s="19"/>
      <c r="BJH437" s="19"/>
      <c r="BJI437" s="19"/>
      <c r="BJJ437" s="22"/>
      <c r="BJK437" s="22"/>
      <c r="BJL437" s="22"/>
      <c r="BJM437" s="19"/>
      <c r="BJN437" s="19"/>
      <c r="BJO437" s="19"/>
      <c r="BJP437" s="19"/>
      <c r="BJQ437" s="19"/>
      <c r="BJR437" s="19"/>
      <c r="BJS437" s="22"/>
      <c r="BJT437" s="22"/>
      <c r="BJU437" s="22"/>
      <c r="BJV437" s="19"/>
      <c r="BJW437" s="19"/>
      <c r="BJX437" s="19"/>
      <c r="BJY437" s="19"/>
      <c r="BJZ437" s="19"/>
      <c r="BKA437" s="19"/>
      <c r="BKB437" s="22"/>
      <c r="BKC437" s="22"/>
      <c r="BKD437" s="22"/>
      <c r="BKE437" s="19"/>
      <c r="BKF437" s="19"/>
      <c r="BKG437" s="19"/>
      <c r="BKH437" s="19"/>
      <c r="BKI437" s="19"/>
      <c r="BKJ437" s="19"/>
      <c r="BKK437" s="21"/>
      <c r="BKL437" s="21"/>
      <c r="BKM437" s="21"/>
      <c r="BKN437" s="19"/>
      <c r="BKO437" s="22"/>
      <c r="BKP437" s="19"/>
      <c r="BKQ437" s="19"/>
      <c r="BKR437" s="19"/>
      <c r="BKS437" s="19"/>
      <c r="BKT437" s="22"/>
      <c r="BKU437" s="22"/>
      <c r="BKV437" s="22"/>
      <c r="BKW437" s="19"/>
      <c r="BKX437" s="19"/>
      <c r="BKY437" s="19"/>
      <c r="BKZ437" s="19"/>
      <c r="BLA437" s="19"/>
      <c r="BLB437" s="19"/>
      <c r="BLC437" s="19"/>
      <c r="BLD437" s="19"/>
      <c r="BLE437" s="22"/>
      <c r="BLF437" s="19"/>
      <c r="BLG437" s="19"/>
      <c r="BLH437" s="19"/>
      <c r="BLI437" s="13">
        <v>1360</v>
      </c>
      <c r="BLJ437" s="13">
        <v>1365</v>
      </c>
      <c r="BLK437" s="13">
        <v>1360</v>
      </c>
      <c r="BLL437" s="13"/>
      <c r="BLM437" s="13"/>
      <c r="BLN437" s="13">
        <v>1530</v>
      </c>
    </row>
    <row r="438" spans="1:7 1184:1678">
      <c r="A438" s="7" t="s">
        <v>1348</v>
      </c>
      <c r="B438" s="8">
        <v>446</v>
      </c>
      <c r="C438" s="7" t="s">
        <v>40</v>
      </c>
      <c r="D438" s="7" t="s">
        <v>1349</v>
      </c>
      <c r="E438" s="7" t="s">
        <v>1350</v>
      </c>
      <c r="F438" s="7"/>
      <c r="G438" s="7">
        <v>250</v>
      </c>
      <c r="ASN438" s="19"/>
      <c r="ASO438" s="19"/>
      <c r="ASP438" s="19"/>
      <c r="ASQ438" s="19"/>
      <c r="ASR438" s="19"/>
      <c r="ASS438" s="19"/>
      <c r="AST438" s="19"/>
      <c r="ASU438" s="19"/>
      <c r="ASV438" s="19"/>
      <c r="ASW438" s="19"/>
      <c r="ASX438" s="19"/>
      <c r="ASY438" s="19"/>
      <c r="ASZ438" s="19"/>
      <c r="ATA438" s="19"/>
      <c r="ATB438" s="19"/>
      <c r="ATC438" s="19"/>
      <c r="ATD438" s="19"/>
      <c r="ATE438" s="19"/>
      <c r="ATF438" s="19"/>
      <c r="ATG438" s="19"/>
      <c r="ATH438" s="19"/>
      <c r="ATI438" s="19"/>
      <c r="ATJ438" s="19"/>
      <c r="ATK438" s="19"/>
      <c r="ATL438" s="19"/>
      <c r="ATM438" s="19"/>
      <c r="ATN438" s="19"/>
      <c r="ATO438" s="19"/>
      <c r="ATP438" s="19"/>
      <c r="ATQ438" s="19"/>
      <c r="ATR438" s="19"/>
      <c r="ATS438" s="19"/>
      <c r="ATT438" s="19"/>
      <c r="ATU438" s="21"/>
      <c r="ATV438" s="21"/>
      <c r="ATW438" s="21"/>
      <c r="ATX438" s="19"/>
      <c r="ATY438" s="19"/>
      <c r="ATZ438" s="19"/>
      <c r="AUA438" s="19"/>
      <c r="AUB438" s="19"/>
      <c r="AUC438" s="19"/>
      <c r="AUD438" s="19"/>
      <c r="AUE438" s="19"/>
      <c r="AUF438" s="19"/>
      <c r="AUG438" s="19"/>
      <c r="AUH438" s="19"/>
      <c r="AUI438" s="19"/>
      <c r="AUJ438" s="19"/>
      <c r="AUK438" s="19"/>
      <c r="AUL438" s="19"/>
      <c r="AUM438" s="19"/>
      <c r="AUN438" s="19"/>
      <c r="AUO438" s="19"/>
      <c r="AUP438" s="19"/>
      <c r="AUQ438" s="19"/>
      <c r="AUR438" s="19"/>
      <c r="AUS438" s="19"/>
      <c r="AUT438" s="19"/>
      <c r="AUU438" s="19"/>
      <c r="AUV438" s="19"/>
      <c r="AUW438" s="19"/>
      <c r="AUX438" s="19"/>
      <c r="AUY438" s="19"/>
      <c r="AUZ438" s="19"/>
      <c r="AVA438" s="19"/>
      <c r="AVB438" s="19"/>
      <c r="AVC438" s="19"/>
      <c r="AVD438" s="19"/>
      <c r="AVE438" s="21"/>
      <c r="AVF438" s="21"/>
      <c r="AVG438" s="21"/>
      <c r="AVH438" s="19"/>
      <c r="AVI438" s="19"/>
      <c r="AVJ438" s="19"/>
      <c r="AVK438" s="19"/>
      <c r="AVL438" s="19"/>
      <c r="AVM438" s="19"/>
      <c r="AVN438" s="19"/>
      <c r="AVO438" s="19"/>
      <c r="AVP438" s="22"/>
      <c r="AVQ438" s="19"/>
      <c r="AVR438" s="19"/>
      <c r="AVS438" s="19"/>
      <c r="AVT438" s="19"/>
      <c r="AVU438" s="19"/>
      <c r="AVV438" s="19"/>
      <c r="AVW438" s="19"/>
      <c r="AVX438" s="19"/>
      <c r="AVY438" s="22"/>
      <c r="AVZ438" s="19"/>
      <c r="AWA438" s="19"/>
      <c r="AWB438" s="19"/>
      <c r="AWC438" s="19"/>
      <c r="AWD438" s="19"/>
      <c r="AWE438" s="19"/>
      <c r="AWF438" s="19"/>
      <c r="AWG438" s="19"/>
      <c r="AWH438" s="22"/>
      <c r="AWI438" s="19"/>
      <c r="AWJ438" s="19"/>
      <c r="AWK438" s="19"/>
      <c r="AWL438" s="19"/>
      <c r="AWM438" s="19"/>
      <c r="AWN438" s="19"/>
      <c r="AWO438" s="23"/>
      <c r="AWP438" s="23"/>
      <c r="AWQ438" s="23"/>
      <c r="AWR438" s="19"/>
      <c r="AWS438" s="19"/>
      <c r="AWT438" s="19"/>
      <c r="AWU438" s="19"/>
      <c r="AWV438" s="19"/>
      <c r="AWW438" s="19"/>
      <c r="AWX438" s="19"/>
      <c r="AWY438" s="19"/>
      <c r="AWZ438" s="22"/>
      <c r="AXA438" s="19"/>
      <c r="AXB438" s="19"/>
      <c r="AXC438" s="19"/>
      <c r="AXD438" s="19"/>
      <c r="AXE438" s="19"/>
      <c r="AXF438" s="19"/>
      <c r="AXG438" s="19"/>
      <c r="AXH438" s="19"/>
      <c r="AXI438" s="22"/>
      <c r="AXJ438" s="19"/>
      <c r="AXK438" s="19"/>
      <c r="AXL438" s="19"/>
      <c r="AXM438" s="19">
        <v>495</v>
      </c>
      <c r="AXN438" s="19">
        <v>495</v>
      </c>
      <c r="AXO438" s="19"/>
      <c r="AXP438" s="19">
        <v>500</v>
      </c>
      <c r="AXQ438" s="19">
        <v>500</v>
      </c>
      <c r="AXR438" s="22"/>
      <c r="AXS438" s="19">
        <v>538</v>
      </c>
      <c r="AXT438" s="19">
        <v>537</v>
      </c>
      <c r="AXU438" s="19"/>
      <c r="AXV438" s="19">
        <v>550</v>
      </c>
      <c r="AXW438" s="19">
        <v>550</v>
      </c>
      <c r="AXX438" s="19"/>
      <c r="AXY438" s="21">
        <v>547</v>
      </c>
      <c r="AXZ438" s="21">
        <v>542</v>
      </c>
      <c r="AYA438" s="21"/>
      <c r="AYB438" s="22"/>
      <c r="AYC438" s="22"/>
      <c r="AYD438" s="22"/>
      <c r="AYE438" s="22"/>
      <c r="AYF438" s="22"/>
      <c r="AYG438" s="22"/>
      <c r="AYH438" s="22"/>
      <c r="AYI438" s="22"/>
      <c r="AYJ438" s="22"/>
      <c r="AYK438" s="22">
        <v>522</v>
      </c>
      <c r="AYL438" s="22">
        <v>527</v>
      </c>
      <c r="AYM438" s="22"/>
      <c r="AYN438" s="22">
        <v>540</v>
      </c>
      <c r="AYO438" s="22">
        <v>545</v>
      </c>
      <c r="AYP438" s="22">
        <v>540</v>
      </c>
      <c r="AYQ438" s="22">
        <v>535</v>
      </c>
      <c r="AYR438" s="22">
        <v>535</v>
      </c>
      <c r="AYS438" s="22">
        <v>540</v>
      </c>
      <c r="AYT438" s="22">
        <v>547</v>
      </c>
      <c r="AYU438" s="22">
        <v>552</v>
      </c>
      <c r="AYV438" s="22"/>
      <c r="AYW438" s="22">
        <v>640</v>
      </c>
      <c r="AYX438" s="22">
        <v>650</v>
      </c>
      <c r="AYY438" s="22">
        <v>630</v>
      </c>
      <c r="AYZ438" s="22">
        <v>642</v>
      </c>
      <c r="AZA438" s="22">
        <v>645</v>
      </c>
      <c r="AZB438" s="22">
        <v>643</v>
      </c>
      <c r="AZC438" s="22">
        <v>602</v>
      </c>
      <c r="AZD438" s="22">
        <v>607</v>
      </c>
      <c r="AZE438" s="22">
        <v>605</v>
      </c>
      <c r="AZF438" s="22">
        <v>455</v>
      </c>
      <c r="AZG438" s="22">
        <v>460</v>
      </c>
      <c r="AZH438" s="22">
        <v>460</v>
      </c>
      <c r="AZI438" s="21">
        <v>475</v>
      </c>
      <c r="AZJ438" s="21">
        <v>480</v>
      </c>
      <c r="AZK438" s="21"/>
      <c r="AZL438" s="19">
        <v>500</v>
      </c>
      <c r="AZM438" s="19">
        <v>505</v>
      </c>
      <c r="AZN438" s="19">
        <v>505</v>
      </c>
      <c r="AZO438" s="19">
        <v>505</v>
      </c>
      <c r="AZP438" s="19">
        <v>510</v>
      </c>
      <c r="AZQ438" s="19">
        <v>504</v>
      </c>
      <c r="AZR438" s="19">
        <v>548</v>
      </c>
      <c r="AZS438" s="19">
        <v>553</v>
      </c>
      <c r="AZT438" s="19">
        <v>550</v>
      </c>
      <c r="AZU438" s="19">
        <v>540</v>
      </c>
      <c r="AZV438" s="19">
        <v>545</v>
      </c>
      <c r="AZW438" s="19">
        <v>543</v>
      </c>
      <c r="AZX438" s="19">
        <v>610</v>
      </c>
      <c r="AZY438" s="19">
        <v>613</v>
      </c>
      <c r="AZZ438" s="19">
        <v>612</v>
      </c>
      <c r="BAA438" s="22">
        <v>573</v>
      </c>
      <c r="BAB438" s="22">
        <v>578</v>
      </c>
      <c r="BAC438" s="22"/>
      <c r="BAD438" s="19">
        <v>495</v>
      </c>
      <c r="BAE438" s="19">
        <v>500</v>
      </c>
      <c r="BAF438" s="19"/>
      <c r="BAG438" s="19">
        <v>480</v>
      </c>
      <c r="BAH438" s="19">
        <v>485</v>
      </c>
      <c r="BAI438" s="19"/>
      <c r="BAJ438" s="19">
        <v>530</v>
      </c>
      <c r="BAK438" s="19">
        <v>535</v>
      </c>
      <c r="BAL438" s="19">
        <v>520</v>
      </c>
      <c r="BAM438" s="19">
        <v>578</v>
      </c>
      <c r="BAN438" s="19">
        <v>583</v>
      </c>
      <c r="BAO438" s="19">
        <v>578</v>
      </c>
      <c r="BAP438" s="22">
        <v>570</v>
      </c>
      <c r="BAQ438" s="22">
        <v>575</v>
      </c>
      <c r="BAR438" s="22">
        <v>570</v>
      </c>
      <c r="BAS438" s="21">
        <v>560</v>
      </c>
      <c r="BAT438" s="21">
        <v>565</v>
      </c>
      <c r="BAU438" s="21">
        <v>560</v>
      </c>
      <c r="BAV438" s="19">
        <v>575</v>
      </c>
      <c r="BAW438" s="19">
        <v>578</v>
      </c>
      <c r="BAX438" s="19">
        <v>574</v>
      </c>
      <c r="BAY438" s="19">
        <v>570</v>
      </c>
      <c r="BAZ438" s="19">
        <v>573</v>
      </c>
      <c r="BBA438" s="19"/>
      <c r="BBB438" s="22">
        <v>580</v>
      </c>
      <c r="BBC438" s="22">
        <v>583</v>
      </c>
      <c r="BBD438" s="22">
        <v>575</v>
      </c>
      <c r="BBE438" s="19">
        <v>544</v>
      </c>
      <c r="BBF438" s="19">
        <v>548</v>
      </c>
      <c r="BBG438" s="19"/>
      <c r="BBH438" s="19"/>
      <c r="BBI438" s="19"/>
      <c r="BBJ438" s="19"/>
      <c r="BBK438" s="19">
        <v>497</v>
      </c>
      <c r="BBL438" s="19">
        <v>501</v>
      </c>
      <c r="BBM438" s="19">
        <v>497</v>
      </c>
      <c r="BBN438" s="19">
        <v>504</v>
      </c>
      <c r="BBO438" s="19">
        <v>508</v>
      </c>
      <c r="BBP438" s="19">
        <v>507</v>
      </c>
      <c r="BBQ438" s="19">
        <v>521</v>
      </c>
      <c r="BBR438" s="19">
        <v>524</v>
      </c>
      <c r="BBS438" s="19">
        <v>523</v>
      </c>
      <c r="BBT438" s="19">
        <v>512</v>
      </c>
      <c r="BBU438" s="19">
        <v>515</v>
      </c>
      <c r="BBV438" s="19">
        <v>511.5</v>
      </c>
      <c r="BBW438" s="19">
        <v>508</v>
      </c>
      <c r="BBX438" s="19">
        <v>511</v>
      </c>
      <c r="BBY438" s="19"/>
      <c r="BBZ438" s="19">
        <v>539</v>
      </c>
      <c r="BCA438" s="19">
        <v>542</v>
      </c>
      <c r="BCB438" s="19">
        <v>540</v>
      </c>
      <c r="BCC438" s="21">
        <v>538</v>
      </c>
      <c r="BCD438" s="21">
        <v>541</v>
      </c>
      <c r="BCE438" s="21">
        <v>538</v>
      </c>
      <c r="BCF438" s="19">
        <v>538</v>
      </c>
      <c r="BCG438" s="19">
        <v>542</v>
      </c>
      <c r="BCH438" s="19">
        <v>540</v>
      </c>
      <c r="BCI438" s="19">
        <v>535</v>
      </c>
      <c r="BCJ438" s="19">
        <v>537</v>
      </c>
      <c r="BCK438" s="19"/>
      <c r="BCL438" s="22">
        <v>535</v>
      </c>
      <c r="BCM438" s="22">
        <v>537</v>
      </c>
      <c r="BCN438" s="22">
        <v>536.5</v>
      </c>
      <c r="BCO438" s="19">
        <v>499</v>
      </c>
      <c r="BCP438" s="19">
        <v>495</v>
      </c>
      <c r="BCQ438" s="19">
        <v>493</v>
      </c>
      <c r="BCR438" s="19">
        <v>502</v>
      </c>
      <c r="BCS438" s="19">
        <v>504</v>
      </c>
      <c r="BCT438" s="19">
        <v>502.5</v>
      </c>
      <c r="BCU438" s="22">
        <v>487</v>
      </c>
      <c r="BCV438" s="22">
        <v>489</v>
      </c>
      <c r="BCW438" s="22">
        <v>487</v>
      </c>
      <c r="BCX438" s="19">
        <v>490</v>
      </c>
      <c r="BCY438" s="19">
        <v>492</v>
      </c>
      <c r="BCZ438" s="19">
        <v>490</v>
      </c>
      <c r="BDA438" s="19">
        <v>517</v>
      </c>
      <c r="BDB438" s="19">
        <v>519</v>
      </c>
      <c r="BDC438" s="19">
        <v>517</v>
      </c>
      <c r="BDD438" s="22">
        <v>513</v>
      </c>
      <c r="BDE438" s="22">
        <v>515</v>
      </c>
      <c r="BDF438" s="22">
        <v>513</v>
      </c>
      <c r="BDG438" s="19">
        <v>510</v>
      </c>
      <c r="BDH438" s="19">
        <v>511</v>
      </c>
      <c r="BDI438" s="19">
        <v>511</v>
      </c>
      <c r="BDJ438" s="19">
        <v>516</v>
      </c>
      <c r="BDK438" s="19">
        <v>517</v>
      </c>
      <c r="BDL438" s="19">
        <v>516</v>
      </c>
      <c r="BDM438" s="21">
        <v>511</v>
      </c>
      <c r="BDN438" s="21">
        <v>516</v>
      </c>
      <c r="BDO438" s="21">
        <v>514</v>
      </c>
      <c r="BDP438" s="19">
        <v>534</v>
      </c>
      <c r="BDQ438" s="19">
        <v>536</v>
      </c>
      <c r="BDR438" s="19">
        <v>537</v>
      </c>
      <c r="BDS438" s="19">
        <v>541</v>
      </c>
      <c r="BDT438" s="19">
        <v>543</v>
      </c>
      <c r="BDU438" s="19">
        <v>542</v>
      </c>
      <c r="BDV438" s="22">
        <v>571</v>
      </c>
      <c r="BDW438" s="22">
        <v>573</v>
      </c>
      <c r="BDX438" s="22">
        <v>572</v>
      </c>
      <c r="BDY438" s="19">
        <v>530</v>
      </c>
      <c r="BDZ438" s="19">
        <v>532</v>
      </c>
      <c r="BEA438" s="19">
        <v>531</v>
      </c>
      <c r="BEB438" s="19">
        <v>539</v>
      </c>
      <c r="BEC438" s="19">
        <v>541</v>
      </c>
      <c r="BED438" s="19"/>
      <c r="BEE438" s="22">
        <v>528.5</v>
      </c>
      <c r="BEF438" s="22">
        <v>530</v>
      </c>
      <c r="BEG438" s="22">
        <v>529</v>
      </c>
      <c r="BEH438" s="19">
        <v>545</v>
      </c>
      <c r="BEI438" s="19">
        <v>547</v>
      </c>
      <c r="BEJ438" s="19">
        <v>547</v>
      </c>
      <c r="BEK438" s="19">
        <v>552</v>
      </c>
      <c r="BEL438" s="19">
        <v>554</v>
      </c>
      <c r="BEM438" s="19">
        <v>555</v>
      </c>
      <c r="BEN438" s="22">
        <v>549</v>
      </c>
      <c r="BEO438" s="22">
        <v>551</v>
      </c>
      <c r="BEP438" s="22">
        <v>550</v>
      </c>
      <c r="BEQ438" s="19">
        <v>539</v>
      </c>
      <c r="BER438" s="19">
        <v>541</v>
      </c>
      <c r="BES438" s="19">
        <v>539</v>
      </c>
      <c r="BET438" s="19">
        <v>543</v>
      </c>
      <c r="BEU438" s="19">
        <v>546</v>
      </c>
      <c r="BEV438" s="19">
        <v>540</v>
      </c>
      <c r="BEW438" s="21">
        <v>545</v>
      </c>
      <c r="BEX438" s="21">
        <v>547</v>
      </c>
      <c r="BEY438" s="21">
        <v>545</v>
      </c>
      <c r="BEZ438" s="19">
        <v>559</v>
      </c>
      <c r="BFA438" s="19">
        <v>561</v>
      </c>
      <c r="BFB438" s="19">
        <v>560</v>
      </c>
      <c r="BFC438" s="19">
        <v>567</v>
      </c>
      <c r="BFD438" s="19">
        <v>569</v>
      </c>
      <c r="BFE438" s="19">
        <v>566</v>
      </c>
      <c r="BFF438" s="22">
        <v>568</v>
      </c>
      <c r="BFG438" s="22">
        <v>570</v>
      </c>
      <c r="BFH438" s="22">
        <v>570</v>
      </c>
      <c r="BFI438" s="19">
        <v>547</v>
      </c>
      <c r="BFJ438" s="19">
        <v>549</v>
      </c>
      <c r="BFK438" s="19">
        <v>550</v>
      </c>
      <c r="BFL438" s="19">
        <v>534</v>
      </c>
      <c r="BFM438" s="19">
        <v>536</v>
      </c>
      <c r="BFN438" s="19">
        <v>535</v>
      </c>
      <c r="BFO438" s="22">
        <v>557</v>
      </c>
      <c r="BFP438" s="22">
        <v>559</v>
      </c>
      <c r="BFQ438" s="22">
        <v>554</v>
      </c>
      <c r="BFR438" s="19">
        <v>575</v>
      </c>
      <c r="BFS438" s="19">
        <v>577</v>
      </c>
      <c r="BFT438" s="19">
        <v>578</v>
      </c>
      <c r="BFU438" s="19">
        <v>575</v>
      </c>
      <c r="BFV438" s="19">
        <v>577</v>
      </c>
      <c r="BFW438" s="19">
        <v>575</v>
      </c>
      <c r="BFX438" s="22">
        <v>578</v>
      </c>
      <c r="BFY438" s="22">
        <v>580</v>
      </c>
      <c r="BFZ438" s="22">
        <v>577</v>
      </c>
      <c r="BGA438" s="19">
        <v>576</v>
      </c>
      <c r="BGB438" s="19">
        <v>578</v>
      </c>
      <c r="BGC438" s="19">
        <v>577</v>
      </c>
      <c r="BGD438" s="19">
        <v>581</v>
      </c>
      <c r="BGE438" s="19">
        <v>583</v>
      </c>
      <c r="BGF438" s="19">
        <v>581</v>
      </c>
      <c r="BGG438" s="23">
        <v>594</v>
      </c>
      <c r="BGH438" s="23">
        <v>596</v>
      </c>
      <c r="BGI438" s="23">
        <v>594.5</v>
      </c>
      <c r="BGJ438" s="19">
        <v>609</v>
      </c>
      <c r="BGK438" s="19">
        <v>611</v>
      </c>
      <c r="BGL438" s="19">
        <v>610</v>
      </c>
      <c r="BGM438" s="19">
        <v>610</v>
      </c>
      <c r="BGN438" s="19">
        <v>612</v>
      </c>
      <c r="BGO438" s="19">
        <v>611</v>
      </c>
      <c r="BGP438" s="22">
        <v>619</v>
      </c>
      <c r="BGQ438" s="22">
        <v>621</v>
      </c>
      <c r="BGR438" s="22">
        <v>623</v>
      </c>
      <c r="BGS438" s="19">
        <v>607</v>
      </c>
      <c r="BGT438" s="19">
        <v>609</v>
      </c>
      <c r="BGU438" s="19">
        <v>606</v>
      </c>
      <c r="BGV438" s="19">
        <v>603</v>
      </c>
      <c r="BGW438" s="19">
        <v>605</v>
      </c>
      <c r="BGX438" s="19">
        <v>604</v>
      </c>
      <c r="BGY438" s="22">
        <v>563</v>
      </c>
      <c r="BGZ438" s="22">
        <v>565</v>
      </c>
      <c r="BHA438" s="22">
        <v>564</v>
      </c>
      <c r="BHB438" s="19">
        <v>578</v>
      </c>
      <c r="BHC438" s="19">
        <v>580</v>
      </c>
      <c r="BHD438" s="19">
        <v>576</v>
      </c>
      <c r="BHE438" s="19">
        <v>568</v>
      </c>
      <c r="BHF438" s="19">
        <v>570</v>
      </c>
      <c r="BHG438" s="19">
        <v>570</v>
      </c>
      <c r="BHH438" s="22">
        <v>566</v>
      </c>
      <c r="BHI438" s="22">
        <v>570</v>
      </c>
      <c r="BHJ438" s="22">
        <v>565</v>
      </c>
      <c r="BHK438" s="19">
        <v>580</v>
      </c>
      <c r="BHL438" s="19">
        <v>582</v>
      </c>
      <c r="BHM438" s="19">
        <v>580.5</v>
      </c>
      <c r="BHN438" s="19">
        <v>589</v>
      </c>
      <c r="BHO438" s="19">
        <v>591</v>
      </c>
      <c r="BHP438" s="19">
        <v>590</v>
      </c>
      <c r="BHQ438" s="21">
        <v>590</v>
      </c>
      <c r="BHR438" s="21">
        <v>593</v>
      </c>
      <c r="BHS438" s="21">
        <v>590</v>
      </c>
      <c r="BHT438" s="19">
        <v>600</v>
      </c>
      <c r="BHU438" s="19">
        <v>587</v>
      </c>
      <c r="BHV438" s="19"/>
      <c r="BHW438" s="19">
        <v>625</v>
      </c>
      <c r="BHX438" s="19">
        <v>597</v>
      </c>
      <c r="BHY438" s="19"/>
      <c r="BHZ438" s="22">
        <v>619</v>
      </c>
      <c r="BIA438" s="22">
        <v>609</v>
      </c>
      <c r="BIB438" s="22"/>
      <c r="BIC438" s="19">
        <v>614</v>
      </c>
      <c r="BID438" s="19">
        <v>566</v>
      </c>
      <c r="BIE438" s="19"/>
      <c r="BIF438" s="19">
        <v>567</v>
      </c>
      <c r="BIG438" s="19">
        <v>556</v>
      </c>
      <c r="BIH438" s="19"/>
      <c r="BII438" s="22">
        <v>583</v>
      </c>
      <c r="BIJ438" s="22">
        <v>566</v>
      </c>
      <c r="BIK438" s="22"/>
      <c r="BIL438" s="19">
        <v>584</v>
      </c>
      <c r="BIM438" s="19">
        <v>574</v>
      </c>
      <c r="BIN438" s="19"/>
      <c r="BIO438" s="19">
        <v>655</v>
      </c>
      <c r="BIP438" s="19">
        <v>584</v>
      </c>
      <c r="BIQ438" s="19"/>
      <c r="BIR438" s="22">
        <v>645</v>
      </c>
      <c r="BIS438" s="22">
        <v>563</v>
      </c>
      <c r="BIT438" s="22"/>
      <c r="BIU438" s="19">
        <v>585</v>
      </c>
      <c r="BIV438" s="19">
        <v>559</v>
      </c>
      <c r="BIW438" s="19"/>
      <c r="BIX438" s="19">
        <v>602</v>
      </c>
      <c r="BIY438" s="19">
        <v>581</v>
      </c>
      <c r="BIZ438" s="19"/>
      <c r="BJA438" s="21">
        <v>596.5</v>
      </c>
      <c r="BJB438" s="21">
        <v>580</v>
      </c>
      <c r="BJC438" s="21"/>
      <c r="BJD438" s="19">
        <v>609</v>
      </c>
      <c r="BJE438" s="19">
        <v>585</v>
      </c>
      <c r="BJF438" s="19"/>
      <c r="BJG438" s="19">
        <v>617</v>
      </c>
      <c r="BJH438" s="19">
        <v>590</v>
      </c>
      <c r="BJI438" s="19"/>
      <c r="BJJ438" s="22">
        <v>624</v>
      </c>
      <c r="BJK438" s="22">
        <v>609</v>
      </c>
      <c r="BJL438" s="22"/>
      <c r="BJM438" s="19">
        <v>639</v>
      </c>
      <c r="BJN438" s="19">
        <v>585</v>
      </c>
      <c r="BJO438" s="19"/>
      <c r="BJP438" s="19">
        <v>615</v>
      </c>
      <c r="BJQ438" s="19">
        <v>580</v>
      </c>
      <c r="BJR438" s="19"/>
      <c r="BJS438" s="22">
        <v>593</v>
      </c>
      <c r="BJT438" s="22">
        <v>574</v>
      </c>
      <c r="BJU438" s="22"/>
      <c r="BJV438" s="19">
        <v>599</v>
      </c>
      <c r="BJW438" s="19">
        <v>583</v>
      </c>
      <c r="BJX438" s="19"/>
      <c r="BJY438" s="19">
        <v>628</v>
      </c>
      <c r="BJZ438" s="19">
        <v>598.5</v>
      </c>
      <c r="BKA438" s="19"/>
      <c r="BKB438" s="22">
        <v>625</v>
      </c>
      <c r="BKC438" s="22">
        <v>610</v>
      </c>
      <c r="BKD438" s="22"/>
      <c r="BKE438" s="19">
        <v>612</v>
      </c>
      <c r="BKF438" s="19">
        <v>590</v>
      </c>
      <c r="BKG438" s="19"/>
      <c r="BKH438" s="19">
        <v>605.25</v>
      </c>
      <c r="BKI438" s="19">
        <v>595</v>
      </c>
      <c r="BKJ438" s="19"/>
      <c r="BKK438" s="21">
        <v>604</v>
      </c>
      <c r="BKL438" s="21">
        <v>590</v>
      </c>
      <c r="BKM438" s="21"/>
      <c r="BKN438" s="19">
        <v>603</v>
      </c>
      <c r="BKO438" s="22">
        <v>606</v>
      </c>
      <c r="BKP438" s="19">
        <v>604</v>
      </c>
      <c r="BKQ438" s="19">
        <v>601</v>
      </c>
      <c r="BKR438" s="19">
        <v>604</v>
      </c>
      <c r="BKS438" s="19">
        <v>603</v>
      </c>
      <c r="BKT438" s="22">
        <v>561</v>
      </c>
      <c r="BKU438" s="22">
        <v>563</v>
      </c>
      <c r="BKV438" s="22">
        <v>561</v>
      </c>
      <c r="BKW438" s="19">
        <v>552</v>
      </c>
      <c r="BKX438" s="19">
        <v>554</v>
      </c>
      <c r="BKY438" s="19">
        <v>553</v>
      </c>
      <c r="BKZ438" s="19">
        <v>549</v>
      </c>
      <c r="BLA438" s="19">
        <v>552</v>
      </c>
      <c r="BLB438" s="19">
        <v>550</v>
      </c>
      <c r="BLC438" s="19">
        <v>547</v>
      </c>
      <c r="BLD438" s="19">
        <v>550</v>
      </c>
      <c r="BLE438" s="22">
        <v>547.5</v>
      </c>
      <c r="BLF438" s="19">
        <v>515</v>
      </c>
      <c r="BLG438" s="19">
        <v>518</v>
      </c>
      <c r="BLH438" s="19">
        <v>535</v>
      </c>
      <c r="BLI438" s="13">
        <v>730</v>
      </c>
      <c r="BLJ438" s="13">
        <v>733</v>
      </c>
      <c r="BLK438" s="13">
        <v>734</v>
      </c>
      <c r="BLL438" s="13"/>
      <c r="BLM438" s="13"/>
      <c r="BLN438" s="13">
        <v>925</v>
      </c>
    </row>
    <row r="439" spans="1:7 1184:1678">
      <c r="A439" s="7" t="s">
        <v>1351</v>
      </c>
      <c r="B439" s="8">
        <v>447</v>
      </c>
      <c r="C439" s="7" t="s">
        <v>8</v>
      </c>
      <c r="D439" s="7" t="s">
        <v>1352</v>
      </c>
      <c r="E439" s="7" t="s">
        <v>1353</v>
      </c>
      <c r="F439" s="7"/>
      <c r="G439" s="7">
        <v>250</v>
      </c>
      <c r="ASN439" s="19"/>
      <c r="ASO439" s="19"/>
      <c r="ASP439" s="19"/>
      <c r="ASQ439" s="19"/>
      <c r="ASR439" s="19"/>
      <c r="ASS439" s="19"/>
      <c r="AST439" s="19"/>
      <c r="ASU439" s="19"/>
      <c r="ASV439" s="19"/>
      <c r="ASW439" s="19"/>
      <c r="ASX439" s="19"/>
      <c r="ASY439" s="19"/>
      <c r="ASZ439" s="19"/>
      <c r="ATA439" s="19"/>
      <c r="ATB439" s="19"/>
      <c r="ATC439" s="19"/>
      <c r="ATD439" s="19"/>
      <c r="ATE439" s="19"/>
      <c r="ATF439" s="19"/>
      <c r="ATG439" s="19"/>
      <c r="ATH439" s="19"/>
      <c r="ATI439" s="19"/>
      <c r="ATJ439" s="19"/>
      <c r="ATK439" s="19"/>
      <c r="ATL439" s="19"/>
      <c r="ATM439" s="19"/>
      <c r="ATN439" s="19"/>
      <c r="ATO439" s="19"/>
      <c r="ATP439" s="19"/>
      <c r="ATQ439" s="19"/>
      <c r="ATR439" s="19"/>
      <c r="ATS439" s="19"/>
      <c r="ATT439" s="19"/>
      <c r="ATU439" s="21"/>
      <c r="ATV439" s="21"/>
      <c r="ATW439" s="21"/>
      <c r="ATX439" s="19"/>
      <c r="ATY439" s="19"/>
      <c r="ATZ439" s="19"/>
      <c r="AUA439" s="19"/>
      <c r="AUB439" s="19"/>
      <c r="AUC439" s="19"/>
      <c r="AUD439" s="19"/>
      <c r="AUE439" s="19"/>
      <c r="AUF439" s="19"/>
      <c r="AUG439" s="19"/>
      <c r="AUH439" s="19"/>
      <c r="AUI439" s="19"/>
      <c r="AUJ439" s="19"/>
      <c r="AUK439" s="19"/>
      <c r="AUL439" s="19"/>
      <c r="AUM439" s="19"/>
      <c r="AUN439" s="19"/>
      <c r="AUO439" s="19"/>
      <c r="AUP439" s="19"/>
      <c r="AUQ439" s="19"/>
      <c r="AUR439" s="19"/>
      <c r="AUS439" s="19"/>
      <c r="AUT439" s="19"/>
      <c r="AUU439" s="19"/>
      <c r="AUV439" s="19"/>
      <c r="AUW439" s="19"/>
      <c r="AUX439" s="19"/>
      <c r="AUY439" s="19"/>
      <c r="AUZ439" s="19"/>
      <c r="AVA439" s="19"/>
      <c r="AVB439" s="19"/>
      <c r="AVC439" s="19"/>
      <c r="AVD439" s="19"/>
      <c r="AVE439" s="21"/>
      <c r="AVF439" s="21"/>
      <c r="AVG439" s="21"/>
      <c r="AVH439" s="19"/>
      <c r="AVI439" s="19"/>
      <c r="AVJ439" s="19"/>
      <c r="AVK439" s="19"/>
      <c r="AVL439" s="19"/>
      <c r="AVM439" s="19"/>
      <c r="AVN439" s="19"/>
      <c r="AVO439" s="19"/>
      <c r="AVP439" s="22"/>
      <c r="AVQ439" s="19"/>
      <c r="AVR439" s="19"/>
      <c r="AVS439" s="19"/>
      <c r="AVT439" s="19"/>
      <c r="AVU439" s="19"/>
      <c r="AVV439" s="19"/>
      <c r="AVW439" s="19"/>
      <c r="AVX439" s="19"/>
      <c r="AVY439" s="22"/>
      <c r="AVZ439" s="19"/>
      <c r="AWA439" s="19"/>
      <c r="AWB439" s="19"/>
      <c r="AWC439" s="19"/>
      <c r="AWD439" s="19"/>
      <c r="AWE439" s="19"/>
      <c r="AWF439" s="19"/>
      <c r="AWG439" s="19"/>
      <c r="AWH439" s="22"/>
      <c r="AWI439" s="19"/>
      <c r="AWJ439" s="19"/>
      <c r="AWK439" s="19"/>
      <c r="AWL439" s="19"/>
      <c r="AWM439" s="19"/>
      <c r="AWN439" s="19"/>
      <c r="AWO439" s="23"/>
      <c r="AWP439" s="23"/>
      <c r="AWQ439" s="23"/>
      <c r="AWR439" s="19"/>
      <c r="AWS439" s="19"/>
      <c r="AWT439" s="19"/>
      <c r="AWU439" s="19"/>
      <c r="AWV439" s="19"/>
      <c r="AWW439" s="19"/>
      <c r="AWX439" s="19"/>
      <c r="AWY439" s="19"/>
      <c r="AWZ439" s="22"/>
      <c r="AXA439" s="19"/>
      <c r="AXB439" s="19"/>
      <c r="AXC439" s="19"/>
      <c r="AXD439" s="19"/>
      <c r="AXE439" s="19"/>
      <c r="AXF439" s="19"/>
      <c r="AXG439" s="19">
        <v>250</v>
      </c>
      <c r="AXH439" s="19">
        <v>250</v>
      </c>
      <c r="AXI439" s="22"/>
      <c r="AXJ439" s="19"/>
      <c r="AXK439" s="19"/>
      <c r="AXL439" s="19"/>
      <c r="AXM439" s="19"/>
      <c r="AXN439" s="19"/>
      <c r="AXO439" s="19"/>
      <c r="AXP439" s="19"/>
      <c r="AXQ439" s="19"/>
      <c r="AXR439" s="22"/>
      <c r="AXS439" s="19"/>
      <c r="AXT439" s="19"/>
      <c r="AXU439" s="19"/>
      <c r="AXV439" s="19"/>
      <c r="AXW439" s="19"/>
      <c r="AXX439" s="19"/>
      <c r="AXY439" s="21"/>
      <c r="AXZ439" s="21"/>
      <c r="AYA439" s="21"/>
      <c r="AYB439" s="22"/>
      <c r="AYC439" s="22"/>
      <c r="AYD439" s="22"/>
      <c r="AYE439" s="22"/>
      <c r="AYF439" s="22"/>
      <c r="AYG439" s="22"/>
      <c r="AYH439" s="22"/>
      <c r="AYI439" s="22"/>
      <c r="AYJ439" s="22"/>
      <c r="AYK439" s="22"/>
      <c r="AYL439" s="22"/>
      <c r="AYM439" s="22"/>
      <c r="AYN439" s="22"/>
      <c r="AYO439" s="22"/>
      <c r="AYP439" s="22"/>
      <c r="AYQ439" s="22"/>
      <c r="AYR439" s="22"/>
      <c r="AYS439" s="22"/>
      <c r="AYT439" s="22"/>
      <c r="AYU439" s="22"/>
      <c r="AYV439" s="22"/>
      <c r="AYW439" s="22"/>
      <c r="AYX439" s="22"/>
      <c r="AYY439" s="22"/>
      <c r="AYZ439" s="22"/>
      <c r="AZA439" s="22"/>
      <c r="AZB439" s="22"/>
      <c r="AZC439" s="22"/>
      <c r="AZD439" s="22"/>
      <c r="AZE439" s="22"/>
      <c r="AZF439" s="22"/>
      <c r="AZG439" s="22"/>
      <c r="AZH439" s="22"/>
      <c r="AZI439" s="21"/>
      <c r="AZJ439" s="21"/>
      <c r="AZK439" s="21"/>
      <c r="AZL439" s="19"/>
      <c r="AZM439" s="19"/>
      <c r="AZN439" s="19"/>
      <c r="AZO439" s="19"/>
      <c r="AZP439" s="19"/>
      <c r="AZQ439" s="19"/>
      <c r="AZR439" s="19"/>
      <c r="AZS439" s="19"/>
      <c r="AZT439" s="19"/>
      <c r="AZU439" s="19"/>
      <c r="AZV439" s="19"/>
      <c r="AZW439" s="19"/>
      <c r="AZX439" s="19"/>
      <c r="AZY439" s="19"/>
      <c r="AZZ439" s="19"/>
      <c r="BAA439" s="22"/>
      <c r="BAB439" s="22"/>
      <c r="BAC439" s="22"/>
      <c r="BAD439" s="19"/>
      <c r="BAE439" s="19"/>
      <c r="BAF439" s="19"/>
      <c r="BAG439" s="19"/>
      <c r="BAH439" s="19"/>
      <c r="BAI439" s="19"/>
      <c r="BAJ439" s="19"/>
      <c r="BAK439" s="19"/>
      <c r="BAL439" s="19"/>
      <c r="BAM439" s="19"/>
      <c r="BAN439" s="19"/>
      <c r="BAO439" s="19"/>
      <c r="BAP439" s="22"/>
      <c r="BAQ439" s="22"/>
      <c r="BAR439" s="22"/>
      <c r="BAS439" s="21"/>
      <c r="BAT439" s="21"/>
      <c r="BAU439" s="21"/>
      <c r="BAV439" s="19"/>
      <c r="BAW439" s="19"/>
      <c r="BAX439" s="19"/>
      <c r="BAY439" s="19"/>
      <c r="BAZ439" s="19"/>
      <c r="BBA439" s="19"/>
      <c r="BBB439" s="22"/>
      <c r="BBC439" s="22"/>
      <c r="BBD439" s="22"/>
      <c r="BBE439" s="19"/>
      <c r="BBF439" s="19"/>
      <c r="BBG439" s="19"/>
      <c r="BBH439" s="19"/>
      <c r="BBI439" s="19"/>
      <c r="BBJ439" s="19"/>
      <c r="BBK439" s="19"/>
      <c r="BBL439" s="19"/>
      <c r="BBM439" s="19"/>
      <c r="BBN439" s="19"/>
      <c r="BBO439" s="19"/>
      <c r="BBP439" s="19"/>
      <c r="BBQ439" s="19"/>
      <c r="BBR439" s="19"/>
      <c r="BBS439" s="19"/>
      <c r="BBT439" s="19"/>
      <c r="BBU439" s="19"/>
      <c r="BBV439" s="19"/>
      <c r="BBW439" s="19"/>
      <c r="BBX439" s="19"/>
      <c r="BBY439" s="19"/>
      <c r="BBZ439" s="19"/>
      <c r="BCA439" s="19"/>
      <c r="BCB439" s="19"/>
      <c r="BCC439" s="21"/>
      <c r="BCD439" s="21"/>
      <c r="BCE439" s="21"/>
      <c r="BCF439" s="19"/>
      <c r="BCG439" s="19"/>
      <c r="BCH439" s="19"/>
      <c r="BCI439" s="19"/>
      <c r="BCJ439" s="19"/>
      <c r="BCK439" s="19"/>
      <c r="BCL439" s="22"/>
      <c r="BCM439" s="22"/>
      <c r="BCN439" s="22"/>
      <c r="BCO439" s="19"/>
      <c r="BCP439" s="19"/>
      <c r="BCQ439" s="19"/>
      <c r="BCR439" s="19"/>
      <c r="BCS439" s="19"/>
      <c r="BCT439" s="19"/>
      <c r="BCU439" s="22"/>
      <c r="BCV439" s="22"/>
      <c r="BCW439" s="22"/>
      <c r="BCX439" s="19"/>
      <c r="BCY439" s="19"/>
      <c r="BCZ439" s="19"/>
      <c r="BDA439" s="19"/>
      <c r="BDB439" s="19"/>
      <c r="BDC439" s="19"/>
      <c r="BDD439" s="22"/>
      <c r="BDE439" s="22"/>
      <c r="BDF439" s="22"/>
      <c r="BDG439" s="19"/>
      <c r="BDH439" s="19"/>
      <c r="BDI439" s="19"/>
      <c r="BDJ439" s="19"/>
      <c r="BDK439" s="19"/>
      <c r="BDL439" s="19"/>
      <c r="BDM439" s="21"/>
      <c r="BDN439" s="21"/>
      <c r="BDO439" s="21"/>
      <c r="BDP439" s="19"/>
      <c r="BDQ439" s="19"/>
      <c r="BDR439" s="19"/>
      <c r="BDS439" s="19"/>
      <c r="BDT439" s="19"/>
      <c r="BDU439" s="19"/>
      <c r="BDV439" s="22"/>
      <c r="BDW439" s="22"/>
      <c r="BDX439" s="22"/>
      <c r="BDY439" s="19"/>
      <c r="BDZ439" s="19"/>
      <c r="BEA439" s="19"/>
      <c r="BEB439" s="19"/>
      <c r="BEC439" s="19"/>
      <c r="BED439" s="19"/>
      <c r="BEE439" s="22"/>
      <c r="BEF439" s="22"/>
      <c r="BEG439" s="22"/>
      <c r="BEH439" s="19"/>
      <c r="BEI439" s="19"/>
      <c r="BEJ439" s="19"/>
      <c r="BEK439" s="19"/>
      <c r="BEL439" s="19"/>
      <c r="BEM439" s="19"/>
      <c r="BEN439" s="22"/>
      <c r="BEO439" s="22"/>
      <c r="BEP439" s="22"/>
      <c r="BEQ439" s="19"/>
      <c r="BER439" s="19"/>
      <c r="BES439" s="19"/>
      <c r="BET439" s="19"/>
      <c r="BEU439" s="19"/>
      <c r="BEV439" s="19"/>
      <c r="BEW439" s="21"/>
      <c r="BEX439" s="21"/>
      <c r="BEY439" s="21"/>
      <c r="BEZ439" s="19"/>
      <c r="BFA439" s="19"/>
      <c r="BFB439" s="19"/>
      <c r="BFC439" s="19"/>
      <c r="BFD439" s="19"/>
      <c r="BFE439" s="19"/>
      <c r="BFF439" s="22"/>
      <c r="BFG439" s="22"/>
      <c r="BFH439" s="22"/>
      <c r="BFI439" s="19"/>
      <c r="BFJ439" s="19"/>
      <c r="BFK439" s="19"/>
      <c r="BFL439" s="19"/>
      <c r="BFM439" s="19"/>
      <c r="BFN439" s="19"/>
      <c r="BFO439" s="22"/>
      <c r="BFP439" s="22"/>
      <c r="BFQ439" s="22"/>
      <c r="BFR439" s="19"/>
      <c r="BFS439" s="19"/>
      <c r="BFT439" s="19"/>
      <c r="BFU439" s="19"/>
      <c r="BFV439" s="19"/>
      <c r="BFW439" s="19"/>
      <c r="BFX439" s="22"/>
      <c r="BFY439" s="22"/>
      <c r="BFZ439" s="22"/>
      <c r="BGA439" s="19"/>
      <c r="BGB439" s="19"/>
      <c r="BGC439" s="19"/>
      <c r="BGD439" s="19"/>
      <c r="BGE439" s="19"/>
      <c r="BGF439" s="19"/>
      <c r="BGG439" s="23"/>
      <c r="BGH439" s="23"/>
      <c r="BGI439" s="23"/>
      <c r="BGJ439" s="19"/>
      <c r="BGK439" s="19"/>
      <c r="BGL439" s="19"/>
      <c r="BGM439" s="19"/>
      <c r="BGN439" s="19"/>
      <c r="BGO439" s="19"/>
      <c r="BGP439" s="22"/>
      <c r="BGQ439" s="22"/>
      <c r="BGR439" s="22"/>
      <c r="BGS439" s="19"/>
      <c r="BGT439" s="19"/>
      <c r="BGU439" s="19"/>
      <c r="BGV439" s="19"/>
      <c r="BGW439" s="19"/>
      <c r="BGX439" s="19"/>
      <c r="BGY439" s="22"/>
      <c r="BGZ439" s="22"/>
      <c r="BHA439" s="22"/>
      <c r="BHB439" s="19"/>
      <c r="BHC439" s="19"/>
      <c r="BHD439" s="19"/>
      <c r="BHE439" s="19"/>
      <c r="BHF439" s="19"/>
      <c r="BHG439" s="19"/>
      <c r="BHH439" s="22"/>
      <c r="BHI439" s="22"/>
      <c r="BHJ439" s="22"/>
      <c r="BHK439" s="19"/>
      <c r="BHL439" s="19"/>
      <c r="BHM439" s="19"/>
      <c r="BHN439" s="19"/>
      <c r="BHO439" s="19"/>
      <c r="BHP439" s="19"/>
      <c r="BHQ439" s="21"/>
      <c r="BHR439" s="21"/>
      <c r="BHS439" s="21"/>
      <c r="BHT439" s="19"/>
      <c r="BHU439" s="19"/>
      <c r="BHV439" s="19"/>
      <c r="BHW439" s="19"/>
      <c r="BHX439" s="19"/>
      <c r="BHY439" s="19"/>
      <c r="BHZ439" s="22"/>
      <c r="BIA439" s="22"/>
      <c r="BIB439" s="22"/>
      <c r="BIC439" s="19"/>
      <c r="BID439" s="19"/>
      <c r="BIE439" s="19"/>
      <c r="BIF439" s="19"/>
      <c r="BIG439" s="19"/>
      <c r="BIH439" s="19"/>
      <c r="BII439" s="22"/>
      <c r="BIJ439" s="22"/>
      <c r="BIK439" s="22"/>
      <c r="BIL439" s="19"/>
      <c r="BIM439" s="19"/>
      <c r="BIN439" s="19"/>
      <c r="BIO439" s="19"/>
      <c r="BIP439" s="19"/>
      <c r="BIQ439" s="19"/>
      <c r="BIR439" s="22"/>
      <c r="BIS439" s="22"/>
      <c r="BIT439" s="22"/>
      <c r="BIU439" s="19"/>
      <c r="BIV439" s="19"/>
      <c r="BIW439" s="19"/>
      <c r="BIX439" s="19"/>
      <c r="BIY439" s="19"/>
      <c r="BIZ439" s="19"/>
      <c r="BJA439" s="21"/>
      <c r="BJB439" s="21"/>
      <c r="BJC439" s="21"/>
      <c r="BJD439" s="19"/>
      <c r="BJE439" s="19"/>
      <c r="BJF439" s="19"/>
      <c r="BJG439" s="19"/>
      <c r="BJH439" s="19"/>
      <c r="BJI439" s="19"/>
      <c r="BJJ439" s="22"/>
      <c r="BJK439" s="22"/>
      <c r="BJL439" s="22"/>
      <c r="BJM439" s="19"/>
      <c r="BJN439" s="19"/>
      <c r="BJO439" s="19"/>
      <c r="BJP439" s="19"/>
      <c r="BJQ439" s="19"/>
      <c r="BJR439" s="19"/>
      <c r="BJS439" s="22"/>
      <c r="BJT439" s="22"/>
      <c r="BJU439" s="22"/>
      <c r="BJV439" s="19"/>
      <c r="BJW439" s="19"/>
      <c r="BJX439" s="19"/>
      <c r="BJY439" s="19"/>
      <c r="BJZ439" s="19"/>
      <c r="BKA439" s="19"/>
      <c r="BKB439" s="22"/>
      <c r="BKC439" s="22"/>
      <c r="BKD439" s="22"/>
      <c r="BKE439" s="19"/>
      <c r="BKF439" s="19"/>
      <c r="BKG439" s="19"/>
      <c r="BKH439" s="19"/>
      <c r="BKI439" s="19"/>
      <c r="BKJ439" s="19"/>
      <c r="BKK439" s="21"/>
      <c r="BKL439" s="21"/>
      <c r="BKM439" s="21"/>
      <c r="BKN439" s="19"/>
      <c r="BKO439" s="22"/>
      <c r="BKP439" s="19"/>
      <c r="BKQ439" s="19"/>
      <c r="BKR439" s="19"/>
      <c r="BKS439" s="19"/>
      <c r="BKT439" s="22"/>
      <c r="BKU439" s="22"/>
      <c r="BKV439" s="22"/>
      <c r="BKW439" s="19"/>
      <c r="BKX439" s="19"/>
      <c r="BKY439" s="19"/>
      <c r="BKZ439" s="19"/>
      <c r="BLA439" s="19"/>
      <c r="BLB439" s="19"/>
      <c r="BLC439" s="19"/>
      <c r="BLD439" s="19"/>
      <c r="BLE439" s="22"/>
      <c r="BLF439" s="19"/>
      <c r="BLG439" s="19"/>
      <c r="BLH439" s="19"/>
      <c r="BLI439" s="13"/>
      <c r="BLJ439" s="13"/>
      <c r="BLK439" s="13"/>
      <c r="BLL439" s="13"/>
      <c r="BLM439" s="13"/>
      <c r="BLN439" s="13"/>
    </row>
    <row r="440" spans="1:7 1184:1678">
      <c r="A440" s="7" t="s">
        <v>1354</v>
      </c>
      <c r="B440" s="8">
        <v>448</v>
      </c>
      <c r="C440" s="7" t="s">
        <v>8</v>
      </c>
      <c r="D440" s="7" t="s">
        <v>1355</v>
      </c>
      <c r="E440" s="7" t="s">
        <v>1356</v>
      </c>
      <c r="F440" s="7"/>
      <c r="G440" s="7">
        <v>100</v>
      </c>
      <c r="ASN440" s="19"/>
      <c r="ASO440" s="19"/>
      <c r="ASP440" s="19"/>
      <c r="ASQ440" s="19"/>
      <c r="ASR440" s="19"/>
      <c r="ASS440" s="19"/>
      <c r="AST440" s="19"/>
      <c r="ASU440" s="19"/>
      <c r="ASV440" s="19"/>
      <c r="ASW440" s="19"/>
      <c r="ASX440" s="19"/>
      <c r="ASY440" s="19"/>
      <c r="ASZ440" s="19"/>
      <c r="ATA440" s="19"/>
      <c r="ATB440" s="19"/>
      <c r="ATC440" s="19"/>
      <c r="ATD440" s="19"/>
      <c r="ATE440" s="19"/>
      <c r="ATF440" s="19"/>
      <c r="ATG440" s="19"/>
      <c r="ATH440" s="19"/>
      <c r="ATI440" s="19"/>
      <c r="ATJ440" s="19"/>
      <c r="ATK440" s="19"/>
      <c r="ATL440" s="19"/>
      <c r="ATM440" s="19"/>
      <c r="ATN440" s="19"/>
      <c r="ATO440" s="19"/>
      <c r="ATP440" s="19"/>
      <c r="ATQ440" s="19"/>
      <c r="ATR440" s="19"/>
      <c r="ATS440" s="19"/>
      <c r="ATT440" s="19"/>
      <c r="ATU440" s="21"/>
      <c r="ATV440" s="21"/>
      <c r="ATW440" s="21"/>
      <c r="ATX440" s="19"/>
      <c r="ATY440" s="19"/>
      <c r="ATZ440" s="19"/>
      <c r="AUA440" s="19"/>
      <c r="AUB440" s="19"/>
      <c r="AUC440" s="19"/>
      <c r="AUD440" s="19"/>
      <c r="AUE440" s="19"/>
      <c r="AUF440" s="19"/>
      <c r="AUG440" s="19"/>
      <c r="AUH440" s="19"/>
      <c r="AUI440" s="19"/>
      <c r="AUJ440" s="19"/>
      <c r="AUK440" s="19"/>
      <c r="AUL440" s="19"/>
      <c r="AUM440" s="19"/>
      <c r="AUN440" s="19"/>
      <c r="AUO440" s="19"/>
      <c r="AUP440" s="19"/>
      <c r="AUQ440" s="19"/>
      <c r="AUR440" s="19"/>
      <c r="AUS440" s="19"/>
      <c r="AUT440" s="19"/>
      <c r="AUU440" s="19"/>
      <c r="AUV440" s="19"/>
      <c r="AUW440" s="19"/>
      <c r="AUX440" s="19"/>
      <c r="AUY440" s="19"/>
      <c r="AUZ440" s="19"/>
      <c r="AVA440" s="19"/>
      <c r="AVB440" s="19"/>
      <c r="AVC440" s="19"/>
      <c r="AVD440" s="19"/>
      <c r="AVE440" s="21"/>
      <c r="AVF440" s="21"/>
      <c r="AVG440" s="21"/>
      <c r="AVH440" s="19"/>
      <c r="AVI440" s="19"/>
      <c r="AVJ440" s="19"/>
      <c r="AVK440" s="19"/>
      <c r="AVL440" s="19"/>
      <c r="AVM440" s="19"/>
      <c r="AVN440" s="19"/>
      <c r="AVO440" s="19"/>
      <c r="AVP440" s="22"/>
      <c r="AVQ440" s="19"/>
      <c r="AVR440" s="19"/>
      <c r="AVS440" s="19"/>
      <c r="AVT440" s="19"/>
      <c r="AVU440" s="19"/>
      <c r="AVV440" s="19"/>
      <c r="AVW440" s="19"/>
      <c r="AVX440" s="19"/>
      <c r="AVY440" s="22"/>
      <c r="AVZ440" s="19"/>
      <c r="AWA440" s="19"/>
      <c r="AWB440" s="19"/>
      <c r="AWC440" s="19"/>
      <c r="AWD440" s="19"/>
      <c r="AWE440" s="19"/>
      <c r="AWF440" s="19"/>
      <c r="AWG440" s="19"/>
      <c r="AWH440" s="22"/>
      <c r="AWI440" s="19"/>
      <c r="AWJ440" s="19"/>
      <c r="AWK440" s="19"/>
      <c r="AWL440" s="19"/>
      <c r="AWM440" s="19"/>
      <c r="AWN440" s="19"/>
      <c r="AWO440" s="23"/>
      <c r="AWP440" s="23"/>
      <c r="AWQ440" s="23"/>
      <c r="AWR440" s="19">
        <v>126.75</v>
      </c>
      <c r="AWS440" s="19">
        <v>75</v>
      </c>
      <c r="AWT440" s="19"/>
      <c r="AWU440" s="19">
        <v>94</v>
      </c>
      <c r="AWV440" s="19">
        <v>83.5</v>
      </c>
      <c r="AWW440" s="19"/>
      <c r="AWX440" s="19">
        <v>112</v>
      </c>
      <c r="AWY440" s="19">
        <v>87.5</v>
      </c>
      <c r="AWZ440" s="22"/>
      <c r="AXA440" s="19">
        <v>109.5</v>
      </c>
      <c r="AXB440" s="19">
        <v>95</v>
      </c>
      <c r="AXC440" s="19"/>
      <c r="AXD440" s="19">
        <v>103</v>
      </c>
      <c r="AXE440" s="19">
        <v>98.25</v>
      </c>
      <c r="AXF440" s="19"/>
      <c r="AXG440" s="19">
        <v>108.75</v>
      </c>
      <c r="AXH440" s="19">
        <v>97.5</v>
      </c>
      <c r="AXI440" s="22"/>
      <c r="AXJ440" s="19">
        <v>115</v>
      </c>
      <c r="AXK440" s="19">
        <v>107</v>
      </c>
      <c r="AXL440" s="19"/>
      <c r="AXM440" s="19">
        <v>121</v>
      </c>
      <c r="AXN440" s="19">
        <v>108</v>
      </c>
      <c r="AXO440" s="19"/>
      <c r="AXP440" s="19">
        <v>144</v>
      </c>
      <c r="AXQ440" s="19">
        <v>121</v>
      </c>
      <c r="AXR440" s="22"/>
      <c r="AXS440" s="19">
        <v>180</v>
      </c>
      <c r="AXT440" s="19">
        <v>136</v>
      </c>
      <c r="AXU440" s="19"/>
      <c r="AXV440" s="19">
        <v>188</v>
      </c>
      <c r="AXW440" s="19">
        <v>160</v>
      </c>
      <c r="AXX440" s="19"/>
      <c r="AXY440" s="21">
        <v>180.5</v>
      </c>
      <c r="AXZ440" s="21">
        <v>172</v>
      </c>
      <c r="AYA440" s="21"/>
      <c r="AYB440" s="22">
        <v>168</v>
      </c>
      <c r="AYC440" s="22">
        <v>169</v>
      </c>
      <c r="AYD440" s="22"/>
      <c r="AYE440" s="22">
        <v>166</v>
      </c>
      <c r="AYF440" s="22">
        <v>167</v>
      </c>
      <c r="AYG440" s="22">
        <v>167</v>
      </c>
      <c r="AYH440" s="22">
        <v>165.5</v>
      </c>
      <c r="AYI440" s="22">
        <v>166.5</v>
      </c>
      <c r="AYJ440" s="22"/>
      <c r="AYK440" s="22">
        <v>153</v>
      </c>
      <c r="AYL440" s="22">
        <v>164</v>
      </c>
      <c r="AYM440" s="22"/>
      <c r="AYN440" s="22">
        <v>179</v>
      </c>
      <c r="AYO440" s="22">
        <v>181</v>
      </c>
      <c r="AYP440" s="22">
        <v>178.5</v>
      </c>
      <c r="AYQ440" s="22">
        <v>165</v>
      </c>
      <c r="AYR440" s="22">
        <v>167</v>
      </c>
      <c r="AYS440" s="22"/>
      <c r="AYT440" s="22">
        <v>174</v>
      </c>
      <c r="AYU440" s="22">
        <v>176</v>
      </c>
      <c r="AYV440" s="22">
        <v>175</v>
      </c>
      <c r="AYW440" s="22">
        <v>210</v>
      </c>
      <c r="AYX440" s="22">
        <v>211</v>
      </c>
      <c r="AYY440" s="22"/>
      <c r="AYZ440" s="22">
        <v>215.5</v>
      </c>
      <c r="AZA440" s="22">
        <v>217.5</v>
      </c>
      <c r="AZB440" s="22">
        <v>215.5</v>
      </c>
      <c r="AZC440" s="22">
        <v>197</v>
      </c>
      <c r="AZD440" s="22">
        <v>200</v>
      </c>
      <c r="AZE440" s="22">
        <v>200</v>
      </c>
      <c r="AZF440" s="22">
        <v>125</v>
      </c>
      <c r="AZG440" s="22">
        <v>127</v>
      </c>
      <c r="AZH440" s="22">
        <v>125</v>
      </c>
      <c r="AZI440" s="21">
        <v>150</v>
      </c>
      <c r="AZJ440" s="21">
        <v>155</v>
      </c>
      <c r="AZK440" s="21">
        <v>150</v>
      </c>
      <c r="AZL440" s="19">
        <v>160</v>
      </c>
      <c r="AZM440" s="19">
        <v>162</v>
      </c>
      <c r="AZN440" s="19"/>
      <c r="AZO440" s="19">
        <v>180</v>
      </c>
      <c r="AZP440" s="19">
        <v>182</v>
      </c>
      <c r="AZQ440" s="19">
        <v>180.5</v>
      </c>
      <c r="AZR440" s="19">
        <v>180</v>
      </c>
      <c r="AZS440" s="19">
        <v>182</v>
      </c>
      <c r="AZT440" s="19">
        <v>181.5</v>
      </c>
      <c r="AZU440" s="19">
        <v>162</v>
      </c>
      <c r="AZV440" s="19">
        <v>164</v>
      </c>
      <c r="AZW440" s="19">
        <v>163.5</v>
      </c>
      <c r="AZX440" s="19">
        <v>150</v>
      </c>
      <c r="AZY440" s="19">
        <v>153</v>
      </c>
      <c r="AZZ440" s="19">
        <v>152</v>
      </c>
      <c r="BAA440" s="22">
        <v>142</v>
      </c>
      <c r="BAB440" s="22">
        <v>145</v>
      </c>
      <c r="BAC440" s="22">
        <v>142</v>
      </c>
      <c r="BAD440" s="19">
        <v>139</v>
      </c>
      <c r="BAE440" s="19">
        <v>141</v>
      </c>
      <c r="BAF440" s="19">
        <v>142</v>
      </c>
      <c r="BAG440" s="19">
        <v>105</v>
      </c>
      <c r="BAH440" s="19">
        <v>107</v>
      </c>
      <c r="BAI440" s="19">
        <v>105</v>
      </c>
      <c r="BAJ440" s="19">
        <v>115</v>
      </c>
      <c r="BAK440" s="19">
        <v>117</v>
      </c>
      <c r="BAL440" s="19">
        <v>112.5</v>
      </c>
      <c r="BAM440" s="19">
        <v>129</v>
      </c>
      <c r="BAN440" s="19">
        <v>131</v>
      </c>
      <c r="BAO440" s="19">
        <v>131.5</v>
      </c>
      <c r="BAP440" s="22">
        <v>110</v>
      </c>
      <c r="BAQ440" s="22">
        <v>112</v>
      </c>
      <c r="BAR440" s="22">
        <v>110</v>
      </c>
      <c r="BAS440" s="21">
        <v>110</v>
      </c>
      <c r="BAT440" s="21">
        <v>112</v>
      </c>
      <c r="BAU440" s="21">
        <v>111</v>
      </c>
      <c r="BAV440" s="19">
        <v>111</v>
      </c>
      <c r="BAW440" s="19">
        <v>113</v>
      </c>
      <c r="BAX440" s="19"/>
      <c r="BAY440" s="19">
        <v>108</v>
      </c>
      <c r="BAZ440" s="19">
        <v>110</v>
      </c>
      <c r="BBA440" s="19"/>
      <c r="BBB440" s="22">
        <v>95</v>
      </c>
      <c r="BBC440" s="22">
        <v>97</v>
      </c>
      <c r="BBD440" s="22">
        <v>98</v>
      </c>
      <c r="BBE440" s="19">
        <v>102</v>
      </c>
      <c r="BBF440" s="19">
        <v>104</v>
      </c>
      <c r="BBG440" s="19">
        <v>103</v>
      </c>
      <c r="BBH440" s="19">
        <v>104</v>
      </c>
      <c r="BBI440" s="19">
        <v>106</v>
      </c>
      <c r="BBJ440" s="19">
        <v>105</v>
      </c>
      <c r="BBK440" s="19">
        <v>101</v>
      </c>
      <c r="BBL440" s="19">
        <v>103</v>
      </c>
      <c r="BBM440" s="19">
        <v>102</v>
      </c>
      <c r="BBN440" s="19">
        <v>102</v>
      </c>
      <c r="BBO440" s="19">
        <v>104</v>
      </c>
      <c r="BBP440" s="19">
        <v>102</v>
      </c>
      <c r="BBQ440" s="19">
        <v>103</v>
      </c>
      <c r="BBR440" s="19">
        <v>105</v>
      </c>
      <c r="BBS440" s="19">
        <v>103</v>
      </c>
      <c r="BBT440" s="19">
        <v>105</v>
      </c>
      <c r="BBU440" s="19">
        <v>106</v>
      </c>
      <c r="BBV440" s="19"/>
      <c r="BBW440" s="19">
        <v>99</v>
      </c>
      <c r="BBX440" s="19">
        <v>101</v>
      </c>
      <c r="BBY440" s="19"/>
      <c r="BBZ440" s="19">
        <v>105</v>
      </c>
      <c r="BCA440" s="19">
        <v>107</v>
      </c>
      <c r="BCB440" s="19">
        <v>105</v>
      </c>
      <c r="BCC440" s="21">
        <v>109</v>
      </c>
      <c r="BCD440" s="21">
        <v>111</v>
      </c>
      <c r="BCE440" s="21">
        <v>108.5</v>
      </c>
      <c r="BCF440" s="19">
        <v>114</v>
      </c>
      <c r="BCG440" s="19">
        <v>118</v>
      </c>
      <c r="BCH440" s="19">
        <v>114</v>
      </c>
      <c r="BCI440" s="19">
        <v>112</v>
      </c>
      <c r="BCJ440" s="19">
        <v>117</v>
      </c>
      <c r="BCK440" s="19">
        <v>110</v>
      </c>
      <c r="BCL440" s="22">
        <v>113</v>
      </c>
      <c r="BCM440" s="22">
        <v>118</v>
      </c>
      <c r="BCN440" s="22">
        <v>114</v>
      </c>
      <c r="BCO440" s="19">
        <v>110</v>
      </c>
      <c r="BCP440" s="19">
        <v>114</v>
      </c>
      <c r="BCQ440" s="19">
        <v>112</v>
      </c>
      <c r="BCR440" s="19">
        <v>110</v>
      </c>
      <c r="BCS440" s="19">
        <v>114</v>
      </c>
      <c r="BCT440" s="19"/>
      <c r="BCU440" s="22">
        <v>107</v>
      </c>
      <c r="BCV440" s="22">
        <v>110</v>
      </c>
      <c r="BCW440" s="22"/>
      <c r="BCX440" s="19">
        <v>109</v>
      </c>
      <c r="BCY440" s="19">
        <v>112</v>
      </c>
      <c r="BCZ440" s="19"/>
      <c r="BDA440" s="19">
        <v>120</v>
      </c>
      <c r="BDB440" s="19">
        <v>124</v>
      </c>
      <c r="BDC440" s="19">
        <v>123</v>
      </c>
      <c r="BDD440" s="22">
        <v>105</v>
      </c>
      <c r="BDE440" s="22">
        <v>110</v>
      </c>
      <c r="BDF440" s="22">
        <v>110</v>
      </c>
      <c r="BDG440" s="19"/>
      <c r="BDH440" s="19"/>
      <c r="BDI440" s="19"/>
      <c r="BDJ440" s="19">
        <v>100</v>
      </c>
      <c r="BDK440" s="19">
        <v>103</v>
      </c>
      <c r="BDL440" s="19"/>
      <c r="BDM440" s="21">
        <v>102</v>
      </c>
      <c r="BDN440" s="21">
        <v>104</v>
      </c>
      <c r="BDO440" s="21"/>
      <c r="BDP440" s="19">
        <v>101</v>
      </c>
      <c r="BDQ440" s="19">
        <v>103</v>
      </c>
      <c r="BDR440" s="19"/>
      <c r="BDS440" s="19">
        <v>100</v>
      </c>
      <c r="BDT440" s="19">
        <v>103</v>
      </c>
      <c r="BDU440" s="19"/>
      <c r="BDV440" s="22">
        <v>103.5</v>
      </c>
      <c r="BDW440" s="22">
        <v>105</v>
      </c>
      <c r="BDX440" s="22">
        <v>106</v>
      </c>
      <c r="BDY440" s="19">
        <v>104</v>
      </c>
      <c r="BDZ440" s="19">
        <v>107</v>
      </c>
      <c r="BEA440" s="19">
        <v>106</v>
      </c>
      <c r="BEB440" s="19">
        <v>103</v>
      </c>
      <c r="BEC440" s="19">
        <v>106</v>
      </c>
      <c r="BED440" s="19"/>
      <c r="BEE440" s="22">
        <v>99</v>
      </c>
      <c r="BEF440" s="22">
        <v>102</v>
      </c>
      <c r="BEG440" s="22"/>
      <c r="BEH440" s="19">
        <v>106</v>
      </c>
      <c r="BEI440" s="19">
        <v>108</v>
      </c>
      <c r="BEJ440" s="19">
        <v>106</v>
      </c>
      <c r="BEK440" s="19">
        <v>110</v>
      </c>
      <c r="BEL440" s="19">
        <v>113</v>
      </c>
      <c r="BEM440" s="19"/>
      <c r="BEN440" s="22">
        <v>114</v>
      </c>
      <c r="BEO440" s="22">
        <v>116</v>
      </c>
      <c r="BEP440" s="22">
        <v>114</v>
      </c>
      <c r="BEQ440" s="19">
        <v>110</v>
      </c>
      <c r="BER440" s="19">
        <v>112</v>
      </c>
      <c r="BES440" s="19">
        <v>111</v>
      </c>
      <c r="BET440" s="19">
        <v>111</v>
      </c>
      <c r="BEU440" s="19">
        <v>113</v>
      </c>
      <c r="BEV440" s="19"/>
      <c r="BEW440" s="21">
        <v>110</v>
      </c>
      <c r="BEX440" s="21">
        <v>112</v>
      </c>
      <c r="BEY440" s="21">
        <v>109</v>
      </c>
      <c r="BEZ440" s="19">
        <v>117.5</v>
      </c>
      <c r="BFA440" s="19">
        <v>118.5</v>
      </c>
      <c r="BFB440" s="19">
        <v>117.75</v>
      </c>
      <c r="BFC440" s="19">
        <v>115.5</v>
      </c>
      <c r="BFD440" s="19">
        <v>117.5</v>
      </c>
      <c r="BFE440" s="19">
        <v>117</v>
      </c>
      <c r="BFF440" s="22">
        <v>114</v>
      </c>
      <c r="BFG440" s="22">
        <v>115</v>
      </c>
      <c r="BFH440" s="22">
        <v>114.5</v>
      </c>
      <c r="BFI440" s="19">
        <v>114.5</v>
      </c>
      <c r="BFJ440" s="19">
        <v>115.5</v>
      </c>
      <c r="BFK440" s="19">
        <v>115</v>
      </c>
      <c r="BFL440" s="19">
        <v>116</v>
      </c>
      <c r="BFM440" s="19">
        <v>117</v>
      </c>
      <c r="BFN440" s="19">
        <v>117</v>
      </c>
      <c r="BFO440" s="22"/>
      <c r="BFP440" s="22"/>
      <c r="BFQ440" s="22">
        <v>125</v>
      </c>
      <c r="BFR440" s="19">
        <v>125</v>
      </c>
      <c r="BFS440" s="19">
        <v>127</v>
      </c>
      <c r="BFT440" s="19">
        <v>125</v>
      </c>
      <c r="BFU440" s="19">
        <v>124</v>
      </c>
      <c r="BFV440" s="19">
        <v>126</v>
      </c>
      <c r="BFW440" s="19">
        <v>126</v>
      </c>
      <c r="BFX440" s="22">
        <v>126</v>
      </c>
      <c r="BFY440" s="22">
        <v>127</v>
      </c>
      <c r="BFZ440" s="22">
        <v>126.5</v>
      </c>
      <c r="BGA440" s="19">
        <v>133</v>
      </c>
      <c r="BGB440" s="19">
        <v>134</v>
      </c>
      <c r="BGC440" s="19">
        <v>133.75</v>
      </c>
      <c r="BGD440" s="19">
        <v>131</v>
      </c>
      <c r="BGE440" s="19">
        <v>132</v>
      </c>
      <c r="BGF440" s="19">
        <v>131.5</v>
      </c>
      <c r="BGG440" s="23">
        <v>142</v>
      </c>
      <c r="BGH440" s="23">
        <v>143</v>
      </c>
      <c r="BGI440" s="23">
        <v>144</v>
      </c>
      <c r="BGJ440" s="19">
        <v>147.5</v>
      </c>
      <c r="BGK440" s="19">
        <v>148.5</v>
      </c>
      <c r="BGL440" s="19">
        <v>148</v>
      </c>
      <c r="BGM440" s="19">
        <v>147</v>
      </c>
      <c r="BGN440" s="19">
        <v>148</v>
      </c>
      <c r="BGO440" s="19">
        <v>147</v>
      </c>
      <c r="BGP440" s="22">
        <v>167</v>
      </c>
      <c r="BGQ440" s="22">
        <v>168</v>
      </c>
      <c r="BGR440" s="22">
        <v>168</v>
      </c>
      <c r="BGS440" s="19">
        <v>199</v>
      </c>
      <c r="BGT440" s="19">
        <v>201</v>
      </c>
      <c r="BGU440" s="19">
        <v>202</v>
      </c>
      <c r="BGV440" s="19">
        <v>184</v>
      </c>
      <c r="BGW440" s="19">
        <v>185</v>
      </c>
      <c r="BGX440" s="19">
        <v>185</v>
      </c>
      <c r="BGY440" s="22">
        <v>171</v>
      </c>
      <c r="BGZ440" s="22">
        <v>172</v>
      </c>
      <c r="BHA440" s="22">
        <v>172</v>
      </c>
      <c r="BHB440" s="19">
        <v>181</v>
      </c>
      <c r="BHC440" s="19">
        <v>182</v>
      </c>
      <c r="BHD440" s="19">
        <v>180</v>
      </c>
      <c r="BHE440" s="19">
        <v>178</v>
      </c>
      <c r="BHF440" s="19">
        <v>179</v>
      </c>
      <c r="BHG440" s="19">
        <v>180</v>
      </c>
      <c r="BHH440" s="22">
        <v>173.5</v>
      </c>
      <c r="BHI440" s="22">
        <v>174.5</v>
      </c>
      <c r="BHJ440" s="22">
        <v>170</v>
      </c>
      <c r="BHK440" s="19">
        <v>187.5</v>
      </c>
      <c r="BHL440" s="19">
        <v>188.5</v>
      </c>
      <c r="BHM440" s="19">
        <v>186.5</v>
      </c>
      <c r="BHN440" s="19">
        <v>179.5</v>
      </c>
      <c r="BHO440" s="19">
        <v>181</v>
      </c>
      <c r="BHP440" s="19">
        <v>178</v>
      </c>
      <c r="BHQ440" s="21">
        <v>189</v>
      </c>
      <c r="BHR440" s="21">
        <v>190</v>
      </c>
      <c r="BHS440" s="21">
        <v>190</v>
      </c>
      <c r="BHT440" s="19">
        <v>195</v>
      </c>
      <c r="BHU440" s="19">
        <v>188.5</v>
      </c>
      <c r="BHV440" s="19"/>
      <c r="BHW440" s="19">
        <v>195</v>
      </c>
      <c r="BHX440" s="19">
        <v>186</v>
      </c>
      <c r="BHY440" s="19"/>
      <c r="BHZ440" s="22">
        <v>192</v>
      </c>
      <c r="BIA440" s="22">
        <v>176</v>
      </c>
      <c r="BIB440" s="22"/>
      <c r="BIC440" s="19">
        <v>191</v>
      </c>
      <c r="BID440" s="19">
        <v>180</v>
      </c>
      <c r="BIE440" s="19"/>
      <c r="BIF440" s="19">
        <v>190</v>
      </c>
      <c r="BIG440" s="19">
        <v>180</v>
      </c>
      <c r="BIH440" s="19"/>
      <c r="BII440" s="22">
        <v>238.5</v>
      </c>
      <c r="BIJ440" s="22">
        <v>193.5</v>
      </c>
      <c r="BIK440" s="22"/>
      <c r="BIL440" s="19">
        <v>215.5</v>
      </c>
      <c r="BIM440" s="19">
        <v>200</v>
      </c>
      <c r="BIN440" s="19"/>
      <c r="BIO440" s="19">
        <v>223.5</v>
      </c>
      <c r="BIP440" s="19">
        <v>209.5</v>
      </c>
      <c r="BIQ440" s="19"/>
      <c r="BIR440" s="22">
        <v>220</v>
      </c>
      <c r="BIS440" s="22">
        <v>158</v>
      </c>
      <c r="BIT440" s="22"/>
      <c r="BIU440" s="19">
        <v>181</v>
      </c>
      <c r="BIV440" s="19">
        <v>157.5</v>
      </c>
      <c r="BIW440" s="19"/>
      <c r="BIX440" s="19">
        <v>185</v>
      </c>
      <c r="BIY440" s="19">
        <v>169</v>
      </c>
      <c r="BIZ440" s="19"/>
      <c r="BJA440" s="21">
        <v>181.5</v>
      </c>
      <c r="BJB440" s="21">
        <v>167</v>
      </c>
      <c r="BJC440" s="21"/>
      <c r="BJD440" s="19">
        <v>156</v>
      </c>
      <c r="BJE440" s="19">
        <v>156</v>
      </c>
      <c r="BJF440" s="19"/>
      <c r="BJG440" s="19">
        <v>166</v>
      </c>
      <c r="BJH440" s="19">
        <v>164</v>
      </c>
      <c r="BJI440" s="19"/>
      <c r="BJJ440" s="22"/>
      <c r="BJK440" s="22"/>
      <c r="BJL440" s="22"/>
      <c r="BJM440" s="19">
        <v>193.75</v>
      </c>
      <c r="BJN440" s="19">
        <v>193.75</v>
      </c>
      <c r="BJO440" s="19"/>
      <c r="BJP440" s="19">
        <v>197</v>
      </c>
      <c r="BJQ440" s="19">
        <v>196</v>
      </c>
      <c r="BJR440" s="19"/>
      <c r="BJS440" s="22"/>
      <c r="BJT440" s="22"/>
      <c r="BJU440" s="22"/>
      <c r="BJV440" s="19">
        <v>171</v>
      </c>
      <c r="BJW440" s="19">
        <v>171</v>
      </c>
      <c r="BJX440" s="19"/>
      <c r="BJY440" s="19">
        <v>182</v>
      </c>
      <c r="BJZ440" s="19">
        <v>181</v>
      </c>
      <c r="BKA440" s="19"/>
      <c r="BKB440" s="22">
        <v>179</v>
      </c>
      <c r="BKC440" s="22">
        <v>165</v>
      </c>
      <c r="BKD440" s="22"/>
      <c r="BKE440" s="19">
        <v>168</v>
      </c>
      <c r="BKF440" s="19">
        <v>168</v>
      </c>
      <c r="BKG440" s="19"/>
      <c r="BKH440" s="19">
        <v>162</v>
      </c>
      <c r="BKI440" s="19">
        <v>160</v>
      </c>
      <c r="BKJ440" s="19"/>
      <c r="BKK440" s="21"/>
      <c r="BKL440" s="21"/>
      <c r="BKM440" s="21"/>
      <c r="BKN440" s="19">
        <v>182</v>
      </c>
      <c r="BKO440" s="22">
        <v>183</v>
      </c>
      <c r="BKP440" s="19">
        <v>182.5</v>
      </c>
      <c r="BKQ440" s="19">
        <v>172</v>
      </c>
      <c r="BKR440" s="19">
        <v>174</v>
      </c>
      <c r="BKS440" s="19">
        <v>170</v>
      </c>
      <c r="BKT440" s="22">
        <v>169</v>
      </c>
      <c r="BKU440" s="22">
        <v>170</v>
      </c>
      <c r="BKV440" s="22"/>
      <c r="BKW440" s="19">
        <v>154</v>
      </c>
      <c r="BKX440" s="19">
        <v>156</v>
      </c>
      <c r="BKY440" s="19">
        <v>155.25</v>
      </c>
      <c r="BKZ440" s="19">
        <v>149</v>
      </c>
      <c r="BLA440" s="19">
        <v>151</v>
      </c>
      <c r="BLB440" s="19">
        <v>151</v>
      </c>
      <c r="BLC440" s="19">
        <v>148</v>
      </c>
      <c r="BLD440" s="19">
        <v>150</v>
      </c>
      <c r="BLE440" s="22">
        <v>147</v>
      </c>
      <c r="BLF440" s="19">
        <v>129</v>
      </c>
      <c r="BLG440" s="19">
        <v>131</v>
      </c>
      <c r="BLH440" s="19">
        <v>126</v>
      </c>
      <c r="BLI440" s="13">
        <v>324</v>
      </c>
      <c r="BLJ440" s="13">
        <v>326</v>
      </c>
      <c r="BLK440" s="13">
        <v>324</v>
      </c>
      <c r="BLL440" s="13"/>
      <c r="BLM440" s="13"/>
      <c r="BLN440" s="13">
        <v>382</v>
      </c>
    </row>
    <row r="441" spans="1:7 1184:1678">
      <c r="A441" s="7" t="s">
        <v>1357</v>
      </c>
      <c r="B441" s="8">
        <v>449</v>
      </c>
      <c r="C441" s="7" t="s">
        <v>8</v>
      </c>
      <c r="D441" s="7" t="s">
        <v>1358</v>
      </c>
      <c r="E441" s="7" t="s">
        <v>1359</v>
      </c>
      <c r="F441" s="7"/>
      <c r="G441" s="7">
        <v>100</v>
      </c>
      <c r="ASN441" s="19"/>
      <c r="ASO441" s="19"/>
      <c r="ASP441" s="19"/>
      <c r="ASQ441" s="19"/>
      <c r="ASR441" s="19"/>
      <c r="ASS441" s="19"/>
      <c r="AST441" s="19"/>
      <c r="ASU441" s="19"/>
      <c r="ASV441" s="19"/>
      <c r="ASW441" s="19"/>
      <c r="ASX441" s="19"/>
      <c r="ASY441" s="19"/>
      <c r="ASZ441" s="19"/>
      <c r="ATA441" s="19"/>
      <c r="ATB441" s="19"/>
      <c r="ATC441" s="19"/>
      <c r="ATD441" s="19"/>
      <c r="ATE441" s="19"/>
      <c r="ATF441" s="19"/>
      <c r="ATG441" s="19"/>
      <c r="ATH441" s="19"/>
      <c r="ATI441" s="19"/>
      <c r="ATJ441" s="19"/>
      <c r="ATK441" s="19"/>
      <c r="ATL441" s="19"/>
      <c r="ATM441" s="19"/>
      <c r="ATN441" s="19"/>
      <c r="ATO441" s="19"/>
      <c r="ATP441" s="19"/>
      <c r="ATQ441" s="19"/>
      <c r="ATR441" s="19"/>
      <c r="ATS441" s="19"/>
      <c r="ATT441" s="19"/>
      <c r="ATU441" s="21"/>
      <c r="ATV441" s="21"/>
      <c r="ATW441" s="21"/>
      <c r="ATX441" s="19"/>
      <c r="ATY441" s="19"/>
      <c r="ATZ441" s="19"/>
      <c r="AUA441" s="19"/>
      <c r="AUB441" s="19"/>
      <c r="AUC441" s="19"/>
      <c r="AUD441" s="19"/>
      <c r="AUE441" s="19"/>
      <c r="AUF441" s="19"/>
      <c r="AUG441" s="19"/>
      <c r="AUH441" s="19"/>
      <c r="AUI441" s="19"/>
      <c r="AUJ441" s="19"/>
      <c r="AUK441" s="19"/>
      <c r="AUL441" s="19"/>
      <c r="AUM441" s="19"/>
      <c r="AUN441" s="19"/>
      <c r="AUO441" s="19"/>
      <c r="AUP441" s="19"/>
      <c r="AUQ441" s="19"/>
      <c r="AUR441" s="19"/>
      <c r="AUS441" s="19"/>
      <c r="AUT441" s="19"/>
      <c r="AUU441" s="19"/>
      <c r="AUV441" s="19"/>
      <c r="AUW441" s="19"/>
      <c r="AUX441" s="19"/>
      <c r="AUY441" s="19"/>
      <c r="AUZ441" s="19"/>
      <c r="AVA441" s="19"/>
      <c r="AVB441" s="19"/>
      <c r="AVC441" s="19"/>
      <c r="AVD441" s="19"/>
      <c r="AVE441" s="21"/>
      <c r="AVF441" s="21"/>
      <c r="AVG441" s="21"/>
      <c r="AVH441" s="19"/>
      <c r="AVI441" s="19"/>
      <c r="AVJ441" s="19"/>
      <c r="AVK441" s="19"/>
      <c r="AVL441" s="19"/>
      <c r="AVM441" s="19"/>
      <c r="AVN441" s="19"/>
      <c r="AVO441" s="19"/>
      <c r="AVP441" s="22"/>
      <c r="AVQ441" s="19"/>
      <c r="AVR441" s="19"/>
      <c r="AVS441" s="19"/>
      <c r="AVT441" s="19"/>
      <c r="AVU441" s="19"/>
      <c r="AVV441" s="19"/>
      <c r="AVW441" s="19"/>
      <c r="AVX441" s="19"/>
      <c r="AVY441" s="22"/>
      <c r="AVZ441" s="19"/>
      <c r="AWA441" s="19"/>
      <c r="AWB441" s="19"/>
      <c r="AWC441" s="19"/>
      <c r="AWD441" s="19"/>
      <c r="AWE441" s="19"/>
      <c r="AWF441" s="19"/>
      <c r="AWG441" s="19"/>
      <c r="AWH441" s="22"/>
      <c r="AWI441" s="19"/>
      <c r="AWJ441" s="19"/>
      <c r="AWK441" s="19"/>
      <c r="AWL441" s="19"/>
      <c r="AWM441" s="19"/>
      <c r="AWN441" s="19"/>
      <c r="AWO441" s="23"/>
      <c r="AWP441" s="23"/>
      <c r="AWQ441" s="23"/>
      <c r="AWR441" s="19"/>
      <c r="AWS441" s="19"/>
      <c r="AWT441" s="19"/>
      <c r="AWU441" s="19"/>
      <c r="AWV441" s="19"/>
      <c r="AWW441" s="19"/>
      <c r="AWX441" s="19"/>
      <c r="AWY441" s="19"/>
      <c r="AWZ441" s="22"/>
      <c r="AXA441" s="19"/>
      <c r="AXB441" s="19"/>
      <c r="AXC441" s="19"/>
      <c r="AXD441" s="19"/>
      <c r="AXE441" s="19"/>
      <c r="AXF441" s="19"/>
      <c r="AXG441" s="19"/>
      <c r="AXH441" s="19"/>
      <c r="AXI441" s="22"/>
      <c r="AXJ441" s="19"/>
      <c r="AXK441" s="19"/>
      <c r="AXL441" s="19"/>
      <c r="AXM441" s="19"/>
      <c r="AXN441" s="19"/>
      <c r="AXO441" s="19"/>
      <c r="AXP441" s="19"/>
      <c r="AXQ441" s="19"/>
      <c r="AXR441" s="22"/>
      <c r="AXS441" s="19">
        <v>187.5</v>
      </c>
      <c r="AXT441" s="19">
        <v>187.5</v>
      </c>
      <c r="AXU441" s="19"/>
      <c r="AXV441" s="19"/>
      <c r="AXW441" s="19"/>
      <c r="AXX441" s="19"/>
      <c r="AXY441" s="21"/>
      <c r="AXZ441" s="21"/>
      <c r="AYA441" s="21"/>
      <c r="AYB441" s="22"/>
      <c r="AYC441" s="22"/>
      <c r="AYD441" s="22"/>
      <c r="AYE441" s="22"/>
      <c r="AYF441" s="22"/>
      <c r="AYG441" s="22"/>
      <c r="AYH441" s="22"/>
      <c r="AYI441" s="22"/>
      <c r="AYJ441" s="22"/>
      <c r="AYK441" s="22"/>
      <c r="AYL441" s="22"/>
      <c r="AYM441" s="22"/>
      <c r="AYN441" s="22"/>
      <c r="AYO441" s="22"/>
      <c r="AYP441" s="22"/>
      <c r="AYQ441" s="22"/>
      <c r="AYR441" s="22"/>
      <c r="AYS441" s="22"/>
      <c r="AYT441" s="22"/>
      <c r="AYU441" s="22"/>
      <c r="AYV441" s="22"/>
      <c r="AYW441" s="22"/>
      <c r="AYX441" s="22"/>
      <c r="AYY441" s="22"/>
      <c r="AYZ441" s="22"/>
      <c r="AZA441" s="22"/>
      <c r="AZB441" s="22"/>
      <c r="AZC441" s="22"/>
      <c r="AZD441" s="22"/>
      <c r="AZE441" s="22"/>
      <c r="AZF441" s="22"/>
      <c r="AZG441" s="22"/>
      <c r="AZH441" s="22"/>
      <c r="AZI441" s="21"/>
      <c r="AZJ441" s="21"/>
      <c r="AZK441" s="21"/>
      <c r="AZL441" s="19"/>
      <c r="AZM441" s="19"/>
      <c r="AZN441" s="19"/>
      <c r="AZO441" s="19"/>
      <c r="AZP441" s="19"/>
      <c r="AZQ441" s="19"/>
      <c r="AZR441" s="19"/>
      <c r="AZS441" s="19"/>
      <c r="AZT441" s="19"/>
      <c r="AZU441" s="19"/>
      <c r="AZV441" s="19"/>
      <c r="AZW441" s="19"/>
      <c r="AZX441" s="19"/>
      <c r="AZY441" s="19"/>
      <c r="AZZ441" s="19"/>
      <c r="BAA441" s="22"/>
      <c r="BAB441" s="22"/>
      <c r="BAC441" s="22"/>
      <c r="BAD441" s="19"/>
      <c r="BAE441" s="19"/>
      <c r="BAF441" s="19"/>
      <c r="BAG441" s="19"/>
      <c r="BAH441" s="19"/>
      <c r="BAI441" s="19"/>
      <c r="BAJ441" s="19"/>
      <c r="BAK441" s="19"/>
      <c r="BAL441" s="19"/>
      <c r="BAM441" s="19"/>
      <c r="BAN441" s="19"/>
      <c r="BAO441" s="19"/>
      <c r="BAP441" s="22"/>
      <c r="BAQ441" s="22"/>
      <c r="BAR441" s="22"/>
      <c r="BAS441" s="21"/>
      <c r="BAT441" s="21"/>
      <c r="BAU441" s="21"/>
      <c r="BAV441" s="19"/>
      <c r="BAW441" s="19"/>
      <c r="BAX441" s="19"/>
      <c r="BAY441" s="19"/>
      <c r="BAZ441" s="19"/>
      <c r="BBA441" s="19"/>
      <c r="BBB441" s="22"/>
      <c r="BBC441" s="22"/>
      <c r="BBD441" s="22"/>
      <c r="BBE441" s="19"/>
      <c r="BBF441" s="19"/>
      <c r="BBG441" s="19"/>
      <c r="BBH441" s="19"/>
      <c r="BBI441" s="19"/>
      <c r="BBJ441" s="19"/>
      <c r="BBK441" s="19"/>
      <c r="BBL441" s="19"/>
      <c r="BBM441" s="19"/>
      <c r="BBN441" s="19"/>
      <c r="BBO441" s="19"/>
      <c r="BBP441" s="19"/>
      <c r="BBQ441" s="19"/>
      <c r="BBR441" s="19"/>
      <c r="BBS441" s="19"/>
      <c r="BBT441" s="19"/>
      <c r="BBU441" s="19"/>
      <c r="BBV441" s="19"/>
      <c r="BBW441" s="19"/>
      <c r="BBX441" s="19"/>
      <c r="BBY441" s="19"/>
      <c r="BBZ441" s="19"/>
      <c r="BCA441" s="19"/>
      <c r="BCB441" s="19"/>
      <c r="BCC441" s="21"/>
      <c r="BCD441" s="21"/>
      <c r="BCE441" s="21"/>
      <c r="BCF441" s="19"/>
      <c r="BCG441" s="19"/>
      <c r="BCH441" s="19"/>
      <c r="BCI441" s="19"/>
      <c r="BCJ441" s="19"/>
      <c r="BCK441" s="19"/>
      <c r="BCL441" s="22"/>
      <c r="BCM441" s="22"/>
      <c r="BCN441" s="22"/>
      <c r="BCO441" s="19"/>
      <c r="BCP441" s="19"/>
      <c r="BCQ441" s="19"/>
      <c r="BCR441" s="19"/>
      <c r="BCS441" s="19"/>
      <c r="BCT441" s="19"/>
      <c r="BCU441" s="22"/>
      <c r="BCV441" s="22"/>
      <c r="BCW441" s="22"/>
      <c r="BCX441" s="19"/>
      <c r="BCY441" s="19"/>
      <c r="BCZ441" s="19"/>
      <c r="BDA441" s="19"/>
      <c r="BDB441" s="19"/>
      <c r="BDC441" s="19"/>
      <c r="BDD441" s="22"/>
      <c r="BDE441" s="22"/>
      <c r="BDF441" s="22"/>
      <c r="BDG441" s="19"/>
      <c r="BDH441" s="19"/>
      <c r="BDI441" s="19"/>
      <c r="BDJ441" s="19"/>
      <c r="BDK441" s="19"/>
      <c r="BDL441" s="19"/>
      <c r="BDM441" s="21"/>
      <c r="BDN441" s="21"/>
      <c r="BDO441" s="21"/>
      <c r="BDP441" s="19"/>
      <c r="BDQ441" s="19"/>
      <c r="BDR441" s="19"/>
      <c r="BDS441" s="19"/>
      <c r="BDT441" s="19"/>
      <c r="BDU441" s="19"/>
      <c r="BDV441" s="22"/>
      <c r="BDW441" s="22"/>
      <c r="BDX441" s="22"/>
      <c r="BDY441" s="19"/>
      <c r="BDZ441" s="19"/>
      <c r="BEA441" s="19"/>
      <c r="BEB441" s="19"/>
      <c r="BEC441" s="19"/>
      <c r="BED441" s="19"/>
      <c r="BEE441" s="22"/>
      <c r="BEF441" s="22"/>
      <c r="BEG441" s="22"/>
      <c r="BEH441" s="19"/>
      <c r="BEI441" s="19"/>
      <c r="BEJ441" s="19"/>
      <c r="BEK441" s="19"/>
      <c r="BEL441" s="19"/>
      <c r="BEM441" s="19"/>
      <c r="BEN441" s="22"/>
      <c r="BEO441" s="22"/>
      <c r="BEP441" s="22"/>
      <c r="BEQ441" s="19"/>
      <c r="BER441" s="19"/>
      <c r="BES441" s="19"/>
      <c r="BET441" s="19"/>
      <c r="BEU441" s="19"/>
      <c r="BEV441" s="19"/>
      <c r="BEW441" s="21"/>
      <c r="BEX441" s="21"/>
      <c r="BEY441" s="21"/>
      <c r="BEZ441" s="19"/>
      <c r="BFA441" s="19"/>
      <c r="BFB441" s="19"/>
      <c r="BFC441" s="19"/>
      <c r="BFD441" s="19"/>
      <c r="BFE441" s="19"/>
      <c r="BFF441" s="22"/>
      <c r="BFG441" s="22"/>
      <c r="BFH441" s="22"/>
      <c r="BFI441" s="19"/>
      <c r="BFJ441" s="19"/>
      <c r="BFK441" s="19"/>
      <c r="BFL441" s="19"/>
      <c r="BFM441" s="19"/>
      <c r="BFN441" s="19"/>
      <c r="BFO441" s="22"/>
      <c r="BFP441" s="22"/>
      <c r="BFQ441" s="22"/>
      <c r="BFR441" s="19"/>
      <c r="BFS441" s="19"/>
      <c r="BFT441" s="19"/>
      <c r="BFU441" s="19"/>
      <c r="BFV441" s="19"/>
      <c r="BFW441" s="19"/>
      <c r="BFX441" s="22"/>
      <c r="BFY441" s="22"/>
      <c r="BFZ441" s="22"/>
      <c r="BGA441" s="19"/>
      <c r="BGB441" s="19"/>
      <c r="BGC441" s="19"/>
      <c r="BGD441" s="19"/>
      <c r="BGE441" s="19"/>
      <c r="BGF441" s="19"/>
      <c r="BGG441" s="23"/>
      <c r="BGH441" s="23"/>
      <c r="BGI441" s="23"/>
      <c r="BGJ441" s="19"/>
      <c r="BGK441" s="19"/>
      <c r="BGL441" s="19"/>
      <c r="BGM441" s="19"/>
      <c r="BGN441" s="19"/>
      <c r="BGO441" s="19"/>
      <c r="BGP441" s="22"/>
      <c r="BGQ441" s="22"/>
      <c r="BGR441" s="22"/>
      <c r="BGS441" s="19"/>
      <c r="BGT441" s="19"/>
      <c r="BGU441" s="19"/>
      <c r="BGV441" s="19"/>
      <c r="BGW441" s="19"/>
      <c r="BGX441" s="19"/>
      <c r="BGY441" s="22"/>
      <c r="BGZ441" s="22"/>
      <c r="BHA441" s="22"/>
      <c r="BHB441" s="19"/>
      <c r="BHC441" s="19"/>
      <c r="BHD441" s="19"/>
      <c r="BHE441" s="19"/>
      <c r="BHF441" s="19"/>
      <c r="BHG441" s="19"/>
      <c r="BHH441" s="22"/>
      <c r="BHI441" s="22"/>
      <c r="BHJ441" s="22"/>
      <c r="BHK441" s="19"/>
      <c r="BHL441" s="19"/>
      <c r="BHM441" s="19"/>
      <c r="BHN441" s="19"/>
      <c r="BHO441" s="19"/>
      <c r="BHP441" s="19"/>
      <c r="BHQ441" s="21"/>
      <c r="BHR441" s="21"/>
      <c r="BHS441" s="21"/>
      <c r="BHT441" s="19"/>
      <c r="BHU441" s="19"/>
      <c r="BHV441" s="19"/>
      <c r="BHW441" s="19"/>
      <c r="BHX441" s="19"/>
      <c r="BHY441" s="19"/>
      <c r="BHZ441" s="22"/>
      <c r="BIA441" s="22"/>
      <c r="BIB441" s="22"/>
      <c r="BIC441" s="19"/>
      <c r="BID441" s="19"/>
      <c r="BIE441" s="19"/>
      <c r="BIF441" s="19"/>
      <c r="BIG441" s="19"/>
      <c r="BIH441" s="19"/>
      <c r="BII441" s="22"/>
      <c r="BIJ441" s="22"/>
      <c r="BIK441" s="22"/>
      <c r="BIL441" s="19"/>
      <c r="BIM441" s="19"/>
      <c r="BIN441" s="19"/>
      <c r="BIO441" s="19"/>
      <c r="BIP441" s="19"/>
      <c r="BIQ441" s="19"/>
      <c r="BIR441" s="22"/>
      <c r="BIS441" s="22"/>
      <c r="BIT441" s="22"/>
      <c r="BIU441" s="19"/>
      <c r="BIV441" s="19"/>
      <c r="BIW441" s="19"/>
      <c r="BIX441" s="19"/>
      <c r="BIY441" s="19"/>
      <c r="BIZ441" s="19"/>
      <c r="BJA441" s="21"/>
      <c r="BJB441" s="21"/>
      <c r="BJC441" s="21"/>
      <c r="BJD441" s="19"/>
      <c r="BJE441" s="19"/>
      <c r="BJF441" s="19"/>
      <c r="BJG441" s="19"/>
      <c r="BJH441" s="19"/>
      <c r="BJI441" s="19"/>
      <c r="BJJ441" s="22"/>
      <c r="BJK441" s="22"/>
      <c r="BJL441" s="22"/>
      <c r="BJM441" s="19"/>
      <c r="BJN441" s="19"/>
      <c r="BJO441" s="19"/>
      <c r="BJP441" s="19"/>
      <c r="BJQ441" s="19"/>
      <c r="BJR441" s="19"/>
      <c r="BJS441" s="22"/>
      <c r="BJT441" s="22"/>
      <c r="BJU441" s="22"/>
      <c r="BJV441" s="19"/>
      <c r="BJW441" s="19"/>
      <c r="BJX441" s="19"/>
      <c r="BJY441" s="19"/>
      <c r="BJZ441" s="19"/>
      <c r="BKA441" s="19"/>
      <c r="BKB441" s="22"/>
      <c r="BKC441" s="22"/>
      <c r="BKD441" s="22"/>
      <c r="BKE441" s="19"/>
      <c r="BKF441" s="19"/>
      <c r="BKG441" s="19"/>
      <c r="BKH441" s="19"/>
      <c r="BKI441" s="19"/>
      <c r="BKJ441" s="19"/>
      <c r="BKK441" s="21"/>
      <c r="BKL441" s="21"/>
      <c r="BKM441" s="21"/>
      <c r="BKN441" s="19"/>
      <c r="BKO441" s="22"/>
      <c r="BKP441" s="19"/>
      <c r="BKQ441" s="19"/>
      <c r="BKR441" s="19"/>
      <c r="BKS441" s="19"/>
      <c r="BKT441" s="22"/>
      <c r="BKU441" s="22"/>
      <c r="BKV441" s="22"/>
      <c r="BKW441" s="19"/>
      <c r="BKX441" s="19"/>
      <c r="BKY441" s="19"/>
      <c r="BKZ441" s="19"/>
      <c r="BLA441" s="19"/>
      <c r="BLB441" s="19"/>
      <c r="BLC441" s="19"/>
      <c r="BLD441" s="19"/>
      <c r="BLE441" s="22"/>
      <c r="BLF441" s="19"/>
      <c r="BLG441" s="19"/>
      <c r="BLH441" s="19"/>
      <c r="BLI441" s="13"/>
      <c r="BLJ441" s="13"/>
      <c r="BLK441" s="13"/>
      <c r="BLL441" s="13"/>
      <c r="BLM441" s="13"/>
      <c r="BLN441" s="13"/>
    </row>
    <row r="442" spans="1:7 1184:1678">
      <c r="A442" s="7" t="s">
        <v>1360</v>
      </c>
      <c r="B442" s="8">
        <v>450</v>
      </c>
      <c r="C442" s="7" t="s">
        <v>8</v>
      </c>
      <c r="D442" s="7" t="s">
        <v>1361</v>
      </c>
      <c r="E442" s="7" t="s">
        <v>1362</v>
      </c>
      <c r="F442" s="7"/>
      <c r="G442" s="7">
        <v>100</v>
      </c>
      <c r="ASN442" s="19"/>
      <c r="ASO442" s="19"/>
      <c r="ASP442" s="19"/>
      <c r="ASQ442" s="19"/>
      <c r="ASR442" s="19"/>
      <c r="ASS442" s="19"/>
      <c r="AST442" s="19"/>
      <c r="ASU442" s="19"/>
      <c r="ASV442" s="19"/>
      <c r="ASW442" s="19"/>
      <c r="ASX442" s="19"/>
      <c r="ASY442" s="19"/>
      <c r="ASZ442" s="19"/>
      <c r="ATA442" s="19"/>
      <c r="ATB442" s="19"/>
      <c r="ATC442" s="19"/>
      <c r="ATD442" s="19"/>
      <c r="ATE442" s="19"/>
      <c r="ATF442" s="19"/>
      <c r="ATG442" s="19"/>
      <c r="ATH442" s="19"/>
      <c r="ATI442" s="19"/>
      <c r="ATJ442" s="19"/>
      <c r="ATK442" s="19"/>
      <c r="ATL442" s="19"/>
      <c r="ATM442" s="19"/>
      <c r="ATN442" s="19"/>
      <c r="ATO442" s="19"/>
      <c r="ATP442" s="19"/>
      <c r="ATQ442" s="19"/>
      <c r="ATR442" s="19"/>
      <c r="ATS442" s="19"/>
      <c r="ATT442" s="19"/>
      <c r="ATU442" s="21"/>
      <c r="ATV442" s="21"/>
      <c r="ATW442" s="21"/>
      <c r="ATX442" s="19"/>
      <c r="ATY442" s="19"/>
      <c r="ATZ442" s="19"/>
      <c r="AUA442" s="19"/>
      <c r="AUB442" s="19"/>
      <c r="AUC442" s="19"/>
      <c r="AUD442" s="19"/>
      <c r="AUE442" s="19"/>
      <c r="AUF442" s="19"/>
      <c r="AUG442" s="19"/>
      <c r="AUH442" s="19"/>
      <c r="AUI442" s="19"/>
      <c r="AUJ442" s="19"/>
      <c r="AUK442" s="19"/>
      <c r="AUL442" s="19"/>
      <c r="AUM442" s="19"/>
      <c r="AUN442" s="19"/>
      <c r="AUO442" s="19"/>
      <c r="AUP442" s="19"/>
      <c r="AUQ442" s="19"/>
      <c r="AUR442" s="19"/>
      <c r="AUS442" s="19"/>
      <c r="AUT442" s="19"/>
      <c r="AUU442" s="19"/>
      <c r="AUV442" s="19"/>
      <c r="AUW442" s="19"/>
      <c r="AUX442" s="19"/>
      <c r="AUY442" s="19"/>
      <c r="AUZ442" s="19"/>
      <c r="AVA442" s="19"/>
      <c r="AVB442" s="19"/>
      <c r="AVC442" s="19"/>
      <c r="AVD442" s="19"/>
      <c r="AVE442" s="21"/>
      <c r="AVF442" s="21"/>
      <c r="AVG442" s="21"/>
      <c r="AVH442" s="19"/>
      <c r="AVI442" s="19"/>
      <c r="AVJ442" s="19"/>
      <c r="AVK442" s="22"/>
      <c r="AVL442" s="19"/>
      <c r="AVM442" s="19"/>
      <c r="AVN442" s="19"/>
      <c r="AVO442" s="19"/>
      <c r="AVP442" s="22"/>
      <c r="AVQ442" s="19"/>
      <c r="AVR442" s="19"/>
      <c r="AVS442" s="19"/>
      <c r="AVT442" s="19"/>
      <c r="AVU442" s="19"/>
      <c r="AVV442" s="19"/>
      <c r="AVW442" s="19"/>
      <c r="AVX442" s="19"/>
      <c r="AVY442" s="22"/>
      <c r="AVZ442" s="19"/>
      <c r="AWA442" s="19"/>
      <c r="AWB442" s="19"/>
      <c r="AWC442" s="19"/>
      <c r="AWD442" s="19"/>
      <c r="AWE442" s="19"/>
      <c r="AWF442" s="19"/>
      <c r="AWG442" s="19"/>
      <c r="AWH442" s="22"/>
      <c r="AWI442" s="19"/>
      <c r="AWJ442" s="19"/>
      <c r="AWK442" s="19"/>
      <c r="AWL442" s="19"/>
      <c r="AWM442" s="19"/>
      <c r="AWN442" s="19"/>
      <c r="AWO442" s="23"/>
      <c r="AWP442" s="23"/>
      <c r="AWQ442" s="23"/>
      <c r="AWR442" s="19"/>
      <c r="AWS442" s="19"/>
      <c r="AWT442" s="19"/>
      <c r="AWU442" s="19"/>
      <c r="AWV442" s="19"/>
      <c r="AWW442" s="19"/>
      <c r="AWX442" s="19"/>
      <c r="AWY442" s="19"/>
      <c r="AWZ442" s="22"/>
      <c r="AXA442" s="19"/>
      <c r="AXB442" s="19"/>
      <c r="AXC442" s="19"/>
      <c r="AXD442" s="19"/>
      <c r="AXE442" s="19"/>
      <c r="AXF442" s="19"/>
      <c r="AXG442" s="19"/>
      <c r="AXH442" s="19"/>
      <c r="AXI442" s="22"/>
      <c r="AXJ442" s="19"/>
      <c r="AXK442" s="19"/>
      <c r="AXL442" s="19"/>
      <c r="AXM442" s="19"/>
      <c r="AXN442" s="19"/>
      <c r="AXO442" s="19"/>
      <c r="AXP442" s="19"/>
      <c r="AXQ442" s="19"/>
      <c r="AXR442" s="22"/>
      <c r="AXS442" s="19">
        <v>205</v>
      </c>
      <c r="AXT442" s="19">
        <v>200</v>
      </c>
      <c r="AXU442" s="19"/>
      <c r="AXV442" s="19">
        <v>205</v>
      </c>
      <c r="AXW442" s="19">
        <v>202</v>
      </c>
      <c r="AXX442" s="19"/>
      <c r="AXY442" s="21">
        <v>205</v>
      </c>
      <c r="AXZ442" s="21">
        <v>195</v>
      </c>
      <c r="AYA442" s="21"/>
      <c r="AYB442" s="22"/>
      <c r="AYC442" s="22"/>
      <c r="AYD442" s="22"/>
      <c r="AYE442" s="22"/>
      <c r="AYF442" s="22"/>
      <c r="AYG442" s="22"/>
      <c r="AYH442" s="22"/>
      <c r="AYI442" s="22"/>
      <c r="AYJ442" s="22"/>
      <c r="AYK442" s="22"/>
      <c r="AYL442" s="22"/>
      <c r="AYM442" s="22"/>
      <c r="AYN442" s="22"/>
      <c r="AYO442" s="22"/>
      <c r="AYP442" s="22"/>
      <c r="AYQ442" s="22"/>
      <c r="AYR442" s="22"/>
      <c r="AYS442" s="22"/>
      <c r="AYT442" s="22"/>
      <c r="AYU442" s="22"/>
      <c r="AYV442" s="22"/>
      <c r="AYW442" s="22"/>
      <c r="AYX442" s="22"/>
      <c r="AYY442" s="22"/>
      <c r="AYZ442" s="22"/>
      <c r="AZA442" s="22"/>
      <c r="AZB442" s="22"/>
      <c r="AZC442" s="22"/>
      <c r="AZD442" s="22"/>
      <c r="AZE442" s="22"/>
      <c r="AZF442" s="22"/>
      <c r="AZG442" s="22"/>
      <c r="AZH442" s="22"/>
      <c r="AZI442" s="21"/>
      <c r="AZJ442" s="21"/>
      <c r="AZK442" s="21"/>
      <c r="AZL442" s="19"/>
      <c r="AZM442" s="19"/>
      <c r="AZN442" s="19"/>
      <c r="AZO442" s="19"/>
      <c r="AZP442" s="19"/>
      <c r="AZQ442" s="19"/>
      <c r="AZR442" s="19"/>
      <c r="AZS442" s="19"/>
      <c r="AZT442" s="19"/>
      <c r="AZU442" s="19"/>
      <c r="AZV442" s="19"/>
      <c r="AZW442" s="19"/>
      <c r="AZX442" s="19"/>
      <c r="AZY442" s="19"/>
      <c r="AZZ442" s="19"/>
      <c r="BAA442" s="22"/>
      <c r="BAB442" s="22"/>
      <c r="BAC442" s="22"/>
      <c r="BAD442" s="19"/>
      <c r="BAE442" s="19"/>
      <c r="BAF442" s="19"/>
      <c r="BAG442" s="19"/>
      <c r="BAH442" s="19"/>
      <c r="BAI442" s="19"/>
      <c r="BAJ442" s="19"/>
      <c r="BAK442" s="19"/>
      <c r="BAL442" s="19"/>
      <c r="BAM442" s="19"/>
      <c r="BAN442" s="19"/>
      <c r="BAO442" s="19"/>
      <c r="BAP442" s="22"/>
      <c r="BAQ442" s="22"/>
      <c r="BAR442" s="22"/>
      <c r="BAS442" s="21"/>
      <c r="BAT442" s="21"/>
      <c r="BAU442" s="21"/>
      <c r="BAV442" s="19"/>
      <c r="BAW442" s="19"/>
      <c r="BAX442" s="19"/>
      <c r="BAY442" s="19"/>
      <c r="BAZ442" s="19"/>
      <c r="BBA442" s="19"/>
      <c r="BBB442" s="22"/>
      <c r="BBC442" s="22"/>
      <c r="BBD442" s="22"/>
      <c r="BBE442" s="19"/>
      <c r="BBF442" s="19"/>
      <c r="BBG442" s="19"/>
      <c r="BBH442" s="19"/>
      <c r="BBI442" s="19"/>
      <c r="BBJ442" s="19"/>
      <c r="BBK442" s="19"/>
      <c r="BBL442" s="19"/>
      <c r="BBM442" s="19"/>
      <c r="BBN442" s="19"/>
      <c r="BBO442" s="19"/>
      <c r="BBP442" s="19"/>
      <c r="BBQ442" s="19"/>
      <c r="BBR442" s="19"/>
      <c r="BBS442" s="19"/>
      <c r="BBT442" s="19"/>
      <c r="BBU442" s="19"/>
      <c r="BBV442" s="19"/>
      <c r="BBW442" s="19"/>
      <c r="BBX442" s="19"/>
      <c r="BBY442" s="19"/>
      <c r="BBZ442" s="19"/>
      <c r="BCA442" s="19"/>
      <c r="BCB442" s="19"/>
      <c r="BCC442" s="21"/>
      <c r="BCD442" s="21"/>
      <c r="BCE442" s="21"/>
      <c r="BCF442" s="19"/>
      <c r="BCG442" s="19"/>
      <c r="BCH442" s="19"/>
      <c r="BCI442" s="19"/>
      <c r="BCJ442" s="19"/>
      <c r="BCK442" s="19"/>
      <c r="BCL442" s="22"/>
      <c r="BCM442" s="22"/>
      <c r="BCN442" s="22"/>
      <c r="BCO442" s="19"/>
      <c r="BCP442" s="19"/>
      <c r="BCQ442" s="19"/>
      <c r="BCR442" s="19"/>
      <c r="BCS442" s="19"/>
      <c r="BCT442" s="19"/>
      <c r="BCU442" s="22"/>
      <c r="BCV442" s="22"/>
      <c r="BCW442" s="22"/>
      <c r="BCX442" s="19"/>
      <c r="BCY442" s="19"/>
      <c r="BCZ442" s="19"/>
      <c r="BDA442" s="19"/>
      <c r="BDB442" s="19"/>
      <c r="BDC442" s="19"/>
      <c r="BDD442" s="22"/>
      <c r="BDE442" s="22"/>
      <c r="BDF442" s="22"/>
      <c r="BDG442" s="19"/>
      <c r="BDH442" s="19"/>
      <c r="BDI442" s="19"/>
      <c r="BDJ442" s="19"/>
      <c r="BDK442" s="19"/>
      <c r="BDL442" s="19"/>
      <c r="BDM442" s="21"/>
      <c r="BDN442" s="21"/>
      <c r="BDO442" s="21"/>
      <c r="BDP442" s="19"/>
      <c r="BDQ442" s="19"/>
      <c r="BDR442" s="19"/>
      <c r="BDS442" s="19"/>
      <c r="BDT442" s="19"/>
      <c r="BDU442" s="19"/>
      <c r="BDV442" s="22"/>
      <c r="BDW442" s="22"/>
      <c r="BDX442" s="22"/>
      <c r="BDY442" s="19"/>
      <c r="BDZ442" s="19"/>
      <c r="BEA442" s="19"/>
      <c r="BEB442" s="19"/>
      <c r="BEC442" s="19"/>
      <c r="BED442" s="19"/>
      <c r="BEE442" s="22"/>
      <c r="BEF442" s="22"/>
      <c r="BEG442" s="22"/>
      <c r="BEH442" s="19"/>
      <c r="BEI442" s="19"/>
      <c r="BEJ442" s="19"/>
      <c r="BEK442" s="19"/>
      <c r="BEL442" s="19"/>
      <c r="BEM442" s="19"/>
      <c r="BEN442" s="22"/>
      <c r="BEO442" s="22"/>
      <c r="BEP442" s="22"/>
      <c r="BEQ442" s="19"/>
      <c r="BER442" s="19"/>
      <c r="BES442" s="19"/>
      <c r="BET442" s="19"/>
      <c r="BEU442" s="19"/>
      <c r="BEV442" s="19"/>
      <c r="BEW442" s="21"/>
      <c r="BEX442" s="21"/>
      <c r="BEY442" s="21"/>
      <c r="BEZ442" s="19"/>
      <c r="BFA442" s="19"/>
      <c r="BFB442" s="19"/>
      <c r="BFC442" s="19"/>
      <c r="BFD442" s="19"/>
      <c r="BFE442" s="19"/>
      <c r="BFF442" s="22"/>
      <c r="BFG442" s="22"/>
      <c r="BFH442" s="22"/>
      <c r="BFI442" s="19"/>
      <c r="BFJ442" s="19"/>
      <c r="BFK442" s="19"/>
      <c r="BFL442" s="19"/>
      <c r="BFM442" s="19"/>
      <c r="BFN442" s="19"/>
      <c r="BFO442" s="22"/>
      <c r="BFP442" s="22"/>
      <c r="BFQ442" s="22"/>
      <c r="BFR442" s="19"/>
      <c r="BFS442" s="19"/>
      <c r="BFT442" s="19"/>
      <c r="BFU442" s="19"/>
      <c r="BFV442" s="19"/>
      <c r="BFW442" s="19"/>
      <c r="BFX442" s="22"/>
      <c r="BFY442" s="22"/>
      <c r="BFZ442" s="22"/>
      <c r="BGA442" s="19"/>
      <c r="BGB442" s="19"/>
      <c r="BGC442" s="19"/>
      <c r="BGD442" s="19"/>
      <c r="BGE442" s="19"/>
      <c r="BGF442" s="19"/>
      <c r="BGG442" s="23"/>
      <c r="BGH442" s="23"/>
      <c r="BGI442" s="23"/>
      <c r="BGJ442" s="19"/>
      <c r="BGK442" s="19"/>
      <c r="BGL442" s="19"/>
      <c r="BGM442" s="19"/>
      <c r="BGN442" s="19"/>
      <c r="BGO442" s="19"/>
      <c r="BGP442" s="22"/>
      <c r="BGQ442" s="22"/>
      <c r="BGR442" s="22"/>
      <c r="BGS442" s="19"/>
      <c r="BGT442" s="19"/>
      <c r="BGU442" s="19"/>
      <c r="BGV442" s="19"/>
      <c r="BGW442" s="19"/>
      <c r="BGX442" s="19"/>
      <c r="BGY442" s="22"/>
      <c r="BGZ442" s="22"/>
      <c r="BHA442" s="22"/>
      <c r="BHB442" s="19"/>
      <c r="BHC442" s="19"/>
      <c r="BHD442" s="19"/>
      <c r="BHE442" s="19"/>
      <c r="BHF442" s="19"/>
      <c r="BHG442" s="19"/>
      <c r="BHH442" s="22"/>
      <c r="BHI442" s="22"/>
      <c r="BHJ442" s="22"/>
      <c r="BHK442" s="19"/>
      <c r="BHL442" s="19"/>
      <c r="BHM442" s="19"/>
      <c r="BHN442" s="19"/>
      <c r="BHO442" s="19"/>
      <c r="BHP442" s="19"/>
      <c r="BHQ442" s="21"/>
      <c r="BHR442" s="21"/>
      <c r="BHS442" s="21"/>
      <c r="BHT442" s="19"/>
      <c r="BHU442" s="19"/>
      <c r="BHV442" s="19"/>
      <c r="BHW442" s="19"/>
      <c r="BHX442" s="19"/>
      <c r="BHY442" s="19"/>
      <c r="BHZ442" s="22"/>
      <c r="BIA442" s="22"/>
      <c r="BIB442" s="22"/>
      <c r="BIC442" s="19"/>
      <c r="BID442" s="19"/>
      <c r="BIE442" s="19"/>
      <c r="BIF442" s="19"/>
      <c r="BIG442" s="19"/>
      <c r="BIH442" s="19"/>
      <c r="BII442" s="22"/>
      <c r="BIJ442" s="22"/>
      <c r="BIK442" s="22"/>
      <c r="BIL442" s="19"/>
      <c r="BIM442" s="19"/>
      <c r="BIN442" s="19"/>
      <c r="BIO442" s="19"/>
      <c r="BIP442" s="19"/>
      <c r="BIQ442" s="19"/>
      <c r="BIR442" s="22"/>
      <c r="BIS442" s="22"/>
      <c r="BIT442" s="22"/>
      <c r="BIU442" s="19"/>
      <c r="BIV442" s="19"/>
      <c r="BIW442" s="19"/>
      <c r="BIX442" s="19"/>
      <c r="BIY442" s="19"/>
      <c r="BIZ442" s="19"/>
      <c r="BJA442" s="21"/>
      <c r="BJB442" s="21"/>
      <c r="BJC442" s="21"/>
      <c r="BJD442" s="19"/>
      <c r="BJE442" s="19"/>
      <c r="BJF442" s="19"/>
      <c r="BJG442" s="19"/>
      <c r="BJH442" s="19"/>
      <c r="BJI442" s="19"/>
      <c r="BJJ442" s="22"/>
      <c r="BJK442" s="22"/>
      <c r="BJL442" s="22"/>
      <c r="BJM442" s="19"/>
      <c r="BJN442" s="19"/>
      <c r="BJO442" s="19"/>
      <c r="BJP442" s="19"/>
      <c r="BJQ442" s="19"/>
      <c r="BJR442" s="19"/>
      <c r="BJS442" s="22"/>
      <c r="BJT442" s="22"/>
      <c r="BJU442" s="22"/>
      <c r="BJV442" s="19"/>
      <c r="BJW442" s="19"/>
      <c r="BJX442" s="19"/>
      <c r="BJY442" s="19"/>
      <c r="BJZ442" s="19"/>
      <c r="BKA442" s="19"/>
      <c r="BKB442" s="22"/>
      <c r="BKC442" s="22"/>
      <c r="BKD442" s="22"/>
      <c r="BKE442" s="19"/>
      <c r="BKF442" s="19"/>
      <c r="BKG442" s="19"/>
      <c r="BKH442" s="19"/>
      <c r="BKI442" s="19"/>
      <c r="BKJ442" s="19"/>
      <c r="BKK442" s="21"/>
      <c r="BKL442" s="21"/>
      <c r="BKM442" s="21"/>
      <c r="BKN442" s="19"/>
      <c r="BKO442" s="22"/>
      <c r="BKP442" s="19"/>
      <c r="BKQ442" s="19"/>
      <c r="BKR442" s="19"/>
      <c r="BKS442" s="19"/>
      <c r="BKT442" s="22"/>
      <c r="BKU442" s="22"/>
      <c r="BKV442" s="22"/>
      <c r="BKW442" s="19"/>
      <c r="BKX442" s="19"/>
      <c r="BKY442" s="19"/>
      <c r="BKZ442" s="19"/>
      <c r="BLA442" s="19"/>
      <c r="BLB442" s="19"/>
      <c r="BLC442" s="19"/>
      <c r="BLD442" s="19"/>
      <c r="BLE442" s="22"/>
      <c r="BLF442" s="19"/>
      <c r="BLG442" s="19"/>
      <c r="BLH442" s="19"/>
      <c r="BLI442" s="13"/>
      <c r="BLJ442" s="13"/>
      <c r="BLK442" s="13"/>
      <c r="BLL442" s="13"/>
      <c r="BLM442" s="13"/>
      <c r="BLN442" s="13"/>
    </row>
    <row r="443" spans="1:7 1184:1678">
      <c r="A443" s="7" t="s">
        <v>1363</v>
      </c>
      <c r="B443" s="8">
        <v>451</v>
      </c>
      <c r="C443" s="7" t="s">
        <v>8</v>
      </c>
      <c r="D443" s="7" t="s">
        <v>1364</v>
      </c>
      <c r="E443" s="7" t="s">
        <v>1365</v>
      </c>
      <c r="F443" s="7"/>
      <c r="G443" s="7">
        <v>1000</v>
      </c>
      <c r="ASN443" s="19"/>
      <c r="ASO443" s="19"/>
      <c r="ASP443" s="19"/>
      <c r="ASQ443" s="19"/>
      <c r="ASR443" s="19"/>
      <c r="ASS443" s="19"/>
      <c r="AST443" s="19"/>
      <c r="ASU443" s="19"/>
      <c r="ASV443" s="19"/>
      <c r="ASW443" s="19"/>
      <c r="ASX443" s="19"/>
      <c r="ASY443" s="19"/>
      <c r="ASZ443" s="19"/>
      <c r="ATA443" s="19"/>
      <c r="ATB443" s="19"/>
      <c r="ATC443" s="19"/>
      <c r="ATD443" s="19"/>
      <c r="ATE443" s="19"/>
      <c r="ATF443" s="19"/>
      <c r="ATG443" s="19"/>
      <c r="ATH443" s="19"/>
      <c r="ATI443" s="19"/>
      <c r="ATJ443" s="19"/>
      <c r="ATK443" s="19"/>
      <c r="ATL443" s="19"/>
      <c r="ATM443" s="19"/>
      <c r="ATN443" s="19"/>
      <c r="ATO443" s="19"/>
      <c r="ATP443" s="19"/>
      <c r="ATQ443" s="19"/>
      <c r="ATR443" s="19"/>
      <c r="ATS443" s="19"/>
      <c r="ATT443" s="19"/>
      <c r="ATU443" s="21"/>
      <c r="ATV443" s="21"/>
      <c r="ATW443" s="21"/>
      <c r="ATX443" s="19"/>
      <c r="ATY443" s="19"/>
      <c r="ATZ443" s="19"/>
      <c r="AUA443" s="19"/>
      <c r="AUB443" s="19"/>
      <c r="AUC443" s="19"/>
      <c r="AUD443" s="19"/>
      <c r="AUE443" s="19"/>
      <c r="AUF443" s="19"/>
      <c r="AUG443" s="19"/>
      <c r="AUH443" s="19"/>
      <c r="AUI443" s="19"/>
      <c r="AUJ443" s="19"/>
      <c r="AUK443" s="19"/>
      <c r="AUL443" s="19"/>
      <c r="AUM443" s="19"/>
      <c r="AUN443" s="19"/>
      <c r="AUO443" s="19"/>
      <c r="AUP443" s="19"/>
      <c r="AUQ443" s="19"/>
      <c r="AUR443" s="19"/>
      <c r="AUS443" s="19"/>
      <c r="AUT443" s="19"/>
      <c r="AUU443" s="19"/>
      <c r="AUV443" s="19"/>
      <c r="AUW443" s="19"/>
      <c r="AUX443" s="19"/>
      <c r="AUY443" s="19"/>
      <c r="AUZ443" s="19"/>
      <c r="AVA443" s="19"/>
      <c r="AVB443" s="19"/>
      <c r="AVC443" s="19"/>
      <c r="AVD443" s="19"/>
      <c r="AVE443" s="21"/>
      <c r="AVF443" s="21"/>
      <c r="AVG443" s="21"/>
      <c r="AVH443" s="19"/>
      <c r="AVI443" s="19"/>
      <c r="AVJ443" s="19"/>
      <c r="AVK443" s="19"/>
      <c r="AVL443" s="19"/>
      <c r="AVM443" s="19"/>
      <c r="AVN443" s="19"/>
      <c r="AVO443" s="19"/>
      <c r="AVP443" s="22"/>
      <c r="AVQ443" s="19"/>
      <c r="AVR443" s="19"/>
      <c r="AVS443" s="19"/>
      <c r="AVT443" s="19"/>
      <c r="AVU443" s="19"/>
      <c r="AVV443" s="19"/>
      <c r="AVW443" s="19"/>
      <c r="AVX443" s="19"/>
      <c r="AVY443" s="22"/>
      <c r="AVZ443" s="19"/>
      <c r="AWA443" s="19"/>
      <c r="AWB443" s="19"/>
      <c r="AWC443" s="19"/>
      <c r="AWD443" s="19"/>
      <c r="AWE443" s="19"/>
      <c r="AWF443" s="19"/>
      <c r="AWG443" s="19"/>
      <c r="AWH443" s="22"/>
      <c r="AWI443" s="19"/>
      <c r="AWJ443" s="19"/>
      <c r="AWK443" s="19"/>
      <c r="AWL443" s="19"/>
      <c r="AWM443" s="19"/>
      <c r="AWN443" s="19"/>
      <c r="AWO443" s="23"/>
      <c r="AWP443" s="23"/>
      <c r="AWQ443" s="23"/>
      <c r="AWR443" s="19"/>
      <c r="AWS443" s="19"/>
      <c r="AWT443" s="19"/>
      <c r="AWU443" s="19"/>
      <c r="AWV443" s="19"/>
      <c r="AWW443" s="19"/>
      <c r="AWX443" s="19"/>
      <c r="AWY443" s="19"/>
      <c r="AWZ443" s="22"/>
      <c r="AXA443" s="19"/>
      <c r="AXB443" s="19"/>
      <c r="AXC443" s="19"/>
      <c r="AXD443" s="19"/>
      <c r="AXE443" s="19"/>
      <c r="AXF443" s="19"/>
      <c r="AXG443" s="19"/>
      <c r="AXH443" s="19"/>
      <c r="AXI443" s="22"/>
      <c r="AXJ443" s="19"/>
      <c r="AXK443" s="19"/>
      <c r="AXL443" s="19"/>
      <c r="AXM443" s="19"/>
      <c r="AXN443" s="19"/>
      <c r="AXO443" s="19"/>
      <c r="AXP443" s="19"/>
      <c r="AXQ443" s="19"/>
      <c r="AXR443" s="22"/>
      <c r="AXS443" s="19"/>
      <c r="AXT443" s="19"/>
      <c r="AXU443" s="19"/>
      <c r="AXV443" s="19">
        <v>1025</v>
      </c>
      <c r="AXW443" s="19">
        <v>1015</v>
      </c>
      <c r="AXX443" s="19"/>
      <c r="AXY443" s="21">
        <v>1035</v>
      </c>
      <c r="AXZ443" s="21">
        <v>1025</v>
      </c>
      <c r="AYA443" s="21"/>
      <c r="AYB443" s="22"/>
      <c r="AYC443" s="22"/>
      <c r="AYD443" s="22"/>
      <c r="AYE443" s="22"/>
      <c r="AYF443" s="22"/>
      <c r="AYG443" s="22"/>
      <c r="AYH443" s="22"/>
      <c r="AYI443" s="22"/>
      <c r="AYJ443" s="22"/>
      <c r="AYK443" s="22"/>
      <c r="AYL443" s="22"/>
      <c r="AYM443" s="22"/>
      <c r="AYN443" s="22"/>
      <c r="AYO443" s="22"/>
      <c r="AYP443" s="22"/>
      <c r="AYQ443" s="22"/>
      <c r="AYR443" s="22"/>
      <c r="AYS443" s="22"/>
      <c r="AYT443" s="22"/>
      <c r="AYU443" s="22"/>
      <c r="AYV443" s="22"/>
      <c r="AYW443" s="22"/>
      <c r="AYX443" s="22"/>
      <c r="AYY443" s="22"/>
      <c r="AYZ443" s="22"/>
      <c r="AZA443" s="22"/>
      <c r="AZB443" s="22"/>
      <c r="AZC443" s="22"/>
      <c r="AZD443" s="22"/>
      <c r="AZE443" s="22"/>
      <c r="AZF443" s="22"/>
      <c r="AZG443" s="22"/>
      <c r="AZH443" s="22"/>
      <c r="AZI443" s="21"/>
      <c r="AZJ443" s="21"/>
      <c r="AZK443" s="21"/>
      <c r="AZL443" s="19"/>
      <c r="AZM443" s="19"/>
      <c r="AZN443" s="19"/>
      <c r="AZO443" s="19"/>
      <c r="AZP443" s="19"/>
      <c r="AZQ443" s="19"/>
      <c r="AZR443" s="19"/>
      <c r="AZS443" s="19"/>
      <c r="AZT443" s="19"/>
      <c r="AZU443" s="19"/>
      <c r="AZV443" s="19"/>
      <c r="AZW443" s="19"/>
      <c r="AZX443" s="19"/>
      <c r="AZY443" s="19"/>
      <c r="AZZ443" s="19"/>
      <c r="BAA443" s="22"/>
      <c r="BAB443" s="22"/>
      <c r="BAC443" s="22"/>
      <c r="BAD443" s="19"/>
      <c r="BAE443" s="19"/>
      <c r="BAF443" s="19"/>
      <c r="BAG443" s="19"/>
      <c r="BAH443" s="19"/>
      <c r="BAI443" s="19"/>
      <c r="BAJ443" s="19"/>
      <c r="BAK443" s="19"/>
      <c r="BAL443" s="19"/>
      <c r="BAM443" s="19"/>
      <c r="BAN443" s="19"/>
      <c r="BAO443" s="19"/>
      <c r="BAP443" s="22"/>
      <c r="BAQ443" s="22"/>
      <c r="BAR443" s="22"/>
      <c r="BAS443" s="21"/>
      <c r="BAT443" s="21"/>
      <c r="BAU443" s="21"/>
      <c r="BAV443" s="19"/>
      <c r="BAW443" s="19"/>
      <c r="BAX443" s="19"/>
      <c r="BAY443" s="19"/>
      <c r="BAZ443" s="19"/>
      <c r="BBA443" s="19"/>
      <c r="BBB443" s="22"/>
      <c r="BBC443" s="22"/>
      <c r="BBD443" s="22"/>
      <c r="BBE443" s="19"/>
      <c r="BBF443" s="19"/>
      <c r="BBG443" s="19"/>
      <c r="BBH443" s="19"/>
      <c r="BBI443" s="19"/>
      <c r="BBJ443" s="19"/>
      <c r="BBK443" s="19"/>
      <c r="BBL443" s="19"/>
      <c r="BBM443" s="19"/>
      <c r="BBN443" s="19"/>
      <c r="BBO443" s="19"/>
      <c r="BBP443" s="19"/>
      <c r="BBQ443" s="19"/>
      <c r="BBR443" s="19"/>
      <c r="BBS443" s="19"/>
      <c r="BBT443" s="19"/>
      <c r="BBU443" s="19"/>
      <c r="BBV443" s="19"/>
      <c r="BBW443" s="19"/>
      <c r="BBX443" s="19"/>
      <c r="BBY443" s="19"/>
      <c r="BBZ443" s="19"/>
      <c r="BCA443" s="19"/>
      <c r="BCB443" s="19"/>
      <c r="BCC443" s="21">
        <v>900</v>
      </c>
      <c r="BCD443" s="21">
        <v>1000</v>
      </c>
      <c r="BCE443" s="21"/>
      <c r="BCF443" s="19"/>
      <c r="BCG443" s="19"/>
      <c r="BCH443" s="19"/>
      <c r="BCI443" s="19"/>
      <c r="BCJ443" s="19"/>
      <c r="BCK443" s="19"/>
      <c r="BCL443" s="22"/>
      <c r="BCM443" s="22"/>
      <c r="BCN443" s="22"/>
      <c r="BCO443" s="19"/>
      <c r="BCP443" s="19"/>
      <c r="BCQ443" s="19"/>
      <c r="BCR443" s="19"/>
      <c r="BCS443" s="19"/>
      <c r="BCT443" s="19"/>
      <c r="BCU443" s="22"/>
      <c r="BCV443" s="22"/>
      <c r="BCW443" s="22"/>
      <c r="BCX443" s="19"/>
      <c r="BCY443" s="19"/>
      <c r="BCZ443" s="19"/>
      <c r="BDA443" s="19"/>
      <c r="BDB443" s="19"/>
      <c r="BDC443" s="19"/>
      <c r="BDD443" s="22"/>
      <c r="BDE443" s="22"/>
      <c r="BDF443" s="22"/>
      <c r="BDG443" s="19"/>
      <c r="BDH443" s="19"/>
      <c r="BDI443" s="19"/>
      <c r="BDJ443" s="19"/>
      <c r="BDK443" s="19"/>
      <c r="BDL443" s="19"/>
      <c r="BDM443" s="21"/>
      <c r="BDN443" s="21"/>
      <c r="BDO443" s="21"/>
      <c r="BDP443" s="19"/>
      <c r="BDQ443" s="19"/>
      <c r="BDR443" s="19"/>
      <c r="BDS443" s="19"/>
      <c r="BDT443" s="19"/>
      <c r="BDU443" s="19"/>
      <c r="BDV443" s="22"/>
      <c r="BDW443" s="22"/>
      <c r="BDX443" s="22"/>
      <c r="BDY443" s="19"/>
      <c r="BDZ443" s="19"/>
      <c r="BEA443" s="19"/>
      <c r="BEB443" s="19"/>
      <c r="BEC443" s="19"/>
      <c r="BED443" s="19"/>
      <c r="BEE443" s="22"/>
      <c r="BEF443" s="22"/>
      <c r="BEG443" s="22"/>
      <c r="BEH443" s="19"/>
      <c r="BEI443" s="19"/>
      <c r="BEJ443" s="19"/>
      <c r="BEK443" s="19"/>
      <c r="BEL443" s="19"/>
      <c r="BEM443" s="19"/>
      <c r="BEN443" s="22"/>
      <c r="BEO443" s="22"/>
      <c r="BEP443" s="22"/>
      <c r="BEQ443" s="19"/>
      <c r="BER443" s="19"/>
      <c r="BES443" s="19"/>
      <c r="BET443" s="19"/>
      <c r="BEU443" s="19"/>
      <c r="BEV443" s="19"/>
      <c r="BEW443" s="21"/>
      <c r="BEX443" s="21"/>
      <c r="BEY443" s="21"/>
      <c r="BEZ443" s="19"/>
      <c r="BFA443" s="19"/>
      <c r="BFB443" s="19"/>
      <c r="BFC443" s="19"/>
      <c r="BFD443" s="19"/>
      <c r="BFE443" s="19"/>
      <c r="BFF443" s="22"/>
      <c r="BFG443" s="22"/>
      <c r="BFH443" s="22"/>
      <c r="BFI443" s="19"/>
      <c r="BFJ443" s="19"/>
      <c r="BFK443" s="19"/>
      <c r="BFL443" s="19"/>
      <c r="BFM443" s="19"/>
      <c r="BFN443" s="19"/>
      <c r="BFO443" s="22"/>
      <c r="BFP443" s="22"/>
      <c r="BFQ443" s="22"/>
      <c r="BFR443" s="19"/>
      <c r="BFS443" s="19"/>
      <c r="BFT443" s="19"/>
      <c r="BFU443" s="19"/>
      <c r="BFV443" s="19"/>
      <c r="BFW443" s="19"/>
      <c r="BFX443" s="22"/>
      <c r="BFY443" s="22"/>
      <c r="BFZ443" s="22"/>
      <c r="BGA443" s="19"/>
      <c r="BGB443" s="19"/>
      <c r="BGC443" s="19"/>
      <c r="BGD443" s="19"/>
      <c r="BGE443" s="19"/>
      <c r="BGF443" s="19"/>
      <c r="BGG443" s="23"/>
      <c r="BGH443" s="23"/>
      <c r="BGI443" s="23"/>
      <c r="BGJ443" s="19"/>
      <c r="BGK443" s="19"/>
      <c r="BGL443" s="19"/>
      <c r="BGM443" s="19"/>
      <c r="BGN443" s="19"/>
      <c r="BGO443" s="19"/>
      <c r="BGP443" s="22"/>
      <c r="BGQ443" s="22"/>
      <c r="BGR443" s="22"/>
      <c r="BGS443" s="19"/>
      <c r="BGT443" s="19"/>
      <c r="BGU443" s="19"/>
      <c r="BGV443" s="19"/>
      <c r="BGW443" s="19"/>
      <c r="BGX443" s="19"/>
      <c r="BGY443" s="22"/>
      <c r="BGZ443" s="22"/>
      <c r="BHA443" s="22"/>
      <c r="BHB443" s="19"/>
      <c r="BHC443" s="19"/>
      <c r="BHD443" s="19"/>
      <c r="BHE443" s="19"/>
      <c r="BHF443" s="19"/>
      <c r="BHG443" s="19"/>
      <c r="BHH443" s="22"/>
      <c r="BHI443" s="22"/>
      <c r="BHJ443" s="22"/>
      <c r="BHK443" s="19"/>
      <c r="BHL443" s="19"/>
      <c r="BHM443" s="19"/>
      <c r="BHN443" s="19"/>
      <c r="BHO443" s="19"/>
      <c r="BHP443" s="19"/>
      <c r="BHQ443" s="21"/>
      <c r="BHR443" s="21"/>
      <c r="BHS443" s="21"/>
      <c r="BHT443" s="19"/>
      <c r="BHU443" s="19"/>
      <c r="BHV443" s="19"/>
      <c r="BHW443" s="19"/>
      <c r="BHX443" s="19"/>
      <c r="BHY443" s="19"/>
      <c r="BHZ443" s="22"/>
      <c r="BIA443" s="22"/>
      <c r="BIB443" s="22"/>
      <c r="BIC443" s="19"/>
      <c r="BID443" s="19"/>
      <c r="BIE443" s="19"/>
      <c r="BIF443" s="19"/>
      <c r="BIG443" s="19"/>
      <c r="BIH443" s="19"/>
      <c r="BII443" s="22"/>
      <c r="BIJ443" s="22"/>
      <c r="BIK443" s="22"/>
      <c r="BIL443" s="19"/>
      <c r="BIM443" s="19"/>
      <c r="BIN443" s="19"/>
      <c r="BIO443" s="19"/>
      <c r="BIP443" s="19"/>
      <c r="BIQ443" s="19"/>
      <c r="BIR443" s="22"/>
      <c r="BIS443" s="22"/>
      <c r="BIT443" s="22"/>
      <c r="BIU443" s="19"/>
      <c r="BIV443" s="19"/>
      <c r="BIW443" s="19"/>
      <c r="BIX443" s="19"/>
      <c r="BIY443" s="19"/>
      <c r="BIZ443" s="19"/>
      <c r="BJA443" s="21"/>
      <c r="BJB443" s="21"/>
      <c r="BJC443" s="21"/>
      <c r="BJD443" s="19"/>
      <c r="BJE443" s="19"/>
      <c r="BJF443" s="19"/>
      <c r="BJG443" s="19"/>
      <c r="BJH443" s="19"/>
      <c r="BJI443" s="19"/>
      <c r="BJJ443" s="22"/>
      <c r="BJK443" s="22"/>
      <c r="BJL443" s="22"/>
      <c r="BJM443" s="19"/>
      <c r="BJN443" s="19"/>
      <c r="BJO443" s="19"/>
      <c r="BJP443" s="19"/>
      <c r="BJQ443" s="19"/>
      <c r="BJR443" s="19"/>
      <c r="BJS443" s="22"/>
      <c r="BJT443" s="22"/>
      <c r="BJU443" s="22"/>
      <c r="BJV443" s="19"/>
      <c r="BJW443" s="19"/>
      <c r="BJX443" s="19"/>
      <c r="BJY443" s="19"/>
      <c r="BJZ443" s="19"/>
      <c r="BKA443" s="19"/>
      <c r="BKB443" s="22"/>
      <c r="BKC443" s="22"/>
      <c r="BKD443" s="22"/>
      <c r="BKE443" s="19"/>
      <c r="BKF443" s="19"/>
      <c r="BKG443" s="19"/>
      <c r="BKH443" s="19"/>
      <c r="BKI443" s="19"/>
      <c r="BKJ443" s="19"/>
      <c r="BKK443" s="21"/>
      <c r="BKL443" s="21"/>
      <c r="BKM443" s="21"/>
      <c r="BKN443" s="19"/>
      <c r="BKO443" s="22"/>
      <c r="BKP443" s="19"/>
      <c r="BKQ443" s="19"/>
      <c r="BKR443" s="19"/>
      <c r="BKS443" s="19"/>
      <c r="BKT443" s="22"/>
      <c r="BKU443" s="22"/>
      <c r="BKV443" s="22"/>
      <c r="BKW443" s="19"/>
      <c r="BKX443" s="19"/>
      <c r="BKY443" s="19"/>
      <c r="BKZ443" s="19"/>
      <c r="BLA443" s="19"/>
      <c r="BLB443" s="19"/>
      <c r="BLC443" s="19"/>
      <c r="BLD443" s="19"/>
      <c r="BLE443" s="22"/>
      <c r="BLF443" s="19"/>
      <c r="BLG443" s="19"/>
      <c r="BLH443" s="19"/>
      <c r="BLI443" s="13"/>
      <c r="BLJ443" s="13"/>
      <c r="BLK443" s="13"/>
      <c r="BLL443" s="13"/>
      <c r="BLM443" s="13"/>
      <c r="BLN443" s="13"/>
    </row>
    <row r="444" spans="1:7 1184:1678">
      <c r="A444" s="7" t="s">
        <v>1366</v>
      </c>
      <c r="B444" s="8">
        <v>452</v>
      </c>
      <c r="C444" s="7" t="s">
        <v>8</v>
      </c>
      <c r="D444" s="7" t="s">
        <v>1367</v>
      </c>
      <c r="E444" s="7" t="s">
        <v>1368</v>
      </c>
      <c r="F444" s="7"/>
      <c r="G444" s="7">
        <v>250</v>
      </c>
      <c r="ASN444" s="19"/>
      <c r="ASO444" s="19"/>
      <c r="ASP444" s="19"/>
      <c r="ASQ444" s="19"/>
      <c r="ASR444" s="19"/>
      <c r="ASS444" s="19"/>
      <c r="AST444" s="19"/>
      <c r="ASU444" s="19"/>
      <c r="ASV444" s="19"/>
      <c r="ASW444" s="19"/>
      <c r="ASX444" s="19"/>
      <c r="ASY444" s="19"/>
      <c r="ASZ444" s="19"/>
      <c r="ATA444" s="19"/>
      <c r="ATB444" s="19"/>
      <c r="ATC444" s="19"/>
      <c r="ATD444" s="19"/>
      <c r="ATE444" s="19"/>
      <c r="ATF444" s="19"/>
      <c r="ATG444" s="19"/>
      <c r="ATH444" s="19"/>
      <c r="ATI444" s="19"/>
      <c r="ATJ444" s="19"/>
      <c r="ATK444" s="19"/>
      <c r="ATL444" s="19"/>
      <c r="ATM444" s="19"/>
      <c r="ATN444" s="19"/>
      <c r="ATO444" s="19"/>
      <c r="ATP444" s="19"/>
      <c r="ATQ444" s="19"/>
      <c r="ATR444" s="19"/>
      <c r="ATS444" s="19"/>
      <c r="ATT444" s="19"/>
      <c r="ATU444" s="21"/>
      <c r="ATV444" s="21"/>
      <c r="ATW444" s="21"/>
      <c r="ATX444" s="19"/>
      <c r="ATY444" s="19"/>
      <c r="ATZ444" s="19"/>
      <c r="AUA444" s="19"/>
      <c r="AUB444" s="19"/>
      <c r="AUC444" s="19"/>
      <c r="AUD444" s="19"/>
      <c r="AUE444" s="19"/>
      <c r="AUF444" s="19"/>
      <c r="AUG444" s="19"/>
      <c r="AUH444" s="19"/>
      <c r="AUI444" s="19"/>
      <c r="AUJ444" s="19"/>
      <c r="AUK444" s="19"/>
      <c r="AUL444" s="19"/>
      <c r="AUM444" s="19"/>
      <c r="AUN444" s="19"/>
      <c r="AUO444" s="19"/>
      <c r="AUP444" s="19"/>
      <c r="AUQ444" s="19"/>
      <c r="AUR444" s="19"/>
      <c r="AUS444" s="19"/>
      <c r="AUT444" s="19"/>
      <c r="AUU444" s="19"/>
      <c r="AUV444" s="19"/>
      <c r="AUW444" s="19"/>
      <c r="AUX444" s="19"/>
      <c r="AUY444" s="19"/>
      <c r="AUZ444" s="19"/>
      <c r="AVA444" s="19"/>
      <c r="AVB444" s="19"/>
      <c r="AVC444" s="19"/>
      <c r="AVD444" s="19"/>
      <c r="AVE444" s="21"/>
      <c r="AVF444" s="21"/>
      <c r="AVG444" s="21"/>
      <c r="AVH444" s="19"/>
      <c r="AVI444" s="19"/>
      <c r="AVJ444" s="19"/>
      <c r="AVK444" s="19"/>
      <c r="AVL444" s="19"/>
      <c r="AVM444" s="19"/>
      <c r="AVN444" s="19"/>
      <c r="AVO444" s="19"/>
      <c r="AVP444" s="22"/>
      <c r="AVQ444" s="19"/>
      <c r="AVR444" s="19"/>
      <c r="AVS444" s="19"/>
      <c r="AVT444" s="19"/>
      <c r="AVU444" s="19"/>
      <c r="AVV444" s="19"/>
      <c r="AVW444" s="19"/>
      <c r="AVX444" s="19"/>
      <c r="AVY444" s="22"/>
      <c r="AVZ444" s="19"/>
      <c r="AWA444" s="19"/>
      <c r="AWB444" s="19"/>
      <c r="AWC444" s="19"/>
      <c r="AWD444" s="19"/>
      <c r="AWE444" s="19"/>
      <c r="AWF444" s="19"/>
      <c r="AWG444" s="19"/>
      <c r="AWH444" s="22"/>
      <c r="AWI444" s="19"/>
      <c r="AWJ444" s="19"/>
      <c r="AWK444" s="19"/>
      <c r="AWL444" s="19"/>
      <c r="AWM444" s="19"/>
      <c r="AWN444" s="19"/>
      <c r="AWO444" s="23"/>
      <c r="AWP444" s="23"/>
      <c r="AWQ444" s="23"/>
      <c r="AWR444" s="19"/>
      <c r="AWS444" s="19"/>
      <c r="AWT444" s="19"/>
      <c r="AWU444" s="19"/>
      <c r="AWV444" s="19"/>
      <c r="AWW444" s="19"/>
      <c r="AWX444" s="19"/>
      <c r="AWY444" s="19"/>
      <c r="AWZ444" s="22"/>
      <c r="AXA444" s="19"/>
      <c r="AXB444" s="19"/>
      <c r="AXC444" s="19"/>
      <c r="AXD444" s="19">
        <v>187.5</v>
      </c>
      <c r="AXE444" s="19">
        <v>150.5</v>
      </c>
      <c r="AXF444" s="19"/>
      <c r="AXG444" s="19"/>
      <c r="AXH444" s="19"/>
      <c r="AXI444" s="22"/>
      <c r="AXJ444" s="19"/>
      <c r="AXK444" s="19"/>
      <c r="AXL444" s="19"/>
      <c r="AXM444" s="19"/>
      <c r="AXN444" s="19"/>
      <c r="AXO444" s="19"/>
      <c r="AXP444" s="19">
        <v>187.5</v>
      </c>
      <c r="AXQ444" s="19">
        <v>187.5</v>
      </c>
      <c r="AXR444" s="22"/>
      <c r="AXS444" s="19">
        <v>265</v>
      </c>
      <c r="AXT444" s="19">
        <v>230</v>
      </c>
      <c r="AXU444" s="19"/>
      <c r="AXV444" s="19">
        <v>253</v>
      </c>
      <c r="AXW444" s="19">
        <v>245</v>
      </c>
      <c r="AXX444" s="19"/>
      <c r="AXY444" s="21">
        <v>260</v>
      </c>
      <c r="AXZ444" s="21">
        <v>241</v>
      </c>
      <c r="AYA444" s="21"/>
      <c r="AYB444" s="22"/>
      <c r="AYC444" s="22"/>
      <c r="AYD444" s="22"/>
      <c r="AYE444" s="22"/>
      <c r="AYF444" s="22"/>
      <c r="AYG444" s="22"/>
      <c r="AYH444" s="22"/>
      <c r="AYI444" s="22"/>
      <c r="AYJ444" s="22"/>
      <c r="AYK444" s="22"/>
      <c r="AYL444" s="22"/>
      <c r="AYM444" s="22"/>
      <c r="AYN444" s="22"/>
      <c r="AYO444" s="22"/>
      <c r="AYP444" s="22"/>
      <c r="AYQ444" s="22"/>
      <c r="AYR444" s="22"/>
      <c r="AYS444" s="22"/>
      <c r="AYT444" s="22"/>
      <c r="AYU444" s="22"/>
      <c r="AYV444" s="22"/>
      <c r="AYW444" s="22"/>
      <c r="AYX444" s="22"/>
      <c r="AYY444" s="22"/>
      <c r="AYZ444" s="22"/>
      <c r="AZA444" s="22"/>
      <c r="AZB444" s="22"/>
      <c r="AZC444" s="22"/>
      <c r="AZD444" s="22"/>
      <c r="AZE444" s="22"/>
      <c r="AZF444" s="22"/>
      <c r="AZG444" s="22"/>
      <c r="AZH444" s="22"/>
      <c r="AZI444" s="21">
        <v>250</v>
      </c>
      <c r="AZJ444" s="21"/>
      <c r="AZK444" s="21"/>
      <c r="AZL444" s="19"/>
      <c r="AZM444" s="19"/>
      <c r="AZN444" s="19"/>
      <c r="AZO444" s="19"/>
      <c r="AZP444" s="19"/>
      <c r="AZQ444" s="19"/>
      <c r="AZR444" s="19"/>
      <c r="AZS444" s="19"/>
      <c r="AZT444" s="19"/>
      <c r="AZU444" s="19"/>
      <c r="AZV444" s="19"/>
      <c r="AZW444" s="19"/>
      <c r="AZX444" s="19"/>
      <c r="AZY444" s="19"/>
      <c r="AZZ444" s="19"/>
      <c r="BAA444" s="22"/>
      <c r="BAB444" s="22"/>
      <c r="BAC444" s="22"/>
      <c r="BAD444" s="19"/>
      <c r="BAE444" s="19"/>
      <c r="BAF444" s="19"/>
      <c r="BAG444" s="19"/>
      <c r="BAH444" s="19"/>
      <c r="BAI444" s="19"/>
      <c r="BAJ444" s="19"/>
      <c r="BAK444" s="19"/>
      <c r="BAL444" s="19"/>
      <c r="BAM444" s="19"/>
      <c r="BAN444" s="19"/>
      <c r="BAO444" s="19"/>
      <c r="BAP444" s="22"/>
      <c r="BAQ444" s="22"/>
      <c r="BAR444" s="22"/>
      <c r="BAS444" s="21"/>
      <c r="BAT444" s="21"/>
      <c r="BAU444" s="21"/>
      <c r="BAV444" s="19"/>
      <c r="BAW444" s="19"/>
      <c r="BAX444" s="19"/>
      <c r="BAY444" s="19"/>
      <c r="BAZ444" s="19"/>
      <c r="BBA444" s="19"/>
      <c r="BBB444" s="22"/>
      <c r="BBC444" s="22"/>
      <c r="BBD444" s="22"/>
      <c r="BBE444" s="19"/>
      <c r="BBF444" s="19"/>
      <c r="BBG444" s="19"/>
      <c r="BBH444" s="19"/>
      <c r="BBI444" s="19"/>
      <c r="BBJ444" s="19"/>
      <c r="BBK444" s="19"/>
      <c r="BBL444" s="19"/>
      <c r="BBM444" s="19"/>
      <c r="BBN444" s="19"/>
      <c r="BBO444" s="19"/>
      <c r="BBP444" s="19"/>
      <c r="BBQ444" s="19"/>
      <c r="BBR444" s="19"/>
      <c r="BBS444" s="19"/>
      <c r="BBT444" s="19"/>
      <c r="BBU444" s="19"/>
      <c r="BBV444" s="19"/>
      <c r="BBW444" s="19"/>
      <c r="BBX444" s="19"/>
      <c r="BBY444" s="19"/>
      <c r="BBZ444" s="19"/>
      <c r="BCA444" s="19"/>
      <c r="BCB444" s="19"/>
      <c r="BCC444" s="21"/>
      <c r="BCD444" s="21"/>
      <c r="BCE444" s="21"/>
      <c r="BCF444" s="19"/>
      <c r="BCG444" s="19"/>
      <c r="BCH444" s="19"/>
      <c r="BCI444" s="19"/>
      <c r="BCJ444" s="19"/>
      <c r="BCK444" s="19"/>
      <c r="BCL444" s="22"/>
      <c r="BCM444" s="22"/>
      <c r="BCN444" s="22"/>
      <c r="BCO444" s="19"/>
      <c r="BCP444" s="19"/>
      <c r="BCQ444" s="19"/>
      <c r="BCR444" s="19"/>
      <c r="BCS444" s="19"/>
      <c r="BCT444" s="19"/>
      <c r="BCU444" s="22"/>
      <c r="BCV444" s="22"/>
      <c r="BCW444" s="22"/>
      <c r="BCX444" s="19"/>
      <c r="BCY444" s="19"/>
      <c r="BCZ444" s="19"/>
      <c r="BDA444" s="19"/>
      <c r="BDB444" s="19"/>
      <c r="BDC444" s="19"/>
      <c r="BDD444" s="22"/>
      <c r="BDE444" s="22"/>
      <c r="BDF444" s="22"/>
      <c r="BDG444" s="19"/>
      <c r="BDH444" s="19"/>
      <c r="BDI444" s="19"/>
      <c r="BDJ444" s="19"/>
      <c r="BDK444" s="19"/>
      <c r="BDL444" s="19"/>
      <c r="BDM444" s="21"/>
      <c r="BDN444" s="21"/>
      <c r="BDO444" s="21"/>
      <c r="BDP444" s="19"/>
      <c r="BDQ444" s="19"/>
      <c r="BDR444" s="19"/>
      <c r="BDS444" s="19"/>
      <c r="BDT444" s="19"/>
      <c r="BDU444" s="19"/>
      <c r="BDV444" s="22"/>
      <c r="BDW444" s="22"/>
      <c r="BDX444" s="22"/>
      <c r="BDY444" s="19"/>
      <c r="BDZ444" s="19"/>
      <c r="BEA444" s="19"/>
      <c r="BEB444" s="19"/>
      <c r="BEC444" s="19"/>
      <c r="BED444" s="19"/>
      <c r="BEE444" s="22"/>
      <c r="BEF444" s="22"/>
      <c r="BEG444" s="22"/>
      <c r="BEH444" s="19"/>
      <c r="BEI444" s="19"/>
      <c r="BEJ444" s="19"/>
      <c r="BEK444" s="19"/>
      <c r="BEL444" s="19"/>
      <c r="BEM444" s="19"/>
      <c r="BEN444" s="22"/>
      <c r="BEO444" s="22"/>
      <c r="BEP444" s="22"/>
      <c r="BEQ444" s="19"/>
      <c r="BER444" s="19"/>
      <c r="BES444" s="19"/>
      <c r="BET444" s="19"/>
      <c r="BEU444" s="19"/>
      <c r="BEV444" s="19"/>
      <c r="BEW444" s="21"/>
      <c r="BEX444" s="21"/>
      <c r="BEY444" s="21"/>
      <c r="BEZ444" s="19"/>
      <c r="BFA444" s="19"/>
      <c r="BFB444" s="19"/>
      <c r="BFC444" s="19"/>
      <c r="BFD444" s="19"/>
      <c r="BFE444" s="19"/>
      <c r="BFF444" s="22"/>
      <c r="BFG444" s="22"/>
      <c r="BFH444" s="22"/>
      <c r="BFI444" s="19"/>
      <c r="BFJ444" s="19"/>
      <c r="BFK444" s="19"/>
      <c r="BFL444" s="19"/>
      <c r="BFM444" s="19"/>
      <c r="BFN444" s="19"/>
      <c r="BFO444" s="22"/>
      <c r="BFP444" s="22"/>
      <c r="BFQ444" s="22"/>
      <c r="BFR444" s="19"/>
      <c r="BFS444" s="19"/>
      <c r="BFT444" s="19"/>
      <c r="BFU444" s="19"/>
      <c r="BFV444" s="19"/>
      <c r="BFW444" s="19"/>
      <c r="BFX444" s="22"/>
      <c r="BFY444" s="22"/>
      <c r="BFZ444" s="22"/>
      <c r="BGA444" s="19"/>
      <c r="BGB444" s="19"/>
      <c r="BGC444" s="19"/>
      <c r="BGD444" s="19"/>
      <c r="BGE444" s="19"/>
      <c r="BGF444" s="19"/>
      <c r="BGG444" s="23"/>
      <c r="BGH444" s="23"/>
      <c r="BGI444" s="23"/>
      <c r="BGJ444" s="19"/>
      <c r="BGK444" s="19"/>
      <c r="BGL444" s="19"/>
      <c r="BGM444" s="19"/>
      <c r="BGN444" s="19"/>
      <c r="BGO444" s="19"/>
      <c r="BGP444" s="22"/>
      <c r="BGQ444" s="22"/>
      <c r="BGR444" s="22"/>
      <c r="BGS444" s="19"/>
      <c r="BGT444" s="19"/>
      <c r="BGU444" s="19"/>
      <c r="BGV444" s="19"/>
      <c r="BGW444" s="19"/>
      <c r="BGX444" s="19"/>
      <c r="BGY444" s="22"/>
      <c r="BGZ444" s="22"/>
      <c r="BHA444" s="22"/>
      <c r="BHB444" s="19"/>
      <c r="BHC444" s="19"/>
      <c r="BHD444" s="19"/>
      <c r="BHE444" s="19"/>
      <c r="BHF444" s="19"/>
      <c r="BHG444" s="19"/>
      <c r="BHH444" s="22"/>
      <c r="BHI444" s="22"/>
      <c r="BHJ444" s="22"/>
      <c r="BHK444" s="19"/>
      <c r="BHL444" s="19"/>
      <c r="BHM444" s="19"/>
      <c r="BHN444" s="19"/>
      <c r="BHO444" s="19"/>
      <c r="BHP444" s="19"/>
      <c r="BHQ444" s="21"/>
      <c r="BHR444" s="21"/>
      <c r="BHS444" s="21"/>
      <c r="BHT444" s="19"/>
      <c r="BHU444" s="19"/>
      <c r="BHV444" s="19"/>
      <c r="BHW444" s="19"/>
      <c r="BHX444" s="19"/>
      <c r="BHY444" s="19"/>
      <c r="BHZ444" s="22"/>
      <c r="BIA444" s="22"/>
      <c r="BIB444" s="22"/>
      <c r="BIC444" s="19"/>
      <c r="BID444" s="19"/>
      <c r="BIE444" s="19"/>
      <c r="BIF444" s="19"/>
      <c r="BIG444" s="19"/>
      <c r="BIH444" s="19"/>
      <c r="BII444" s="22"/>
      <c r="BIJ444" s="22"/>
      <c r="BIK444" s="22"/>
      <c r="BIL444" s="19"/>
      <c r="BIM444" s="19"/>
      <c r="BIN444" s="19"/>
      <c r="BIO444" s="19"/>
      <c r="BIP444" s="19"/>
      <c r="BIQ444" s="19"/>
      <c r="BIR444" s="22"/>
      <c r="BIS444" s="22"/>
      <c r="BIT444" s="22"/>
      <c r="BIU444" s="19"/>
      <c r="BIV444" s="19"/>
      <c r="BIW444" s="19"/>
      <c r="BIX444" s="19"/>
      <c r="BIY444" s="19"/>
      <c r="BIZ444" s="19"/>
      <c r="BJA444" s="21"/>
      <c r="BJB444" s="21"/>
      <c r="BJC444" s="21"/>
      <c r="BJD444" s="19">
        <v>397</v>
      </c>
      <c r="BJE444" s="19">
        <v>360</v>
      </c>
      <c r="BJF444" s="19"/>
      <c r="BJG444" s="19">
        <v>439.5</v>
      </c>
      <c r="BJH444" s="19">
        <v>378</v>
      </c>
      <c r="BJI444" s="19"/>
      <c r="BJJ444" s="22">
        <v>450</v>
      </c>
      <c r="BJK444" s="22">
        <v>423</v>
      </c>
      <c r="BJL444" s="22"/>
      <c r="BJM444" s="19">
        <v>439</v>
      </c>
      <c r="BJN444" s="19">
        <v>410</v>
      </c>
      <c r="BJO444" s="19"/>
      <c r="BJP444" s="19">
        <v>435</v>
      </c>
      <c r="BJQ444" s="19">
        <v>400</v>
      </c>
      <c r="BJR444" s="19"/>
      <c r="BJS444" s="22">
        <v>425</v>
      </c>
      <c r="BJT444" s="22">
        <v>378</v>
      </c>
      <c r="BJU444" s="22"/>
      <c r="BJV444" s="19">
        <v>413</v>
      </c>
      <c r="BJW444" s="19">
        <v>380</v>
      </c>
      <c r="BJX444" s="19"/>
      <c r="BJY444" s="19">
        <v>432</v>
      </c>
      <c r="BJZ444" s="19">
        <v>393</v>
      </c>
      <c r="BKA444" s="19"/>
      <c r="BKB444" s="22">
        <v>428</v>
      </c>
      <c r="BKC444" s="22">
        <v>395</v>
      </c>
      <c r="BKD444" s="22"/>
      <c r="BKE444" s="19">
        <v>403.5</v>
      </c>
      <c r="BKF444" s="19">
        <v>363.5</v>
      </c>
      <c r="BKG444" s="19"/>
      <c r="BKH444" s="19">
        <v>370</v>
      </c>
      <c r="BKI444" s="19">
        <v>350</v>
      </c>
      <c r="BKJ444" s="19"/>
      <c r="BKK444" s="21">
        <v>355</v>
      </c>
      <c r="BKL444" s="21">
        <v>340</v>
      </c>
      <c r="BKM444" s="21"/>
      <c r="BKN444" s="19"/>
      <c r="BKO444" s="22"/>
      <c r="BKP444" s="19"/>
      <c r="BKQ444" s="19"/>
      <c r="BKR444" s="19"/>
      <c r="BKS444" s="19"/>
      <c r="BKT444" s="22"/>
      <c r="BKU444" s="22"/>
      <c r="BKV444" s="22"/>
      <c r="BKW444" s="19"/>
      <c r="BKX444" s="19"/>
      <c r="BKY444" s="19"/>
      <c r="BKZ444" s="19"/>
      <c r="BLA444" s="19"/>
      <c r="BLB444" s="19"/>
      <c r="BLC444" s="19"/>
      <c r="BLD444" s="19"/>
      <c r="BLE444" s="22"/>
      <c r="BLF444" s="19"/>
      <c r="BLG444" s="19"/>
      <c r="BLH444" s="19"/>
      <c r="BLI444" s="13"/>
      <c r="BLJ444" s="13"/>
      <c r="BLK444" s="13">
        <v>841</v>
      </c>
      <c r="BLL444" s="13"/>
      <c r="BLM444" s="13"/>
      <c r="BLN444" s="13">
        <v>955</v>
      </c>
    </row>
    <row r="445" spans="1:7 1184:1678">
      <c r="A445" s="7" t="s">
        <v>1369</v>
      </c>
      <c r="B445" s="8">
        <v>453</v>
      </c>
      <c r="C445" s="7" t="s">
        <v>8</v>
      </c>
      <c r="D445" s="7" t="s">
        <v>1370</v>
      </c>
      <c r="E445" s="7" t="s">
        <v>1371</v>
      </c>
      <c r="F445" s="7"/>
      <c r="G445" s="7">
        <v>250</v>
      </c>
      <c r="ASN445" s="19"/>
      <c r="ASO445" s="19"/>
      <c r="ASP445" s="19"/>
      <c r="ASQ445" s="19"/>
      <c r="ASR445" s="19"/>
      <c r="ASS445" s="19"/>
      <c r="AST445" s="19"/>
      <c r="ASU445" s="19"/>
      <c r="ASV445" s="19"/>
      <c r="ASW445" s="19"/>
      <c r="ASX445" s="19"/>
      <c r="ASY445" s="19"/>
      <c r="ASZ445" s="19"/>
      <c r="ATA445" s="19"/>
      <c r="ATB445" s="19"/>
      <c r="ATC445" s="19"/>
      <c r="ATD445" s="19"/>
      <c r="ATE445" s="19"/>
      <c r="ATF445" s="19"/>
      <c r="ATG445" s="19"/>
      <c r="ATH445" s="19"/>
      <c r="ATI445" s="19"/>
      <c r="ATJ445" s="19"/>
      <c r="ATK445" s="19"/>
      <c r="ATL445" s="19"/>
      <c r="ATM445" s="19"/>
      <c r="ATN445" s="19"/>
      <c r="ATO445" s="19"/>
      <c r="ATP445" s="19"/>
      <c r="ATQ445" s="19"/>
      <c r="ATR445" s="19"/>
      <c r="ATS445" s="19"/>
      <c r="ATT445" s="19"/>
      <c r="ATU445" s="21"/>
      <c r="ATV445" s="21"/>
      <c r="ATW445" s="21"/>
      <c r="ATX445" s="19"/>
      <c r="ATY445" s="19"/>
      <c r="ATZ445" s="19"/>
      <c r="AUA445" s="19"/>
      <c r="AUB445" s="19"/>
      <c r="AUC445" s="19"/>
      <c r="AUD445" s="19"/>
      <c r="AUE445" s="19"/>
      <c r="AUF445" s="19"/>
      <c r="AUG445" s="19"/>
      <c r="AUH445" s="19"/>
      <c r="AUI445" s="19"/>
      <c r="AUJ445" s="19"/>
      <c r="AUK445" s="19"/>
      <c r="AUL445" s="19"/>
      <c r="AUM445" s="19"/>
      <c r="AUN445" s="19"/>
      <c r="AUO445" s="19"/>
      <c r="AUP445" s="19"/>
      <c r="AUQ445" s="19"/>
      <c r="AUR445" s="19"/>
      <c r="AUS445" s="19"/>
      <c r="AUT445" s="19"/>
      <c r="AUU445" s="19"/>
      <c r="AUV445" s="19"/>
      <c r="AUW445" s="19"/>
      <c r="AUX445" s="19"/>
      <c r="AUY445" s="19"/>
      <c r="AUZ445" s="19"/>
      <c r="AVA445" s="19"/>
      <c r="AVB445" s="19"/>
      <c r="AVC445" s="19"/>
      <c r="AVD445" s="19"/>
      <c r="AVE445" s="21"/>
      <c r="AVF445" s="21"/>
      <c r="AVG445" s="21"/>
      <c r="AVH445" s="19"/>
      <c r="AVI445" s="19"/>
      <c r="AVJ445" s="19"/>
      <c r="AVK445" s="19"/>
      <c r="AVL445" s="19"/>
      <c r="AVM445" s="19"/>
      <c r="AVN445" s="19"/>
      <c r="AVO445" s="19"/>
      <c r="AVP445" s="22"/>
      <c r="AVQ445" s="19"/>
      <c r="AVR445" s="19"/>
      <c r="AVS445" s="19"/>
      <c r="AVT445" s="19"/>
      <c r="AVU445" s="19"/>
      <c r="AVV445" s="19"/>
      <c r="AVW445" s="19"/>
      <c r="AVX445" s="19"/>
      <c r="AVY445" s="22"/>
      <c r="AVZ445" s="19"/>
      <c r="AWA445" s="19"/>
      <c r="AWB445" s="19"/>
      <c r="AWC445" s="19"/>
      <c r="AWD445" s="19"/>
      <c r="AWE445" s="19"/>
      <c r="AWF445" s="19"/>
      <c r="AWG445" s="19"/>
      <c r="AWH445" s="22"/>
      <c r="AWI445" s="19"/>
      <c r="AWJ445" s="19"/>
      <c r="AWK445" s="19"/>
      <c r="AWL445" s="19"/>
      <c r="AWM445" s="19"/>
      <c r="AWN445" s="19"/>
      <c r="AWO445" s="23"/>
      <c r="AWP445" s="23"/>
      <c r="AWQ445" s="23"/>
      <c r="AWR445" s="19"/>
      <c r="AWS445" s="19"/>
      <c r="AWT445" s="19"/>
      <c r="AWU445" s="19"/>
      <c r="AWV445" s="19"/>
      <c r="AWW445" s="19"/>
      <c r="AWX445" s="19"/>
      <c r="AWY445" s="19"/>
      <c r="AWZ445" s="22"/>
      <c r="AXA445" s="19"/>
      <c r="AXB445" s="19"/>
      <c r="AXC445" s="19"/>
      <c r="AXD445" s="19"/>
      <c r="AXE445" s="19"/>
      <c r="AXF445" s="19"/>
      <c r="AXG445" s="19"/>
      <c r="AXH445" s="19"/>
      <c r="AXI445" s="22"/>
      <c r="AXJ445" s="19"/>
      <c r="AXK445" s="19"/>
      <c r="AXL445" s="19"/>
      <c r="AXM445" s="19"/>
      <c r="AXN445" s="19"/>
      <c r="AXO445" s="19"/>
      <c r="AXP445" s="19"/>
      <c r="AXQ445" s="19"/>
      <c r="AXR445" s="22"/>
      <c r="AXS445" s="19"/>
      <c r="AXT445" s="19"/>
      <c r="AXU445" s="19"/>
      <c r="AXV445" s="19"/>
      <c r="AXW445" s="19"/>
      <c r="AXX445" s="19"/>
      <c r="AXY445" s="21">
        <v>300</v>
      </c>
      <c r="AXZ445" s="21">
        <v>300</v>
      </c>
      <c r="AYA445" s="21"/>
      <c r="AYB445" s="22"/>
      <c r="AYC445" s="22"/>
      <c r="AYD445" s="22"/>
      <c r="AYE445" s="22"/>
      <c r="AYF445" s="22"/>
      <c r="AYG445" s="22"/>
      <c r="AYH445" s="22"/>
      <c r="AYI445" s="22"/>
      <c r="AYJ445" s="22"/>
      <c r="AYK445" s="22"/>
      <c r="AYL445" s="22"/>
      <c r="AYM445" s="22"/>
      <c r="AYN445" s="22"/>
      <c r="AYO445" s="22"/>
      <c r="AYP445" s="22"/>
      <c r="AYQ445" s="22"/>
      <c r="AYR445" s="22"/>
      <c r="AYS445" s="22"/>
      <c r="AYT445" s="22"/>
      <c r="AYU445" s="22"/>
      <c r="AYV445" s="22"/>
      <c r="AYW445" s="22"/>
      <c r="AYX445" s="22"/>
      <c r="AYY445" s="22"/>
      <c r="AYZ445" s="22"/>
      <c r="AZA445" s="22"/>
      <c r="AZB445" s="22"/>
      <c r="AZC445" s="22"/>
      <c r="AZD445" s="22"/>
      <c r="AZE445" s="22"/>
      <c r="AZF445" s="22"/>
      <c r="AZG445" s="22"/>
      <c r="AZH445" s="22"/>
      <c r="AZI445" s="21"/>
      <c r="AZJ445" s="21"/>
      <c r="AZK445" s="21"/>
      <c r="AZL445" s="19"/>
      <c r="AZM445" s="19"/>
      <c r="AZN445" s="19"/>
      <c r="AZO445" s="19"/>
      <c r="AZP445" s="19"/>
      <c r="AZQ445" s="19"/>
      <c r="AZR445" s="19"/>
      <c r="AZS445" s="19"/>
      <c r="AZT445" s="19"/>
      <c r="AZU445" s="19"/>
      <c r="AZV445" s="19"/>
      <c r="AZW445" s="19"/>
      <c r="AZX445" s="19"/>
      <c r="AZY445" s="19"/>
      <c r="AZZ445" s="19"/>
      <c r="BAA445" s="22"/>
      <c r="BAB445" s="22"/>
      <c r="BAC445" s="22"/>
      <c r="BAD445" s="19"/>
      <c r="BAE445" s="19"/>
      <c r="BAF445" s="19"/>
      <c r="BAG445" s="19"/>
      <c r="BAH445" s="19"/>
      <c r="BAI445" s="19"/>
      <c r="BAJ445" s="19"/>
      <c r="BAK445" s="19"/>
      <c r="BAL445" s="19"/>
      <c r="BAM445" s="19"/>
      <c r="BAN445" s="19"/>
      <c r="BAO445" s="19"/>
      <c r="BAP445" s="22"/>
      <c r="BAQ445" s="22"/>
      <c r="BAR445" s="22"/>
      <c r="BAS445" s="21"/>
      <c r="BAT445" s="21"/>
      <c r="BAU445" s="21"/>
      <c r="BAV445" s="19"/>
      <c r="BAW445" s="19"/>
      <c r="BAX445" s="19"/>
      <c r="BAY445" s="19"/>
      <c r="BAZ445" s="19"/>
      <c r="BBA445" s="19"/>
      <c r="BBB445" s="22"/>
      <c r="BBC445" s="22"/>
      <c r="BBD445" s="22"/>
      <c r="BBE445" s="19"/>
      <c r="BBF445" s="19"/>
      <c r="BBG445" s="19"/>
      <c r="BBH445" s="19"/>
      <c r="BBI445" s="19"/>
      <c r="BBJ445" s="19"/>
      <c r="BBK445" s="19"/>
      <c r="BBL445" s="19"/>
      <c r="BBM445" s="19"/>
      <c r="BBN445" s="19"/>
      <c r="BBO445" s="19"/>
      <c r="BBP445" s="19"/>
      <c r="BBQ445" s="19"/>
      <c r="BBR445" s="19"/>
      <c r="BBS445" s="19"/>
      <c r="BBT445" s="19"/>
      <c r="BBU445" s="19"/>
      <c r="BBV445" s="19"/>
      <c r="BBW445" s="19"/>
      <c r="BBX445" s="19"/>
      <c r="BBY445" s="19"/>
      <c r="BBZ445" s="19"/>
      <c r="BCA445" s="19"/>
      <c r="BCB445" s="19"/>
      <c r="BCC445" s="21"/>
      <c r="BCD445" s="21"/>
      <c r="BCE445" s="21"/>
      <c r="BCF445" s="19"/>
      <c r="BCG445" s="19"/>
      <c r="BCH445" s="19"/>
      <c r="BCI445" s="19"/>
      <c r="BCJ445" s="19"/>
      <c r="BCK445" s="19"/>
      <c r="BCL445" s="22"/>
      <c r="BCM445" s="22"/>
      <c r="BCN445" s="22"/>
      <c r="BCO445" s="19"/>
      <c r="BCP445" s="19"/>
      <c r="BCQ445" s="19"/>
      <c r="BCR445" s="19"/>
      <c r="BCS445" s="19"/>
      <c r="BCT445" s="19"/>
      <c r="BCU445" s="22"/>
      <c r="BCV445" s="22"/>
      <c r="BCW445" s="22"/>
      <c r="BCX445" s="19"/>
      <c r="BCY445" s="19"/>
      <c r="BCZ445" s="19"/>
      <c r="BDA445" s="19"/>
      <c r="BDB445" s="19"/>
      <c r="BDC445" s="19"/>
      <c r="BDD445" s="22"/>
      <c r="BDE445" s="22"/>
      <c r="BDF445" s="22"/>
      <c r="BDG445" s="19"/>
      <c r="BDH445" s="19"/>
      <c r="BDI445" s="19"/>
      <c r="BDJ445" s="19"/>
      <c r="BDK445" s="19"/>
      <c r="BDL445" s="19"/>
      <c r="BDM445" s="21"/>
      <c r="BDN445" s="21"/>
      <c r="BDO445" s="21"/>
      <c r="BDP445" s="19"/>
      <c r="BDQ445" s="19"/>
      <c r="BDR445" s="19"/>
      <c r="BDS445" s="19"/>
      <c r="BDT445" s="19"/>
      <c r="BDU445" s="19"/>
      <c r="BDV445" s="22"/>
      <c r="BDW445" s="22"/>
      <c r="BDX445" s="22"/>
      <c r="BDY445" s="19"/>
      <c r="BDZ445" s="19"/>
      <c r="BEA445" s="19"/>
      <c r="BEB445" s="19"/>
      <c r="BEC445" s="19"/>
      <c r="BED445" s="19"/>
      <c r="BEE445" s="22"/>
      <c r="BEF445" s="22"/>
      <c r="BEG445" s="22"/>
      <c r="BEH445" s="19"/>
      <c r="BEI445" s="19"/>
      <c r="BEJ445" s="19"/>
      <c r="BEK445" s="19"/>
      <c r="BEL445" s="19"/>
      <c r="BEM445" s="19"/>
      <c r="BEN445" s="22"/>
      <c r="BEO445" s="22"/>
      <c r="BEP445" s="22"/>
      <c r="BEQ445" s="19"/>
      <c r="BER445" s="19"/>
      <c r="BES445" s="19"/>
      <c r="BET445" s="19"/>
      <c r="BEU445" s="19"/>
      <c r="BEV445" s="19"/>
      <c r="BEW445" s="21"/>
      <c r="BEX445" s="21"/>
      <c r="BEY445" s="21"/>
      <c r="BEZ445" s="19"/>
      <c r="BFA445" s="19"/>
      <c r="BFB445" s="19"/>
      <c r="BFC445" s="19"/>
      <c r="BFD445" s="19"/>
      <c r="BFE445" s="19"/>
      <c r="BFF445" s="22"/>
      <c r="BFG445" s="22"/>
      <c r="BFH445" s="22"/>
      <c r="BFI445" s="19"/>
      <c r="BFJ445" s="19"/>
      <c r="BFK445" s="19"/>
      <c r="BFL445" s="19"/>
      <c r="BFM445" s="19"/>
      <c r="BFN445" s="19"/>
      <c r="BFO445" s="22"/>
      <c r="BFP445" s="22"/>
      <c r="BFQ445" s="22"/>
      <c r="BFR445" s="19"/>
      <c r="BFS445" s="19"/>
      <c r="BFT445" s="19"/>
      <c r="BFU445" s="19"/>
      <c r="BFV445" s="19"/>
      <c r="BFW445" s="19"/>
      <c r="BFX445" s="22"/>
      <c r="BFY445" s="22"/>
      <c r="BFZ445" s="22"/>
      <c r="BGA445" s="19"/>
      <c r="BGB445" s="19"/>
      <c r="BGC445" s="19"/>
      <c r="BGD445" s="19"/>
      <c r="BGE445" s="19"/>
      <c r="BGF445" s="19"/>
      <c r="BGG445" s="23"/>
      <c r="BGH445" s="23"/>
      <c r="BGI445" s="23"/>
      <c r="BGJ445" s="19"/>
      <c r="BGK445" s="19"/>
      <c r="BGL445" s="19"/>
      <c r="BGM445" s="19"/>
      <c r="BGN445" s="19"/>
      <c r="BGO445" s="19"/>
      <c r="BGP445" s="22"/>
      <c r="BGQ445" s="22"/>
      <c r="BGR445" s="22"/>
      <c r="BGS445" s="19"/>
      <c r="BGT445" s="19"/>
      <c r="BGU445" s="19"/>
      <c r="BGV445" s="19"/>
      <c r="BGW445" s="19"/>
      <c r="BGX445" s="19"/>
      <c r="BGY445" s="22"/>
      <c r="BGZ445" s="22"/>
      <c r="BHA445" s="22"/>
      <c r="BHB445" s="19"/>
      <c r="BHC445" s="19"/>
      <c r="BHD445" s="19"/>
      <c r="BHE445" s="19"/>
      <c r="BHF445" s="19"/>
      <c r="BHG445" s="19"/>
      <c r="BHH445" s="22"/>
      <c r="BHI445" s="22"/>
      <c r="BHJ445" s="22"/>
      <c r="BHK445" s="19"/>
      <c r="BHL445" s="19"/>
      <c r="BHM445" s="19"/>
      <c r="BHN445" s="19"/>
      <c r="BHO445" s="19"/>
      <c r="BHP445" s="19"/>
      <c r="BHQ445" s="21"/>
      <c r="BHR445" s="21"/>
      <c r="BHS445" s="21"/>
      <c r="BHT445" s="19"/>
      <c r="BHU445" s="19"/>
      <c r="BHV445" s="19"/>
      <c r="BHW445" s="19"/>
      <c r="BHX445" s="19"/>
      <c r="BHY445" s="19"/>
      <c r="BHZ445" s="22"/>
      <c r="BIA445" s="22"/>
      <c r="BIB445" s="22"/>
      <c r="BIC445" s="19"/>
      <c r="BID445" s="19"/>
      <c r="BIE445" s="19"/>
      <c r="BIF445" s="19"/>
      <c r="BIG445" s="19"/>
      <c r="BIH445" s="19"/>
      <c r="BII445" s="22"/>
      <c r="BIJ445" s="22"/>
      <c r="BIK445" s="22"/>
      <c r="BIL445" s="19"/>
      <c r="BIM445" s="19"/>
      <c r="BIN445" s="19"/>
      <c r="BIO445" s="19"/>
      <c r="BIP445" s="19"/>
      <c r="BIQ445" s="19"/>
      <c r="BIR445" s="22"/>
      <c r="BIS445" s="22"/>
      <c r="BIT445" s="22"/>
      <c r="BIU445" s="19"/>
      <c r="BIV445" s="19"/>
      <c r="BIW445" s="19"/>
      <c r="BIX445" s="19"/>
      <c r="BIY445" s="19"/>
      <c r="BIZ445" s="19"/>
      <c r="BJA445" s="21"/>
      <c r="BJB445" s="21"/>
      <c r="BJC445" s="21"/>
      <c r="BJD445" s="19"/>
      <c r="BJE445" s="19"/>
      <c r="BJF445" s="19"/>
      <c r="BJG445" s="19"/>
      <c r="BJH445" s="19"/>
      <c r="BJI445" s="19"/>
      <c r="BJJ445" s="22"/>
      <c r="BJK445" s="22"/>
      <c r="BJL445" s="22"/>
      <c r="BJM445" s="19"/>
      <c r="BJN445" s="19"/>
      <c r="BJO445" s="19"/>
      <c r="BJP445" s="19"/>
      <c r="BJQ445" s="19"/>
      <c r="BJR445" s="19"/>
      <c r="BJS445" s="22"/>
      <c r="BJT445" s="22"/>
      <c r="BJU445" s="22"/>
      <c r="BJV445" s="19"/>
      <c r="BJW445" s="19"/>
      <c r="BJX445" s="19"/>
      <c r="BJY445" s="19"/>
      <c r="BJZ445" s="19"/>
      <c r="BKA445" s="19"/>
      <c r="BKB445" s="22"/>
      <c r="BKC445" s="22"/>
      <c r="BKD445" s="22"/>
      <c r="BKE445" s="19"/>
      <c r="BKF445" s="19"/>
      <c r="BKG445" s="19"/>
      <c r="BKH445" s="19"/>
      <c r="BKI445" s="19"/>
      <c r="BKJ445" s="19"/>
      <c r="BKK445" s="21"/>
      <c r="BKL445" s="21"/>
      <c r="BKM445" s="21"/>
      <c r="BKN445" s="19"/>
      <c r="BKO445" s="22"/>
      <c r="BKP445" s="19"/>
      <c r="BKQ445" s="19"/>
      <c r="BKR445" s="19"/>
      <c r="BKS445" s="19"/>
      <c r="BKT445" s="22"/>
      <c r="BKU445" s="22"/>
      <c r="BKV445" s="22"/>
      <c r="BKW445" s="19"/>
      <c r="BKX445" s="19"/>
      <c r="BKY445" s="19"/>
      <c r="BKZ445" s="19"/>
      <c r="BLA445" s="19"/>
      <c r="BLB445" s="19"/>
      <c r="BLC445" s="19"/>
      <c r="BLD445" s="19"/>
      <c r="BLE445" s="22"/>
      <c r="BLF445" s="19"/>
      <c r="BLG445" s="19"/>
      <c r="BLH445" s="19"/>
      <c r="BLI445" s="13"/>
      <c r="BLJ445" s="13"/>
      <c r="BLK445" s="13"/>
      <c r="BLL445" s="13"/>
      <c r="BLM445" s="13"/>
      <c r="BLN445" s="13"/>
    </row>
    <row r="446" spans="1:7 1184:1678">
      <c r="A446" s="7" t="s">
        <v>1372</v>
      </c>
      <c r="B446" s="8">
        <v>454</v>
      </c>
      <c r="C446" s="7" t="s">
        <v>8</v>
      </c>
      <c r="D446" s="7" t="s">
        <v>1373</v>
      </c>
      <c r="E446" s="7" t="s">
        <v>1374</v>
      </c>
      <c r="F446" s="7"/>
      <c r="G446" s="7">
        <v>500</v>
      </c>
      <c r="ASN446" s="19"/>
      <c r="ASO446" s="19"/>
      <c r="ASP446" s="19"/>
      <c r="ASQ446" s="19"/>
      <c r="ASR446" s="19"/>
      <c r="ASS446" s="19"/>
      <c r="AST446" s="19"/>
      <c r="ASU446" s="19"/>
      <c r="ASV446" s="19"/>
      <c r="ASW446" s="19"/>
      <c r="ASX446" s="19"/>
      <c r="ASY446" s="19"/>
      <c r="ASZ446" s="19"/>
      <c r="ATA446" s="19"/>
      <c r="ATB446" s="19"/>
      <c r="ATC446" s="19"/>
      <c r="ATD446" s="19"/>
      <c r="ATE446" s="19"/>
      <c r="ATF446" s="19"/>
      <c r="ATG446" s="19"/>
      <c r="ATH446" s="19"/>
      <c r="ATI446" s="19"/>
      <c r="ATJ446" s="19"/>
      <c r="ATK446" s="19"/>
      <c r="ATL446" s="19"/>
      <c r="ATM446" s="19"/>
      <c r="ATN446" s="19"/>
      <c r="ATO446" s="19"/>
      <c r="ATP446" s="19"/>
      <c r="ATQ446" s="19"/>
      <c r="ATR446" s="19"/>
      <c r="ATS446" s="19"/>
      <c r="ATT446" s="19"/>
      <c r="ATU446" s="21"/>
      <c r="ATV446" s="21"/>
      <c r="ATW446" s="21"/>
      <c r="ATX446" s="19"/>
      <c r="ATY446" s="19"/>
      <c r="ATZ446" s="19"/>
      <c r="AUA446" s="19"/>
      <c r="AUB446" s="19"/>
      <c r="AUC446" s="19"/>
      <c r="AUD446" s="19"/>
      <c r="AUE446" s="19"/>
      <c r="AUF446" s="19"/>
      <c r="AUG446" s="19"/>
      <c r="AUH446" s="19"/>
      <c r="AUI446" s="19"/>
      <c r="AUJ446" s="19"/>
      <c r="AUK446" s="19"/>
      <c r="AUL446" s="19"/>
      <c r="AUM446" s="19"/>
      <c r="AUN446" s="19"/>
      <c r="AUO446" s="19"/>
      <c r="AUP446" s="19"/>
      <c r="AUQ446" s="19"/>
      <c r="AUR446" s="19"/>
      <c r="AUS446" s="19"/>
      <c r="AUT446" s="19"/>
      <c r="AUU446" s="19"/>
      <c r="AUV446" s="19"/>
      <c r="AUW446" s="19"/>
      <c r="AUX446" s="19"/>
      <c r="AUY446" s="19"/>
      <c r="AUZ446" s="19"/>
      <c r="AVA446" s="19"/>
      <c r="AVB446" s="19"/>
      <c r="AVC446" s="19"/>
      <c r="AVD446" s="19"/>
      <c r="AVE446" s="21"/>
      <c r="AVF446" s="21"/>
      <c r="AVG446" s="21"/>
      <c r="AVH446" s="19"/>
      <c r="AVI446" s="19"/>
      <c r="AVJ446" s="19"/>
      <c r="AVK446" s="19"/>
      <c r="AVL446" s="19"/>
      <c r="AVM446" s="19"/>
      <c r="AVN446" s="19"/>
      <c r="AVO446" s="19"/>
      <c r="AVP446" s="22"/>
      <c r="AVQ446" s="19"/>
      <c r="AVR446" s="19"/>
      <c r="AVS446" s="19"/>
      <c r="AVT446" s="19"/>
      <c r="AVU446" s="19"/>
      <c r="AVV446" s="19"/>
      <c r="AVW446" s="19"/>
      <c r="AVX446" s="19"/>
      <c r="AVY446" s="22"/>
      <c r="AVZ446" s="19"/>
      <c r="AWA446" s="19"/>
      <c r="AWB446" s="19"/>
      <c r="AWC446" s="19"/>
      <c r="AWD446" s="19"/>
      <c r="AWE446" s="19"/>
      <c r="AWF446" s="19"/>
      <c r="AWG446" s="19"/>
      <c r="AWH446" s="22"/>
      <c r="AWI446" s="19"/>
      <c r="AWJ446" s="19"/>
      <c r="AWK446" s="19"/>
      <c r="AWL446" s="19"/>
      <c r="AWM446" s="19"/>
      <c r="AWN446" s="19"/>
      <c r="AWO446" s="23"/>
      <c r="AWP446" s="23"/>
      <c r="AWQ446" s="23"/>
      <c r="AWR446" s="19"/>
      <c r="AWS446" s="19"/>
      <c r="AWT446" s="19"/>
      <c r="AWU446" s="19"/>
      <c r="AWV446" s="19"/>
      <c r="AWW446" s="19"/>
      <c r="AWX446" s="19"/>
      <c r="AWY446" s="19"/>
      <c r="AWZ446" s="22"/>
      <c r="AXA446" s="19"/>
      <c r="AXB446" s="19"/>
      <c r="AXC446" s="19"/>
      <c r="AXD446" s="19"/>
      <c r="AXE446" s="19"/>
      <c r="AXF446" s="19"/>
      <c r="AXG446" s="19"/>
      <c r="AXH446" s="19"/>
      <c r="AXI446" s="22"/>
      <c r="AXJ446" s="19"/>
      <c r="AXK446" s="19"/>
      <c r="AXL446" s="19"/>
      <c r="AXM446" s="19"/>
      <c r="AXN446" s="19"/>
      <c r="AXO446" s="19"/>
      <c r="AXP446" s="19"/>
      <c r="AXQ446" s="19"/>
      <c r="AXR446" s="22"/>
      <c r="AXS446" s="19">
        <v>510</v>
      </c>
      <c r="AXT446" s="19">
        <v>510</v>
      </c>
      <c r="AXU446" s="19"/>
      <c r="AXV446" s="19"/>
      <c r="AXW446" s="19"/>
      <c r="AXX446" s="19"/>
      <c r="AXY446" s="21"/>
      <c r="AXZ446" s="21"/>
      <c r="AYA446" s="21"/>
      <c r="AYB446" s="22"/>
      <c r="AYC446" s="22"/>
      <c r="AYD446" s="22"/>
      <c r="AYE446" s="22"/>
      <c r="AYF446" s="22"/>
      <c r="AYG446" s="22"/>
      <c r="AYH446" s="22"/>
      <c r="AYI446" s="22"/>
      <c r="AYJ446" s="22"/>
      <c r="AYK446" s="22"/>
      <c r="AYL446" s="22"/>
      <c r="AYM446" s="22"/>
      <c r="AYN446" s="22"/>
      <c r="AYO446" s="22"/>
      <c r="AYP446" s="22"/>
      <c r="AYQ446" s="22"/>
      <c r="AYR446" s="22"/>
      <c r="AYS446" s="22"/>
      <c r="AYT446" s="22"/>
      <c r="AYU446" s="22"/>
      <c r="AYV446" s="22"/>
      <c r="AYW446" s="22"/>
      <c r="AYX446" s="22"/>
      <c r="AYY446" s="22"/>
      <c r="AYZ446" s="22"/>
      <c r="AZA446" s="22"/>
      <c r="AZB446" s="22"/>
      <c r="AZC446" s="22"/>
      <c r="AZD446" s="22"/>
      <c r="AZE446" s="22"/>
      <c r="AZF446" s="22"/>
      <c r="AZG446" s="22"/>
      <c r="AZH446" s="22"/>
      <c r="AZI446" s="21"/>
      <c r="AZJ446" s="21"/>
      <c r="AZK446" s="21"/>
      <c r="AZL446" s="19"/>
      <c r="AZM446" s="19"/>
      <c r="AZN446" s="19"/>
      <c r="AZO446" s="19"/>
      <c r="AZP446" s="19"/>
      <c r="AZQ446" s="19"/>
      <c r="AZR446" s="19"/>
      <c r="AZS446" s="19"/>
      <c r="AZT446" s="19"/>
      <c r="AZU446" s="19"/>
      <c r="AZV446" s="19"/>
      <c r="AZW446" s="19"/>
      <c r="AZX446" s="19"/>
      <c r="AZY446" s="19"/>
      <c r="AZZ446" s="19"/>
      <c r="BAA446" s="22"/>
      <c r="BAB446" s="22"/>
      <c r="BAC446" s="22"/>
      <c r="BAD446" s="19"/>
      <c r="BAE446" s="19"/>
      <c r="BAF446" s="19"/>
      <c r="BAG446" s="19"/>
      <c r="BAH446" s="19"/>
      <c r="BAI446" s="19"/>
      <c r="BAJ446" s="19"/>
      <c r="BAK446" s="19"/>
      <c r="BAL446" s="19"/>
      <c r="BAM446" s="19"/>
      <c r="BAN446" s="19"/>
      <c r="BAO446" s="19"/>
      <c r="BAP446" s="22"/>
      <c r="BAQ446" s="22"/>
      <c r="BAR446" s="22"/>
      <c r="BAS446" s="21"/>
      <c r="BAT446" s="21"/>
      <c r="BAU446" s="21"/>
      <c r="BAV446" s="19"/>
      <c r="BAW446" s="19"/>
      <c r="BAX446" s="19"/>
      <c r="BAY446" s="19"/>
      <c r="BAZ446" s="19"/>
      <c r="BBA446" s="19"/>
      <c r="BBB446" s="22"/>
      <c r="BBC446" s="22"/>
      <c r="BBD446" s="22"/>
      <c r="BBE446" s="19"/>
      <c r="BBF446" s="19"/>
      <c r="BBG446" s="19"/>
      <c r="BBH446" s="19"/>
      <c r="BBI446" s="19"/>
      <c r="BBJ446" s="19"/>
      <c r="BBK446" s="19"/>
      <c r="BBL446" s="19"/>
      <c r="BBM446" s="19"/>
      <c r="BBN446" s="19"/>
      <c r="BBO446" s="19"/>
      <c r="BBP446" s="19"/>
      <c r="BBQ446" s="19"/>
      <c r="BBR446" s="19"/>
      <c r="BBS446" s="19"/>
      <c r="BBT446" s="19"/>
      <c r="BBU446" s="19"/>
      <c r="BBV446" s="19"/>
      <c r="BBW446" s="19"/>
      <c r="BBX446" s="19"/>
      <c r="BBY446" s="19"/>
      <c r="BBZ446" s="19"/>
      <c r="BCA446" s="19"/>
      <c r="BCB446" s="19"/>
      <c r="BCC446" s="21"/>
      <c r="BCD446" s="21"/>
      <c r="BCE446" s="21"/>
      <c r="BCF446" s="19"/>
      <c r="BCG446" s="19"/>
      <c r="BCH446" s="19"/>
      <c r="BCI446" s="19"/>
      <c r="BCJ446" s="19"/>
      <c r="BCK446" s="19"/>
      <c r="BCL446" s="22"/>
      <c r="BCM446" s="22"/>
      <c r="BCN446" s="22"/>
      <c r="BCO446" s="19"/>
      <c r="BCP446" s="19"/>
      <c r="BCQ446" s="19"/>
      <c r="BCR446" s="19"/>
      <c r="BCS446" s="19"/>
      <c r="BCT446" s="19"/>
      <c r="BCU446" s="22"/>
      <c r="BCV446" s="22"/>
      <c r="BCW446" s="22"/>
      <c r="BCX446" s="19"/>
      <c r="BCY446" s="19"/>
      <c r="BCZ446" s="19"/>
      <c r="BDA446" s="19"/>
      <c r="BDB446" s="19"/>
      <c r="BDC446" s="19"/>
      <c r="BDD446" s="22"/>
      <c r="BDE446" s="22"/>
      <c r="BDF446" s="22"/>
      <c r="BDG446" s="19"/>
      <c r="BDH446" s="19"/>
      <c r="BDI446" s="19"/>
      <c r="BDJ446" s="19"/>
      <c r="BDK446" s="19"/>
      <c r="BDL446" s="19"/>
      <c r="BDM446" s="21"/>
      <c r="BDN446" s="21"/>
      <c r="BDO446" s="21"/>
      <c r="BDP446" s="19"/>
      <c r="BDQ446" s="19"/>
      <c r="BDR446" s="19"/>
      <c r="BDS446" s="19"/>
      <c r="BDT446" s="19"/>
      <c r="BDU446" s="19"/>
      <c r="BDV446" s="22"/>
      <c r="BDW446" s="22"/>
      <c r="BDX446" s="22"/>
      <c r="BDY446" s="19"/>
      <c r="BDZ446" s="19"/>
      <c r="BEA446" s="19"/>
      <c r="BEB446" s="19"/>
      <c r="BEC446" s="19"/>
      <c r="BED446" s="19"/>
      <c r="BEE446" s="22"/>
      <c r="BEF446" s="22"/>
      <c r="BEG446" s="22"/>
      <c r="BEH446" s="19"/>
      <c r="BEI446" s="19"/>
      <c r="BEJ446" s="19"/>
      <c r="BEK446" s="19"/>
      <c r="BEL446" s="19"/>
      <c r="BEM446" s="19"/>
      <c r="BEN446" s="22"/>
      <c r="BEO446" s="22"/>
      <c r="BEP446" s="22"/>
      <c r="BEQ446" s="19"/>
      <c r="BER446" s="19"/>
      <c r="BES446" s="19"/>
      <c r="BET446" s="19"/>
      <c r="BEU446" s="19"/>
      <c r="BEV446" s="19"/>
      <c r="BEW446" s="21"/>
      <c r="BEX446" s="21"/>
      <c r="BEY446" s="21"/>
      <c r="BEZ446" s="19"/>
      <c r="BFA446" s="19"/>
      <c r="BFB446" s="19"/>
      <c r="BFC446" s="19"/>
      <c r="BFD446" s="19"/>
      <c r="BFE446" s="19"/>
      <c r="BFF446" s="22"/>
      <c r="BFG446" s="22"/>
      <c r="BFH446" s="22"/>
      <c r="BFI446" s="19"/>
      <c r="BFJ446" s="19"/>
      <c r="BFK446" s="19"/>
      <c r="BFL446" s="19"/>
      <c r="BFM446" s="19"/>
      <c r="BFN446" s="19"/>
      <c r="BFO446" s="22"/>
      <c r="BFP446" s="22"/>
      <c r="BFQ446" s="22"/>
      <c r="BFR446" s="19"/>
      <c r="BFS446" s="19"/>
      <c r="BFT446" s="19"/>
      <c r="BFU446" s="19"/>
      <c r="BFV446" s="19"/>
      <c r="BFW446" s="19"/>
      <c r="BFX446" s="22"/>
      <c r="BFY446" s="22"/>
      <c r="BFZ446" s="22"/>
      <c r="BGA446" s="19"/>
      <c r="BGB446" s="19"/>
      <c r="BGC446" s="19"/>
      <c r="BGD446" s="19"/>
      <c r="BGE446" s="19"/>
      <c r="BGF446" s="19"/>
      <c r="BGG446" s="23"/>
      <c r="BGH446" s="23"/>
      <c r="BGI446" s="23"/>
      <c r="BGJ446" s="19"/>
      <c r="BGK446" s="19"/>
      <c r="BGL446" s="19"/>
      <c r="BGM446" s="19"/>
      <c r="BGN446" s="19"/>
      <c r="BGO446" s="19"/>
      <c r="BGP446" s="22"/>
      <c r="BGQ446" s="22"/>
      <c r="BGR446" s="22"/>
      <c r="BGS446" s="19"/>
      <c r="BGT446" s="19"/>
      <c r="BGU446" s="19"/>
      <c r="BGV446" s="19"/>
      <c r="BGW446" s="19"/>
      <c r="BGX446" s="19"/>
      <c r="BGY446" s="22"/>
      <c r="BGZ446" s="22"/>
      <c r="BHA446" s="22"/>
      <c r="BHB446" s="19"/>
      <c r="BHC446" s="19"/>
      <c r="BHD446" s="19"/>
      <c r="BHE446" s="19"/>
      <c r="BHF446" s="19"/>
      <c r="BHG446" s="19"/>
      <c r="BHH446" s="22"/>
      <c r="BHI446" s="22"/>
      <c r="BHJ446" s="22"/>
      <c r="BHK446" s="19"/>
      <c r="BHL446" s="19"/>
      <c r="BHM446" s="19"/>
      <c r="BHN446" s="19"/>
      <c r="BHO446" s="19"/>
      <c r="BHP446" s="19"/>
      <c r="BHQ446" s="21"/>
      <c r="BHR446" s="21"/>
      <c r="BHS446" s="21"/>
      <c r="BHT446" s="19"/>
      <c r="BHU446" s="19"/>
      <c r="BHV446" s="19"/>
      <c r="BHW446" s="19"/>
      <c r="BHX446" s="19"/>
      <c r="BHY446" s="19"/>
      <c r="BHZ446" s="22"/>
      <c r="BIA446" s="22"/>
      <c r="BIB446" s="22"/>
      <c r="BIC446" s="19"/>
      <c r="BID446" s="19"/>
      <c r="BIE446" s="19"/>
      <c r="BIF446" s="19"/>
      <c r="BIG446" s="19"/>
      <c r="BIH446" s="19"/>
      <c r="BII446" s="22"/>
      <c r="BIJ446" s="22"/>
      <c r="BIK446" s="22"/>
      <c r="BIL446" s="19"/>
      <c r="BIM446" s="19"/>
      <c r="BIN446" s="19"/>
      <c r="BIO446" s="19"/>
      <c r="BIP446" s="19"/>
      <c r="BIQ446" s="19"/>
      <c r="BIR446" s="22"/>
      <c r="BIS446" s="22"/>
      <c r="BIT446" s="22"/>
      <c r="BIU446" s="19"/>
      <c r="BIV446" s="19"/>
      <c r="BIW446" s="19"/>
      <c r="BIX446" s="19"/>
      <c r="BIY446" s="19"/>
      <c r="BIZ446" s="19"/>
      <c r="BJA446" s="21"/>
      <c r="BJB446" s="21"/>
      <c r="BJC446" s="21"/>
      <c r="BJD446" s="19"/>
      <c r="BJE446" s="19"/>
      <c r="BJF446" s="19"/>
      <c r="BJG446" s="19"/>
      <c r="BJH446" s="19"/>
      <c r="BJI446" s="19"/>
      <c r="BJJ446" s="22"/>
      <c r="BJK446" s="22"/>
      <c r="BJL446" s="22"/>
      <c r="BJM446" s="19"/>
      <c r="BJN446" s="19"/>
      <c r="BJO446" s="19"/>
      <c r="BJP446" s="19"/>
      <c r="BJQ446" s="19"/>
      <c r="BJR446" s="19"/>
      <c r="BJS446" s="22"/>
      <c r="BJT446" s="22"/>
      <c r="BJU446" s="22"/>
      <c r="BJV446" s="19"/>
      <c r="BJW446" s="19"/>
      <c r="BJX446" s="19"/>
      <c r="BJY446" s="19"/>
      <c r="BJZ446" s="19"/>
      <c r="BKA446" s="19"/>
      <c r="BKB446" s="22"/>
      <c r="BKC446" s="22"/>
      <c r="BKD446" s="22"/>
      <c r="BKE446" s="19"/>
      <c r="BKF446" s="19"/>
      <c r="BKG446" s="19"/>
      <c r="BKH446" s="19"/>
      <c r="BKI446" s="19"/>
      <c r="BKJ446" s="19"/>
      <c r="BKK446" s="21"/>
      <c r="BKL446" s="21"/>
      <c r="BKM446" s="21"/>
      <c r="BKN446" s="19"/>
      <c r="BKO446" s="22"/>
      <c r="BKP446" s="19"/>
      <c r="BKQ446" s="19"/>
      <c r="BKR446" s="19"/>
      <c r="BKS446" s="19"/>
      <c r="BKT446" s="22"/>
      <c r="BKU446" s="22"/>
      <c r="BKV446" s="22"/>
      <c r="BKW446" s="19"/>
      <c r="BKX446" s="19"/>
      <c r="BKY446" s="19"/>
      <c r="BKZ446" s="19"/>
      <c r="BLA446" s="19"/>
      <c r="BLB446" s="19"/>
      <c r="BLC446" s="19"/>
      <c r="BLD446" s="19"/>
      <c r="BLE446" s="22"/>
      <c r="BLF446" s="19"/>
      <c r="BLG446" s="19"/>
      <c r="BLH446" s="19"/>
      <c r="BLI446" s="13"/>
      <c r="BLJ446" s="13"/>
      <c r="BLK446" s="13"/>
      <c r="BLL446" s="13"/>
      <c r="BLM446" s="13"/>
      <c r="BLN446" s="13"/>
    </row>
    <row r="447" spans="1:7 1184:1678">
      <c r="A447" s="7" t="s">
        <v>1375</v>
      </c>
      <c r="B447" s="8">
        <v>455</v>
      </c>
      <c r="C447" s="7" t="s">
        <v>8</v>
      </c>
      <c r="D447" s="7" t="s">
        <v>1376</v>
      </c>
      <c r="E447" s="7" t="s">
        <v>1377</v>
      </c>
      <c r="F447" s="7"/>
      <c r="G447" s="7">
        <v>1000</v>
      </c>
      <c r="ASN447" s="19"/>
      <c r="ASO447" s="19"/>
      <c r="ASP447" s="19"/>
      <c r="ASQ447" s="19"/>
      <c r="ASR447" s="19"/>
      <c r="ASS447" s="19"/>
      <c r="AST447" s="19"/>
      <c r="ASU447" s="19"/>
      <c r="ASV447" s="19"/>
      <c r="ASW447" s="19"/>
      <c r="ASX447" s="19"/>
      <c r="ASY447" s="19"/>
      <c r="ASZ447" s="19"/>
      <c r="ATA447" s="19"/>
      <c r="ATB447" s="19"/>
      <c r="ATC447" s="19"/>
      <c r="ATD447" s="19"/>
      <c r="ATE447" s="19"/>
      <c r="ATF447" s="19"/>
      <c r="ATG447" s="19"/>
      <c r="ATH447" s="19"/>
      <c r="ATI447" s="19"/>
      <c r="ATJ447" s="19"/>
      <c r="ATK447" s="19"/>
      <c r="ATL447" s="19"/>
      <c r="ATM447" s="19"/>
      <c r="ATN447" s="19"/>
      <c r="ATO447" s="19"/>
      <c r="ATP447" s="19"/>
      <c r="ATQ447" s="19"/>
      <c r="ATR447" s="19"/>
      <c r="ATS447" s="19"/>
      <c r="ATT447" s="19"/>
      <c r="ATU447" s="21"/>
      <c r="ATV447" s="21"/>
      <c r="ATW447" s="21"/>
      <c r="ATX447" s="19"/>
      <c r="ATY447" s="19"/>
      <c r="ATZ447" s="19"/>
      <c r="AUA447" s="19"/>
      <c r="AUB447" s="19"/>
      <c r="AUC447" s="19"/>
      <c r="AUD447" s="19"/>
      <c r="AUE447" s="19"/>
      <c r="AUF447" s="19"/>
      <c r="AUG447" s="19"/>
      <c r="AUH447" s="19"/>
      <c r="AUI447" s="19"/>
      <c r="AUJ447" s="19"/>
      <c r="AUK447" s="19"/>
      <c r="AUL447" s="19"/>
      <c r="AUM447" s="19"/>
      <c r="AUN447" s="19"/>
      <c r="AUO447" s="19"/>
      <c r="AUP447" s="19"/>
      <c r="AUQ447" s="19"/>
      <c r="AUR447" s="19"/>
      <c r="AUS447" s="19"/>
      <c r="AUT447" s="19"/>
      <c r="AUU447" s="19"/>
      <c r="AUV447" s="19"/>
      <c r="AUW447" s="19"/>
      <c r="AUX447" s="19"/>
      <c r="AUY447" s="19"/>
      <c r="AUZ447" s="19"/>
      <c r="AVA447" s="19"/>
      <c r="AVB447" s="19"/>
      <c r="AVC447" s="19"/>
      <c r="AVD447" s="19"/>
      <c r="AVE447" s="21"/>
      <c r="AVF447" s="21"/>
      <c r="AVG447" s="21"/>
      <c r="AVH447" s="19"/>
      <c r="AVI447" s="19"/>
      <c r="AVJ447" s="19"/>
      <c r="AVK447" s="19"/>
      <c r="AVL447" s="19"/>
      <c r="AVM447" s="19"/>
      <c r="AVN447" s="19"/>
      <c r="AVO447" s="19"/>
      <c r="AVP447" s="22"/>
      <c r="AVQ447" s="19"/>
      <c r="AVR447" s="19"/>
      <c r="AVS447" s="19"/>
      <c r="AVT447" s="19"/>
      <c r="AVU447" s="19"/>
      <c r="AVV447" s="19"/>
      <c r="AVW447" s="19"/>
      <c r="AVX447" s="19"/>
      <c r="AVY447" s="22"/>
      <c r="AVZ447" s="19"/>
      <c r="AWA447" s="19"/>
      <c r="AWB447" s="19"/>
      <c r="AWC447" s="19"/>
      <c r="AWD447" s="19"/>
      <c r="AWE447" s="19"/>
      <c r="AWF447" s="19"/>
      <c r="AWG447" s="19"/>
      <c r="AWH447" s="22"/>
      <c r="AWI447" s="19"/>
      <c r="AWJ447" s="19"/>
      <c r="AWK447" s="19"/>
      <c r="AWL447" s="19"/>
      <c r="AWM447" s="19"/>
      <c r="AWN447" s="19"/>
      <c r="AWO447" s="23"/>
      <c r="AWP447" s="23"/>
      <c r="AWQ447" s="23"/>
      <c r="AWR447" s="19"/>
      <c r="AWS447" s="19"/>
      <c r="AWT447" s="19"/>
      <c r="AWU447" s="19"/>
      <c r="AWV447" s="19"/>
      <c r="AWW447" s="19"/>
      <c r="AWX447" s="19"/>
      <c r="AWY447" s="19"/>
      <c r="AWZ447" s="22"/>
      <c r="AXA447" s="19"/>
      <c r="AXB447" s="19"/>
      <c r="AXC447" s="19"/>
      <c r="AXD447" s="19"/>
      <c r="AXE447" s="19"/>
      <c r="AXF447" s="19"/>
      <c r="AXG447" s="19"/>
      <c r="AXH447" s="19"/>
      <c r="AXI447" s="22"/>
      <c r="AXJ447" s="19"/>
      <c r="AXK447" s="19"/>
      <c r="AXL447" s="19"/>
      <c r="AXM447" s="19"/>
      <c r="AXN447" s="19"/>
      <c r="AXO447" s="19"/>
      <c r="AXP447" s="19"/>
      <c r="AXQ447" s="19"/>
      <c r="AXR447" s="22"/>
      <c r="AXS447" s="19"/>
      <c r="AXT447" s="19"/>
      <c r="AXU447" s="19"/>
      <c r="AXV447" s="19"/>
      <c r="AXW447" s="19"/>
      <c r="AXX447" s="19"/>
      <c r="AXY447" s="21">
        <v>1250</v>
      </c>
      <c r="AXZ447" s="21">
        <v>1250</v>
      </c>
      <c r="AYA447" s="21"/>
      <c r="AYB447" s="22"/>
      <c r="AYC447" s="22"/>
      <c r="AYD447" s="22"/>
      <c r="AYE447" s="22"/>
      <c r="AYF447" s="22"/>
      <c r="AYG447" s="22"/>
      <c r="AYH447" s="22"/>
      <c r="AYI447" s="22"/>
      <c r="AYJ447" s="22"/>
      <c r="AYK447" s="22"/>
      <c r="AYL447" s="22"/>
      <c r="AYM447" s="22"/>
      <c r="AYN447" s="22"/>
      <c r="AYO447" s="22"/>
      <c r="AYP447" s="22"/>
      <c r="AYQ447" s="22"/>
      <c r="AYR447" s="22"/>
      <c r="AYS447" s="22"/>
      <c r="AYT447" s="22"/>
      <c r="AYU447" s="22"/>
      <c r="AYV447" s="22"/>
      <c r="AYW447" s="22"/>
      <c r="AYX447" s="22"/>
      <c r="AYY447" s="22"/>
      <c r="AYZ447" s="22"/>
      <c r="AZA447" s="22"/>
      <c r="AZB447" s="22"/>
      <c r="AZC447" s="22"/>
      <c r="AZD447" s="22"/>
      <c r="AZE447" s="22"/>
      <c r="AZF447" s="22"/>
      <c r="AZG447" s="22"/>
      <c r="AZH447" s="22"/>
      <c r="AZI447" s="21">
        <v>1100</v>
      </c>
      <c r="AZJ447" s="21"/>
      <c r="AZK447" s="21"/>
      <c r="AZL447" s="19"/>
      <c r="AZM447" s="19"/>
      <c r="AZN447" s="19"/>
      <c r="AZO447" s="19"/>
      <c r="AZP447" s="19"/>
      <c r="AZQ447" s="19"/>
      <c r="AZR447" s="19"/>
      <c r="AZS447" s="19"/>
      <c r="AZT447" s="19"/>
      <c r="AZU447" s="19"/>
      <c r="AZV447" s="19"/>
      <c r="AZW447" s="19"/>
      <c r="AZX447" s="19"/>
      <c r="AZY447" s="19"/>
      <c r="AZZ447" s="19"/>
      <c r="BAA447" s="22"/>
      <c r="BAB447" s="22"/>
      <c r="BAC447" s="22"/>
      <c r="BAD447" s="19"/>
      <c r="BAE447" s="19"/>
      <c r="BAF447" s="19"/>
      <c r="BAG447" s="19"/>
      <c r="BAH447" s="19"/>
      <c r="BAI447" s="19"/>
      <c r="BAJ447" s="19"/>
      <c r="BAK447" s="19"/>
      <c r="BAL447" s="19"/>
      <c r="BAM447" s="19"/>
      <c r="BAN447" s="19"/>
      <c r="BAO447" s="19"/>
      <c r="BAP447" s="22"/>
      <c r="BAQ447" s="22"/>
      <c r="BAR447" s="22"/>
      <c r="BAS447" s="21">
        <v>337</v>
      </c>
      <c r="BAT447" s="21"/>
      <c r="BAU447" s="21"/>
      <c r="BAV447" s="19"/>
      <c r="BAW447" s="19"/>
      <c r="BAX447" s="19"/>
      <c r="BAY447" s="19"/>
      <c r="BAZ447" s="19"/>
      <c r="BBA447" s="19"/>
      <c r="BBB447" s="22"/>
      <c r="BBC447" s="22"/>
      <c r="BBD447" s="22"/>
      <c r="BBE447" s="19"/>
      <c r="BBF447" s="19"/>
      <c r="BBG447" s="19"/>
      <c r="BBH447" s="19"/>
      <c r="BBI447" s="19"/>
      <c r="BBJ447" s="19"/>
      <c r="BBK447" s="19"/>
      <c r="BBL447" s="19"/>
      <c r="BBM447" s="19"/>
      <c r="BBN447" s="19"/>
      <c r="BBO447" s="19"/>
      <c r="BBP447" s="19"/>
      <c r="BBQ447" s="19"/>
      <c r="BBR447" s="19"/>
      <c r="BBS447" s="19"/>
      <c r="BBT447" s="19"/>
      <c r="BBU447" s="19"/>
      <c r="BBV447" s="19"/>
      <c r="BBW447" s="19"/>
      <c r="BBX447" s="19"/>
      <c r="BBY447" s="19"/>
      <c r="BBZ447" s="19"/>
      <c r="BCA447" s="19"/>
      <c r="BCB447" s="19"/>
      <c r="BCC447" s="21">
        <v>1050</v>
      </c>
      <c r="BCD447" s="21">
        <v>1150</v>
      </c>
      <c r="BCE447" s="21"/>
      <c r="BCF447" s="19"/>
      <c r="BCG447" s="19"/>
      <c r="BCH447" s="19"/>
      <c r="BCI447" s="19"/>
      <c r="BCJ447" s="19"/>
      <c r="BCK447" s="19"/>
      <c r="BCL447" s="22"/>
      <c r="BCM447" s="22"/>
      <c r="BCN447" s="22"/>
      <c r="BCO447" s="19"/>
      <c r="BCP447" s="19"/>
      <c r="BCQ447" s="19"/>
      <c r="BCR447" s="19"/>
      <c r="BCS447" s="19"/>
      <c r="BCT447" s="19"/>
      <c r="BCU447" s="22"/>
      <c r="BCV447" s="22"/>
      <c r="BCW447" s="22"/>
      <c r="BCX447" s="19"/>
      <c r="BCY447" s="19"/>
      <c r="BCZ447" s="19"/>
      <c r="BDA447" s="19"/>
      <c r="BDB447" s="19"/>
      <c r="BDC447" s="19"/>
      <c r="BDD447" s="22"/>
      <c r="BDE447" s="22"/>
      <c r="BDF447" s="22"/>
      <c r="BDG447" s="19">
        <v>1200</v>
      </c>
      <c r="BDH447" s="19"/>
      <c r="BDI447" s="19"/>
      <c r="BDJ447" s="19">
        <v>1200</v>
      </c>
      <c r="BDK447" s="19"/>
      <c r="BDL447" s="19"/>
      <c r="BDM447" s="21">
        <v>1200</v>
      </c>
      <c r="BDN447" s="21"/>
      <c r="BDO447" s="21"/>
      <c r="BDP447" s="19"/>
      <c r="BDQ447" s="19"/>
      <c r="BDR447" s="19"/>
      <c r="BDS447" s="19">
        <v>1200</v>
      </c>
      <c r="BDT447" s="19"/>
      <c r="BDU447" s="19"/>
      <c r="BDV447" s="22">
        <v>1200</v>
      </c>
      <c r="BDW447" s="22"/>
      <c r="BDX447" s="22"/>
      <c r="BDY447" s="19"/>
      <c r="BDZ447" s="19"/>
      <c r="BEA447" s="19"/>
      <c r="BEB447" s="19"/>
      <c r="BEC447" s="19"/>
      <c r="BED447" s="19"/>
      <c r="BEE447" s="22"/>
      <c r="BEF447" s="22"/>
      <c r="BEG447" s="22"/>
      <c r="BEH447" s="19"/>
      <c r="BEI447" s="19"/>
      <c r="BEJ447" s="19"/>
      <c r="BEK447" s="19"/>
      <c r="BEL447" s="19"/>
      <c r="BEM447" s="19"/>
      <c r="BEN447" s="22"/>
      <c r="BEO447" s="22"/>
      <c r="BEP447" s="22"/>
      <c r="BEQ447" s="19"/>
      <c r="BER447" s="19"/>
      <c r="BES447" s="19"/>
      <c r="BET447" s="19"/>
      <c r="BEU447" s="19"/>
      <c r="BEV447" s="19"/>
      <c r="BEW447" s="21"/>
      <c r="BEX447" s="21"/>
      <c r="BEY447" s="21"/>
      <c r="BEZ447" s="19"/>
      <c r="BFA447" s="19"/>
      <c r="BFB447" s="19"/>
      <c r="BFC447" s="19"/>
      <c r="BFD447" s="19"/>
      <c r="BFE447" s="19"/>
      <c r="BFF447" s="22"/>
      <c r="BFG447" s="22"/>
      <c r="BFH447" s="22"/>
      <c r="BFI447" s="19"/>
      <c r="BFJ447" s="19"/>
      <c r="BFK447" s="19"/>
      <c r="BFL447" s="19"/>
      <c r="BFM447" s="19"/>
      <c r="BFN447" s="19"/>
      <c r="BFO447" s="22"/>
      <c r="BFP447" s="22"/>
      <c r="BFQ447" s="22"/>
      <c r="BFR447" s="19"/>
      <c r="BFS447" s="19"/>
      <c r="BFT447" s="19"/>
      <c r="BFU447" s="19"/>
      <c r="BFV447" s="19"/>
      <c r="BFW447" s="19"/>
      <c r="BFX447" s="22"/>
      <c r="BFY447" s="22"/>
      <c r="BFZ447" s="22"/>
      <c r="BGA447" s="19"/>
      <c r="BGB447" s="19"/>
      <c r="BGC447" s="19"/>
      <c r="BGD447" s="19"/>
      <c r="BGE447" s="19"/>
      <c r="BGF447" s="19"/>
      <c r="BGG447" s="23">
        <v>1300</v>
      </c>
      <c r="BGH447" s="23"/>
      <c r="BGI447" s="23"/>
      <c r="BGJ447" s="19"/>
      <c r="BGK447" s="19"/>
      <c r="BGL447" s="19"/>
      <c r="BGM447" s="19"/>
      <c r="BGN447" s="19"/>
      <c r="BGO447" s="19"/>
      <c r="BGP447" s="22"/>
      <c r="BGQ447" s="22"/>
      <c r="BGR447" s="22"/>
      <c r="BGS447" s="19"/>
      <c r="BGT447" s="19"/>
      <c r="BGU447" s="19"/>
      <c r="BGV447" s="19"/>
      <c r="BGW447" s="19"/>
      <c r="BGX447" s="19"/>
      <c r="BGY447" s="22"/>
      <c r="BGZ447" s="22"/>
      <c r="BHA447" s="22"/>
      <c r="BHB447" s="19"/>
      <c r="BHC447" s="19"/>
      <c r="BHD447" s="19"/>
      <c r="BHE447" s="19"/>
      <c r="BHF447" s="19"/>
      <c r="BHG447" s="19"/>
      <c r="BHH447" s="22"/>
      <c r="BHI447" s="22"/>
      <c r="BHJ447" s="22"/>
      <c r="BHK447" s="19"/>
      <c r="BHL447" s="19"/>
      <c r="BHM447" s="19"/>
      <c r="BHN447" s="19"/>
      <c r="BHO447" s="19"/>
      <c r="BHP447" s="19"/>
      <c r="BHQ447" s="21">
        <v>135</v>
      </c>
      <c r="BHR447" s="21"/>
      <c r="BHS447" s="21"/>
      <c r="BHT447" s="19">
        <v>152.5</v>
      </c>
      <c r="BHU447" s="19">
        <v>145</v>
      </c>
      <c r="BHV447" s="19"/>
      <c r="BHW447" s="19">
        <v>143.5</v>
      </c>
      <c r="BHX447" s="19">
        <v>143</v>
      </c>
      <c r="BHY447" s="19"/>
      <c r="BHZ447" s="22">
        <v>142</v>
      </c>
      <c r="BIA447" s="22">
        <v>138</v>
      </c>
      <c r="BIB447" s="22"/>
      <c r="BIC447" s="19">
        <v>160</v>
      </c>
      <c r="BID447" s="19">
        <v>155</v>
      </c>
      <c r="BIE447" s="19"/>
      <c r="BIF447" s="19">
        <v>165.5</v>
      </c>
      <c r="BIG447" s="19">
        <v>147.5</v>
      </c>
      <c r="BIH447" s="19"/>
      <c r="BII447" s="22">
        <v>160</v>
      </c>
      <c r="BIJ447" s="22">
        <v>149</v>
      </c>
      <c r="BIK447" s="22"/>
      <c r="BIL447" s="19">
        <v>155</v>
      </c>
      <c r="BIM447" s="19">
        <v>145</v>
      </c>
      <c r="BIN447" s="19"/>
      <c r="BIO447" s="19">
        <v>165</v>
      </c>
      <c r="BIP447" s="19">
        <v>147</v>
      </c>
      <c r="BIQ447" s="19"/>
      <c r="BIR447" s="22">
        <v>164</v>
      </c>
      <c r="BIS447" s="22">
        <v>139</v>
      </c>
      <c r="BIT447" s="22"/>
      <c r="BIU447" s="19">
        <v>145</v>
      </c>
      <c r="BIV447" s="19">
        <v>135</v>
      </c>
      <c r="BIW447" s="19"/>
      <c r="BIX447" s="19">
        <v>150</v>
      </c>
      <c r="BIY447" s="19">
        <v>138</v>
      </c>
      <c r="BIZ447" s="19"/>
      <c r="BJA447" s="21">
        <v>145</v>
      </c>
      <c r="BJB447" s="21">
        <v>136</v>
      </c>
      <c r="BJC447" s="21"/>
      <c r="BJD447" s="19"/>
      <c r="BJE447" s="19"/>
      <c r="BJF447" s="19"/>
      <c r="BJG447" s="19"/>
      <c r="BJH447" s="19"/>
      <c r="BJI447" s="19"/>
      <c r="BJJ447" s="22"/>
      <c r="BJK447" s="22"/>
      <c r="BJL447" s="22"/>
      <c r="BJM447" s="19"/>
      <c r="BJN447" s="19"/>
      <c r="BJO447" s="19"/>
      <c r="BJP447" s="19"/>
      <c r="BJQ447" s="19"/>
      <c r="BJR447" s="19"/>
      <c r="BJS447" s="22"/>
      <c r="BJT447" s="22"/>
      <c r="BJU447" s="22"/>
      <c r="BJV447" s="19"/>
      <c r="BJW447" s="19"/>
      <c r="BJX447" s="19"/>
      <c r="BJY447" s="19"/>
      <c r="BJZ447" s="19"/>
      <c r="BKA447" s="19"/>
      <c r="BKB447" s="22"/>
      <c r="BKC447" s="22"/>
      <c r="BKD447" s="22"/>
      <c r="BKE447" s="19"/>
      <c r="BKF447" s="19"/>
      <c r="BKG447" s="19"/>
      <c r="BKH447" s="19"/>
      <c r="BKI447" s="19"/>
      <c r="BKJ447" s="19"/>
      <c r="BKK447" s="21"/>
      <c r="BKL447" s="21"/>
      <c r="BKM447" s="21"/>
      <c r="BKN447" s="19"/>
      <c r="BKO447" s="22"/>
      <c r="BKP447" s="19"/>
      <c r="BKQ447" s="19"/>
      <c r="BKR447" s="19"/>
      <c r="BKS447" s="19"/>
      <c r="BKT447" s="22"/>
      <c r="BKU447" s="22"/>
      <c r="BKV447" s="22"/>
      <c r="BKW447" s="19"/>
      <c r="BKX447" s="19"/>
      <c r="BKY447" s="19"/>
      <c r="BKZ447" s="19"/>
      <c r="BLA447" s="19"/>
      <c r="BLB447" s="19"/>
      <c r="BLC447" s="19"/>
      <c r="BLD447" s="19"/>
      <c r="BLE447" s="22"/>
      <c r="BLF447" s="19"/>
      <c r="BLG447" s="19"/>
      <c r="BLH447" s="19"/>
      <c r="BLI447" s="13"/>
      <c r="BLJ447" s="13"/>
      <c r="BLK447" s="13"/>
      <c r="BLL447" s="13"/>
      <c r="BLM447" s="13"/>
      <c r="BLN447" s="13"/>
    </row>
    <row r="448" spans="1:7 1184:1678">
      <c r="A448" s="7" t="s">
        <v>1378</v>
      </c>
      <c r="B448" s="8">
        <v>456</v>
      </c>
      <c r="C448" s="7" t="s">
        <v>278</v>
      </c>
      <c r="D448" s="7" t="s">
        <v>1379</v>
      </c>
      <c r="E448" s="7" t="s">
        <v>1380</v>
      </c>
      <c r="F448" s="7"/>
      <c r="G448" s="7">
        <v>250</v>
      </c>
      <c r="ASN448" s="19"/>
      <c r="ASO448" s="19"/>
      <c r="ASP448" s="19"/>
      <c r="ASQ448" s="19"/>
      <c r="ASR448" s="19"/>
      <c r="ASS448" s="19"/>
      <c r="AST448" s="19"/>
      <c r="ASU448" s="19"/>
      <c r="ASV448" s="19"/>
      <c r="ASW448" s="19"/>
      <c r="ASX448" s="19"/>
      <c r="ASY448" s="19"/>
      <c r="ASZ448" s="19"/>
      <c r="ATA448" s="19"/>
      <c r="ATB448" s="19"/>
      <c r="ATC448" s="19"/>
      <c r="ATD448" s="19"/>
      <c r="ATE448" s="19"/>
      <c r="ATF448" s="19"/>
      <c r="ATG448" s="19"/>
      <c r="ATH448" s="19"/>
      <c r="ATI448" s="19"/>
      <c r="ATJ448" s="19"/>
      <c r="ATK448" s="19"/>
      <c r="ATL448" s="19"/>
      <c r="ATM448" s="19"/>
      <c r="ATN448" s="19"/>
      <c r="ATO448" s="19"/>
      <c r="ATP448" s="19"/>
      <c r="ATQ448" s="19"/>
      <c r="ATR448" s="19"/>
      <c r="ATS448" s="19"/>
      <c r="ATT448" s="19"/>
      <c r="ATU448" s="21"/>
      <c r="ATV448" s="21"/>
      <c r="ATW448" s="21"/>
      <c r="ATX448" s="19"/>
      <c r="ATY448" s="19"/>
      <c r="ATZ448" s="19"/>
      <c r="AUA448" s="19"/>
      <c r="AUB448" s="19"/>
      <c r="AUC448" s="19"/>
      <c r="AUD448" s="19"/>
      <c r="AUE448" s="19"/>
      <c r="AUF448" s="19"/>
      <c r="AUG448" s="19"/>
      <c r="AUH448" s="19"/>
      <c r="AUI448" s="19"/>
      <c r="AUJ448" s="19"/>
      <c r="AUK448" s="19"/>
      <c r="AUL448" s="19"/>
      <c r="AUM448" s="19"/>
      <c r="AUN448" s="19"/>
      <c r="AUO448" s="19"/>
      <c r="AUP448" s="19"/>
      <c r="AUQ448" s="19"/>
      <c r="AUR448" s="19"/>
      <c r="AUS448" s="19"/>
      <c r="AUT448" s="19"/>
      <c r="AUU448" s="19"/>
      <c r="AUV448" s="19"/>
      <c r="AUW448" s="19"/>
      <c r="AUX448" s="19"/>
      <c r="AUY448" s="19"/>
      <c r="AUZ448" s="19"/>
      <c r="AVA448" s="19"/>
      <c r="AVB448" s="19"/>
      <c r="AVC448" s="19"/>
      <c r="AVD448" s="19"/>
      <c r="AVE448" s="21"/>
      <c r="AVF448" s="21"/>
      <c r="AVG448" s="21"/>
      <c r="AVH448" s="19"/>
      <c r="AVI448" s="19"/>
      <c r="AVJ448" s="19"/>
      <c r="AVK448" s="19"/>
      <c r="AVL448" s="19"/>
      <c r="AVM448" s="19"/>
      <c r="AVN448" s="19"/>
      <c r="AVO448" s="19"/>
      <c r="AVP448" s="22"/>
      <c r="AVQ448" s="19"/>
      <c r="AVR448" s="19"/>
      <c r="AVS448" s="19"/>
      <c r="AVT448" s="19"/>
      <c r="AVU448" s="19"/>
      <c r="AVV448" s="19"/>
      <c r="AVW448" s="19"/>
      <c r="AVX448" s="19"/>
      <c r="AVY448" s="22"/>
      <c r="AVZ448" s="19"/>
      <c r="AWA448" s="19"/>
      <c r="AWB448" s="19"/>
      <c r="AWC448" s="19"/>
      <c r="AWD448" s="19"/>
      <c r="AWE448" s="19"/>
      <c r="AWF448" s="19"/>
      <c r="AWG448" s="19"/>
      <c r="AWH448" s="22"/>
      <c r="AWI448" s="19"/>
      <c r="AWJ448" s="19"/>
      <c r="AWK448" s="19"/>
      <c r="AWL448" s="19"/>
      <c r="AWM448" s="19"/>
      <c r="AWN448" s="19"/>
      <c r="AWO448" s="21"/>
      <c r="AWP448" s="21"/>
      <c r="AWQ448" s="21"/>
      <c r="AWR448" s="19"/>
      <c r="AWS448" s="19"/>
      <c r="AWT448" s="19"/>
      <c r="AWU448" s="19"/>
      <c r="AWV448" s="19"/>
      <c r="AWW448" s="19"/>
      <c r="AWX448" s="19"/>
      <c r="AWY448" s="19"/>
      <c r="AWZ448" s="22"/>
      <c r="AXA448" s="19"/>
      <c r="AXB448" s="19"/>
      <c r="AXC448" s="19"/>
      <c r="AXD448" s="19"/>
      <c r="AXE448" s="19"/>
      <c r="AXF448" s="19"/>
      <c r="AXG448" s="19"/>
      <c r="AXH448" s="19"/>
      <c r="AXI448" s="22"/>
      <c r="AXJ448" s="19"/>
      <c r="AXK448" s="19"/>
      <c r="AXL448" s="19"/>
      <c r="AXM448" s="19"/>
      <c r="AXN448" s="19"/>
      <c r="AXO448" s="19"/>
      <c r="AXP448" s="19"/>
      <c r="AXQ448" s="19"/>
      <c r="AXR448" s="22"/>
      <c r="AXS448" s="19"/>
      <c r="AXT448" s="19"/>
      <c r="AXU448" s="19"/>
      <c r="AXV448" s="19"/>
      <c r="AXW448" s="19"/>
      <c r="AXX448" s="19"/>
      <c r="AXY448" s="21"/>
      <c r="AXZ448" s="21"/>
      <c r="AYA448" s="21"/>
      <c r="AYB448" s="22">
        <v>558</v>
      </c>
      <c r="AYC448" s="22">
        <v>562</v>
      </c>
      <c r="AYD448" s="22">
        <v>558</v>
      </c>
      <c r="AYE448" s="22">
        <v>550</v>
      </c>
      <c r="AYF448" s="22">
        <v>555</v>
      </c>
      <c r="AYG448" s="22"/>
      <c r="AYH448" s="22">
        <v>493</v>
      </c>
      <c r="AYI448" s="22">
        <v>498</v>
      </c>
      <c r="AYJ448" s="22"/>
      <c r="AYK448" s="22">
        <v>492</v>
      </c>
      <c r="AYL448" s="22">
        <v>497</v>
      </c>
      <c r="AYM448" s="22">
        <v>494</v>
      </c>
      <c r="AYN448" s="22">
        <v>494</v>
      </c>
      <c r="AYO448" s="22">
        <v>500</v>
      </c>
      <c r="AYP448" s="22">
        <v>495</v>
      </c>
      <c r="AYQ448" s="22">
        <v>510</v>
      </c>
      <c r="AYR448" s="22">
        <v>515</v>
      </c>
      <c r="AYS448" s="22"/>
      <c r="AYT448" s="22">
        <v>510</v>
      </c>
      <c r="AYU448" s="22">
        <v>515</v>
      </c>
      <c r="AYV448" s="22"/>
      <c r="AYW448" s="22">
        <v>560</v>
      </c>
      <c r="AYX448" s="22">
        <v>570</v>
      </c>
      <c r="AYY448" s="22"/>
      <c r="AYZ448" s="22">
        <v>572</v>
      </c>
      <c r="AZA448" s="22">
        <v>577</v>
      </c>
      <c r="AZB448" s="22">
        <v>573</v>
      </c>
      <c r="AZC448" s="22">
        <v>540</v>
      </c>
      <c r="AZD448" s="22"/>
      <c r="AZE448" s="22"/>
      <c r="AZF448" s="22"/>
      <c r="AZG448">
        <v>390</v>
      </c>
      <c r="AZI448" s="21">
        <v>405</v>
      </c>
      <c r="AZJ448" s="21">
        <v>415</v>
      </c>
      <c r="AZK448" s="21">
        <v>410</v>
      </c>
      <c r="AZL448" s="19">
        <v>438</v>
      </c>
      <c r="AZM448" s="19">
        <v>443</v>
      </c>
      <c r="AZN448" s="19">
        <v>431</v>
      </c>
      <c r="AZO448" s="19">
        <v>408</v>
      </c>
      <c r="AZP448" s="19">
        <v>413</v>
      </c>
      <c r="AZQ448" s="19">
        <v>410</v>
      </c>
      <c r="AZR448" s="19">
        <v>398</v>
      </c>
      <c r="AZS448" s="19">
        <v>402</v>
      </c>
      <c r="AZT448" s="19"/>
      <c r="AZU448" s="19">
        <v>395</v>
      </c>
      <c r="AZV448" s="19">
        <v>400</v>
      </c>
      <c r="AZW448" s="19"/>
      <c r="AZX448" s="19"/>
      <c r="AZY448" s="19">
        <v>385</v>
      </c>
      <c r="AZZ448" s="19"/>
      <c r="BAA448" s="22">
        <v>357</v>
      </c>
      <c r="BAB448" s="22">
        <v>360</v>
      </c>
      <c r="BAC448" s="22">
        <v>357</v>
      </c>
      <c r="BAD448" s="19">
        <v>363</v>
      </c>
      <c r="BAE448" s="19">
        <v>368</v>
      </c>
      <c r="BAF448" s="19"/>
      <c r="BAG448" s="19">
        <v>355</v>
      </c>
      <c r="BAH448" s="19">
        <v>360</v>
      </c>
      <c r="BAI448" s="19">
        <v>355</v>
      </c>
      <c r="BAJ448" s="19">
        <v>370</v>
      </c>
      <c r="BAK448" s="19">
        <v>375</v>
      </c>
      <c r="BAL448" s="19"/>
      <c r="BAM448" s="19">
        <v>416</v>
      </c>
      <c r="BAN448" s="19">
        <v>421</v>
      </c>
      <c r="BAO448" s="19"/>
      <c r="BAP448" s="22">
        <v>418</v>
      </c>
      <c r="BAQ448" s="22">
        <v>423</v>
      </c>
      <c r="BAR448" s="22"/>
      <c r="BAS448" s="21">
        <v>425</v>
      </c>
      <c r="BAT448" s="21"/>
      <c r="BAU448" s="21"/>
      <c r="BAV448" s="19"/>
      <c r="BAW448" s="19">
        <v>450</v>
      </c>
      <c r="BAX448" s="19"/>
      <c r="BAY448" s="19">
        <v>400</v>
      </c>
      <c r="BAZ448" s="19">
        <v>405</v>
      </c>
      <c r="BBA448" s="19"/>
      <c r="BBB448" s="22">
        <v>403</v>
      </c>
      <c r="BBC448" s="22">
        <v>408</v>
      </c>
      <c r="BBD448" s="22"/>
      <c r="BBE448" s="19">
        <v>422</v>
      </c>
      <c r="BBF448" s="19">
        <v>427</v>
      </c>
      <c r="BBG448" s="19">
        <v>422</v>
      </c>
      <c r="BBH448" s="19">
        <v>421</v>
      </c>
      <c r="BBI448" s="19">
        <v>426</v>
      </c>
      <c r="BBJ448" s="19">
        <v>423</v>
      </c>
      <c r="BBK448" s="19">
        <v>425</v>
      </c>
      <c r="BBL448" s="19">
        <v>430</v>
      </c>
      <c r="BBM448" s="19"/>
      <c r="BBN448" s="19">
        <v>430</v>
      </c>
      <c r="BBO448" s="19">
        <v>435</v>
      </c>
      <c r="BBP448" s="19">
        <v>432</v>
      </c>
      <c r="BBQ448" s="19">
        <v>430</v>
      </c>
      <c r="BBR448" s="19"/>
      <c r="BBS448" s="19"/>
      <c r="BBT448" s="19">
        <v>460</v>
      </c>
      <c r="BBU448" s="19"/>
      <c r="BBV448" s="19"/>
      <c r="BBW448" s="19">
        <v>453</v>
      </c>
      <c r="BBX448" s="19">
        <v>458</v>
      </c>
      <c r="BBY448" s="19">
        <v>455</v>
      </c>
      <c r="BBZ448" s="19">
        <v>468</v>
      </c>
      <c r="BCA448" s="19">
        <v>473</v>
      </c>
      <c r="BCB448" s="19">
        <v>468</v>
      </c>
      <c r="BCC448" s="21">
        <v>467</v>
      </c>
      <c r="BCD448" s="21">
        <v>470</v>
      </c>
      <c r="BCE448" s="21"/>
      <c r="BCF448" s="19">
        <v>478</v>
      </c>
      <c r="BCG448" s="19">
        <v>482</v>
      </c>
      <c r="BCH448" s="19">
        <v>479</v>
      </c>
      <c r="BCI448" s="19">
        <v>442</v>
      </c>
      <c r="BCJ448" s="19">
        <v>447</v>
      </c>
      <c r="BCK448" s="19">
        <v>444.5</v>
      </c>
      <c r="BCL448" s="22">
        <v>468</v>
      </c>
      <c r="BCM448" s="22">
        <v>472</v>
      </c>
      <c r="BCN448" s="22"/>
      <c r="BCO448" s="19">
        <v>464</v>
      </c>
      <c r="BCP448" s="19">
        <v>469</v>
      </c>
      <c r="BCQ448" s="19">
        <v>466</v>
      </c>
      <c r="BCR448" s="19">
        <v>495</v>
      </c>
      <c r="BCS448" s="19">
        <v>500</v>
      </c>
      <c r="BCT448" s="19"/>
      <c r="BCU448" s="22">
        <v>489</v>
      </c>
      <c r="BCV448" s="22">
        <v>494</v>
      </c>
      <c r="BCW448" s="22">
        <v>490</v>
      </c>
      <c r="BCX448" s="19">
        <v>492</v>
      </c>
      <c r="BCY448" s="19"/>
      <c r="BCZ448" s="19"/>
      <c r="BDA448" s="19">
        <v>508</v>
      </c>
      <c r="BDB448" s="19"/>
      <c r="BDC448" s="19">
        <v>500</v>
      </c>
      <c r="BDD448" s="22">
        <v>506</v>
      </c>
      <c r="BDE448" s="22">
        <v>511</v>
      </c>
      <c r="BDF448" s="22">
        <v>507</v>
      </c>
      <c r="BDG448" s="19">
        <v>516</v>
      </c>
      <c r="BDH448" s="19">
        <v>521</v>
      </c>
      <c r="BDI448" s="19"/>
      <c r="BDJ448" s="19">
        <v>517</v>
      </c>
      <c r="BDK448" s="19">
        <v>522</v>
      </c>
      <c r="BDL448" s="19"/>
      <c r="BDM448" s="21">
        <v>530</v>
      </c>
      <c r="BDN448" s="21"/>
      <c r="BDO448" s="21"/>
      <c r="BDP448" s="19">
        <v>550</v>
      </c>
      <c r="BDQ448" s="19">
        <v>555</v>
      </c>
      <c r="BDR448" s="19">
        <v>551</v>
      </c>
      <c r="BDS448" s="19">
        <v>520</v>
      </c>
      <c r="BDT448" s="19"/>
      <c r="BDU448" s="19">
        <v>525</v>
      </c>
      <c r="BDV448" s="22">
        <v>545</v>
      </c>
      <c r="BDW448" s="22"/>
      <c r="BDX448" s="22"/>
      <c r="BDY448" s="19">
        <v>555</v>
      </c>
      <c r="BDZ448" s="19"/>
      <c r="BEA448" s="19">
        <v>556</v>
      </c>
      <c r="BEB448" s="19">
        <v>557</v>
      </c>
      <c r="BEC448" s="19">
        <v>562</v>
      </c>
      <c r="BED448" s="19"/>
      <c r="BEE448" s="22">
        <v>562</v>
      </c>
      <c r="BEF448" s="22">
        <v>567</v>
      </c>
      <c r="BEG448" s="22"/>
      <c r="BEH448" s="19">
        <v>587</v>
      </c>
      <c r="BEI448" s="19"/>
      <c r="BEJ448" s="19"/>
      <c r="BEK448" s="19">
        <v>605</v>
      </c>
      <c r="BEL448" s="19"/>
      <c r="BEM448" s="19">
        <v>609</v>
      </c>
      <c r="BEN448" s="22">
        <v>622</v>
      </c>
      <c r="BEO448" s="22"/>
      <c r="BEP448" s="22">
        <v>622</v>
      </c>
      <c r="BEQ448" s="19">
        <v>616</v>
      </c>
      <c r="BER448" s="19">
        <v>621</v>
      </c>
      <c r="BES448" s="19"/>
      <c r="BET448" s="19">
        <v>640</v>
      </c>
      <c r="BEU448" s="19">
        <v>645</v>
      </c>
      <c r="BEV448" s="19">
        <v>641.5</v>
      </c>
      <c r="BEW448" s="21">
        <v>633</v>
      </c>
      <c r="BEX448" s="21">
        <v>638</v>
      </c>
      <c r="BEY448" s="21">
        <v>630</v>
      </c>
      <c r="BEZ448" s="19">
        <v>650</v>
      </c>
      <c r="BFA448" s="19"/>
      <c r="BFB448" s="19">
        <v>652</v>
      </c>
      <c r="BFC448" s="19">
        <v>619</v>
      </c>
      <c r="BFD448" s="19">
        <v>624</v>
      </c>
      <c r="BFE448" s="19">
        <v>620</v>
      </c>
      <c r="BFF448" s="22">
        <v>618</v>
      </c>
      <c r="BFG448" s="22">
        <v>623</v>
      </c>
      <c r="BFH448" s="22"/>
      <c r="BFI448" s="19">
        <v>638</v>
      </c>
      <c r="BFJ448" s="19"/>
      <c r="BFK448" s="19"/>
      <c r="BFL448" s="19">
        <v>647</v>
      </c>
      <c r="BFM448" s="19">
        <v>652</v>
      </c>
      <c r="BFN448" s="19">
        <v>648</v>
      </c>
      <c r="BFO448" s="22">
        <v>650</v>
      </c>
      <c r="BFP448" s="22"/>
      <c r="BFQ448" s="22">
        <v>652</v>
      </c>
      <c r="BFR448" s="19">
        <v>676</v>
      </c>
      <c r="BFS448" s="19">
        <v>681</v>
      </c>
      <c r="BFT448" s="19">
        <v>678</v>
      </c>
      <c r="BFU448" s="19">
        <v>685</v>
      </c>
      <c r="BFV448" s="19">
        <v>690</v>
      </c>
      <c r="BFW448" s="19">
        <v>687</v>
      </c>
      <c r="BFX448" s="22">
        <v>682</v>
      </c>
      <c r="BFY448" s="22">
        <v>687</v>
      </c>
      <c r="BFZ448" s="22"/>
      <c r="BGA448" s="19">
        <v>679</v>
      </c>
      <c r="BGB448" s="19">
        <v>684</v>
      </c>
      <c r="BGC448" s="19"/>
      <c r="BGD448" s="19">
        <v>686</v>
      </c>
      <c r="BGE448" s="19">
        <v>691</v>
      </c>
      <c r="BGF448" s="19">
        <v>687</v>
      </c>
      <c r="BGG448" s="23">
        <v>706</v>
      </c>
      <c r="BGH448" s="23">
        <v>711</v>
      </c>
      <c r="BGI448" s="23">
        <v>709.5</v>
      </c>
      <c r="BGJ448" s="19">
        <v>709</v>
      </c>
      <c r="BGK448" s="19">
        <v>714</v>
      </c>
      <c r="BGL448" s="19">
        <v>710</v>
      </c>
      <c r="BGM448" s="19">
        <v>654</v>
      </c>
      <c r="BGN448" s="19">
        <v>659</v>
      </c>
      <c r="BGO448" s="19">
        <v>655</v>
      </c>
      <c r="BGP448" s="22">
        <v>663</v>
      </c>
      <c r="BGQ448" s="22">
        <v>668</v>
      </c>
      <c r="BGR448" s="22">
        <v>665</v>
      </c>
      <c r="BGS448" s="19">
        <v>670</v>
      </c>
      <c r="BGT448" s="19">
        <v>675</v>
      </c>
      <c r="BGU448" s="19"/>
      <c r="BGV448" s="19">
        <v>658</v>
      </c>
      <c r="BGW448" s="19">
        <v>663</v>
      </c>
      <c r="BGX448" s="19"/>
      <c r="BGY448" s="22">
        <v>662</v>
      </c>
      <c r="BGZ448" s="22">
        <v>667</v>
      </c>
      <c r="BHA448" s="22"/>
      <c r="BHB448" s="19">
        <v>668</v>
      </c>
      <c r="BHC448" s="19"/>
      <c r="BHD448" s="19"/>
      <c r="BHE448" s="19">
        <v>668</v>
      </c>
      <c r="BHF448" s="19">
        <v>673</v>
      </c>
      <c r="BHG448" s="19"/>
      <c r="BHH448" s="22">
        <v>662</v>
      </c>
      <c r="BHI448" s="22">
        <v>667</v>
      </c>
      <c r="BHJ448" s="22"/>
      <c r="BHK448" s="19">
        <v>663</v>
      </c>
      <c r="BHL448" s="19"/>
      <c r="BHM448" s="19"/>
      <c r="BHN448" s="19">
        <v>677</v>
      </c>
      <c r="BHO448" s="19">
        <v>682</v>
      </c>
      <c r="BHP448" s="19">
        <v>680</v>
      </c>
      <c r="BHQ448" s="21">
        <v>680</v>
      </c>
      <c r="BHR448" s="21">
        <v>685</v>
      </c>
      <c r="BHS448" s="21">
        <v>681</v>
      </c>
      <c r="BHT448" s="19">
        <v>687</v>
      </c>
      <c r="BHU448" s="19">
        <v>682</v>
      </c>
      <c r="BHV448" s="19"/>
      <c r="BHW448" s="19">
        <v>676</v>
      </c>
      <c r="BHX448" s="19">
        <v>632</v>
      </c>
      <c r="BHY448" s="19"/>
      <c r="BHZ448" s="22">
        <v>637</v>
      </c>
      <c r="BIA448" s="22">
        <v>630</v>
      </c>
      <c r="BIB448" s="22"/>
      <c r="BIC448" s="19">
        <v>637</v>
      </c>
      <c r="BID448" s="19">
        <v>629</v>
      </c>
      <c r="BIE448" s="19"/>
      <c r="BIF448" s="19">
        <v>655</v>
      </c>
      <c r="BIG448" s="19">
        <v>639</v>
      </c>
      <c r="BIH448" s="19"/>
      <c r="BII448" s="22">
        <v>663</v>
      </c>
      <c r="BIJ448" s="22">
        <v>645</v>
      </c>
      <c r="BIK448" s="22"/>
      <c r="BIL448" s="19">
        <v>668</v>
      </c>
      <c r="BIM448" s="19">
        <v>662</v>
      </c>
      <c r="BIN448" s="19"/>
      <c r="BIO448" s="19">
        <v>678.5</v>
      </c>
      <c r="BIP448" s="19">
        <v>670</v>
      </c>
      <c r="BIQ448" s="19"/>
      <c r="BIR448" s="22">
        <v>681</v>
      </c>
      <c r="BIS448" s="22">
        <v>670</v>
      </c>
      <c r="BIT448" s="22"/>
      <c r="BIU448" s="19">
        <v>662</v>
      </c>
      <c r="BIV448" s="19">
        <v>642</v>
      </c>
      <c r="BIW448" s="19"/>
      <c r="BIX448" s="19">
        <v>670</v>
      </c>
      <c r="BIY448" s="19">
        <v>663</v>
      </c>
      <c r="BIZ448" s="19"/>
      <c r="BJA448" s="21">
        <v>665</v>
      </c>
      <c r="BJB448" s="21">
        <v>660</v>
      </c>
      <c r="BJC448" s="21"/>
      <c r="BJD448" s="19">
        <v>684</v>
      </c>
      <c r="BJE448" s="19">
        <v>675</v>
      </c>
      <c r="BJF448" s="19"/>
      <c r="BJG448" s="19">
        <v>681</v>
      </c>
      <c r="BJH448" s="19">
        <v>634</v>
      </c>
      <c r="BJI448" s="19"/>
      <c r="BJJ448" s="22">
        <v>646</v>
      </c>
      <c r="BJK448" s="22">
        <v>641</v>
      </c>
      <c r="BJL448" s="22"/>
      <c r="BJM448" s="19">
        <v>647.5</v>
      </c>
      <c r="BJN448" s="19">
        <v>640</v>
      </c>
      <c r="BJO448" s="19"/>
      <c r="BJP448" s="19">
        <v>652</v>
      </c>
      <c r="BJQ448" s="19">
        <v>645</v>
      </c>
      <c r="BJR448" s="19"/>
      <c r="BJS448" s="22">
        <v>649</v>
      </c>
      <c r="BJT448" s="22">
        <v>640</v>
      </c>
      <c r="BJU448" s="22"/>
      <c r="BJV448" s="19">
        <v>650</v>
      </c>
      <c r="BJW448" s="19">
        <v>647</v>
      </c>
      <c r="BJX448" s="19"/>
      <c r="BJY448" s="19">
        <v>653</v>
      </c>
      <c r="BJZ448" s="19">
        <v>647</v>
      </c>
      <c r="BKA448" s="19"/>
      <c r="BKB448" s="22">
        <v>675</v>
      </c>
      <c r="BKC448" s="22">
        <v>658</v>
      </c>
      <c r="BKD448" s="22"/>
      <c r="BKE448" s="19">
        <v>678.5</v>
      </c>
      <c r="BKF448" s="19">
        <v>672</v>
      </c>
      <c r="BKG448" s="19"/>
      <c r="BKH448" s="19">
        <v>673</v>
      </c>
      <c r="BKI448" s="19">
        <v>667</v>
      </c>
      <c r="BKJ448" s="19"/>
      <c r="BKK448" s="21">
        <v>670</v>
      </c>
      <c r="BKL448" s="21">
        <v>665</v>
      </c>
      <c r="BKM448" s="21"/>
      <c r="BKN448" s="19">
        <v>679</v>
      </c>
      <c r="BKO448" s="22">
        <v>684</v>
      </c>
      <c r="BKP448" s="19"/>
      <c r="BKQ448" s="19">
        <v>627</v>
      </c>
      <c r="BKR448" s="19">
        <v>632</v>
      </c>
      <c r="BKS448" s="19"/>
      <c r="BKT448" s="22">
        <v>626</v>
      </c>
      <c r="BKU448" s="22">
        <v>631</v>
      </c>
      <c r="BKV448" s="22"/>
      <c r="BKW448" s="19">
        <v>617</v>
      </c>
      <c r="BKX448" s="19">
        <v>622</v>
      </c>
      <c r="BKY448" s="19"/>
      <c r="BKZ448" s="19">
        <v>618</v>
      </c>
      <c r="BLA448" s="19"/>
      <c r="BLB448" s="19"/>
      <c r="BLC448" s="19">
        <v>625</v>
      </c>
      <c r="BLD448" s="19"/>
      <c r="BLE448" s="22"/>
      <c r="BLF448" s="19">
        <v>638</v>
      </c>
      <c r="BLG448" s="19">
        <v>643</v>
      </c>
      <c r="BLH448" s="19"/>
      <c r="BLI448" s="13">
        <v>600</v>
      </c>
      <c r="BLJ448" s="13"/>
      <c r="BLK448" s="13">
        <v>603</v>
      </c>
      <c r="BLL448" s="13">
        <v>635</v>
      </c>
      <c r="BLM448" s="13"/>
      <c r="BLN448" s="13">
        <v>640</v>
      </c>
    </row>
    <row r="449" spans="1:7 1184:1678">
      <c r="A449" s="7" t="s">
        <v>1381</v>
      </c>
      <c r="B449" s="8">
        <v>457</v>
      </c>
      <c r="C449" s="7" t="s">
        <v>278</v>
      </c>
      <c r="D449" s="7" t="s">
        <v>1382</v>
      </c>
      <c r="E449" s="7" t="s">
        <v>1383</v>
      </c>
      <c r="F449" s="7"/>
      <c r="G449" s="7">
        <v>250</v>
      </c>
      <c r="ASN449" s="19"/>
      <c r="ASO449" s="19"/>
      <c r="ASP449" s="19"/>
      <c r="ASQ449" s="19"/>
      <c r="ASR449" s="19"/>
      <c r="ASS449" s="19"/>
      <c r="AST449" s="19"/>
      <c r="ASU449" s="19"/>
      <c r="ASV449" s="19"/>
      <c r="ASW449" s="19"/>
      <c r="ASX449" s="19"/>
      <c r="ASY449" s="19"/>
      <c r="ASZ449" s="19"/>
      <c r="ATA449" s="19"/>
      <c r="ATB449" s="19"/>
      <c r="ATC449" s="19"/>
      <c r="ATD449" s="19"/>
      <c r="ATE449" s="19"/>
      <c r="ATF449" s="19"/>
      <c r="ATG449" s="19"/>
      <c r="ATH449" s="19"/>
      <c r="ATI449" s="19"/>
      <c r="ATJ449" s="19"/>
      <c r="ATK449" s="19"/>
      <c r="ATL449" s="19"/>
      <c r="ATM449" s="19"/>
      <c r="ATN449" s="19"/>
      <c r="ATO449" s="19"/>
      <c r="ATP449" s="19"/>
      <c r="ATQ449" s="19"/>
      <c r="ATR449" s="19"/>
      <c r="ATS449" s="19"/>
      <c r="ATT449" s="19"/>
      <c r="ATU449" s="21"/>
      <c r="ATV449" s="21"/>
      <c r="ATW449" s="21"/>
      <c r="ATX449" s="19"/>
      <c r="ATY449" s="19"/>
      <c r="ATZ449" s="19"/>
      <c r="AUA449" s="19"/>
      <c r="AUB449" s="19"/>
      <c r="AUC449" s="19"/>
      <c r="AUD449" s="19"/>
      <c r="AUE449" s="19"/>
      <c r="AUF449" s="19"/>
      <c r="AUG449" s="19"/>
      <c r="AUH449" s="19"/>
      <c r="AUI449" s="19"/>
      <c r="AUJ449" s="19"/>
      <c r="AUK449" s="19"/>
      <c r="AUL449" s="19"/>
      <c r="AUM449" s="19"/>
      <c r="AUN449" s="19"/>
      <c r="AUO449" s="19"/>
      <c r="AUP449" s="19"/>
      <c r="AUQ449" s="19"/>
      <c r="AUR449" s="19"/>
      <c r="AUS449" s="19"/>
      <c r="AUT449" s="19"/>
      <c r="AUU449" s="19"/>
      <c r="AUV449" s="19"/>
      <c r="AUW449" s="19"/>
      <c r="AUX449" s="19"/>
      <c r="AUY449" s="19"/>
      <c r="AUZ449" s="19"/>
      <c r="AVA449" s="19"/>
      <c r="AVB449" s="19"/>
      <c r="AVC449" s="19"/>
      <c r="AVD449" s="19"/>
      <c r="AVE449" s="21"/>
      <c r="AVF449" s="21"/>
      <c r="AVG449" s="21"/>
      <c r="AVH449" s="19"/>
      <c r="AVI449" s="19"/>
      <c r="AVJ449" s="19"/>
      <c r="AVK449" s="19"/>
      <c r="AVL449" s="19"/>
      <c r="AVM449" s="19"/>
      <c r="AVN449" s="19"/>
      <c r="AVO449" s="19"/>
      <c r="AVP449" s="22"/>
      <c r="AVQ449" s="19"/>
      <c r="AVR449" s="19"/>
      <c r="AVS449" s="19"/>
      <c r="AVT449" s="19"/>
      <c r="AVU449" s="19"/>
      <c r="AVV449" s="19"/>
      <c r="AVW449" s="19"/>
      <c r="AVX449" s="19"/>
      <c r="AVY449" s="22"/>
      <c r="AVZ449" s="19"/>
      <c r="AWA449" s="19"/>
      <c r="AWB449" s="19"/>
      <c r="AWC449" s="19"/>
      <c r="AWD449" s="19"/>
      <c r="AWE449" s="19"/>
      <c r="AWF449" s="19"/>
      <c r="AWG449" s="19"/>
      <c r="AWH449" s="22"/>
      <c r="AWI449" s="19"/>
      <c r="AWJ449" s="19"/>
      <c r="AWK449" s="19"/>
      <c r="AWL449" s="19"/>
      <c r="AWM449" s="19"/>
      <c r="AWN449" s="19"/>
      <c r="AWO449" s="21"/>
      <c r="AWP449" s="21"/>
      <c r="AWQ449" s="21"/>
      <c r="AWR449" s="19"/>
      <c r="AWS449" s="19"/>
      <c r="AWT449" s="19"/>
      <c r="AWU449" s="19"/>
      <c r="AWV449" s="19"/>
      <c r="AWW449" s="19"/>
      <c r="AWX449" s="19"/>
      <c r="AWY449" s="19"/>
      <c r="AWZ449" s="22"/>
      <c r="AXA449" s="19"/>
      <c r="AXB449" s="19"/>
      <c r="AXC449" s="19"/>
      <c r="AXD449" s="19"/>
      <c r="AXE449" s="19"/>
      <c r="AXF449" s="19"/>
      <c r="AXG449" s="19"/>
      <c r="AXH449" s="19"/>
      <c r="AXI449" s="22"/>
      <c r="AXJ449" s="19"/>
      <c r="AXK449" s="19"/>
      <c r="AXL449" s="19"/>
      <c r="AXM449" s="19"/>
      <c r="AXN449" s="19"/>
      <c r="AXO449" s="19"/>
      <c r="AXP449" s="19"/>
      <c r="AXQ449" s="19"/>
      <c r="AXR449" s="22"/>
      <c r="AXS449" s="19"/>
      <c r="AXT449" s="19"/>
      <c r="AXU449" s="19"/>
      <c r="AXV449" s="19"/>
      <c r="AXW449" s="19"/>
      <c r="AXX449" s="19"/>
      <c r="AXY449" s="21"/>
      <c r="AXZ449" s="21"/>
      <c r="AYA449" s="21"/>
      <c r="AYB449" s="22">
        <v>585</v>
      </c>
      <c r="AYC449" s="22">
        <v>590</v>
      </c>
      <c r="AYD449" s="22"/>
      <c r="AYE449" s="22"/>
      <c r="AYF449" s="22">
        <v>580</v>
      </c>
      <c r="AYG449" s="22"/>
      <c r="AYH449" s="22">
        <v>517</v>
      </c>
      <c r="AYI449" s="22">
        <v>522</v>
      </c>
      <c r="AYJ449" s="22"/>
      <c r="AYK449" s="22">
        <v>513</v>
      </c>
      <c r="AYL449" s="22">
        <v>518</v>
      </c>
      <c r="AYM449" s="22"/>
      <c r="AYN449" s="22">
        <v>523</v>
      </c>
      <c r="AYO449" s="22">
        <v>528</v>
      </c>
      <c r="AYP449" s="22">
        <v>523</v>
      </c>
      <c r="AYQ449" s="22">
        <v>549</v>
      </c>
      <c r="AYR449" s="22"/>
      <c r="AYS449" s="22"/>
      <c r="AYT449" s="22">
        <v>548</v>
      </c>
      <c r="AYU449" s="22">
        <v>553</v>
      </c>
      <c r="AYV449" s="22"/>
      <c r="AYW449" s="22">
        <v>570</v>
      </c>
      <c r="AYX449" s="22"/>
      <c r="AYY449" s="22"/>
      <c r="AYZ449" s="22">
        <v>580</v>
      </c>
      <c r="AZA449" s="22">
        <v>587</v>
      </c>
      <c r="AZB449" s="22"/>
      <c r="AZC449" s="22">
        <v>545</v>
      </c>
      <c r="AZD449" s="22"/>
      <c r="AZE449" s="22"/>
      <c r="AZF449" s="22"/>
      <c r="AZG449">
        <v>370</v>
      </c>
      <c r="AZI449" s="21">
        <v>410</v>
      </c>
      <c r="AZJ449" s="21">
        <v>400</v>
      </c>
      <c r="AZK449" s="21"/>
      <c r="AZL449" s="19">
        <v>377</v>
      </c>
      <c r="AZM449" s="19">
        <v>382</v>
      </c>
      <c r="AZN449" s="19">
        <v>379</v>
      </c>
      <c r="AZO449" s="19"/>
      <c r="AZP449" s="19">
        <v>370</v>
      </c>
      <c r="AZQ449" s="19"/>
      <c r="AZR449" s="19">
        <v>362</v>
      </c>
      <c r="AZS449" s="19"/>
      <c r="AZT449" s="19">
        <v>365</v>
      </c>
      <c r="AZU449" s="19">
        <v>375</v>
      </c>
      <c r="AZV449" s="19">
        <v>330</v>
      </c>
      <c r="AZW449" s="19">
        <v>380</v>
      </c>
      <c r="AZX449" s="19"/>
      <c r="AZY449" s="19">
        <v>370</v>
      </c>
      <c r="AZZ449" s="19"/>
      <c r="BAA449" s="22">
        <v>320</v>
      </c>
      <c r="BAB449" s="22"/>
      <c r="BAC449" s="22"/>
      <c r="BAD449" s="19">
        <v>324</v>
      </c>
      <c r="BAE449" s="19"/>
      <c r="BAF449" s="19"/>
      <c r="BAG449" s="19">
        <v>325</v>
      </c>
      <c r="BAH449" s="19"/>
      <c r="BAI449" s="19"/>
      <c r="BAJ449" s="19">
        <v>325</v>
      </c>
      <c r="BAK449" s="19"/>
      <c r="BAL449" s="19"/>
      <c r="BAM449" s="19">
        <v>370</v>
      </c>
      <c r="BAN449" s="19">
        <v>375</v>
      </c>
      <c r="BAO449" s="19">
        <v>370</v>
      </c>
      <c r="BAP449" s="22">
        <v>370</v>
      </c>
      <c r="BAQ449" s="22"/>
      <c r="BAR449" s="22"/>
      <c r="BAS449" s="21">
        <v>383</v>
      </c>
      <c r="BAT449" s="21">
        <v>388</v>
      </c>
      <c r="BAU449" s="21"/>
      <c r="BAV449" s="19">
        <v>366</v>
      </c>
      <c r="BAW449" s="19">
        <v>370</v>
      </c>
      <c r="BAX449" s="19">
        <v>368</v>
      </c>
      <c r="BAY449" s="19"/>
      <c r="BAZ449" s="19">
        <v>367</v>
      </c>
      <c r="BBA449" s="19"/>
      <c r="BBB449" s="22">
        <v>360</v>
      </c>
      <c r="BBC449" s="22">
        <v>365</v>
      </c>
      <c r="BBD449" s="22"/>
      <c r="BBE449" s="19">
        <v>370</v>
      </c>
      <c r="BBF449" s="19">
        <v>375</v>
      </c>
      <c r="BBG449" s="19">
        <v>372</v>
      </c>
      <c r="BBH449" s="19">
        <v>380</v>
      </c>
      <c r="BBI449" s="19">
        <v>385</v>
      </c>
      <c r="BBJ449" s="19"/>
      <c r="BBK449" s="19">
        <v>393</v>
      </c>
      <c r="BBL449" s="19"/>
      <c r="BBM449" s="19"/>
      <c r="BBN449" s="19">
        <v>400</v>
      </c>
      <c r="BBO449" s="19">
        <v>405</v>
      </c>
      <c r="BBP449" s="19"/>
      <c r="BBQ449" s="19">
        <v>404</v>
      </c>
      <c r="BBR449" s="19">
        <v>408</v>
      </c>
      <c r="BBS449" s="19"/>
      <c r="BBT449" s="19">
        <v>430</v>
      </c>
      <c r="BBU449" s="19"/>
      <c r="BBV449" s="19"/>
      <c r="BBW449" s="19">
        <v>423</v>
      </c>
      <c r="BBX449" s="19">
        <v>428</v>
      </c>
      <c r="BBY449" s="19"/>
      <c r="BBZ449" s="19">
        <v>443</v>
      </c>
      <c r="BCA449" s="19"/>
      <c r="BCB449" s="19"/>
      <c r="BCC449" s="21">
        <v>448</v>
      </c>
      <c r="BCD449" s="21">
        <v>453</v>
      </c>
      <c r="BCE449" s="21">
        <v>448</v>
      </c>
      <c r="BCF449" s="19">
        <v>427</v>
      </c>
      <c r="BCG449" s="19">
        <v>432</v>
      </c>
      <c r="BCH449" s="19"/>
      <c r="BCI449" s="19">
        <v>397</v>
      </c>
      <c r="BCJ449" s="19">
        <v>402</v>
      </c>
      <c r="BCK449" s="19"/>
      <c r="BCL449" s="22">
        <v>413</v>
      </c>
      <c r="BCM449" s="22">
        <v>418</v>
      </c>
      <c r="BCN449" s="22">
        <v>414</v>
      </c>
      <c r="BCO449" s="19">
        <v>410</v>
      </c>
      <c r="BCP449" s="19">
        <v>415</v>
      </c>
      <c r="BCQ449" s="19">
        <v>410</v>
      </c>
      <c r="BCR449" s="19">
        <v>427</v>
      </c>
      <c r="BCS449" s="19">
        <v>432</v>
      </c>
      <c r="BCT449" s="19"/>
      <c r="BCU449" s="22">
        <v>428</v>
      </c>
      <c r="BCV449" s="22"/>
      <c r="BCW449" s="22"/>
      <c r="BCX449" s="19">
        <v>440</v>
      </c>
      <c r="BCY449" s="19"/>
      <c r="BCZ449" s="19"/>
      <c r="BDA449" s="19">
        <v>453</v>
      </c>
      <c r="BDB449" s="19"/>
      <c r="BDC449" s="19"/>
      <c r="BDD449" s="22">
        <v>450</v>
      </c>
      <c r="BDE449" s="22">
        <v>455</v>
      </c>
      <c r="BDF449" s="22"/>
      <c r="BDG449" s="19">
        <v>458</v>
      </c>
      <c r="BDH449" s="19"/>
      <c r="BDI449" s="19"/>
      <c r="BDJ449" s="19">
        <v>462</v>
      </c>
      <c r="BDK449" s="19">
        <v>467</v>
      </c>
      <c r="BDL449" s="19"/>
      <c r="BDM449" s="21">
        <v>468</v>
      </c>
      <c r="BDN449" s="21">
        <v>473</v>
      </c>
      <c r="BDO449" s="21"/>
      <c r="BDP449" s="19">
        <v>449</v>
      </c>
      <c r="BDQ449" s="19">
        <v>454</v>
      </c>
      <c r="BDR449" s="19"/>
      <c r="BDS449" s="19">
        <v>440</v>
      </c>
      <c r="BDT449" s="19">
        <v>445</v>
      </c>
      <c r="BDU449" s="19"/>
      <c r="BDV449" s="22">
        <v>460</v>
      </c>
      <c r="BDW449" s="22"/>
      <c r="BDX449" s="22">
        <v>463</v>
      </c>
      <c r="BDY449" s="19">
        <v>470</v>
      </c>
      <c r="BDZ449" s="19"/>
      <c r="BEA449" s="19"/>
      <c r="BEB449" s="19">
        <v>473</v>
      </c>
      <c r="BEC449" s="19"/>
      <c r="BED449" s="19"/>
      <c r="BEE449" s="22">
        <v>482</v>
      </c>
      <c r="BEF449" s="22"/>
      <c r="BEG449" s="22"/>
      <c r="BEH449" s="19">
        <v>505</v>
      </c>
      <c r="BEI449" s="19"/>
      <c r="BEJ449" s="19"/>
      <c r="BEK449" s="19">
        <v>530</v>
      </c>
      <c r="BEL449" s="19"/>
      <c r="BEM449" s="19"/>
      <c r="BEN449" s="22">
        <v>540</v>
      </c>
      <c r="BEO449" s="22"/>
      <c r="BEP449" s="22">
        <v>542</v>
      </c>
      <c r="BEQ449" s="19">
        <v>534</v>
      </c>
      <c r="BER449" s="19">
        <v>539</v>
      </c>
      <c r="BES449" s="19">
        <v>535</v>
      </c>
      <c r="BET449" s="19">
        <v>543</v>
      </c>
      <c r="BEU449" s="19">
        <v>548</v>
      </c>
      <c r="BEV449" s="19">
        <v>546</v>
      </c>
      <c r="BEW449" s="21">
        <v>534</v>
      </c>
      <c r="BEX449" s="21">
        <v>539</v>
      </c>
      <c r="BEY449" s="21"/>
      <c r="BEZ449" s="19">
        <v>525</v>
      </c>
      <c r="BFA449" s="19"/>
      <c r="BFB449" s="19"/>
      <c r="BFC449" s="19">
        <v>548</v>
      </c>
      <c r="BFD449" s="19">
        <v>553</v>
      </c>
      <c r="BFE449" s="19"/>
      <c r="BFF449" s="22">
        <v>540</v>
      </c>
      <c r="BFG449" s="22">
        <v>545</v>
      </c>
      <c r="BFH449" s="22"/>
      <c r="BFI449" s="19">
        <v>568</v>
      </c>
      <c r="BFJ449" s="19"/>
      <c r="BFK449" s="19"/>
      <c r="BFL449" s="19">
        <v>578</v>
      </c>
      <c r="BFM449" s="19"/>
      <c r="BFN449" s="19">
        <v>580</v>
      </c>
      <c r="BFO449" s="22">
        <v>585</v>
      </c>
      <c r="BFP449" s="22"/>
      <c r="BFQ449" s="22">
        <v>585</v>
      </c>
      <c r="BFR449" s="19">
        <v>602</v>
      </c>
      <c r="BFS449" s="19">
        <v>607</v>
      </c>
      <c r="BFT449" s="19">
        <v>603</v>
      </c>
      <c r="BFU449" s="19">
        <v>603</v>
      </c>
      <c r="BFV449" s="19"/>
      <c r="BFW449" s="19">
        <v>603</v>
      </c>
      <c r="BFX449" s="22">
        <v>603</v>
      </c>
      <c r="BFY449" s="22">
        <v>608</v>
      </c>
      <c r="BFZ449" s="22"/>
      <c r="BGA449" s="19">
        <v>606</v>
      </c>
      <c r="BGB449" s="19">
        <v>611</v>
      </c>
      <c r="BGC449" s="19"/>
      <c r="BGD449" s="19">
        <v>614</v>
      </c>
      <c r="BGE449" s="19">
        <v>619</v>
      </c>
      <c r="BGF449" s="19"/>
      <c r="BGG449" s="23">
        <v>631</v>
      </c>
      <c r="BGH449" s="23">
        <v>636</v>
      </c>
      <c r="BGI449" s="23">
        <v>631</v>
      </c>
      <c r="BGJ449" s="19">
        <v>625</v>
      </c>
      <c r="BGK449" s="19">
        <v>630</v>
      </c>
      <c r="BGL449" s="19"/>
      <c r="BGM449" s="19">
        <v>620</v>
      </c>
      <c r="BGN449" s="19">
        <v>625</v>
      </c>
      <c r="BGO449" s="19">
        <v>622</v>
      </c>
      <c r="BGP449" s="22">
        <v>604</v>
      </c>
      <c r="BGQ449" s="22">
        <v>609</v>
      </c>
      <c r="BGR449" s="22"/>
      <c r="BGS449" s="19">
        <v>612</v>
      </c>
      <c r="BGT449" s="19">
        <v>617</v>
      </c>
      <c r="BGU449" s="19"/>
      <c r="BGV449" s="19">
        <v>614</v>
      </c>
      <c r="BGW449" s="19">
        <v>619</v>
      </c>
      <c r="BGX449" s="19">
        <v>617</v>
      </c>
      <c r="BGY449" s="22">
        <v>608</v>
      </c>
      <c r="BGZ449" s="22">
        <v>613</v>
      </c>
      <c r="BHA449" s="22"/>
      <c r="BHB449" s="19">
        <v>610</v>
      </c>
      <c r="BHC449" s="19">
        <v>615</v>
      </c>
      <c r="BHD449" s="19">
        <v>611</v>
      </c>
      <c r="BHE449" s="19">
        <v>615</v>
      </c>
      <c r="BHF449" s="19">
        <v>620</v>
      </c>
      <c r="BHG449" s="19"/>
      <c r="BHH449" s="22">
        <v>601</v>
      </c>
      <c r="BHI449" s="22">
        <v>606</v>
      </c>
      <c r="BHJ449" s="22">
        <v>603</v>
      </c>
      <c r="BHK449" s="19">
        <v>599</v>
      </c>
      <c r="BHL449" s="19"/>
      <c r="BHM449" s="19">
        <v>600</v>
      </c>
      <c r="BHN449" s="19">
        <v>620</v>
      </c>
      <c r="BHO449" s="19">
        <v>625</v>
      </c>
      <c r="BHP449" s="19">
        <v>622</v>
      </c>
      <c r="BHQ449" s="21">
        <v>615</v>
      </c>
      <c r="BHR449" s="21">
        <v>620</v>
      </c>
      <c r="BHS449" s="21"/>
      <c r="BHT449" s="19">
        <v>620</v>
      </c>
      <c r="BHU449" s="19">
        <v>590</v>
      </c>
      <c r="BHV449" s="19"/>
      <c r="BHW449" s="19">
        <v>605</v>
      </c>
      <c r="BHX449" s="19">
        <v>601</v>
      </c>
      <c r="BHY449" s="19"/>
      <c r="BHZ449" s="22">
        <v>595</v>
      </c>
      <c r="BIA449" s="22">
        <v>575</v>
      </c>
      <c r="BIB449" s="22"/>
      <c r="BIC449" s="19">
        <v>585</v>
      </c>
      <c r="BID449" s="19">
        <v>580</v>
      </c>
      <c r="BIE449" s="19"/>
      <c r="BIF449" s="19">
        <v>586</v>
      </c>
      <c r="BIG449" s="19">
        <v>582</v>
      </c>
      <c r="BIH449" s="19"/>
      <c r="BII449" s="22">
        <v>605.5</v>
      </c>
      <c r="BIJ449" s="22">
        <v>588</v>
      </c>
      <c r="BIK449" s="22"/>
      <c r="BIL449" s="19">
        <v>614.5</v>
      </c>
      <c r="BIM449" s="19">
        <v>609</v>
      </c>
      <c r="BIN449" s="19"/>
      <c r="BIO449" s="19">
        <v>628</v>
      </c>
      <c r="BIP449" s="19">
        <v>616</v>
      </c>
      <c r="BIQ449" s="19"/>
      <c r="BIR449" s="22">
        <v>630</v>
      </c>
      <c r="BIS449" s="22">
        <v>614</v>
      </c>
      <c r="BIT449" s="22"/>
      <c r="BIU449" s="19">
        <v>600</v>
      </c>
      <c r="BIV449" s="19">
        <v>590</v>
      </c>
      <c r="BIW449" s="19"/>
      <c r="BIX449" s="19">
        <v>621</v>
      </c>
      <c r="BIY449" s="19">
        <v>602</v>
      </c>
      <c r="BIZ449" s="19"/>
      <c r="BJA449" s="21">
        <v>619</v>
      </c>
      <c r="BJB449" s="21">
        <v>610</v>
      </c>
      <c r="BJC449" s="21"/>
      <c r="BJD449" s="19">
        <v>617</v>
      </c>
      <c r="BJE449" s="19">
        <v>589</v>
      </c>
      <c r="BJF449" s="19"/>
      <c r="BJG449" s="19">
        <v>595</v>
      </c>
      <c r="BJH449" s="19">
        <v>595</v>
      </c>
      <c r="BJI449" s="19"/>
      <c r="BJJ449" s="22">
        <v>588</v>
      </c>
      <c r="BJK449" s="22">
        <v>577.5</v>
      </c>
      <c r="BJL449" s="22"/>
      <c r="BJM449" s="19">
        <v>591</v>
      </c>
      <c r="BJN449" s="19">
        <v>587</v>
      </c>
      <c r="BJO449" s="19"/>
      <c r="BJP449" s="19">
        <v>592.5</v>
      </c>
      <c r="BJQ449" s="19">
        <v>589</v>
      </c>
      <c r="BJR449" s="19"/>
      <c r="BJS449" s="22">
        <v>592</v>
      </c>
      <c r="BJT449" s="22">
        <v>598</v>
      </c>
      <c r="BJU449" s="22"/>
      <c r="BJV449" s="19">
        <v>603</v>
      </c>
      <c r="BJW449" s="19">
        <v>590</v>
      </c>
      <c r="BJX449" s="19"/>
      <c r="BJY449" s="19">
        <v>608</v>
      </c>
      <c r="BJZ449" s="19">
        <v>602.5</v>
      </c>
      <c r="BKA449" s="19"/>
      <c r="BKB449" s="22">
        <v>615</v>
      </c>
      <c r="BKC449" s="22">
        <v>605</v>
      </c>
      <c r="BKD449" s="22"/>
      <c r="BKE449" s="19">
        <v>613</v>
      </c>
      <c r="BKF449" s="19">
        <v>603</v>
      </c>
      <c r="BKG449" s="19"/>
      <c r="BKH449" s="19">
        <v>610</v>
      </c>
      <c r="BKI449" s="19">
        <v>600</v>
      </c>
      <c r="BKJ449" s="19"/>
      <c r="BKK449" s="21">
        <v>612</v>
      </c>
      <c r="BKL449" s="21">
        <v>608</v>
      </c>
      <c r="BKM449" s="21"/>
      <c r="BKN449" s="19">
        <v>613</v>
      </c>
      <c r="BKO449" s="22">
        <v>618</v>
      </c>
      <c r="BKP449" s="19"/>
      <c r="BKQ449" s="19">
        <v>617</v>
      </c>
      <c r="BKR449" s="19">
        <v>622</v>
      </c>
      <c r="BKS449" s="19"/>
      <c r="BKT449" s="22">
        <v>583</v>
      </c>
      <c r="BKU449" s="22">
        <v>588</v>
      </c>
      <c r="BKV449" s="22">
        <v>584</v>
      </c>
      <c r="BKW449" s="19">
        <v>578</v>
      </c>
      <c r="BKX449" s="19">
        <v>583</v>
      </c>
      <c r="BKY449" s="19">
        <v>580</v>
      </c>
      <c r="BKZ449" s="19">
        <v>570</v>
      </c>
      <c r="BLA449" s="19"/>
      <c r="BLB449" s="19"/>
      <c r="BLC449" s="19">
        <v>577</v>
      </c>
      <c r="BLD449" s="19"/>
      <c r="BLE449" s="22"/>
      <c r="BLF449" s="19">
        <v>580</v>
      </c>
      <c r="BLG449" s="19">
        <v>585</v>
      </c>
      <c r="BLH449" s="19">
        <v>581</v>
      </c>
      <c r="BLI449" s="13">
        <v>350</v>
      </c>
      <c r="BLJ449" s="13"/>
      <c r="BLK449" s="13"/>
      <c r="BLL449" s="13">
        <v>425</v>
      </c>
      <c r="BLM449" s="13"/>
      <c r="BLN449" s="13"/>
    </row>
    <row r="450" spans="1:7 1184:1678">
      <c r="A450" s="7" t="s">
        <v>1384</v>
      </c>
      <c r="B450" s="8">
        <v>458</v>
      </c>
      <c r="C450" s="7" t="s">
        <v>278</v>
      </c>
      <c r="D450" s="7" t="s">
        <v>1385</v>
      </c>
      <c r="E450" s="7" t="s">
        <v>1386</v>
      </c>
      <c r="F450" s="7"/>
      <c r="G450" s="7">
        <v>250</v>
      </c>
      <c r="ASN450" s="19"/>
      <c r="ASO450" s="19"/>
      <c r="ASP450" s="19"/>
      <c r="ASQ450" s="19"/>
      <c r="ASR450" s="19"/>
      <c r="ASS450" s="19"/>
      <c r="AST450" s="19"/>
      <c r="ASU450" s="19"/>
      <c r="ASV450" s="19"/>
      <c r="ASW450" s="19"/>
      <c r="ASX450" s="19"/>
      <c r="ASY450" s="19"/>
      <c r="ASZ450" s="19"/>
      <c r="ATA450" s="19"/>
      <c r="ATB450" s="19"/>
      <c r="ATC450" s="19"/>
      <c r="ATD450" s="19"/>
      <c r="ATE450" s="19"/>
      <c r="ATF450" s="19"/>
      <c r="ATG450" s="19"/>
      <c r="ATH450" s="19"/>
      <c r="ATI450" s="19"/>
      <c r="ATJ450" s="19"/>
      <c r="ATK450" s="19"/>
      <c r="ATL450" s="19"/>
      <c r="ATM450" s="19"/>
      <c r="ATN450" s="19"/>
      <c r="ATO450" s="19"/>
      <c r="ATP450" s="19"/>
      <c r="ATQ450" s="19"/>
      <c r="ATR450" s="19"/>
      <c r="ATS450" s="19"/>
      <c r="ATT450" s="19"/>
      <c r="ATU450" s="21"/>
      <c r="ATV450" s="21"/>
      <c r="ATW450" s="21"/>
      <c r="ATX450" s="19"/>
      <c r="ATY450" s="19"/>
      <c r="ATZ450" s="19"/>
      <c r="AUA450" s="19"/>
      <c r="AUB450" s="19"/>
      <c r="AUC450" s="19"/>
      <c r="AUD450" s="19"/>
      <c r="AUE450" s="19"/>
      <c r="AUF450" s="19"/>
      <c r="AUG450" s="19"/>
      <c r="AUH450" s="19"/>
      <c r="AUI450" s="19"/>
      <c r="AUJ450" s="19"/>
      <c r="AUK450" s="19"/>
      <c r="AUL450" s="19"/>
      <c r="AUM450" s="19"/>
      <c r="AUN450" s="19"/>
      <c r="AUO450" s="19"/>
      <c r="AUP450" s="19"/>
      <c r="AUQ450" s="19"/>
      <c r="AUR450" s="19"/>
      <c r="AUS450" s="19"/>
      <c r="AUT450" s="19"/>
      <c r="AUU450" s="19"/>
      <c r="AUV450" s="19"/>
      <c r="AUW450" s="19"/>
      <c r="AUX450" s="19"/>
      <c r="AUY450" s="19"/>
      <c r="AUZ450" s="19"/>
      <c r="AVA450" s="19"/>
      <c r="AVB450" s="19"/>
      <c r="AVC450" s="19"/>
      <c r="AVD450" s="19"/>
      <c r="AVE450" s="21"/>
      <c r="AVF450" s="21"/>
      <c r="AVG450" s="21"/>
      <c r="AVH450" s="19"/>
      <c r="AVI450" s="19"/>
      <c r="AVJ450" s="19"/>
      <c r="AVK450" s="19"/>
      <c r="AVL450" s="19"/>
      <c r="AVM450" s="19"/>
      <c r="AVN450" s="19"/>
      <c r="AVO450" s="19"/>
      <c r="AVP450" s="22"/>
      <c r="AVQ450" s="19"/>
      <c r="AVR450" s="19"/>
      <c r="AVS450" s="19"/>
      <c r="AVT450" s="19"/>
      <c r="AVU450" s="19"/>
      <c r="AVV450" s="19"/>
      <c r="AVW450" s="19"/>
      <c r="AVX450" s="19"/>
      <c r="AVY450" s="22"/>
      <c r="AVZ450" s="19"/>
      <c r="AWA450" s="19"/>
      <c r="AWB450" s="19"/>
      <c r="AWC450" s="19"/>
      <c r="AWD450" s="19"/>
      <c r="AWE450" s="19"/>
      <c r="AWF450" s="19"/>
      <c r="AWG450" s="19"/>
      <c r="AWH450" s="22"/>
      <c r="AWI450" s="19"/>
      <c r="AWJ450" s="19"/>
      <c r="AWK450" s="19"/>
      <c r="AWL450" s="19"/>
      <c r="AWM450" s="19"/>
      <c r="AWN450" s="19"/>
      <c r="AWO450" s="21"/>
      <c r="AWP450" s="21"/>
      <c r="AWQ450" s="21"/>
      <c r="AWR450" s="19"/>
      <c r="AWS450" s="19"/>
      <c r="AWT450" s="19"/>
      <c r="AWU450" s="19"/>
      <c r="AWV450" s="19"/>
      <c r="AWW450" s="19"/>
      <c r="AWX450" s="19"/>
      <c r="AWY450" s="19"/>
      <c r="AWZ450" s="22"/>
      <c r="AXA450" s="19"/>
      <c r="AXB450" s="19"/>
      <c r="AXC450" s="19"/>
      <c r="AXD450" s="19"/>
      <c r="AXE450" s="19"/>
      <c r="AXF450" s="19"/>
      <c r="AXG450" s="19"/>
      <c r="AXH450" s="19"/>
      <c r="AXI450" s="22"/>
      <c r="AXJ450" s="19"/>
      <c r="AXK450" s="19"/>
      <c r="AXL450" s="19"/>
      <c r="AXM450" s="19"/>
      <c r="AXN450" s="19"/>
      <c r="AXO450" s="19"/>
      <c r="AXP450" s="19"/>
      <c r="AXQ450" s="19"/>
      <c r="AXR450" s="22"/>
      <c r="AXS450" s="19"/>
      <c r="AXT450" s="19"/>
      <c r="AXU450" s="19"/>
      <c r="AXV450" s="19"/>
      <c r="AXW450" s="19"/>
      <c r="AXX450" s="19"/>
      <c r="AXY450" s="21"/>
      <c r="AXZ450" s="21"/>
      <c r="AYA450" s="21"/>
      <c r="AYB450" s="22">
        <v>624</v>
      </c>
      <c r="AYC450" s="22">
        <v>630</v>
      </c>
      <c r="AYD450" s="22"/>
      <c r="AYE450" s="22">
        <v>587</v>
      </c>
      <c r="AYF450" s="22">
        <v>593</v>
      </c>
      <c r="AYG450" s="22"/>
      <c r="AYH450" s="22">
        <v>580</v>
      </c>
      <c r="AYI450" s="22">
        <v>587</v>
      </c>
      <c r="AYJ450" s="22"/>
      <c r="AYK450" s="22">
        <v>579</v>
      </c>
      <c r="AYL450" s="22"/>
      <c r="AYM450" s="22"/>
      <c r="AYN450" s="22">
        <v>583</v>
      </c>
      <c r="AYO450" s="22"/>
      <c r="AYP450" s="22"/>
      <c r="AYQ450" s="22">
        <v>595</v>
      </c>
      <c r="AYR450" s="22">
        <v>601</v>
      </c>
      <c r="AYS450" s="22"/>
      <c r="AYT450" s="22">
        <v>606</v>
      </c>
      <c r="AYU450" s="22"/>
      <c r="AYV450" s="22"/>
      <c r="AYW450" s="22">
        <v>630</v>
      </c>
      <c r="AYX450" s="22"/>
      <c r="AYY450" s="22"/>
      <c r="AYZ450" s="22">
        <v>640</v>
      </c>
      <c r="AZA450" s="22">
        <v>643</v>
      </c>
      <c r="AZB450" s="22"/>
      <c r="AZC450" s="22">
        <v>600</v>
      </c>
      <c r="AZD450" s="22"/>
      <c r="AZE450" s="22"/>
      <c r="AZF450" s="22"/>
      <c r="AZG450" s="22">
        <v>450</v>
      </c>
      <c r="AZH450" s="22"/>
      <c r="AZI450" s="21">
        <v>455</v>
      </c>
      <c r="AZJ450" s="21">
        <v>460</v>
      </c>
      <c r="AZK450" s="21"/>
      <c r="AZL450" s="19">
        <v>470</v>
      </c>
      <c r="AZM450" s="19"/>
      <c r="AZN450" s="19"/>
      <c r="AZO450" s="19">
        <v>465</v>
      </c>
      <c r="AZP450" s="19"/>
      <c r="AZQ450" s="19"/>
      <c r="AZR450" s="19">
        <v>425</v>
      </c>
      <c r="AZS450" s="19"/>
      <c r="AZT450" s="19"/>
      <c r="AZU450" s="19">
        <v>435</v>
      </c>
      <c r="AZV450" s="19">
        <v>440</v>
      </c>
      <c r="AZW450" s="19"/>
      <c r="AZX450" s="19"/>
      <c r="AZY450" s="19">
        <v>415</v>
      </c>
      <c r="AZZ450" s="19"/>
      <c r="BAA450" s="22">
        <v>410</v>
      </c>
      <c r="BAB450" s="22"/>
      <c r="BAC450" s="22"/>
      <c r="BAD450" s="19">
        <v>390</v>
      </c>
      <c r="BAE450" s="19">
        <v>400</v>
      </c>
      <c r="BAF450" s="19"/>
      <c r="BAG450" s="19">
        <v>375</v>
      </c>
      <c r="BAH450" s="19"/>
      <c r="BAI450" s="19"/>
      <c r="BAJ450" s="19">
        <v>395</v>
      </c>
      <c r="BAK450" s="19">
        <v>400</v>
      </c>
      <c r="BAL450" s="19"/>
      <c r="BAM450" s="19">
        <v>440</v>
      </c>
      <c r="BAN450" s="19"/>
      <c r="BAO450" s="19">
        <v>440</v>
      </c>
      <c r="BAP450" s="22">
        <v>440</v>
      </c>
      <c r="BAQ450" s="22">
        <v>450</v>
      </c>
      <c r="BAR450" s="22">
        <v>447</v>
      </c>
      <c r="BAS450" s="21">
        <v>440</v>
      </c>
      <c r="BAT450" s="21"/>
      <c r="BAU450" s="21"/>
      <c r="BAV450" s="19">
        <v>445</v>
      </c>
      <c r="BAW450" s="19">
        <v>450</v>
      </c>
      <c r="BAX450" s="19">
        <v>445</v>
      </c>
      <c r="BAY450" s="19">
        <v>398</v>
      </c>
      <c r="BAZ450" s="19">
        <v>403</v>
      </c>
      <c r="BBA450" s="19"/>
      <c r="BBB450" s="22">
        <v>396</v>
      </c>
      <c r="BBC450" s="22">
        <v>400</v>
      </c>
      <c r="BBD450" s="22">
        <v>397</v>
      </c>
      <c r="BBE450" s="19">
        <v>410</v>
      </c>
      <c r="BBF450" s="19">
        <v>415</v>
      </c>
      <c r="BBG450" s="19">
        <v>410</v>
      </c>
      <c r="BBH450" s="19">
        <v>407</v>
      </c>
      <c r="BBI450" s="19">
        <v>412</v>
      </c>
      <c r="BBJ450" s="19"/>
      <c r="BBK450" s="19">
        <v>420</v>
      </c>
      <c r="BBL450" s="19">
        <v>425</v>
      </c>
      <c r="BBM450" s="19"/>
      <c r="BBN450" s="19"/>
      <c r="BBO450" s="19">
        <v>455</v>
      </c>
      <c r="BBP450" s="19"/>
      <c r="BBQ450" s="19">
        <v>442</v>
      </c>
      <c r="BBR450" s="19">
        <v>447</v>
      </c>
      <c r="BBS450" s="19"/>
      <c r="BBT450" s="19">
        <v>464</v>
      </c>
      <c r="BBU450" s="19">
        <v>467</v>
      </c>
      <c r="BBV450" s="19"/>
      <c r="BBW450" s="19">
        <v>462</v>
      </c>
      <c r="BBX450" s="19">
        <v>465</v>
      </c>
      <c r="BBY450" s="19"/>
      <c r="BBZ450" s="19">
        <v>470</v>
      </c>
      <c r="BCA450" s="19">
        <v>475</v>
      </c>
      <c r="BCB450" s="19">
        <v>472</v>
      </c>
      <c r="BCC450" s="21">
        <v>475</v>
      </c>
      <c r="BCD450" s="21">
        <v>480</v>
      </c>
      <c r="BCE450" s="21"/>
      <c r="BCF450" s="19">
        <v>472</v>
      </c>
      <c r="BCG450" s="19">
        <v>477</v>
      </c>
      <c r="BCH450" s="19">
        <v>475</v>
      </c>
      <c r="BCI450" s="19">
        <v>470</v>
      </c>
      <c r="BCJ450" s="19">
        <v>475</v>
      </c>
      <c r="BCK450" s="19"/>
      <c r="BCL450" s="22">
        <v>463</v>
      </c>
      <c r="BCM450" s="22">
        <v>468</v>
      </c>
      <c r="BCN450" s="22"/>
      <c r="BCO450" s="19">
        <v>457</v>
      </c>
      <c r="BCP450" s="19">
        <v>462</v>
      </c>
      <c r="BCQ450" s="19"/>
      <c r="BCR450" s="19">
        <v>493</v>
      </c>
      <c r="BCS450" s="19">
        <v>488</v>
      </c>
      <c r="BCT450" s="19"/>
      <c r="BCU450" s="22">
        <v>480</v>
      </c>
      <c r="BCV450" s="22">
        <v>485</v>
      </c>
      <c r="BCW450" s="22"/>
      <c r="BCX450" s="19">
        <v>490</v>
      </c>
      <c r="BCY450" s="19"/>
      <c r="BCZ450" s="19">
        <v>492</v>
      </c>
      <c r="BDA450" s="19">
        <v>502</v>
      </c>
      <c r="BDB450" s="19"/>
      <c r="BDC450" s="19"/>
      <c r="BDD450" s="22">
        <v>495</v>
      </c>
      <c r="BDE450" s="22">
        <v>500</v>
      </c>
      <c r="BDF450" s="22"/>
      <c r="BDG450" s="19">
        <v>495</v>
      </c>
      <c r="BDH450" s="19">
        <v>500</v>
      </c>
      <c r="BDI450" s="19"/>
      <c r="BDJ450" s="19">
        <v>497</v>
      </c>
      <c r="BDK450" s="19">
        <v>502</v>
      </c>
      <c r="BDL450" s="19"/>
      <c r="BDM450" s="21">
        <v>505</v>
      </c>
      <c r="BDN450" s="21">
        <v>510</v>
      </c>
      <c r="BDO450" s="21">
        <v>506</v>
      </c>
      <c r="BDP450" s="19">
        <v>515</v>
      </c>
      <c r="BDQ450" s="19">
        <v>520</v>
      </c>
      <c r="BDR450" s="19">
        <v>515</v>
      </c>
      <c r="BDS450" s="19">
        <v>529</v>
      </c>
      <c r="BDT450" s="19">
        <v>534</v>
      </c>
      <c r="BDU450" s="19">
        <v>529.5</v>
      </c>
      <c r="BDV450" s="22">
        <v>507</v>
      </c>
      <c r="BDW450" s="22">
        <v>512</v>
      </c>
      <c r="BDX450" s="22">
        <v>506</v>
      </c>
      <c r="BDY450" s="19">
        <v>533</v>
      </c>
      <c r="BDZ450" s="19">
        <v>538</v>
      </c>
      <c r="BEA450" s="19">
        <v>535</v>
      </c>
      <c r="BEB450" s="19">
        <v>526</v>
      </c>
      <c r="BEC450" s="19">
        <v>531</v>
      </c>
      <c r="BED450" s="19"/>
      <c r="BEE450" s="22">
        <v>540</v>
      </c>
      <c r="BEF450" s="22">
        <v>545</v>
      </c>
      <c r="BEG450" s="22">
        <v>541</v>
      </c>
      <c r="BEH450" s="19">
        <v>568</v>
      </c>
      <c r="BEI450" s="19"/>
      <c r="BEJ450" s="19">
        <v>569.5</v>
      </c>
      <c r="BEK450" s="19">
        <v>590</v>
      </c>
      <c r="BEL450" s="19"/>
      <c r="BEM450" s="19">
        <v>590</v>
      </c>
      <c r="BEN450" s="22">
        <v>615</v>
      </c>
      <c r="BEO450" s="22"/>
      <c r="BEP450" s="22">
        <v>618</v>
      </c>
      <c r="BEQ450" s="19">
        <v>607</v>
      </c>
      <c r="BER450" s="19"/>
      <c r="BES450" s="19"/>
      <c r="BET450" s="19">
        <v>619</v>
      </c>
      <c r="BEU450" s="19">
        <v>624</v>
      </c>
      <c r="BEV450" s="19">
        <v>621</v>
      </c>
      <c r="BEW450" s="21">
        <v>625</v>
      </c>
      <c r="BEX450" s="21">
        <v>630</v>
      </c>
      <c r="BEY450" s="21">
        <v>623</v>
      </c>
      <c r="BEZ450" s="19">
        <v>648</v>
      </c>
      <c r="BFA450" s="19">
        <v>653</v>
      </c>
      <c r="BFB450" s="19"/>
      <c r="BFC450" s="19">
        <v>615</v>
      </c>
      <c r="BFD450" s="19">
        <v>620</v>
      </c>
      <c r="BFE450" s="19"/>
      <c r="BFF450" s="22">
        <v>616</v>
      </c>
      <c r="BFG450" s="22">
        <v>621</v>
      </c>
      <c r="BFH450" s="22"/>
      <c r="BFI450" s="19">
        <v>630</v>
      </c>
      <c r="BFJ450" s="19"/>
      <c r="BFK450" s="19"/>
      <c r="BFL450" s="19">
        <v>630</v>
      </c>
      <c r="BFM450" s="19">
        <v>635</v>
      </c>
      <c r="BFN450" s="19"/>
      <c r="BFO450" s="22">
        <v>652</v>
      </c>
      <c r="BFP450" s="22"/>
      <c r="BFQ450" s="22">
        <v>660</v>
      </c>
      <c r="BFR450" s="19">
        <v>682</v>
      </c>
      <c r="BFS450" s="19">
        <v>681</v>
      </c>
      <c r="BFT450" s="19">
        <v>683</v>
      </c>
      <c r="BFU450" s="19">
        <v>682</v>
      </c>
      <c r="BFV450" s="19">
        <v>687</v>
      </c>
      <c r="BFW450" s="19">
        <v>683</v>
      </c>
      <c r="BFX450" s="22">
        <v>690</v>
      </c>
      <c r="BFY450" s="22">
        <v>695</v>
      </c>
      <c r="BFZ450" s="22"/>
      <c r="BGA450" s="19">
        <v>679</v>
      </c>
      <c r="BGB450" s="19">
        <v>684</v>
      </c>
      <c r="BGC450" s="19">
        <v>680</v>
      </c>
      <c r="BGD450" s="19">
        <v>693</v>
      </c>
      <c r="BGE450" s="19">
        <v>698</v>
      </c>
      <c r="BGF450" s="19"/>
      <c r="BGG450" s="23">
        <v>697</v>
      </c>
      <c r="BGH450" s="23">
        <v>702</v>
      </c>
      <c r="BGI450" s="23"/>
      <c r="BGJ450" s="19">
        <v>700</v>
      </c>
      <c r="BGK450" s="19">
        <v>705</v>
      </c>
      <c r="BGL450" s="19">
        <v>700</v>
      </c>
      <c r="BGM450" s="19">
        <v>702</v>
      </c>
      <c r="BGN450" s="19">
        <v>707</v>
      </c>
      <c r="BGO450" s="19">
        <v>703</v>
      </c>
      <c r="BGP450" s="22">
        <v>675</v>
      </c>
      <c r="BGQ450" s="22">
        <v>680</v>
      </c>
      <c r="BGR450" s="22">
        <v>676</v>
      </c>
      <c r="BGS450" s="19">
        <v>657</v>
      </c>
      <c r="BGT450" s="19">
        <v>662</v>
      </c>
      <c r="BGU450" s="19">
        <v>657</v>
      </c>
      <c r="BGV450" s="19">
        <v>655</v>
      </c>
      <c r="BGW450" s="19">
        <v>660</v>
      </c>
      <c r="BGX450" s="19">
        <v>657</v>
      </c>
      <c r="BGY450" s="22">
        <v>645</v>
      </c>
      <c r="BGZ450" s="22">
        <v>650</v>
      </c>
      <c r="BHA450" s="22"/>
      <c r="BHB450" s="19">
        <v>645</v>
      </c>
      <c r="BHC450" s="19">
        <v>650</v>
      </c>
      <c r="BHD450" s="19"/>
      <c r="BHE450" s="19">
        <v>645</v>
      </c>
      <c r="BHF450" s="19">
        <v>650</v>
      </c>
      <c r="BHG450" s="19">
        <v>645</v>
      </c>
      <c r="BHH450" s="22">
        <v>635</v>
      </c>
      <c r="BHI450" s="22">
        <v>640</v>
      </c>
      <c r="BHJ450" s="22">
        <v>636</v>
      </c>
      <c r="BHK450" s="19">
        <v>638</v>
      </c>
      <c r="BHL450" s="19"/>
      <c r="BHM450" s="19"/>
      <c r="BHN450" s="19">
        <v>639</v>
      </c>
      <c r="BHO450" s="19">
        <v>644</v>
      </c>
      <c r="BHP450" s="19"/>
      <c r="BHQ450" s="21">
        <v>637</v>
      </c>
      <c r="BHR450" s="21">
        <v>642</v>
      </c>
      <c r="BHS450" s="21">
        <v>638</v>
      </c>
      <c r="BHT450" s="19">
        <v>653</v>
      </c>
      <c r="BHU450" s="19">
        <v>639.5</v>
      </c>
      <c r="BHV450" s="19"/>
      <c r="BHW450" s="19">
        <v>652</v>
      </c>
      <c r="BHX450" s="19">
        <v>605</v>
      </c>
      <c r="BHY450" s="19"/>
      <c r="BHZ450" s="22">
        <v>608</v>
      </c>
      <c r="BIA450" s="22">
        <v>600</v>
      </c>
      <c r="BIB450" s="22"/>
      <c r="BIC450" s="19">
        <v>608</v>
      </c>
      <c r="BID450" s="19">
        <v>603</v>
      </c>
      <c r="BIE450" s="19"/>
      <c r="BIF450" s="19">
        <v>608.5</v>
      </c>
      <c r="BIG450" s="19">
        <v>605</v>
      </c>
      <c r="BIH450" s="19"/>
      <c r="BII450" s="22">
        <v>632</v>
      </c>
      <c r="BIJ450" s="22">
        <v>608.5</v>
      </c>
      <c r="BIK450" s="22" t="s">
        <v>567</v>
      </c>
      <c r="BIL450" s="19">
        <v>645</v>
      </c>
      <c r="BIM450" s="19">
        <v>630</v>
      </c>
      <c r="BIN450" s="19"/>
      <c r="BIO450" s="19">
        <v>645</v>
      </c>
      <c r="BIP450" s="19">
        <v>641</v>
      </c>
      <c r="BIQ450" s="19"/>
      <c r="BIR450" s="22">
        <v>643</v>
      </c>
      <c r="BIS450" s="22">
        <v>627</v>
      </c>
      <c r="BIT450" s="22"/>
      <c r="BIU450" s="19">
        <v>625</v>
      </c>
      <c r="BIV450" s="19">
        <v>617</v>
      </c>
      <c r="BIW450" s="19"/>
      <c r="BIX450" s="19">
        <v>627.75</v>
      </c>
      <c r="BIY450" s="19">
        <v>622</v>
      </c>
      <c r="BIZ450" s="19"/>
      <c r="BJA450" s="21">
        <v>625.5</v>
      </c>
      <c r="BJB450" s="21">
        <v>620</v>
      </c>
      <c r="BJC450" s="21"/>
      <c r="BJD450" s="19">
        <v>630</v>
      </c>
      <c r="BJE450" s="19">
        <v>624</v>
      </c>
      <c r="BJF450" s="19"/>
      <c r="BJG450" s="19">
        <v>630.5</v>
      </c>
      <c r="BJH450" s="19">
        <v>624</v>
      </c>
      <c r="BJI450" s="19"/>
      <c r="BJJ450" s="22">
        <v>636</v>
      </c>
      <c r="BJK450" s="22">
        <v>597</v>
      </c>
      <c r="BJL450" s="22"/>
      <c r="BJM450" s="19">
        <v>610</v>
      </c>
      <c r="BJN450" s="19">
        <v>605</v>
      </c>
      <c r="BJO450" s="19"/>
      <c r="BJP450" s="19">
        <v>610</v>
      </c>
      <c r="BJQ450" s="19">
        <v>600</v>
      </c>
      <c r="BJR450" s="19"/>
      <c r="BJS450" s="22">
        <v>605</v>
      </c>
      <c r="BJT450" s="22">
        <v>598</v>
      </c>
      <c r="BJU450" s="22"/>
      <c r="BJV450" s="19">
        <v>607</v>
      </c>
      <c r="BJW450" s="19">
        <v>600</v>
      </c>
      <c r="BJX450" s="19"/>
      <c r="BJY450" s="19">
        <v>609</v>
      </c>
      <c r="BJZ450" s="19">
        <v>605</v>
      </c>
      <c r="BKA450" s="19"/>
      <c r="BKB450" s="22">
        <v>610</v>
      </c>
      <c r="BKC450" s="22">
        <v>605</v>
      </c>
      <c r="BKD450" s="22"/>
      <c r="BKE450" s="19">
        <v>610</v>
      </c>
      <c r="BKF450" s="19">
        <v>605</v>
      </c>
      <c r="BKG450" s="19"/>
      <c r="BKH450" s="19">
        <v>615</v>
      </c>
      <c r="BKI450" s="19">
        <v>605</v>
      </c>
      <c r="BKJ450" s="19"/>
      <c r="BKK450" s="21">
        <v>617</v>
      </c>
      <c r="BKL450" s="21">
        <v>610</v>
      </c>
      <c r="BKM450" s="21"/>
      <c r="BKN450" s="19">
        <v>628</v>
      </c>
      <c r="BKO450" s="22">
        <v>633</v>
      </c>
      <c r="BKP450" s="19">
        <v>630</v>
      </c>
      <c r="BKQ450" s="19">
        <v>627</v>
      </c>
      <c r="BKR450" s="19">
        <v>632</v>
      </c>
      <c r="BKS450" s="19">
        <v>628</v>
      </c>
      <c r="BKT450" s="22">
        <v>585</v>
      </c>
      <c r="BKU450" s="22">
        <v>590</v>
      </c>
      <c r="BKV450" s="22">
        <v>588</v>
      </c>
      <c r="BKW450" s="19">
        <v>585</v>
      </c>
      <c r="BKX450" s="19">
        <v>590</v>
      </c>
      <c r="BKY450" s="19">
        <v>585</v>
      </c>
      <c r="BKZ450" s="19">
        <v>579</v>
      </c>
      <c r="BLA450" s="19">
        <v>584</v>
      </c>
      <c r="BLB450" s="19">
        <v>581</v>
      </c>
      <c r="BLC450" s="19">
        <v>577</v>
      </c>
      <c r="BLD450" s="19">
        <v>582</v>
      </c>
      <c r="BLE450" s="22">
        <v>578</v>
      </c>
      <c r="BLF450" s="19">
        <v>575</v>
      </c>
      <c r="BLG450" s="19">
        <v>580</v>
      </c>
      <c r="BLH450" s="19">
        <v>575</v>
      </c>
      <c r="BLI450" s="13">
        <v>660</v>
      </c>
      <c r="BLJ450" s="13"/>
      <c r="BLK450" s="13"/>
      <c r="BLL450" s="13">
        <v>720</v>
      </c>
      <c r="BLM450" s="13"/>
      <c r="BLN450" s="13">
        <v>725</v>
      </c>
    </row>
    <row r="451" spans="1:7 1184:1678">
      <c r="A451" s="7" t="s">
        <v>1387</v>
      </c>
      <c r="B451" s="8">
        <v>459</v>
      </c>
      <c r="C451" s="7" t="s">
        <v>278</v>
      </c>
      <c r="D451" s="7" t="s">
        <v>1388</v>
      </c>
      <c r="E451" s="7" t="s">
        <v>1389</v>
      </c>
      <c r="F451" s="7"/>
      <c r="G451" s="7">
        <v>250</v>
      </c>
      <c r="ASN451" s="19"/>
      <c r="ASO451" s="19"/>
      <c r="ASP451" s="19"/>
      <c r="ASQ451" s="19"/>
      <c r="ASR451" s="19"/>
      <c r="ASS451" s="19"/>
      <c r="AST451" s="19"/>
      <c r="ASU451" s="19"/>
      <c r="ASV451" s="19"/>
      <c r="ASW451" s="19"/>
      <c r="ASX451" s="19"/>
      <c r="ASY451" s="19"/>
      <c r="ASZ451" s="19"/>
      <c r="ATA451" s="19"/>
      <c r="ATB451" s="19"/>
      <c r="ATC451" s="19"/>
      <c r="ATD451" s="19"/>
      <c r="ATE451" s="19"/>
      <c r="ATF451" s="19"/>
      <c r="ATG451" s="19"/>
      <c r="ATH451" s="19"/>
      <c r="ATI451" s="19"/>
      <c r="ATJ451" s="19"/>
      <c r="ATK451" s="19"/>
      <c r="ATL451" s="19"/>
      <c r="ATM451" s="19"/>
      <c r="ATN451" s="19"/>
      <c r="ATO451" s="19"/>
      <c r="ATP451" s="19"/>
      <c r="ATQ451" s="19"/>
      <c r="ATR451" s="19"/>
      <c r="ATS451" s="19"/>
      <c r="ATT451" s="19"/>
      <c r="ATU451" s="21"/>
      <c r="ATV451" s="21"/>
      <c r="ATW451" s="21"/>
      <c r="ATX451" s="19"/>
      <c r="ATY451" s="19"/>
      <c r="ATZ451" s="19"/>
      <c r="AUA451" s="19"/>
      <c r="AUB451" s="19"/>
      <c r="AUC451" s="19"/>
      <c r="AUD451" s="19"/>
      <c r="AUE451" s="19"/>
      <c r="AUF451" s="19"/>
      <c r="AUG451" s="19"/>
      <c r="AUH451" s="19"/>
      <c r="AUI451" s="19"/>
      <c r="AUJ451" s="19"/>
      <c r="AUK451" s="19"/>
      <c r="AUL451" s="19"/>
      <c r="AUM451" s="19"/>
      <c r="AUN451" s="19"/>
      <c r="AUO451" s="19"/>
      <c r="AUP451" s="19"/>
      <c r="AUQ451" s="19"/>
      <c r="AUR451" s="19"/>
      <c r="AUS451" s="19"/>
      <c r="AUT451" s="19"/>
      <c r="AUU451" s="19"/>
      <c r="AUV451" s="19"/>
      <c r="AUW451" s="19"/>
      <c r="AUX451" s="19"/>
      <c r="AUY451" s="19"/>
      <c r="AUZ451" s="19"/>
      <c r="AVA451" s="19"/>
      <c r="AVB451" s="19"/>
      <c r="AVC451" s="19"/>
      <c r="AVD451" s="19"/>
      <c r="AVE451" s="21"/>
      <c r="AVF451" s="21"/>
      <c r="AVG451" s="21"/>
      <c r="AVH451" s="19"/>
      <c r="AVI451" s="19"/>
      <c r="AVJ451" s="19"/>
      <c r="AVK451" s="19"/>
      <c r="AVL451" s="19"/>
      <c r="AVM451" s="19"/>
      <c r="AVN451" s="19"/>
      <c r="AVO451" s="19"/>
      <c r="AVP451" s="22"/>
      <c r="AVQ451" s="19"/>
      <c r="AVR451" s="19"/>
      <c r="AVS451" s="19"/>
      <c r="AVT451" s="19"/>
      <c r="AVU451" s="19"/>
      <c r="AVV451" s="19"/>
      <c r="AVW451" s="19"/>
      <c r="AVX451" s="19"/>
      <c r="AVY451" s="22"/>
      <c r="AVZ451" s="19"/>
      <c r="AWA451" s="19"/>
      <c r="AWB451" s="19"/>
      <c r="AWC451" s="19"/>
      <c r="AWD451" s="19"/>
      <c r="AWE451" s="19"/>
      <c r="AWF451" s="19"/>
      <c r="AWG451" s="19"/>
      <c r="AWH451" s="22"/>
      <c r="AWI451" s="19"/>
      <c r="AWJ451" s="19"/>
      <c r="AWK451" s="19"/>
      <c r="AWL451" s="19"/>
      <c r="AWM451" s="19"/>
      <c r="AWN451" s="19"/>
      <c r="AWO451" s="21"/>
      <c r="AWP451" s="21"/>
      <c r="AWQ451" s="21"/>
      <c r="AWR451" s="19"/>
      <c r="AWS451" s="19"/>
      <c r="AWT451" s="19"/>
      <c r="AWU451" s="19"/>
      <c r="AWV451" s="19"/>
      <c r="AWW451" s="19"/>
      <c r="AWX451" s="19"/>
      <c r="AWY451" s="19"/>
      <c r="AWZ451" s="22"/>
      <c r="AXA451" s="19"/>
      <c r="AXB451" s="19"/>
      <c r="AXC451" s="19"/>
      <c r="AXD451" s="19"/>
      <c r="AXE451" s="19"/>
      <c r="AXF451" s="19"/>
      <c r="AXG451" s="19"/>
      <c r="AXH451" s="19"/>
      <c r="AXI451" s="22"/>
      <c r="AXJ451" s="19"/>
      <c r="AXK451" s="19"/>
      <c r="AXL451" s="19"/>
      <c r="AXM451" s="19"/>
      <c r="AXN451" s="19"/>
      <c r="AXO451" s="19"/>
      <c r="AXP451" s="19"/>
      <c r="AXQ451" s="19"/>
      <c r="AXR451" s="22"/>
      <c r="AXS451" s="19"/>
      <c r="AXT451" s="19"/>
      <c r="AXU451" s="19"/>
      <c r="AXV451" s="19"/>
      <c r="AXW451" s="19"/>
      <c r="AXX451" s="19"/>
      <c r="AXY451" s="21"/>
      <c r="AXZ451" s="21"/>
      <c r="AYA451" s="21"/>
      <c r="AYB451" s="22">
        <v>607</v>
      </c>
      <c r="AYC451" s="22">
        <v>612</v>
      </c>
      <c r="AYD451" s="22"/>
      <c r="AYE451" s="22">
        <v>565</v>
      </c>
      <c r="AYF451" s="22">
        <v>572</v>
      </c>
      <c r="AYG451" s="22"/>
      <c r="AYH451" s="22">
        <v>544</v>
      </c>
      <c r="AYI451" s="22">
        <v>550</v>
      </c>
      <c r="AYJ451" s="22"/>
      <c r="AYK451" s="22"/>
      <c r="AYL451" s="22">
        <v>537</v>
      </c>
      <c r="AYM451" s="22"/>
      <c r="AYN451" s="22"/>
      <c r="AYO451" s="22">
        <v>545</v>
      </c>
      <c r="AYP451" s="22"/>
      <c r="AYQ451" s="22"/>
      <c r="AYR451" s="22">
        <v>550</v>
      </c>
      <c r="AYS451" s="22"/>
      <c r="AYT451" s="22">
        <v>550</v>
      </c>
      <c r="AYU451" s="22"/>
      <c r="AYV451" s="22"/>
      <c r="AYW451" s="22">
        <v>600</v>
      </c>
      <c r="AYX451" s="22"/>
      <c r="AYY451" s="22"/>
      <c r="AYZ451" s="22">
        <v>628</v>
      </c>
      <c r="AZA451" s="22">
        <v>635</v>
      </c>
      <c r="AZB451" s="22">
        <v>630</v>
      </c>
      <c r="AZC451" s="22">
        <v>595</v>
      </c>
      <c r="AZD451" s="22">
        <v>600</v>
      </c>
      <c r="AZE451" s="22"/>
      <c r="AZF451" s="22"/>
      <c r="AZG451" s="22">
        <v>490</v>
      </c>
      <c r="AZH451" s="22"/>
      <c r="AZI451" s="21">
        <v>470</v>
      </c>
      <c r="AZJ451" s="21"/>
      <c r="AZK451" s="21"/>
      <c r="AZL451" s="19">
        <v>490</v>
      </c>
      <c r="AZM451" s="19"/>
      <c r="AZN451" s="19"/>
      <c r="AZO451" s="19"/>
      <c r="AZP451" s="19">
        <v>490</v>
      </c>
      <c r="AZQ451" s="19"/>
      <c r="AZR451" s="19">
        <v>440</v>
      </c>
      <c r="AZS451" s="19">
        <v>450</v>
      </c>
      <c r="AZT451" s="19"/>
      <c r="AZU451" s="19">
        <v>440</v>
      </c>
      <c r="AZV451" s="19">
        <v>445</v>
      </c>
      <c r="AZW451" s="19"/>
      <c r="AZX451" s="19"/>
      <c r="AZY451" s="19">
        <v>430</v>
      </c>
      <c r="AZZ451" s="19"/>
      <c r="BAA451" s="22"/>
      <c r="BAB451" s="22">
        <v>410</v>
      </c>
      <c r="BAC451" s="22"/>
      <c r="BAD451" s="19"/>
      <c r="BAE451" s="19">
        <v>400</v>
      </c>
      <c r="BAF451" s="19"/>
      <c r="BAG451" s="19">
        <v>380</v>
      </c>
      <c r="BAH451" s="19">
        <v>385</v>
      </c>
      <c r="BAI451" s="19"/>
      <c r="BAJ451" s="19">
        <v>390</v>
      </c>
      <c r="BAK451" s="19"/>
      <c r="BAL451" s="19"/>
      <c r="BAM451" s="19">
        <v>430</v>
      </c>
      <c r="BAN451" s="19"/>
      <c r="BAO451" s="19"/>
      <c r="BAP451" s="22"/>
      <c r="BAQ451" s="22">
        <v>440</v>
      </c>
      <c r="BAR451" s="22"/>
      <c r="BAS451" s="21">
        <v>410</v>
      </c>
      <c r="BAT451" s="21">
        <v>420</v>
      </c>
      <c r="BAU451" s="21">
        <v>413</v>
      </c>
      <c r="BAV451" s="19">
        <v>430</v>
      </c>
      <c r="BAW451" s="19"/>
      <c r="BAX451" s="19">
        <v>435</v>
      </c>
      <c r="BAY451" s="19">
        <v>425</v>
      </c>
      <c r="BAZ451" s="19">
        <v>430</v>
      </c>
      <c r="BBA451" s="19"/>
      <c r="BBB451" s="22">
        <v>389</v>
      </c>
      <c r="BBC451" s="22">
        <v>393</v>
      </c>
      <c r="BBD451" s="22"/>
      <c r="BBE451" s="19">
        <v>390</v>
      </c>
      <c r="BBF451" s="19">
        <v>395</v>
      </c>
      <c r="BBG451" s="19"/>
      <c r="BBH451" s="19">
        <v>387</v>
      </c>
      <c r="BBI451" s="19">
        <v>392</v>
      </c>
      <c r="BBJ451" s="19"/>
      <c r="BBK451" s="19">
        <v>395</v>
      </c>
      <c r="BBL451" s="19">
        <v>400</v>
      </c>
      <c r="BBM451" s="19"/>
      <c r="BBN451" s="19">
        <v>420</v>
      </c>
      <c r="BBO451" s="19">
        <v>425</v>
      </c>
      <c r="BBP451" s="19"/>
      <c r="BBQ451" s="19">
        <v>440</v>
      </c>
      <c r="BBR451" s="19">
        <v>445</v>
      </c>
      <c r="BBS451" s="19"/>
      <c r="BBT451" s="19">
        <v>458</v>
      </c>
      <c r="BBU451" s="19"/>
      <c r="BBV451" s="19"/>
      <c r="BBW451" s="19">
        <v>445</v>
      </c>
      <c r="BBX451" s="19">
        <v>450</v>
      </c>
      <c r="BBY451" s="19"/>
      <c r="BBZ451" s="19">
        <v>464</v>
      </c>
      <c r="BCA451" s="19">
        <v>469</v>
      </c>
      <c r="BCB451" s="19">
        <v>466</v>
      </c>
      <c r="BCC451" s="21">
        <v>467</v>
      </c>
      <c r="BCD451" s="21">
        <v>472</v>
      </c>
      <c r="BCE451" s="21"/>
      <c r="BCF451" s="19">
        <v>475</v>
      </c>
      <c r="BCG451" s="19"/>
      <c r="BCH451" s="19"/>
      <c r="BCI451" s="19">
        <v>479</v>
      </c>
      <c r="BCJ451" s="19">
        <v>484</v>
      </c>
      <c r="BCK451" s="19"/>
      <c r="BCL451" s="22">
        <v>500</v>
      </c>
      <c r="BCM451" s="22">
        <v>505</v>
      </c>
      <c r="BCN451" s="22"/>
      <c r="BCO451" s="19"/>
      <c r="BCP451" s="19">
        <v>485</v>
      </c>
      <c r="BCQ451" s="19"/>
      <c r="BCR451" s="19">
        <v>490</v>
      </c>
      <c r="BCS451" s="19"/>
      <c r="BCT451" s="19"/>
      <c r="BCU451" s="22">
        <v>491</v>
      </c>
      <c r="BCV451" s="22">
        <v>500</v>
      </c>
      <c r="BCW451" s="22"/>
      <c r="BCX451" s="19">
        <v>520</v>
      </c>
      <c r="BCY451" s="19"/>
      <c r="BCZ451" s="19"/>
      <c r="BDA451" s="19">
        <v>535</v>
      </c>
      <c r="BDB451" s="19"/>
      <c r="BDC451" s="19"/>
      <c r="BDD451" s="22">
        <v>537</v>
      </c>
      <c r="BDE451" s="22">
        <v>542</v>
      </c>
      <c r="BDF451" s="22">
        <v>540</v>
      </c>
      <c r="BDG451" s="19">
        <v>538</v>
      </c>
      <c r="BDH451" s="19">
        <v>543</v>
      </c>
      <c r="BDI451" s="19"/>
      <c r="BDJ451" s="19">
        <v>539</v>
      </c>
      <c r="BDK451" s="19">
        <v>544</v>
      </c>
      <c r="BDL451" s="19">
        <v>540</v>
      </c>
      <c r="BDM451" s="21">
        <v>543</v>
      </c>
      <c r="BDN451" s="21">
        <v>548</v>
      </c>
      <c r="BDO451" s="21"/>
      <c r="BDP451" s="19">
        <v>563</v>
      </c>
      <c r="BDQ451" s="19">
        <v>568</v>
      </c>
      <c r="BDR451" s="19">
        <v>564.5</v>
      </c>
      <c r="BDS451" s="19">
        <v>575</v>
      </c>
      <c r="BDT451" s="19"/>
      <c r="BDU451" s="19">
        <v>575</v>
      </c>
      <c r="BDV451" s="22">
        <v>550</v>
      </c>
      <c r="BDW451" s="22"/>
      <c r="BDX451" s="22"/>
      <c r="BDY451" s="19">
        <v>590</v>
      </c>
      <c r="BDZ451" s="19"/>
      <c r="BEA451" s="19"/>
      <c r="BEB451" s="19">
        <v>594</v>
      </c>
      <c r="BEC451" s="19">
        <v>599</v>
      </c>
      <c r="BED451" s="19">
        <v>596</v>
      </c>
      <c r="BEE451" s="22">
        <v>604</v>
      </c>
      <c r="BEF451" s="22">
        <v>609</v>
      </c>
      <c r="BEG451" s="22"/>
      <c r="BEH451" s="19">
        <v>629</v>
      </c>
      <c r="BEI451" s="19"/>
      <c r="BEJ451" s="19"/>
      <c r="BEK451" s="19">
        <v>649</v>
      </c>
      <c r="BEL451" s="19"/>
      <c r="BEM451" s="19">
        <v>652</v>
      </c>
      <c r="BEN451" s="22">
        <v>665</v>
      </c>
      <c r="BEO451" s="22"/>
      <c r="BEP451" s="22"/>
      <c r="BEQ451" s="19">
        <v>650</v>
      </c>
      <c r="BER451" s="19">
        <v>655</v>
      </c>
      <c r="BES451" s="19"/>
      <c r="BET451" s="19">
        <v>655</v>
      </c>
      <c r="BEU451" s="19">
        <v>660</v>
      </c>
      <c r="BEV451" s="19"/>
      <c r="BEW451" s="21">
        <v>655</v>
      </c>
      <c r="BEX451" s="21"/>
      <c r="BEY451" s="21">
        <v>657</v>
      </c>
      <c r="BEZ451" s="19">
        <v>672</v>
      </c>
      <c r="BFA451" s="19"/>
      <c r="BFB451" s="19"/>
      <c r="BFC451" s="19">
        <v>683</v>
      </c>
      <c r="BFD451" s="19"/>
      <c r="BFE451" s="19"/>
      <c r="BFF451" s="22">
        <v>648</v>
      </c>
      <c r="BFG451" s="22"/>
      <c r="BFH451" s="22"/>
      <c r="BFI451" s="19">
        <v>655</v>
      </c>
      <c r="BFJ451" s="19"/>
      <c r="BFK451" s="19"/>
      <c r="BFL451" s="19">
        <v>678</v>
      </c>
      <c r="BFM451" s="19"/>
      <c r="BFN451" s="19">
        <v>680</v>
      </c>
      <c r="BFO451" s="22">
        <v>715</v>
      </c>
      <c r="BFP451" s="22"/>
      <c r="BFQ451" s="22"/>
      <c r="BFR451" s="19">
        <v>735</v>
      </c>
      <c r="BFS451" s="19"/>
      <c r="BFT451" s="19">
        <v>739</v>
      </c>
      <c r="BFU451" s="19">
        <v>725</v>
      </c>
      <c r="BFV451" s="19"/>
      <c r="BFW451" s="19"/>
      <c r="BFX451" s="22">
        <v>733</v>
      </c>
      <c r="BFY451" s="22">
        <v>738</v>
      </c>
      <c r="BFZ451" s="22"/>
      <c r="BGA451" s="19">
        <v>745</v>
      </c>
      <c r="BGB451" s="19">
        <v>750</v>
      </c>
      <c r="BGC451" s="19"/>
      <c r="BGD451" s="19">
        <v>743</v>
      </c>
      <c r="BGE451" s="19">
        <v>748</v>
      </c>
      <c r="BGF451" s="19"/>
      <c r="BGG451" s="23">
        <v>740</v>
      </c>
      <c r="BGH451" s="23"/>
      <c r="BGI451" s="23"/>
      <c r="BGJ451" s="19">
        <v>745</v>
      </c>
      <c r="BGK451" s="19"/>
      <c r="BGL451" s="19"/>
      <c r="BGM451" s="19">
        <v>745</v>
      </c>
      <c r="BGN451" s="19">
        <v>750</v>
      </c>
      <c r="BGO451" s="19"/>
      <c r="BGP451" s="22">
        <v>710</v>
      </c>
      <c r="BGQ451" s="22"/>
      <c r="BGR451" s="22"/>
      <c r="BGS451" s="19">
        <v>720</v>
      </c>
      <c r="BGT451" s="19"/>
      <c r="BGU451" s="19"/>
      <c r="BGV451" s="19">
        <v>722</v>
      </c>
      <c r="BGW451" s="19"/>
      <c r="BGX451" s="19"/>
      <c r="BGY451" s="22">
        <v>723</v>
      </c>
      <c r="BGZ451" s="22"/>
      <c r="BHA451" s="22">
        <v>725</v>
      </c>
      <c r="BHB451" s="19">
        <v>715</v>
      </c>
      <c r="BHC451" s="19">
        <v>720</v>
      </c>
      <c r="BHD451" s="19">
        <v>715</v>
      </c>
      <c r="BHE451" s="19">
        <v>715</v>
      </c>
      <c r="BHF451" s="19"/>
      <c r="BHG451" s="19"/>
      <c r="BHH451" s="22">
        <v>714</v>
      </c>
      <c r="BHI451" s="22">
        <v>719</v>
      </c>
      <c r="BHJ451" s="22"/>
      <c r="BHK451" s="19">
        <v>715</v>
      </c>
      <c r="BHL451" s="19"/>
      <c r="BHM451" s="19"/>
      <c r="BHN451" s="19">
        <v>720</v>
      </c>
      <c r="BHO451" s="19"/>
      <c r="BHP451" s="19"/>
      <c r="BHQ451" s="21">
        <v>708</v>
      </c>
      <c r="BHR451" s="21">
        <v>713</v>
      </c>
      <c r="BHS451" s="21"/>
      <c r="BHT451" s="19">
        <v>741</v>
      </c>
      <c r="BHU451" s="19">
        <v>718</v>
      </c>
      <c r="BHV451" s="19"/>
      <c r="BHW451" s="19">
        <v>750</v>
      </c>
      <c r="BHX451" s="19">
        <v>743</v>
      </c>
      <c r="BHY451" s="19"/>
      <c r="BHZ451" s="22">
        <v>750</v>
      </c>
      <c r="BIA451" s="22">
        <v>702</v>
      </c>
      <c r="BIB451" s="22"/>
      <c r="BIC451" s="19">
        <v>705</v>
      </c>
      <c r="BID451" s="19">
        <v>702</v>
      </c>
      <c r="BIE451" s="19"/>
      <c r="BIF451" s="19">
        <v>705</v>
      </c>
      <c r="BIG451" s="19">
        <v>700</v>
      </c>
      <c r="BIH451" s="19"/>
      <c r="BII451" s="22">
        <v>705</v>
      </c>
      <c r="BIJ451" s="22">
        <v>705</v>
      </c>
      <c r="BIK451" s="22"/>
      <c r="BIL451" s="19">
        <v>715</v>
      </c>
      <c r="BIM451" s="19">
        <v>712</v>
      </c>
      <c r="BIN451" s="19"/>
      <c r="BIO451" s="19">
        <v>726</v>
      </c>
      <c r="BIP451" s="19">
        <v>726</v>
      </c>
      <c r="BIQ451" s="19"/>
      <c r="BIR451" s="22">
        <v>730</v>
      </c>
      <c r="BIS451" s="22">
        <v>715</v>
      </c>
      <c r="BIT451" s="22"/>
      <c r="BIU451" s="19">
        <v>700</v>
      </c>
      <c r="BIV451" s="19">
        <v>680</v>
      </c>
      <c r="BIW451" s="19"/>
      <c r="BIX451" s="19">
        <v>693</v>
      </c>
      <c r="BIY451" s="19">
        <v>688</v>
      </c>
      <c r="BIZ451" s="19"/>
      <c r="BJA451" s="21">
        <v>693</v>
      </c>
      <c r="BJB451" s="21">
        <v>690</v>
      </c>
      <c r="BJC451" s="21"/>
      <c r="BJD451" s="19">
        <v>710</v>
      </c>
      <c r="BJE451" s="19">
        <v>702</v>
      </c>
      <c r="BJF451" s="19"/>
      <c r="BJG451" s="19">
        <v>701</v>
      </c>
      <c r="BJH451" s="19">
        <v>700</v>
      </c>
      <c r="BJI451" s="19"/>
      <c r="BJJ451" s="22">
        <v>700</v>
      </c>
      <c r="BJK451" s="22">
        <v>673</v>
      </c>
      <c r="BJL451" s="22"/>
      <c r="BJM451" s="19">
        <v>668</v>
      </c>
      <c r="BJN451" s="19">
        <v>655</v>
      </c>
      <c r="BJO451" s="19"/>
      <c r="BJP451" s="19">
        <v>668</v>
      </c>
      <c r="BJQ451" s="19">
        <v>659</v>
      </c>
      <c r="BJR451" s="19"/>
      <c r="BJS451" s="22">
        <v>650</v>
      </c>
      <c r="BJT451" s="22">
        <v>650</v>
      </c>
      <c r="BJU451" s="22"/>
      <c r="BJV451" s="19">
        <v>642</v>
      </c>
      <c r="BJW451" s="19">
        <v>641</v>
      </c>
      <c r="BJX451" s="19"/>
      <c r="BJY451" s="19">
        <v>669</v>
      </c>
      <c r="BJZ451" s="19">
        <v>635</v>
      </c>
      <c r="BKA451" s="19"/>
      <c r="BKB451" s="22">
        <v>657</v>
      </c>
      <c r="BKC451" s="22">
        <v>650</v>
      </c>
      <c r="BKD451" s="22"/>
      <c r="BKE451" s="19">
        <v>658</v>
      </c>
      <c r="BKF451" s="19">
        <v>654</v>
      </c>
      <c r="BKG451" s="19"/>
      <c r="BKH451" s="19">
        <v>661</v>
      </c>
      <c r="BKI451" s="19">
        <v>660</v>
      </c>
      <c r="BKJ451" s="19"/>
      <c r="BKK451" s="21">
        <v>657</v>
      </c>
      <c r="BKL451" s="21">
        <v>657</v>
      </c>
      <c r="BKM451" s="21"/>
      <c r="BKN451" s="19">
        <v>678</v>
      </c>
      <c r="BKO451" s="22">
        <v>683</v>
      </c>
      <c r="BKP451" s="19"/>
      <c r="BKQ451" s="19">
        <v>665</v>
      </c>
      <c r="BKR451" s="19">
        <v>670</v>
      </c>
      <c r="BKS451" s="19"/>
      <c r="BKT451" s="22">
        <v>610</v>
      </c>
      <c r="BKU451" s="22">
        <v>615</v>
      </c>
      <c r="BKV451" s="22">
        <v>610</v>
      </c>
      <c r="BKW451" s="19">
        <v>617</v>
      </c>
      <c r="BKX451" s="19">
        <v>622</v>
      </c>
      <c r="BKY451" s="19">
        <v>619</v>
      </c>
      <c r="BKZ451" s="19">
        <v>615</v>
      </c>
      <c r="BLA451" s="19">
        <v>620</v>
      </c>
      <c r="BLB451" s="19">
        <v>616</v>
      </c>
      <c r="BLC451" s="19">
        <v>620</v>
      </c>
      <c r="BLD451" s="19">
        <v>625</v>
      </c>
      <c r="BLE451" s="22"/>
      <c r="BLF451" s="19">
        <v>620</v>
      </c>
      <c r="BLG451" s="19">
        <v>625</v>
      </c>
      <c r="BLH451" s="19">
        <v>620</v>
      </c>
      <c r="BLI451" s="13">
        <v>595</v>
      </c>
      <c r="BLJ451" s="13"/>
      <c r="BLK451" s="13"/>
      <c r="BLL451" s="13">
        <v>635</v>
      </c>
      <c r="BLM451" s="13"/>
      <c r="BLN451" s="13"/>
    </row>
    <row r="452" spans="1:7 1184:1678">
      <c r="A452" s="7" t="s">
        <v>1390</v>
      </c>
      <c r="B452" s="8">
        <v>460</v>
      </c>
      <c r="C452" s="7" t="s">
        <v>278</v>
      </c>
      <c r="D452" s="7" t="s">
        <v>1391</v>
      </c>
      <c r="E452" s="7" t="s">
        <v>1392</v>
      </c>
      <c r="F452" s="7"/>
      <c r="G452" s="7">
        <v>200</v>
      </c>
      <c r="ASN452" s="19"/>
      <c r="ASO452" s="19"/>
      <c r="ASP452" s="19"/>
      <c r="ASQ452" s="19"/>
      <c r="ASR452" s="19"/>
      <c r="ASS452" s="19"/>
      <c r="AST452" s="19"/>
      <c r="ASU452" s="19"/>
      <c r="ASV452" s="19"/>
      <c r="ASW452" s="19"/>
      <c r="ASX452" s="19"/>
      <c r="ASY452" s="19"/>
      <c r="ASZ452" s="19"/>
      <c r="ATA452" s="19"/>
      <c r="ATB452" s="19"/>
      <c r="ATC452" s="19"/>
      <c r="ATD452" s="19"/>
      <c r="ATE452" s="19"/>
      <c r="ATF452" s="19"/>
      <c r="ATG452" s="19"/>
      <c r="ATH452" s="19"/>
      <c r="ATI452" s="19"/>
      <c r="ATJ452" s="19"/>
      <c r="ATK452" s="19"/>
      <c r="ATL452" s="19"/>
      <c r="ATM452" s="19"/>
      <c r="ATN452" s="19"/>
      <c r="ATO452" s="19"/>
      <c r="ATP452" s="19"/>
      <c r="ATQ452" s="19"/>
      <c r="ATR452" s="19"/>
      <c r="ATS452" s="19"/>
      <c r="ATT452" s="19"/>
      <c r="ATU452" s="21"/>
      <c r="ATV452" s="21"/>
      <c r="ATW452" s="21"/>
      <c r="ATX452" s="19"/>
      <c r="ATY452" s="19"/>
      <c r="ATZ452" s="19"/>
      <c r="AUA452" s="19"/>
      <c r="AUB452" s="19"/>
      <c r="AUC452" s="19"/>
      <c r="AUD452" s="19"/>
      <c r="AUE452" s="19"/>
      <c r="AUF452" s="19"/>
      <c r="AUG452" s="19"/>
      <c r="AUH452" s="19"/>
      <c r="AUI452" s="19"/>
      <c r="AUJ452" s="19"/>
      <c r="AUK452" s="19"/>
      <c r="AUL452" s="19"/>
      <c r="AUM452" s="19"/>
      <c r="AUN452" s="19"/>
      <c r="AUO452" s="19"/>
      <c r="AUP452" s="19"/>
      <c r="AUQ452" s="19"/>
      <c r="AUR452" s="19"/>
      <c r="AUS452" s="19"/>
      <c r="AUT452" s="19"/>
      <c r="AUU452" s="19"/>
      <c r="AUV452" s="19"/>
      <c r="AUW452" s="19"/>
      <c r="AUX452" s="19"/>
      <c r="AUY452" s="19"/>
      <c r="AUZ452" s="19"/>
      <c r="AVA452" s="19"/>
      <c r="AVB452" s="19"/>
      <c r="AVC452" s="19"/>
      <c r="AVD452" s="19"/>
      <c r="AVE452" s="21"/>
      <c r="AVF452" s="21"/>
      <c r="AVG452" s="21"/>
      <c r="AVH452" s="19"/>
      <c r="AVI452" s="19"/>
      <c r="AVJ452" s="19"/>
      <c r="AVK452" s="19"/>
      <c r="AVL452" s="19"/>
      <c r="AVM452" s="19"/>
      <c r="AVN452" s="19"/>
      <c r="AVO452" s="19"/>
      <c r="AVP452" s="22"/>
      <c r="AVQ452" s="19"/>
      <c r="AVR452" s="19"/>
      <c r="AVS452" s="19"/>
      <c r="AVT452" s="19"/>
      <c r="AVU452" s="19"/>
      <c r="AVV452" s="19"/>
      <c r="AVW452" s="19"/>
      <c r="AVX452" s="19"/>
      <c r="AVY452" s="22"/>
      <c r="AVZ452" s="19"/>
      <c r="AWA452" s="19"/>
      <c r="AWB452" s="19"/>
      <c r="AWC452" s="19"/>
      <c r="AWD452" s="19"/>
      <c r="AWE452" s="19"/>
      <c r="AWF452" s="19"/>
      <c r="AWG452" s="19"/>
      <c r="AWH452" s="22"/>
      <c r="AWI452" s="19"/>
      <c r="AWJ452" s="19"/>
      <c r="AWK452" s="19"/>
      <c r="AWL452" s="19"/>
      <c r="AWM452" s="19"/>
      <c r="AWN452" s="19"/>
      <c r="AWO452" s="21"/>
      <c r="AWP452" s="21"/>
      <c r="AWQ452" s="21"/>
      <c r="AWR452" s="19"/>
      <c r="AWS452" s="19"/>
      <c r="AWT452" s="19"/>
      <c r="AWU452" s="19"/>
      <c r="AWV452" s="19"/>
      <c r="AWW452" s="19"/>
      <c r="AWX452" s="19"/>
      <c r="AWY452" s="19"/>
      <c r="AWZ452" s="22"/>
      <c r="AXA452" s="19"/>
      <c r="AXB452" s="19"/>
      <c r="AXC452" s="19"/>
      <c r="AXD452" s="19"/>
      <c r="AXE452" s="19"/>
      <c r="AXF452" s="19"/>
      <c r="AXG452" s="19"/>
      <c r="AXH452" s="19"/>
      <c r="AXI452" s="22"/>
      <c r="AXJ452" s="19"/>
      <c r="AXK452" s="19"/>
      <c r="AXL452" s="19"/>
      <c r="AXM452" s="19"/>
      <c r="AXN452" s="19"/>
      <c r="AXO452" s="19"/>
      <c r="AXP452" s="19"/>
      <c r="AXQ452" s="19"/>
      <c r="AXR452" s="22"/>
      <c r="AXS452" s="19"/>
      <c r="AXT452" s="19"/>
      <c r="AXU452" s="19"/>
      <c r="AXV452" s="19"/>
      <c r="AXW452" s="19"/>
      <c r="AXX452" s="19"/>
      <c r="AXY452" s="21"/>
      <c r="AXZ452" s="21"/>
      <c r="AYA452" s="21"/>
      <c r="AYB452" s="22">
        <v>518</v>
      </c>
      <c r="AYC452" s="22">
        <v>523</v>
      </c>
      <c r="AYD452" s="22"/>
      <c r="AYE452" s="22">
        <v>480</v>
      </c>
      <c r="AYF452" s="22">
        <v>485</v>
      </c>
      <c r="AYG452" s="22"/>
      <c r="AYH452" s="22">
        <v>460</v>
      </c>
      <c r="AYI452" s="22">
        <v>465</v>
      </c>
      <c r="AYJ452" s="22"/>
      <c r="AYK452" s="22">
        <v>455</v>
      </c>
      <c r="AYL452" s="22">
        <v>461</v>
      </c>
      <c r="AYM452" s="22"/>
      <c r="AYN452" s="22"/>
      <c r="AYO452" s="22">
        <v>457</v>
      </c>
      <c r="AYP452" s="22">
        <v>452</v>
      </c>
      <c r="AYQ452" s="22">
        <v>463</v>
      </c>
      <c r="AYR452" s="22">
        <v>468</v>
      </c>
      <c r="AYS452" s="22">
        <v>465</v>
      </c>
      <c r="AYT452" s="22">
        <v>478</v>
      </c>
      <c r="AYU452" s="22"/>
      <c r="AYV452" s="22">
        <v>476</v>
      </c>
      <c r="AYW452" s="22">
        <v>510</v>
      </c>
      <c r="AYX452" s="22"/>
      <c r="AYY452" s="22"/>
      <c r="AYZ452" s="22">
        <v>543</v>
      </c>
      <c r="AZA452" s="22">
        <v>548</v>
      </c>
      <c r="AZB452" s="22"/>
      <c r="AZC452" s="22">
        <v>495</v>
      </c>
      <c r="AZD452" s="22">
        <v>505</v>
      </c>
      <c r="AZE452" s="22">
        <v>505</v>
      </c>
      <c r="AZF452" s="22"/>
      <c r="AZG452" s="22">
        <v>490</v>
      </c>
      <c r="AZH452" s="22"/>
      <c r="AZI452" s="72">
        <v>520</v>
      </c>
      <c r="AZL452" s="19">
        <v>540</v>
      </c>
      <c r="AZM452" s="19">
        <v>545</v>
      </c>
      <c r="AZN452" s="19"/>
      <c r="AZO452" s="19">
        <v>510</v>
      </c>
      <c r="AZP452" s="19"/>
      <c r="AZQ452" s="19"/>
      <c r="AZR452" s="19"/>
      <c r="AZS452" s="19">
        <v>470</v>
      </c>
      <c r="AZT452" s="19">
        <v>465</v>
      </c>
      <c r="AZU452" s="19">
        <v>470</v>
      </c>
      <c r="AZV452" s="19">
        <v>475</v>
      </c>
      <c r="AZW452" s="19"/>
      <c r="AZX452" s="19"/>
      <c r="AZY452" s="19">
        <v>455</v>
      </c>
      <c r="AZZ452" s="19"/>
      <c r="BAA452" s="22">
        <v>430</v>
      </c>
      <c r="BAB452" s="22"/>
      <c r="BAC452" s="22"/>
      <c r="BAD452" s="19">
        <v>398</v>
      </c>
      <c r="BAE452" s="19">
        <v>403</v>
      </c>
      <c r="BAF452" s="19"/>
      <c r="BAG452" s="19">
        <v>400</v>
      </c>
      <c r="BAH452" s="19"/>
      <c r="BAI452" s="19"/>
      <c r="BAJ452" s="19">
        <v>425</v>
      </c>
      <c r="BAK452" s="19"/>
      <c r="BAL452" s="19"/>
      <c r="BAM452" s="19">
        <v>492</v>
      </c>
      <c r="BAN452" s="19"/>
      <c r="BAO452" s="19"/>
      <c r="BAP452" s="22">
        <v>490</v>
      </c>
      <c r="BAQ452" s="22">
        <v>495</v>
      </c>
      <c r="BAR452" s="22"/>
      <c r="BAS452" s="21">
        <v>485</v>
      </c>
      <c r="BAT452" s="21"/>
      <c r="BAU452" s="21">
        <v>490</v>
      </c>
      <c r="BAV452" s="19">
        <v>495</v>
      </c>
      <c r="BAW452" s="19">
        <v>500</v>
      </c>
      <c r="BAX452" s="19"/>
      <c r="BAY452" s="19">
        <v>430</v>
      </c>
      <c r="BAZ452" s="19">
        <v>435</v>
      </c>
      <c r="BBA452" s="19"/>
      <c r="BBB452" s="22">
        <v>432</v>
      </c>
      <c r="BBC452" s="22"/>
      <c r="BBD452" s="22">
        <v>435</v>
      </c>
      <c r="BBE452" s="19">
        <v>430</v>
      </c>
      <c r="BBF452" s="19">
        <v>435</v>
      </c>
      <c r="BBG452" s="19"/>
      <c r="BBH452" s="19">
        <v>430</v>
      </c>
      <c r="BBI452" s="19">
        <v>437</v>
      </c>
      <c r="BBJ452" s="19"/>
      <c r="BBK452" s="19">
        <v>453</v>
      </c>
      <c r="BBL452" s="19">
        <v>460</v>
      </c>
      <c r="BBM452" s="19">
        <v>460</v>
      </c>
      <c r="BBN452" s="19">
        <v>478</v>
      </c>
      <c r="BBO452" s="19"/>
      <c r="BBP452" s="19"/>
      <c r="BBQ452" s="19">
        <v>480</v>
      </c>
      <c r="BBR452" s="19">
        <v>485</v>
      </c>
      <c r="BBS452" s="19"/>
      <c r="BBT452" s="19">
        <v>512</v>
      </c>
      <c r="BBU452" s="19">
        <v>517</v>
      </c>
      <c r="BBV452" s="19">
        <v>515</v>
      </c>
      <c r="BBW452" s="19"/>
      <c r="BBX452" s="19">
        <v>500</v>
      </c>
      <c r="BBY452" s="19"/>
      <c r="BBZ452" s="19">
        <v>503</v>
      </c>
      <c r="BCA452" s="19">
        <v>508</v>
      </c>
      <c r="BCB452" s="19"/>
      <c r="BCC452" s="21">
        <v>500</v>
      </c>
      <c r="BCD452" s="21">
        <v>505</v>
      </c>
      <c r="BCE452" s="21"/>
      <c r="BCF452" s="19">
        <v>497</v>
      </c>
      <c r="BCG452" s="19">
        <v>502</v>
      </c>
      <c r="BCH452" s="19"/>
      <c r="BCI452" s="19">
        <v>448</v>
      </c>
      <c r="BCJ452" s="19">
        <v>453</v>
      </c>
      <c r="BCK452" s="19"/>
      <c r="BCL452" s="22">
        <v>485</v>
      </c>
      <c r="BCM452" s="22">
        <v>490</v>
      </c>
      <c r="BCN452" s="22"/>
      <c r="BCO452" s="19">
        <v>477</v>
      </c>
      <c r="BCP452" s="19">
        <v>482</v>
      </c>
      <c r="BCQ452" s="19"/>
      <c r="BCR452" s="19">
        <v>507</v>
      </c>
      <c r="BCS452" s="19"/>
      <c r="BCT452" s="19"/>
      <c r="BCU452" s="22">
        <v>500</v>
      </c>
      <c r="BCV452" s="22">
        <v>505</v>
      </c>
      <c r="BCW452" s="22">
        <v>501</v>
      </c>
      <c r="BCX452" s="19">
        <v>520</v>
      </c>
      <c r="BCY452" s="19"/>
      <c r="BCZ452" s="19">
        <v>520</v>
      </c>
      <c r="BDA452" s="19">
        <v>548</v>
      </c>
      <c r="BDB452" s="19"/>
      <c r="BDC452" s="19">
        <v>550</v>
      </c>
      <c r="BDD452" s="22">
        <v>536</v>
      </c>
      <c r="BDE452" s="22">
        <v>541</v>
      </c>
      <c r="BDF452" s="22"/>
      <c r="BDG452" s="19">
        <v>537</v>
      </c>
      <c r="BDH452" s="19">
        <v>542</v>
      </c>
      <c r="BDI452" s="19"/>
      <c r="BDJ452" s="19">
        <v>542</v>
      </c>
      <c r="BDK452" s="19">
        <v>547</v>
      </c>
      <c r="BDL452" s="19"/>
      <c r="BDM452" s="21">
        <v>546</v>
      </c>
      <c r="BDN452" s="21">
        <v>551</v>
      </c>
      <c r="BDO452" s="21">
        <v>546</v>
      </c>
      <c r="BDP452" s="19">
        <v>558</v>
      </c>
      <c r="BDQ452" s="19">
        <v>563</v>
      </c>
      <c r="BDR452" s="19"/>
      <c r="BDS452" s="19">
        <v>540</v>
      </c>
      <c r="BDT452" s="19"/>
      <c r="BDU452" s="19"/>
      <c r="BDV452" s="22">
        <v>557</v>
      </c>
      <c r="BDW452" s="22"/>
      <c r="BDX452" s="22"/>
      <c r="BDY452" s="19">
        <v>574</v>
      </c>
      <c r="BDZ452" s="19">
        <v>579</v>
      </c>
      <c r="BEA452" s="19">
        <v>576</v>
      </c>
      <c r="BEB452" s="19">
        <v>562</v>
      </c>
      <c r="BEC452" s="19">
        <v>567</v>
      </c>
      <c r="BED452" s="19"/>
      <c r="BEE452" s="22">
        <v>565</v>
      </c>
      <c r="BEF452" s="22">
        <v>570</v>
      </c>
      <c r="BEG452" s="22">
        <v>566.5</v>
      </c>
      <c r="BEH452" s="19">
        <v>605</v>
      </c>
      <c r="BEI452" s="19">
        <v>607</v>
      </c>
      <c r="BEJ452" s="19"/>
      <c r="BEK452" s="19">
        <v>613</v>
      </c>
      <c r="BEL452" s="19"/>
      <c r="BEM452" s="19">
        <v>616</v>
      </c>
      <c r="BEN452" s="22">
        <v>640</v>
      </c>
      <c r="BEO452" s="22"/>
      <c r="BEP452" s="22">
        <v>642</v>
      </c>
      <c r="BEQ452" s="19">
        <v>632</v>
      </c>
      <c r="BER452" s="19">
        <v>637</v>
      </c>
      <c r="BES452" s="19">
        <v>632</v>
      </c>
      <c r="BET452" s="19">
        <v>645</v>
      </c>
      <c r="BEU452" s="19">
        <v>650</v>
      </c>
      <c r="BEV452" s="19"/>
      <c r="BEW452" s="21">
        <v>648</v>
      </c>
      <c r="BEX452" s="21">
        <v>653</v>
      </c>
      <c r="BEY452" s="21">
        <v>649</v>
      </c>
      <c r="BEZ452" s="19">
        <v>671</v>
      </c>
      <c r="BFA452" s="19">
        <v>676</v>
      </c>
      <c r="BFB452" s="19">
        <v>672</v>
      </c>
      <c r="BFC452" s="19">
        <v>655</v>
      </c>
      <c r="BFD452" s="19">
        <v>660</v>
      </c>
      <c r="BFE452" s="19"/>
      <c r="BFF452" s="22">
        <v>649</v>
      </c>
      <c r="BFG452" s="22">
        <v>654</v>
      </c>
      <c r="BFH452" s="22">
        <v>650</v>
      </c>
      <c r="BFI452" s="19">
        <v>573</v>
      </c>
      <c r="BFJ452" s="19"/>
      <c r="BFK452" s="19"/>
      <c r="BFL452" s="19">
        <v>683</v>
      </c>
      <c r="BFM452" s="19">
        <v>688</v>
      </c>
      <c r="BFN452" s="19">
        <v>685.5</v>
      </c>
      <c r="BFO452" s="22">
        <v>689</v>
      </c>
      <c r="BFP452" s="22"/>
      <c r="BFQ452" s="22">
        <v>689</v>
      </c>
      <c r="BFR452" s="19">
        <v>713</v>
      </c>
      <c r="BFS452" s="19">
        <v>718</v>
      </c>
      <c r="BFT452" s="19">
        <v>714</v>
      </c>
      <c r="BFU452" s="19">
        <v>710</v>
      </c>
      <c r="BFV452" s="19">
        <v>715</v>
      </c>
      <c r="BFW452" s="19"/>
      <c r="BFX452" s="22">
        <v>720</v>
      </c>
      <c r="BFY452" s="22">
        <v>725</v>
      </c>
      <c r="BFZ452" s="22"/>
      <c r="BGA452" s="19">
        <v>717</v>
      </c>
      <c r="BGB452" s="19">
        <v>722</v>
      </c>
      <c r="BGC452" s="19"/>
      <c r="BGD452" s="19">
        <v>720</v>
      </c>
      <c r="BGE452" s="19">
        <v>725</v>
      </c>
      <c r="BGF452" s="19">
        <v>724</v>
      </c>
      <c r="BGG452" s="23">
        <v>763</v>
      </c>
      <c r="BGH452" s="23">
        <v>768</v>
      </c>
      <c r="BGI452" s="23">
        <v>767</v>
      </c>
      <c r="BGJ452" s="19">
        <v>763</v>
      </c>
      <c r="BGK452" s="19">
        <v>768</v>
      </c>
      <c r="BGL452" s="19">
        <v>765</v>
      </c>
      <c r="BGM452" s="19">
        <v>715</v>
      </c>
      <c r="BGN452" s="19">
        <v>720</v>
      </c>
      <c r="BGO452" s="19">
        <v>714</v>
      </c>
      <c r="BGP452" s="22">
        <v>736</v>
      </c>
      <c r="BGQ452" s="22">
        <v>741</v>
      </c>
      <c r="BGR452" s="22">
        <v>736</v>
      </c>
      <c r="BGS452" s="19">
        <v>739</v>
      </c>
      <c r="BGT452" s="19">
        <v>744</v>
      </c>
      <c r="BGU452" s="19">
        <v>740</v>
      </c>
      <c r="BGV452" s="19">
        <v>736</v>
      </c>
      <c r="BGW452" s="19">
        <v>741</v>
      </c>
      <c r="BGX452" s="19"/>
      <c r="BGY452" s="22">
        <v>735</v>
      </c>
      <c r="BGZ452" s="22">
        <v>740</v>
      </c>
      <c r="BHA452" s="22"/>
      <c r="BHB452" s="19">
        <v>730</v>
      </c>
      <c r="BHC452" s="19">
        <v>735</v>
      </c>
      <c r="BHD452" s="19"/>
      <c r="BHE452" s="19">
        <v>735</v>
      </c>
      <c r="BHF452" s="19">
        <v>740</v>
      </c>
      <c r="BHG452" s="19"/>
      <c r="BHH452" s="22">
        <v>732</v>
      </c>
      <c r="BHI452" s="22">
        <v>737</v>
      </c>
      <c r="BHJ452" s="22"/>
      <c r="BHK452" s="19">
        <v>740</v>
      </c>
      <c r="BHL452" s="19"/>
      <c r="BHM452" s="19"/>
      <c r="BHN452" s="19">
        <v>753</v>
      </c>
      <c r="BHO452" s="19">
        <v>758</v>
      </c>
      <c r="BHP452" s="19"/>
      <c r="BHQ452" s="21">
        <v>760</v>
      </c>
      <c r="BHR452" s="21"/>
      <c r="BHS452" s="21">
        <v>761</v>
      </c>
      <c r="BHT452" s="19">
        <v>777</v>
      </c>
      <c r="BHU452" s="19">
        <v>770</v>
      </c>
      <c r="BHV452" s="19"/>
      <c r="BHW452" s="19">
        <v>803</v>
      </c>
      <c r="BHX452" s="19">
        <v>764</v>
      </c>
      <c r="BHY452" s="19"/>
      <c r="BHZ452" s="22">
        <v>800</v>
      </c>
      <c r="BIA452" s="22">
        <v>776</v>
      </c>
      <c r="BIB452" s="22"/>
      <c r="BIC452" s="19">
        <v>815</v>
      </c>
      <c r="BID452" s="19">
        <v>802</v>
      </c>
      <c r="BIE452" s="19"/>
      <c r="BIF452" s="19">
        <v>818</v>
      </c>
      <c r="BIG452" s="19">
        <v>814.5</v>
      </c>
      <c r="BIH452" s="19"/>
      <c r="BII452" s="22">
        <v>820</v>
      </c>
      <c r="BIJ452" s="22">
        <v>815</v>
      </c>
      <c r="BIK452" s="22"/>
      <c r="BIL452" s="19">
        <v>816</v>
      </c>
      <c r="BIM452" s="19">
        <v>816</v>
      </c>
      <c r="BIN452" s="19"/>
      <c r="BIO452" s="19">
        <v>830</v>
      </c>
      <c r="BIP452" s="19">
        <v>830</v>
      </c>
      <c r="BIQ452" s="19"/>
      <c r="BIR452" s="22">
        <v>805</v>
      </c>
      <c r="BIS452" s="22">
        <v>820</v>
      </c>
      <c r="BIT452" s="22"/>
      <c r="BIU452" s="19">
        <v>820</v>
      </c>
      <c r="BIV452" s="19">
        <v>819</v>
      </c>
      <c r="BIW452" s="19"/>
      <c r="BIX452" s="19">
        <v>826</v>
      </c>
      <c r="BIY452" s="19">
        <v>822</v>
      </c>
      <c r="BIZ452" s="19"/>
      <c r="BJA452" s="21">
        <v>826</v>
      </c>
      <c r="BJB452" s="21">
        <v>826</v>
      </c>
      <c r="BJC452" s="21"/>
      <c r="BJD452" s="19">
        <v>840</v>
      </c>
      <c r="BJE452" s="19">
        <v>837</v>
      </c>
      <c r="BJF452" s="19"/>
      <c r="BJG452" s="19">
        <v>840</v>
      </c>
      <c r="BJH452" s="19">
        <v>791</v>
      </c>
      <c r="BJI452" s="19"/>
      <c r="BJJ452" s="22">
        <v>798</v>
      </c>
      <c r="BJK452" s="22">
        <v>790</v>
      </c>
      <c r="BJL452" s="22"/>
      <c r="BJM452" s="19">
        <v>790</v>
      </c>
      <c r="BJN452" s="19">
        <v>786</v>
      </c>
      <c r="BJO452" s="19"/>
      <c r="BJP452" s="19">
        <v>786</v>
      </c>
      <c r="BJQ452" s="19">
        <v>785</v>
      </c>
      <c r="BJR452" s="19"/>
      <c r="BJS452" s="22">
        <v>785</v>
      </c>
      <c r="BJT452" s="22">
        <v>782</v>
      </c>
      <c r="BJU452" s="22"/>
      <c r="BJV452" s="19">
        <v>785</v>
      </c>
      <c r="BJW452" s="19">
        <v>780</v>
      </c>
      <c r="BJX452" s="19"/>
      <c r="BJY452" s="19">
        <v>790</v>
      </c>
      <c r="BJZ452" s="19">
        <v>785</v>
      </c>
      <c r="BKA452" s="19"/>
      <c r="BKB452" s="22">
        <v>785</v>
      </c>
      <c r="BKC452" s="22">
        <v>785</v>
      </c>
      <c r="BKD452" s="22"/>
      <c r="BKE452" s="19">
        <v>789</v>
      </c>
      <c r="BKF452" s="19">
        <v>785</v>
      </c>
      <c r="BKG452" s="19"/>
      <c r="BKH452" s="19">
        <v>796</v>
      </c>
      <c r="BKI452" s="19">
        <v>785</v>
      </c>
      <c r="BKJ452" s="19"/>
      <c r="BKK452" s="21">
        <v>806</v>
      </c>
      <c r="BKL452" s="21">
        <v>790</v>
      </c>
      <c r="BKM452" s="21"/>
      <c r="BKN452" s="19">
        <v>805</v>
      </c>
      <c r="BKO452" s="22"/>
      <c r="BKP452" s="19">
        <v>807</v>
      </c>
      <c r="BKQ452" s="19">
        <v>762</v>
      </c>
      <c r="BKR452" s="19">
        <v>767</v>
      </c>
      <c r="BKS452" s="19"/>
      <c r="BKT452" s="22">
        <v>767</v>
      </c>
      <c r="BKU452" s="22">
        <v>772</v>
      </c>
      <c r="BKV452" s="22"/>
      <c r="BKW452" s="19">
        <v>777</v>
      </c>
      <c r="BKX452" s="19">
        <v>782</v>
      </c>
      <c r="BKY452" s="19"/>
      <c r="BKZ452" s="19">
        <v>782</v>
      </c>
      <c r="BLA452" s="19">
        <v>787</v>
      </c>
      <c r="BLB452" s="19"/>
      <c r="BLC452" s="19">
        <v>785</v>
      </c>
      <c r="BLD452" s="19"/>
      <c r="BLE452" s="22"/>
      <c r="BLF452" s="19">
        <v>785</v>
      </c>
      <c r="BLG452" s="19"/>
      <c r="BLH452" s="19"/>
      <c r="BLI452" s="13">
        <v>800</v>
      </c>
      <c r="BLJ452" s="13"/>
      <c r="BLK452" s="13">
        <v>805</v>
      </c>
      <c r="BLL452" s="13">
        <v>850</v>
      </c>
      <c r="BLM452" s="13"/>
      <c r="BLN452" s="13"/>
    </row>
    <row r="453" spans="1:7 1184:1678">
      <c r="A453" s="7" t="s">
        <v>1393</v>
      </c>
      <c r="B453" s="8">
        <v>461</v>
      </c>
      <c r="C453" s="7" t="s">
        <v>278</v>
      </c>
      <c r="D453" s="7" t="s">
        <v>1394</v>
      </c>
      <c r="E453" s="7" t="s">
        <v>1395</v>
      </c>
      <c r="F453" s="7"/>
      <c r="G453" s="7">
        <v>200</v>
      </c>
      <c r="ASN453" s="19"/>
      <c r="ASO453" s="19"/>
      <c r="ASP453" s="19"/>
      <c r="ASQ453" s="19"/>
      <c r="ASR453" s="19"/>
      <c r="ASS453" s="19"/>
      <c r="AST453" s="19"/>
      <c r="ASU453" s="19"/>
      <c r="ASV453" s="19"/>
      <c r="ASW453" s="19"/>
      <c r="ASX453" s="19"/>
      <c r="ASY453" s="19"/>
      <c r="ASZ453" s="19"/>
      <c r="ATA453" s="19"/>
      <c r="ATB453" s="19"/>
      <c r="ATC453" s="19"/>
      <c r="ATD453" s="19"/>
      <c r="ATE453" s="19"/>
      <c r="ATF453" s="19"/>
      <c r="ATG453" s="19"/>
      <c r="ATH453" s="19"/>
      <c r="ATI453" s="19"/>
      <c r="ATJ453" s="19"/>
      <c r="ATK453" s="19"/>
      <c r="ATL453" s="19"/>
      <c r="ATM453" s="19"/>
      <c r="ATN453" s="19"/>
      <c r="ATO453" s="19"/>
      <c r="ATP453" s="19"/>
      <c r="ATQ453" s="19"/>
      <c r="ATR453" s="19"/>
      <c r="ATS453" s="19"/>
      <c r="ATT453" s="19"/>
      <c r="ATU453" s="21"/>
      <c r="ATV453" s="21"/>
      <c r="ATW453" s="21"/>
      <c r="ATX453" s="19"/>
      <c r="ATY453" s="19"/>
      <c r="ATZ453" s="19"/>
      <c r="AUA453" s="19"/>
      <c r="AUB453" s="19"/>
      <c r="AUC453" s="19"/>
      <c r="AUD453" s="19"/>
      <c r="AUE453" s="19"/>
      <c r="AUF453" s="19"/>
      <c r="AUG453" s="19"/>
      <c r="AUH453" s="19"/>
      <c r="AUI453" s="19"/>
      <c r="AUJ453" s="19"/>
      <c r="AUK453" s="19"/>
      <c r="AUL453" s="19"/>
      <c r="AUM453" s="19"/>
      <c r="AUN453" s="19"/>
      <c r="AUO453" s="19"/>
      <c r="AUP453" s="19"/>
      <c r="AUQ453" s="19"/>
      <c r="AUR453" s="19"/>
      <c r="AUS453" s="19"/>
      <c r="AUT453" s="19"/>
      <c r="AUU453" s="19"/>
      <c r="AUV453" s="19"/>
      <c r="AUW453" s="19"/>
      <c r="AUX453" s="19"/>
      <c r="AUY453" s="19"/>
      <c r="AUZ453" s="19"/>
      <c r="AVA453" s="19"/>
      <c r="AVB453" s="19"/>
      <c r="AVC453" s="19"/>
      <c r="AVD453" s="19"/>
      <c r="AVE453" s="21"/>
      <c r="AVF453" s="21"/>
      <c r="AVG453" s="21"/>
      <c r="AVH453" s="19"/>
      <c r="AVI453" s="19"/>
      <c r="AVJ453" s="19"/>
      <c r="AVK453" s="19"/>
      <c r="AVL453" s="19"/>
      <c r="AVM453" s="19"/>
      <c r="AVN453" s="19"/>
      <c r="AVO453" s="19"/>
      <c r="AVP453" s="22"/>
      <c r="AVQ453" s="19"/>
      <c r="AVR453" s="19"/>
      <c r="AVS453" s="19"/>
      <c r="AVT453" s="19"/>
      <c r="AVU453" s="19"/>
      <c r="AVV453" s="19"/>
      <c r="AVW453" s="19"/>
      <c r="AVX453" s="19"/>
      <c r="AVY453" s="22"/>
      <c r="AVZ453" s="19"/>
      <c r="AWA453" s="19"/>
      <c r="AWB453" s="19"/>
      <c r="AWC453" s="19"/>
      <c r="AWD453" s="19"/>
      <c r="AWE453" s="19"/>
      <c r="AWF453" s="19"/>
      <c r="AWG453" s="19"/>
      <c r="AWH453" s="22"/>
      <c r="AWI453" s="19"/>
      <c r="AWJ453" s="19"/>
      <c r="AWK453" s="19"/>
      <c r="AWL453" s="19"/>
      <c r="AWM453" s="19"/>
      <c r="AWN453" s="19"/>
      <c r="AWO453" s="21"/>
      <c r="AWP453" s="21"/>
      <c r="AWQ453" s="21"/>
      <c r="AWR453" s="19"/>
      <c r="AWS453" s="19"/>
      <c r="AWT453" s="19"/>
      <c r="AWU453" s="19"/>
      <c r="AWV453" s="19"/>
      <c r="AWW453" s="19"/>
      <c r="AWX453" s="19"/>
      <c r="AWY453" s="19"/>
      <c r="AWZ453" s="22"/>
      <c r="AXA453" s="19"/>
      <c r="AXB453" s="19"/>
      <c r="AXC453" s="19"/>
      <c r="AXD453" s="19"/>
      <c r="AXE453" s="19"/>
      <c r="AXF453" s="19"/>
      <c r="AXG453" s="19"/>
      <c r="AXH453" s="19"/>
      <c r="AXI453" s="22"/>
      <c r="AXJ453" s="19"/>
      <c r="AXK453" s="19"/>
      <c r="AXL453" s="19"/>
      <c r="AXM453" s="19"/>
      <c r="AXN453" s="19"/>
      <c r="AXO453" s="19"/>
      <c r="AXP453" s="19"/>
      <c r="AXQ453" s="19"/>
      <c r="AXR453" s="22"/>
      <c r="AXS453" s="19"/>
      <c r="AXT453" s="19"/>
      <c r="AXU453" s="19"/>
      <c r="AXV453" s="19"/>
      <c r="AXW453" s="19"/>
      <c r="AXX453" s="19"/>
      <c r="AXY453" s="21"/>
      <c r="AXZ453" s="21"/>
      <c r="AYA453" s="21"/>
      <c r="AYB453" s="22">
        <v>329</v>
      </c>
      <c r="AYC453" s="22">
        <v>334</v>
      </c>
      <c r="AYD453" s="22">
        <v>329</v>
      </c>
      <c r="AYE453" s="22">
        <v>335</v>
      </c>
      <c r="AYF453" s="22">
        <v>339</v>
      </c>
      <c r="AYG453" s="22"/>
      <c r="AYH453" s="22">
        <v>295</v>
      </c>
      <c r="AYI453" s="22">
        <v>300</v>
      </c>
      <c r="AYJ453" s="22"/>
      <c r="AYK453" s="22">
        <v>300</v>
      </c>
      <c r="AYL453" s="22">
        <v>305</v>
      </c>
      <c r="AYM453" s="22"/>
      <c r="AYN453" s="22">
        <v>315</v>
      </c>
      <c r="AYO453" s="22">
        <v>320</v>
      </c>
      <c r="AYP453" s="22">
        <v>315</v>
      </c>
      <c r="AYQ453" s="22">
        <v>305</v>
      </c>
      <c r="AYR453" s="22">
        <v>310</v>
      </c>
      <c r="AYS453" s="22">
        <v>310</v>
      </c>
      <c r="AYT453" s="22">
        <v>310</v>
      </c>
      <c r="AYU453" s="22">
        <v>315</v>
      </c>
      <c r="AYV453" s="22"/>
      <c r="AYW453" s="22">
        <v>327</v>
      </c>
      <c r="AYX453" s="22">
        <v>332</v>
      </c>
      <c r="AYY453" s="22"/>
      <c r="AYZ453" s="22">
        <v>335</v>
      </c>
      <c r="AZA453" s="22">
        <v>340</v>
      </c>
      <c r="AZB453" s="22"/>
      <c r="AZC453" s="22"/>
      <c r="AZD453" s="22">
        <v>310</v>
      </c>
      <c r="AZE453" s="22"/>
      <c r="AZF453" s="22"/>
      <c r="AZG453" s="22">
        <v>490</v>
      </c>
      <c r="AZH453" s="22"/>
      <c r="AZI453" s="72">
        <v>520</v>
      </c>
      <c r="AZL453" s="19">
        <v>540</v>
      </c>
      <c r="AZM453" s="19">
        <v>545</v>
      </c>
      <c r="AZN453" s="19"/>
      <c r="AZO453" s="19">
        <v>510</v>
      </c>
      <c r="AZP453" s="19"/>
      <c r="AZQ453" s="19"/>
      <c r="AZR453" s="19"/>
      <c r="AZS453" s="19">
        <v>470</v>
      </c>
      <c r="AZT453" s="19"/>
      <c r="AZU453" s="19">
        <v>460</v>
      </c>
      <c r="AZV453" s="19">
        <v>465</v>
      </c>
      <c r="AZW453" s="19"/>
      <c r="AZX453" s="19"/>
      <c r="AZY453" s="19">
        <v>455</v>
      </c>
      <c r="AZZ453" s="19"/>
      <c r="BAA453" s="22">
        <v>430</v>
      </c>
      <c r="BAB453" s="22"/>
      <c r="BAC453" s="22"/>
      <c r="BAD453" s="19">
        <v>385</v>
      </c>
      <c r="BAE453" s="19">
        <v>390</v>
      </c>
      <c r="BAF453" s="19"/>
      <c r="BAG453" s="19">
        <v>382</v>
      </c>
      <c r="BAH453" s="19">
        <v>387</v>
      </c>
      <c r="BAI453" s="19"/>
      <c r="BAJ453" s="19">
        <v>420</v>
      </c>
      <c r="BAK453" s="19"/>
      <c r="BAL453" s="19"/>
      <c r="BAM453" s="19">
        <v>480</v>
      </c>
      <c r="BAN453" s="19"/>
      <c r="BAO453" s="19"/>
      <c r="BAP453" s="22">
        <v>470</v>
      </c>
      <c r="BAQ453" s="22"/>
      <c r="BAR453" s="22"/>
      <c r="BAS453" s="21">
        <v>475</v>
      </c>
      <c r="BAT453" s="21"/>
      <c r="BAU453" s="21"/>
      <c r="BAV453" s="19">
        <v>485</v>
      </c>
      <c r="BAW453" s="19">
        <v>490</v>
      </c>
      <c r="BAX453" s="19"/>
      <c r="BAY453" s="19">
        <v>470</v>
      </c>
      <c r="BAZ453" s="19">
        <v>475</v>
      </c>
      <c r="BBA453" s="19"/>
      <c r="BBB453" s="22">
        <v>420</v>
      </c>
      <c r="BBC453" s="22">
        <v>426</v>
      </c>
      <c r="BBD453" s="22">
        <v>422</v>
      </c>
      <c r="BBE453" s="19">
        <v>415</v>
      </c>
      <c r="BBF453" s="19">
        <v>420</v>
      </c>
      <c r="BBG453" s="19"/>
      <c r="BBH453" s="19">
        <v>417</v>
      </c>
      <c r="BBI453" s="19">
        <v>422</v>
      </c>
      <c r="BBJ453" s="19"/>
      <c r="BBK453" s="19">
        <v>435</v>
      </c>
      <c r="BBL453" s="19">
        <v>440</v>
      </c>
      <c r="BBM453" s="19"/>
      <c r="BBN453" s="19">
        <v>457</v>
      </c>
      <c r="BBO453" s="19">
        <v>463</v>
      </c>
      <c r="BBP453" s="19"/>
      <c r="BBQ453" s="19">
        <v>462</v>
      </c>
      <c r="BBR453" s="19"/>
      <c r="BBS453" s="19"/>
      <c r="BBT453" s="19">
        <v>509</v>
      </c>
      <c r="BBU453" s="19">
        <v>514</v>
      </c>
      <c r="BBV453" s="19"/>
      <c r="BBW453" s="19">
        <v>486</v>
      </c>
      <c r="BBX453" s="19">
        <v>492</v>
      </c>
      <c r="BBY453" s="19"/>
      <c r="BBZ453" s="19">
        <v>495</v>
      </c>
      <c r="BCA453" s="19">
        <v>500</v>
      </c>
      <c r="BCB453" s="19"/>
      <c r="BCC453" s="21">
        <v>492</v>
      </c>
      <c r="BCD453" s="21">
        <v>497</v>
      </c>
      <c r="BCE453" s="21"/>
      <c r="BCF453" s="19">
        <v>490</v>
      </c>
      <c r="BCG453" s="19">
        <v>495</v>
      </c>
      <c r="BCH453" s="19"/>
      <c r="BCI453" s="19">
        <v>438</v>
      </c>
      <c r="BCJ453" s="19">
        <v>443</v>
      </c>
      <c r="BCK453" s="19"/>
      <c r="BCL453" s="22">
        <v>475</v>
      </c>
      <c r="BCM453" s="22">
        <v>480</v>
      </c>
      <c r="BCN453" s="22"/>
      <c r="BCO453" s="19">
        <v>473</v>
      </c>
      <c r="BCP453" s="19">
        <v>478</v>
      </c>
      <c r="BCQ453" s="19"/>
      <c r="BCR453" s="19">
        <v>500</v>
      </c>
      <c r="BCS453" s="19"/>
      <c r="BCT453" s="19">
        <v>503</v>
      </c>
      <c r="BCU453" s="22">
        <v>498</v>
      </c>
      <c r="BCV453" s="22">
        <v>503</v>
      </c>
      <c r="BCW453" s="22"/>
      <c r="BCX453" s="19">
        <v>520</v>
      </c>
      <c r="BCY453" s="19"/>
      <c r="BCZ453" s="19">
        <v>520</v>
      </c>
      <c r="BDA453" s="19">
        <v>547</v>
      </c>
      <c r="BDB453" s="19"/>
      <c r="BDC453" s="19"/>
      <c r="BDD453" s="22">
        <v>538</v>
      </c>
      <c r="BDE453" s="22">
        <v>543</v>
      </c>
      <c r="BDF453" s="22"/>
      <c r="BDG453" s="19">
        <v>540</v>
      </c>
      <c r="BDH453" s="19">
        <v>545</v>
      </c>
      <c r="BDI453" s="19"/>
      <c r="BDJ453" s="19">
        <v>542</v>
      </c>
      <c r="BDK453" s="19">
        <v>547</v>
      </c>
      <c r="BDL453" s="19"/>
      <c r="BDM453" s="21">
        <v>543</v>
      </c>
      <c r="BDN453" s="21">
        <v>548</v>
      </c>
      <c r="BDO453" s="21"/>
      <c r="BDP453" s="19">
        <v>554</v>
      </c>
      <c r="BDQ453" s="19">
        <v>559</v>
      </c>
      <c r="BDR453" s="19"/>
      <c r="BDS453" s="19">
        <v>535</v>
      </c>
      <c r="BDT453" s="19"/>
      <c r="BDU453" s="19"/>
      <c r="BDV453" s="22">
        <v>557</v>
      </c>
      <c r="BDW453" s="22"/>
      <c r="BDX453" s="22"/>
      <c r="BDY453" s="19">
        <v>574</v>
      </c>
      <c r="BDZ453" s="19">
        <v>579</v>
      </c>
      <c r="BEA453" s="19"/>
      <c r="BEB453" s="19">
        <v>575</v>
      </c>
      <c r="BEC453" s="19">
        <v>580</v>
      </c>
      <c r="BED453" s="19"/>
      <c r="BEE453" s="22">
        <v>579</v>
      </c>
      <c r="BEF453" s="22">
        <v>584</v>
      </c>
      <c r="BEG453" s="22"/>
      <c r="BEH453" s="19">
        <v>615</v>
      </c>
      <c r="BEI453" s="19"/>
      <c r="BEJ453" s="19"/>
      <c r="BEK453" s="19">
        <v>625</v>
      </c>
      <c r="BEL453" s="19"/>
      <c r="BEM453" s="19"/>
      <c r="BEN453" s="22">
        <v>641</v>
      </c>
      <c r="BEO453" s="22"/>
      <c r="BEP453" s="22">
        <v>643</v>
      </c>
      <c r="BEQ453" s="19">
        <v>642</v>
      </c>
      <c r="BER453" s="19">
        <v>647</v>
      </c>
      <c r="BES453" s="19"/>
      <c r="BET453" s="19">
        <v>658</v>
      </c>
      <c r="BEU453" s="19">
        <v>663</v>
      </c>
      <c r="BEV453" s="19"/>
      <c r="BEW453" s="21">
        <v>660</v>
      </c>
      <c r="BEX453" s="21"/>
      <c r="BEY453" s="21"/>
      <c r="BEZ453" s="19">
        <v>680</v>
      </c>
      <c r="BFA453" s="19"/>
      <c r="BFB453" s="19"/>
      <c r="BFC453" s="19">
        <v>665</v>
      </c>
      <c r="BFD453" s="19"/>
      <c r="BFE453" s="19"/>
      <c r="BFF453" s="22">
        <v>668</v>
      </c>
      <c r="BFG453" s="22"/>
      <c r="BFH453" s="22"/>
      <c r="BFI453" s="19">
        <v>680</v>
      </c>
      <c r="BFJ453" s="19"/>
      <c r="BFK453" s="19">
        <v>685</v>
      </c>
      <c r="BFL453" s="19">
        <v>715</v>
      </c>
      <c r="BFM453" s="19"/>
      <c r="BFN453" s="19"/>
      <c r="BFO453" s="22">
        <v>718</v>
      </c>
      <c r="BFP453" s="22"/>
      <c r="BFQ453" s="22"/>
      <c r="BFR453" s="19">
        <v>712</v>
      </c>
      <c r="BFS453" s="19">
        <v>717</v>
      </c>
      <c r="BFT453" s="19"/>
      <c r="BFU453" s="19">
        <v>708</v>
      </c>
      <c r="BFV453" s="19">
        <v>713</v>
      </c>
      <c r="BFW453" s="19"/>
      <c r="BFX453" s="22">
        <v>715</v>
      </c>
      <c r="BFY453" s="22">
        <v>720</v>
      </c>
      <c r="BFZ453" s="22"/>
      <c r="BGA453" s="19">
        <v>713</v>
      </c>
      <c r="BGB453" s="19">
        <v>718</v>
      </c>
      <c r="BGC453" s="19"/>
      <c r="BGD453" s="19">
        <v>720</v>
      </c>
      <c r="BGE453" s="19">
        <v>725</v>
      </c>
      <c r="BGF453" s="19"/>
      <c r="BGG453" s="23">
        <v>742</v>
      </c>
      <c r="BGH453" s="23">
        <v>747</v>
      </c>
      <c r="BGI453" s="23"/>
      <c r="BGJ453" s="19">
        <v>742</v>
      </c>
      <c r="BGK453" s="19">
        <v>747</v>
      </c>
      <c r="BGL453" s="19">
        <v>743</v>
      </c>
      <c r="BGM453" s="19">
        <v>696</v>
      </c>
      <c r="BGN453" s="19">
        <v>701</v>
      </c>
      <c r="BGO453" s="19"/>
      <c r="BGP453" s="22">
        <v>705</v>
      </c>
      <c r="BGQ453" s="22">
        <v>710</v>
      </c>
      <c r="BGR453" s="22"/>
      <c r="BGS453" s="19">
        <v>717</v>
      </c>
      <c r="BGT453" s="19"/>
      <c r="BGU453" s="19">
        <v>718.5</v>
      </c>
      <c r="BGV453" s="19">
        <v>724</v>
      </c>
      <c r="BGW453" s="19"/>
      <c r="BGX453" s="19"/>
      <c r="BGY453" s="22">
        <v>727</v>
      </c>
      <c r="BGZ453" s="22"/>
      <c r="BHA453" s="22"/>
      <c r="BHB453" s="19">
        <v>704</v>
      </c>
      <c r="BHC453" s="19">
        <v>709</v>
      </c>
      <c r="BHD453" s="19"/>
      <c r="BHE453" s="19">
        <v>702</v>
      </c>
      <c r="BHF453" s="19">
        <v>707</v>
      </c>
      <c r="BHG453" s="19"/>
      <c r="BHH453" s="22">
        <v>702</v>
      </c>
      <c r="BHI453" s="22">
        <v>707</v>
      </c>
      <c r="BHJ453" s="22"/>
      <c r="BHK453" s="19">
        <v>698</v>
      </c>
      <c r="BHL453" s="19"/>
      <c r="BHM453" s="19"/>
      <c r="BHN453" s="19">
        <v>707</v>
      </c>
      <c r="BHO453" s="19">
        <v>712</v>
      </c>
      <c r="BHP453" s="19"/>
      <c r="BHQ453" s="21">
        <v>705</v>
      </c>
      <c r="BHR453" s="21"/>
      <c r="BHS453" s="21"/>
      <c r="BHT453" s="19">
        <v>720</v>
      </c>
      <c r="BHU453" s="19">
        <v>710</v>
      </c>
      <c r="BHV453" s="19"/>
      <c r="BHW453" s="19">
        <v>724</v>
      </c>
      <c r="BHX453" s="19">
        <v>678</v>
      </c>
      <c r="BHY453" s="19"/>
      <c r="BHZ453" s="22">
        <v>681</v>
      </c>
      <c r="BIA453" s="22">
        <v>675</v>
      </c>
      <c r="BIB453" s="22"/>
      <c r="BIC453" s="19">
        <v>680</v>
      </c>
      <c r="BID453" s="19">
        <v>671.5</v>
      </c>
      <c r="BIE453" s="19"/>
      <c r="BIF453" s="19">
        <v>677</v>
      </c>
      <c r="BIG453" s="19">
        <v>670</v>
      </c>
      <c r="BIH453" s="19"/>
      <c r="BII453" s="22">
        <v>710</v>
      </c>
      <c r="BIJ453" s="22">
        <v>666</v>
      </c>
      <c r="BIK453" s="22"/>
      <c r="BIL453" s="19">
        <v>715</v>
      </c>
      <c r="BIM453" s="19">
        <v>707</v>
      </c>
      <c r="BIN453" s="19"/>
      <c r="BIO453" s="19">
        <v>717</v>
      </c>
      <c r="BIP453" s="19">
        <v>712</v>
      </c>
      <c r="BIQ453" s="19"/>
      <c r="BIR453" s="22">
        <v>720</v>
      </c>
      <c r="BIS453" s="22">
        <v>670</v>
      </c>
      <c r="BIT453" s="22"/>
      <c r="BIU453" s="19">
        <v>662</v>
      </c>
      <c r="BIV453" s="19">
        <v>651</v>
      </c>
      <c r="BIW453" s="19"/>
      <c r="BIX453" s="19">
        <v>698</v>
      </c>
      <c r="BIY453" s="19">
        <v>664</v>
      </c>
      <c r="BIZ453" s="19"/>
      <c r="BJA453" s="21">
        <v>695</v>
      </c>
      <c r="BJB453" s="21">
        <v>687</v>
      </c>
      <c r="BJC453" s="21"/>
      <c r="BJD453" s="19">
        <v>701</v>
      </c>
      <c r="BJE453" s="19">
        <v>696</v>
      </c>
      <c r="BJF453" s="19"/>
      <c r="BJG453" s="19">
        <v>700</v>
      </c>
      <c r="BJH453" s="19">
        <v>698</v>
      </c>
      <c r="BJI453" s="19"/>
      <c r="BJJ453" s="22">
        <v>684</v>
      </c>
      <c r="BJK453" s="22">
        <v>673</v>
      </c>
      <c r="BJL453" s="22"/>
      <c r="BJM453" s="19">
        <v>680.5</v>
      </c>
      <c r="BJN453" s="19">
        <v>665</v>
      </c>
      <c r="BJO453" s="19"/>
      <c r="BJP453" s="19">
        <v>671</v>
      </c>
      <c r="BJQ453" s="19">
        <v>665</v>
      </c>
      <c r="BJR453" s="19"/>
      <c r="BJS453" s="22">
        <v>667</v>
      </c>
      <c r="BJT453" s="22">
        <v>663</v>
      </c>
      <c r="BJU453" s="22"/>
      <c r="BJV453" s="19">
        <v>668</v>
      </c>
      <c r="BJW453" s="19">
        <v>660</v>
      </c>
      <c r="BJX453" s="19"/>
      <c r="BJY453" s="19">
        <v>665</v>
      </c>
      <c r="BJZ453" s="19">
        <v>660</v>
      </c>
      <c r="BKA453" s="19"/>
      <c r="BKB453" s="22">
        <v>672</v>
      </c>
      <c r="BKC453" s="22">
        <v>665</v>
      </c>
      <c r="BKD453" s="22"/>
      <c r="BKE453" s="19">
        <v>675</v>
      </c>
      <c r="BKF453" s="19">
        <v>667</v>
      </c>
      <c r="BKG453" s="19"/>
      <c r="BKH453" s="19">
        <v>680</v>
      </c>
      <c r="BKI453" s="19">
        <v>680</v>
      </c>
      <c r="BKJ453" s="19"/>
      <c r="BKK453" s="21">
        <v>698</v>
      </c>
      <c r="BKL453" s="21">
        <v>678</v>
      </c>
      <c r="BKM453" s="21"/>
      <c r="BKN453" s="19">
        <v>693</v>
      </c>
      <c r="BKO453" s="22">
        <v>698</v>
      </c>
      <c r="BKP453" s="19"/>
      <c r="BKQ453" s="19">
        <v>645</v>
      </c>
      <c r="BKR453" s="19">
        <v>650</v>
      </c>
      <c r="BKS453" s="19"/>
      <c r="BKT453" s="22">
        <v>640</v>
      </c>
      <c r="BKU453" s="22">
        <v>645</v>
      </c>
      <c r="BKV453" s="22"/>
      <c r="BKW453" s="19">
        <v>642</v>
      </c>
      <c r="BKX453" s="19">
        <v>647</v>
      </c>
      <c r="BKY453" s="19"/>
      <c r="BKZ453" s="19">
        <v>639</v>
      </c>
      <c r="BLA453" s="19">
        <v>644</v>
      </c>
      <c r="BLB453" s="19"/>
      <c r="BLC453" s="19">
        <v>635</v>
      </c>
      <c r="BLD453" s="19">
        <v>640</v>
      </c>
      <c r="BLE453" s="22"/>
      <c r="BLF453" s="19">
        <v>635</v>
      </c>
      <c r="BLG453" s="19">
        <v>640</v>
      </c>
      <c r="BLH453" s="19"/>
      <c r="BLI453" s="13">
        <v>710</v>
      </c>
      <c r="BLJ453" s="13"/>
      <c r="BLK453" s="13"/>
      <c r="BLL453" s="13">
        <v>760</v>
      </c>
      <c r="BLM453" s="13"/>
      <c r="BLN453" s="13"/>
    </row>
    <row r="454" spans="1:7 1184:1678">
      <c r="A454" s="7" t="s">
        <v>1396</v>
      </c>
      <c r="B454" s="8">
        <v>462</v>
      </c>
      <c r="C454" s="7" t="s">
        <v>278</v>
      </c>
      <c r="D454" s="7" t="s">
        <v>1397</v>
      </c>
      <c r="E454" s="7" t="s">
        <v>1398</v>
      </c>
      <c r="F454" s="7"/>
      <c r="G454" s="7">
        <v>200</v>
      </c>
      <c r="ASN454" s="19"/>
      <c r="ASO454" s="19"/>
      <c r="ASP454" s="19"/>
      <c r="ASQ454" s="19"/>
      <c r="ASR454" s="19"/>
      <c r="ASS454" s="19"/>
      <c r="AST454" s="19"/>
      <c r="ASU454" s="19"/>
      <c r="ASV454" s="19"/>
      <c r="ASW454" s="19"/>
      <c r="ASX454" s="19"/>
      <c r="ASY454" s="19"/>
      <c r="ASZ454" s="19"/>
      <c r="ATA454" s="19"/>
      <c r="ATB454" s="19"/>
      <c r="ATC454" s="19"/>
      <c r="ATD454" s="19"/>
      <c r="ATE454" s="19"/>
      <c r="ATF454" s="19"/>
      <c r="ATG454" s="19"/>
      <c r="ATH454" s="19"/>
      <c r="ATI454" s="19"/>
      <c r="ATJ454" s="19"/>
      <c r="ATK454" s="19"/>
      <c r="ATL454" s="19"/>
      <c r="ATM454" s="19"/>
      <c r="ATN454" s="19"/>
      <c r="ATO454" s="19"/>
      <c r="ATP454" s="19"/>
      <c r="ATQ454" s="19"/>
      <c r="ATR454" s="19"/>
      <c r="ATS454" s="19"/>
      <c r="ATT454" s="19"/>
      <c r="ATU454" s="21"/>
      <c r="ATV454" s="21"/>
      <c r="ATW454" s="21"/>
      <c r="ATX454" s="19"/>
      <c r="ATY454" s="19"/>
      <c r="ATZ454" s="19"/>
      <c r="AUA454" s="19"/>
      <c r="AUB454" s="19"/>
      <c r="AUC454" s="19"/>
      <c r="AUD454" s="19"/>
      <c r="AUE454" s="19"/>
      <c r="AUF454" s="19"/>
      <c r="AUG454" s="19"/>
      <c r="AUH454" s="19"/>
      <c r="AUI454" s="19"/>
      <c r="AUJ454" s="19"/>
      <c r="AUK454" s="19"/>
      <c r="AUL454" s="19"/>
      <c r="AUM454" s="19"/>
      <c r="AUN454" s="19"/>
      <c r="AUO454" s="19"/>
      <c r="AUP454" s="19"/>
      <c r="AUQ454" s="19"/>
      <c r="AUR454" s="19"/>
      <c r="AUS454" s="19"/>
      <c r="AUT454" s="19"/>
      <c r="AUU454" s="19"/>
      <c r="AUV454" s="19"/>
      <c r="AUW454" s="19"/>
      <c r="AUX454" s="19"/>
      <c r="AUY454" s="19"/>
      <c r="AUZ454" s="19"/>
      <c r="AVA454" s="19"/>
      <c r="AVB454" s="19"/>
      <c r="AVC454" s="19"/>
      <c r="AVD454" s="19"/>
      <c r="AVE454" s="21"/>
      <c r="AVF454" s="21"/>
      <c r="AVG454" s="21"/>
      <c r="AVH454" s="19"/>
      <c r="AVI454" s="19"/>
      <c r="AVJ454" s="19"/>
      <c r="AVK454" s="19"/>
      <c r="AVL454" s="19"/>
      <c r="AVM454" s="19"/>
      <c r="AVN454" s="19"/>
      <c r="AVO454" s="19"/>
      <c r="AVP454" s="22"/>
      <c r="AVQ454" s="19"/>
      <c r="AVR454" s="19"/>
      <c r="AVS454" s="19"/>
      <c r="AVT454" s="19"/>
      <c r="AVU454" s="19"/>
      <c r="AVV454" s="19"/>
      <c r="AVW454" s="19"/>
      <c r="AVX454" s="19"/>
      <c r="AVY454" s="22"/>
      <c r="AVZ454" s="19"/>
      <c r="AWA454" s="19"/>
      <c r="AWB454" s="19"/>
      <c r="AWC454" s="19"/>
      <c r="AWD454" s="19"/>
      <c r="AWE454" s="19"/>
      <c r="AWF454" s="19"/>
      <c r="AWG454" s="19"/>
      <c r="AWH454" s="22"/>
      <c r="AWI454" s="19"/>
      <c r="AWJ454" s="19"/>
      <c r="AWK454" s="19"/>
      <c r="AWL454" s="19"/>
      <c r="AWM454" s="19"/>
      <c r="AWN454" s="19"/>
      <c r="AWO454" s="21"/>
      <c r="AWP454" s="21"/>
      <c r="AWQ454" s="21"/>
      <c r="AWR454" s="19"/>
      <c r="AWS454" s="19"/>
      <c r="AWT454" s="19"/>
      <c r="AWU454" s="19"/>
      <c r="AWV454" s="19"/>
      <c r="AWW454" s="19"/>
      <c r="AWX454" s="19"/>
      <c r="AWY454" s="19"/>
      <c r="AWZ454" s="22"/>
      <c r="AXA454" s="19"/>
      <c r="AXB454" s="19"/>
      <c r="AXC454" s="19"/>
      <c r="AXD454" s="19"/>
      <c r="AXE454" s="19"/>
      <c r="AXF454" s="19"/>
      <c r="AXG454" s="19"/>
      <c r="AXH454" s="19"/>
      <c r="AXI454" s="22"/>
      <c r="AXJ454" s="19"/>
      <c r="AXK454" s="19"/>
      <c r="AXL454" s="19"/>
      <c r="AXM454" s="19"/>
      <c r="AXN454" s="19"/>
      <c r="AXO454" s="19"/>
      <c r="AXP454" s="19"/>
      <c r="AXQ454" s="19"/>
      <c r="AXR454" s="22"/>
      <c r="AXS454" s="19"/>
      <c r="AXT454" s="19"/>
      <c r="AXU454" s="19"/>
      <c r="AXV454" s="19"/>
      <c r="AXW454" s="19"/>
      <c r="AXX454" s="19"/>
      <c r="AXY454" s="21"/>
      <c r="AXZ454" s="21"/>
      <c r="AYA454" s="21"/>
      <c r="AYB454" s="22">
        <v>224</v>
      </c>
      <c r="AYC454" s="22">
        <v>248</v>
      </c>
      <c r="AYD454" s="22">
        <v>245</v>
      </c>
      <c r="AYE454" s="22">
        <v>255</v>
      </c>
      <c r="AYF454" s="22">
        <v>260</v>
      </c>
      <c r="AYG454" s="22">
        <v>256</v>
      </c>
      <c r="AYH454" s="22">
        <v>235</v>
      </c>
      <c r="AYI454" s="22">
        <v>240</v>
      </c>
      <c r="AYJ454" s="22"/>
      <c r="AYK454" s="22">
        <v>235</v>
      </c>
      <c r="AYL454" s="22"/>
      <c r="AYM454" s="22"/>
      <c r="AYN454" s="22">
        <v>240</v>
      </c>
      <c r="AYO454" s="22"/>
      <c r="AYP454" s="22"/>
      <c r="AYQ454" s="22">
        <v>238</v>
      </c>
      <c r="AYR454" s="22">
        <v>242</v>
      </c>
      <c r="AYS454" s="22">
        <v>240</v>
      </c>
      <c r="AYT454" s="22">
        <v>243</v>
      </c>
      <c r="AYU454" s="22">
        <v>248</v>
      </c>
      <c r="AYV454" s="22"/>
      <c r="AYW454" s="22">
        <v>275</v>
      </c>
      <c r="AYX454" s="22"/>
      <c r="AYY454" s="22"/>
      <c r="AYZ454" s="22"/>
      <c r="AZA454" s="22">
        <v>270</v>
      </c>
      <c r="AZB454" s="22"/>
      <c r="AZC454" s="22"/>
      <c r="AZD454" s="22">
        <v>260</v>
      </c>
      <c r="AZE454" s="22"/>
      <c r="AZF454" s="22"/>
      <c r="AZG454" s="22">
        <v>340</v>
      </c>
      <c r="AZH454" s="22"/>
      <c r="AZI454" s="21">
        <v>362</v>
      </c>
      <c r="AZJ454" s="21">
        <v>367</v>
      </c>
      <c r="AZK454" s="21">
        <v>366</v>
      </c>
      <c r="AZL454" s="19">
        <v>400</v>
      </c>
      <c r="AZM454" s="19">
        <v>403</v>
      </c>
      <c r="AZN454" s="19">
        <v>400</v>
      </c>
      <c r="AZO454" s="19">
        <v>380</v>
      </c>
      <c r="AZP454" s="19"/>
      <c r="AZQ454" s="19"/>
      <c r="AZR454" s="19">
        <v>397</v>
      </c>
      <c r="AZS454" s="19">
        <v>400</v>
      </c>
      <c r="AZT454" s="19"/>
      <c r="AZU454" s="19">
        <v>390</v>
      </c>
      <c r="AZV454" s="19">
        <v>393</v>
      </c>
      <c r="AZW454" s="19"/>
      <c r="AZX454" s="19">
        <v>340</v>
      </c>
      <c r="AZY454" s="19">
        <v>350</v>
      </c>
      <c r="AZZ454" s="19">
        <v>340</v>
      </c>
      <c r="BAA454" s="22">
        <v>328</v>
      </c>
      <c r="BAB454" s="22">
        <v>333</v>
      </c>
      <c r="BAC454" s="22">
        <v>330</v>
      </c>
      <c r="BAD454" s="19"/>
      <c r="BAE454" s="19">
        <v>340</v>
      </c>
      <c r="BAF454" s="19"/>
      <c r="BAG454" s="19">
        <v>325</v>
      </c>
      <c r="BAH454" s="19">
        <v>330</v>
      </c>
      <c r="BAI454" s="19"/>
      <c r="BAJ454" s="19"/>
      <c r="BAK454" s="19">
        <v>365</v>
      </c>
      <c r="BAL454" s="19"/>
      <c r="BAM454" s="19"/>
      <c r="BAN454" s="19">
        <v>405</v>
      </c>
      <c r="BAO454" s="19">
        <v>400</v>
      </c>
      <c r="BAP454" s="22">
        <v>395</v>
      </c>
      <c r="BAQ454" s="22">
        <v>400</v>
      </c>
      <c r="BAR454" s="22"/>
      <c r="BAS454" s="21">
        <v>328</v>
      </c>
      <c r="BAT454" s="21">
        <v>402</v>
      </c>
      <c r="BAU454" s="21"/>
      <c r="BAV454" s="19">
        <v>410</v>
      </c>
      <c r="BAW454" s="19">
        <v>415</v>
      </c>
      <c r="BAX454" s="19"/>
      <c r="BAY454" s="19"/>
      <c r="BAZ454" s="19">
        <v>370</v>
      </c>
      <c r="BBA454" s="19"/>
      <c r="BBB454" s="22"/>
      <c r="BBC454" s="22">
        <v>365</v>
      </c>
      <c r="BBD454" s="22"/>
      <c r="BBE454" s="19">
        <v>360</v>
      </c>
      <c r="BBF454" s="19">
        <v>359</v>
      </c>
      <c r="BBG454" s="19">
        <v>362</v>
      </c>
      <c r="BBH454" s="19">
        <v>356</v>
      </c>
      <c r="BBI454" s="19">
        <v>330</v>
      </c>
      <c r="BBJ454" s="19"/>
      <c r="BBK454" s="19">
        <v>379</v>
      </c>
      <c r="BBL454" s="19">
        <v>383</v>
      </c>
      <c r="BBM454" s="19"/>
      <c r="BBN454" s="19">
        <v>398</v>
      </c>
      <c r="BBO454" s="19">
        <v>402</v>
      </c>
      <c r="BBP454" s="19">
        <v>400</v>
      </c>
      <c r="BBQ454" s="19">
        <v>410</v>
      </c>
      <c r="BBR454" s="19"/>
      <c r="BBS454" s="19"/>
      <c r="BBT454" s="19">
        <v>433</v>
      </c>
      <c r="BBU454" s="19">
        <v>440</v>
      </c>
      <c r="BBV454" s="19"/>
      <c r="BBW454" s="19">
        <v>418</v>
      </c>
      <c r="BBX454" s="19">
        <v>423</v>
      </c>
      <c r="BBY454" s="19"/>
      <c r="BBZ454" s="19">
        <v>429</v>
      </c>
      <c r="BCA454" s="19">
        <v>434</v>
      </c>
      <c r="BCB454" s="19"/>
      <c r="BCC454" s="21">
        <v>435</v>
      </c>
      <c r="BCD454" s="21">
        <v>440</v>
      </c>
      <c r="BCE454" s="21"/>
      <c r="BCF454" s="19">
        <v>435</v>
      </c>
      <c r="BCG454" s="19">
        <v>440</v>
      </c>
      <c r="BCH454" s="19">
        <v>435</v>
      </c>
      <c r="BCI454" s="19">
        <v>401</v>
      </c>
      <c r="BCJ454" s="19">
        <v>405</v>
      </c>
      <c r="BCK454" s="19">
        <v>402</v>
      </c>
      <c r="BCL454" s="22">
        <v>420</v>
      </c>
      <c r="BCM454" s="22">
        <v>425</v>
      </c>
      <c r="BCN454" s="22">
        <v>421</v>
      </c>
      <c r="BCO454" s="19">
        <v>413</v>
      </c>
      <c r="BCP454" s="19">
        <v>418</v>
      </c>
      <c r="BCQ454" s="19"/>
      <c r="BCR454" s="19">
        <v>432</v>
      </c>
      <c r="BCS454" s="19">
        <v>437</v>
      </c>
      <c r="BCT454" s="19">
        <v>433</v>
      </c>
      <c r="BCU454" s="22">
        <v>428</v>
      </c>
      <c r="BCV454" s="22">
        <v>433</v>
      </c>
      <c r="BCW454" s="22"/>
      <c r="BCX454" s="19">
        <v>443</v>
      </c>
      <c r="BCY454" s="19"/>
      <c r="BCZ454" s="19"/>
      <c r="BDA454" s="19">
        <v>458</v>
      </c>
      <c r="BDB454" s="19"/>
      <c r="BDC454" s="19">
        <v>460</v>
      </c>
      <c r="BDD454" s="22">
        <v>463</v>
      </c>
      <c r="BDE454" s="22">
        <v>468</v>
      </c>
      <c r="BDF454" s="22"/>
      <c r="BDG454" s="19">
        <v>469</v>
      </c>
      <c r="BDH454" s="19">
        <v>474</v>
      </c>
      <c r="BDI454" s="19">
        <v>470</v>
      </c>
      <c r="BDJ454" s="19">
        <v>468</v>
      </c>
      <c r="BDK454" s="19">
        <v>478</v>
      </c>
      <c r="BDL454" s="19"/>
      <c r="BDM454" s="21">
        <v>468</v>
      </c>
      <c r="BDN454" s="21">
        <v>473</v>
      </c>
      <c r="BDO454" s="21"/>
      <c r="BDP454" s="19">
        <v>488</v>
      </c>
      <c r="BDQ454" s="19">
        <v>493</v>
      </c>
      <c r="BDR454" s="19">
        <v>490</v>
      </c>
      <c r="BDS454" s="19">
        <v>462</v>
      </c>
      <c r="BDT454" s="19">
        <v>456</v>
      </c>
      <c r="BDU454" s="19">
        <v>463</v>
      </c>
      <c r="BDV454" s="22">
        <v>465</v>
      </c>
      <c r="BDW454" s="22">
        <v>471</v>
      </c>
      <c r="BDX454" s="22">
        <v>465</v>
      </c>
      <c r="BDY454" s="19">
        <v>495</v>
      </c>
      <c r="BDZ454" s="19">
        <v>500</v>
      </c>
      <c r="BEA454" s="19">
        <v>497</v>
      </c>
      <c r="BEB454" s="19">
        <v>490</v>
      </c>
      <c r="BEC454" s="19">
        <v>495</v>
      </c>
      <c r="BED454" s="19"/>
      <c r="BEE454" s="22">
        <v>495</v>
      </c>
      <c r="BEF454" s="22">
        <v>500</v>
      </c>
      <c r="BEG454" s="22"/>
      <c r="BEH454" s="19">
        <v>525</v>
      </c>
      <c r="BEI454" s="19"/>
      <c r="BEJ454" s="19"/>
      <c r="BEK454" s="19">
        <v>548</v>
      </c>
      <c r="BEL454" s="19"/>
      <c r="BEM454" s="19"/>
      <c r="BEN454" s="22">
        <v>555</v>
      </c>
      <c r="BEO454" s="22"/>
      <c r="BEP454" s="22"/>
      <c r="BEQ454" s="19">
        <v>543</v>
      </c>
      <c r="BER454" s="19">
        <v>548</v>
      </c>
      <c r="BES454" s="19">
        <v>546</v>
      </c>
      <c r="BET454" s="19">
        <v>553</v>
      </c>
      <c r="BEU454" s="19">
        <v>558</v>
      </c>
      <c r="BEV454" s="19">
        <v>555</v>
      </c>
      <c r="BEW454" s="21">
        <v>555</v>
      </c>
      <c r="BEX454" s="21"/>
      <c r="BEY454" s="21">
        <v>556</v>
      </c>
      <c r="BEZ454" s="19">
        <v>586</v>
      </c>
      <c r="BFA454" s="19"/>
      <c r="BFB454" s="19">
        <v>588</v>
      </c>
      <c r="BFC454" s="19">
        <v>577</v>
      </c>
      <c r="BFD454" s="19">
        <v>572</v>
      </c>
      <c r="BFE454" s="19"/>
      <c r="BFF454" s="22">
        <v>550</v>
      </c>
      <c r="BFG454" s="22"/>
      <c r="BFH454" s="22">
        <v>552</v>
      </c>
      <c r="BFI454" s="19">
        <v>575</v>
      </c>
      <c r="BFJ454" s="19"/>
      <c r="BFK454" s="19">
        <v>575</v>
      </c>
      <c r="BFL454" s="19">
        <v>580</v>
      </c>
      <c r="BFM454" s="19"/>
      <c r="BFN454" s="19">
        <v>580</v>
      </c>
      <c r="BFO454" s="22">
        <v>590</v>
      </c>
      <c r="BFP454" s="22"/>
      <c r="BFQ454" s="22"/>
      <c r="BFR454" s="19"/>
      <c r="BFS454" s="19">
        <v>620</v>
      </c>
      <c r="BFT454" s="19"/>
      <c r="BFU454" s="19">
        <v>600</v>
      </c>
      <c r="BFV454" s="19"/>
      <c r="BFW454" s="19"/>
      <c r="BFX454" s="22">
        <v>606</v>
      </c>
      <c r="BFY454" s="22">
        <v>611</v>
      </c>
      <c r="BFZ454" s="22">
        <v>608.5</v>
      </c>
      <c r="BGA454" s="19">
        <v>602</v>
      </c>
      <c r="BGB454" s="19">
        <v>607</v>
      </c>
      <c r="BGC454" s="19">
        <v>603</v>
      </c>
      <c r="BGD454" s="19">
        <v>611</v>
      </c>
      <c r="BGE454" s="19">
        <v>606</v>
      </c>
      <c r="BGF454" s="19">
        <v>612</v>
      </c>
      <c r="BGG454" s="23">
        <v>630</v>
      </c>
      <c r="BGH454" s="23">
        <v>635</v>
      </c>
      <c r="BGI454" s="23">
        <v>631</v>
      </c>
      <c r="BGJ454" s="19">
        <v>635</v>
      </c>
      <c r="BGK454" s="19">
        <v>640</v>
      </c>
      <c r="BGL454" s="19">
        <v>636</v>
      </c>
      <c r="BGM454" s="19">
        <v>595</v>
      </c>
      <c r="BGN454" s="19">
        <v>600</v>
      </c>
      <c r="BGO454" s="19">
        <v>597</v>
      </c>
      <c r="BGP454" s="22">
        <v>582</v>
      </c>
      <c r="BGQ454" s="22">
        <v>587</v>
      </c>
      <c r="BGR454" s="22">
        <v>586</v>
      </c>
      <c r="BGS454" s="19">
        <v>587</v>
      </c>
      <c r="BGT454" s="19">
        <v>592</v>
      </c>
      <c r="BGU454" s="19"/>
      <c r="BGV454" s="19">
        <v>588</v>
      </c>
      <c r="BGW454" s="19">
        <v>593</v>
      </c>
      <c r="BGX454" s="19">
        <v>589</v>
      </c>
      <c r="BGY454" s="22">
        <v>581</v>
      </c>
      <c r="BGZ454" s="22">
        <v>586</v>
      </c>
      <c r="BHA454" s="22">
        <v>582</v>
      </c>
      <c r="BHB454" s="19">
        <v>586</v>
      </c>
      <c r="BHC454" s="19">
        <v>591</v>
      </c>
      <c r="BHD454" s="19"/>
      <c r="BHE454" s="19">
        <v>590</v>
      </c>
      <c r="BHF454" s="19">
        <v>595</v>
      </c>
      <c r="BHG454" s="19">
        <v>590</v>
      </c>
      <c r="BHH454" s="22">
        <v>585</v>
      </c>
      <c r="BHI454" s="22">
        <v>590</v>
      </c>
      <c r="BHJ454" s="22">
        <v>588</v>
      </c>
      <c r="BHK454" s="19">
        <v>585</v>
      </c>
      <c r="BHL454" s="19"/>
      <c r="BHM454" s="19">
        <v>588</v>
      </c>
      <c r="BHN454" s="19">
        <v>595</v>
      </c>
      <c r="BHO454" s="19">
        <v>600</v>
      </c>
      <c r="BHP454" s="19"/>
      <c r="BHQ454" s="21">
        <v>597</v>
      </c>
      <c r="BHR454" s="21">
        <v>602</v>
      </c>
      <c r="BHS454" s="21"/>
      <c r="BHT454" s="19">
        <v>620</v>
      </c>
      <c r="BHU454" s="19">
        <v>579</v>
      </c>
      <c r="BHV454" s="19"/>
      <c r="BHW454" s="19">
        <v>577</v>
      </c>
      <c r="BHX454" s="19">
        <v>560</v>
      </c>
      <c r="BHY454" s="19"/>
      <c r="BHZ454" s="22">
        <v>565</v>
      </c>
      <c r="BIA454" s="22">
        <v>559</v>
      </c>
      <c r="BIB454" s="22"/>
      <c r="BIC454" s="19">
        <v>565</v>
      </c>
      <c r="BID454" s="19">
        <v>558</v>
      </c>
      <c r="BIE454" s="19"/>
      <c r="BIF454" s="19">
        <v>565</v>
      </c>
      <c r="BIG454" s="19">
        <v>560</v>
      </c>
      <c r="BIH454" s="19"/>
      <c r="BII454" s="22">
        <v>591</v>
      </c>
      <c r="BIJ454" s="22">
        <v>565</v>
      </c>
      <c r="BIK454" s="22"/>
      <c r="BIL454" s="19">
        <v>598</v>
      </c>
      <c r="BIM454" s="19">
        <v>590</v>
      </c>
      <c r="BIN454" s="19"/>
      <c r="BIO454" s="19">
        <v>603</v>
      </c>
      <c r="BIP454" s="19">
        <v>598</v>
      </c>
      <c r="BIQ454" s="19"/>
      <c r="BIR454" s="22">
        <v>603</v>
      </c>
      <c r="BIS454" s="22">
        <v>597</v>
      </c>
      <c r="BIT454" s="22"/>
      <c r="BIU454" s="19">
        <v>595</v>
      </c>
      <c r="BIV454" s="19">
        <v>585</v>
      </c>
      <c r="BIW454" s="19"/>
      <c r="BIX454" s="19">
        <v>603</v>
      </c>
      <c r="BIY454" s="19">
        <v>595</v>
      </c>
      <c r="BIZ454" s="19"/>
      <c r="BJA454" s="21">
        <v>600</v>
      </c>
      <c r="BJB454" s="21">
        <v>592</v>
      </c>
      <c r="BJC454" s="21"/>
      <c r="BJD454" s="19">
        <v>610</v>
      </c>
      <c r="BJE454" s="19">
        <v>603</v>
      </c>
      <c r="BJF454" s="19"/>
      <c r="BJG454" s="19">
        <v>607</v>
      </c>
      <c r="BJH454" s="19">
        <v>565</v>
      </c>
      <c r="BJI454" s="19"/>
      <c r="BJJ454" s="22">
        <v>581.5</v>
      </c>
      <c r="BJK454" s="22">
        <v>575</v>
      </c>
      <c r="BJL454" s="22"/>
      <c r="BJM454" s="19">
        <v>574.5</v>
      </c>
      <c r="BJN454" s="19">
        <v>570</v>
      </c>
      <c r="BJO454" s="19"/>
      <c r="BJP454" s="19">
        <v>576.5</v>
      </c>
      <c r="BJQ454" s="19">
        <v>571</v>
      </c>
      <c r="BJR454" s="19"/>
      <c r="BJS454" s="22">
        <v>577</v>
      </c>
      <c r="BJT454" s="22">
        <v>568</v>
      </c>
      <c r="BJU454" s="22"/>
      <c r="BJV454" s="19">
        <v>572</v>
      </c>
      <c r="BJW454" s="19">
        <v>560</v>
      </c>
      <c r="BJX454" s="19"/>
      <c r="BJY454" s="19">
        <v>580</v>
      </c>
      <c r="BJZ454" s="19">
        <v>570</v>
      </c>
      <c r="BKA454" s="19"/>
      <c r="BKB454" s="22">
        <v>590</v>
      </c>
      <c r="BKC454" s="22">
        <v>578</v>
      </c>
      <c r="BKD454" s="22"/>
      <c r="BKE454" s="19">
        <v>590</v>
      </c>
      <c r="BKF454" s="19">
        <v>581</v>
      </c>
      <c r="BKG454" s="19"/>
      <c r="BKH454" s="19">
        <v>590</v>
      </c>
      <c r="BKI454" s="19">
        <v>580.5</v>
      </c>
      <c r="BKJ454" s="19"/>
      <c r="BKK454" s="21">
        <v>592.5</v>
      </c>
      <c r="BKL454" s="21">
        <v>587</v>
      </c>
      <c r="BKM454" s="21"/>
      <c r="BKN454" s="19">
        <v>595</v>
      </c>
      <c r="BKO454" s="22">
        <v>600</v>
      </c>
      <c r="BKP454" s="19"/>
      <c r="BKQ454" s="19">
        <v>553</v>
      </c>
      <c r="BKR454" s="19">
        <v>558</v>
      </c>
      <c r="BKS454" s="19"/>
      <c r="BKT454" s="22">
        <v>563</v>
      </c>
      <c r="BKU454" s="22">
        <v>568</v>
      </c>
      <c r="BKV454" s="22"/>
      <c r="BKW454" s="19">
        <v>563</v>
      </c>
      <c r="BKX454" s="19">
        <v>568</v>
      </c>
      <c r="BKY454" s="19"/>
      <c r="BKZ454" s="19">
        <v>542</v>
      </c>
      <c r="BLA454" s="19">
        <v>553</v>
      </c>
      <c r="BLB454" s="19"/>
      <c r="BLC454" s="19">
        <v>558</v>
      </c>
      <c r="BLD454" s="19"/>
      <c r="BLE454" s="22"/>
      <c r="BLF454" s="19">
        <v>560</v>
      </c>
      <c r="BLG454" s="19">
        <v>565</v>
      </c>
      <c r="BLH454" s="19"/>
      <c r="BLI454" s="13">
        <v>605</v>
      </c>
      <c r="BLJ454" s="13"/>
      <c r="BLK454" s="13"/>
      <c r="BLL454" s="13">
        <v>615</v>
      </c>
      <c r="BLM454" s="13"/>
      <c r="BLN454" s="13">
        <v>620</v>
      </c>
    </row>
    <row r="455" spans="1:7 1184:1678">
      <c r="A455" s="7" t="s">
        <v>1399</v>
      </c>
      <c r="B455" s="8">
        <v>463</v>
      </c>
      <c r="C455" s="7" t="s">
        <v>278</v>
      </c>
      <c r="D455" s="7" t="s">
        <v>1400</v>
      </c>
      <c r="E455" s="7" t="s">
        <v>1401</v>
      </c>
      <c r="F455" s="7"/>
      <c r="G455" s="7">
        <v>200</v>
      </c>
      <c r="ASN455" s="19"/>
      <c r="ASO455" s="19"/>
      <c r="ASP455" s="19"/>
      <c r="ASQ455" s="19"/>
      <c r="ASR455" s="19"/>
      <c r="ASS455" s="19"/>
      <c r="AST455" s="19"/>
      <c r="ASU455" s="19"/>
      <c r="ASV455" s="19"/>
      <c r="ASW455" s="19"/>
      <c r="ASX455" s="19"/>
      <c r="ASY455" s="19"/>
      <c r="ASZ455" s="19"/>
      <c r="ATA455" s="19"/>
      <c r="ATB455" s="19"/>
      <c r="ATC455" s="19"/>
      <c r="ATD455" s="19"/>
      <c r="ATE455" s="19"/>
      <c r="ATF455" s="19"/>
      <c r="ATG455" s="19"/>
      <c r="ATH455" s="19"/>
      <c r="ATI455" s="19"/>
      <c r="ATJ455" s="19"/>
      <c r="ATK455" s="19"/>
      <c r="ATL455" s="19"/>
      <c r="ATM455" s="19"/>
      <c r="ATN455" s="19"/>
      <c r="ATO455" s="19"/>
      <c r="ATP455" s="19"/>
      <c r="ATQ455" s="19"/>
      <c r="ATR455" s="19"/>
      <c r="ATS455" s="19"/>
      <c r="ATT455" s="19"/>
      <c r="ATU455" s="21"/>
      <c r="ATV455" s="21"/>
      <c r="ATW455" s="21"/>
      <c r="ATX455" s="19"/>
      <c r="ATY455" s="19"/>
      <c r="ATZ455" s="19"/>
      <c r="AUA455" s="19"/>
      <c r="AUB455" s="19"/>
      <c r="AUC455" s="19"/>
      <c r="AUD455" s="19"/>
      <c r="AUE455" s="19"/>
      <c r="AUF455" s="19"/>
      <c r="AUG455" s="19"/>
      <c r="AUH455" s="19"/>
      <c r="AUI455" s="19"/>
      <c r="AUJ455" s="19"/>
      <c r="AUK455" s="19"/>
      <c r="AUL455" s="19"/>
      <c r="AUM455" s="19"/>
      <c r="AUN455" s="19"/>
      <c r="AUO455" s="19"/>
      <c r="AUP455" s="19"/>
      <c r="AUQ455" s="19"/>
      <c r="AUR455" s="19"/>
      <c r="AUS455" s="19"/>
      <c r="AUT455" s="19"/>
      <c r="AUU455" s="19"/>
      <c r="AUV455" s="19"/>
      <c r="AUW455" s="19"/>
      <c r="AUX455" s="19"/>
      <c r="AUY455" s="19"/>
      <c r="AUZ455" s="19"/>
      <c r="AVA455" s="19"/>
      <c r="AVB455" s="19"/>
      <c r="AVC455" s="19"/>
      <c r="AVD455" s="19"/>
      <c r="AVE455" s="21"/>
      <c r="AVF455" s="21"/>
      <c r="AVG455" s="21"/>
      <c r="AVH455" s="19"/>
      <c r="AVI455" s="19"/>
      <c r="AVJ455" s="19"/>
      <c r="AVK455" s="19"/>
      <c r="AVL455" s="19"/>
      <c r="AVM455" s="19"/>
      <c r="AVN455" s="19"/>
      <c r="AVO455" s="19"/>
      <c r="AVP455" s="22"/>
      <c r="AVQ455" s="19"/>
      <c r="AVR455" s="19"/>
      <c r="AVS455" s="19"/>
      <c r="AVT455" s="19"/>
      <c r="AVU455" s="19"/>
      <c r="AVV455" s="19"/>
      <c r="AVW455" s="19"/>
      <c r="AVX455" s="19"/>
      <c r="AVY455" s="22"/>
      <c r="AVZ455" s="19"/>
      <c r="AWA455" s="19"/>
      <c r="AWB455" s="19"/>
      <c r="AWC455" s="19"/>
      <c r="AWD455" s="19"/>
      <c r="AWE455" s="19"/>
      <c r="AWF455" s="19"/>
      <c r="AWG455" s="19"/>
      <c r="AWH455" s="22"/>
      <c r="AWI455" s="19"/>
      <c r="AWJ455" s="19"/>
      <c r="AWK455" s="19"/>
      <c r="AWL455" s="19"/>
      <c r="AWM455" s="19"/>
      <c r="AWN455" s="19"/>
      <c r="AWO455" s="21"/>
      <c r="AWP455" s="21"/>
      <c r="AWQ455" s="21"/>
      <c r="AWR455" s="19"/>
      <c r="AWS455" s="19"/>
      <c r="AWT455" s="19"/>
      <c r="AWU455" s="19"/>
      <c r="AWV455" s="19"/>
      <c r="AWW455" s="19"/>
      <c r="AWX455" s="19"/>
      <c r="AWY455" s="19"/>
      <c r="AWZ455" s="22"/>
      <c r="AXA455" s="19"/>
      <c r="AXB455" s="19"/>
      <c r="AXC455" s="19"/>
      <c r="AXD455" s="19"/>
      <c r="AXE455" s="19"/>
      <c r="AXF455" s="19"/>
      <c r="AXG455" s="19"/>
      <c r="AXH455" s="19"/>
      <c r="AXI455" s="22"/>
      <c r="AXJ455" s="19"/>
      <c r="AXK455" s="19"/>
      <c r="AXL455" s="19"/>
      <c r="AXM455" s="19"/>
      <c r="AXN455" s="19"/>
      <c r="AXO455" s="19"/>
      <c r="AXP455" s="19"/>
      <c r="AXQ455" s="19"/>
      <c r="AXR455" s="22"/>
      <c r="AXS455" s="19"/>
      <c r="AXT455" s="19"/>
      <c r="AXU455" s="19"/>
      <c r="AXV455" s="19"/>
      <c r="AXW455" s="19"/>
      <c r="AXX455" s="19"/>
      <c r="AXY455" s="21"/>
      <c r="AXZ455" s="21"/>
      <c r="AYA455" s="21"/>
      <c r="AYB455" s="22"/>
      <c r="AYC455" s="22"/>
      <c r="AYD455" s="22">
        <v>200</v>
      </c>
      <c r="AYE455" s="22"/>
      <c r="AYF455" s="22"/>
      <c r="AYG455" s="22"/>
      <c r="AYH455" s="22">
        <v>215</v>
      </c>
      <c r="AYI455" s="22"/>
      <c r="AYJ455" s="22"/>
      <c r="AYK455" s="22">
        <v>230</v>
      </c>
      <c r="AYL455" s="22">
        <v>235</v>
      </c>
      <c r="AYM455" s="22">
        <v>230</v>
      </c>
      <c r="AYN455" s="22">
        <v>275</v>
      </c>
      <c r="AYO455" s="22"/>
      <c r="AYP455" s="22"/>
      <c r="AYQ455" s="22"/>
      <c r="AYR455" s="22"/>
      <c r="AYS455" s="22"/>
      <c r="AYT455" s="22">
        <v>260</v>
      </c>
      <c r="AYU455" s="22">
        <v>265</v>
      </c>
      <c r="AYV455" s="22"/>
      <c r="AYW455" s="22">
        <v>265</v>
      </c>
      <c r="AYX455" s="22">
        <v>270</v>
      </c>
      <c r="AYY455" s="22"/>
      <c r="AYZ455" s="22"/>
      <c r="AZA455" s="22"/>
      <c r="AZB455" s="22"/>
      <c r="AZC455" s="22"/>
      <c r="AZD455" s="22"/>
      <c r="AZE455" s="22"/>
      <c r="AZF455" s="22"/>
      <c r="AZG455" s="22">
        <v>245</v>
      </c>
      <c r="AZH455" s="22"/>
      <c r="AZI455" s="21">
        <v>275</v>
      </c>
      <c r="AZJ455" s="21">
        <v>282</v>
      </c>
      <c r="AZK455" s="21">
        <v>280</v>
      </c>
      <c r="AZL455" s="19">
        <v>295</v>
      </c>
      <c r="AZM455" s="19">
        <v>300</v>
      </c>
      <c r="AZN455" s="19">
        <v>296.5</v>
      </c>
      <c r="AZO455" s="19">
        <v>283</v>
      </c>
      <c r="AZP455" s="19">
        <v>288</v>
      </c>
      <c r="AZQ455" s="19"/>
      <c r="AZR455" s="19"/>
      <c r="AZS455" s="19">
        <v>262</v>
      </c>
      <c r="AZT455" s="19"/>
      <c r="AZU455" s="19">
        <v>250</v>
      </c>
      <c r="AZV455" s="19">
        <v>253</v>
      </c>
      <c r="AZW455" s="19">
        <v>251.5</v>
      </c>
      <c r="AZX455" s="19"/>
      <c r="AZY455" s="19">
        <v>242</v>
      </c>
      <c r="AZZ455" s="19"/>
      <c r="BAA455" s="22">
        <v>230</v>
      </c>
      <c r="BAB455" s="22">
        <v>235</v>
      </c>
      <c r="BAC455" s="22">
        <v>230</v>
      </c>
      <c r="BAD455" s="19">
        <v>225</v>
      </c>
      <c r="BAE455" s="19">
        <v>230</v>
      </c>
      <c r="BAF455" s="19"/>
      <c r="BAG455" s="19">
        <v>225</v>
      </c>
      <c r="BAH455" s="19">
        <v>230</v>
      </c>
      <c r="BAI455" s="19"/>
      <c r="BAJ455" s="19">
        <v>230</v>
      </c>
      <c r="BAK455" s="19"/>
      <c r="BAL455" s="19">
        <v>232</v>
      </c>
      <c r="BAM455" s="19">
        <v>265</v>
      </c>
      <c r="BAN455" s="19">
        <v>270</v>
      </c>
      <c r="BAO455" s="19"/>
      <c r="BAP455" s="22">
        <v>258</v>
      </c>
      <c r="BAQ455" s="22">
        <v>263</v>
      </c>
      <c r="BAR455" s="22">
        <v>260</v>
      </c>
      <c r="BAS455" s="21">
        <v>265</v>
      </c>
      <c r="BAT455" s="21">
        <v>270</v>
      </c>
      <c r="BAU455" s="21"/>
      <c r="BAV455" s="19">
        <v>275</v>
      </c>
      <c r="BAW455" s="19">
        <v>280</v>
      </c>
      <c r="BAX455" s="19"/>
      <c r="BAY455" s="19">
        <v>272</v>
      </c>
      <c r="BAZ455" s="19">
        <v>275</v>
      </c>
      <c r="BBA455" s="19"/>
      <c r="BBB455" s="22">
        <v>244</v>
      </c>
      <c r="BBC455" s="22">
        <v>247</v>
      </c>
      <c r="BBD455" s="22">
        <v>245</v>
      </c>
      <c r="BBE455" s="19">
        <v>249</v>
      </c>
      <c r="BBF455" s="19">
        <v>248</v>
      </c>
      <c r="BBG455" s="19">
        <v>250</v>
      </c>
      <c r="BBH455" s="19">
        <v>250</v>
      </c>
      <c r="BBI455" s="19">
        <v>253</v>
      </c>
      <c r="BBJ455" s="19"/>
      <c r="BBK455" s="19">
        <v>265</v>
      </c>
      <c r="BBL455" s="19">
        <v>268</v>
      </c>
      <c r="BBM455" s="19"/>
      <c r="BBN455" s="19">
        <v>272</v>
      </c>
      <c r="BBO455" s="19">
        <v>275</v>
      </c>
      <c r="BBP455" s="19">
        <v>270</v>
      </c>
      <c r="BBQ455" s="19">
        <v>285</v>
      </c>
      <c r="BBR455" s="19">
        <v>288</v>
      </c>
      <c r="BBS455" s="19">
        <v>287</v>
      </c>
      <c r="BBT455" s="19">
        <v>292</v>
      </c>
      <c r="BBU455" s="19">
        <v>295</v>
      </c>
      <c r="BBV455" s="19">
        <v>293</v>
      </c>
      <c r="BBW455" s="19">
        <v>288</v>
      </c>
      <c r="BBX455" s="19">
        <v>292</v>
      </c>
      <c r="BBY455" s="19"/>
      <c r="BBZ455" s="19">
        <v>293</v>
      </c>
      <c r="BCA455" s="19">
        <v>298</v>
      </c>
      <c r="BCB455" s="19"/>
      <c r="BCC455" s="21">
        <v>295</v>
      </c>
      <c r="BCD455" s="21">
        <v>300</v>
      </c>
      <c r="BCE455" s="21"/>
      <c r="BCF455" s="19">
        <v>298</v>
      </c>
      <c r="BCG455" s="19">
        <v>301</v>
      </c>
      <c r="BCH455" s="19"/>
      <c r="BCI455" s="19">
        <v>304</v>
      </c>
      <c r="BCJ455" s="19">
        <v>308</v>
      </c>
      <c r="BCK455" s="19">
        <v>305</v>
      </c>
      <c r="BCL455" s="22">
        <v>302</v>
      </c>
      <c r="BCM455" s="22">
        <v>306</v>
      </c>
      <c r="BCN455" s="22">
        <v>304</v>
      </c>
      <c r="BCO455" s="19">
        <v>292</v>
      </c>
      <c r="BCP455" s="19">
        <v>297</v>
      </c>
      <c r="BCQ455" s="19"/>
      <c r="BCR455" s="19">
        <v>315</v>
      </c>
      <c r="BCS455" s="19">
        <v>318</v>
      </c>
      <c r="BCT455" s="19"/>
      <c r="BCU455" s="22">
        <v>315</v>
      </c>
      <c r="BCV455" s="22">
        <v>319</v>
      </c>
      <c r="BCW455" s="22"/>
      <c r="BCX455" s="19">
        <v>335</v>
      </c>
      <c r="BCY455" s="19"/>
      <c r="BCZ455" s="19">
        <v>336</v>
      </c>
      <c r="BDA455" s="19">
        <v>341</v>
      </c>
      <c r="BDB455" s="19">
        <v>341</v>
      </c>
      <c r="BDC455" s="19"/>
      <c r="BDD455" s="22">
        <v>336</v>
      </c>
      <c r="BDE455" s="22">
        <v>340</v>
      </c>
      <c r="BDF455" s="22">
        <v>335</v>
      </c>
      <c r="BDG455" s="19">
        <v>339</v>
      </c>
      <c r="BDH455" s="19">
        <v>343</v>
      </c>
      <c r="BDI455" s="19"/>
      <c r="BDJ455" s="19">
        <v>338</v>
      </c>
      <c r="BDK455" s="19">
        <v>342</v>
      </c>
      <c r="BDL455" s="19"/>
      <c r="BDM455" s="21">
        <v>338</v>
      </c>
      <c r="BDN455" s="21">
        <v>340</v>
      </c>
      <c r="BDO455" s="21"/>
      <c r="BDP455" s="19">
        <v>344</v>
      </c>
      <c r="BDQ455" s="19">
        <v>349</v>
      </c>
      <c r="BDR455" s="19">
        <v>345</v>
      </c>
      <c r="BDS455" s="19">
        <v>350</v>
      </c>
      <c r="BDT455" s="19">
        <v>355</v>
      </c>
      <c r="BDU455" s="19">
        <v>352</v>
      </c>
      <c r="BDV455" s="22">
        <v>349</v>
      </c>
      <c r="BDW455" s="22">
        <v>354</v>
      </c>
      <c r="BDX455" s="22">
        <v>350</v>
      </c>
      <c r="BDY455" s="19">
        <v>368</v>
      </c>
      <c r="BDZ455" s="19">
        <v>373</v>
      </c>
      <c r="BEA455" s="19">
        <v>370</v>
      </c>
      <c r="BEB455" s="19">
        <v>364</v>
      </c>
      <c r="BEC455" s="19">
        <v>369</v>
      </c>
      <c r="BED455" s="19">
        <v>365</v>
      </c>
      <c r="BEE455" s="22">
        <v>369</v>
      </c>
      <c r="BEF455" s="22">
        <v>374</v>
      </c>
      <c r="BEG455" s="22"/>
      <c r="BEH455" s="19">
        <v>386</v>
      </c>
      <c r="BEI455" s="19"/>
      <c r="BEJ455" s="19">
        <v>388</v>
      </c>
      <c r="BEK455" s="19">
        <v>404</v>
      </c>
      <c r="BEL455" s="19"/>
      <c r="BEM455" s="19">
        <v>404.5</v>
      </c>
      <c r="BEN455" s="22">
        <v>417</v>
      </c>
      <c r="BEO455" s="22"/>
      <c r="BEP455" s="22"/>
      <c r="BEQ455" s="19">
        <v>410</v>
      </c>
      <c r="BER455" s="19">
        <v>415</v>
      </c>
      <c r="BES455" s="19">
        <v>411</v>
      </c>
      <c r="BET455" s="19">
        <v>420</v>
      </c>
      <c r="BEU455" s="19">
        <v>425</v>
      </c>
      <c r="BEV455" s="19">
        <v>420</v>
      </c>
      <c r="BEW455" s="21">
        <v>421</v>
      </c>
      <c r="BEX455" s="21">
        <v>425</v>
      </c>
      <c r="BEY455" s="21">
        <v>422</v>
      </c>
      <c r="BEZ455" s="19">
        <v>443</v>
      </c>
      <c r="BFA455" s="19">
        <v>448</v>
      </c>
      <c r="BFB455" s="19"/>
      <c r="BFC455" s="19">
        <v>458</v>
      </c>
      <c r="BFD455" s="19">
        <v>463</v>
      </c>
      <c r="BFE455" s="19">
        <v>459</v>
      </c>
      <c r="BFF455" s="22">
        <v>428</v>
      </c>
      <c r="BFG455" s="22">
        <v>433</v>
      </c>
      <c r="BFH455" s="22">
        <v>429</v>
      </c>
      <c r="BFI455" s="19">
        <v>435</v>
      </c>
      <c r="BFJ455" s="19"/>
      <c r="BFK455" s="19"/>
      <c r="BFL455" s="19">
        <v>436</v>
      </c>
      <c r="BFM455" s="19">
        <v>441</v>
      </c>
      <c r="BFN455" s="19">
        <v>437</v>
      </c>
      <c r="BFO455" s="22">
        <v>450</v>
      </c>
      <c r="BFP455" s="22">
        <v>455</v>
      </c>
      <c r="BFQ455" s="22">
        <v>450</v>
      </c>
      <c r="BFR455" s="19">
        <v>467</v>
      </c>
      <c r="BFS455" s="19">
        <v>472</v>
      </c>
      <c r="BFT455" s="19">
        <v>469</v>
      </c>
      <c r="BFU455" s="19">
        <v>462</v>
      </c>
      <c r="BFV455" s="19">
        <v>467</v>
      </c>
      <c r="BFW455" s="19"/>
      <c r="BFX455" s="22">
        <v>459</v>
      </c>
      <c r="BFY455" s="22">
        <v>464</v>
      </c>
      <c r="BFZ455" s="22"/>
      <c r="BGA455" s="19">
        <v>453</v>
      </c>
      <c r="BGB455" s="19">
        <v>458</v>
      </c>
      <c r="BGC455" s="19">
        <v>454</v>
      </c>
      <c r="BGD455" s="19">
        <v>457</v>
      </c>
      <c r="BGE455" s="19">
        <v>462</v>
      </c>
      <c r="BGF455" s="19"/>
      <c r="BGG455" s="23">
        <v>486</v>
      </c>
      <c r="BGH455" s="23">
        <v>491</v>
      </c>
      <c r="BGI455" s="23"/>
      <c r="BGJ455" s="19">
        <v>482</v>
      </c>
      <c r="BGK455" s="19">
        <v>487</v>
      </c>
      <c r="BGL455" s="19">
        <v>484</v>
      </c>
      <c r="BGM455" s="19">
        <v>482</v>
      </c>
      <c r="BGN455" s="19">
        <v>487</v>
      </c>
      <c r="BGO455" s="19">
        <v>482</v>
      </c>
      <c r="BGP455" s="22">
        <v>449</v>
      </c>
      <c r="BGQ455" s="22">
        <v>454</v>
      </c>
      <c r="BGR455" s="22">
        <v>453</v>
      </c>
      <c r="BGS455" s="19">
        <v>449</v>
      </c>
      <c r="BGT455" s="19">
        <v>454</v>
      </c>
      <c r="BGU455" s="19"/>
      <c r="BGV455" s="19">
        <v>448</v>
      </c>
      <c r="BGW455" s="19">
        <v>453</v>
      </c>
      <c r="BGX455" s="19">
        <v>450</v>
      </c>
      <c r="BGY455" s="22">
        <v>445</v>
      </c>
      <c r="BGZ455" s="22">
        <v>450</v>
      </c>
      <c r="BHA455" s="22">
        <v>446</v>
      </c>
      <c r="BHB455" s="19">
        <v>450</v>
      </c>
      <c r="BHC455" s="19">
        <v>455</v>
      </c>
      <c r="BHD455" s="19"/>
      <c r="BHE455" s="19">
        <v>449</v>
      </c>
      <c r="BHF455" s="19">
        <v>454</v>
      </c>
      <c r="BHG455" s="19">
        <v>450</v>
      </c>
      <c r="BHH455" s="22">
        <v>444</v>
      </c>
      <c r="BHI455" s="22">
        <v>449</v>
      </c>
      <c r="BHJ455" s="22">
        <v>446.5</v>
      </c>
      <c r="BHK455" s="19">
        <v>445</v>
      </c>
      <c r="BHL455" s="19"/>
      <c r="BHM455" s="19">
        <v>448</v>
      </c>
      <c r="BHN455" s="19">
        <v>457</v>
      </c>
      <c r="BHO455" s="19">
        <v>462</v>
      </c>
      <c r="BHP455" s="19">
        <v>458</v>
      </c>
      <c r="BHQ455" s="21">
        <v>455</v>
      </c>
      <c r="BHR455" s="21">
        <v>460</v>
      </c>
      <c r="BHS455" s="21"/>
      <c r="BHT455" s="19">
        <v>479.5</v>
      </c>
      <c r="BHU455" s="19">
        <v>460</v>
      </c>
      <c r="BHV455" s="19"/>
      <c r="BHW455" s="19">
        <v>470</v>
      </c>
      <c r="BHX455" s="19">
        <v>460</v>
      </c>
      <c r="BHY455" s="19"/>
      <c r="BHZ455" s="22">
        <v>465</v>
      </c>
      <c r="BIA455" s="22">
        <v>426</v>
      </c>
      <c r="BIB455" s="22"/>
      <c r="BIC455" s="19">
        <v>440</v>
      </c>
      <c r="BID455" s="19">
        <v>431</v>
      </c>
      <c r="BIE455" s="19"/>
      <c r="BIF455" s="19">
        <v>451</v>
      </c>
      <c r="BIG455" s="19">
        <v>440</v>
      </c>
      <c r="BIH455" s="19"/>
      <c r="BII455" s="22">
        <v>460</v>
      </c>
      <c r="BIJ455" s="22">
        <v>450</v>
      </c>
      <c r="BIK455" s="22"/>
      <c r="BIL455" s="19">
        <v>468</v>
      </c>
      <c r="BIM455" s="19">
        <v>462</v>
      </c>
      <c r="BIN455" s="19"/>
      <c r="BIO455" s="19">
        <v>469</v>
      </c>
      <c r="BIP455" s="19">
        <v>462</v>
      </c>
      <c r="BIQ455" s="19"/>
      <c r="BIR455" s="22">
        <v>466</v>
      </c>
      <c r="BIS455" s="22">
        <v>453</v>
      </c>
      <c r="BIT455" s="22"/>
      <c r="BIU455" s="19">
        <v>453</v>
      </c>
      <c r="BIV455" s="19">
        <v>443</v>
      </c>
      <c r="BIW455" s="19"/>
      <c r="BIX455" s="19">
        <v>462</v>
      </c>
      <c r="BIY455" s="19">
        <v>444</v>
      </c>
      <c r="BIZ455" s="19"/>
      <c r="BJA455" s="21">
        <v>455</v>
      </c>
      <c r="BJB455" s="21">
        <v>449</v>
      </c>
      <c r="BJC455" s="21"/>
      <c r="BJD455" s="19">
        <v>458</v>
      </c>
      <c r="BJE455" s="19">
        <v>452.5</v>
      </c>
      <c r="BJF455" s="19"/>
      <c r="BJG455" s="19">
        <v>460</v>
      </c>
      <c r="BJH455" s="19">
        <v>453.5</v>
      </c>
      <c r="BJI455" s="19"/>
      <c r="BJJ455" s="22">
        <v>470</v>
      </c>
      <c r="BJK455" s="22">
        <v>441</v>
      </c>
      <c r="BJL455" s="22"/>
      <c r="BJM455" s="19">
        <v>448</v>
      </c>
      <c r="BJN455" s="19">
        <v>444</v>
      </c>
      <c r="BJO455" s="19"/>
      <c r="BJP455" s="19">
        <v>455</v>
      </c>
      <c r="BJQ455" s="19">
        <v>450</v>
      </c>
      <c r="BJR455" s="19"/>
      <c r="BJS455" s="22">
        <v>458</v>
      </c>
      <c r="BJT455" s="22">
        <v>443</v>
      </c>
      <c r="BJU455" s="22"/>
      <c r="BJV455" s="19">
        <v>448</v>
      </c>
      <c r="BJW455" s="19">
        <v>440</v>
      </c>
      <c r="BJX455" s="19"/>
      <c r="BJY455" s="19">
        <v>447</v>
      </c>
      <c r="BJZ455" s="19">
        <v>442</v>
      </c>
      <c r="BKA455" s="19"/>
      <c r="BKB455" s="22">
        <v>448</v>
      </c>
      <c r="BKC455" s="22">
        <v>444</v>
      </c>
      <c r="BKD455" s="22"/>
      <c r="BKE455" s="19">
        <v>448</v>
      </c>
      <c r="BKF455" s="19">
        <v>440</v>
      </c>
      <c r="BKG455" s="19"/>
      <c r="BKH455" s="19">
        <v>444</v>
      </c>
      <c r="BKI455" s="19">
        <v>440</v>
      </c>
      <c r="BKJ455" s="19"/>
      <c r="BKK455" s="21">
        <v>450</v>
      </c>
      <c r="BKL455" s="21">
        <v>441</v>
      </c>
      <c r="BKM455" s="21"/>
      <c r="BKN455" s="19">
        <v>464</v>
      </c>
      <c r="BKO455" s="22">
        <v>469</v>
      </c>
      <c r="BKP455" s="19">
        <v>465</v>
      </c>
      <c r="BKQ455" s="19">
        <v>457</v>
      </c>
      <c r="BKR455" s="19">
        <v>462</v>
      </c>
      <c r="BKS455" s="19">
        <v>458</v>
      </c>
      <c r="BKT455" s="22">
        <v>427</v>
      </c>
      <c r="BKU455" s="22">
        <v>432</v>
      </c>
      <c r="BKV455" s="22">
        <v>429</v>
      </c>
      <c r="BKW455" s="19">
        <v>430</v>
      </c>
      <c r="BKX455" s="19">
        <v>435</v>
      </c>
      <c r="BKY455" s="19"/>
      <c r="BKZ455" s="19">
        <v>430</v>
      </c>
      <c r="BLA455" s="19">
        <v>435</v>
      </c>
      <c r="BLB455" s="19">
        <v>430</v>
      </c>
      <c r="BLC455" s="19">
        <v>430</v>
      </c>
      <c r="BLD455" s="19">
        <v>435</v>
      </c>
      <c r="BLE455" s="22"/>
      <c r="BLF455" s="19">
        <v>430</v>
      </c>
      <c r="BLG455" s="19">
        <v>435</v>
      </c>
      <c r="BLH455" s="19">
        <v>430</v>
      </c>
      <c r="BLI455" s="13">
        <v>490</v>
      </c>
      <c r="BLJ455" s="13"/>
      <c r="BLK455" s="13"/>
      <c r="BLL455" s="13">
        <v>555</v>
      </c>
      <c r="BLM455" s="13"/>
      <c r="BLN455" s="13">
        <v>560</v>
      </c>
    </row>
    <row r="456" spans="1:7 1184:1678">
      <c r="A456" s="7" t="s">
        <v>1402</v>
      </c>
      <c r="B456" s="8">
        <v>464</v>
      </c>
      <c r="C456" s="7" t="s">
        <v>278</v>
      </c>
      <c r="D456" s="7" t="s">
        <v>1403</v>
      </c>
      <c r="E456" s="7" t="s">
        <v>1404</v>
      </c>
      <c r="F456" s="7"/>
      <c r="G456" s="7">
        <v>250</v>
      </c>
      <c r="ASN456" s="19"/>
      <c r="ASO456" s="19"/>
      <c r="ASP456" s="19"/>
      <c r="ASQ456" s="19"/>
      <c r="ASR456" s="19"/>
      <c r="ASS456" s="19"/>
      <c r="AST456" s="19"/>
      <c r="ASU456" s="19"/>
      <c r="ASV456" s="19"/>
      <c r="ASW456" s="19"/>
      <c r="ASX456" s="19"/>
      <c r="ASY456" s="19"/>
      <c r="ASZ456" s="19"/>
      <c r="ATA456" s="19"/>
      <c r="ATB456" s="19"/>
      <c r="ATC456" s="19"/>
      <c r="ATD456" s="19"/>
      <c r="ATE456" s="19"/>
      <c r="ATF456" s="19"/>
      <c r="ATG456" s="19"/>
      <c r="ATH456" s="19"/>
      <c r="ATI456" s="19"/>
      <c r="ATJ456" s="19"/>
      <c r="ATK456" s="19"/>
      <c r="ATL456" s="19"/>
      <c r="ATM456" s="19"/>
      <c r="ATN456" s="19"/>
      <c r="ATO456" s="19"/>
      <c r="ATP456" s="19"/>
      <c r="ATQ456" s="19"/>
      <c r="ATR456" s="19"/>
      <c r="ATS456" s="19"/>
      <c r="ATT456" s="19"/>
      <c r="ATU456" s="21"/>
      <c r="ATV456" s="21"/>
      <c r="ATW456" s="21"/>
      <c r="ATX456" s="19"/>
      <c r="ATY456" s="19"/>
      <c r="ATZ456" s="19"/>
      <c r="AUA456" s="19"/>
      <c r="AUB456" s="19"/>
      <c r="AUC456" s="19"/>
      <c r="AUD456" s="19"/>
      <c r="AUE456" s="19"/>
      <c r="AUF456" s="19"/>
      <c r="AUG456" s="19"/>
      <c r="AUH456" s="19"/>
      <c r="AUI456" s="19"/>
      <c r="AUJ456" s="19"/>
      <c r="AUK456" s="19"/>
      <c r="AUL456" s="19"/>
      <c r="AUM456" s="19"/>
      <c r="AUN456" s="19"/>
      <c r="AUO456" s="19"/>
      <c r="AUP456" s="19"/>
      <c r="AUQ456" s="19"/>
      <c r="AUR456" s="19"/>
      <c r="AUS456" s="19"/>
      <c r="AUT456" s="19"/>
      <c r="AUU456" s="19"/>
      <c r="AUV456" s="19"/>
      <c r="AUW456" s="19"/>
      <c r="AUX456" s="19"/>
      <c r="AUY456" s="19"/>
      <c r="AUZ456" s="19"/>
      <c r="AVA456" s="19"/>
      <c r="AVB456" s="19"/>
      <c r="AVC456" s="19"/>
      <c r="AVD456" s="19"/>
      <c r="AVE456" s="21"/>
      <c r="AVF456" s="21"/>
      <c r="AVG456" s="21"/>
      <c r="AVH456" s="19"/>
      <c r="AVI456" s="19"/>
      <c r="AVJ456" s="19"/>
      <c r="AVK456" s="19"/>
      <c r="AVL456" s="19"/>
      <c r="AVM456" s="19"/>
      <c r="AVN456" s="19"/>
      <c r="AVO456" s="19"/>
      <c r="AVP456" s="22"/>
      <c r="AVQ456" s="19"/>
      <c r="AVR456" s="19"/>
      <c r="AVS456" s="19"/>
      <c r="AVT456" s="19"/>
      <c r="AVU456" s="19"/>
      <c r="AVV456" s="19"/>
      <c r="AVW456" s="19"/>
      <c r="AVX456" s="19"/>
      <c r="AVY456" s="22"/>
      <c r="AVZ456" s="19"/>
      <c r="AWA456" s="19"/>
      <c r="AWB456" s="19"/>
      <c r="AWC456" s="19"/>
      <c r="AWD456" s="19"/>
      <c r="AWE456" s="19"/>
      <c r="AWF456" s="19"/>
      <c r="AWG456" s="19"/>
      <c r="AWH456" s="22"/>
      <c r="AWI456" s="19"/>
      <c r="AWJ456" s="19"/>
      <c r="AWK456" s="19"/>
      <c r="AWL456" s="19"/>
      <c r="AWM456" s="19"/>
      <c r="AWN456" s="19"/>
      <c r="AWO456" s="21"/>
      <c r="AWP456" s="21"/>
      <c r="AWQ456" s="21"/>
      <c r="AWR456" s="19"/>
      <c r="AWS456" s="19"/>
      <c r="AWT456" s="19"/>
      <c r="AWU456" s="19"/>
      <c r="AWV456" s="19"/>
      <c r="AWW456" s="19"/>
      <c r="AWX456" s="19"/>
      <c r="AWY456" s="19"/>
      <c r="AWZ456" s="22"/>
      <c r="AXA456" s="19"/>
      <c r="AXB456" s="19"/>
      <c r="AXC456" s="19"/>
      <c r="AXD456" s="19"/>
      <c r="AXE456" s="19"/>
      <c r="AXF456" s="19"/>
      <c r="AXG456" s="19"/>
      <c r="AXH456" s="19"/>
      <c r="AXI456" s="22"/>
      <c r="AXJ456" s="19"/>
      <c r="AXK456" s="19"/>
      <c r="AXL456" s="19"/>
      <c r="AXM456" s="19"/>
      <c r="AXN456" s="19"/>
      <c r="AXO456" s="19"/>
      <c r="AXP456" s="19"/>
      <c r="AXQ456" s="19"/>
      <c r="AXR456" s="22"/>
      <c r="AXS456" s="19"/>
      <c r="AXT456" s="19"/>
      <c r="AXU456" s="19"/>
      <c r="AXV456" s="19"/>
      <c r="AXW456" s="19"/>
      <c r="AXX456" s="19"/>
      <c r="AXY456" s="21"/>
      <c r="AXZ456" s="21"/>
      <c r="AYA456" s="21"/>
      <c r="AYB456" s="22"/>
      <c r="AYC456" s="22"/>
      <c r="AYD456" s="22"/>
      <c r="AYE456" s="22"/>
      <c r="AYF456" s="22"/>
      <c r="AYG456" s="22"/>
      <c r="AYH456" s="22"/>
      <c r="AYI456" s="22"/>
      <c r="AYJ456" s="22"/>
      <c r="AYK456" s="22">
        <v>451</v>
      </c>
      <c r="AYL456" s="22">
        <v>456</v>
      </c>
      <c r="AYM456" s="22">
        <v>454</v>
      </c>
      <c r="AYN456" s="22">
        <v>456</v>
      </c>
      <c r="AYO456" s="22"/>
      <c r="AYP456" s="22">
        <v>456</v>
      </c>
      <c r="AYQ456" s="22">
        <v>465</v>
      </c>
      <c r="AYR456" s="22">
        <v>470</v>
      </c>
      <c r="AYS456" s="22"/>
      <c r="AYT456" s="22">
        <v>467</v>
      </c>
      <c r="AYU456" s="22">
        <v>472</v>
      </c>
      <c r="AYV456" s="22"/>
      <c r="AYW456" s="22">
        <v>498</v>
      </c>
      <c r="AYX456" s="22"/>
      <c r="AYY456" s="22"/>
      <c r="AYZ456" s="22">
        <v>510</v>
      </c>
      <c r="AZA456" s="22">
        <v>515</v>
      </c>
      <c r="AZB456" s="22">
        <v>512</v>
      </c>
      <c r="AZC456" s="22"/>
      <c r="AZD456" s="22">
        <v>495</v>
      </c>
      <c r="AZE456" s="22"/>
      <c r="AZF456" s="22"/>
      <c r="AZG456" s="22">
        <v>150</v>
      </c>
      <c r="AZH456" s="22">
        <v>150</v>
      </c>
      <c r="AZI456" s="21">
        <v>170</v>
      </c>
      <c r="AZJ456" s="21">
        <v>175</v>
      </c>
      <c r="AZK456" s="21">
        <v>175.5</v>
      </c>
      <c r="AZL456" s="19">
        <v>200</v>
      </c>
      <c r="AZM456" s="19">
        <v>205</v>
      </c>
      <c r="AZN456" s="19"/>
      <c r="AZO456" s="19">
        <v>197</v>
      </c>
      <c r="AZP456" s="19">
        <v>200</v>
      </c>
      <c r="AZQ456" s="19"/>
      <c r="AZR456" s="19">
        <v>187</v>
      </c>
      <c r="AZS456" s="19">
        <v>192</v>
      </c>
      <c r="AZT456" s="19">
        <v>186</v>
      </c>
      <c r="AZU456" s="19">
        <v>181</v>
      </c>
      <c r="AZV456" s="19">
        <v>185</v>
      </c>
      <c r="AZW456" s="19">
        <v>182</v>
      </c>
      <c r="AZX456" s="19">
        <v>192</v>
      </c>
      <c r="AZY456" s="19">
        <v>195</v>
      </c>
      <c r="AZZ456" s="19">
        <v>194.5</v>
      </c>
      <c r="BAA456" s="22">
        <v>177</v>
      </c>
      <c r="BAB456" s="22">
        <v>182</v>
      </c>
      <c r="BAC456" s="22"/>
      <c r="BAD456" s="19">
        <v>170</v>
      </c>
      <c r="BAE456" s="19">
        <v>175</v>
      </c>
      <c r="BAF456" s="19"/>
      <c r="BAG456" s="19">
        <v>170</v>
      </c>
      <c r="BAH456" s="19">
        <v>175</v>
      </c>
      <c r="BAI456" s="19"/>
      <c r="BAJ456" s="19">
        <v>175</v>
      </c>
      <c r="BAK456" s="19">
        <v>180</v>
      </c>
      <c r="BAL456" s="19"/>
      <c r="BAM456" s="19">
        <v>198</v>
      </c>
      <c r="BAN456" s="19">
        <v>201</v>
      </c>
      <c r="BAO456" s="19">
        <v>197</v>
      </c>
      <c r="BAP456" s="22">
        <v>195</v>
      </c>
      <c r="BAQ456" s="22">
        <v>200</v>
      </c>
      <c r="BAR456" s="22"/>
      <c r="BAS456" s="21">
        <v>203</v>
      </c>
      <c r="BAT456" s="21">
        <v>207</v>
      </c>
      <c r="BAU456" s="21">
        <v>203</v>
      </c>
      <c r="BAV456" s="19">
        <v>210</v>
      </c>
      <c r="BAW456" s="19">
        <v>212</v>
      </c>
      <c r="BAX456" s="19"/>
      <c r="BAY456" s="19">
        <v>212</v>
      </c>
      <c r="BAZ456" s="19">
        <v>215</v>
      </c>
      <c r="BBA456" s="19"/>
      <c r="BBB456" s="22">
        <v>195</v>
      </c>
      <c r="BBC456" s="22">
        <v>200</v>
      </c>
      <c r="BBD456" s="22"/>
      <c r="BBE456" s="19">
        <v>204</v>
      </c>
      <c r="BBF456" s="19">
        <v>208</v>
      </c>
      <c r="BBG456" s="19">
        <v>205</v>
      </c>
      <c r="BBH456" s="19">
        <v>198</v>
      </c>
      <c r="BBI456" s="19">
        <v>201</v>
      </c>
      <c r="BBJ456" s="19"/>
      <c r="BBK456" s="19">
        <v>210</v>
      </c>
      <c r="BBL456" s="19">
        <v>215</v>
      </c>
      <c r="BBM456" s="19">
        <v>210</v>
      </c>
      <c r="BBN456" s="19">
        <v>221</v>
      </c>
      <c r="BBO456" s="19">
        <v>225</v>
      </c>
      <c r="BBP456" s="19"/>
      <c r="BBQ456" s="19">
        <v>230</v>
      </c>
      <c r="BBR456" s="19">
        <v>235</v>
      </c>
      <c r="BBS456" s="19"/>
      <c r="BBT456" s="19">
        <v>240</v>
      </c>
      <c r="BBU456" s="19">
        <v>243</v>
      </c>
      <c r="BBV456" s="19"/>
      <c r="BBW456" s="19">
        <v>236</v>
      </c>
      <c r="BBX456" s="19">
        <v>240</v>
      </c>
      <c r="BBY456" s="19"/>
      <c r="BBZ456" s="19">
        <v>238</v>
      </c>
      <c r="BCA456" s="19">
        <v>242</v>
      </c>
      <c r="BCB456" s="19">
        <v>240.5</v>
      </c>
      <c r="BCC456" s="21">
        <v>240</v>
      </c>
      <c r="BCD456" s="21">
        <v>242</v>
      </c>
      <c r="BCE456" s="21"/>
      <c r="BCF456" s="19">
        <v>245</v>
      </c>
      <c r="BCG456" s="19">
        <v>247</v>
      </c>
      <c r="BCH456" s="19">
        <v>246</v>
      </c>
      <c r="BCI456" s="19">
        <v>267</v>
      </c>
      <c r="BCJ456" s="19">
        <v>271</v>
      </c>
      <c r="BCK456" s="19"/>
      <c r="BCL456" s="22">
        <v>283</v>
      </c>
      <c r="BCM456" s="22"/>
      <c r="BCN456" s="22">
        <v>287</v>
      </c>
      <c r="BCO456" s="19">
        <v>260</v>
      </c>
      <c r="BCP456" s="19">
        <v>263</v>
      </c>
      <c r="BCQ456" s="19"/>
      <c r="BCR456" s="19">
        <v>278</v>
      </c>
      <c r="BCS456" s="19">
        <v>291</v>
      </c>
      <c r="BCT456" s="19"/>
      <c r="BCU456" s="22">
        <v>276</v>
      </c>
      <c r="BCV456" s="22">
        <v>280</v>
      </c>
      <c r="BCW456" s="22"/>
      <c r="BCX456" s="19">
        <v>285</v>
      </c>
      <c r="BCY456" s="19"/>
      <c r="BCZ456" s="19">
        <v>286</v>
      </c>
      <c r="BDA456" s="19">
        <v>298</v>
      </c>
      <c r="BDB456" s="19"/>
      <c r="BDC456" s="19">
        <v>299</v>
      </c>
      <c r="BDD456" s="22">
        <v>290</v>
      </c>
      <c r="BDE456" s="22">
        <v>293</v>
      </c>
      <c r="BDF456" s="22">
        <v>289.5</v>
      </c>
      <c r="BDG456" s="19">
        <v>299</v>
      </c>
      <c r="BDH456" s="19">
        <v>303</v>
      </c>
      <c r="BDI456" s="19">
        <v>300</v>
      </c>
      <c r="BDJ456" s="19">
        <v>299</v>
      </c>
      <c r="BDK456" s="19">
        <v>302</v>
      </c>
      <c r="BDL456" s="19"/>
      <c r="BDM456" s="21">
        <v>300</v>
      </c>
      <c r="BDN456" s="21">
        <v>305</v>
      </c>
      <c r="BDO456" s="21">
        <v>302</v>
      </c>
      <c r="BDP456" s="19">
        <v>322</v>
      </c>
      <c r="BDQ456" s="19">
        <v>327</v>
      </c>
      <c r="BDR456" s="19">
        <v>323</v>
      </c>
      <c r="BDS456" s="19">
        <v>337</v>
      </c>
      <c r="BDT456" s="19"/>
      <c r="BDU456" s="19">
        <v>340</v>
      </c>
      <c r="BDV456" s="22">
        <v>328</v>
      </c>
      <c r="BDW456" s="22">
        <v>332</v>
      </c>
      <c r="BDX456" s="22">
        <v>330</v>
      </c>
      <c r="BDY456" s="19">
        <v>365</v>
      </c>
      <c r="BDZ456" s="19">
        <v>370</v>
      </c>
      <c r="BEA456" s="19">
        <v>365</v>
      </c>
      <c r="BEB456" s="19">
        <v>351</v>
      </c>
      <c r="BEC456" s="19">
        <v>356</v>
      </c>
      <c r="BED456" s="19">
        <v>351</v>
      </c>
      <c r="BEE456" s="22">
        <v>365</v>
      </c>
      <c r="BEF456" s="22">
        <v>370</v>
      </c>
      <c r="BEG456" s="22"/>
      <c r="BEH456" s="19">
        <v>372</v>
      </c>
      <c r="BEI456" s="19"/>
      <c r="BEJ456" s="19">
        <v>373</v>
      </c>
      <c r="BEK456" s="19">
        <v>381</v>
      </c>
      <c r="BEL456" s="19"/>
      <c r="BEM456" s="19">
        <v>382.5</v>
      </c>
      <c r="BEN456" s="22">
        <v>419</v>
      </c>
      <c r="BEO456" s="22"/>
      <c r="BEP456" s="22">
        <v>422</v>
      </c>
      <c r="BEQ456" s="19">
        <v>412</v>
      </c>
      <c r="BER456" s="19">
        <v>417</v>
      </c>
      <c r="BES456" s="19">
        <v>414</v>
      </c>
      <c r="BET456" s="19">
        <v>415</v>
      </c>
      <c r="BEU456" s="19">
        <v>420</v>
      </c>
      <c r="BEV456" s="19"/>
      <c r="BEW456" s="21">
        <v>419</v>
      </c>
      <c r="BEX456" s="21">
        <v>424</v>
      </c>
      <c r="BEY456" s="21"/>
      <c r="BEZ456" s="19">
        <v>441</v>
      </c>
      <c r="BFA456" s="19">
        <v>446</v>
      </c>
      <c r="BFB456" s="19"/>
      <c r="BFC456" s="19">
        <v>437</v>
      </c>
      <c r="BFD456" s="19">
        <v>442</v>
      </c>
      <c r="BFE456" s="19">
        <v>438.5</v>
      </c>
      <c r="BFF456" s="22">
        <v>423</v>
      </c>
      <c r="BFG456" s="22">
        <v>428</v>
      </c>
      <c r="BFH456" s="22">
        <v>427.5</v>
      </c>
      <c r="BFI456" s="19">
        <v>435</v>
      </c>
      <c r="BFJ456" s="19"/>
      <c r="BFK456" s="19">
        <v>435</v>
      </c>
      <c r="BFL456" s="19">
        <v>441</v>
      </c>
      <c r="BFM456" s="19">
        <v>446</v>
      </c>
      <c r="BFN456" s="19">
        <v>442</v>
      </c>
      <c r="BFO456" s="22">
        <v>463</v>
      </c>
      <c r="BFP456" s="22"/>
      <c r="BFQ456" s="22">
        <v>465</v>
      </c>
      <c r="BFR456" s="19">
        <v>482</v>
      </c>
      <c r="BFS456" s="19">
        <v>487</v>
      </c>
      <c r="BFT456" s="19">
        <v>484</v>
      </c>
      <c r="BFU456" s="19">
        <v>483</v>
      </c>
      <c r="BFV456" s="19">
        <v>488</v>
      </c>
      <c r="BFW456" s="19">
        <v>485.5</v>
      </c>
      <c r="BFX456" s="22">
        <v>487</v>
      </c>
      <c r="BFY456" s="22">
        <v>492</v>
      </c>
      <c r="BFZ456" s="22">
        <v>488</v>
      </c>
      <c r="BGA456" s="19">
        <v>480</v>
      </c>
      <c r="BGB456" s="19">
        <v>485</v>
      </c>
      <c r="BGC456" s="19"/>
      <c r="BGD456" s="19">
        <v>477</v>
      </c>
      <c r="BGE456" s="19">
        <v>482</v>
      </c>
      <c r="BGF456" s="19">
        <v>477.5</v>
      </c>
      <c r="BGG456" s="23">
        <v>498</v>
      </c>
      <c r="BGH456" s="23"/>
      <c r="BGI456" s="23">
        <v>500</v>
      </c>
      <c r="BGJ456" s="19">
        <v>490</v>
      </c>
      <c r="BGK456" s="19">
        <v>495</v>
      </c>
      <c r="BGL456" s="19">
        <v>492</v>
      </c>
      <c r="BGM456" s="19">
        <v>495</v>
      </c>
      <c r="BGN456" s="19">
        <v>500</v>
      </c>
      <c r="BGO456" s="19">
        <v>495</v>
      </c>
      <c r="BGP456" s="22">
        <v>475</v>
      </c>
      <c r="BGQ456" s="22">
        <v>480</v>
      </c>
      <c r="BGR456" s="22">
        <v>478</v>
      </c>
      <c r="BGS456" s="19">
        <v>470</v>
      </c>
      <c r="BGT456" s="19">
        <v>475</v>
      </c>
      <c r="BGU456" s="19">
        <v>470</v>
      </c>
      <c r="BGV456" s="19">
        <v>464</v>
      </c>
      <c r="BGW456" s="19">
        <v>469</v>
      </c>
      <c r="BGX456" s="19">
        <v>465</v>
      </c>
      <c r="BGY456" s="22">
        <v>465</v>
      </c>
      <c r="BGZ456" s="22">
        <v>470</v>
      </c>
      <c r="BHA456" s="22">
        <v>466.5</v>
      </c>
      <c r="BHB456" s="19">
        <v>472</v>
      </c>
      <c r="BHC456" s="19">
        <v>477</v>
      </c>
      <c r="BHD456" s="19">
        <v>475</v>
      </c>
      <c r="BHE456" s="19">
        <v>470</v>
      </c>
      <c r="BHF456" s="19">
        <v>475</v>
      </c>
      <c r="BHG456" s="19"/>
      <c r="BHH456" s="22">
        <v>464</v>
      </c>
      <c r="BHI456" s="22"/>
      <c r="BHJ456" s="22">
        <v>465</v>
      </c>
      <c r="BHK456" s="19">
        <v>460</v>
      </c>
      <c r="BHL456" s="19"/>
      <c r="BHM456" s="19"/>
      <c r="BHN456" s="19">
        <v>465</v>
      </c>
      <c r="BHO456" s="19">
        <v>470</v>
      </c>
      <c r="BHP456" s="19"/>
      <c r="BHQ456" s="21">
        <v>466</v>
      </c>
      <c r="BHR456" s="21">
        <v>471</v>
      </c>
      <c r="BHS456" s="21"/>
      <c r="BHT456" s="19">
        <v>480</v>
      </c>
      <c r="BHU456" s="19">
        <v>460</v>
      </c>
      <c r="BHV456" s="19"/>
      <c r="BHW456" s="19">
        <v>470</v>
      </c>
      <c r="BHX456" s="19">
        <v>462</v>
      </c>
      <c r="BHY456" s="19"/>
      <c r="BHZ456" s="22">
        <v>462.5</v>
      </c>
      <c r="BIA456" s="22">
        <v>430</v>
      </c>
      <c r="BIB456" s="22"/>
      <c r="BIC456" s="19">
        <v>434</v>
      </c>
      <c r="BID456" s="19">
        <v>426</v>
      </c>
      <c r="BIE456" s="19"/>
      <c r="BIF456" s="19">
        <v>435.5</v>
      </c>
      <c r="BIG456" s="19">
        <v>428.5</v>
      </c>
      <c r="BIH456" s="19"/>
      <c r="BII456" s="22">
        <v>447</v>
      </c>
      <c r="BIJ456" s="22">
        <v>432</v>
      </c>
      <c r="BIK456" s="22"/>
      <c r="BIL456" s="19">
        <v>458</v>
      </c>
      <c r="BIM456" s="19">
        <v>447</v>
      </c>
      <c r="BIN456" s="19"/>
      <c r="BIO456" s="19">
        <v>460</v>
      </c>
      <c r="BIP456" s="19">
        <v>451</v>
      </c>
      <c r="BIQ456" s="19"/>
      <c r="BIR456" s="22">
        <v>456.5</v>
      </c>
      <c r="BIS456" s="22">
        <v>433</v>
      </c>
      <c r="BIT456" s="22"/>
      <c r="BIU456" s="19">
        <v>435</v>
      </c>
      <c r="BIV456" s="19">
        <v>412</v>
      </c>
      <c r="BIW456" s="19"/>
      <c r="BIX456" s="19">
        <v>446.5</v>
      </c>
      <c r="BIY456" s="19">
        <v>424</v>
      </c>
      <c r="BIZ456" s="19"/>
      <c r="BJA456" s="21">
        <v>440.5</v>
      </c>
      <c r="BJB456" s="21">
        <v>433</v>
      </c>
      <c r="BJC456" s="21"/>
      <c r="BJD456" s="19">
        <v>450</v>
      </c>
      <c r="BJE456" s="19">
        <v>441</v>
      </c>
      <c r="BJF456" s="19"/>
      <c r="BJG456" s="19">
        <v>453</v>
      </c>
      <c r="BJH456" s="19">
        <v>440</v>
      </c>
      <c r="BJI456" s="19"/>
      <c r="BJJ456" s="22">
        <v>456</v>
      </c>
      <c r="BJK456" s="22">
        <v>421</v>
      </c>
      <c r="BJL456" s="22"/>
      <c r="BJM456" s="19">
        <v>424</v>
      </c>
      <c r="BJN456" s="19">
        <v>418</v>
      </c>
      <c r="BJO456" s="19"/>
      <c r="BJP456" s="19">
        <v>438</v>
      </c>
      <c r="BJQ456" s="19">
        <v>422</v>
      </c>
      <c r="BJR456" s="19"/>
      <c r="BJS456" s="22">
        <v>434</v>
      </c>
      <c r="BJT456" s="22">
        <v>421.5</v>
      </c>
      <c r="BJU456" s="22"/>
      <c r="BJV456" s="19">
        <v>430</v>
      </c>
      <c r="BJW456" s="19">
        <v>420</v>
      </c>
      <c r="BJX456" s="19"/>
      <c r="BJY456" s="19">
        <v>434</v>
      </c>
      <c r="BJZ456" s="19">
        <v>424.5</v>
      </c>
      <c r="BKA456" s="19"/>
      <c r="BKB456" s="22">
        <v>439.5</v>
      </c>
      <c r="BKC456" s="22">
        <v>432</v>
      </c>
      <c r="BKD456" s="22"/>
      <c r="BKE456" s="19">
        <v>437</v>
      </c>
      <c r="BKF456" s="19">
        <v>428</v>
      </c>
      <c r="BKG456" s="19"/>
      <c r="BKH456" s="19">
        <v>433</v>
      </c>
      <c r="BKI456" s="19">
        <v>428</v>
      </c>
      <c r="BKJ456" s="19"/>
      <c r="BKK456" s="21">
        <v>440</v>
      </c>
      <c r="BKL456" s="21">
        <v>432</v>
      </c>
      <c r="BKM456" s="21"/>
      <c r="BKN456" s="19">
        <v>448</v>
      </c>
      <c r="BKO456" s="22">
        <v>453</v>
      </c>
      <c r="BKP456" s="19">
        <v>448</v>
      </c>
      <c r="BKQ456" s="19">
        <v>444.5</v>
      </c>
      <c r="BKR456" s="19">
        <v>449.5</v>
      </c>
      <c r="BKS456" s="19">
        <v>445</v>
      </c>
      <c r="BKT456" s="22">
        <v>412</v>
      </c>
      <c r="BKU456" s="22">
        <v>417</v>
      </c>
      <c r="BKV456" s="22">
        <v>413</v>
      </c>
      <c r="BKW456" s="19">
        <v>420</v>
      </c>
      <c r="BKX456" s="19">
        <v>425</v>
      </c>
      <c r="BKY456" s="19">
        <v>422</v>
      </c>
      <c r="BKZ456" s="19">
        <v>417</v>
      </c>
      <c r="BLA456" s="19">
        <v>422</v>
      </c>
      <c r="BLB456" s="19">
        <v>418</v>
      </c>
      <c r="BLC456" s="19">
        <v>418</v>
      </c>
      <c r="BLD456" s="19">
        <v>423</v>
      </c>
      <c r="BLE456" s="22">
        <v>419</v>
      </c>
      <c r="BLF456" s="19">
        <v>413</v>
      </c>
      <c r="BLG456" s="19">
        <v>418</v>
      </c>
      <c r="BLH456" s="19"/>
      <c r="BLI456" s="13">
        <v>510</v>
      </c>
      <c r="BLJ456" s="13"/>
      <c r="BLK456" s="13">
        <v>510</v>
      </c>
      <c r="BLL456" s="13">
        <v>545</v>
      </c>
      <c r="BLM456" s="13"/>
      <c r="BLN456" s="13">
        <v>550</v>
      </c>
    </row>
    <row r="457" spans="1:7 1184:1678">
      <c r="A457" s="7" t="s">
        <v>1405</v>
      </c>
      <c r="B457" s="8">
        <v>465</v>
      </c>
      <c r="C457" s="7" t="s">
        <v>8</v>
      </c>
      <c r="D457" s="7" t="s">
        <v>1406</v>
      </c>
      <c r="E457" s="7" t="s">
        <v>1407</v>
      </c>
      <c r="F457" s="7"/>
      <c r="G457" s="7">
        <v>250</v>
      </c>
      <c r="ASN457" s="19"/>
      <c r="ASO457" s="19"/>
      <c r="ASP457" s="19"/>
      <c r="ASQ457" s="19"/>
      <c r="ASR457" s="19"/>
      <c r="ASS457" s="19"/>
      <c r="AST457" s="19"/>
      <c r="ASU457" s="19"/>
      <c r="ASV457" s="19"/>
      <c r="ASW457" s="19"/>
      <c r="ASX457" s="19"/>
      <c r="ASY457" s="19"/>
      <c r="ASZ457" s="19"/>
      <c r="ATA457" s="19"/>
      <c r="ATB457" s="19"/>
      <c r="ATC457" s="19"/>
      <c r="ATD457" s="19"/>
      <c r="ATE457" s="19"/>
      <c r="ATF457" s="19"/>
      <c r="ATG457" s="19"/>
      <c r="ATH457" s="19"/>
      <c r="ATI457" s="19"/>
      <c r="ATJ457" s="19"/>
      <c r="ATK457" s="19"/>
      <c r="ATL457" s="19"/>
      <c r="ATM457" s="19"/>
      <c r="ATN457" s="19"/>
      <c r="ATO457" s="19"/>
      <c r="ATP457" s="19"/>
      <c r="ATQ457" s="19"/>
      <c r="ATR457" s="19"/>
      <c r="ATS457" s="19"/>
      <c r="ATT457" s="19"/>
      <c r="ATU457" s="21"/>
      <c r="ATV457" s="21"/>
      <c r="ATW457" s="21"/>
      <c r="ATX457" s="19"/>
      <c r="ATY457" s="19"/>
      <c r="ATZ457" s="19"/>
      <c r="AUA457" s="19"/>
      <c r="AUB457" s="19"/>
      <c r="AUC457" s="19"/>
      <c r="AUD457" s="19"/>
      <c r="AUE457" s="19"/>
      <c r="AUF457" s="19"/>
      <c r="AUG457" s="19"/>
      <c r="AUH457" s="19"/>
      <c r="AUI457" s="19"/>
      <c r="AUJ457" s="19"/>
      <c r="AUK457" s="19"/>
      <c r="AUL457" s="19"/>
      <c r="AUM457" s="19"/>
      <c r="AUN457" s="19"/>
      <c r="AUO457" s="19"/>
      <c r="AUP457" s="19"/>
      <c r="AUQ457" s="19"/>
      <c r="AUR457" s="19"/>
      <c r="AUS457" s="19"/>
      <c r="AUT457" s="19"/>
      <c r="AUU457" s="19"/>
      <c r="AUV457" s="19"/>
      <c r="AUW457" s="19"/>
      <c r="AUX457" s="19"/>
      <c r="AUY457" s="19"/>
      <c r="AUZ457" s="19"/>
      <c r="AVA457" s="19"/>
      <c r="AVB457" s="19"/>
      <c r="AVC457" s="19"/>
      <c r="AVD457" s="19"/>
      <c r="AVE457" s="21"/>
      <c r="AVF457" s="21"/>
      <c r="AVG457" s="21"/>
      <c r="AVH457" s="19"/>
      <c r="AVI457" s="19"/>
      <c r="AVJ457" s="19"/>
      <c r="AVK457" s="19"/>
      <c r="AVL457" s="19"/>
      <c r="AVM457" s="19"/>
      <c r="AVN457" s="19"/>
      <c r="AVO457" s="19"/>
      <c r="AVP457" s="22"/>
      <c r="AVQ457" s="19"/>
      <c r="AVR457" s="19"/>
      <c r="AVS457" s="19"/>
      <c r="AVT457" s="19"/>
      <c r="AVU457" s="19"/>
      <c r="AVV457" s="19"/>
      <c r="AVW457" s="19"/>
      <c r="AVX457" s="19"/>
      <c r="AVY457" s="22"/>
      <c r="AVZ457" s="19"/>
      <c r="AWA457" s="19"/>
      <c r="AWB457" s="19"/>
      <c r="AWC457" s="19"/>
      <c r="AWD457" s="19"/>
      <c r="AWE457" s="19"/>
      <c r="AWF457" s="19"/>
      <c r="AWG457" s="19"/>
      <c r="AWH457" s="22"/>
      <c r="AWI457" s="19"/>
      <c r="AWJ457" s="19"/>
      <c r="AWK457" s="19"/>
      <c r="AWL457" s="19"/>
      <c r="AWM457" s="19"/>
      <c r="AWN457" s="19"/>
      <c r="AWO457" s="21"/>
      <c r="AWP457" s="21"/>
      <c r="AWQ457" s="21"/>
      <c r="AWR457" s="19"/>
      <c r="AWS457" s="19"/>
      <c r="AWT457" s="19"/>
      <c r="AWU457" s="19"/>
      <c r="AWV457" s="19"/>
      <c r="AWW457" s="19"/>
      <c r="AWX457" s="19"/>
      <c r="AWY457" s="19"/>
      <c r="AWZ457" s="22"/>
      <c r="AXA457" s="19"/>
      <c r="AXB457" s="19"/>
      <c r="AXC457" s="19"/>
      <c r="AXD457" s="19"/>
      <c r="AXE457" s="19"/>
      <c r="AXF457" s="19"/>
      <c r="AXG457" s="19"/>
      <c r="AXH457" s="19"/>
      <c r="AXI457" s="22"/>
      <c r="AXJ457" s="19"/>
      <c r="AXK457" s="19"/>
      <c r="AXL457" s="19"/>
      <c r="AXM457" s="19"/>
      <c r="AXN457" s="19"/>
      <c r="AXO457" s="19"/>
      <c r="AXP457" s="19"/>
      <c r="AXQ457" s="19"/>
      <c r="AXR457" s="22"/>
      <c r="AXS457" s="19"/>
      <c r="AXT457" s="19"/>
      <c r="AXU457" s="19"/>
      <c r="AXV457" s="19"/>
      <c r="AXW457" s="19"/>
      <c r="AXX457" s="19"/>
      <c r="AXY457" s="21"/>
      <c r="AXZ457" s="21"/>
      <c r="AYA457" s="21"/>
      <c r="AYB457" s="22"/>
      <c r="AYC457" s="22"/>
      <c r="AYD457" s="22"/>
      <c r="AYE457" s="22">
        <v>480</v>
      </c>
      <c r="AYF457" s="22">
        <v>485</v>
      </c>
      <c r="AYG457" s="22"/>
      <c r="AYH457" s="22"/>
      <c r="AYI457" s="22"/>
      <c r="AYJ457" s="22"/>
      <c r="AYK457" s="22">
        <v>412</v>
      </c>
      <c r="AYL457" s="22">
        <v>417</v>
      </c>
      <c r="AYM457" s="22">
        <v>417</v>
      </c>
      <c r="AYN457" s="22">
        <v>417</v>
      </c>
      <c r="AYO457" s="22"/>
      <c r="AYP457" s="22"/>
      <c r="AYQ457" s="22">
        <v>415</v>
      </c>
      <c r="AYR457" s="22">
        <v>420</v>
      </c>
      <c r="AYS457" s="22"/>
      <c r="AYT457" s="22">
        <v>417</v>
      </c>
      <c r="AYU457" s="22">
        <v>422</v>
      </c>
      <c r="AYV457" s="22"/>
      <c r="AYW457" s="22">
        <v>435</v>
      </c>
      <c r="AYX457" s="22"/>
      <c r="AYY457" s="22"/>
      <c r="AYZ457" s="22">
        <v>485</v>
      </c>
      <c r="AZA457" s="22">
        <v>490</v>
      </c>
      <c r="AZB457" s="22"/>
      <c r="AZC457" s="22"/>
      <c r="AZD457" s="22"/>
      <c r="AZE457" s="22"/>
      <c r="AZF457" s="22"/>
      <c r="AZG457" s="22"/>
      <c r="AZH457" s="22"/>
      <c r="AZI457" s="21">
        <v>200</v>
      </c>
      <c r="AZJ457" s="21">
        <v>210</v>
      </c>
      <c r="AZK457" s="21">
        <v>190</v>
      </c>
      <c r="AZL457" s="19"/>
      <c r="AZM457" s="19"/>
      <c r="AZN457" s="19"/>
      <c r="AZO457" s="19"/>
      <c r="AZP457" s="19"/>
      <c r="AZQ457" s="19"/>
      <c r="AZR457" s="19"/>
      <c r="AZS457" s="19"/>
      <c r="AZT457" s="19"/>
      <c r="AZU457" s="19"/>
      <c r="AZV457" s="19"/>
      <c r="AZW457" s="19"/>
      <c r="AZX457" s="19"/>
      <c r="AZY457" s="19"/>
      <c r="AZZ457" s="19"/>
      <c r="BAA457" s="22"/>
      <c r="BAB457" s="22"/>
      <c r="BAC457" s="22"/>
      <c r="BAD457" s="19"/>
      <c r="BAE457" s="19"/>
      <c r="BAF457" s="19"/>
      <c r="BAG457" s="19"/>
      <c r="BAH457" s="19"/>
      <c r="BAI457" s="19"/>
      <c r="BAJ457" s="19"/>
      <c r="BAK457" s="19"/>
      <c r="BAL457" s="19"/>
      <c r="BAM457" s="19"/>
      <c r="BAN457" s="19"/>
      <c r="BAO457" s="19"/>
      <c r="BAP457" s="22"/>
      <c r="BAQ457" s="22"/>
      <c r="BAR457" s="22"/>
      <c r="BAS457" s="21"/>
      <c r="BAT457" s="21"/>
      <c r="BAU457" s="21"/>
      <c r="BAV457" s="19"/>
      <c r="BAW457" s="19"/>
      <c r="BAX457" s="19"/>
      <c r="BAY457" s="19"/>
      <c r="BAZ457" s="19"/>
      <c r="BBA457" s="19"/>
      <c r="BBB457" s="22"/>
      <c r="BBC457" s="22"/>
      <c r="BBD457" s="22"/>
      <c r="BBE457" s="19"/>
      <c r="BBF457" s="19"/>
      <c r="BBG457" s="19"/>
      <c r="BBH457" s="19"/>
      <c r="BBI457" s="19"/>
      <c r="BBJ457" s="19"/>
      <c r="BBK457" s="19"/>
      <c r="BBL457" s="19"/>
      <c r="BBM457" s="19"/>
      <c r="BBN457" s="19"/>
      <c r="BBO457" s="19"/>
      <c r="BBP457" s="19"/>
      <c r="BBQ457" s="19"/>
      <c r="BBR457" s="19"/>
      <c r="BBS457" s="19"/>
      <c r="BBT457" s="19"/>
      <c r="BBU457" s="19"/>
      <c r="BBV457" s="19"/>
      <c r="BBW457" s="19"/>
      <c r="BBX457" s="19"/>
      <c r="BBY457" s="19"/>
      <c r="BBZ457" s="19"/>
      <c r="BCA457" s="19"/>
      <c r="BCB457" s="19"/>
      <c r="BCC457" s="21"/>
      <c r="BCD457" s="21"/>
      <c r="BCE457" s="21"/>
      <c r="BCF457" s="19"/>
      <c r="BCG457" s="19"/>
      <c r="BCH457" s="19"/>
      <c r="BCI457" s="19"/>
      <c r="BCJ457" s="19"/>
      <c r="BCK457" s="19"/>
      <c r="BCL457" s="22"/>
      <c r="BCM457" s="22"/>
      <c r="BCN457" s="22"/>
      <c r="BCO457" s="19"/>
      <c r="BCP457" s="19"/>
      <c r="BCQ457" s="19"/>
      <c r="BCR457" s="19"/>
      <c r="BCS457" s="19"/>
      <c r="BCT457" s="19"/>
      <c r="BCU457" s="22"/>
      <c r="BCV457" s="22"/>
      <c r="BCW457" s="22"/>
      <c r="BCX457" s="19"/>
      <c r="BCY457" s="19"/>
      <c r="BCZ457" s="19"/>
      <c r="BDA457" s="19"/>
      <c r="BDB457" s="19"/>
      <c r="BDC457" s="19"/>
      <c r="BDD457" s="22"/>
      <c r="BDE457" s="22"/>
      <c r="BDF457" s="22"/>
      <c r="BDG457" s="19"/>
      <c r="BDH457" s="19"/>
      <c r="BDI457" s="19"/>
      <c r="BDJ457" s="19"/>
      <c r="BDK457" s="19"/>
      <c r="BDL457" s="19"/>
      <c r="BDM457" s="21"/>
      <c r="BDN457" s="21"/>
      <c r="BDO457" s="21"/>
      <c r="BDP457" s="19"/>
      <c r="BDQ457" s="19"/>
      <c r="BDR457" s="19"/>
      <c r="BDS457" s="19"/>
      <c r="BDT457" s="19"/>
      <c r="BDU457" s="19"/>
      <c r="BDV457" s="22"/>
      <c r="BDW457" s="22"/>
      <c r="BDX457" s="22"/>
      <c r="BDY457" s="19"/>
      <c r="BDZ457" s="19"/>
      <c r="BEA457" s="19"/>
      <c r="BEB457" s="19"/>
      <c r="BEC457" s="19"/>
      <c r="BED457" s="19"/>
      <c r="BEE457" s="22"/>
      <c r="BEF457" s="22"/>
      <c r="BEG457" s="22"/>
      <c r="BEH457" s="19"/>
      <c r="BEI457" s="19"/>
      <c r="BEJ457" s="19"/>
      <c r="BEK457" s="19"/>
      <c r="BEL457" s="19"/>
      <c r="BEM457" s="19"/>
      <c r="BEN457" s="22"/>
      <c r="BEO457" s="22"/>
      <c r="BEP457" s="22"/>
      <c r="BEQ457" s="19"/>
      <c r="BER457" s="19"/>
      <c r="BES457" s="19"/>
      <c r="BET457" s="19"/>
      <c r="BEU457" s="19"/>
      <c r="BEV457" s="19"/>
      <c r="BEW457" s="21"/>
      <c r="BEX457" s="21"/>
      <c r="BEY457" s="21"/>
      <c r="BEZ457" s="19"/>
      <c r="BFA457" s="19"/>
      <c r="BFB457" s="19"/>
      <c r="BFC457" s="19"/>
      <c r="BFD457" s="19"/>
      <c r="BFE457" s="19"/>
      <c r="BFF457" s="22"/>
      <c r="BFG457" s="22"/>
      <c r="BFH457" s="22"/>
      <c r="BFI457" s="19"/>
      <c r="BFJ457" s="19"/>
      <c r="BFK457" s="19"/>
      <c r="BFL457" s="19"/>
      <c r="BFM457" s="19"/>
      <c r="BFN457" s="19"/>
      <c r="BFO457" s="22"/>
      <c r="BFP457" s="22"/>
      <c r="BFQ457" s="22"/>
      <c r="BFR457" s="19"/>
      <c r="BFS457" s="19"/>
      <c r="BFT457" s="19"/>
      <c r="BFU457" s="19"/>
      <c r="BFV457" s="19"/>
      <c r="BFW457" s="19"/>
      <c r="BFX457" s="22"/>
      <c r="BFY457" s="22"/>
      <c r="BFZ457" s="22"/>
      <c r="BGA457" s="19"/>
      <c r="BGB457" s="19"/>
      <c r="BGC457" s="19"/>
      <c r="BGD457" s="19"/>
      <c r="BGE457" s="19"/>
      <c r="BGF457" s="19"/>
      <c r="BGG457" s="23"/>
      <c r="BGH457" s="23"/>
      <c r="BGI457" s="23"/>
      <c r="BGJ457" s="19"/>
      <c r="BGK457" s="19"/>
      <c r="BGL457" s="19"/>
      <c r="BGM457" s="19"/>
      <c r="BGN457" s="19"/>
      <c r="BGO457" s="19"/>
      <c r="BGP457" s="22"/>
      <c r="BGQ457" s="22"/>
      <c r="BGR457" s="22"/>
      <c r="BGS457" s="19"/>
      <c r="BGT457" s="19"/>
      <c r="BGU457" s="19"/>
      <c r="BGV457" s="19"/>
      <c r="BGW457" s="19"/>
      <c r="BGX457" s="19"/>
      <c r="BGY457" s="22"/>
      <c r="BGZ457" s="22"/>
      <c r="BHA457" s="22"/>
      <c r="BHB457" s="19"/>
      <c r="BHC457" s="19"/>
      <c r="BHD457" s="19"/>
      <c r="BHE457" s="19"/>
      <c r="BHF457" s="19"/>
      <c r="BHG457" s="19"/>
      <c r="BHH457" s="22"/>
      <c r="BHI457" s="22"/>
      <c r="BHJ457" s="22"/>
      <c r="BHK457" s="19"/>
      <c r="BHL457" s="19"/>
      <c r="BHM457" s="19"/>
      <c r="BHN457" s="19"/>
      <c r="BHO457" s="19"/>
      <c r="BHP457" s="19"/>
      <c r="BHQ457" s="21"/>
      <c r="BHR457" s="21"/>
      <c r="BHS457" s="21"/>
      <c r="BHT457" s="19"/>
      <c r="BHU457" s="19"/>
      <c r="BHV457" s="19"/>
      <c r="BHW457" s="19"/>
      <c r="BHX457" s="19"/>
      <c r="BHY457" s="19"/>
      <c r="BHZ457" s="22"/>
      <c r="BIA457" s="22"/>
      <c r="BIB457" s="22"/>
      <c r="BIC457" s="19"/>
      <c r="BID457" s="19"/>
      <c r="BIE457" s="19"/>
      <c r="BIF457" s="19"/>
      <c r="BIG457" s="19"/>
      <c r="BIH457" s="19"/>
      <c r="BII457" s="22"/>
      <c r="BIJ457" s="22"/>
      <c r="BIK457" s="22"/>
      <c r="BIL457" s="19"/>
      <c r="BIM457" s="19"/>
      <c r="BIN457" s="19"/>
      <c r="BIO457" s="19"/>
      <c r="BIP457" s="19"/>
      <c r="BIQ457" s="19"/>
      <c r="BIR457" s="22"/>
      <c r="BIS457" s="22"/>
      <c r="BIT457" s="22"/>
      <c r="BIU457" s="19"/>
      <c r="BIV457" s="19"/>
      <c r="BIW457" s="19"/>
      <c r="BIX457" s="19"/>
      <c r="BIY457" s="19"/>
      <c r="BIZ457" s="19"/>
      <c r="BJA457" s="21"/>
      <c r="BJB457" s="21"/>
      <c r="BJC457" s="21"/>
      <c r="BJD457" s="19"/>
      <c r="BJE457" s="19"/>
      <c r="BJF457" s="19"/>
      <c r="BJG457" s="19"/>
      <c r="BJH457" s="19"/>
      <c r="BJI457" s="19"/>
      <c r="BJJ457" s="22"/>
      <c r="BJK457" s="22"/>
      <c r="BJL457" s="22"/>
      <c r="BJM457" s="19"/>
      <c r="BJN457" s="19"/>
      <c r="BJO457" s="19"/>
      <c r="BJP457" s="19"/>
      <c r="BJQ457" s="19"/>
      <c r="BJR457" s="19"/>
      <c r="BJS457" s="22"/>
      <c r="BJT457" s="22"/>
      <c r="BJU457" s="22"/>
      <c r="BJV457" s="19"/>
      <c r="BJW457" s="19"/>
      <c r="BJX457" s="19"/>
      <c r="BJY457" s="19"/>
      <c r="BJZ457" s="19"/>
      <c r="BKA457" s="19"/>
      <c r="BKB457" s="22"/>
      <c r="BKC457" s="22"/>
      <c r="BKD457" s="22"/>
      <c r="BKE457" s="19"/>
      <c r="BKF457" s="19"/>
      <c r="BKG457" s="19"/>
      <c r="BKH457" s="19"/>
      <c r="BKI457" s="19"/>
      <c r="BKJ457" s="19"/>
      <c r="BKK457" s="21"/>
      <c r="BKL457" s="21"/>
      <c r="BKM457" s="21"/>
      <c r="BKN457" s="19"/>
      <c r="BKO457" s="22"/>
      <c r="BKP457" s="19"/>
      <c r="BKQ457" s="19"/>
      <c r="BKR457" s="19"/>
      <c r="BKS457" s="19"/>
      <c r="BKT457" s="22"/>
      <c r="BKU457" s="22"/>
      <c r="BKV457" s="22"/>
      <c r="BKW457" s="19"/>
      <c r="BKX457" s="19"/>
      <c r="BKY457" s="19"/>
      <c r="BKZ457" s="19"/>
      <c r="BLA457" s="19"/>
      <c r="BLB457" s="19"/>
      <c r="BLC457" s="19"/>
      <c r="BLD457" s="19"/>
      <c r="BLE457" s="22"/>
      <c r="BLF457" s="19"/>
      <c r="BLG457" s="19"/>
      <c r="BLH457" s="19"/>
      <c r="BLI457" s="13"/>
      <c r="BLJ457" s="13"/>
      <c r="BLK457" s="13">
        <v>157</v>
      </c>
      <c r="BLL457" s="13"/>
      <c r="BLM457" s="13"/>
      <c r="BLN457" s="13">
        <v>230</v>
      </c>
    </row>
    <row r="458" spans="1:7 1184:1678">
      <c r="A458" s="7" t="s">
        <v>1408</v>
      </c>
      <c r="B458" s="8">
        <v>466</v>
      </c>
      <c r="C458" s="7" t="s">
        <v>278</v>
      </c>
      <c r="D458" s="7" t="s">
        <v>1409</v>
      </c>
      <c r="E458" s="7" t="s">
        <v>1410</v>
      </c>
      <c r="F458" s="7"/>
      <c r="G458" s="7">
        <v>250</v>
      </c>
      <c r="ASN458" s="19"/>
      <c r="ASO458" s="19"/>
      <c r="ASP458" s="19"/>
      <c r="ASQ458" s="19"/>
      <c r="ASR458" s="19"/>
      <c r="ASS458" s="19"/>
      <c r="AST458" s="19"/>
      <c r="ASU458" s="19"/>
      <c r="ASV458" s="19"/>
      <c r="ASW458" s="19"/>
      <c r="ASX458" s="19"/>
      <c r="ASY458" s="19"/>
      <c r="ASZ458" s="19"/>
      <c r="ATA458" s="19"/>
      <c r="ATB458" s="19"/>
      <c r="ATC458" s="19"/>
      <c r="ATD458" s="19"/>
      <c r="ATE458" s="19"/>
      <c r="ATF458" s="19"/>
      <c r="ATG458" s="19"/>
      <c r="ATH458" s="19"/>
      <c r="ATI458" s="19"/>
      <c r="ATJ458" s="19"/>
      <c r="ATK458" s="19"/>
      <c r="ATL458" s="19"/>
      <c r="ATM458" s="19"/>
      <c r="ATN458" s="19"/>
      <c r="ATO458" s="19"/>
      <c r="ATP458" s="19"/>
      <c r="ATQ458" s="19"/>
      <c r="ATR458" s="19"/>
      <c r="ATS458" s="19"/>
      <c r="ATT458" s="19"/>
      <c r="ATU458" s="21"/>
      <c r="ATV458" s="21"/>
      <c r="ATW458" s="21"/>
      <c r="ATX458" s="19"/>
      <c r="ATY458" s="19"/>
      <c r="ATZ458" s="19"/>
      <c r="AUA458" s="19"/>
      <c r="AUB458" s="19"/>
      <c r="AUC458" s="19"/>
      <c r="AUD458" s="19"/>
      <c r="AUE458" s="19"/>
      <c r="AUF458" s="19"/>
      <c r="AUG458" s="19"/>
      <c r="AUH458" s="19"/>
      <c r="AUI458" s="19"/>
      <c r="AUJ458" s="19"/>
      <c r="AUK458" s="19"/>
      <c r="AUL458" s="19"/>
      <c r="AUM458" s="19"/>
      <c r="AUN458" s="19"/>
      <c r="AUO458" s="19"/>
      <c r="AUP458" s="19"/>
      <c r="AUQ458" s="19"/>
      <c r="AUR458" s="19"/>
      <c r="AUS458" s="19"/>
      <c r="AUT458" s="19"/>
      <c r="AUU458" s="19"/>
      <c r="AUV458" s="19"/>
      <c r="AUW458" s="19"/>
      <c r="AUX458" s="19"/>
      <c r="AUY458" s="19"/>
      <c r="AUZ458" s="19"/>
      <c r="AVA458" s="19"/>
      <c r="AVB458" s="19"/>
      <c r="AVC458" s="19"/>
      <c r="AVD458" s="19"/>
      <c r="AVE458" s="21"/>
      <c r="AVF458" s="21"/>
      <c r="AVG458" s="21"/>
      <c r="AVH458" s="19"/>
      <c r="AVI458" s="19"/>
      <c r="AVJ458" s="19"/>
      <c r="AVK458" s="19"/>
      <c r="AVL458" s="19"/>
      <c r="AVM458" s="19"/>
      <c r="AVN458" s="19"/>
      <c r="AVO458" s="19"/>
      <c r="AVP458" s="22"/>
      <c r="AVQ458" s="19"/>
      <c r="AVR458" s="19"/>
      <c r="AVS458" s="19"/>
      <c r="AVT458" s="19"/>
      <c r="AVU458" s="19"/>
      <c r="AVV458" s="19"/>
      <c r="AVW458" s="19"/>
      <c r="AVX458" s="19"/>
      <c r="AVY458" s="22"/>
      <c r="AVZ458" s="19"/>
      <c r="AWA458" s="19"/>
      <c r="AWB458" s="19"/>
      <c r="AWC458" s="19"/>
      <c r="AWD458" s="19"/>
      <c r="AWE458" s="19"/>
      <c r="AWF458" s="19"/>
      <c r="AWG458" s="19"/>
      <c r="AWH458" s="22"/>
      <c r="AWI458" s="19"/>
      <c r="AWJ458" s="19"/>
      <c r="AWK458" s="19"/>
      <c r="AWL458" s="19"/>
      <c r="AWM458" s="19"/>
      <c r="AWN458" s="19"/>
      <c r="AWO458" s="21"/>
      <c r="AWP458" s="21"/>
      <c r="AWQ458" s="21"/>
      <c r="AWR458" s="19"/>
      <c r="AWS458" s="19"/>
      <c r="AWT458" s="19"/>
      <c r="AWU458" s="19"/>
      <c r="AWV458" s="19"/>
      <c r="AWW458" s="19"/>
      <c r="AWX458" s="19"/>
      <c r="AWY458" s="19"/>
      <c r="AWZ458" s="22"/>
      <c r="AXA458" s="19"/>
      <c r="AXB458" s="19"/>
      <c r="AXC458" s="19"/>
      <c r="AXD458" s="19"/>
      <c r="AXE458" s="19"/>
      <c r="AXF458" s="19"/>
      <c r="AXG458" s="19"/>
      <c r="AXH458" s="19"/>
      <c r="AXI458" s="22"/>
      <c r="AXJ458" s="19"/>
      <c r="AXK458" s="19"/>
      <c r="AXL458" s="19"/>
      <c r="AXM458" s="19"/>
      <c r="AXN458" s="19"/>
      <c r="AXO458" s="19"/>
      <c r="AXP458" s="19"/>
      <c r="AXQ458" s="19"/>
      <c r="AXR458" s="22"/>
      <c r="AXS458" s="19"/>
      <c r="AXT458" s="19"/>
      <c r="AXU458" s="19"/>
      <c r="AXV458" s="19"/>
      <c r="AXW458" s="19"/>
      <c r="AXX458" s="19"/>
      <c r="AXY458" s="21"/>
      <c r="AXZ458" s="21"/>
      <c r="AYA458" s="21"/>
      <c r="AYB458" s="22"/>
      <c r="AYC458" s="22"/>
      <c r="AYD458" s="22"/>
      <c r="AYE458" s="22"/>
      <c r="AYF458" s="22"/>
      <c r="AYG458" s="22"/>
      <c r="AYH458" s="22"/>
      <c r="AYI458" s="22"/>
      <c r="AYJ458" s="22"/>
      <c r="AYK458" s="22"/>
      <c r="AYL458" s="22"/>
      <c r="AYM458" s="22"/>
      <c r="AYN458" s="22"/>
      <c r="AYO458" s="22"/>
      <c r="AYP458" s="22"/>
      <c r="AYQ458" s="22"/>
      <c r="AYR458" s="22"/>
      <c r="AYS458" s="22"/>
      <c r="AYT458" s="22"/>
      <c r="AYU458" s="22"/>
      <c r="AYV458" s="22"/>
      <c r="AYW458" s="22"/>
      <c r="AYX458" s="22"/>
      <c r="AYY458" s="22"/>
      <c r="AYZ458" s="22"/>
      <c r="AZA458" s="22"/>
      <c r="AZB458" s="22"/>
      <c r="AZC458" s="22"/>
      <c r="AZD458" s="22"/>
      <c r="AZE458" s="22"/>
      <c r="AZF458" s="22"/>
      <c r="AZG458" s="22">
        <v>370</v>
      </c>
      <c r="AZH458" s="22"/>
      <c r="AZI458" s="21">
        <v>400</v>
      </c>
      <c r="AZJ458" s="21">
        <v>410</v>
      </c>
      <c r="AZK458" s="21"/>
      <c r="AZL458" s="19">
        <v>377</v>
      </c>
      <c r="AZM458" s="19">
        <v>382</v>
      </c>
      <c r="AZN458" s="19">
        <v>379</v>
      </c>
      <c r="AZO458" s="19"/>
      <c r="AZP458" s="19">
        <v>370</v>
      </c>
      <c r="AZQ458" s="19"/>
      <c r="AZR458" s="19">
        <v>362</v>
      </c>
      <c r="AZS458" s="19"/>
      <c r="AZT458" s="19">
        <v>365</v>
      </c>
      <c r="AZU458" s="19">
        <v>375</v>
      </c>
      <c r="AZV458" s="19">
        <v>330</v>
      </c>
      <c r="AZW458" s="19">
        <v>380</v>
      </c>
      <c r="AZX458" s="19"/>
      <c r="AZY458" s="19">
        <v>370</v>
      </c>
      <c r="AZZ458" s="19"/>
      <c r="BAA458" s="22">
        <v>320</v>
      </c>
      <c r="BAB458" s="22"/>
      <c r="BAC458" s="22"/>
      <c r="BAD458" s="19">
        <v>324</v>
      </c>
      <c r="BAE458" s="19"/>
      <c r="BAF458" s="19"/>
      <c r="BAG458" s="19">
        <v>325</v>
      </c>
      <c r="BAH458" s="19"/>
      <c r="BAI458" s="19"/>
      <c r="BAJ458" s="19">
        <v>325</v>
      </c>
      <c r="BAK458" s="19"/>
      <c r="BAL458" s="19"/>
      <c r="BAM458" s="19">
        <v>370</v>
      </c>
      <c r="BAN458" s="19">
        <v>375</v>
      </c>
      <c r="BAO458" s="19">
        <v>370</v>
      </c>
      <c r="BAP458" s="22">
        <v>370</v>
      </c>
      <c r="BAQ458" s="22"/>
      <c r="BAR458" s="22"/>
      <c r="BAS458" s="21">
        <v>383</v>
      </c>
      <c r="BAT458" s="21">
        <v>388</v>
      </c>
      <c r="BAU458" s="21"/>
      <c r="BAV458" s="19">
        <v>366</v>
      </c>
      <c r="BAW458" s="19">
        <v>370</v>
      </c>
      <c r="BAX458" s="19">
        <v>368</v>
      </c>
      <c r="BAY458" s="19"/>
      <c r="BAZ458" s="19">
        <v>367</v>
      </c>
      <c r="BBA458" s="19"/>
      <c r="BBB458" s="22">
        <v>360</v>
      </c>
      <c r="BBC458" s="22">
        <v>365</v>
      </c>
      <c r="BBD458" s="22"/>
      <c r="BBE458" s="19">
        <v>370</v>
      </c>
      <c r="BBF458" s="19">
        <v>375</v>
      </c>
      <c r="BBG458" s="19">
        <v>372</v>
      </c>
      <c r="BBH458" s="19">
        <v>380</v>
      </c>
      <c r="BBI458" s="19">
        <v>385</v>
      </c>
      <c r="BBJ458" s="19"/>
      <c r="BBK458" s="19">
        <v>393</v>
      </c>
      <c r="BBL458" s="19"/>
      <c r="BBM458" s="19"/>
      <c r="BBN458" s="19">
        <v>400</v>
      </c>
      <c r="BBO458" s="19">
        <v>405</v>
      </c>
      <c r="BBP458" s="19"/>
      <c r="BBQ458" s="19">
        <v>404</v>
      </c>
      <c r="BBR458" s="19">
        <v>408</v>
      </c>
      <c r="BBS458" s="19"/>
      <c r="BBT458" s="19">
        <v>430</v>
      </c>
      <c r="BBU458" s="19"/>
      <c r="BBV458" s="19"/>
      <c r="BBW458" s="19">
        <v>423</v>
      </c>
      <c r="BBX458" s="19">
        <v>428</v>
      </c>
      <c r="BBY458" s="19"/>
      <c r="BBZ458" s="19">
        <v>443</v>
      </c>
      <c r="BCA458" s="19"/>
      <c r="BCB458" s="19"/>
      <c r="BCC458" s="21">
        <v>448</v>
      </c>
      <c r="BCD458" s="21">
        <v>453</v>
      </c>
      <c r="BCE458" s="21">
        <v>448</v>
      </c>
      <c r="BCF458" s="19">
        <v>427</v>
      </c>
      <c r="BCG458" s="19">
        <v>432</v>
      </c>
      <c r="BCH458" s="19"/>
      <c r="BCI458" s="19">
        <v>397</v>
      </c>
      <c r="BCJ458" s="19">
        <v>402</v>
      </c>
      <c r="BCK458" s="19"/>
      <c r="BCL458" s="22">
        <v>413</v>
      </c>
      <c r="BCM458" s="22">
        <v>418</v>
      </c>
      <c r="BCN458" s="22">
        <v>414</v>
      </c>
      <c r="BCO458" s="19">
        <v>410</v>
      </c>
      <c r="BCP458" s="19">
        <v>415</v>
      </c>
      <c r="BCQ458" s="19">
        <v>410</v>
      </c>
      <c r="BCR458" s="19">
        <v>427</v>
      </c>
      <c r="BCS458" s="19">
        <v>432</v>
      </c>
      <c r="BCT458" s="19"/>
      <c r="BCU458" s="22">
        <v>428</v>
      </c>
      <c r="BCV458" s="22"/>
      <c r="BCW458" s="22"/>
      <c r="BCX458" s="19">
        <v>440</v>
      </c>
      <c r="BCY458" s="19"/>
      <c r="BCZ458" s="19"/>
      <c r="BDA458" s="19">
        <v>453</v>
      </c>
      <c r="BDB458" s="19"/>
      <c r="BDC458" s="19"/>
      <c r="BDD458" s="22">
        <v>450</v>
      </c>
      <c r="BDE458" s="22">
        <v>455</v>
      </c>
      <c r="BDF458" s="22"/>
      <c r="BDG458" s="19">
        <v>458</v>
      </c>
      <c r="BDH458" s="19"/>
      <c r="BDI458" s="19"/>
      <c r="BDJ458" s="19">
        <v>462</v>
      </c>
      <c r="BDK458" s="19">
        <v>467</v>
      </c>
      <c r="BDL458" s="19"/>
      <c r="BDM458" s="21">
        <v>468</v>
      </c>
      <c r="BDN458" s="21">
        <v>473</v>
      </c>
      <c r="BDO458" s="21"/>
      <c r="BDP458" s="19">
        <v>449</v>
      </c>
      <c r="BDQ458" s="19">
        <v>454</v>
      </c>
      <c r="BDR458" s="19"/>
      <c r="BDS458" s="19">
        <v>440</v>
      </c>
      <c r="BDT458" s="19">
        <v>445</v>
      </c>
      <c r="BDU458" s="19"/>
      <c r="BDV458" s="22">
        <v>460</v>
      </c>
      <c r="BDW458" s="22"/>
      <c r="BDX458" s="22">
        <v>463</v>
      </c>
      <c r="BDY458" s="19">
        <v>470</v>
      </c>
      <c r="BDZ458" s="19"/>
      <c r="BEA458" s="19"/>
      <c r="BEB458" s="19">
        <v>473</v>
      </c>
      <c r="BEC458" s="19"/>
      <c r="BED458" s="19"/>
      <c r="BEE458" s="22">
        <v>482</v>
      </c>
      <c r="BEF458" s="22"/>
      <c r="BEG458" s="22"/>
      <c r="BEH458" s="19">
        <v>505</v>
      </c>
      <c r="BEI458" s="19"/>
      <c r="BEJ458" s="19"/>
      <c r="BEK458" s="19">
        <v>530</v>
      </c>
      <c r="BEL458" s="19"/>
      <c r="BEM458" s="19"/>
      <c r="BEN458" s="22">
        <v>540</v>
      </c>
      <c r="BEO458" s="22"/>
      <c r="BEP458" s="22">
        <v>542</v>
      </c>
      <c r="BEQ458" s="19">
        <v>534</v>
      </c>
      <c r="BER458" s="19">
        <v>539</v>
      </c>
      <c r="BES458" s="19">
        <v>535</v>
      </c>
      <c r="BET458" s="19">
        <v>543</v>
      </c>
      <c r="BEU458" s="19">
        <v>548</v>
      </c>
      <c r="BEV458" s="19">
        <v>546</v>
      </c>
      <c r="BEW458" s="21">
        <v>534</v>
      </c>
      <c r="BEX458" s="21">
        <v>539</v>
      </c>
      <c r="BEY458" s="21"/>
      <c r="BEZ458" s="19"/>
      <c r="BFA458" s="19"/>
      <c r="BFB458" s="19"/>
      <c r="BFC458" s="19"/>
      <c r="BFD458" s="19"/>
      <c r="BFE458" s="19"/>
      <c r="BFF458" s="22"/>
      <c r="BFG458" s="22"/>
      <c r="BFH458" s="22"/>
      <c r="BFI458" s="19"/>
      <c r="BFJ458" s="19"/>
      <c r="BFK458" s="19"/>
      <c r="BFL458" s="19"/>
      <c r="BFM458" s="19"/>
      <c r="BFN458" s="19"/>
      <c r="BFO458" s="22"/>
      <c r="BFP458" s="22"/>
      <c r="BFQ458" s="22"/>
      <c r="BFR458" s="19"/>
      <c r="BFS458" s="19"/>
      <c r="BFT458" s="19"/>
      <c r="BFU458" s="19"/>
      <c r="BFV458" s="19"/>
      <c r="BFW458" s="19"/>
      <c r="BFX458" s="22"/>
      <c r="BFY458" s="22"/>
      <c r="BFZ458" s="22"/>
      <c r="BGA458" s="19"/>
      <c r="BGB458" s="19"/>
      <c r="BGC458" s="19"/>
      <c r="BGD458" s="19"/>
      <c r="BGE458" s="19"/>
      <c r="BGF458" s="19"/>
      <c r="BGG458" s="23"/>
      <c r="BGH458" s="23"/>
      <c r="BGI458" s="23"/>
      <c r="BGJ458" s="19"/>
      <c r="BGK458" s="19"/>
      <c r="BGL458" s="19"/>
      <c r="BGM458" s="19"/>
      <c r="BGN458" s="19"/>
      <c r="BGO458" s="19"/>
      <c r="BGP458" s="22"/>
      <c r="BGQ458" s="22"/>
      <c r="BGR458" s="22"/>
      <c r="BGS458" s="19"/>
      <c r="BGT458" s="19"/>
      <c r="BGU458" s="19"/>
      <c r="BGV458" s="19"/>
      <c r="BGW458" s="19"/>
      <c r="BGX458" s="19"/>
      <c r="BGY458" s="22"/>
      <c r="BGZ458" s="22"/>
      <c r="BHA458" s="22"/>
      <c r="BHB458" s="19"/>
      <c r="BHC458" s="19"/>
      <c r="BHD458" s="19"/>
      <c r="BHE458" s="19"/>
      <c r="BHF458" s="19"/>
      <c r="BHG458" s="19"/>
      <c r="BHH458" s="22"/>
      <c r="BHI458" s="22"/>
      <c r="BHJ458" s="22"/>
      <c r="BHK458" s="19"/>
      <c r="BHL458" s="19"/>
      <c r="BHM458" s="19"/>
      <c r="BHN458" s="19"/>
      <c r="BHO458" s="19"/>
      <c r="BHP458" s="19"/>
      <c r="BHQ458" s="21"/>
      <c r="BHR458" s="21"/>
      <c r="BHS458" s="21"/>
      <c r="BHT458" s="19"/>
      <c r="BHU458" s="19"/>
      <c r="BHV458" s="19"/>
      <c r="BHW458" s="19"/>
      <c r="BHX458" s="19"/>
      <c r="BHY458" s="19"/>
      <c r="BHZ458" s="22"/>
      <c r="BIA458" s="22"/>
      <c r="BIB458" s="22"/>
      <c r="BIC458" s="19"/>
      <c r="BID458" s="19"/>
      <c r="BIE458" s="19"/>
      <c r="BIF458" s="19"/>
      <c r="BIG458" s="19"/>
      <c r="BIH458" s="19"/>
      <c r="BII458" s="22"/>
      <c r="BIJ458" s="22"/>
      <c r="BIK458" s="22"/>
      <c r="BIL458" s="19"/>
      <c r="BIM458" s="19"/>
      <c r="BIN458" s="19"/>
      <c r="BIO458" s="19"/>
      <c r="BIP458" s="19"/>
      <c r="BIQ458" s="19"/>
      <c r="BIR458" s="22"/>
      <c r="BIS458" s="22"/>
      <c r="BIT458" s="22"/>
      <c r="BIU458" s="19"/>
      <c r="BIV458" s="19"/>
      <c r="BIW458" s="19"/>
      <c r="BIX458" s="19"/>
      <c r="BIY458" s="19"/>
      <c r="BIZ458" s="19"/>
      <c r="BJA458" s="21"/>
      <c r="BJB458" s="21"/>
      <c r="BJC458" s="21"/>
      <c r="BJD458" s="19"/>
      <c r="BJE458" s="19"/>
      <c r="BJF458" s="19"/>
      <c r="BJG458" s="19"/>
      <c r="BJH458" s="19"/>
      <c r="BJI458" s="19"/>
      <c r="BJJ458" s="22"/>
      <c r="BJK458" s="22"/>
      <c r="BJL458" s="22"/>
      <c r="BJM458" s="19"/>
      <c r="BJN458" s="19"/>
      <c r="BJO458" s="19"/>
      <c r="BJP458" s="19"/>
      <c r="BJQ458" s="19"/>
      <c r="BJR458" s="19"/>
      <c r="BJS458" s="22"/>
      <c r="BJT458" s="22"/>
      <c r="BJU458" s="22"/>
      <c r="BJV458" s="19"/>
      <c r="BJW458" s="19"/>
      <c r="BJX458" s="19"/>
      <c r="BJY458" s="19"/>
      <c r="BJZ458" s="19"/>
      <c r="BKA458" s="19"/>
      <c r="BKB458" s="22"/>
      <c r="BKC458" s="22"/>
      <c r="BKD458" s="22"/>
      <c r="BKE458" s="19"/>
      <c r="BKF458" s="19"/>
      <c r="BKG458" s="19"/>
      <c r="BKH458" s="19"/>
      <c r="BKI458" s="19"/>
      <c r="BKJ458" s="19"/>
      <c r="BKK458" s="21"/>
      <c r="BKL458" s="21"/>
      <c r="BKM458" s="21"/>
      <c r="BKN458" s="19"/>
      <c r="BKO458" s="22"/>
      <c r="BKP458" s="19"/>
      <c r="BKQ458" s="19"/>
      <c r="BKR458" s="19"/>
      <c r="BKS458" s="19"/>
      <c r="BKT458" s="22"/>
      <c r="BKU458" s="22"/>
      <c r="BKV458" s="22"/>
      <c r="BKW458" s="19"/>
      <c r="BKX458" s="19"/>
      <c r="BKY458" s="19"/>
      <c r="BKZ458" s="19"/>
      <c r="BLA458" s="19"/>
      <c r="BLB458" s="19"/>
      <c r="BLC458" s="19"/>
      <c r="BLD458" s="19"/>
      <c r="BLE458" s="22"/>
      <c r="BLF458" s="19"/>
      <c r="BLG458" s="19"/>
      <c r="BLH458" s="19"/>
      <c r="BLI458" s="13">
        <v>350</v>
      </c>
      <c r="BLJ458" s="13"/>
      <c r="BLK458" s="13"/>
      <c r="BLL458" s="13">
        <v>425</v>
      </c>
      <c r="BLM458" s="13"/>
      <c r="BLN458" s="13"/>
    </row>
    <row r="459" spans="1:7 1184:1678">
      <c r="A459" s="7" t="s">
        <v>1411</v>
      </c>
      <c r="B459" s="8">
        <v>467</v>
      </c>
      <c r="C459" s="7" t="s">
        <v>278</v>
      </c>
      <c r="D459" s="7" t="s">
        <v>1412</v>
      </c>
      <c r="E459" s="7" t="s">
        <v>1413</v>
      </c>
      <c r="F459" s="7"/>
      <c r="G459" s="7">
        <v>250</v>
      </c>
      <c r="ASN459" s="19"/>
      <c r="ASO459" s="19"/>
      <c r="ASP459" s="19"/>
      <c r="ASQ459" s="19"/>
      <c r="ASR459" s="19"/>
      <c r="ASS459" s="19"/>
      <c r="AST459" s="19"/>
      <c r="ASU459" s="19"/>
      <c r="ASV459" s="19"/>
      <c r="ASW459" s="19"/>
      <c r="ASX459" s="19"/>
      <c r="ASY459" s="19"/>
      <c r="ASZ459" s="19"/>
      <c r="ATA459" s="19"/>
      <c r="ATB459" s="19"/>
      <c r="ATC459" s="19"/>
      <c r="ATD459" s="19"/>
      <c r="ATE459" s="19"/>
      <c r="ATF459" s="19"/>
      <c r="ATG459" s="19"/>
      <c r="ATH459" s="19"/>
      <c r="ATI459" s="19"/>
      <c r="ATJ459" s="19"/>
      <c r="ATK459" s="19"/>
      <c r="ATL459" s="19"/>
      <c r="ATM459" s="19"/>
      <c r="ATN459" s="19"/>
      <c r="ATO459" s="19"/>
      <c r="ATP459" s="19"/>
      <c r="ATQ459" s="19"/>
      <c r="ATR459" s="19"/>
      <c r="ATS459" s="19"/>
      <c r="ATT459" s="19"/>
      <c r="ATU459" s="21"/>
      <c r="ATV459" s="21"/>
      <c r="ATW459" s="21"/>
      <c r="ATX459" s="19"/>
      <c r="ATY459" s="19"/>
      <c r="ATZ459" s="19"/>
      <c r="AUA459" s="19"/>
      <c r="AUB459" s="19"/>
      <c r="AUC459" s="19"/>
      <c r="AUD459" s="19"/>
      <c r="AUE459" s="19"/>
      <c r="AUF459" s="19"/>
      <c r="AUG459" s="19"/>
      <c r="AUH459" s="19"/>
      <c r="AUI459" s="19"/>
      <c r="AUJ459" s="19"/>
      <c r="AUK459" s="19"/>
      <c r="AUL459" s="19"/>
      <c r="AUM459" s="19"/>
      <c r="AUN459" s="19"/>
      <c r="AUO459" s="19"/>
      <c r="AUP459" s="19"/>
      <c r="AUQ459" s="19"/>
      <c r="AUR459" s="19"/>
      <c r="AUS459" s="19"/>
      <c r="AUT459" s="19"/>
      <c r="AUU459" s="19"/>
      <c r="AUV459" s="19"/>
      <c r="AUW459" s="19"/>
      <c r="AUX459" s="19"/>
      <c r="AUY459" s="19"/>
      <c r="AUZ459" s="19"/>
      <c r="AVA459" s="19"/>
      <c r="AVB459" s="19"/>
      <c r="AVC459" s="19"/>
      <c r="AVD459" s="19"/>
      <c r="AVE459" s="21"/>
      <c r="AVF459" s="21"/>
      <c r="AVG459" s="21"/>
      <c r="AVH459" s="19"/>
      <c r="AVI459" s="19"/>
      <c r="AVJ459" s="19"/>
      <c r="AVK459" s="19"/>
      <c r="AVL459" s="19"/>
      <c r="AVM459" s="19"/>
      <c r="AVN459" s="19"/>
      <c r="AVO459" s="19"/>
      <c r="AVP459" s="22"/>
      <c r="AVQ459" s="19"/>
      <c r="AVR459" s="19"/>
      <c r="AVS459" s="19"/>
      <c r="AVT459" s="19"/>
      <c r="AVU459" s="19"/>
      <c r="AVV459" s="19"/>
      <c r="AVW459" s="19"/>
      <c r="AVX459" s="19"/>
      <c r="AVY459" s="22"/>
      <c r="AVZ459" s="19"/>
      <c r="AWA459" s="19"/>
      <c r="AWB459" s="19"/>
      <c r="AWC459" s="19"/>
      <c r="AWD459" s="19"/>
      <c r="AWE459" s="19"/>
      <c r="AWF459" s="19"/>
      <c r="AWG459" s="19"/>
      <c r="AWH459" s="22"/>
      <c r="AWI459" s="19"/>
      <c r="AWJ459" s="19"/>
      <c r="AWK459" s="19"/>
      <c r="AWL459" s="19"/>
      <c r="AWM459" s="19"/>
      <c r="AWN459" s="19"/>
      <c r="AWO459" s="21"/>
      <c r="AWP459" s="21"/>
      <c r="AWQ459" s="21"/>
      <c r="AWR459" s="19"/>
      <c r="AWS459" s="19"/>
      <c r="AWT459" s="19"/>
      <c r="AWU459" s="19"/>
      <c r="AWV459" s="19"/>
      <c r="AWW459" s="19"/>
      <c r="AWX459" s="19"/>
      <c r="AWY459" s="19"/>
      <c r="AWZ459" s="22"/>
      <c r="AXA459" s="19"/>
      <c r="AXB459" s="19"/>
      <c r="AXC459" s="19"/>
      <c r="AXD459" s="19"/>
      <c r="AXE459" s="19"/>
      <c r="AXF459" s="19"/>
      <c r="AXG459" s="19"/>
      <c r="AXH459" s="19"/>
      <c r="AXI459" s="22"/>
      <c r="AXJ459" s="19"/>
      <c r="AXK459" s="19"/>
      <c r="AXL459" s="19"/>
      <c r="AXM459" s="19"/>
      <c r="AXN459" s="19"/>
      <c r="AXO459" s="19"/>
      <c r="AXP459" s="19"/>
      <c r="AXQ459" s="19"/>
      <c r="AXR459" s="22"/>
      <c r="AXS459" s="19"/>
      <c r="AXT459" s="19"/>
      <c r="AXU459" s="19"/>
      <c r="AXV459" s="19"/>
      <c r="AXW459" s="19"/>
      <c r="AXX459" s="19"/>
      <c r="AXY459" s="21"/>
      <c r="AXZ459" s="21"/>
      <c r="AYA459" s="21"/>
      <c r="AYB459" s="22"/>
      <c r="AYC459" s="22"/>
      <c r="AYD459" s="22"/>
      <c r="AYE459" s="22"/>
      <c r="AYF459" s="22"/>
      <c r="AYG459" s="22"/>
      <c r="AYH459" s="22"/>
      <c r="AYI459" s="22"/>
      <c r="AYJ459" s="22"/>
      <c r="AYK459" s="22"/>
      <c r="AYL459" s="22"/>
      <c r="AYM459" s="22"/>
      <c r="AYN459" s="22"/>
      <c r="AYO459" s="22"/>
      <c r="AYP459" s="22"/>
      <c r="AYQ459" s="22"/>
      <c r="AYR459" s="22"/>
      <c r="AYS459" s="22"/>
      <c r="AYT459" s="22"/>
      <c r="AYU459" s="22"/>
      <c r="AYV459" s="22"/>
      <c r="AYW459" s="22"/>
      <c r="AYX459" s="22"/>
      <c r="AYY459" s="22"/>
      <c r="AYZ459" s="22"/>
      <c r="AZA459" s="22"/>
      <c r="AZB459" s="22"/>
      <c r="AZC459" s="22"/>
      <c r="AZD459" s="22"/>
      <c r="AZE459" s="22"/>
      <c r="AZF459" s="22"/>
      <c r="AZG459" s="22"/>
      <c r="AZH459" s="22"/>
      <c r="AZI459" s="21">
        <v>300</v>
      </c>
      <c r="AZJ459" s="21">
        <v>310</v>
      </c>
      <c r="AZK459" s="21"/>
      <c r="AZL459" s="19">
        <v>350</v>
      </c>
      <c r="AZM459" s="19"/>
      <c r="AZN459" s="19">
        <v>355</v>
      </c>
      <c r="AZO459" s="19">
        <v>330</v>
      </c>
      <c r="AZP459" s="19"/>
      <c r="AZQ459" s="19"/>
      <c r="AZR459" s="19">
        <v>325</v>
      </c>
      <c r="AZS459" s="19"/>
      <c r="AZT459" s="19"/>
      <c r="AZU459" s="19">
        <v>360</v>
      </c>
      <c r="AZV459" s="19"/>
      <c r="AZW459" s="19">
        <v>365</v>
      </c>
      <c r="AZX459" s="19"/>
      <c r="AZY459" s="19">
        <v>340</v>
      </c>
      <c r="AZZ459" s="19"/>
      <c r="BAA459" s="22">
        <v>300</v>
      </c>
      <c r="BAB459" s="22"/>
      <c r="BAC459" s="22"/>
      <c r="BAD459" s="19">
        <v>285</v>
      </c>
      <c r="BAE459" s="19"/>
      <c r="BAF459" s="19"/>
      <c r="BAG459" s="19">
        <v>285</v>
      </c>
      <c r="BAH459" s="19"/>
      <c r="BAI459" s="19"/>
      <c r="BAJ459" s="19">
        <v>295</v>
      </c>
      <c r="BAK459" s="19"/>
      <c r="BAL459" s="19"/>
      <c r="BAM459" s="19">
        <v>340</v>
      </c>
      <c r="BAN459" s="19"/>
      <c r="BAO459" s="19"/>
      <c r="BAP459" s="22">
        <v>340</v>
      </c>
      <c r="BAQ459" s="22"/>
      <c r="BAR459" s="22"/>
      <c r="BAS459" s="21">
        <v>340</v>
      </c>
      <c r="BAT459" s="21"/>
      <c r="BAU459" s="21"/>
      <c r="BAV459" s="19">
        <v>360</v>
      </c>
      <c r="BAW459" s="19"/>
      <c r="BAX459" s="19"/>
      <c r="BAY459" s="19">
        <v>355</v>
      </c>
      <c r="BAZ459" s="19"/>
      <c r="BBA459" s="19"/>
      <c r="BBB459" s="22"/>
      <c r="BBC459" s="22"/>
      <c r="BBD459" s="22"/>
      <c r="BBE459" s="19"/>
      <c r="BBF459" s="19"/>
      <c r="BBG459" s="19"/>
      <c r="BBH459" s="19"/>
      <c r="BBI459" s="19"/>
      <c r="BBJ459" s="19"/>
      <c r="BBK459" s="19">
        <v>325</v>
      </c>
      <c r="BBL459" s="19">
        <v>332</v>
      </c>
      <c r="BBM459" s="19"/>
      <c r="BBN459" s="19">
        <v>330</v>
      </c>
      <c r="BBO459" s="19">
        <v>335</v>
      </c>
      <c r="BBP459" s="19"/>
      <c r="BBQ459" s="19">
        <v>332</v>
      </c>
      <c r="BBR459" s="19">
        <v>336</v>
      </c>
      <c r="BBS459" s="19"/>
      <c r="BBT459" s="19">
        <v>374</v>
      </c>
      <c r="BBU459" s="19"/>
      <c r="BBV459" s="19">
        <v>375</v>
      </c>
      <c r="BBW459" s="19">
        <v>354</v>
      </c>
      <c r="BBX459" s="19">
        <v>360</v>
      </c>
      <c r="BBY459" s="19"/>
      <c r="BBZ459" s="19">
        <v>355</v>
      </c>
      <c r="BCA459" s="19"/>
      <c r="BCB459" s="19"/>
      <c r="BCC459" s="21">
        <v>365</v>
      </c>
      <c r="BCD459" s="21"/>
      <c r="BCE459" s="21"/>
      <c r="BCF459" s="19">
        <v>366</v>
      </c>
      <c r="BCG459" s="19">
        <v>371</v>
      </c>
      <c r="BCH459" s="19"/>
      <c r="BCI459" s="19">
        <v>363</v>
      </c>
      <c r="BCJ459" s="19">
        <v>368</v>
      </c>
      <c r="BCK459" s="19">
        <v>363.5</v>
      </c>
      <c r="BCL459" s="22">
        <v>368</v>
      </c>
      <c r="BCM459" s="22"/>
      <c r="BCN459" s="22">
        <v>370</v>
      </c>
      <c r="BCO459" s="19">
        <v>355</v>
      </c>
      <c r="BCP459" s="19"/>
      <c r="BCQ459" s="19"/>
      <c r="BCR459" s="19">
        <v>370</v>
      </c>
      <c r="BCS459" s="19"/>
      <c r="BCT459" s="19"/>
      <c r="BCU459" s="22">
        <v>376</v>
      </c>
      <c r="BCV459" s="22"/>
      <c r="BCW459" s="22"/>
      <c r="BCX459" s="19">
        <v>383</v>
      </c>
      <c r="BCY459" s="19"/>
      <c r="BCZ459" s="19"/>
      <c r="BDA459" s="19">
        <v>400</v>
      </c>
      <c r="BDB459" s="19"/>
      <c r="BDC459" s="19"/>
      <c r="BDD459" s="22">
        <v>400</v>
      </c>
      <c r="BDE459" s="22">
        <v>405</v>
      </c>
      <c r="BDF459" s="22"/>
      <c r="BDG459" s="19">
        <v>410</v>
      </c>
      <c r="BDH459" s="19"/>
      <c r="BDI459" s="19"/>
      <c r="BDJ459" s="19">
        <v>410</v>
      </c>
      <c r="BDK459" s="19"/>
      <c r="BDL459" s="19"/>
      <c r="BDM459" s="21">
        <v>412</v>
      </c>
      <c r="BDN459" s="21"/>
      <c r="BDO459" s="21"/>
      <c r="BDP459" s="19">
        <v>438</v>
      </c>
      <c r="BDQ459" s="19"/>
      <c r="BDR459" s="19"/>
      <c r="BDS459" s="19">
        <v>440</v>
      </c>
      <c r="BDT459" s="19"/>
      <c r="BDU459" s="19"/>
      <c r="BDV459" s="22">
        <v>425</v>
      </c>
      <c r="BDW459" s="22">
        <v>430</v>
      </c>
      <c r="BDX459" s="22"/>
      <c r="BDY459" s="19">
        <v>440</v>
      </c>
      <c r="BDZ459" s="19"/>
      <c r="BEA459" s="19"/>
      <c r="BEB459" s="19">
        <v>445</v>
      </c>
      <c r="BEC459" s="19"/>
      <c r="BED459" s="19"/>
      <c r="BEE459" s="22">
        <v>447</v>
      </c>
      <c r="BEF459" s="22">
        <v>452</v>
      </c>
      <c r="BEG459" s="22"/>
      <c r="BEH459" s="19">
        <v>465</v>
      </c>
      <c r="BEI459" s="19"/>
      <c r="BEJ459" s="19"/>
      <c r="BEK459" s="19">
        <v>480</v>
      </c>
      <c r="BEL459" s="19"/>
      <c r="BEM459" s="19"/>
      <c r="BEN459" s="22">
        <v>495</v>
      </c>
      <c r="BEO459" s="22"/>
      <c r="BEP459" s="22"/>
      <c r="BEQ459" s="19">
        <v>493</v>
      </c>
      <c r="BER459" s="19"/>
      <c r="BES459" s="19"/>
      <c r="BET459" s="19">
        <v>500</v>
      </c>
      <c r="BEU459" s="19"/>
      <c r="BEV459" s="19"/>
      <c r="BEW459" s="21">
        <v>500</v>
      </c>
      <c r="BEX459" s="21"/>
      <c r="BEY459" s="21"/>
      <c r="BEZ459" s="19">
        <v>508</v>
      </c>
      <c r="BFA459" s="19">
        <v>513</v>
      </c>
      <c r="BFB459" s="19"/>
      <c r="BFC459" s="19">
        <v>537</v>
      </c>
      <c r="BFD459" s="19">
        <v>542</v>
      </c>
      <c r="BFE459" s="19">
        <v>540.5</v>
      </c>
      <c r="BFF459" s="22">
        <v>497</v>
      </c>
      <c r="BFG459" s="22"/>
      <c r="BFH459" s="22">
        <v>500</v>
      </c>
      <c r="BFI459" s="19">
        <v>508</v>
      </c>
      <c r="BFJ459" s="19"/>
      <c r="BFK459" s="19">
        <v>510</v>
      </c>
      <c r="BFL459" s="19">
        <v>510</v>
      </c>
      <c r="BFM459" s="19">
        <v>515</v>
      </c>
      <c r="BFN459" s="19"/>
      <c r="BFO459" s="22">
        <v>519</v>
      </c>
      <c r="BFP459" s="22">
        <v>522</v>
      </c>
      <c r="BFQ459" s="22">
        <v>520</v>
      </c>
      <c r="BFR459" s="19">
        <v>540</v>
      </c>
      <c r="BFS459" s="19">
        <v>545</v>
      </c>
      <c r="BFT459" s="19"/>
      <c r="BFU459" s="19">
        <v>536</v>
      </c>
      <c r="BFV459" s="19">
        <v>541</v>
      </c>
      <c r="BFW459" s="19">
        <v>539</v>
      </c>
      <c r="BFX459" s="22">
        <v>537</v>
      </c>
      <c r="BFY459" s="22">
        <v>542</v>
      </c>
      <c r="BFZ459" s="22">
        <v>539.5</v>
      </c>
      <c r="BGA459" s="19">
        <v>540</v>
      </c>
      <c r="BGB459" s="19">
        <v>545</v>
      </c>
      <c r="BGC459" s="19"/>
      <c r="BGD459" s="19">
        <v>552</v>
      </c>
      <c r="BGE459" s="19">
        <v>557</v>
      </c>
      <c r="BGF459" s="19"/>
      <c r="BGG459" s="23">
        <v>582</v>
      </c>
      <c r="BGH459" s="23">
        <v>587</v>
      </c>
      <c r="BGI459" s="23">
        <v>585</v>
      </c>
      <c r="BGJ459" s="19">
        <v>585</v>
      </c>
      <c r="BGK459" s="19">
        <v>590</v>
      </c>
      <c r="BGL459" s="19"/>
      <c r="BGM459" s="19">
        <v>585</v>
      </c>
      <c r="BGN459" s="19">
        <v>590</v>
      </c>
      <c r="BGO459" s="19"/>
      <c r="BGP459" s="22">
        <v>548</v>
      </c>
      <c r="BGQ459" s="22">
        <v>553</v>
      </c>
      <c r="BGR459" s="22">
        <v>550.5</v>
      </c>
      <c r="BGS459" s="19">
        <v>555</v>
      </c>
      <c r="BGT459" s="19">
        <v>560</v>
      </c>
      <c r="BGU459" s="19">
        <v>558</v>
      </c>
      <c r="BGV459" s="19">
        <v>553</v>
      </c>
      <c r="BGW459" s="19"/>
      <c r="BGX459" s="19"/>
      <c r="BGY459" s="22">
        <v>540</v>
      </c>
      <c r="BGZ459" s="22">
        <v>545</v>
      </c>
      <c r="BHA459" s="22"/>
      <c r="BHB459" s="19">
        <v>538</v>
      </c>
      <c r="BHC459" s="19"/>
      <c r="BHD459" s="19"/>
      <c r="BHE459" s="19">
        <v>538</v>
      </c>
      <c r="BHF459" s="19">
        <v>543</v>
      </c>
      <c r="BHG459" s="19"/>
      <c r="BHH459" s="22">
        <v>535</v>
      </c>
      <c r="BHI459" s="22">
        <v>540</v>
      </c>
      <c r="BHJ459" s="22"/>
      <c r="BHK459" s="19">
        <v>525</v>
      </c>
      <c r="BHL459" s="19"/>
      <c r="BHM459" s="19"/>
      <c r="BHN459" s="19">
        <v>545</v>
      </c>
      <c r="BHO459" s="19">
        <v>550</v>
      </c>
      <c r="BHP459" s="19"/>
      <c r="BHQ459" s="21">
        <v>540</v>
      </c>
      <c r="BHR459" s="21"/>
      <c r="BHS459" s="21"/>
      <c r="BHT459" s="19"/>
      <c r="BHU459" s="19"/>
      <c r="BHV459" s="19"/>
      <c r="BHW459" s="19">
        <v>560</v>
      </c>
      <c r="BHX459" s="19">
        <v>555</v>
      </c>
      <c r="BHY459" s="19"/>
      <c r="BHZ459" s="22">
        <v>558</v>
      </c>
      <c r="BIA459" s="22">
        <v>525</v>
      </c>
      <c r="BIB459" s="22"/>
      <c r="BIC459" s="19">
        <v>527</v>
      </c>
      <c r="BID459" s="19">
        <v>521</v>
      </c>
      <c r="BIE459" s="19"/>
      <c r="BIF459" s="19">
        <v>536</v>
      </c>
      <c r="BIG459" s="19">
        <v>533</v>
      </c>
      <c r="BIH459" s="19"/>
      <c r="BII459" s="22">
        <v>545</v>
      </c>
      <c r="BIJ459" s="22">
        <v>533</v>
      </c>
      <c r="BIK459" s="22"/>
      <c r="BIL459" s="19">
        <v>546</v>
      </c>
      <c r="BIM459" s="19">
        <v>544</v>
      </c>
      <c r="BIN459" s="19"/>
      <c r="BIO459" s="19">
        <v>547</v>
      </c>
      <c r="BIP459" s="19">
        <v>547</v>
      </c>
      <c r="BIQ459" s="19"/>
      <c r="BIR459" s="22">
        <v>551</v>
      </c>
      <c r="BIS459" s="22">
        <v>549</v>
      </c>
      <c r="BIT459" s="22"/>
      <c r="BIU459" s="19">
        <v>528</v>
      </c>
      <c r="BIV459" s="19">
        <v>524</v>
      </c>
      <c r="BIW459" s="19"/>
      <c r="BIX459" s="19"/>
      <c r="BIY459" s="19"/>
      <c r="BIZ459" s="19"/>
      <c r="BJA459" s="21"/>
      <c r="BJB459" s="21"/>
      <c r="BJC459" s="21"/>
      <c r="BJD459" s="19"/>
      <c r="BJE459" s="19"/>
      <c r="BJF459" s="19"/>
      <c r="BJG459" s="19">
        <v>579</v>
      </c>
      <c r="BJH459" s="19">
        <v>575</v>
      </c>
      <c r="BJI459" s="19"/>
      <c r="BJJ459" s="22">
        <v>575</v>
      </c>
      <c r="BJK459" s="22">
        <v>536.5</v>
      </c>
      <c r="BJL459" s="22"/>
      <c r="BJM459" s="19">
        <v>549.5</v>
      </c>
      <c r="BJN459" s="19">
        <v>549.5</v>
      </c>
      <c r="BJO459" s="19"/>
      <c r="BJP459" s="19"/>
      <c r="BJQ459" s="19"/>
      <c r="BJR459" s="19"/>
      <c r="BJS459" s="22">
        <v>540</v>
      </c>
      <c r="BJT459" s="22">
        <v>535</v>
      </c>
      <c r="BJU459" s="22"/>
      <c r="BJV459" s="19">
        <v>540</v>
      </c>
      <c r="BJW459" s="19">
        <v>539</v>
      </c>
      <c r="BJX459" s="19"/>
      <c r="BJY459" s="19"/>
      <c r="BJZ459" s="19"/>
      <c r="BKA459" s="19"/>
      <c r="BKB459" s="22">
        <v>550</v>
      </c>
      <c r="BKC459" s="22">
        <v>547</v>
      </c>
      <c r="BKD459" s="22"/>
      <c r="BKE459" s="19">
        <v>556</v>
      </c>
      <c r="BKF459" s="19">
        <v>556</v>
      </c>
      <c r="BKG459" s="19"/>
      <c r="BKH459" s="19">
        <v>556</v>
      </c>
      <c r="BKI459" s="19">
        <v>547</v>
      </c>
      <c r="BKJ459" s="19"/>
      <c r="BKK459" s="21">
        <v>550.5</v>
      </c>
      <c r="BKL459" s="21">
        <v>545</v>
      </c>
      <c r="BKM459" s="21"/>
      <c r="BKN459" s="19">
        <v>563</v>
      </c>
      <c r="BKO459" s="22">
        <v>568</v>
      </c>
      <c r="BKP459" s="19"/>
      <c r="BKQ459" s="19">
        <v>558</v>
      </c>
      <c r="BKR459" s="19">
        <v>563</v>
      </c>
      <c r="BKS459" s="19"/>
      <c r="BKT459" s="22">
        <v>553</v>
      </c>
      <c r="BKU459" s="22">
        <v>558</v>
      </c>
      <c r="BKV459" s="22"/>
      <c r="BKW459" s="19">
        <v>550</v>
      </c>
      <c r="BKX459" s="19">
        <v>555</v>
      </c>
      <c r="BKY459" s="19">
        <v>550</v>
      </c>
      <c r="BKZ459" s="19">
        <v>545</v>
      </c>
      <c r="BLA459" s="19">
        <v>550</v>
      </c>
      <c r="BLB459" s="19"/>
      <c r="BLC459" s="19">
        <v>543</v>
      </c>
      <c r="BLD459" s="19">
        <v>548</v>
      </c>
      <c r="BLE459" s="22"/>
      <c r="BLF459" s="19">
        <v>543</v>
      </c>
      <c r="BLG459" s="19">
        <v>548</v>
      </c>
      <c r="BLH459" s="19"/>
      <c r="BLI459" s="13">
        <v>600</v>
      </c>
      <c r="BLJ459" s="13"/>
      <c r="BLK459" s="13"/>
      <c r="BLL459" s="13">
        <v>635</v>
      </c>
      <c r="BLM459" s="13"/>
      <c r="BLN459" s="13"/>
    </row>
    <row r="460" spans="1:7 1184:1678">
      <c r="A460" s="7" t="s">
        <v>1414</v>
      </c>
      <c r="B460" s="8">
        <v>468</v>
      </c>
      <c r="C460" s="7" t="s">
        <v>8</v>
      </c>
      <c r="D460" s="7" t="s">
        <v>1415</v>
      </c>
      <c r="E460" s="7" t="s">
        <v>1416</v>
      </c>
      <c r="F460" s="7"/>
      <c r="G460" s="7">
        <v>100</v>
      </c>
      <c r="ASN460" s="19"/>
      <c r="ASO460" s="19"/>
      <c r="ASP460" s="19"/>
      <c r="ASQ460" s="19"/>
      <c r="ASR460" s="19"/>
      <c r="ASS460" s="19"/>
      <c r="AST460" s="19"/>
      <c r="ASU460" s="19"/>
      <c r="ASV460" s="19"/>
      <c r="ASW460" s="19"/>
      <c r="ASX460" s="19"/>
      <c r="ASY460" s="19"/>
      <c r="ASZ460" s="19"/>
      <c r="ATA460" s="19"/>
      <c r="ATB460" s="19"/>
      <c r="ATC460" s="19"/>
      <c r="ATD460" s="19"/>
      <c r="ATE460" s="19"/>
      <c r="ATF460" s="19"/>
      <c r="ATG460" s="19"/>
      <c r="ATH460" s="19"/>
      <c r="ATI460" s="19"/>
      <c r="ATJ460" s="19"/>
      <c r="ATK460" s="19"/>
      <c r="ATL460" s="19"/>
      <c r="ATM460" s="19"/>
      <c r="ATN460" s="19"/>
      <c r="ATO460" s="19"/>
      <c r="ATP460" s="19"/>
      <c r="ATQ460" s="19"/>
      <c r="ATR460" s="19"/>
      <c r="ATS460" s="19"/>
      <c r="ATT460" s="19"/>
      <c r="ATU460" s="21"/>
      <c r="ATV460" s="21"/>
      <c r="ATW460" s="21"/>
      <c r="ATX460" s="19"/>
      <c r="ATY460" s="19"/>
      <c r="ATZ460" s="19"/>
      <c r="AUA460" s="19"/>
      <c r="AUB460" s="19"/>
      <c r="AUC460" s="19"/>
      <c r="AUD460" s="19"/>
      <c r="AUE460" s="19"/>
      <c r="AUF460" s="19"/>
      <c r="AUG460" s="19"/>
      <c r="AUH460" s="19"/>
      <c r="AUI460" s="19"/>
      <c r="AUJ460" s="19"/>
      <c r="AUK460" s="19"/>
      <c r="AUL460" s="19"/>
      <c r="AUM460" s="19"/>
      <c r="AUN460" s="19"/>
      <c r="AUO460" s="19"/>
      <c r="AUP460" s="19"/>
      <c r="AUQ460" s="19"/>
      <c r="AUR460" s="19"/>
      <c r="AUS460" s="19"/>
      <c r="AUT460" s="19"/>
      <c r="AUU460" s="19"/>
      <c r="AUV460" s="19"/>
      <c r="AUW460" s="19"/>
      <c r="AUX460" s="19"/>
      <c r="AUY460" s="19"/>
      <c r="AUZ460" s="19"/>
      <c r="AVA460" s="19"/>
      <c r="AVB460" s="19"/>
      <c r="AVC460" s="19"/>
      <c r="AVD460" s="19"/>
      <c r="AVE460" s="21"/>
      <c r="AVF460" s="21"/>
      <c r="AVG460" s="21"/>
      <c r="AVH460" s="19"/>
      <c r="AVI460" s="19"/>
      <c r="AVJ460" s="19"/>
      <c r="AVK460" s="19"/>
      <c r="AVL460" s="19"/>
      <c r="AVM460" s="19"/>
      <c r="AVN460" s="19"/>
      <c r="AVO460" s="19"/>
      <c r="AVP460" s="22"/>
      <c r="AVQ460" s="19"/>
      <c r="AVR460" s="19"/>
      <c r="AVS460" s="19"/>
      <c r="AVT460" s="19"/>
      <c r="AVU460" s="19"/>
      <c r="AVV460" s="19"/>
      <c r="AVW460" s="19"/>
      <c r="AVX460" s="19"/>
      <c r="AVY460" s="22"/>
      <c r="AVZ460" s="19"/>
      <c r="AWA460" s="19"/>
      <c r="AWB460" s="19"/>
      <c r="AWC460" s="19"/>
      <c r="AWD460" s="19"/>
      <c r="AWE460" s="19"/>
      <c r="AWF460" s="19"/>
      <c r="AWG460" s="19"/>
      <c r="AWH460" s="22"/>
      <c r="AWI460" s="19"/>
      <c r="AWJ460" s="19"/>
      <c r="AWK460" s="19"/>
      <c r="AWL460" s="19"/>
      <c r="AWM460" s="19"/>
      <c r="AWN460" s="19"/>
      <c r="AWO460" s="21"/>
      <c r="AWP460" s="21"/>
      <c r="AWQ460" s="21"/>
      <c r="AWR460" s="19"/>
      <c r="AWS460" s="19"/>
      <c r="AWT460" s="19"/>
      <c r="AWU460" s="19"/>
      <c r="AWV460" s="19"/>
      <c r="AWW460" s="19"/>
      <c r="AWX460" s="19"/>
      <c r="AWY460" s="19"/>
      <c r="AWZ460" s="22"/>
      <c r="AXA460" s="19"/>
      <c r="AXB460" s="19"/>
      <c r="AXC460" s="19"/>
      <c r="AXD460" s="19"/>
      <c r="AXE460" s="19"/>
      <c r="AXF460" s="19"/>
      <c r="AXG460" s="19"/>
      <c r="AXH460" s="19"/>
      <c r="AXI460" s="22"/>
      <c r="AXJ460" s="19"/>
      <c r="AXK460" s="19"/>
      <c r="AXL460" s="19"/>
      <c r="AXM460" s="19"/>
      <c r="AXN460" s="19"/>
      <c r="AXO460" s="19"/>
      <c r="AXP460" s="19"/>
      <c r="AXQ460" s="19"/>
      <c r="AXR460" s="22"/>
      <c r="AXS460" s="19"/>
      <c r="AXT460" s="19"/>
      <c r="AXU460" s="19"/>
      <c r="AXV460" s="19"/>
      <c r="AXW460" s="19"/>
      <c r="AXX460" s="19"/>
      <c r="AXY460" s="21"/>
      <c r="AXZ460" s="21"/>
      <c r="AYA460" s="21"/>
      <c r="AYB460" s="22"/>
      <c r="AYC460" s="22"/>
      <c r="AYD460" s="22"/>
      <c r="AYE460" s="22"/>
      <c r="AYF460" s="22"/>
      <c r="AYG460" s="22"/>
      <c r="AYH460" s="22"/>
      <c r="AYI460" s="22"/>
      <c r="AYJ460" s="22"/>
      <c r="AYK460" s="22"/>
      <c r="AYL460" s="22"/>
      <c r="AYM460" s="22"/>
      <c r="AYN460" s="22"/>
      <c r="AYO460" s="22"/>
      <c r="AYP460" s="22"/>
      <c r="AYQ460" s="22"/>
      <c r="AYR460" s="22"/>
      <c r="AYS460" s="22"/>
      <c r="AYT460" s="22"/>
      <c r="AYU460" s="22"/>
      <c r="AYV460" s="22"/>
      <c r="AYW460" s="22"/>
      <c r="AYX460" s="22"/>
      <c r="AYY460" s="22"/>
      <c r="AYZ460" s="22"/>
      <c r="AZA460" s="22"/>
      <c r="AZB460" s="22"/>
      <c r="AZC460" s="22"/>
      <c r="AZD460" s="22"/>
      <c r="AZE460" s="22"/>
      <c r="AZF460" s="22"/>
      <c r="AZG460" s="22"/>
      <c r="AZH460" s="22"/>
      <c r="AZI460" s="21">
        <v>250</v>
      </c>
      <c r="AZJ460" s="21"/>
      <c r="AZK460" s="21"/>
      <c r="AZL460" s="19"/>
      <c r="AZM460" s="19"/>
      <c r="AZN460" s="19"/>
      <c r="AZO460" s="19"/>
      <c r="AZP460" s="19"/>
      <c r="AZQ460" s="19"/>
      <c r="AZR460" s="19"/>
      <c r="AZS460" s="19"/>
      <c r="AZT460" s="19"/>
      <c r="AZU460" s="19"/>
      <c r="AZV460" s="19"/>
      <c r="AZW460" s="19"/>
      <c r="AZX460" s="19"/>
      <c r="AZY460" s="19"/>
      <c r="AZZ460" s="19"/>
      <c r="BAA460" s="22"/>
      <c r="BAB460" s="22"/>
      <c r="BAC460" s="22"/>
      <c r="BAD460" s="19"/>
      <c r="BAE460" s="19"/>
      <c r="BAF460" s="19"/>
      <c r="BAG460" s="19"/>
      <c r="BAH460" s="19"/>
      <c r="BAI460" s="19"/>
      <c r="BAJ460" s="19"/>
      <c r="BAK460" s="19"/>
      <c r="BAL460" s="19"/>
      <c r="BAM460" s="19"/>
      <c r="BAN460" s="19"/>
      <c r="BAO460" s="19"/>
      <c r="BAP460" s="22"/>
      <c r="BAQ460" s="22"/>
      <c r="BAR460" s="22"/>
      <c r="BAS460" s="21"/>
      <c r="BAT460" s="21"/>
      <c r="BAU460" s="21"/>
      <c r="BAV460" s="19"/>
      <c r="BAW460" s="19"/>
      <c r="BAX460" s="19"/>
      <c r="BAY460" s="19"/>
      <c r="BAZ460" s="19"/>
      <c r="BBA460" s="19"/>
      <c r="BBB460" s="22"/>
      <c r="BBC460" s="22"/>
      <c r="BBD460" s="22"/>
      <c r="BBE460" s="19"/>
      <c r="BBF460" s="19"/>
      <c r="BBG460" s="19"/>
      <c r="BBH460" s="19"/>
      <c r="BBI460" s="19"/>
      <c r="BBJ460" s="19"/>
      <c r="BBK460" s="19"/>
      <c r="BBL460" s="19"/>
      <c r="BBM460" s="19"/>
      <c r="BBN460" s="19"/>
      <c r="BBO460" s="19"/>
      <c r="BBP460" s="19"/>
      <c r="BBQ460" s="19"/>
      <c r="BBR460" s="19"/>
      <c r="BBS460" s="19"/>
      <c r="BBT460" s="19"/>
      <c r="BBU460" s="19"/>
      <c r="BBV460" s="19"/>
      <c r="BBW460" s="19"/>
      <c r="BBX460" s="19"/>
      <c r="BBY460" s="19"/>
      <c r="BBZ460" s="19"/>
      <c r="BCA460" s="19"/>
      <c r="BCB460" s="19"/>
      <c r="BCC460" s="21"/>
      <c r="BCD460" s="21"/>
      <c r="BCE460" s="21"/>
      <c r="BCF460" s="19"/>
      <c r="BCG460" s="19"/>
      <c r="BCH460" s="19"/>
      <c r="BCI460" s="19"/>
      <c r="BCJ460" s="19"/>
      <c r="BCK460" s="19"/>
      <c r="BCL460" s="22"/>
      <c r="BCM460" s="22"/>
      <c r="BCN460" s="22"/>
      <c r="BCO460" s="19"/>
      <c r="BCP460" s="19"/>
      <c r="BCQ460" s="19"/>
      <c r="BCR460" s="19"/>
      <c r="BCS460" s="19"/>
      <c r="BCT460" s="19"/>
      <c r="BCU460" s="22"/>
      <c r="BCV460" s="22"/>
      <c r="BCW460" s="22"/>
      <c r="BCX460" s="19"/>
      <c r="BCY460" s="19"/>
      <c r="BCZ460" s="19"/>
      <c r="BDA460" s="19"/>
      <c r="BDB460" s="19"/>
      <c r="BDC460" s="19"/>
      <c r="BDD460" s="22"/>
      <c r="BDE460" s="22"/>
      <c r="BDF460" s="22"/>
      <c r="BDG460" s="19"/>
      <c r="BDH460" s="19"/>
      <c r="BDI460" s="19"/>
      <c r="BDJ460" s="19"/>
      <c r="BDK460" s="19"/>
      <c r="BDL460" s="19"/>
      <c r="BDM460" s="21"/>
      <c r="BDN460" s="21"/>
      <c r="BDO460" s="21"/>
      <c r="BDP460" s="19"/>
      <c r="BDQ460" s="19"/>
      <c r="BDR460" s="19"/>
      <c r="BDS460" s="19"/>
      <c r="BDT460" s="19"/>
      <c r="BDU460" s="19"/>
      <c r="BDV460" s="22"/>
      <c r="BDW460" s="22"/>
      <c r="BDX460" s="22"/>
      <c r="BDY460" s="19"/>
      <c r="BDZ460" s="19"/>
      <c r="BEA460" s="19"/>
      <c r="BEB460" s="19"/>
      <c r="BEC460" s="19"/>
      <c r="BED460" s="19"/>
      <c r="BEE460" s="22"/>
      <c r="BEF460" s="22"/>
      <c r="BEG460" s="22"/>
      <c r="BEH460" s="19"/>
      <c r="BEI460" s="19"/>
      <c r="BEJ460" s="19"/>
      <c r="BEK460" s="19"/>
      <c r="BEL460" s="19"/>
      <c r="BEM460" s="19"/>
      <c r="BEN460" s="22"/>
      <c r="BEO460" s="22"/>
      <c r="BEP460" s="22"/>
      <c r="BEQ460" s="19"/>
      <c r="BER460" s="19"/>
      <c r="BES460" s="19"/>
      <c r="BET460" s="19"/>
      <c r="BEU460" s="19"/>
      <c r="BEV460" s="19"/>
      <c r="BEW460" s="21"/>
      <c r="BEX460" s="21"/>
      <c r="BEY460" s="21"/>
      <c r="BEZ460" s="19"/>
      <c r="BFA460" s="19"/>
      <c r="BFB460" s="19"/>
      <c r="BFC460" s="19"/>
      <c r="BFD460" s="19"/>
      <c r="BFE460" s="19"/>
      <c r="BFF460" s="22"/>
      <c r="BFG460" s="22"/>
      <c r="BFH460" s="22"/>
      <c r="BFI460" s="19"/>
      <c r="BFJ460" s="19"/>
      <c r="BFK460" s="19"/>
      <c r="BFL460" s="19"/>
      <c r="BFM460" s="19"/>
      <c r="BFN460" s="19"/>
      <c r="BFO460" s="22"/>
      <c r="BFP460" s="22"/>
      <c r="BFQ460" s="22"/>
      <c r="BFR460" s="19"/>
      <c r="BFS460" s="19"/>
      <c r="BFT460" s="19"/>
      <c r="BFU460" s="19"/>
      <c r="BFV460" s="19"/>
      <c r="BFW460" s="19"/>
      <c r="BFX460" s="22"/>
      <c r="BFY460" s="22"/>
      <c r="BFZ460" s="22"/>
      <c r="BGA460" s="19"/>
      <c r="BGB460" s="19"/>
      <c r="BGC460" s="19"/>
      <c r="BGD460" s="19"/>
      <c r="BGE460" s="19"/>
      <c r="BGF460" s="19"/>
      <c r="BGG460" s="23"/>
      <c r="BGH460" s="23"/>
      <c r="BGI460" s="23"/>
      <c r="BGJ460" s="19"/>
      <c r="BGK460" s="19"/>
      <c r="BGL460" s="19"/>
      <c r="BGM460" s="19"/>
      <c r="BGN460" s="19"/>
      <c r="BGO460" s="19"/>
      <c r="BGP460" s="22"/>
      <c r="BGQ460" s="22"/>
      <c r="BGR460" s="22"/>
      <c r="BGS460" s="19"/>
      <c r="BGT460" s="19"/>
      <c r="BGU460" s="19"/>
      <c r="BGV460" s="19"/>
      <c r="BGW460" s="19"/>
      <c r="BGX460" s="19"/>
      <c r="BGY460" s="22"/>
      <c r="BGZ460" s="22"/>
      <c r="BHA460" s="22"/>
      <c r="BHB460" s="19"/>
      <c r="BHC460" s="19"/>
      <c r="BHD460" s="19"/>
      <c r="BHE460" s="19"/>
      <c r="BHF460" s="19"/>
      <c r="BHG460" s="19"/>
      <c r="BHH460" s="22"/>
      <c r="BHI460" s="22"/>
      <c r="BHJ460" s="22"/>
      <c r="BHK460" s="19"/>
      <c r="BHL460" s="19"/>
      <c r="BHM460" s="19"/>
      <c r="BHN460" s="19"/>
      <c r="BHO460" s="19"/>
      <c r="BHP460" s="19"/>
      <c r="BHQ460" s="21"/>
      <c r="BHR460" s="21"/>
      <c r="BHS460" s="21"/>
      <c r="BHT460" s="19"/>
      <c r="BHU460" s="19"/>
      <c r="BHV460" s="19"/>
      <c r="BHW460" s="19">
        <v>310</v>
      </c>
      <c r="BHX460" s="19">
        <v>310</v>
      </c>
      <c r="BHY460" s="19"/>
      <c r="BHZ460" s="22"/>
      <c r="BIA460" s="22"/>
      <c r="BIB460" s="22"/>
      <c r="BIC460" s="19">
        <v>300</v>
      </c>
      <c r="BID460" s="19">
        <v>290</v>
      </c>
      <c r="BIE460" s="19"/>
      <c r="BIF460" s="19"/>
      <c r="BIG460" s="19"/>
      <c r="BIH460" s="19"/>
      <c r="BII460" s="22"/>
      <c r="BIJ460" s="22"/>
      <c r="BIK460" s="22"/>
      <c r="BIL460" s="19"/>
      <c r="BIM460" s="19"/>
      <c r="BIN460" s="19"/>
      <c r="BIO460" s="19"/>
      <c r="BIP460" s="19"/>
      <c r="BIQ460" s="19"/>
      <c r="BIR460" s="22"/>
      <c r="BIS460" s="22"/>
      <c r="BIT460" s="22"/>
      <c r="BIU460" s="19"/>
      <c r="BIV460" s="19"/>
      <c r="BIW460" s="19"/>
      <c r="BIX460" s="19"/>
      <c r="BIY460" s="19"/>
      <c r="BIZ460" s="19"/>
      <c r="BJA460" s="21"/>
      <c r="BJB460" s="21"/>
      <c r="BJC460" s="21"/>
      <c r="BJD460" s="19"/>
      <c r="BJE460" s="19"/>
      <c r="BJF460" s="19"/>
      <c r="BJG460" s="19"/>
      <c r="BJH460" s="19"/>
      <c r="BJI460" s="19"/>
      <c r="BJJ460" s="22">
        <v>155</v>
      </c>
      <c r="BJK460" s="22">
        <v>150</v>
      </c>
      <c r="BJL460" s="22"/>
      <c r="BJM460" s="19"/>
      <c r="BJN460" s="19"/>
      <c r="BJO460" s="19"/>
      <c r="BJP460" s="19"/>
      <c r="BJQ460" s="19"/>
      <c r="BJR460" s="19"/>
      <c r="BJS460" s="22"/>
      <c r="BJT460" s="22"/>
      <c r="BJU460" s="22"/>
      <c r="BJV460" s="19"/>
      <c r="BJW460" s="19"/>
      <c r="BJX460" s="19"/>
      <c r="BJY460" s="19"/>
      <c r="BJZ460" s="19"/>
      <c r="BKA460" s="19"/>
      <c r="BKB460" s="22"/>
      <c r="BKC460" s="22"/>
      <c r="BKD460" s="22"/>
      <c r="BKE460" s="19"/>
      <c r="BKF460" s="19"/>
      <c r="BKG460" s="19"/>
      <c r="BKH460" s="19"/>
      <c r="BKI460" s="19"/>
      <c r="BKJ460" s="19"/>
      <c r="BKK460" s="21">
        <v>150</v>
      </c>
      <c r="BKL460" s="21">
        <v>142</v>
      </c>
      <c r="BKM460" s="21"/>
      <c r="BKN460" s="19"/>
      <c r="BKO460" s="22"/>
      <c r="BKP460" s="19"/>
      <c r="BKQ460" s="19"/>
      <c r="BKR460" s="19"/>
      <c r="BKS460" s="19"/>
      <c r="BKT460" s="22"/>
      <c r="BKU460" s="22"/>
      <c r="BKV460" s="22"/>
      <c r="BKW460" s="19"/>
      <c r="BKX460" s="19"/>
      <c r="BKY460" s="19"/>
      <c r="BKZ460" s="19"/>
      <c r="BLA460" s="19"/>
      <c r="BLB460" s="19"/>
      <c r="BLC460" s="19"/>
      <c r="BLD460" s="19"/>
      <c r="BLE460" s="22"/>
      <c r="BLF460" s="19"/>
      <c r="BLG460" s="19"/>
      <c r="BLH460" s="19"/>
      <c r="BLI460" s="13"/>
      <c r="BLJ460" s="13"/>
      <c r="BLK460" s="13"/>
      <c r="BLL460" s="13"/>
      <c r="BLM460" s="13"/>
      <c r="BLN460" s="13"/>
    </row>
    <row r="461" spans="1:7 1184:1678">
      <c r="A461" s="7" t="s">
        <v>1417</v>
      </c>
      <c r="B461" s="8">
        <v>469</v>
      </c>
      <c r="C461" s="7" t="s">
        <v>278</v>
      </c>
      <c r="D461" s="7" t="s">
        <v>1418</v>
      </c>
      <c r="E461" s="7" t="s">
        <v>1419</v>
      </c>
      <c r="F461" s="7"/>
      <c r="G461" s="7">
        <v>250</v>
      </c>
      <c r="ASN461" s="19"/>
      <c r="ASO461" s="19"/>
      <c r="ASP461" s="19"/>
      <c r="ASQ461" s="19"/>
      <c r="ASR461" s="19"/>
      <c r="ASS461" s="19"/>
      <c r="AST461" s="19"/>
      <c r="ASU461" s="19"/>
      <c r="ASV461" s="19"/>
      <c r="ASW461" s="19"/>
      <c r="ASX461" s="19"/>
      <c r="ASY461" s="19"/>
      <c r="ASZ461" s="19"/>
      <c r="ATA461" s="19"/>
      <c r="ATB461" s="19"/>
      <c r="ATC461" s="19"/>
      <c r="ATD461" s="19"/>
      <c r="ATE461" s="19"/>
      <c r="ATF461" s="19"/>
      <c r="ATG461" s="19"/>
      <c r="ATH461" s="19"/>
      <c r="ATI461" s="19"/>
      <c r="ATJ461" s="19"/>
      <c r="ATK461" s="19"/>
      <c r="ATL461" s="19"/>
      <c r="ATM461" s="19"/>
      <c r="ATN461" s="19"/>
      <c r="ATO461" s="19"/>
      <c r="ATP461" s="19"/>
      <c r="ATQ461" s="19"/>
      <c r="ATR461" s="19"/>
      <c r="ATS461" s="19"/>
      <c r="ATT461" s="19"/>
      <c r="ATU461" s="21"/>
      <c r="ATV461" s="21"/>
      <c r="ATW461" s="21"/>
      <c r="ATX461" s="19"/>
      <c r="ATY461" s="19"/>
      <c r="ATZ461" s="19"/>
      <c r="AUA461" s="19"/>
      <c r="AUB461" s="19"/>
      <c r="AUC461" s="19"/>
      <c r="AUD461" s="19"/>
      <c r="AUE461" s="19"/>
      <c r="AUF461" s="19"/>
      <c r="AUG461" s="19"/>
      <c r="AUH461" s="19"/>
      <c r="AUI461" s="19"/>
      <c r="AUJ461" s="19"/>
      <c r="AUK461" s="19"/>
      <c r="AUL461" s="19"/>
      <c r="AUM461" s="19"/>
      <c r="AUN461" s="19"/>
      <c r="AUO461" s="19"/>
      <c r="AUP461" s="19"/>
      <c r="AUQ461" s="19"/>
      <c r="AUR461" s="19"/>
      <c r="AUS461" s="19"/>
      <c r="AUT461" s="19"/>
      <c r="AUU461" s="19"/>
      <c r="AUV461" s="19"/>
      <c r="AUW461" s="19"/>
      <c r="AUX461" s="19"/>
      <c r="AUY461" s="19"/>
      <c r="AUZ461" s="19"/>
      <c r="AVA461" s="19"/>
      <c r="AVB461" s="19"/>
      <c r="AVC461" s="19"/>
      <c r="AVD461" s="19"/>
      <c r="AVE461" s="21"/>
      <c r="AVF461" s="21"/>
      <c r="AVG461" s="21"/>
      <c r="AVH461" s="19"/>
      <c r="AVI461" s="19"/>
      <c r="AVJ461" s="19"/>
      <c r="AVK461" s="19"/>
      <c r="AVL461" s="19"/>
      <c r="AVM461" s="19"/>
      <c r="AVN461" s="19"/>
      <c r="AVO461" s="19"/>
      <c r="AVP461" s="22"/>
      <c r="AVQ461" s="19"/>
      <c r="AVR461" s="19"/>
      <c r="AVS461" s="19"/>
      <c r="AVT461" s="19"/>
      <c r="AVU461" s="19"/>
      <c r="AVV461" s="19"/>
      <c r="AVW461" s="19"/>
      <c r="AVX461" s="19"/>
      <c r="AVY461" s="22"/>
      <c r="AVZ461" s="19"/>
      <c r="AWA461" s="19"/>
      <c r="AWB461" s="19"/>
      <c r="AWC461" s="19"/>
      <c r="AWD461" s="19"/>
      <c r="AWE461" s="19"/>
      <c r="AWF461" s="19"/>
      <c r="AWG461" s="19"/>
      <c r="AWH461" s="22"/>
      <c r="AWI461" s="19"/>
      <c r="AWJ461" s="19"/>
      <c r="AWK461" s="19"/>
      <c r="AWL461" s="19"/>
      <c r="AWM461" s="19"/>
      <c r="AWN461" s="19"/>
      <c r="AWO461" s="21"/>
      <c r="AWP461" s="21"/>
      <c r="AWQ461" s="21"/>
      <c r="AWR461" s="19"/>
      <c r="AWS461" s="19"/>
      <c r="AWT461" s="19"/>
      <c r="AWU461" s="19"/>
      <c r="AWV461" s="19"/>
      <c r="AWW461" s="19"/>
      <c r="AWX461" s="19"/>
      <c r="AWY461" s="19"/>
      <c r="AWZ461" s="22"/>
      <c r="AXA461" s="19"/>
      <c r="AXB461" s="19"/>
      <c r="AXC461" s="19"/>
      <c r="AXD461" s="19"/>
      <c r="AXE461" s="19"/>
      <c r="AXF461" s="19"/>
      <c r="AXG461" s="19"/>
      <c r="AXH461" s="19"/>
      <c r="AXI461" s="22"/>
      <c r="AXJ461" s="19"/>
      <c r="AXK461" s="19"/>
      <c r="AXL461" s="19"/>
      <c r="AXM461" s="19"/>
      <c r="AXN461" s="19"/>
      <c r="AXO461" s="19"/>
      <c r="AXP461" s="19"/>
      <c r="AXQ461" s="19"/>
      <c r="AXR461" s="22"/>
      <c r="AXS461" s="19"/>
      <c r="AXT461" s="19"/>
      <c r="AXU461" s="19"/>
      <c r="AXV461" s="19"/>
      <c r="AXW461" s="19"/>
      <c r="AXX461" s="19"/>
      <c r="AXY461" s="21"/>
      <c r="AXZ461" s="21"/>
      <c r="AYA461" s="21"/>
      <c r="AYB461" s="22"/>
      <c r="AYC461" s="22"/>
      <c r="AYD461" s="22"/>
      <c r="AYE461" s="22"/>
      <c r="AYF461" s="22"/>
      <c r="AYG461" s="22"/>
      <c r="AYH461" s="22"/>
      <c r="AYI461" s="22"/>
      <c r="AYJ461" s="22"/>
      <c r="AYK461" s="22"/>
      <c r="AYL461" s="22"/>
      <c r="AYM461" s="22"/>
      <c r="AYN461" s="22"/>
      <c r="AYO461" s="22"/>
      <c r="AYP461" s="22"/>
      <c r="AYQ461" s="22"/>
      <c r="AYR461" s="22"/>
      <c r="AYS461" s="22"/>
      <c r="AYT461" s="22"/>
      <c r="AYU461" s="22"/>
      <c r="AYV461" s="22"/>
      <c r="AYW461" s="22"/>
      <c r="AYX461" s="22"/>
      <c r="AYY461" s="22"/>
      <c r="AYZ461" s="22"/>
      <c r="AZA461" s="22"/>
      <c r="AZB461" s="22"/>
      <c r="AZC461" s="22"/>
      <c r="AZD461" s="22"/>
      <c r="AZE461" s="22"/>
      <c r="AZF461" s="22"/>
      <c r="AZG461" s="22"/>
      <c r="AZH461" s="22"/>
      <c r="AZI461" s="21"/>
      <c r="AZJ461" s="21"/>
      <c r="AZK461" s="21"/>
      <c r="AZL461" s="19">
        <v>438</v>
      </c>
      <c r="AZM461" s="19">
        <v>443</v>
      </c>
      <c r="AZN461" s="19">
        <v>431</v>
      </c>
      <c r="AZO461" s="19">
        <v>408</v>
      </c>
      <c r="AZP461" s="19">
        <v>413</v>
      </c>
      <c r="AZQ461" s="19">
        <v>410</v>
      </c>
      <c r="AZR461" s="19">
        <v>398</v>
      </c>
      <c r="AZS461" s="19">
        <v>402</v>
      </c>
      <c r="AZT461" s="19"/>
      <c r="AZU461" s="19">
        <v>395</v>
      </c>
      <c r="AZV461" s="19">
        <v>400</v>
      </c>
      <c r="AZW461" s="19"/>
      <c r="AZX461" s="19"/>
      <c r="AZY461" s="19">
        <v>385</v>
      </c>
      <c r="AZZ461" s="19"/>
      <c r="BAA461" s="22">
        <v>357</v>
      </c>
      <c r="BAB461" s="22">
        <v>360</v>
      </c>
      <c r="BAC461" s="22">
        <v>357</v>
      </c>
      <c r="BAD461" s="19">
        <v>363</v>
      </c>
      <c r="BAE461" s="19">
        <v>368</v>
      </c>
      <c r="BAF461" s="19"/>
      <c r="BAG461" s="19">
        <v>355</v>
      </c>
      <c r="BAH461" s="19">
        <v>360</v>
      </c>
      <c r="BAI461" s="19">
        <v>355</v>
      </c>
      <c r="BAJ461" s="19">
        <v>370</v>
      </c>
      <c r="BAK461" s="19">
        <v>375</v>
      </c>
      <c r="BAL461" s="19"/>
      <c r="BAM461" s="19">
        <v>416</v>
      </c>
      <c r="BAN461" s="19">
        <v>421</v>
      </c>
      <c r="BAO461" s="19"/>
      <c r="BAP461" s="22">
        <v>418</v>
      </c>
      <c r="BAQ461" s="22">
        <v>423</v>
      </c>
      <c r="BAR461" s="22"/>
      <c r="BAS461" s="21">
        <v>425</v>
      </c>
      <c r="BAT461" s="21"/>
      <c r="BAU461" s="21"/>
      <c r="BAV461" s="19"/>
      <c r="BAW461" s="19">
        <v>450</v>
      </c>
      <c r="BAX461" s="19"/>
      <c r="BAY461" s="19">
        <v>400</v>
      </c>
      <c r="BAZ461" s="19">
        <v>405</v>
      </c>
      <c r="BBA461" s="19"/>
      <c r="BBB461" s="22">
        <v>403</v>
      </c>
      <c r="BBC461" s="22">
        <v>408</v>
      </c>
      <c r="BBD461" s="22"/>
      <c r="BBE461" s="19">
        <v>422</v>
      </c>
      <c r="BBF461" s="19">
        <v>427</v>
      </c>
      <c r="BBG461" s="19">
        <v>422</v>
      </c>
      <c r="BBH461" s="19">
        <v>421</v>
      </c>
      <c r="BBI461" s="19">
        <v>426</v>
      </c>
      <c r="BBJ461" s="19">
        <v>423</v>
      </c>
      <c r="BBK461" s="19">
        <v>425</v>
      </c>
      <c r="BBL461" s="19">
        <v>430</v>
      </c>
      <c r="BBM461" s="19"/>
      <c r="BBN461" s="19">
        <v>430</v>
      </c>
      <c r="BBO461" s="19">
        <v>435</v>
      </c>
      <c r="BBP461" s="19">
        <v>432</v>
      </c>
      <c r="BBQ461" s="19">
        <v>430</v>
      </c>
      <c r="BBR461" s="19"/>
      <c r="BBS461" s="19"/>
      <c r="BBT461" s="19">
        <v>460</v>
      </c>
      <c r="BBU461" s="19"/>
      <c r="BBV461" s="19"/>
      <c r="BBW461" s="19">
        <v>453</v>
      </c>
      <c r="BBX461" s="19">
        <v>458</v>
      </c>
      <c r="BBY461" s="19">
        <v>455</v>
      </c>
      <c r="BBZ461" s="19">
        <v>468</v>
      </c>
      <c r="BCA461" s="19">
        <v>473</v>
      </c>
      <c r="BCB461" s="19">
        <v>468</v>
      </c>
      <c r="BCC461" s="21">
        <v>467</v>
      </c>
      <c r="BCD461" s="21">
        <v>470</v>
      </c>
      <c r="BCE461" s="21"/>
      <c r="BCF461" s="19">
        <v>478</v>
      </c>
      <c r="BCG461" s="19">
        <v>482</v>
      </c>
      <c r="BCH461" s="19">
        <v>479</v>
      </c>
      <c r="BCI461" s="19">
        <v>442</v>
      </c>
      <c r="BCJ461" s="19">
        <v>447</v>
      </c>
      <c r="BCK461" s="19">
        <v>444.5</v>
      </c>
      <c r="BCL461" s="22">
        <v>468</v>
      </c>
      <c r="BCM461" s="22">
        <v>472</v>
      </c>
      <c r="BCN461" s="22"/>
      <c r="BCO461" s="19">
        <v>464</v>
      </c>
      <c r="BCP461" s="19">
        <v>469</v>
      </c>
      <c r="BCQ461" s="19">
        <v>466</v>
      </c>
      <c r="BCR461" s="19">
        <v>495</v>
      </c>
      <c r="BCS461" s="19">
        <v>500</v>
      </c>
      <c r="BCT461" s="19"/>
      <c r="BCU461" s="22">
        <v>489</v>
      </c>
      <c r="BCV461" s="22">
        <v>494</v>
      </c>
      <c r="BCW461" s="22">
        <v>490</v>
      </c>
      <c r="BCX461" s="19">
        <v>492</v>
      </c>
      <c r="BCY461" s="19"/>
      <c r="BCZ461" s="19"/>
      <c r="BDA461" s="19">
        <v>508</v>
      </c>
      <c r="BDB461" s="19"/>
      <c r="BDC461" s="19">
        <v>500</v>
      </c>
      <c r="BDD461" s="22">
        <v>506</v>
      </c>
      <c r="BDE461" s="22">
        <v>511</v>
      </c>
      <c r="BDF461" s="22">
        <v>507</v>
      </c>
      <c r="BDG461" s="19">
        <v>516</v>
      </c>
      <c r="BDH461" s="19">
        <v>521</v>
      </c>
      <c r="BDI461" s="19"/>
      <c r="BDJ461" s="19">
        <v>517</v>
      </c>
      <c r="BDK461" s="19">
        <v>522</v>
      </c>
      <c r="BDL461" s="19"/>
      <c r="BDM461" s="21">
        <v>530</v>
      </c>
      <c r="BDN461" s="21"/>
      <c r="BDO461" s="21"/>
      <c r="BDP461" s="19">
        <v>550</v>
      </c>
      <c r="BDQ461" s="19">
        <v>555</v>
      </c>
      <c r="BDR461" s="19">
        <v>551</v>
      </c>
      <c r="BDS461" s="19">
        <v>520</v>
      </c>
      <c r="BDT461" s="19"/>
      <c r="BDU461" s="19">
        <v>525</v>
      </c>
      <c r="BDV461" s="22">
        <v>545</v>
      </c>
      <c r="BDW461" s="22"/>
      <c r="BDX461" s="22"/>
      <c r="BDY461" s="19">
        <v>555</v>
      </c>
      <c r="BDZ461" s="19"/>
      <c r="BEA461" s="19">
        <v>556</v>
      </c>
      <c r="BEB461" s="19">
        <v>557</v>
      </c>
      <c r="BEC461" s="19">
        <v>562</v>
      </c>
      <c r="BED461" s="19"/>
      <c r="BEE461" s="22">
        <v>562</v>
      </c>
      <c r="BEF461" s="22">
        <v>567</v>
      </c>
      <c r="BEG461" s="22"/>
      <c r="BEH461" s="19">
        <v>587</v>
      </c>
      <c r="BEI461" s="19"/>
      <c r="BEJ461" s="19"/>
      <c r="BEK461" s="19">
        <v>605</v>
      </c>
      <c r="BEL461" s="19"/>
      <c r="BEM461" s="19">
        <v>609</v>
      </c>
      <c r="BEN461" s="22">
        <v>622</v>
      </c>
      <c r="BEO461" s="22"/>
      <c r="BEP461" s="22">
        <v>622</v>
      </c>
      <c r="BEQ461" s="19">
        <v>616</v>
      </c>
      <c r="BER461" s="19">
        <v>621</v>
      </c>
      <c r="BES461" s="19"/>
      <c r="BET461" s="19">
        <v>640</v>
      </c>
      <c r="BEU461" s="19">
        <v>645</v>
      </c>
      <c r="BEV461" s="19">
        <v>641.5</v>
      </c>
      <c r="BEW461" s="21">
        <v>633</v>
      </c>
      <c r="BEX461" s="21">
        <v>638</v>
      </c>
      <c r="BEY461" s="21">
        <v>630</v>
      </c>
      <c r="BEZ461" s="19"/>
      <c r="BFA461" s="19"/>
      <c r="BFB461" s="19"/>
      <c r="BFC461" s="19"/>
      <c r="BFD461" s="19"/>
      <c r="BFE461" s="19"/>
      <c r="BFF461" s="22"/>
      <c r="BFG461" s="22"/>
      <c r="BFH461" s="22"/>
      <c r="BFI461" s="19"/>
      <c r="BFJ461" s="19"/>
      <c r="BFK461" s="19"/>
      <c r="BFL461" s="19"/>
      <c r="BFM461" s="19"/>
      <c r="BFN461" s="19"/>
      <c r="BFO461" s="22"/>
      <c r="BFP461" s="22"/>
      <c r="BFQ461" s="22"/>
      <c r="BFR461" s="19"/>
      <c r="BFS461" s="19"/>
      <c r="BFT461" s="19"/>
      <c r="BFU461" s="19"/>
      <c r="BFV461" s="19"/>
      <c r="BFW461" s="19"/>
      <c r="BFX461" s="22"/>
      <c r="BFY461" s="22"/>
      <c r="BFZ461" s="22"/>
      <c r="BGA461" s="19"/>
      <c r="BGB461" s="19"/>
      <c r="BGC461" s="19"/>
      <c r="BGD461" s="19"/>
      <c r="BGE461" s="19"/>
      <c r="BGF461" s="19"/>
      <c r="BGG461" s="23"/>
      <c r="BGH461" s="23"/>
      <c r="BGI461" s="23"/>
      <c r="BGJ461" s="19"/>
      <c r="BGK461" s="19"/>
      <c r="BGL461" s="19"/>
      <c r="BGM461" s="19"/>
      <c r="BGN461" s="19"/>
      <c r="BGO461" s="19"/>
      <c r="BGP461" s="22"/>
      <c r="BGQ461" s="22"/>
      <c r="BGR461" s="22"/>
      <c r="BGS461" s="19"/>
      <c r="BGT461" s="19"/>
      <c r="BGU461" s="19"/>
      <c r="BGV461" s="19"/>
      <c r="BGW461" s="19"/>
      <c r="BGX461" s="19"/>
      <c r="BGY461" s="22"/>
      <c r="BGZ461" s="22"/>
      <c r="BHA461" s="22"/>
      <c r="BHB461" s="19"/>
      <c r="BHC461" s="19"/>
      <c r="BHD461" s="19"/>
      <c r="BHE461" s="19"/>
      <c r="BHF461" s="19"/>
      <c r="BHG461" s="19"/>
      <c r="BHH461" s="22"/>
      <c r="BHI461" s="22"/>
      <c r="BHJ461" s="22"/>
      <c r="BHK461" s="19"/>
      <c r="BHL461" s="19"/>
      <c r="BHM461" s="19"/>
      <c r="BHN461" s="19"/>
      <c r="BHO461" s="19"/>
      <c r="BHP461" s="19"/>
      <c r="BHQ461" s="21"/>
      <c r="BHR461" s="21"/>
      <c r="BHS461" s="21"/>
      <c r="BHT461" s="19"/>
      <c r="BHU461" s="19"/>
      <c r="BHV461" s="19"/>
      <c r="BHW461" s="19"/>
      <c r="BHX461" s="19"/>
      <c r="BHY461" s="19"/>
      <c r="BHZ461" s="22"/>
      <c r="BIA461" s="22"/>
      <c r="BIB461" s="22"/>
      <c r="BIC461" s="19"/>
      <c r="BID461" s="19"/>
      <c r="BIE461" s="19"/>
      <c r="BIF461" s="19"/>
      <c r="BIG461" s="19"/>
      <c r="BIH461" s="19"/>
      <c r="BII461" s="22"/>
      <c r="BIJ461" s="22"/>
      <c r="BIK461" s="22"/>
      <c r="BIL461" s="19"/>
      <c r="BIM461" s="19"/>
      <c r="BIN461" s="19"/>
      <c r="BIO461" s="19"/>
      <c r="BIP461" s="19"/>
      <c r="BIQ461" s="19"/>
      <c r="BIR461" s="22"/>
      <c r="BIS461" s="22"/>
      <c r="BIT461" s="22"/>
      <c r="BIU461" s="19"/>
      <c r="BIV461" s="19"/>
      <c r="BIW461" s="19"/>
      <c r="BIX461" s="19"/>
      <c r="BIY461" s="19"/>
      <c r="BIZ461" s="19"/>
      <c r="BJA461" s="21"/>
      <c r="BJB461" s="21"/>
      <c r="BJC461" s="21"/>
      <c r="BJD461" s="19"/>
      <c r="BJE461" s="19"/>
      <c r="BJF461" s="19"/>
      <c r="BJG461" s="19"/>
      <c r="BJH461" s="19"/>
      <c r="BJI461" s="19"/>
      <c r="BJJ461" s="22"/>
      <c r="BJK461" s="22"/>
      <c r="BJL461" s="22"/>
      <c r="BJM461" s="19"/>
      <c r="BJN461" s="19"/>
      <c r="BJO461" s="19"/>
      <c r="BJP461" s="19"/>
      <c r="BJQ461" s="19"/>
      <c r="BJR461" s="19"/>
      <c r="BJS461" s="22"/>
      <c r="BJT461" s="22"/>
      <c r="BJU461" s="22"/>
      <c r="BJV461" s="19"/>
      <c r="BJW461" s="19"/>
      <c r="BJX461" s="19"/>
      <c r="BJY461" s="19"/>
      <c r="BJZ461" s="19"/>
      <c r="BKA461" s="19"/>
      <c r="BKB461" s="22"/>
      <c r="BKC461" s="22"/>
      <c r="BKD461" s="22"/>
      <c r="BKE461" s="19"/>
      <c r="BKF461" s="19"/>
      <c r="BKG461" s="19"/>
      <c r="BKH461" s="19"/>
      <c r="BKI461" s="19"/>
      <c r="BKJ461" s="19"/>
      <c r="BKK461" s="21"/>
      <c r="BKL461" s="21"/>
      <c r="BKM461" s="21"/>
      <c r="BKN461" s="19"/>
      <c r="BKO461" s="22"/>
      <c r="BKP461" s="19"/>
      <c r="BKQ461" s="19"/>
      <c r="BKR461" s="19"/>
      <c r="BKS461" s="19"/>
      <c r="BKT461" s="22"/>
      <c r="BKU461" s="22"/>
      <c r="BKV461" s="22"/>
      <c r="BKW461" s="19"/>
      <c r="BKX461" s="19"/>
      <c r="BKY461" s="19"/>
      <c r="BKZ461" s="19"/>
      <c r="BLA461" s="19"/>
      <c r="BLB461" s="19"/>
      <c r="BLC461" s="19"/>
      <c r="BLD461" s="19"/>
      <c r="BLE461" s="22"/>
      <c r="BLF461" s="19"/>
      <c r="BLG461" s="19"/>
      <c r="BLH461" s="19"/>
      <c r="BLI461" s="13">
        <v>600</v>
      </c>
      <c r="BLJ461" s="13"/>
      <c r="BLK461" s="13">
        <v>603</v>
      </c>
      <c r="BLL461" s="13">
        <v>635</v>
      </c>
      <c r="BLM461" s="13"/>
      <c r="BLN461" s="13">
        <v>640</v>
      </c>
    </row>
    <row r="462" spans="1:7 1184:1678">
      <c r="A462" s="7" t="s">
        <v>1420</v>
      </c>
      <c r="B462" s="8">
        <v>470</v>
      </c>
      <c r="C462" s="7" t="s">
        <v>8</v>
      </c>
      <c r="D462" s="7" t="s">
        <v>1421</v>
      </c>
      <c r="E462" s="7" t="s">
        <v>1422</v>
      </c>
      <c r="F462" s="7"/>
      <c r="G462" s="7">
        <v>250</v>
      </c>
      <c r="ASN462" s="19"/>
      <c r="ASO462" s="19"/>
      <c r="ASP462" s="19"/>
      <c r="ASQ462" s="19"/>
      <c r="ASR462" s="19"/>
      <c r="ASS462" s="19"/>
      <c r="AST462" s="19"/>
      <c r="ASU462" s="19"/>
      <c r="ASV462" s="19"/>
      <c r="ASW462" s="19"/>
      <c r="ASX462" s="19"/>
      <c r="ASY462" s="19"/>
      <c r="ASZ462" s="19"/>
      <c r="ATA462" s="19"/>
      <c r="ATB462" s="19"/>
      <c r="ATC462" s="19"/>
      <c r="ATD462" s="19"/>
      <c r="ATE462" s="19"/>
      <c r="ATF462" s="19"/>
      <c r="ATG462" s="19"/>
      <c r="ATH462" s="19"/>
      <c r="ATI462" s="19"/>
      <c r="ATJ462" s="19"/>
      <c r="ATK462" s="19"/>
      <c r="ATL462" s="19"/>
      <c r="ATM462" s="19"/>
      <c r="ATN462" s="19"/>
      <c r="ATO462" s="19"/>
      <c r="ATP462" s="19"/>
      <c r="ATQ462" s="19"/>
      <c r="ATR462" s="19"/>
      <c r="ATS462" s="19"/>
      <c r="ATT462" s="19"/>
      <c r="ATU462" s="21"/>
      <c r="ATV462" s="21"/>
      <c r="ATW462" s="21"/>
      <c r="ATX462" s="19"/>
      <c r="ATY462" s="19"/>
      <c r="ATZ462" s="19"/>
      <c r="AUA462" s="19"/>
      <c r="AUB462" s="19"/>
      <c r="AUC462" s="19"/>
      <c r="AUD462" s="19"/>
      <c r="AUE462" s="19"/>
      <c r="AUF462" s="19"/>
      <c r="AUG462" s="19"/>
      <c r="AUH462" s="19"/>
      <c r="AUI462" s="19"/>
      <c r="AUJ462" s="19"/>
      <c r="AUK462" s="19"/>
      <c r="AUL462" s="19"/>
      <c r="AUM462" s="19"/>
      <c r="AUN462" s="19"/>
      <c r="AUO462" s="19"/>
      <c r="AUP462" s="19"/>
      <c r="AUQ462" s="19"/>
      <c r="AUR462" s="19"/>
      <c r="AUS462" s="19"/>
      <c r="AUT462" s="19"/>
      <c r="AUU462" s="19"/>
      <c r="AUV462" s="19"/>
      <c r="AUW462" s="19"/>
      <c r="AUX462" s="19"/>
      <c r="AUY462" s="19"/>
      <c r="AUZ462" s="19"/>
      <c r="AVA462" s="19"/>
      <c r="AVB462" s="19"/>
      <c r="AVC462" s="19"/>
      <c r="AVD462" s="19"/>
      <c r="AVE462" s="21"/>
      <c r="AVF462" s="21"/>
      <c r="AVG462" s="21"/>
      <c r="AVH462" s="19"/>
      <c r="AVI462" s="19"/>
      <c r="AVJ462" s="19"/>
      <c r="AVK462" s="19"/>
      <c r="AVL462" s="19"/>
      <c r="AVM462" s="19"/>
      <c r="AVN462" s="19"/>
      <c r="AVO462" s="19"/>
      <c r="AVP462" s="22"/>
      <c r="AVQ462" s="19"/>
      <c r="AVR462" s="19"/>
      <c r="AVS462" s="19"/>
      <c r="AVT462" s="19"/>
      <c r="AVU462" s="19"/>
      <c r="AVV462" s="19"/>
      <c r="AVW462" s="19"/>
      <c r="AVX462" s="19"/>
      <c r="AVY462" s="22"/>
      <c r="AVZ462" s="19"/>
      <c r="AWA462" s="19"/>
      <c r="AWB462" s="19"/>
      <c r="AWC462" s="19"/>
      <c r="AWD462" s="19"/>
      <c r="AWE462" s="19"/>
      <c r="AWF462" s="19"/>
      <c r="AWG462" s="19"/>
      <c r="AWH462" s="22"/>
      <c r="AWI462" s="19"/>
      <c r="AWJ462" s="19"/>
      <c r="AWK462" s="19"/>
      <c r="AWL462" s="19"/>
      <c r="AWM462" s="19"/>
      <c r="AWN462" s="19"/>
      <c r="AWO462" s="21"/>
      <c r="AWP462" s="21"/>
      <c r="AWQ462" s="21"/>
      <c r="AWR462" s="19"/>
      <c r="AWS462" s="19"/>
      <c r="AWT462" s="19"/>
      <c r="AWU462" s="19"/>
      <c r="AWV462" s="19"/>
      <c r="AWW462" s="19"/>
      <c r="AWX462" s="19"/>
      <c r="AWY462" s="19"/>
      <c r="AWZ462" s="22"/>
      <c r="AXA462" s="19"/>
      <c r="AXB462" s="19"/>
      <c r="AXC462" s="19"/>
      <c r="AXD462" s="19"/>
      <c r="AXE462" s="19"/>
      <c r="AXF462" s="19"/>
      <c r="AXG462" s="19"/>
      <c r="AXH462" s="19"/>
      <c r="AXI462" s="22"/>
      <c r="AXJ462" s="19"/>
      <c r="AXK462" s="19"/>
      <c r="AXL462" s="19"/>
      <c r="AXM462" s="19"/>
      <c r="AXN462" s="19"/>
      <c r="AXO462" s="19"/>
      <c r="AXP462" s="19"/>
      <c r="AXQ462" s="19"/>
      <c r="AXR462" s="22"/>
      <c r="AXS462" s="19"/>
      <c r="AXT462" s="19"/>
      <c r="AXU462" s="19"/>
      <c r="AXV462" s="19"/>
      <c r="AXW462" s="19"/>
      <c r="AXX462" s="19"/>
      <c r="AXY462" s="21"/>
      <c r="AXZ462" s="21"/>
      <c r="AYA462" s="21"/>
      <c r="AYB462" s="22"/>
      <c r="AYC462" s="22"/>
      <c r="AYD462" s="22"/>
      <c r="AYE462" s="22"/>
      <c r="AYF462" s="22"/>
      <c r="AYG462" s="22"/>
      <c r="AYH462" s="22"/>
      <c r="AYI462" s="22"/>
      <c r="AYJ462" s="22"/>
      <c r="AYK462" s="22"/>
      <c r="AYL462" s="22"/>
      <c r="AYM462" s="22"/>
      <c r="AYN462" s="22"/>
      <c r="AYO462" s="22"/>
      <c r="AYP462" s="22"/>
      <c r="AYQ462" s="22"/>
      <c r="AYR462" s="22"/>
      <c r="AYS462" s="22"/>
      <c r="AYT462" s="22"/>
      <c r="AYU462" s="22"/>
      <c r="AYV462" s="22"/>
      <c r="AYW462" s="22"/>
      <c r="AYX462" s="22"/>
      <c r="AYY462" s="22"/>
      <c r="AYZ462" s="22"/>
      <c r="AZA462" s="22"/>
      <c r="AZB462" s="22"/>
      <c r="AZC462" s="22"/>
      <c r="AZD462" s="22"/>
      <c r="AZE462" s="22"/>
      <c r="AZF462" s="22"/>
      <c r="AZG462" s="22"/>
      <c r="AZH462" s="22"/>
      <c r="AZI462" s="21"/>
      <c r="AZJ462" s="21"/>
      <c r="AZK462" s="21"/>
      <c r="AZL462" s="19"/>
      <c r="AZM462" s="19"/>
      <c r="AZN462" s="19"/>
      <c r="AZO462" s="19"/>
      <c r="AZP462" s="19"/>
      <c r="AZQ462" s="19"/>
      <c r="AZR462" s="19"/>
      <c r="AZS462" s="19"/>
      <c r="AZT462" s="19"/>
      <c r="AZU462" s="19">
        <v>435</v>
      </c>
      <c r="AZV462" s="19">
        <v>440</v>
      </c>
      <c r="AZW462" s="19">
        <v>435</v>
      </c>
      <c r="AZX462" s="19">
        <v>438</v>
      </c>
      <c r="AZY462" s="19">
        <v>442</v>
      </c>
      <c r="AZZ462" s="19">
        <v>440</v>
      </c>
      <c r="BAA462" s="22"/>
      <c r="BAB462" s="22"/>
      <c r="BAC462" s="22"/>
      <c r="BAD462" s="19">
        <v>424</v>
      </c>
      <c r="BAE462" s="19">
        <v>429</v>
      </c>
      <c r="BAF462" s="19">
        <v>426</v>
      </c>
      <c r="BAG462" s="19">
        <v>427</v>
      </c>
      <c r="BAH462" s="19">
        <v>432</v>
      </c>
      <c r="BAI462" s="19"/>
      <c r="BAJ462" s="19">
        <v>458</v>
      </c>
      <c r="BAK462" s="19">
        <v>462</v>
      </c>
      <c r="BAL462" s="19"/>
      <c r="BAM462" s="19">
        <v>518</v>
      </c>
      <c r="BAN462" s="19">
        <v>523</v>
      </c>
      <c r="BAO462" s="19"/>
      <c r="BAP462" s="22">
        <v>557</v>
      </c>
      <c r="BAQ462" s="22">
        <v>558</v>
      </c>
      <c r="BAR462" s="22"/>
      <c r="BAS462" s="21">
        <v>532</v>
      </c>
      <c r="BAT462" s="21">
        <v>535</v>
      </c>
      <c r="BAU462" s="21"/>
      <c r="BAV462" s="19"/>
      <c r="BAW462" s="19"/>
      <c r="BAX462" s="19"/>
      <c r="BAY462" s="19"/>
      <c r="BAZ462" s="19"/>
      <c r="BBA462" s="19"/>
      <c r="BBB462" s="22"/>
      <c r="BBC462" s="22"/>
      <c r="BBD462" s="22"/>
      <c r="BBE462" s="19"/>
      <c r="BBF462" s="19"/>
      <c r="BBG462" s="19"/>
      <c r="BBH462" s="19"/>
      <c r="BBI462" s="19"/>
      <c r="BBJ462" s="19"/>
      <c r="BBK462" s="19"/>
      <c r="BBL462" s="19"/>
      <c r="BBM462" s="19"/>
      <c r="BBN462" s="19"/>
      <c r="BBO462" s="19"/>
      <c r="BBP462" s="19"/>
      <c r="BBQ462" s="19"/>
      <c r="BBR462" s="19"/>
      <c r="BBS462" s="19"/>
      <c r="BBT462" s="19"/>
      <c r="BBU462" s="19"/>
      <c r="BBV462" s="19"/>
      <c r="BBW462" s="19"/>
      <c r="BBX462" s="19"/>
      <c r="BBY462" s="19"/>
      <c r="BBZ462" s="19"/>
      <c r="BCA462" s="19"/>
      <c r="BCB462" s="19"/>
      <c r="BCC462" s="21"/>
      <c r="BCD462" s="21"/>
      <c r="BCE462" s="21"/>
      <c r="BCF462" s="19"/>
      <c r="BCG462" s="19"/>
      <c r="BCH462" s="19"/>
      <c r="BCI462" s="19"/>
      <c r="BCJ462" s="19"/>
      <c r="BCK462" s="19"/>
      <c r="BCL462" s="22"/>
      <c r="BCM462" s="22"/>
      <c r="BCN462" s="22"/>
      <c r="BCO462" s="19"/>
      <c r="BCP462" s="19"/>
      <c r="BCQ462" s="19"/>
      <c r="BCR462" s="19"/>
      <c r="BCS462" s="19"/>
      <c r="BCT462" s="19"/>
      <c r="BCU462" s="22"/>
      <c r="BCV462" s="22"/>
      <c r="BCW462" s="22"/>
      <c r="BCX462" s="19"/>
      <c r="BCY462" s="19"/>
      <c r="BCZ462" s="19"/>
      <c r="BDA462" s="19"/>
      <c r="BDB462" s="19"/>
      <c r="BDC462" s="19"/>
      <c r="BDD462" s="22"/>
      <c r="BDE462" s="22"/>
      <c r="BDF462" s="22"/>
      <c r="BDG462" s="19"/>
      <c r="BDH462" s="19"/>
      <c r="BDI462" s="19"/>
      <c r="BDJ462" s="19"/>
      <c r="BDK462" s="19"/>
      <c r="BDL462" s="19"/>
      <c r="BDM462" s="21"/>
      <c r="BDN462" s="21"/>
      <c r="BDO462" s="21"/>
      <c r="BDP462" s="19"/>
      <c r="BDQ462" s="19"/>
      <c r="BDR462" s="19"/>
      <c r="BDS462" s="19"/>
      <c r="BDT462" s="19"/>
      <c r="BDU462" s="19"/>
      <c r="BDV462" s="22"/>
      <c r="BDW462" s="22"/>
      <c r="BDX462" s="22"/>
      <c r="BDY462" s="19"/>
      <c r="BDZ462" s="19"/>
      <c r="BEA462" s="19"/>
      <c r="BEB462" s="19"/>
      <c r="BEC462" s="19"/>
      <c r="BED462" s="19"/>
      <c r="BEE462" s="22"/>
      <c r="BEF462" s="22"/>
      <c r="BEG462" s="22"/>
      <c r="BEH462" s="19"/>
      <c r="BEI462" s="19"/>
      <c r="BEJ462" s="19"/>
      <c r="BEK462" s="19"/>
      <c r="BEL462" s="19"/>
      <c r="BEM462" s="19"/>
      <c r="BEN462" s="22"/>
      <c r="BEO462" s="22"/>
      <c r="BEP462" s="22"/>
      <c r="BEQ462" s="19"/>
      <c r="BER462" s="19"/>
      <c r="BES462" s="19"/>
      <c r="BET462" s="19"/>
      <c r="BEU462" s="19"/>
      <c r="BEV462" s="19"/>
      <c r="BEW462" s="21"/>
      <c r="BEX462" s="21"/>
      <c r="BEY462" s="21"/>
      <c r="BEZ462" s="19"/>
      <c r="BFA462" s="19"/>
      <c r="BFB462" s="19"/>
      <c r="BFC462" s="19"/>
      <c r="BFD462" s="19"/>
      <c r="BFE462" s="19"/>
      <c r="BFF462" s="22"/>
      <c r="BFG462" s="22"/>
      <c r="BFH462" s="22"/>
      <c r="BFI462" s="19"/>
      <c r="BFJ462" s="19"/>
      <c r="BFK462" s="19"/>
      <c r="BFL462" s="19"/>
      <c r="BFM462" s="19"/>
      <c r="BFN462" s="19"/>
      <c r="BFO462" s="22"/>
      <c r="BFP462" s="22"/>
      <c r="BFQ462" s="22"/>
      <c r="BFR462" s="19"/>
      <c r="BFS462" s="19"/>
      <c r="BFT462" s="19"/>
      <c r="BFU462" s="19"/>
      <c r="BFV462" s="19"/>
      <c r="BFW462" s="19"/>
      <c r="BFX462" s="22"/>
      <c r="BFY462" s="22"/>
      <c r="BFZ462" s="22"/>
      <c r="BGA462" s="19"/>
      <c r="BGB462" s="19"/>
      <c r="BGC462" s="19"/>
      <c r="BGD462" s="19"/>
      <c r="BGE462" s="19"/>
      <c r="BGF462" s="19"/>
      <c r="BGG462" s="23"/>
      <c r="BGH462" s="23"/>
      <c r="BGI462" s="23"/>
      <c r="BGJ462" s="19"/>
      <c r="BGK462" s="19"/>
      <c r="BGL462" s="19"/>
      <c r="BGM462" s="19"/>
      <c r="BGN462" s="19"/>
      <c r="BGO462" s="19"/>
      <c r="BGP462" s="22"/>
      <c r="BGQ462" s="22"/>
      <c r="BGR462" s="22"/>
      <c r="BGS462" s="19"/>
      <c r="BGT462" s="19"/>
      <c r="BGU462" s="19"/>
      <c r="BGV462" s="19"/>
      <c r="BGW462" s="19"/>
      <c r="BGX462" s="19"/>
      <c r="BGY462" s="22"/>
      <c r="BGZ462" s="22"/>
      <c r="BHA462" s="22"/>
      <c r="BHB462" s="19"/>
      <c r="BHC462" s="19"/>
      <c r="BHD462" s="19"/>
      <c r="BHE462" s="19"/>
      <c r="BHF462" s="19"/>
      <c r="BHG462" s="19"/>
      <c r="BHH462" s="22"/>
      <c r="BHI462" s="22"/>
      <c r="BHJ462" s="22"/>
      <c r="BHK462" s="19"/>
      <c r="BHL462" s="19"/>
      <c r="BHM462" s="19"/>
      <c r="BHN462" s="19"/>
      <c r="BHO462" s="19"/>
      <c r="BHP462" s="19"/>
      <c r="BHQ462" s="21"/>
      <c r="BHR462" s="21"/>
      <c r="BHS462" s="21"/>
      <c r="BHT462" s="19"/>
      <c r="BHU462" s="19"/>
      <c r="BHV462" s="19"/>
      <c r="BHW462" s="19"/>
      <c r="BHX462" s="19"/>
      <c r="BHY462" s="19"/>
      <c r="BHZ462" s="22"/>
      <c r="BIA462" s="22"/>
      <c r="BIB462" s="22"/>
      <c r="BIC462" s="19"/>
      <c r="BID462" s="19"/>
      <c r="BIE462" s="19"/>
      <c r="BIF462" s="19"/>
      <c r="BIG462" s="19"/>
      <c r="BIH462" s="19"/>
      <c r="BII462" s="22"/>
      <c r="BIJ462" s="22"/>
      <c r="BIK462" s="22"/>
      <c r="BIL462" s="19"/>
      <c r="BIM462" s="19"/>
      <c r="BIN462" s="19"/>
      <c r="BIO462" s="19"/>
      <c r="BIP462" s="19"/>
      <c r="BIQ462" s="19"/>
      <c r="BIR462" s="22"/>
      <c r="BIS462" s="22"/>
      <c r="BIT462" s="22"/>
      <c r="BIU462" s="19"/>
      <c r="BIV462" s="19"/>
      <c r="BIW462" s="19"/>
      <c r="BIX462" s="19"/>
      <c r="BIY462" s="19"/>
      <c r="BIZ462" s="19"/>
      <c r="BJA462" s="21"/>
      <c r="BJB462" s="21"/>
      <c r="BJC462" s="21"/>
      <c r="BJD462" s="19"/>
      <c r="BJE462" s="19"/>
      <c r="BJF462" s="19"/>
      <c r="BJG462" s="19"/>
      <c r="BJH462" s="19"/>
      <c r="BJI462" s="19"/>
      <c r="BJJ462" s="22"/>
      <c r="BJK462" s="22"/>
      <c r="BJL462" s="22"/>
      <c r="BJM462" s="19"/>
      <c r="BJN462" s="19"/>
      <c r="BJO462" s="19"/>
      <c r="BJP462" s="19"/>
      <c r="BJQ462" s="19"/>
      <c r="BJR462" s="19"/>
      <c r="BJS462" s="22"/>
      <c r="BJT462" s="22"/>
      <c r="BJU462" s="22"/>
      <c r="BJV462" s="19"/>
      <c r="BJW462" s="19"/>
      <c r="BJX462" s="19"/>
      <c r="BJY462" s="19"/>
      <c r="BJZ462" s="19"/>
      <c r="BKA462" s="19"/>
      <c r="BKB462" s="22"/>
      <c r="BKC462" s="22"/>
      <c r="BKD462" s="22"/>
      <c r="BKE462" s="19"/>
      <c r="BKF462" s="19"/>
      <c r="BKG462" s="19"/>
      <c r="BKH462" s="19"/>
      <c r="BKI462" s="19"/>
      <c r="BKJ462" s="19"/>
      <c r="BKK462" s="21"/>
      <c r="BKL462" s="21"/>
      <c r="BKM462" s="21"/>
      <c r="BKN462" s="19"/>
      <c r="BKO462" s="22"/>
      <c r="BKP462" s="19"/>
      <c r="BKQ462" s="19"/>
      <c r="BKR462" s="19"/>
      <c r="BKS462" s="19"/>
      <c r="BKT462" s="22"/>
      <c r="BKU462" s="22"/>
      <c r="BKV462" s="22"/>
      <c r="BKW462" s="19"/>
      <c r="BKX462" s="19"/>
      <c r="BKY462" s="19"/>
      <c r="BKZ462" s="19"/>
      <c r="BLA462" s="19"/>
      <c r="BLB462" s="19"/>
      <c r="BLC462" s="19"/>
      <c r="BLD462" s="19"/>
      <c r="BLE462" s="22"/>
      <c r="BLF462" s="19"/>
      <c r="BLG462" s="19"/>
      <c r="BLH462" s="19"/>
      <c r="BLI462" s="13"/>
      <c r="BLJ462" s="13"/>
      <c r="BLK462" s="13">
        <v>1020</v>
      </c>
      <c r="BLL462" s="13"/>
      <c r="BLM462" s="13"/>
      <c r="BLN462" s="13">
        <v>1140</v>
      </c>
    </row>
    <row r="463" spans="1:7 1184:1678">
      <c r="A463" s="7" t="s">
        <v>1423</v>
      </c>
      <c r="B463" s="8">
        <v>471</v>
      </c>
      <c r="C463" s="7" t="s">
        <v>8</v>
      </c>
      <c r="D463" s="7" t="s">
        <v>1424</v>
      </c>
      <c r="E463" s="7" t="s">
        <v>1425</v>
      </c>
      <c r="F463" s="7"/>
      <c r="G463" s="7">
        <v>250</v>
      </c>
      <c r="ASN463" s="19"/>
      <c r="ASO463" s="19"/>
      <c r="ASP463" s="19"/>
      <c r="ASQ463" s="19"/>
      <c r="ASR463" s="19"/>
      <c r="ASS463" s="19"/>
      <c r="AST463" s="19"/>
      <c r="ASU463" s="19"/>
      <c r="ASV463" s="19"/>
      <c r="ASW463" s="19"/>
      <c r="ASX463" s="19"/>
      <c r="ASY463" s="19"/>
      <c r="ASZ463" s="19"/>
      <c r="ATA463" s="19"/>
      <c r="ATB463" s="19"/>
      <c r="ATC463" s="19"/>
      <c r="ATD463" s="19"/>
      <c r="ATE463" s="19"/>
      <c r="ATF463" s="19"/>
      <c r="ATG463" s="19"/>
      <c r="ATH463" s="19"/>
      <c r="ATI463" s="19"/>
      <c r="ATJ463" s="19"/>
      <c r="ATK463" s="19"/>
      <c r="ATL463" s="19"/>
      <c r="ATM463" s="19"/>
      <c r="ATN463" s="19"/>
      <c r="ATO463" s="19"/>
      <c r="ATP463" s="19"/>
      <c r="ATQ463" s="19"/>
      <c r="ATR463" s="19"/>
      <c r="ATS463" s="19"/>
      <c r="ATT463" s="19"/>
      <c r="ATU463" s="21"/>
      <c r="ATV463" s="21"/>
      <c r="ATW463" s="21"/>
      <c r="ATX463" s="19"/>
      <c r="ATY463" s="19"/>
      <c r="ATZ463" s="19"/>
      <c r="AUA463" s="19"/>
      <c r="AUB463" s="19"/>
      <c r="AUC463" s="19"/>
      <c r="AUD463" s="19"/>
      <c r="AUE463" s="19"/>
      <c r="AUF463" s="19"/>
      <c r="AUG463" s="19"/>
      <c r="AUH463" s="19"/>
      <c r="AUI463" s="19"/>
      <c r="AUJ463" s="19"/>
      <c r="AUK463" s="19"/>
      <c r="AUL463" s="19"/>
      <c r="AUM463" s="19"/>
      <c r="AUN463" s="19"/>
      <c r="AUO463" s="19"/>
      <c r="AUP463" s="19"/>
      <c r="AUQ463" s="19"/>
      <c r="AUR463" s="19"/>
      <c r="AUS463" s="19"/>
      <c r="AUT463" s="19"/>
      <c r="AUU463" s="19"/>
      <c r="AUV463" s="19"/>
      <c r="AUW463" s="19"/>
      <c r="AUX463" s="19"/>
      <c r="AUY463" s="19"/>
      <c r="AUZ463" s="19"/>
      <c r="AVA463" s="19"/>
      <c r="AVB463" s="19"/>
      <c r="AVC463" s="19"/>
      <c r="AVD463" s="19"/>
      <c r="AVE463" s="21"/>
      <c r="AVF463" s="21"/>
      <c r="AVG463" s="21"/>
      <c r="AVH463" s="19"/>
      <c r="AVI463" s="19"/>
      <c r="AVJ463" s="19"/>
      <c r="AVK463" s="19"/>
      <c r="AVL463" s="19"/>
      <c r="AVM463" s="19"/>
      <c r="AVN463" s="19"/>
      <c r="AVO463" s="19"/>
      <c r="AVP463" s="22"/>
      <c r="AVQ463" s="19"/>
      <c r="AVR463" s="19"/>
      <c r="AVS463" s="19"/>
      <c r="AVT463" s="19"/>
      <c r="AVU463" s="19"/>
      <c r="AVV463" s="19"/>
      <c r="AVW463" s="19"/>
      <c r="AVX463" s="19"/>
      <c r="AVY463" s="22"/>
      <c r="AVZ463" s="19"/>
      <c r="AWA463" s="19"/>
      <c r="AWB463" s="19"/>
      <c r="AWC463" s="19"/>
      <c r="AWD463" s="19"/>
      <c r="AWE463" s="19"/>
      <c r="AWF463" s="19"/>
      <c r="AWG463" s="19"/>
      <c r="AWH463" s="22"/>
      <c r="AWI463" s="19"/>
      <c r="AWJ463" s="19"/>
      <c r="AWK463" s="19"/>
      <c r="AWL463" s="19"/>
      <c r="AWM463" s="19"/>
      <c r="AWN463" s="19"/>
      <c r="AWO463" s="21"/>
      <c r="AWP463" s="21"/>
      <c r="AWQ463" s="21"/>
      <c r="AWR463" s="19"/>
      <c r="AWS463" s="19"/>
      <c r="AWT463" s="19"/>
      <c r="AWU463" s="19"/>
      <c r="AWV463" s="19"/>
      <c r="AWW463" s="19"/>
      <c r="AWX463" s="19"/>
      <c r="AWY463" s="19"/>
      <c r="AWZ463" s="22"/>
      <c r="AXA463" s="19"/>
      <c r="AXB463" s="19"/>
      <c r="AXC463" s="19"/>
      <c r="AXD463" s="19"/>
      <c r="AXE463" s="19"/>
      <c r="AXF463" s="19"/>
      <c r="AXG463" s="19"/>
      <c r="AXH463" s="19"/>
      <c r="AXI463" s="22"/>
      <c r="AXJ463" s="19"/>
      <c r="AXK463" s="19"/>
      <c r="AXL463" s="19"/>
      <c r="AXM463" s="19"/>
      <c r="AXN463" s="19"/>
      <c r="AXO463" s="19"/>
      <c r="AXP463" s="19"/>
      <c r="AXQ463" s="19"/>
      <c r="AXR463" s="22"/>
      <c r="AXS463" s="19"/>
      <c r="AXT463" s="19"/>
      <c r="AXU463" s="19"/>
      <c r="AXV463" s="19"/>
      <c r="AXW463" s="19"/>
      <c r="AXX463" s="19"/>
      <c r="AXY463" s="21"/>
      <c r="AXZ463" s="21"/>
      <c r="AYA463" s="21"/>
      <c r="AYB463" s="22"/>
      <c r="AYC463" s="22"/>
      <c r="AYD463" s="22"/>
      <c r="AYE463" s="22"/>
      <c r="AYF463" s="22"/>
      <c r="AYG463" s="22"/>
      <c r="AYH463" s="22"/>
      <c r="AYI463" s="22"/>
      <c r="AYJ463" s="22"/>
      <c r="AYK463" s="22"/>
      <c r="AYL463" s="22"/>
      <c r="AYM463" s="22"/>
      <c r="AYN463" s="22"/>
      <c r="AYO463" s="22"/>
      <c r="AYP463" s="22"/>
      <c r="AYQ463" s="22"/>
      <c r="AYR463" s="22"/>
      <c r="AYS463" s="22"/>
      <c r="AYT463" s="22"/>
      <c r="AYU463" s="22"/>
      <c r="AYV463" s="22"/>
      <c r="AYW463" s="22"/>
      <c r="AYX463" s="22"/>
      <c r="AYY463" s="22"/>
      <c r="AYZ463" s="22"/>
      <c r="AZA463" s="22"/>
      <c r="AZB463" s="22"/>
      <c r="AZC463" s="22"/>
      <c r="AZD463" s="22"/>
      <c r="AZE463" s="22"/>
      <c r="AZF463" s="22"/>
      <c r="AZG463" s="22"/>
      <c r="AZH463" s="22"/>
      <c r="AZI463" s="21"/>
      <c r="AZJ463" s="21"/>
      <c r="AZK463" s="21"/>
      <c r="AZL463" s="19"/>
      <c r="AZM463" s="19"/>
      <c r="AZN463" s="19"/>
      <c r="AZO463" s="19"/>
      <c r="AZP463" s="19"/>
      <c r="AZQ463" s="19"/>
      <c r="AZR463" s="19"/>
      <c r="AZS463" s="19"/>
      <c r="AZT463" s="19"/>
      <c r="AZU463" s="19"/>
      <c r="AZV463" s="19"/>
      <c r="AZW463" s="19"/>
      <c r="AZX463" s="19">
        <v>238</v>
      </c>
      <c r="AZY463" s="19">
        <v>241</v>
      </c>
      <c r="AZZ463" s="19">
        <v>240</v>
      </c>
      <c r="BAA463" s="22">
        <v>217</v>
      </c>
      <c r="BAB463" s="22">
        <v>220</v>
      </c>
      <c r="BAC463" s="22">
        <v>218</v>
      </c>
      <c r="BAD463" s="19">
        <v>220</v>
      </c>
      <c r="BAE463" s="19">
        <v>223</v>
      </c>
      <c r="BAF463" s="19">
        <v>220</v>
      </c>
      <c r="BAG463" s="19">
        <v>210</v>
      </c>
      <c r="BAH463" s="19">
        <v>213</v>
      </c>
      <c r="BAI463" s="19">
        <v>210</v>
      </c>
      <c r="BAJ463" s="19">
        <v>220</v>
      </c>
      <c r="BAK463" s="19">
        <v>223</v>
      </c>
      <c r="BAL463" s="19">
        <v>221</v>
      </c>
      <c r="BAM463" s="19">
        <v>222</v>
      </c>
      <c r="BAN463" s="19">
        <v>225</v>
      </c>
      <c r="BAO463" s="19">
        <v>226</v>
      </c>
      <c r="BAP463" s="22">
        <v>210</v>
      </c>
      <c r="BAQ463" s="22">
        <v>215</v>
      </c>
      <c r="BAR463" s="22">
        <v>215</v>
      </c>
      <c r="BAS463" s="21">
        <v>204</v>
      </c>
      <c r="BAT463" s="21">
        <v>207</v>
      </c>
      <c r="BAU463" s="21">
        <v>204</v>
      </c>
      <c r="BAV463" s="19">
        <v>201</v>
      </c>
      <c r="BAW463" s="19">
        <v>203</v>
      </c>
      <c r="BAX463" s="19">
        <v>201</v>
      </c>
      <c r="BAY463" s="19">
        <v>199</v>
      </c>
      <c r="BAZ463" s="19">
        <v>201</v>
      </c>
      <c r="BBA463" s="19">
        <v>198</v>
      </c>
      <c r="BBB463" s="22">
        <v>192</v>
      </c>
      <c r="BBC463" s="22">
        <v>194</v>
      </c>
      <c r="BBD463" s="22">
        <v>192</v>
      </c>
      <c r="BBE463" s="19">
        <v>185</v>
      </c>
      <c r="BBF463" s="19">
        <v>187</v>
      </c>
      <c r="BBG463" s="19">
        <v>186</v>
      </c>
      <c r="BBH463" s="19">
        <v>170</v>
      </c>
      <c r="BBI463" s="19">
        <v>172</v>
      </c>
      <c r="BBJ463" s="19">
        <v>171.5</v>
      </c>
      <c r="BBK463" s="19">
        <v>163</v>
      </c>
      <c r="BBL463" s="19">
        <v>166</v>
      </c>
      <c r="BBM463" s="19">
        <v>164</v>
      </c>
      <c r="BBN463" s="19">
        <v>177</v>
      </c>
      <c r="BBO463" s="19">
        <v>179</v>
      </c>
      <c r="BBP463" s="19">
        <v>178.5</v>
      </c>
      <c r="BBQ463" s="19">
        <v>183</v>
      </c>
      <c r="BBR463" s="19">
        <v>186</v>
      </c>
      <c r="BBS463" s="19"/>
      <c r="BBT463" s="19">
        <v>170</v>
      </c>
      <c r="BBU463" s="19">
        <v>173</v>
      </c>
      <c r="BBV463" s="19"/>
      <c r="BBW463" s="19">
        <v>172</v>
      </c>
      <c r="BBX463" s="19">
        <v>175</v>
      </c>
      <c r="BBY463" s="19"/>
      <c r="BBZ463" s="19">
        <v>171</v>
      </c>
      <c r="BCA463" s="19">
        <v>173</v>
      </c>
      <c r="BCB463" s="19">
        <v>170</v>
      </c>
      <c r="BCC463" s="21">
        <v>163</v>
      </c>
      <c r="BCD463" s="21">
        <v>165</v>
      </c>
      <c r="BCE463" s="21"/>
      <c r="BCF463" s="19">
        <v>149</v>
      </c>
      <c r="BCG463" s="19">
        <v>151</v>
      </c>
      <c r="BCH463" s="19">
        <v>150.25</v>
      </c>
      <c r="BCI463" s="19">
        <v>140</v>
      </c>
      <c r="BCJ463" s="19">
        <v>143</v>
      </c>
      <c r="BCK463" s="19"/>
      <c r="BCL463" s="22">
        <v>144</v>
      </c>
      <c r="BCM463" s="22">
        <v>146</v>
      </c>
      <c r="BCN463" s="22">
        <v>145.5</v>
      </c>
      <c r="BCO463" s="19">
        <v>145</v>
      </c>
      <c r="BCP463" s="19">
        <v>148</v>
      </c>
      <c r="BCQ463" s="19"/>
      <c r="BCR463" s="19">
        <v>158</v>
      </c>
      <c r="BCS463" s="19">
        <v>160</v>
      </c>
      <c r="BCT463" s="19"/>
      <c r="BCU463" s="22">
        <v>168</v>
      </c>
      <c r="BCV463" s="22">
        <v>170</v>
      </c>
      <c r="BCW463" s="22">
        <v>168.5</v>
      </c>
      <c r="BCX463" s="19">
        <v>172</v>
      </c>
      <c r="BCY463" s="19">
        <v>174</v>
      </c>
      <c r="BCZ463" s="19">
        <v>173.5</v>
      </c>
      <c r="BDA463" s="19">
        <v>188</v>
      </c>
      <c r="BDB463" s="19">
        <v>190</v>
      </c>
      <c r="BDC463" s="19">
        <v>185</v>
      </c>
      <c r="BDD463" s="22">
        <v>176</v>
      </c>
      <c r="BDE463" s="22">
        <v>178</v>
      </c>
      <c r="BDF463" s="22">
        <v>177</v>
      </c>
      <c r="BDG463" s="19">
        <v>169</v>
      </c>
      <c r="BDH463" s="19">
        <v>171</v>
      </c>
      <c r="BDI463" s="19"/>
      <c r="BDJ463" s="19">
        <v>155</v>
      </c>
      <c r="BDK463" s="19">
        <v>157</v>
      </c>
      <c r="BDL463" s="19"/>
      <c r="BDM463" s="21">
        <v>156</v>
      </c>
      <c r="BDN463" s="21">
        <v>158</v>
      </c>
      <c r="BDO463" s="21"/>
      <c r="BDP463" s="19">
        <v>158</v>
      </c>
      <c r="BDQ463" s="19">
        <v>160</v>
      </c>
      <c r="BDR463" s="19"/>
      <c r="BDS463" s="19">
        <v>159</v>
      </c>
      <c r="BDT463" s="19">
        <v>161</v>
      </c>
      <c r="BDU463" s="19">
        <v>159</v>
      </c>
      <c r="BDV463" s="22"/>
      <c r="BDW463" s="22"/>
      <c r="BDX463" s="22"/>
      <c r="BDY463" s="19">
        <v>169</v>
      </c>
      <c r="BDZ463" s="19">
        <v>171</v>
      </c>
      <c r="BEA463" s="19"/>
      <c r="BEB463" s="19">
        <v>164</v>
      </c>
      <c r="BEC463" s="19">
        <v>166</v>
      </c>
      <c r="BED463" s="19"/>
      <c r="BEE463" s="22">
        <v>164</v>
      </c>
      <c r="BEF463" s="22">
        <v>166</v>
      </c>
      <c r="BEG463" s="22">
        <v>162.5</v>
      </c>
      <c r="BEH463" s="19">
        <v>177</v>
      </c>
      <c r="BEI463" s="19">
        <v>179</v>
      </c>
      <c r="BEJ463" s="19">
        <v>176.5</v>
      </c>
      <c r="BEK463" s="19">
        <v>195</v>
      </c>
      <c r="BEL463" s="19">
        <v>197</v>
      </c>
      <c r="BEM463" s="19">
        <v>195.5</v>
      </c>
      <c r="BEN463" s="22">
        <v>190</v>
      </c>
      <c r="BEO463" s="22">
        <v>192</v>
      </c>
      <c r="BEP463" s="22">
        <v>192</v>
      </c>
      <c r="BEQ463" s="19">
        <v>201</v>
      </c>
      <c r="BER463" s="19">
        <v>203</v>
      </c>
      <c r="BES463" s="19">
        <v>200</v>
      </c>
      <c r="BET463" s="19">
        <v>203</v>
      </c>
      <c r="BEU463" s="19">
        <v>205</v>
      </c>
      <c r="BEV463" s="19">
        <v>204.5</v>
      </c>
      <c r="BEW463" s="21"/>
      <c r="BEX463" s="21"/>
      <c r="BEY463" s="21"/>
      <c r="BEZ463" s="19">
        <v>233</v>
      </c>
      <c r="BFA463" s="19">
        <v>235</v>
      </c>
      <c r="BFB463" s="19">
        <v>234</v>
      </c>
      <c r="BFC463" s="19">
        <v>230</v>
      </c>
      <c r="BFD463" s="19">
        <v>232</v>
      </c>
      <c r="BFE463" s="19">
        <v>232</v>
      </c>
      <c r="BFF463" s="22">
        <v>225</v>
      </c>
      <c r="BFG463" s="22">
        <v>227</v>
      </c>
      <c r="BFH463" s="22"/>
      <c r="BFI463" s="19">
        <v>233</v>
      </c>
      <c r="BFJ463" s="19">
        <v>235</v>
      </c>
      <c r="BFK463" s="19">
        <v>233.5</v>
      </c>
      <c r="BFL463" s="19"/>
      <c r="BFM463" s="19"/>
      <c r="BFN463" s="19"/>
      <c r="BFO463" s="22"/>
      <c r="BFP463" s="22"/>
      <c r="BFQ463" s="22">
        <v>265</v>
      </c>
      <c r="BFR463" s="19">
        <v>278</v>
      </c>
      <c r="BFS463" s="19">
        <v>280</v>
      </c>
      <c r="BFT463" s="19"/>
      <c r="BFU463" s="19">
        <v>268</v>
      </c>
      <c r="BFV463" s="19">
        <v>270</v>
      </c>
      <c r="BFW463" s="19">
        <v>267</v>
      </c>
      <c r="BFX463" s="22">
        <v>263</v>
      </c>
      <c r="BFY463" s="22">
        <v>265</v>
      </c>
      <c r="BFZ463" s="22">
        <v>263</v>
      </c>
      <c r="BGA463" s="19">
        <v>263</v>
      </c>
      <c r="BGB463" s="19">
        <v>265</v>
      </c>
      <c r="BGC463" s="19">
        <v>265</v>
      </c>
      <c r="BGD463" s="19">
        <v>258</v>
      </c>
      <c r="BGE463" s="19">
        <v>260</v>
      </c>
      <c r="BGF463" s="19">
        <v>259</v>
      </c>
      <c r="BGG463" s="23">
        <v>260</v>
      </c>
      <c r="BGH463" s="23">
        <v>262</v>
      </c>
      <c r="BGI463" s="23">
        <v>259</v>
      </c>
      <c r="BGJ463" s="19">
        <v>269</v>
      </c>
      <c r="BGK463" s="19">
        <v>270</v>
      </c>
      <c r="BGL463" s="19">
        <v>269</v>
      </c>
      <c r="BGM463" s="19"/>
      <c r="BGN463" s="19"/>
      <c r="BGO463" s="19">
        <v>273</v>
      </c>
      <c r="BGP463" s="22">
        <v>269</v>
      </c>
      <c r="BGQ463" s="22">
        <v>270</v>
      </c>
      <c r="BGR463" s="22">
        <v>271</v>
      </c>
      <c r="BGS463" s="19">
        <v>286</v>
      </c>
      <c r="BGT463" s="19">
        <v>288</v>
      </c>
      <c r="BGU463" s="19">
        <v>287</v>
      </c>
      <c r="BGV463" s="19">
        <v>269</v>
      </c>
      <c r="BGW463" s="19">
        <v>272</v>
      </c>
      <c r="BGX463" s="19">
        <v>268</v>
      </c>
      <c r="BGY463" s="22">
        <v>262</v>
      </c>
      <c r="BGZ463" s="22">
        <v>264</v>
      </c>
      <c r="BHA463" s="22">
        <v>260</v>
      </c>
      <c r="BHB463" s="19"/>
      <c r="BHC463" s="19"/>
      <c r="BHD463" s="19">
        <v>262</v>
      </c>
      <c r="BHE463" s="19"/>
      <c r="BHF463" s="19"/>
      <c r="BHG463" s="19">
        <v>255</v>
      </c>
      <c r="BHH463" s="22"/>
      <c r="BHI463" s="22"/>
      <c r="BHJ463" s="22">
        <v>243</v>
      </c>
      <c r="BHK463" s="19">
        <v>257</v>
      </c>
      <c r="BHL463" s="19">
        <v>260</v>
      </c>
      <c r="BHM463" s="19">
        <v>257</v>
      </c>
      <c r="BHN463" s="19">
        <v>268</v>
      </c>
      <c r="BHO463" s="19">
        <v>270</v>
      </c>
      <c r="BHP463" s="19">
        <v>267</v>
      </c>
      <c r="BHQ463" s="21">
        <v>270</v>
      </c>
      <c r="BHR463" s="21">
        <v>272</v>
      </c>
      <c r="BHS463" s="21">
        <v>270</v>
      </c>
      <c r="BHT463" s="19">
        <v>315</v>
      </c>
      <c r="BHU463" s="19">
        <v>269.5</v>
      </c>
      <c r="BHV463" s="19"/>
      <c r="BHW463" s="19">
        <v>313</v>
      </c>
      <c r="BHX463" s="19">
        <v>285</v>
      </c>
      <c r="BHY463" s="19"/>
      <c r="BHZ463" s="22">
        <v>290</v>
      </c>
      <c r="BIA463" s="22">
        <v>279</v>
      </c>
      <c r="BIB463" s="22"/>
      <c r="BIC463" s="19">
        <v>290</v>
      </c>
      <c r="BID463" s="19">
        <v>275</v>
      </c>
      <c r="BIE463" s="19"/>
      <c r="BIF463" s="19">
        <v>320</v>
      </c>
      <c r="BIG463" s="19">
        <v>280</v>
      </c>
      <c r="BIH463" s="19"/>
      <c r="BII463" s="22">
        <v>328</v>
      </c>
      <c r="BIJ463" s="22">
        <v>305</v>
      </c>
      <c r="BIK463" s="22"/>
      <c r="BIL463" s="19">
        <v>320</v>
      </c>
      <c r="BIM463" s="19">
        <v>305</v>
      </c>
      <c r="BIN463" s="19"/>
      <c r="BIO463" s="19">
        <v>352</v>
      </c>
      <c r="BIP463" s="19">
        <v>318</v>
      </c>
      <c r="BIQ463" s="19"/>
      <c r="BIR463" s="22">
        <v>362.5</v>
      </c>
      <c r="BIS463" s="22">
        <v>280</v>
      </c>
      <c r="BIT463" s="22"/>
      <c r="BIU463" s="19">
        <v>310</v>
      </c>
      <c r="BIV463" s="19">
        <v>266</v>
      </c>
      <c r="BIW463" s="19"/>
      <c r="BIX463" s="19">
        <v>328</v>
      </c>
      <c r="BIY463" s="19">
        <v>290</v>
      </c>
      <c r="BIZ463" s="19"/>
      <c r="BJA463" s="21">
        <v>322</v>
      </c>
      <c r="BJB463" s="21">
        <v>292</v>
      </c>
      <c r="BJC463" s="21"/>
      <c r="BJD463" s="19"/>
      <c r="BJE463" s="19"/>
      <c r="BJF463" s="19"/>
      <c r="BJG463" s="19"/>
      <c r="BJH463" s="19"/>
      <c r="BJI463" s="19"/>
      <c r="BJJ463" s="22"/>
      <c r="BJK463" s="22"/>
      <c r="BJL463" s="22"/>
      <c r="BJM463" s="19"/>
      <c r="BJN463" s="19"/>
      <c r="BJO463" s="19"/>
      <c r="BJP463" s="19"/>
      <c r="BJQ463" s="19"/>
      <c r="BJR463" s="19"/>
      <c r="BJS463" s="22"/>
      <c r="BJT463" s="22"/>
      <c r="BJU463" s="22"/>
      <c r="BJV463" s="19"/>
      <c r="BJW463" s="19"/>
      <c r="BJX463" s="19"/>
      <c r="BJY463" s="19"/>
      <c r="BJZ463" s="19"/>
      <c r="BKA463" s="19"/>
      <c r="BKB463" s="22"/>
      <c r="BKC463" s="22"/>
      <c r="BKD463" s="22"/>
      <c r="BKE463" s="19"/>
      <c r="BKF463" s="19"/>
      <c r="BKG463" s="19"/>
      <c r="BKH463" s="19"/>
      <c r="BKI463" s="19"/>
      <c r="BKJ463" s="19"/>
      <c r="BKK463" s="21"/>
      <c r="BKL463" s="21"/>
      <c r="BKM463" s="21"/>
      <c r="BKN463" s="19"/>
      <c r="BKO463" s="22"/>
      <c r="BKP463" s="19"/>
      <c r="BKQ463" s="19"/>
      <c r="BKR463" s="19"/>
      <c r="BKS463" s="19"/>
      <c r="BKT463" s="22"/>
      <c r="BKU463" s="22"/>
      <c r="BKV463" s="22"/>
      <c r="BKW463" s="19"/>
      <c r="BKX463" s="19"/>
      <c r="BKY463" s="19">
        <v>95</v>
      </c>
      <c r="BKZ463" s="19"/>
      <c r="BLA463" s="19"/>
      <c r="BLB463" s="19">
        <v>100</v>
      </c>
      <c r="BLC463" s="19"/>
      <c r="BLD463" s="19"/>
      <c r="BLE463" s="22">
        <v>100</v>
      </c>
      <c r="BLF463" s="19"/>
      <c r="BLG463" s="19"/>
      <c r="BLH463" s="19">
        <v>96</v>
      </c>
      <c r="BLI463" s="13"/>
      <c r="BLJ463" s="13"/>
      <c r="BLK463" s="13">
        <v>144</v>
      </c>
      <c r="BLL463" s="13"/>
      <c r="BLM463" s="13">
        <v>180</v>
      </c>
      <c r="BLN463" s="13">
        <v>187</v>
      </c>
    </row>
    <row r="464" spans="1:7 1184:1678">
      <c r="A464" s="7" t="s">
        <v>1426</v>
      </c>
      <c r="B464" s="8">
        <v>472</v>
      </c>
      <c r="C464" s="7" t="s">
        <v>40</v>
      </c>
      <c r="D464" s="7" t="s">
        <v>1427</v>
      </c>
      <c r="E464" s="7" t="s">
        <v>1428</v>
      </c>
      <c r="F464" s="7"/>
      <c r="G464" s="7">
        <v>250</v>
      </c>
      <c r="ASN464" s="19"/>
      <c r="ASO464" s="19"/>
      <c r="ASP464" s="19"/>
      <c r="ASQ464" s="19"/>
      <c r="ASR464" s="19"/>
      <c r="ASS464" s="19"/>
      <c r="AST464" s="19"/>
      <c r="ASU464" s="19"/>
      <c r="ASV464" s="19"/>
      <c r="ASW464" s="19"/>
      <c r="ASX464" s="19"/>
      <c r="ASY464" s="19"/>
      <c r="ASZ464" s="19"/>
      <c r="ATA464" s="19"/>
      <c r="ATB464" s="19"/>
      <c r="ATC464" s="19"/>
      <c r="ATD464" s="19"/>
      <c r="ATE464" s="19"/>
      <c r="ATF464" s="19"/>
      <c r="ATG464" s="19"/>
      <c r="ATH464" s="19"/>
      <c r="ATI464" s="19"/>
      <c r="ATJ464" s="19"/>
      <c r="ATK464" s="19"/>
      <c r="ATL464" s="19"/>
      <c r="ATM464" s="19"/>
      <c r="ATN464" s="19"/>
      <c r="ATO464" s="19"/>
      <c r="ATP464" s="19"/>
      <c r="ATQ464" s="19"/>
      <c r="ATR464" s="19"/>
      <c r="ATS464" s="19"/>
      <c r="ATT464" s="19"/>
      <c r="ATU464" s="21"/>
      <c r="ATV464" s="21"/>
      <c r="ATW464" s="21"/>
      <c r="ATX464" s="19"/>
      <c r="ATY464" s="19"/>
      <c r="ATZ464" s="19"/>
      <c r="AUA464" s="19"/>
      <c r="AUB464" s="19"/>
      <c r="AUC464" s="19"/>
      <c r="AUD464" s="19"/>
      <c r="AUE464" s="19"/>
      <c r="AUF464" s="19"/>
      <c r="AUG464" s="19"/>
      <c r="AUH464" s="19"/>
      <c r="AUI464" s="19"/>
      <c r="AUJ464" s="19"/>
      <c r="AUK464" s="19"/>
      <c r="AUL464" s="19"/>
      <c r="AUM464" s="19"/>
      <c r="AUN464" s="19"/>
      <c r="AUO464" s="19"/>
      <c r="AUP464" s="19"/>
      <c r="AUQ464" s="19"/>
      <c r="AUR464" s="19"/>
      <c r="AUS464" s="19"/>
      <c r="AUT464" s="19"/>
      <c r="AUU464" s="19"/>
      <c r="AUV464" s="19"/>
      <c r="AUW464" s="19"/>
      <c r="AUX464" s="19"/>
      <c r="AUY464" s="19"/>
      <c r="AUZ464" s="19"/>
      <c r="AVA464" s="19"/>
      <c r="AVB464" s="19"/>
      <c r="AVC464" s="19"/>
      <c r="AVD464" s="19"/>
      <c r="AVE464" s="21"/>
      <c r="AVF464" s="21"/>
      <c r="AVG464" s="21"/>
      <c r="AVH464" s="19"/>
      <c r="AVI464" s="19"/>
      <c r="AVJ464" s="19"/>
      <c r="AVK464" s="19"/>
      <c r="AVL464" s="19"/>
      <c r="AVM464" s="19"/>
      <c r="AVN464" s="19"/>
      <c r="AVO464" s="19"/>
      <c r="AVP464" s="22"/>
      <c r="AVQ464" s="19"/>
      <c r="AVR464" s="19"/>
      <c r="AVS464" s="19"/>
      <c r="AVT464" s="19"/>
      <c r="AVU464" s="19"/>
      <c r="AVV464" s="19"/>
      <c r="AVW464" s="19"/>
      <c r="AVX464" s="19"/>
      <c r="AVY464" s="22"/>
      <c r="AVZ464" s="19"/>
      <c r="AWA464" s="19"/>
      <c r="AWB464" s="19"/>
      <c r="AWC464" s="19"/>
      <c r="AWD464" s="19"/>
      <c r="AWE464" s="19"/>
      <c r="AWF464" s="19"/>
      <c r="AWG464" s="19"/>
      <c r="AWH464" s="22"/>
      <c r="AWI464" s="19"/>
      <c r="AWJ464" s="19"/>
      <c r="AWK464" s="19"/>
      <c r="AWL464" s="19"/>
      <c r="AWM464" s="19"/>
      <c r="AWN464" s="19"/>
      <c r="AWO464" s="21"/>
      <c r="AWP464" s="21"/>
      <c r="AWQ464" s="21"/>
      <c r="AWR464" s="19"/>
      <c r="AWS464" s="19"/>
      <c r="AWT464" s="19"/>
      <c r="AWU464" s="19"/>
      <c r="AWV464" s="19"/>
      <c r="AWW464" s="19"/>
      <c r="AWX464" s="19"/>
      <c r="AWY464" s="19"/>
      <c r="AWZ464" s="22"/>
      <c r="AXA464" s="19"/>
      <c r="AXB464" s="19"/>
      <c r="AXC464" s="19"/>
      <c r="AXD464" s="19"/>
      <c r="AXE464" s="19"/>
      <c r="AXF464" s="19"/>
      <c r="AXG464" s="19"/>
      <c r="AXH464" s="19"/>
      <c r="AXI464" s="22"/>
      <c r="AXJ464" s="19"/>
      <c r="AXK464" s="19"/>
      <c r="AXL464" s="19"/>
      <c r="AXM464" s="19"/>
      <c r="AXN464" s="19"/>
      <c r="AXO464" s="19"/>
      <c r="AXP464" s="19"/>
      <c r="AXQ464" s="19"/>
      <c r="AXR464" s="22"/>
      <c r="AXS464" s="19"/>
      <c r="AXT464" s="19"/>
      <c r="AXU464" s="19"/>
      <c r="AXV464" s="19"/>
      <c r="AXW464" s="19"/>
      <c r="AXX464" s="19"/>
      <c r="AXY464" s="21"/>
      <c r="AXZ464" s="21"/>
      <c r="AYA464" s="21"/>
      <c r="AYB464" s="22"/>
      <c r="AYC464" s="22"/>
      <c r="AYD464" s="22"/>
      <c r="AYE464" s="22"/>
      <c r="AYF464" s="22"/>
      <c r="AYG464" s="22"/>
      <c r="AYH464" s="22"/>
      <c r="AYI464" s="22"/>
      <c r="AYJ464" s="22"/>
      <c r="AYK464" s="22"/>
      <c r="AYL464" s="22"/>
      <c r="AYM464" s="22"/>
      <c r="AYN464" s="22"/>
      <c r="AYO464" s="22"/>
      <c r="AYP464" s="22"/>
      <c r="AYQ464" s="22"/>
      <c r="AYR464" s="22"/>
      <c r="AYS464" s="22"/>
      <c r="AYT464" s="22"/>
      <c r="AYU464" s="22"/>
      <c r="AYV464" s="22"/>
      <c r="AYW464" s="22"/>
      <c r="AYX464" s="22"/>
      <c r="AYY464" s="22"/>
      <c r="AYZ464" s="22"/>
      <c r="AZA464" s="22"/>
      <c r="AZB464" s="22"/>
      <c r="AZC464" s="22"/>
      <c r="AZD464" s="22"/>
      <c r="AZE464" s="22"/>
      <c r="AZF464" s="22"/>
      <c r="AZG464" s="22"/>
      <c r="AZH464" s="22"/>
      <c r="AZI464" s="21"/>
      <c r="AZJ464" s="21"/>
      <c r="AZK464" s="21"/>
      <c r="AZL464" s="19"/>
      <c r="AZM464" s="19"/>
      <c r="AZN464" s="19"/>
      <c r="AZO464" s="19"/>
      <c r="AZP464" s="19"/>
      <c r="AZQ464" s="19"/>
      <c r="AZR464" s="19"/>
      <c r="AZS464" s="19"/>
      <c r="AZT464" s="19"/>
      <c r="AZU464" s="19"/>
      <c r="AZV464" s="19"/>
      <c r="AZW464" s="19"/>
      <c r="AZX464" s="19"/>
      <c r="AZY464" s="19"/>
      <c r="AZZ464" s="19"/>
      <c r="BAA464" s="22"/>
      <c r="BAB464" s="22"/>
      <c r="BAC464" s="22"/>
      <c r="BAD464" s="19"/>
      <c r="BAE464" s="19"/>
      <c r="BAF464" s="19"/>
      <c r="BAG464" s="19"/>
      <c r="BAH464" s="19"/>
      <c r="BAI464" s="19"/>
      <c r="BAJ464" s="19"/>
      <c r="BAK464" s="19"/>
      <c r="BAL464" s="19"/>
      <c r="BAM464" s="19"/>
      <c r="BAN464" s="19"/>
      <c r="BAO464" s="19"/>
      <c r="BAP464" s="22"/>
      <c r="BAQ464" s="22"/>
      <c r="BAR464" s="22"/>
      <c r="BAS464" s="21">
        <v>424</v>
      </c>
      <c r="BAT464" s="21"/>
      <c r="BAU464" s="21"/>
      <c r="BAV464" s="19"/>
      <c r="BAW464" s="19"/>
      <c r="BAX464" s="19"/>
      <c r="BAY464" s="19"/>
      <c r="BAZ464" s="19"/>
      <c r="BBA464" s="19"/>
      <c r="BBB464" s="22"/>
      <c r="BBC464" s="22"/>
      <c r="BBD464" s="22"/>
      <c r="BBE464" s="19"/>
      <c r="BBF464" s="19"/>
      <c r="BBG464" s="19"/>
      <c r="BBH464" s="19"/>
      <c r="BBI464" s="19"/>
      <c r="BBJ464" s="19"/>
      <c r="BBK464" s="19"/>
      <c r="BBL464" s="19"/>
      <c r="BBM464" s="19"/>
      <c r="BBN464" s="19"/>
      <c r="BBO464" s="19"/>
      <c r="BBP464" s="19"/>
      <c r="BBQ464" s="19"/>
      <c r="BBR464" s="19"/>
      <c r="BBS464" s="19"/>
      <c r="BBT464" s="19"/>
      <c r="BBU464" s="19"/>
      <c r="BBV464" s="19"/>
      <c r="BBW464" s="19"/>
      <c r="BBX464" s="19"/>
      <c r="BBY464" s="19"/>
      <c r="BBZ464" s="19"/>
      <c r="BCA464" s="19"/>
      <c r="BCB464" s="19"/>
      <c r="BCC464" s="21">
        <v>433</v>
      </c>
      <c r="BCD464" s="21"/>
      <c r="BCE464" s="21"/>
      <c r="BCF464" s="19"/>
      <c r="BCG464" s="19"/>
      <c r="BCH464" s="19"/>
      <c r="BCI464" s="19"/>
      <c r="BCJ464" s="19"/>
      <c r="BCK464" s="19"/>
      <c r="BCL464" s="22"/>
      <c r="BCM464" s="22"/>
      <c r="BCN464" s="22"/>
      <c r="BCO464" s="19"/>
      <c r="BCP464" s="19"/>
      <c r="BCQ464" s="19"/>
      <c r="BCR464" s="19"/>
      <c r="BCS464" s="19"/>
      <c r="BCT464" s="19"/>
      <c r="BCU464" s="22"/>
      <c r="BCV464" s="22"/>
      <c r="BCW464" s="22"/>
      <c r="BCX464" s="19"/>
      <c r="BCY464" s="19"/>
      <c r="BCZ464" s="19"/>
      <c r="BDA464" s="19"/>
      <c r="BDB464" s="19"/>
      <c r="BDC464" s="19"/>
      <c r="BDD464" s="22"/>
      <c r="BDE464" s="22"/>
      <c r="BDF464" s="22"/>
      <c r="BDG464" s="19"/>
      <c r="BDH464" s="19"/>
      <c r="BDI464" s="19"/>
      <c r="BDJ464" s="19"/>
      <c r="BDK464" s="19"/>
      <c r="BDL464" s="19"/>
      <c r="BDM464" s="21">
        <v>433</v>
      </c>
      <c r="BDN464" s="21"/>
      <c r="BDO464" s="21"/>
      <c r="BDP464" s="19"/>
      <c r="BDQ464" s="19"/>
      <c r="BDR464" s="19"/>
      <c r="BDS464" s="19"/>
      <c r="BDT464" s="19"/>
      <c r="BDU464" s="19"/>
      <c r="BDV464" s="22"/>
      <c r="BDW464" s="22"/>
      <c r="BDX464" s="22"/>
      <c r="BDY464" s="19"/>
      <c r="BDZ464" s="19"/>
      <c r="BEA464" s="19"/>
      <c r="BEB464" s="19"/>
      <c r="BEC464" s="19"/>
      <c r="BED464" s="19"/>
      <c r="BEE464" s="22"/>
      <c r="BEF464" s="22"/>
      <c r="BEG464" s="22"/>
      <c r="BEH464" s="19"/>
      <c r="BEI464" s="19"/>
      <c r="BEJ464" s="19"/>
      <c r="BEK464" s="19"/>
      <c r="BEL464" s="19"/>
      <c r="BEM464" s="19"/>
      <c r="BEN464" s="22"/>
      <c r="BEO464" s="22"/>
      <c r="BEP464" s="22"/>
      <c r="BEQ464" s="19"/>
      <c r="BER464" s="19"/>
      <c r="BES464" s="19"/>
      <c r="BET464" s="19"/>
      <c r="BEU464" s="19"/>
      <c r="BEV464" s="19"/>
      <c r="BEW464" s="21">
        <v>437</v>
      </c>
      <c r="BEX464" s="21">
        <v>439</v>
      </c>
      <c r="BEY464" s="21"/>
      <c r="BEZ464" s="19"/>
      <c r="BFA464" s="19"/>
      <c r="BFB464" s="19"/>
      <c r="BFC464" s="19"/>
      <c r="BFD464" s="19"/>
      <c r="BFE464" s="19"/>
      <c r="BFF464" s="22"/>
      <c r="BFG464" s="22"/>
      <c r="BFH464" s="22"/>
      <c r="BFI464" s="19"/>
      <c r="BFJ464" s="19"/>
      <c r="BFK464" s="19"/>
      <c r="BFL464" s="19"/>
      <c r="BFM464" s="19"/>
      <c r="BFN464" s="19"/>
      <c r="BFO464" s="22"/>
      <c r="BFP464" s="22"/>
      <c r="BFQ464" s="22"/>
      <c r="BFR464" s="19"/>
      <c r="BFS464" s="19"/>
      <c r="BFT464" s="19"/>
      <c r="BFU464" s="19"/>
      <c r="BFV464" s="19"/>
      <c r="BFW464" s="19"/>
      <c r="BFX464" s="22"/>
      <c r="BFY464" s="22"/>
      <c r="BFZ464" s="22"/>
      <c r="BGA464" s="19"/>
      <c r="BGB464" s="19"/>
      <c r="BGC464" s="19"/>
      <c r="BGD464" s="19"/>
      <c r="BGE464" s="19"/>
      <c r="BGF464" s="19"/>
      <c r="BGG464" s="23">
        <v>400</v>
      </c>
      <c r="BGH464" s="23"/>
      <c r="BGI464" s="23"/>
      <c r="BGJ464" s="19"/>
      <c r="BGK464" s="19"/>
      <c r="BGL464" s="19"/>
      <c r="BGM464" s="19"/>
      <c r="BGN464" s="19"/>
      <c r="BGO464" s="19"/>
      <c r="BGP464" s="22"/>
      <c r="BGQ464" s="22"/>
      <c r="BGR464" s="22"/>
      <c r="BGS464" s="19"/>
      <c r="BGT464" s="19"/>
      <c r="BGU464" s="19"/>
      <c r="BGV464" s="19"/>
      <c r="BGW464" s="19"/>
      <c r="BGX464" s="19"/>
      <c r="BGY464" s="22"/>
      <c r="BGZ464" s="22"/>
      <c r="BHA464" s="22"/>
      <c r="BHB464" s="19"/>
      <c r="BHC464" s="19"/>
      <c r="BHD464" s="19"/>
      <c r="BHE464" s="19"/>
      <c r="BHF464" s="19"/>
      <c r="BHG464" s="19"/>
      <c r="BHH464" s="22"/>
      <c r="BHI464" s="22"/>
      <c r="BHJ464" s="22"/>
      <c r="BHK464" s="19"/>
      <c r="BHL464" s="19"/>
      <c r="BHM464" s="19"/>
      <c r="BHN464" s="19"/>
      <c r="BHO464" s="19"/>
      <c r="BHP464" s="19"/>
      <c r="BHQ464" s="21"/>
      <c r="BHR464" s="21"/>
      <c r="BHS464" s="21"/>
      <c r="BHT464" s="19"/>
      <c r="BHU464" s="19"/>
      <c r="BHV464" s="19"/>
      <c r="BHW464" s="19"/>
      <c r="BHX464" s="19"/>
      <c r="BHY464" s="19"/>
      <c r="BHZ464" s="22"/>
      <c r="BIA464" s="22"/>
      <c r="BIB464" s="22"/>
      <c r="BIC464" s="19"/>
      <c r="BID464" s="19"/>
      <c r="BIE464" s="19"/>
      <c r="BIF464" s="19"/>
      <c r="BIG464" s="19"/>
      <c r="BIH464" s="19"/>
      <c r="BII464" s="22"/>
      <c r="BIJ464" s="22"/>
      <c r="BIK464" s="22"/>
      <c r="BIL464" s="19"/>
      <c r="BIM464" s="19"/>
      <c r="BIN464" s="19"/>
      <c r="BIO464" s="19"/>
      <c r="BIP464" s="19"/>
      <c r="BIQ464" s="19"/>
      <c r="BIR464" s="22"/>
      <c r="BIS464" s="22"/>
      <c r="BIT464" s="22"/>
      <c r="BIU464" s="19"/>
      <c r="BIV464" s="19"/>
      <c r="BIW464" s="19"/>
      <c r="BIX464" s="19"/>
      <c r="BIY464" s="19"/>
      <c r="BIZ464" s="19"/>
      <c r="BJA464" s="21"/>
      <c r="BJB464" s="21"/>
      <c r="BJC464" s="21"/>
      <c r="BJD464" s="19"/>
      <c r="BJE464" s="19"/>
      <c r="BJF464" s="19"/>
      <c r="BJG464" s="19"/>
      <c r="BJH464" s="19"/>
      <c r="BJI464" s="19"/>
      <c r="BJJ464" s="22"/>
      <c r="BJK464" s="22"/>
      <c r="BJL464" s="22"/>
      <c r="BJM464" s="19"/>
      <c r="BJN464" s="19"/>
      <c r="BJO464" s="19"/>
      <c r="BJP464" s="19"/>
      <c r="BJQ464" s="19"/>
      <c r="BJR464" s="19"/>
      <c r="BJS464" s="22"/>
      <c r="BJT464" s="22"/>
      <c r="BJU464" s="22"/>
      <c r="BJV464" s="19"/>
      <c r="BJW464" s="19"/>
      <c r="BJX464" s="19"/>
      <c r="BJY464" s="19"/>
      <c r="BJZ464" s="19"/>
      <c r="BKA464" s="19"/>
      <c r="BKB464" s="22"/>
      <c r="BKC464" s="22"/>
      <c r="BKD464" s="22"/>
      <c r="BKE464" s="19"/>
      <c r="BKF464" s="19"/>
      <c r="BKG464" s="19"/>
      <c r="BKH464" s="19"/>
      <c r="BKI464" s="19"/>
      <c r="BKJ464" s="19"/>
      <c r="BKK464" s="21"/>
      <c r="BKL464" s="21"/>
      <c r="BKM464" s="21"/>
      <c r="BKN464" s="19"/>
      <c r="BKO464" s="22"/>
      <c r="BKP464" s="19"/>
      <c r="BKQ464" s="19"/>
      <c r="BKR464" s="19"/>
      <c r="BKS464" s="19"/>
      <c r="BKT464" s="22"/>
      <c r="BKU464" s="22"/>
      <c r="BKV464" s="22"/>
      <c r="BKW464" s="19"/>
      <c r="BKX464" s="19"/>
      <c r="BKY464" s="19"/>
      <c r="BKZ464" s="19"/>
      <c r="BLA464" s="19"/>
      <c r="BLB464" s="19"/>
      <c r="BLC464" s="19"/>
      <c r="BLD464" s="19"/>
      <c r="BLE464" s="22"/>
      <c r="BLF464" s="19"/>
      <c r="BLG464" s="19"/>
      <c r="BLH464" s="19"/>
      <c r="BLI464" s="13"/>
      <c r="BLJ464" s="13"/>
      <c r="BLK464" s="13"/>
      <c r="BLL464" s="13"/>
      <c r="BLM464" s="13"/>
      <c r="BLN464" s="13"/>
    </row>
    <row r="465" spans="1:7 1184:1678">
      <c r="A465" s="7" t="s">
        <v>1429</v>
      </c>
      <c r="B465" s="8">
        <v>473</v>
      </c>
      <c r="C465" s="7" t="s">
        <v>8</v>
      </c>
      <c r="D465" s="7" t="s">
        <v>1430</v>
      </c>
      <c r="E465" s="7" t="s">
        <v>1431</v>
      </c>
      <c r="F465" s="7"/>
      <c r="G465" s="7">
        <v>100</v>
      </c>
      <c r="ASN465" s="19"/>
      <c r="ASO465" s="19"/>
      <c r="ASP465" s="19"/>
      <c r="ASQ465" s="19"/>
      <c r="ASR465" s="19"/>
      <c r="ASS465" s="19"/>
      <c r="AST465" s="19"/>
      <c r="ASU465" s="19"/>
      <c r="ASV465" s="19"/>
      <c r="ASW465" s="19"/>
      <c r="ASX465" s="19"/>
      <c r="ASY465" s="19"/>
      <c r="ASZ465" s="19"/>
      <c r="ATA465" s="19"/>
      <c r="ATB465" s="19"/>
      <c r="ATC465" s="19"/>
      <c r="ATD465" s="19"/>
      <c r="ATE465" s="19"/>
      <c r="ATF465" s="19"/>
      <c r="ATG465" s="19"/>
      <c r="ATH465" s="19"/>
      <c r="ATI465" s="19"/>
      <c r="ATJ465" s="19"/>
      <c r="ATK465" s="19"/>
      <c r="ATL465" s="19"/>
      <c r="ATM465" s="19"/>
      <c r="ATN465" s="19"/>
      <c r="ATO465" s="19"/>
      <c r="ATP465" s="19"/>
      <c r="ATQ465" s="19"/>
      <c r="ATR465" s="19"/>
      <c r="ATS465" s="19"/>
      <c r="ATT465" s="19"/>
      <c r="ATU465" s="21"/>
      <c r="ATV465" s="21"/>
      <c r="ATW465" s="21"/>
      <c r="ATX465" s="19"/>
      <c r="ATY465" s="19"/>
      <c r="ATZ465" s="19"/>
      <c r="AUA465" s="19"/>
      <c r="AUB465" s="19"/>
      <c r="AUC465" s="19"/>
      <c r="AUD465" s="19"/>
      <c r="AUE465" s="19"/>
      <c r="AUF465" s="19"/>
      <c r="AUG465" s="19"/>
      <c r="AUH465" s="19"/>
      <c r="AUI465" s="19"/>
      <c r="AUJ465" s="19"/>
      <c r="AUK465" s="19"/>
      <c r="AUL465" s="19"/>
      <c r="AUM465" s="19"/>
      <c r="AUN465" s="19"/>
      <c r="AUO465" s="19"/>
      <c r="AUP465" s="19"/>
      <c r="AUQ465" s="19"/>
      <c r="AUR465" s="19"/>
      <c r="AUS465" s="19"/>
      <c r="AUT465" s="19"/>
      <c r="AUU465" s="19"/>
      <c r="AUV465" s="19"/>
      <c r="AUW465" s="19"/>
      <c r="AUX465" s="19"/>
      <c r="AUY465" s="19"/>
      <c r="AUZ465" s="19"/>
      <c r="AVA465" s="19"/>
      <c r="AVB465" s="19"/>
      <c r="AVC465" s="19"/>
      <c r="AVD465" s="19"/>
      <c r="AVE465" s="21"/>
      <c r="AVF465" s="21"/>
      <c r="AVG465" s="21"/>
      <c r="AVH465" s="19"/>
      <c r="AVI465" s="19"/>
      <c r="AVJ465" s="19"/>
      <c r="AVK465" s="19"/>
      <c r="AVL465" s="19"/>
      <c r="AVM465" s="19"/>
      <c r="AVN465" s="19"/>
      <c r="AVO465" s="19"/>
      <c r="AVP465" s="22"/>
      <c r="AVQ465" s="19"/>
      <c r="AVR465" s="19"/>
      <c r="AVS465" s="19"/>
      <c r="AVT465" s="19"/>
      <c r="AVU465" s="19"/>
      <c r="AVV465" s="19"/>
      <c r="AVW465" s="19"/>
      <c r="AVX465" s="19"/>
      <c r="AVY465" s="22"/>
      <c r="AVZ465" s="19"/>
      <c r="AWA465" s="19"/>
      <c r="AWB465" s="19"/>
      <c r="AWC465" s="19"/>
      <c r="AWD465" s="19"/>
      <c r="AWE465" s="19"/>
      <c r="AWF465" s="19"/>
      <c r="AWG465" s="19"/>
      <c r="AWH465" s="22"/>
      <c r="AWI465" s="19"/>
      <c r="AWJ465" s="19"/>
      <c r="AWK465" s="19"/>
      <c r="AWL465" s="19"/>
      <c r="AWM465" s="19"/>
      <c r="AWN465" s="19"/>
      <c r="AWO465" s="21"/>
      <c r="AWP465" s="21"/>
      <c r="AWQ465" s="21"/>
      <c r="AWR465" s="19"/>
      <c r="AWS465" s="19"/>
      <c r="AWT465" s="19"/>
      <c r="AWU465" s="19"/>
      <c r="AWV465" s="19"/>
      <c r="AWW465" s="19"/>
      <c r="AWX465" s="19"/>
      <c r="AWY465" s="19"/>
      <c r="AWZ465" s="22"/>
      <c r="AXA465" s="19"/>
      <c r="AXB465" s="19"/>
      <c r="AXC465" s="19"/>
      <c r="AXD465" s="19"/>
      <c r="AXE465" s="19"/>
      <c r="AXF465" s="19"/>
      <c r="AXG465" s="19"/>
      <c r="AXH465" s="19"/>
      <c r="AXI465" s="22"/>
      <c r="AXJ465" s="19"/>
      <c r="AXK465" s="19"/>
      <c r="AXL465" s="19"/>
      <c r="AXM465" s="19"/>
      <c r="AXN465" s="19"/>
      <c r="AXO465" s="19"/>
      <c r="AXP465" s="19"/>
      <c r="AXQ465" s="19"/>
      <c r="AXR465" s="22"/>
      <c r="AXS465" s="19"/>
      <c r="AXT465" s="19"/>
      <c r="AXU465" s="19"/>
      <c r="AXV465" s="19"/>
      <c r="AXW465" s="19"/>
      <c r="AXX465" s="19"/>
      <c r="AXY465" s="21"/>
      <c r="AXZ465" s="21"/>
      <c r="AYA465" s="21"/>
      <c r="AYB465" s="22"/>
      <c r="AYC465" s="22"/>
      <c r="AYD465" s="22"/>
      <c r="AYE465" s="22"/>
      <c r="AYF465" s="22"/>
      <c r="AYG465" s="22"/>
      <c r="AYH465" s="22"/>
      <c r="AYI465" s="22"/>
      <c r="AYJ465" s="22"/>
      <c r="AYK465" s="22"/>
      <c r="AYL465" s="22"/>
      <c r="AYM465" s="22"/>
      <c r="AYN465" s="22"/>
      <c r="AYO465" s="22"/>
      <c r="AYP465" s="22"/>
      <c r="AYQ465" s="22"/>
      <c r="AYR465" s="22"/>
      <c r="AYS465" s="22"/>
      <c r="AYT465" s="22"/>
      <c r="AYU465" s="22"/>
      <c r="AYV465" s="22"/>
      <c r="AYW465" s="22"/>
      <c r="AYX465" s="22"/>
      <c r="AYY465" s="22"/>
      <c r="AYZ465" s="22"/>
      <c r="AZA465" s="22"/>
      <c r="AZB465" s="22"/>
      <c r="AZC465" s="22"/>
      <c r="AZD465" s="22"/>
      <c r="AZE465" s="22"/>
      <c r="AZF465" s="22"/>
      <c r="AZG465" s="22"/>
      <c r="AZH465" s="22"/>
      <c r="AZI465" s="21"/>
      <c r="AZJ465" s="21"/>
      <c r="AZK465" s="21"/>
      <c r="AZL465" s="19"/>
      <c r="AZM465" s="19"/>
      <c r="AZN465" s="19"/>
      <c r="AZO465" s="19"/>
      <c r="AZP465" s="19"/>
      <c r="AZQ465" s="19"/>
      <c r="AZR465" s="19"/>
      <c r="AZS465" s="19"/>
      <c r="AZT465" s="19"/>
      <c r="AZU465" s="19"/>
      <c r="AZV465" s="19"/>
      <c r="AZW465" s="19"/>
      <c r="AZX465" s="19"/>
      <c r="AZY465" s="19"/>
      <c r="AZZ465" s="19"/>
      <c r="BAA465" s="22"/>
      <c r="BAB465" s="22"/>
      <c r="BAC465" s="22"/>
      <c r="BAD465" s="19"/>
      <c r="BAE465" s="19"/>
      <c r="BAF465" s="19"/>
      <c r="BAG465" s="19"/>
      <c r="BAH465" s="19"/>
      <c r="BAI465" s="19"/>
      <c r="BAJ465" s="19"/>
      <c r="BAK465" s="19"/>
      <c r="BAL465" s="19"/>
      <c r="BAM465" s="19"/>
      <c r="BAN465" s="19"/>
      <c r="BAO465" s="19"/>
      <c r="BAP465" s="22"/>
      <c r="BAQ465" s="22"/>
      <c r="BAR465" s="22"/>
      <c r="BAS465" s="21">
        <v>125</v>
      </c>
      <c r="BAT465" s="21"/>
      <c r="BAU465" s="21"/>
      <c r="BAV465" s="19"/>
      <c r="BAW465" s="19"/>
      <c r="BAX465" s="19"/>
      <c r="BAY465" s="19"/>
      <c r="BAZ465" s="19"/>
      <c r="BBA465" s="19"/>
      <c r="BBB465" s="22"/>
      <c r="BBC465" s="22"/>
      <c r="BBD465" s="22"/>
      <c r="BBE465" s="19"/>
      <c r="BBF465" s="19">
        <v>140</v>
      </c>
      <c r="BBG465" s="19"/>
      <c r="BBH465" s="19"/>
      <c r="BBI465" s="19"/>
      <c r="BBJ465" s="19"/>
      <c r="BBK465" s="19"/>
      <c r="BBL465" s="19"/>
      <c r="BBM465" s="19"/>
      <c r="BBN465" s="19"/>
      <c r="BBO465" s="19"/>
      <c r="BBP465" s="19"/>
      <c r="BBQ465" s="19"/>
      <c r="BBR465" s="19"/>
      <c r="BBS465" s="19"/>
      <c r="BBT465" s="19"/>
      <c r="BBU465" s="19"/>
      <c r="BBV465" s="19"/>
      <c r="BBW465" s="19"/>
      <c r="BBX465" s="19"/>
      <c r="BBY465" s="19"/>
      <c r="BBZ465" s="19"/>
      <c r="BCA465" s="19"/>
      <c r="BCB465" s="19"/>
      <c r="BCC465" s="21"/>
      <c r="BCD465" s="21"/>
      <c r="BCE465" s="21"/>
      <c r="BCF465" s="19"/>
      <c r="BCG465" s="19"/>
      <c r="BCH465" s="19"/>
      <c r="BCI465" s="19"/>
      <c r="BCJ465" s="19"/>
      <c r="BCK465" s="19"/>
      <c r="BCL465" s="22"/>
      <c r="BCM465" s="22"/>
      <c r="BCN465" s="22"/>
      <c r="BCO465" s="19"/>
      <c r="BCP465" s="19"/>
      <c r="BCQ465" s="19"/>
      <c r="BCR465" s="19"/>
      <c r="BCS465" s="19"/>
      <c r="BCT465" s="19"/>
      <c r="BCU465" s="22"/>
      <c r="BCV465" s="22"/>
      <c r="BCW465" s="22"/>
      <c r="BCX465" s="19"/>
      <c r="BCY465" s="19"/>
      <c r="BCZ465" s="19"/>
      <c r="BDA465" s="19"/>
      <c r="BDB465" s="19"/>
      <c r="BDC465" s="19"/>
      <c r="BDD465" s="22"/>
      <c r="BDE465" s="22"/>
      <c r="BDF465" s="22"/>
      <c r="BDG465" s="19"/>
      <c r="BDH465" s="19"/>
      <c r="BDI465" s="19"/>
      <c r="BDJ465" s="19"/>
      <c r="BDK465" s="19"/>
      <c r="BDL465" s="19"/>
      <c r="BDM465" s="21"/>
      <c r="BDN465" s="21"/>
      <c r="BDO465" s="21"/>
      <c r="BDP465" s="19"/>
      <c r="BDQ465" s="19"/>
      <c r="BDR465" s="19"/>
      <c r="BDS465" s="19"/>
      <c r="BDT465" s="19"/>
      <c r="BDU465" s="19"/>
      <c r="BDV465" s="22"/>
      <c r="BDW465" s="22"/>
      <c r="BDX465" s="22"/>
      <c r="BDY465" s="19"/>
      <c r="BDZ465" s="19"/>
      <c r="BEA465" s="19"/>
      <c r="BEB465" s="19"/>
      <c r="BEC465" s="19"/>
      <c r="BED465" s="19"/>
      <c r="BEE465" s="22"/>
      <c r="BEF465" s="22"/>
      <c r="BEG465" s="22"/>
      <c r="BEH465" s="19"/>
      <c r="BEI465" s="19"/>
      <c r="BEJ465" s="19"/>
      <c r="BEK465" s="19"/>
      <c r="BEL465" s="19"/>
      <c r="BEM465" s="19"/>
      <c r="BEN465" s="22"/>
      <c r="BEO465" s="22"/>
      <c r="BEP465" s="22"/>
      <c r="BEQ465" s="19"/>
      <c r="BER465" s="19"/>
      <c r="BES465" s="19"/>
      <c r="BET465" s="19"/>
      <c r="BEU465" s="19"/>
      <c r="BEV465" s="19"/>
      <c r="BEW465" s="21"/>
      <c r="BEX465" s="21"/>
      <c r="BEY465" s="21"/>
      <c r="BEZ465" s="19"/>
      <c r="BFA465" s="19"/>
      <c r="BFB465" s="19"/>
      <c r="BFC465" s="19"/>
      <c r="BFD465" s="19"/>
      <c r="BFE465" s="19">
        <v>70</v>
      </c>
      <c r="BFF465" s="22"/>
      <c r="BFG465" s="22"/>
      <c r="BFH465" s="22"/>
      <c r="BFI465" s="19"/>
      <c r="BFJ465" s="19"/>
      <c r="BFK465" s="19">
        <v>50</v>
      </c>
      <c r="BFL465" s="19"/>
      <c r="BFM465" s="19"/>
      <c r="BFN465" s="19"/>
      <c r="BFO465" s="22"/>
      <c r="BFP465" s="22"/>
      <c r="BFQ465" s="22"/>
      <c r="BFR465" s="19"/>
      <c r="BFS465" s="19"/>
      <c r="BFT465" s="19">
        <v>80</v>
      </c>
      <c r="BFU465" s="19"/>
      <c r="BFV465" s="19"/>
      <c r="BFW465" s="19"/>
      <c r="BFX465" s="22"/>
      <c r="BFY465" s="22"/>
      <c r="BFZ465" s="22">
        <v>63</v>
      </c>
      <c r="BGA465" s="19"/>
      <c r="BGB465" s="19"/>
      <c r="BGC465" s="19"/>
      <c r="BGD465" s="19"/>
      <c r="BGE465" s="19"/>
      <c r="BGF465" s="19"/>
      <c r="BGG465" s="23">
        <v>60</v>
      </c>
      <c r="BGH465" s="23"/>
      <c r="BGI465" s="23"/>
      <c r="BGJ465" s="19"/>
      <c r="BGK465" s="19"/>
      <c r="BGL465" s="19"/>
      <c r="BGM465" s="19"/>
      <c r="BGN465" s="19"/>
      <c r="BGO465" s="19">
        <v>75</v>
      </c>
      <c r="BGP465" s="22"/>
      <c r="BGQ465" s="22"/>
      <c r="BGR465" s="22"/>
      <c r="BGS465" s="19"/>
      <c r="BGT465" s="19"/>
      <c r="BGU465" s="19">
        <v>92</v>
      </c>
      <c r="BGV465" s="19"/>
      <c r="BGW465" s="19"/>
      <c r="BGX465" s="19">
        <v>74.5</v>
      </c>
      <c r="BGY465" s="22"/>
      <c r="BGZ465" s="22"/>
      <c r="BHA465" s="22"/>
      <c r="BHB465" s="19"/>
      <c r="BHC465" s="19"/>
      <c r="BHD465" s="19">
        <v>71.5</v>
      </c>
      <c r="BHE465" s="19"/>
      <c r="BHF465" s="19"/>
      <c r="BHG465" s="19">
        <v>83</v>
      </c>
      <c r="BHH465" s="22"/>
      <c r="BHI465" s="22"/>
      <c r="BHJ465" s="22"/>
      <c r="BHK465" s="19"/>
      <c r="BHL465" s="19"/>
      <c r="BHM465" s="19">
        <v>77</v>
      </c>
      <c r="BHN465" s="19"/>
      <c r="BHO465" s="19"/>
      <c r="BHP465" s="19">
        <v>85</v>
      </c>
      <c r="BHQ465" s="21">
        <v>85</v>
      </c>
      <c r="BHR465" s="21"/>
      <c r="BHS465" s="21"/>
      <c r="BHT465" s="19">
        <v>85.5</v>
      </c>
      <c r="BHU465" s="19">
        <v>79.5</v>
      </c>
      <c r="BHV465" s="19"/>
      <c r="BHW465" s="19">
        <v>125</v>
      </c>
      <c r="BHX465" s="19">
        <v>80</v>
      </c>
      <c r="BHY465" s="19"/>
      <c r="BHZ465" s="22">
        <v>120</v>
      </c>
      <c r="BIA465" s="22">
        <v>100</v>
      </c>
      <c r="BIB465" s="22"/>
      <c r="BIC465" s="19">
        <v>160</v>
      </c>
      <c r="BID465" s="19">
        <v>112.5</v>
      </c>
      <c r="BIE465" s="19"/>
      <c r="BIF465" s="19">
        <v>205</v>
      </c>
      <c r="BIG465" s="19">
        <v>132</v>
      </c>
      <c r="BIH465" s="19"/>
      <c r="BII465" s="22">
        <v>201.5</v>
      </c>
      <c r="BIJ465" s="22">
        <v>160</v>
      </c>
      <c r="BIK465" s="22"/>
      <c r="BIL465" s="19">
        <v>260.5</v>
      </c>
      <c r="BIM465" s="19">
        <v>180</v>
      </c>
      <c r="BIN465" s="19"/>
      <c r="BIO465" s="19">
        <v>268</v>
      </c>
      <c r="BIP465" s="19">
        <v>235</v>
      </c>
      <c r="BIQ465" s="19"/>
      <c r="BIR465" s="22">
        <v>265</v>
      </c>
      <c r="BIS465" s="22">
        <v>215</v>
      </c>
      <c r="BIT465" s="22"/>
      <c r="BIU465" s="19">
        <v>222</v>
      </c>
      <c r="BIV465" s="19">
        <v>195</v>
      </c>
      <c r="BIW465" s="19"/>
      <c r="BIX465" s="19">
        <v>264</v>
      </c>
      <c r="BIY465" s="19">
        <v>212</v>
      </c>
      <c r="BIZ465" s="19"/>
      <c r="BJA465" s="21">
        <v>249</v>
      </c>
      <c r="BJB465" s="21">
        <v>230</v>
      </c>
      <c r="BJC465" s="21"/>
      <c r="BJD465" s="19">
        <v>248</v>
      </c>
      <c r="BJE465" s="19">
        <v>229</v>
      </c>
      <c r="BJF465" s="19"/>
      <c r="BJG465" s="19">
        <v>267</v>
      </c>
      <c r="BJH465" s="19">
        <v>231</v>
      </c>
      <c r="BJI465" s="19"/>
      <c r="BJJ465" s="22">
        <v>290</v>
      </c>
      <c r="BJK465" s="22">
        <v>258</v>
      </c>
      <c r="BJL465" s="22"/>
      <c r="BJM465" s="19">
        <v>309</v>
      </c>
      <c r="BJN465" s="19">
        <v>269.5</v>
      </c>
      <c r="BJO465" s="19"/>
      <c r="BJP465" s="19">
        <v>302</v>
      </c>
      <c r="BJQ465" s="19">
        <v>260</v>
      </c>
      <c r="BJR465" s="19"/>
      <c r="BJS465" s="22">
        <v>288</v>
      </c>
      <c r="BJT465" s="22">
        <v>255</v>
      </c>
      <c r="BJU465" s="22"/>
      <c r="BJV465" s="19">
        <v>278</v>
      </c>
      <c r="BJW465" s="19">
        <v>261</v>
      </c>
      <c r="BJX465" s="19"/>
      <c r="BJY465" s="19">
        <v>415</v>
      </c>
      <c r="BJZ465" s="19">
        <v>275</v>
      </c>
      <c r="BKA465" s="19"/>
      <c r="BKB465" s="22">
        <v>510</v>
      </c>
      <c r="BKC465" s="22">
        <v>390</v>
      </c>
      <c r="BKD465" s="22"/>
      <c r="BKE465" s="19">
        <v>500</v>
      </c>
      <c r="BKF465" s="19">
        <v>454</v>
      </c>
      <c r="BKG465" s="19"/>
      <c r="BKH465" s="19">
        <v>475.5</v>
      </c>
      <c r="BKI465" s="19">
        <v>395</v>
      </c>
      <c r="BKJ465" s="19"/>
      <c r="BKK465" s="21">
        <v>440</v>
      </c>
      <c r="BKL465" s="21">
        <v>398</v>
      </c>
      <c r="BKM465" s="21"/>
      <c r="BKN465" s="19"/>
      <c r="BKO465" s="22"/>
      <c r="BKP465" s="19"/>
      <c r="BKQ465" s="19"/>
      <c r="BKR465" s="19"/>
      <c r="BKS465" s="19"/>
      <c r="BKT465" s="22"/>
      <c r="BKU465" s="22"/>
      <c r="BKV465" s="22">
        <v>343</v>
      </c>
      <c r="BKW465" s="19"/>
      <c r="BKX465" s="19"/>
      <c r="BKY465" s="19">
        <v>114</v>
      </c>
      <c r="BKZ465" s="19"/>
      <c r="BLA465" s="19"/>
      <c r="BLB465" s="19">
        <v>106</v>
      </c>
      <c r="BLC465" s="19"/>
      <c r="BLD465" s="19"/>
      <c r="BLE465" s="22">
        <v>115.5</v>
      </c>
      <c r="BLF465" s="19"/>
      <c r="BLG465" s="19"/>
      <c r="BLH465" s="19">
        <v>103</v>
      </c>
      <c r="BLI465" s="13"/>
      <c r="BLJ465" s="13"/>
      <c r="BLK465" s="13">
        <v>203.25</v>
      </c>
      <c r="BLL465" s="13"/>
      <c r="BLM465" s="13"/>
      <c r="BLN465" s="13">
        <v>260</v>
      </c>
    </row>
    <row r="466" spans="1:7 1184:1678">
      <c r="A466" s="7" t="s">
        <v>1432</v>
      </c>
      <c r="B466" s="8">
        <v>474</v>
      </c>
      <c r="C466" s="7" t="s">
        <v>8</v>
      </c>
      <c r="D466" s="7" t="s">
        <v>1433</v>
      </c>
      <c r="E466" s="7" t="s">
        <v>2000</v>
      </c>
      <c r="F466" s="7"/>
      <c r="G466" s="7">
        <v>100</v>
      </c>
      <c r="ASN466" s="19"/>
      <c r="ASO466" s="19"/>
      <c r="ASP466" s="19"/>
      <c r="ASQ466" s="19"/>
      <c r="ASR466" s="19"/>
      <c r="ASS466" s="19"/>
      <c r="AST466" s="19"/>
      <c r="ASU466" s="19"/>
      <c r="ASV466" s="19"/>
      <c r="ASW466" s="19"/>
      <c r="ASX466" s="19"/>
      <c r="ASY466" s="19"/>
      <c r="ASZ466" s="19"/>
      <c r="ATA466" s="19"/>
      <c r="ATB466" s="19"/>
      <c r="ATC466" s="19"/>
      <c r="ATD466" s="19"/>
      <c r="ATE466" s="19"/>
      <c r="ATF466" s="19"/>
      <c r="ATG466" s="19"/>
      <c r="ATH466" s="19"/>
      <c r="ATI466" s="19"/>
      <c r="ATJ466" s="19"/>
      <c r="ATK466" s="19"/>
      <c r="ATL466" s="19"/>
      <c r="ATM466" s="19"/>
      <c r="ATN466" s="19"/>
      <c r="ATO466" s="19"/>
      <c r="ATP466" s="19"/>
      <c r="ATQ466" s="19"/>
      <c r="ATR466" s="19"/>
      <c r="ATS466" s="19"/>
      <c r="ATT466" s="19"/>
      <c r="ATU466" s="21"/>
      <c r="ATV466" s="21"/>
      <c r="ATW466" s="21"/>
      <c r="ATX466" s="19"/>
      <c r="ATY466" s="19"/>
      <c r="ATZ466" s="19"/>
      <c r="AUA466" s="19"/>
      <c r="AUB466" s="19"/>
      <c r="AUC466" s="19"/>
      <c r="AUD466" s="19"/>
      <c r="AUE466" s="19"/>
      <c r="AUF466" s="19"/>
      <c r="AUG466" s="19"/>
      <c r="AUH466" s="19"/>
      <c r="AUI466" s="19"/>
      <c r="AUJ466" s="19"/>
      <c r="AUK466" s="19"/>
      <c r="AUL466" s="19"/>
      <c r="AUM466" s="19"/>
      <c r="AUN466" s="19"/>
      <c r="AUO466" s="19"/>
      <c r="AUP466" s="19"/>
      <c r="AUQ466" s="19"/>
      <c r="AUR466" s="19"/>
      <c r="AUS466" s="19"/>
      <c r="AUT466" s="19"/>
      <c r="AUU466" s="19"/>
      <c r="AUV466" s="19"/>
      <c r="AUW466" s="19"/>
      <c r="AUX466" s="19"/>
      <c r="AUY466" s="19"/>
      <c r="AUZ466" s="19"/>
      <c r="AVA466" s="19"/>
      <c r="AVB466" s="19"/>
      <c r="AVC466" s="19"/>
      <c r="AVD466" s="19"/>
      <c r="AVE466" s="21"/>
      <c r="AVF466" s="21"/>
      <c r="AVG466" s="21"/>
      <c r="AVH466" s="19"/>
      <c r="AVI466" s="19"/>
      <c r="AVJ466" s="19"/>
      <c r="AVK466" s="19"/>
      <c r="AVL466" s="19"/>
      <c r="AVM466" s="19"/>
      <c r="AVN466" s="19"/>
      <c r="AVO466" s="19"/>
      <c r="AVP466" s="22"/>
      <c r="AVQ466" s="19"/>
      <c r="AVR466" s="19"/>
      <c r="AVS466" s="19"/>
      <c r="AVT466" s="19"/>
      <c r="AVU466" s="19"/>
      <c r="AVV466" s="19"/>
      <c r="AVW466" s="19"/>
      <c r="AVX466" s="19"/>
      <c r="AVY466" s="22"/>
      <c r="AVZ466" s="19"/>
      <c r="AWA466" s="19"/>
      <c r="AWB466" s="19"/>
      <c r="AWC466" s="19"/>
      <c r="AWD466" s="19"/>
      <c r="AWE466" s="19"/>
      <c r="AWF466" s="19"/>
      <c r="AWG466" s="19"/>
      <c r="AWH466" s="22"/>
      <c r="AWI466" s="19"/>
      <c r="AWJ466" s="19"/>
      <c r="AWK466" s="19"/>
      <c r="AWL466" s="19"/>
      <c r="AWM466" s="19"/>
      <c r="AWN466" s="19"/>
      <c r="AWO466" s="21"/>
      <c r="AWP466" s="21"/>
      <c r="AWQ466" s="21"/>
      <c r="AWR466" s="19"/>
      <c r="AWS466" s="19"/>
      <c r="AWT466" s="19"/>
      <c r="AWU466" s="19"/>
      <c r="AWV466" s="19"/>
      <c r="AWW466" s="19"/>
      <c r="AWX466" s="19"/>
      <c r="AWY466" s="19"/>
      <c r="AWZ466" s="22"/>
      <c r="AXA466" s="19"/>
      <c r="AXB466" s="19"/>
      <c r="AXC466" s="19"/>
      <c r="AXD466" s="19"/>
      <c r="AXE466" s="19"/>
      <c r="AXF466" s="19"/>
      <c r="AXG466" s="19"/>
      <c r="AXH466" s="19"/>
      <c r="AXI466" s="22"/>
      <c r="AXJ466" s="19"/>
      <c r="AXK466" s="19"/>
      <c r="AXL466" s="19"/>
      <c r="AXM466" s="19"/>
      <c r="AXN466" s="19"/>
      <c r="AXO466" s="19"/>
      <c r="AXP466" s="19"/>
      <c r="AXQ466" s="19"/>
      <c r="AXR466" s="22"/>
      <c r="AXS466" s="19"/>
      <c r="AXT466" s="19"/>
      <c r="AXU466" s="19"/>
      <c r="AXV466" s="19"/>
      <c r="AXW466" s="19"/>
      <c r="AXX466" s="19"/>
      <c r="AXY466" s="21"/>
      <c r="AXZ466" s="21"/>
      <c r="AYA466" s="21"/>
      <c r="AYB466" s="22"/>
      <c r="AYC466" s="22"/>
      <c r="AYD466" s="22"/>
      <c r="AYE466" s="22"/>
      <c r="AYF466" s="22"/>
      <c r="AYG466" s="22"/>
      <c r="AYH466" s="22"/>
      <c r="AYI466" s="22"/>
      <c r="AYJ466" s="22"/>
      <c r="AYK466" s="22"/>
      <c r="AYL466" s="22"/>
      <c r="AYM466" s="22"/>
      <c r="AYN466" s="22"/>
      <c r="AYO466" s="22"/>
      <c r="AYP466" s="22"/>
      <c r="AYQ466" s="22"/>
      <c r="AYR466" s="22"/>
      <c r="AYS466" s="22"/>
      <c r="AYT466" s="22"/>
      <c r="AYU466" s="22"/>
      <c r="AYV466" s="22"/>
      <c r="AYW466" s="22"/>
      <c r="AYX466" s="22"/>
      <c r="AYY466" s="22"/>
      <c r="AYZ466" s="22"/>
      <c r="AZA466" s="22"/>
      <c r="AZB466" s="22"/>
      <c r="AZC466" s="22"/>
      <c r="AZD466" s="22"/>
      <c r="AZE466" s="22"/>
      <c r="AZF466" s="22"/>
      <c r="AZG466" s="22"/>
      <c r="AZH466" s="22"/>
      <c r="AZI466" s="21"/>
      <c r="AZJ466" s="21"/>
      <c r="AZK466" s="21"/>
      <c r="AZL466" s="19"/>
      <c r="AZM466" s="19"/>
      <c r="AZN466" s="19"/>
      <c r="AZO466" s="19"/>
      <c r="AZP466" s="19"/>
      <c r="AZQ466" s="19"/>
      <c r="AZR466" s="19"/>
      <c r="AZS466" s="19"/>
      <c r="AZT466" s="19"/>
      <c r="AZU466" s="19"/>
      <c r="AZV466" s="19"/>
      <c r="AZW466" s="19"/>
      <c r="AZX466" s="19"/>
      <c r="AZY466" s="19"/>
      <c r="AZZ466" s="19"/>
      <c r="BAA466" s="22"/>
      <c r="BAB466" s="22"/>
      <c r="BAC466" s="22"/>
      <c r="BAD466" s="19"/>
      <c r="BAE466" s="19"/>
      <c r="BAF466" s="19"/>
      <c r="BAG466" s="19"/>
      <c r="BAH466" s="19"/>
      <c r="BAI466" s="19"/>
      <c r="BAJ466" s="19"/>
      <c r="BAK466" s="19"/>
      <c r="BAL466" s="19"/>
      <c r="BAM466" s="19"/>
      <c r="BAN466" s="19"/>
      <c r="BAO466" s="19"/>
      <c r="BAP466" s="22"/>
      <c r="BAQ466" s="22"/>
      <c r="BAR466" s="22"/>
      <c r="BAS466" s="21">
        <v>120</v>
      </c>
      <c r="BAT466" s="21">
        <v>122</v>
      </c>
      <c r="BAU466" s="21"/>
      <c r="BAV466" s="19"/>
      <c r="BAW466" s="19"/>
      <c r="BAX466" s="19"/>
      <c r="BAY466" s="19"/>
      <c r="BAZ466" s="19"/>
      <c r="BBA466" s="19"/>
      <c r="BBB466" s="22"/>
      <c r="BBC466" s="22"/>
      <c r="BBD466" s="22">
        <v>110</v>
      </c>
      <c r="BBE466" s="19"/>
      <c r="BBF466" s="19"/>
      <c r="BBG466" s="19"/>
      <c r="BBH466" s="19"/>
      <c r="BBI466" s="19"/>
      <c r="BBJ466" s="19"/>
      <c r="BBK466" s="19"/>
      <c r="BBL466" s="19"/>
      <c r="BBM466" s="19"/>
      <c r="BBN466" s="19"/>
      <c r="BBO466" s="19"/>
      <c r="BBP466" s="19"/>
      <c r="BBQ466" s="19"/>
      <c r="BBR466" s="19"/>
      <c r="BBS466" s="19"/>
      <c r="BBT466" s="19"/>
      <c r="BBU466" s="19"/>
      <c r="BBV466" s="19"/>
      <c r="BBW466" s="19"/>
      <c r="BBX466" s="19"/>
      <c r="BBY466" s="19"/>
      <c r="BBZ466" s="19"/>
      <c r="BCA466" s="19"/>
      <c r="BCB466" s="19">
        <v>110</v>
      </c>
      <c r="BCC466" s="21">
        <v>114</v>
      </c>
      <c r="BCD466" s="21">
        <v>116</v>
      </c>
      <c r="BCE466" s="21"/>
      <c r="BCF466" s="19"/>
      <c r="BCG466" s="19"/>
      <c r="BCH466" s="19"/>
      <c r="BCI466" s="19"/>
      <c r="BCJ466" s="19"/>
      <c r="BCK466" s="19">
        <v>121.5</v>
      </c>
      <c r="BCL466" s="22"/>
      <c r="BCM466" s="22"/>
      <c r="BCN466" s="22"/>
      <c r="BCO466" s="19"/>
      <c r="BCP466" s="19"/>
      <c r="BCQ466" s="19"/>
      <c r="BCR466" s="19"/>
      <c r="BCS466" s="19"/>
      <c r="BCT466" s="19"/>
      <c r="BCU466" s="22"/>
      <c r="BCV466" s="22"/>
      <c r="BCW466" s="22"/>
      <c r="BCX466" s="19"/>
      <c r="BCY466" s="19"/>
      <c r="BCZ466" s="19"/>
      <c r="BDA466" s="19"/>
      <c r="BDB466" s="19"/>
      <c r="BDC466" s="19"/>
      <c r="BDD466" s="22"/>
      <c r="BDE466" s="22"/>
      <c r="BDF466" s="22"/>
      <c r="BDG466" s="19"/>
      <c r="BDH466" s="19"/>
      <c r="BDI466" s="19"/>
      <c r="BDJ466" s="19"/>
      <c r="BDK466" s="19"/>
      <c r="BDL466" s="19"/>
      <c r="BDM466" s="21">
        <v>107</v>
      </c>
      <c r="BDN466" s="21">
        <v>110</v>
      </c>
      <c r="BDO466" s="21"/>
      <c r="BDP466" s="19"/>
      <c r="BDQ466" s="19"/>
      <c r="BDR466" s="19"/>
      <c r="BDS466" s="19"/>
      <c r="BDT466" s="19"/>
      <c r="BDU466" s="19"/>
      <c r="BDV466" s="22"/>
      <c r="BDW466" s="22"/>
      <c r="BDX466" s="22"/>
      <c r="BDY466" s="19"/>
      <c r="BDZ466" s="19"/>
      <c r="BEA466" s="19"/>
      <c r="BEB466" s="19"/>
      <c r="BEC466" s="19"/>
      <c r="BED466" s="19"/>
      <c r="BEE466" s="22"/>
      <c r="BEF466" s="22"/>
      <c r="BEG466" s="22"/>
      <c r="BEH466" s="19"/>
      <c r="BEI466" s="19"/>
      <c r="BEJ466" s="19"/>
      <c r="BEK466" s="19"/>
      <c r="BEL466" s="19"/>
      <c r="BEM466" s="19"/>
      <c r="BEN466" s="22"/>
      <c r="BEO466" s="22"/>
      <c r="BEP466" s="22">
        <v>117</v>
      </c>
      <c r="BEQ466" s="19"/>
      <c r="BER466" s="19"/>
      <c r="BES466" s="19"/>
      <c r="BET466" s="19"/>
      <c r="BEU466" s="19"/>
      <c r="BEV466" s="19"/>
      <c r="BEW466" s="21">
        <v>114</v>
      </c>
      <c r="BEX466" s="21">
        <v>116</v>
      </c>
      <c r="BEY466" s="21"/>
      <c r="BEZ466" s="19"/>
      <c r="BFA466" s="19"/>
      <c r="BFB466" s="19"/>
      <c r="BFC466" s="19"/>
      <c r="BFD466" s="19"/>
      <c r="BFE466" s="19"/>
      <c r="BFF466" s="22"/>
      <c r="BFG466" s="22"/>
      <c r="BFH466" s="22"/>
      <c r="BFI466" s="19"/>
      <c r="BFJ466" s="19"/>
      <c r="BFK466" s="19"/>
      <c r="BFL466" s="19"/>
      <c r="BFM466" s="19"/>
      <c r="BFN466" s="19"/>
      <c r="BFO466" s="22"/>
      <c r="BFP466" s="22"/>
      <c r="BFQ466" s="22"/>
      <c r="BFR466" s="19"/>
      <c r="BFS466" s="19"/>
      <c r="BFT466" s="19"/>
      <c r="BFU466" s="19"/>
      <c r="BFV466" s="19">
        <v>128</v>
      </c>
      <c r="BFW466" s="19"/>
      <c r="BFX466" s="22"/>
      <c r="BFY466" s="22"/>
      <c r="BFZ466" s="22">
        <v>126</v>
      </c>
      <c r="BGA466" s="19">
        <v>130</v>
      </c>
      <c r="BGB466" s="19">
        <v>132</v>
      </c>
      <c r="BGC466" s="19"/>
      <c r="BGD466" s="19"/>
      <c r="BGE466" s="19"/>
      <c r="BGF466" s="19"/>
      <c r="BGG466" s="23">
        <v>137</v>
      </c>
      <c r="BGH466" s="23">
        <v>139</v>
      </c>
      <c r="BGI466" s="23">
        <v>139</v>
      </c>
      <c r="BGJ466" s="19"/>
      <c r="BGK466" s="19"/>
      <c r="BGL466" s="19"/>
      <c r="BGM466" s="19"/>
      <c r="BGN466" s="19"/>
      <c r="BGO466" s="19"/>
      <c r="BGP466" s="22"/>
      <c r="BGQ466" s="22"/>
      <c r="BGR466" s="22">
        <v>165</v>
      </c>
      <c r="BGS466" s="19"/>
      <c r="BGT466" s="19"/>
      <c r="BGU466" s="19">
        <v>197</v>
      </c>
      <c r="BGV466" s="19"/>
      <c r="BGW466" s="19"/>
      <c r="BGX466" s="19"/>
      <c r="BGY466" s="22"/>
      <c r="BGZ466" s="22"/>
      <c r="BHA466" s="22"/>
      <c r="BHB466" s="19"/>
      <c r="BHC466" s="19"/>
      <c r="BHD466" s="19">
        <v>174</v>
      </c>
      <c r="BHE466" s="19"/>
      <c r="BHF466" s="19"/>
      <c r="BHG466" s="19"/>
      <c r="BHH466" s="22"/>
      <c r="BHI466" s="22"/>
      <c r="BHJ466" s="22"/>
      <c r="BHK466" s="19"/>
      <c r="BHL466" s="19"/>
      <c r="BHM466" s="19"/>
      <c r="BHN466" s="19"/>
      <c r="BHO466" s="19"/>
      <c r="BHP466" s="19"/>
      <c r="BHQ466" s="21"/>
      <c r="BHR466" s="21"/>
      <c r="BHS466" s="21"/>
      <c r="BHT466" s="19">
        <v>177</v>
      </c>
      <c r="BHU466" s="19">
        <v>177</v>
      </c>
      <c r="BHV466" s="19"/>
      <c r="BHW466" s="19">
        <v>175</v>
      </c>
      <c r="BHX466" s="19">
        <v>175</v>
      </c>
      <c r="BHY466" s="19"/>
      <c r="BHZ466" s="22">
        <v>181</v>
      </c>
      <c r="BIA466" s="22">
        <v>181</v>
      </c>
      <c r="BIB466" s="22"/>
      <c r="BIC466" s="19"/>
      <c r="BID466" s="19"/>
      <c r="BIE466" s="19"/>
      <c r="BIF466" s="19"/>
      <c r="BIG466" s="19"/>
      <c r="BIH466" s="19"/>
      <c r="BII466" s="22">
        <v>203</v>
      </c>
      <c r="BIJ466" s="22">
        <v>183</v>
      </c>
      <c r="BIK466" s="22"/>
      <c r="BIL466" s="19"/>
      <c r="BIM466" s="19"/>
      <c r="BIN466" s="19"/>
      <c r="BIO466" s="19">
        <v>200</v>
      </c>
      <c r="BIP466" s="19">
        <v>195</v>
      </c>
      <c r="BIQ466" s="19"/>
      <c r="BIR466" s="22"/>
      <c r="BIS466" s="22"/>
      <c r="BIT466" s="22"/>
      <c r="BIU466" s="19"/>
      <c r="BIV466" s="19"/>
      <c r="BIW466" s="19"/>
      <c r="BIX466" s="19">
        <v>165.5</v>
      </c>
      <c r="BIY466" s="19">
        <v>162</v>
      </c>
      <c r="BIZ466" s="19"/>
      <c r="BJA466" s="21">
        <v>163</v>
      </c>
      <c r="BJB466" s="21">
        <v>162</v>
      </c>
      <c r="BJC466" s="21"/>
      <c r="BJD466" s="19"/>
      <c r="BJE466" s="19"/>
      <c r="BJF466" s="19"/>
      <c r="BJG466" s="19"/>
      <c r="BJH466" s="19"/>
      <c r="BJI466" s="19"/>
      <c r="BJJ466" s="22"/>
      <c r="BJK466" s="22"/>
      <c r="BJL466" s="22"/>
      <c r="BJM466" s="19"/>
      <c r="BJN466" s="19"/>
      <c r="BJO466" s="19"/>
      <c r="BJP466" s="19"/>
      <c r="BJQ466" s="19"/>
      <c r="BJR466" s="19"/>
      <c r="BJS466" s="22"/>
      <c r="BJT466" s="22"/>
      <c r="BJU466" s="22"/>
      <c r="BJV466" s="19"/>
      <c r="BJW466" s="19"/>
      <c r="BJX466" s="19"/>
      <c r="BJY466" s="19"/>
      <c r="BJZ466" s="19"/>
      <c r="BKA466" s="19"/>
      <c r="BKB466" s="22"/>
      <c r="BKC466" s="22"/>
      <c r="BKD466" s="22"/>
      <c r="BKE466" s="19"/>
      <c r="BKF466" s="19"/>
      <c r="BKG466" s="19"/>
      <c r="BKH466" s="19"/>
      <c r="BKI466" s="19"/>
      <c r="BKJ466" s="19"/>
      <c r="BKK466" s="21"/>
      <c r="BKL466" s="21"/>
      <c r="BKM466" s="21"/>
      <c r="BKN466" s="19"/>
      <c r="BKO466" s="22"/>
      <c r="BKP466" s="19"/>
      <c r="BKQ466" s="19"/>
      <c r="BKR466" s="19"/>
      <c r="BKS466" s="19"/>
      <c r="BKT466" s="22"/>
      <c r="BKU466" s="22"/>
      <c r="BKV466" s="22"/>
      <c r="BKW466" s="19"/>
      <c r="BKX466" s="19"/>
      <c r="BKY466" s="19"/>
      <c r="BKZ466" s="19"/>
      <c r="BLA466" s="19"/>
      <c r="BLB466" s="19"/>
      <c r="BLC466" s="19"/>
      <c r="BLD466" s="19"/>
      <c r="BLE466" s="22"/>
      <c r="BLF466" s="19"/>
      <c r="BLG466" s="19"/>
      <c r="BLH466" s="19"/>
      <c r="BLI466" s="13">
        <v>324</v>
      </c>
      <c r="BLJ466" s="13">
        <v>326</v>
      </c>
      <c r="BLK466" s="13">
        <v>324</v>
      </c>
      <c r="BLL466" s="13"/>
      <c r="BLM466" s="13"/>
      <c r="BLN466" s="13">
        <v>382</v>
      </c>
    </row>
    <row r="467" spans="1:7 1184:1678">
      <c r="A467" s="7" t="s">
        <v>1438</v>
      </c>
      <c r="B467" s="8">
        <v>476</v>
      </c>
      <c r="C467" s="7" t="s">
        <v>8</v>
      </c>
      <c r="D467" s="7" t="s">
        <v>2001</v>
      </c>
      <c r="E467" s="7" t="s">
        <v>1440</v>
      </c>
      <c r="F467" s="7"/>
      <c r="G467" s="7">
        <v>1000</v>
      </c>
      <c r="ASN467" s="19"/>
      <c r="ASO467" s="19"/>
      <c r="ASP467" s="19"/>
      <c r="ASQ467" s="19"/>
      <c r="ASR467" s="19"/>
      <c r="ASS467" s="19"/>
      <c r="AST467" s="19"/>
      <c r="ASU467" s="19"/>
      <c r="ASV467" s="19"/>
      <c r="ASW467" s="19"/>
      <c r="ASX467" s="19"/>
      <c r="ASY467" s="19"/>
      <c r="ASZ467" s="19"/>
      <c r="ATA467" s="19"/>
      <c r="ATB467" s="19"/>
      <c r="ATC467" s="19"/>
      <c r="ATD467" s="19"/>
      <c r="ATE467" s="19"/>
      <c r="ATF467" s="19"/>
      <c r="ATG467" s="19"/>
      <c r="ATH467" s="19"/>
      <c r="ATI467" s="19"/>
      <c r="ATJ467" s="19"/>
      <c r="ATK467" s="19"/>
      <c r="ATL467" s="19"/>
      <c r="ATM467" s="19"/>
      <c r="ATN467" s="19"/>
      <c r="ATO467" s="19"/>
      <c r="ATP467" s="19"/>
      <c r="ATQ467" s="19"/>
      <c r="ATR467" s="19"/>
      <c r="ATS467" s="19"/>
      <c r="ATT467" s="19"/>
      <c r="ATU467" s="21"/>
      <c r="ATV467" s="21"/>
      <c r="ATW467" s="21"/>
      <c r="ATX467" s="19"/>
      <c r="ATY467" s="19"/>
      <c r="ATZ467" s="19"/>
      <c r="AUA467" s="19"/>
      <c r="AUB467" s="19"/>
      <c r="AUC467" s="19"/>
      <c r="AUD467" s="19"/>
      <c r="AUE467" s="19"/>
      <c r="AUF467" s="19"/>
      <c r="AUG467" s="19"/>
      <c r="AUH467" s="19"/>
      <c r="AUI467" s="19"/>
      <c r="AUJ467" s="19"/>
      <c r="AUK467" s="19"/>
      <c r="AUL467" s="19"/>
      <c r="AUM467" s="19"/>
      <c r="AUN467" s="19"/>
      <c r="AUO467" s="19"/>
      <c r="AUP467" s="19"/>
      <c r="AUQ467" s="19"/>
      <c r="AUR467" s="19"/>
      <c r="AUS467" s="19"/>
      <c r="AUT467" s="19"/>
      <c r="AUU467" s="19"/>
      <c r="AUV467" s="19"/>
      <c r="AUW467" s="19"/>
      <c r="AUX467" s="19"/>
      <c r="AUY467" s="19"/>
      <c r="AUZ467" s="19"/>
      <c r="AVA467" s="19"/>
      <c r="AVB467" s="19"/>
      <c r="AVC467" s="19"/>
      <c r="AVD467" s="19"/>
      <c r="AVE467" s="21"/>
      <c r="AVF467" s="21"/>
      <c r="AVG467" s="21"/>
      <c r="AVH467" s="19"/>
      <c r="AVI467" s="19"/>
      <c r="AVJ467" s="19"/>
      <c r="AVK467" s="19"/>
      <c r="AVL467" s="19"/>
      <c r="AVM467" s="19"/>
      <c r="AVN467" s="19"/>
      <c r="AVO467" s="19"/>
      <c r="AVP467" s="22"/>
      <c r="AVQ467" s="19"/>
      <c r="AVR467" s="19"/>
      <c r="AVS467" s="19"/>
      <c r="AVT467" s="19"/>
      <c r="AVU467" s="19"/>
      <c r="AVV467" s="19"/>
      <c r="AVW467" s="19"/>
      <c r="AVX467" s="19"/>
      <c r="AVY467" s="22"/>
      <c r="AVZ467" s="19"/>
      <c r="AWA467" s="19"/>
      <c r="AWB467" s="19"/>
      <c r="AWC467" s="19"/>
      <c r="AWD467" s="19"/>
      <c r="AWE467" s="19"/>
      <c r="AWF467" s="19"/>
      <c r="AWG467" s="19"/>
      <c r="AWH467" s="22"/>
      <c r="AWI467" s="19"/>
      <c r="AWJ467" s="19"/>
      <c r="AWK467" s="19"/>
      <c r="AWL467" s="19"/>
      <c r="AWM467" s="19"/>
      <c r="AWN467" s="19"/>
      <c r="AWO467" s="21"/>
      <c r="AWP467" s="21"/>
      <c r="AWQ467" s="21"/>
      <c r="AWR467" s="19"/>
      <c r="AWS467" s="19"/>
      <c r="AWT467" s="19"/>
      <c r="AWU467" s="19"/>
      <c r="AWV467" s="19"/>
      <c r="AWW467" s="19"/>
      <c r="AWX467" s="19"/>
      <c r="AWY467" s="19"/>
      <c r="AWZ467" s="22"/>
      <c r="AXA467" s="19"/>
      <c r="AXB467" s="19"/>
      <c r="AXC467" s="19"/>
      <c r="AXD467" s="19"/>
      <c r="AXE467" s="19"/>
      <c r="AXF467" s="19"/>
      <c r="AXG467" s="19"/>
      <c r="AXH467" s="19"/>
      <c r="AXI467" s="22"/>
      <c r="AXJ467" s="19"/>
      <c r="AXK467" s="19"/>
      <c r="AXL467" s="19"/>
      <c r="AXM467" s="19"/>
      <c r="AXN467" s="19"/>
      <c r="AXO467" s="19"/>
      <c r="AXP467" s="19"/>
      <c r="AXQ467" s="19"/>
      <c r="AXR467" s="22"/>
      <c r="AXS467" s="19"/>
      <c r="AXT467" s="19"/>
      <c r="AXU467" s="19"/>
      <c r="AXV467" s="19"/>
      <c r="AXW467" s="19"/>
      <c r="AXX467" s="19"/>
      <c r="AXY467" s="21"/>
      <c r="AXZ467" s="21"/>
      <c r="AYA467" s="21"/>
      <c r="AYB467" s="22"/>
      <c r="AYC467" s="22"/>
      <c r="AYD467" s="22"/>
      <c r="AYE467" s="22"/>
      <c r="AYF467" s="22"/>
      <c r="AYG467" s="22"/>
      <c r="AYH467" s="22"/>
      <c r="AYI467" s="22"/>
      <c r="AYJ467" s="22"/>
      <c r="AYK467" s="22"/>
      <c r="AYL467" s="22"/>
      <c r="AYM467" s="22"/>
      <c r="AYN467" s="22"/>
      <c r="AYO467" s="22"/>
      <c r="AYP467" s="22"/>
      <c r="AYQ467" s="22"/>
      <c r="AYR467" s="22"/>
      <c r="AYS467" s="22"/>
      <c r="AYT467" s="22"/>
      <c r="AYU467" s="22"/>
      <c r="AYV467" s="22"/>
      <c r="AYW467" s="22"/>
      <c r="AYX467" s="22"/>
      <c r="AYY467" s="22"/>
      <c r="AYZ467" s="22"/>
      <c r="AZA467" s="22"/>
      <c r="AZB467" s="22"/>
      <c r="AZC467" s="22"/>
      <c r="AZD467" s="22"/>
      <c r="AZE467" s="22"/>
      <c r="AZF467" s="22"/>
      <c r="AZG467" s="22"/>
      <c r="AZH467" s="22"/>
      <c r="AZI467" s="21"/>
      <c r="AZJ467" s="21"/>
      <c r="AZK467" s="21"/>
      <c r="AZL467" s="19"/>
      <c r="AZM467" s="19"/>
      <c r="AZN467" s="19"/>
      <c r="AZO467" s="19"/>
      <c r="AZP467" s="19"/>
      <c r="AZQ467" s="19"/>
      <c r="AZR467" s="19"/>
      <c r="AZS467" s="19"/>
      <c r="AZT467" s="19"/>
      <c r="AZU467" s="19"/>
      <c r="AZV467" s="19"/>
      <c r="AZW467" s="19"/>
      <c r="AZX467" s="19"/>
      <c r="AZY467" s="19"/>
      <c r="AZZ467" s="19"/>
      <c r="BAA467" s="22"/>
      <c r="BAB467" s="22"/>
      <c r="BAC467" s="22"/>
      <c r="BAD467" s="19"/>
      <c r="BAE467" s="19"/>
      <c r="BAF467" s="19"/>
      <c r="BAG467" s="19"/>
      <c r="BAH467" s="19"/>
      <c r="BAI467" s="19"/>
      <c r="BAJ467" s="19"/>
      <c r="BAK467" s="19"/>
      <c r="BAL467" s="19"/>
      <c r="BAM467" s="19"/>
      <c r="BAN467" s="19"/>
      <c r="BAO467" s="19"/>
      <c r="BAP467" s="22"/>
      <c r="BAQ467" s="22"/>
      <c r="BAR467" s="22"/>
      <c r="BAS467" s="21">
        <v>1000</v>
      </c>
      <c r="BAT467" s="21"/>
      <c r="BAU467" s="21"/>
      <c r="BAV467" s="19"/>
      <c r="BAW467" s="19"/>
      <c r="BAX467" s="19"/>
      <c r="BAY467" s="19"/>
      <c r="BAZ467" s="19"/>
      <c r="BBA467" s="19"/>
      <c r="BBB467" s="22"/>
      <c r="BBC467" s="22"/>
      <c r="BBD467" s="22"/>
      <c r="BBE467" s="19"/>
      <c r="BBF467" s="19"/>
      <c r="BBG467" s="19"/>
      <c r="BBH467" s="19"/>
      <c r="BBI467" s="19"/>
      <c r="BBJ467" s="19"/>
      <c r="BBK467" s="19"/>
      <c r="BBL467" s="19"/>
      <c r="BBM467" s="19"/>
      <c r="BBN467" s="19"/>
      <c r="BBO467" s="19"/>
      <c r="BBP467" s="19"/>
      <c r="BBQ467" s="19"/>
      <c r="BBR467" s="19"/>
      <c r="BBS467" s="19"/>
      <c r="BBT467" s="19"/>
      <c r="BBU467" s="19"/>
      <c r="BBV467" s="19"/>
      <c r="BBW467" s="19"/>
      <c r="BBX467" s="19"/>
      <c r="BBY467" s="19"/>
      <c r="BBZ467" s="19"/>
      <c r="BCA467" s="19"/>
      <c r="BCB467" s="19"/>
      <c r="BCC467" s="21"/>
      <c r="BCD467" s="21"/>
      <c r="BCE467" s="21"/>
      <c r="BCF467" s="19"/>
      <c r="BCG467" s="19"/>
      <c r="BCH467" s="19"/>
      <c r="BCI467" s="19"/>
      <c r="BCJ467" s="19"/>
      <c r="BCK467" s="19"/>
      <c r="BCL467" s="22"/>
      <c r="BCM467" s="22"/>
      <c r="BCN467" s="22"/>
      <c r="BCO467" s="19"/>
      <c r="BCP467" s="19"/>
      <c r="BCQ467" s="19"/>
      <c r="BCR467" s="19"/>
      <c r="BCS467" s="19"/>
      <c r="BCT467" s="19"/>
      <c r="BCU467" s="22"/>
      <c r="BCV467" s="22"/>
      <c r="BCW467" s="22"/>
      <c r="BCX467" s="19"/>
      <c r="BCY467" s="19"/>
      <c r="BCZ467" s="19"/>
      <c r="BDA467" s="19"/>
      <c r="BDB467" s="19"/>
      <c r="BDC467" s="19"/>
      <c r="BDD467" s="22"/>
      <c r="BDE467" s="22"/>
      <c r="BDF467" s="22"/>
      <c r="BDG467" s="19"/>
      <c r="BDH467" s="19"/>
      <c r="BDI467" s="19"/>
      <c r="BDJ467" s="19"/>
      <c r="BDK467" s="19"/>
      <c r="BDL467" s="19"/>
      <c r="BDM467" s="21"/>
      <c r="BDN467" s="21"/>
      <c r="BDO467" s="21"/>
      <c r="BDP467" s="19"/>
      <c r="BDQ467" s="19"/>
      <c r="BDR467" s="19"/>
      <c r="BDS467" s="19"/>
      <c r="BDT467" s="19"/>
      <c r="BDU467" s="19"/>
      <c r="BDV467" s="22"/>
      <c r="BDW467" s="22"/>
      <c r="BDX467" s="22"/>
      <c r="BDY467" s="19"/>
      <c r="BDZ467" s="19"/>
      <c r="BEA467" s="19"/>
      <c r="BEB467" s="19"/>
      <c r="BEC467" s="19"/>
      <c r="BED467" s="19"/>
      <c r="BEE467" s="22"/>
      <c r="BEF467" s="22"/>
      <c r="BEG467" s="22"/>
      <c r="BEH467" s="19"/>
      <c r="BEI467" s="19"/>
      <c r="BEJ467" s="19"/>
      <c r="BEK467" s="19"/>
      <c r="BEL467" s="19"/>
      <c r="BEM467" s="19"/>
      <c r="BEN467" s="22"/>
      <c r="BEO467" s="22"/>
      <c r="BEP467" s="22"/>
      <c r="BEQ467" s="19"/>
      <c r="BER467" s="19"/>
      <c r="BES467" s="19"/>
      <c r="BET467" s="19"/>
      <c r="BEU467" s="19"/>
      <c r="BEV467" s="19"/>
      <c r="BEW467" s="21"/>
      <c r="BEX467" s="21"/>
      <c r="BEY467" s="21"/>
      <c r="BEZ467" s="19"/>
      <c r="BFA467" s="19"/>
      <c r="BFB467" s="19"/>
      <c r="BFC467" s="19"/>
      <c r="BFD467" s="19"/>
      <c r="BFE467" s="19"/>
      <c r="BFF467" s="22"/>
      <c r="BFG467" s="22"/>
      <c r="BFH467" s="22"/>
      <c r="BFI467" s="19"/>
      <c r="BFJ467" s="19"/>
      <c r="BFK467" s="19"/>
      <c r="BFL467" s="19"/>
      <c r="BFM467" s="19"/>
      <c r="BFN467" s="19"/>
      <c r="BFO467" s="22"/>
      <c r="BFP467" s="22"/>
      <c r="BFQ467" s="22"/>
      <c r="BFR467" s="19"/>
      <c r="BFS467" s="19"/>
      <c r="BFT467" s="19"/>
      <c r="BFU467" s="19"/>
      <c r="BFV467" s="19"/>
      <c r="BFW467" s="19"/>
      <c r="BFX467" s="22"/>
      <c r="BFY467" s="22"/>
      <c r="BFZ467" s="22"/>
      <c r="BGA467" s="19"/>
      <c r="BGB467" s="19"/>
      <c r="BGC467" s="19"/>
      <c r="BGD467" s="19"/>
      <c r="BGE467" s="19"/>
      <c r="BGF467" s="19"/>
      <c r="BGG467" s="23"/>
      <c r="BGH467" s="23"/>
      <c r="BGI467" s="23"/>
      <c r="BGJ467" s="19"/>
      <c r="BGK467" s="19"/>
      <c r="BGL467" s="19"/>
      <c r="BGM467" s="19"/>
      <c r="BGN467" s="19"/>
      <c r="BGO467" s="19"/>
      <c r="BGP467" s="22"/>
      <c r="BGQ467" s="22"/>
      <c r="BGR467" s="22"/>
      <c r="BGS467" s="19"/>
      <c r="BGT467" s="19"/>
      <c r="BGU467" s="19"/>
      <c r="BGV467" s="19"/>
      <c r="BGW467" s="19"/>
      <c r="BGX467" s="19"/>
      <c r="BGY467" s="22"/>
      <c r="BGZ467" s="22"/>
      <c r="BHA467" s="22"/>
      <c r="BHB467" s="19"/>
      <c r="BHC467" s="19"/>
      <c r="BHD467" s="19"/>
      <c r="BHE467" s="19"/>
      <c r="BHF467" s="19"/>
      <c r="BHG467" s="19"/>
      <c r="BHH467" s="22"/>
      <c r="BHI467" s="22"/>
      <c r="BHJ467" s="22"/>
      <c r="BHK467" s="19"/>
      <c r="BHL467" s="19"/>
      <c r="BHM467" s="19"/>
      <c r="BHN467" s="19"/>
      <c r="BHO467" s="19"/>
      <c r="BHP467" s="19"/>
      <c r="BHQ467" s="21"/>
      <c r="BHR467" s="21"/>
      <c r="BHS467" s="21"/>
      <c r="BHT467" s="19"/>
      <c r="BHU467" s="19"/>
      <c r="BHV467" s="19"/>
      <c r="BHW467" s="19"/>
      <c r="BHX467" s="19"/>
      <c r="BHY467" s="19"/>
      <c r="BHZ467" s="22"/>
      <c r="BIA467" s="22"/>
      <c r="BIB467" s="22"/>
      <c r="BIC467" s="19"/>
      <c r="BID467" s="19"/>
      <c r="BIE467" s="19"/>
      <c r="BIF467" s="19"/>
      <c r="BIG467" s="19"/>
      <c r="BIH467" s="19"/>
      <c r="BII467" s="22"/>
      <c r="BIJ467" s="22"/>
      <c r="BIK467" s="22"/>
      <c r="BIL467" s="19"/>
      <c r="BIM467" s="19"/>
      <c r="BIN467" s="19"/>
      <c r="BIO467" s="19"/>
      <c r="BIP467" s="19"/>
      <c r="BIQ467" s="19"/>
      <c r="BIR467" s="22"/>
      <c r="BIS467" s="22"/>
      <c r="BIT467" s="22"/>
      <c r="BIU467" s="19"/>
      <c r="BIV467" s="19"/>
      <c r="BIW467" s="19"/>
      <c r="BIX467" s="19"/>
      <c r="BIY467" s="19"/>
      <c r="BIZ467" s="19"/>
      <c r="BJA467" s="21"/>
      <c r="BJB467" s="21"/>
      <c r="BJC467" s="21"/>
      <c r="BJD467" s="19"/>
      <c r="BJE467" s="19"/>
      <c r="BJF467" s="19"/>
      <c r="BJG467" s="19"/>
      <c r="BJH467" s="19"/>
      <c r="BJI467" s="19"/>
      <c r="BJJ467" s="22"/>
      <c r="BJK467" s="22"/>
      <c r="BJL467" s="22"/>
      <c r="BJM467" s="19"/>
      <c r="BJN467" s="19"/>
      <c r="BJO467" s="19"/>
      <c r="BJP467" s="19"/>
      <c r="BJQ467" s="19"/>
      <c r="BJR467" s="19"/>
      <c r="BJS467" s="22"/>
      <c r="BJT467" s="22"/>
      <c r="BJU467" s="22"/>
      <c r="BJV467" s="19"/>
      <c r="BJW467" s="19"/>
      <c r="BJX467" s="19"/>
      <c r="BJY467" s="19"/>
      <c r="BJZ467" s="19"/>
      <c r="BKA467" s="19"/>
      <c r="BKB467" s="22"/>
      <c r="BKC467" s="22"/>
      <c r="BKD467" s="22"/>
      <c r="BKE467" s="19"/>
      <c r="BKF467" s="19"/>
      <c r="BKG467" s="19"/>
      <c r="BKH467" s="19"/>
      <c r="BKI467" s="19"/>
      <c r="BKJ467" s="19"/>
      <c r="BKK467" s="21"/>
      <c r="BKL467" s="21"/>
      <c r="BKM467" s="21"/>
      <c r="BKN467" s="19"/>
      <c r="BKO467" s="22"/>
      <c r="BKP467" s="19"/>
      <c r="BKQ467" s="19"/>
      <c r="BKR467" s="19"/>
      <c r="BKS467" s="19"/>
      <c r="BKT467" s="22"/>
      <c r="BKU467" s="22"/>
      <c r="BKV467" s="22"/>
      <c r="BKW467" s="19"/>
      <c r="BKX467" s="19"/>
      <c r="BKY467" s="19"/>
      <c r="BKZ467" s="19"/>
      <c r="BLA467" s="19"/>
      <c r="BLB467" s="19"/>
      <c r="BLC467" s="19"/>
      <c r="BLD467" s="19"/>
      <c r="BLE467" s="22"/>
      <c r="BLF467" s="19"/>
      <c r="BLG467" s="19"/>
      <c r="BLH467" s="19"/>
      <c r="BLI467" s="13"/>
      <c r="BLJ467" s="13"/>
      <c r="BLK467" s="13"/>
      <c r="BLL467" s="13"/>
      <c r="BLM467" s="13"/>
      <c r="BLN467" s="13"/>
    </row>
    <row r="468" spans="1:7 1184:1678">
      <c r="A468" s="7" t="s">
        <v>1441</v>
      </c>
      <c r="B468" s="8">
        <v>477</v>
      </c>
      <c r="C468" s="7" t="s">
        <v>8</v>
      </c>
      <c r="D468" s="7" t="s">
        <v>1442</v>
      </c>
      <c r="E468" s="7" t="s">
        <v>1443</v>
      </c>
      <c r="F468" s="7"/>
      <c r="G468" s="7">
        <v>250</v>
      </c>
      <c r="ASN468" s="19"/>
      <c r="ASO468" s="19"/>
      <c r="ASP468" s="19"/>
      <c r="ASQ468" s="19"/>
      <c r="ASR468" s="19"/>
      <c r="ASS468" s="19"/>
      <c r="AST468" s="19"/>
      <c r="ASU468" s="19"/>
      <c r="ASV468" s="19"/>
      <c r="ASW468" s="19"/>
      <c r="ASX468" s="19"/>
      <c r="ASY468" s="19"/>
      <c r="ASZ468" s="19"/>
      <c r="ATA468" s="19"/>
      <c r="ATB468" s="19"/>
      <c r="ATC468" s="19"/>
      <c r="ATD468" s="19"/>
      <c r="ATE468" s="19"/>
      <c r="ATF468" s="19"/>
      <c r="ATG468" s="19"/>
      <c r="ATH468" s="19"/>
      <c r="ATI468" s="19"/>
      <c r="ATJ468" s="19"/>
      <c r="ATK468" s="19"/>
      <c r="ATL468" s="19"/>
      <c r="ATM468" s="19"/>
      <c r="ATN468" s="19"/>
      <c r="ATO468" s="19"/>
      <c r="ATP468" s="19"/>
      <c r="ATQ468" s="19"/>
      <c r="ATR468" s="19"/>
      <c r="ATS468" s="19"/>
      <c r="ATT468" s="19"/>
      <c r="ATU468" s="21"/>
      <c r="ATV468" s="21"/>
      <c r="ATW468" s="21"/>
      <c r="ATX468" s="19"/>
      <c r="ATY468" s="19"/>
      <c r="ATZ468" s="19"/>
      <c r="AUA468" s="19"/>
      <c r="AUB468" s="19"/>
      <c r="AUC468" s="19"/>
      <c r="AUD468" s="19"/>
      <c r="AUE468" s="19"/>
      <c r="AUF468" s="19"/>
      <c r="AUG468" s="19"/>
      <c r="AUH468" s="19"/>
      <c r="AUI468" s="19"/>
      <c r="AUJ468" s="19"/>
      <c r="AUK468" s="19"/>
      <c r="AUL468" s="19"/>
      <c r="AUM468" s="19"/>
      <c r="AUN468" s="19"/>
      <c r="AUO468" s="19"/>
      <c r="AUP468" s="19"/>
      <c r="AUQ468" s="19"/>
      <c r="AUR468" s="19"/>
      <c r="AUS468" s="19"/>
      <c r="AUT468" s="19"/>
      <c r="AUU468" s="19"/>
      <c r="AUV468" s="19"/>
      <c r="AUW468" s="19"/>
      <c r="AUX468" s="19"/>
      <c r="AUY468" s="19"/>
      <c r="AUZ468" s="19"/>
      <c r="AVA468" s="19"/>
      <c r="AVB468" s="19"/>
      <c r="AVC468" s="19"/>
      <c r="AVD468" s="19"/>
      <c r="AVE468" s="21"/>
      <c r="AVF468" s="21"/>
      <c r="AVG468" s="21"/>
      <c r="AVH468" s="19"/>
      <c r="AVI468" s="19"/>
      <c r="AVJ468" s="19"/>
      <c r="AVK468" s="19"/>
      <c r="AVL468" s="19"/>
      <c r="AVM468" s="19"/>
      <c r="AVN468" s="19"/>
      <c r="AVO468" s="19"/>
      <c r="AVP468" s="22"/>
      <c r="AVQ468" s="19"/>
      <c r="AVR468" s="19"/>
      <c r="AVS468" s="19"/>
      <c r="AVT468" s="19"/>
      <c r="AVU468" s="19"/>
      <c r="AVV468" s="19"/>
      <c r="AVW468" s="19"/>
      <c r="AVX468" s="19"/>
      <c r="AVY468" s="22"/>
      <c r="AVZ468" s="19"/>
      <c r="AWA468" s="19"/>
      <c r="AWB468" s="19"/>
      <c r="AWC468" s="19"/>
      <c r="AWD468" s="19"/>
      <c r="AWE468" s="19"/>
      <c r="AWF468" s="19"/>
      <c r="AWG468" s="19"/>
      <c r="AWH468" s="22"/>
      <c r="AWI468" s="19"/>
      <c r="AWJ468" s="19"/>
      <c r="AWK468" s="19"/>
      <c r="AWL468" s="19"/>
      <c r="AWM468" s="19"/>
      <c r="AWN468" s="19"/>
      <c r="AWO468" s="21"/>
      <c r="AWP468" s="21"/>
      <c r="AWQ468" s="21"/>
      <c r="AWR468" s="19"/>
      <c r="AWS468" s="19"/>
      <c r="AWT468" s="19"/>
      <c r="AWU468" s="19"/>
      <c r="AWV468" s="19"/>
      <c r="AWW468" s="19"/>
      <c r="AWX468" s="19"/>
      <c r="AWY468" s="19"/>
      <c r="AWZ468" s="22"/>
      <c r="AXA468" s="19"/>
      <c r="AXB468" s="19"/>
      <c r="AXC468" s="19"/>
      <c r="AXD468" s="19"/>
      <c r="AXE468" s="19"/>
      <c r="AXF468" s="19"/>
      <c r="AXG468" s="19"/>
      <c r="AXH468" s="19"/>
      <c r="AXI468" s="22"/>
      <c r="AXJ468" s="19"/>
      <c r="AXK468" s="19"/>
      <c r="AXL468" s="19"/>
      <c r="AXM468" s="19"/>
      <c r="AXN468" s="19"/>
      <c r="AXO468" s="19"/>
      <c r="AXP468" s="19"/>
      <c r="AXQ468" s="19"/>
      <c r="AXR468" s="22"/>
      <c r="AXS468" s="19"/>
      <c r="AXT468" s="19"/>
      <c r="AXU468" s="19"/>
      <c r="AXV468" s="19"/>
      <c r="AXW468" s="19"/>
      <c r="AXX468" s="19"/>
      <c r="AXY468" s="21"/>
      <c r="AXZ468" s="21"/>
      <c r="AYA468" s="21"/>
      <c r="AYB468" s="22"/>
      <c r="AYC468" s="22"/>
      <c r="AYD468" s="22"/>
      <c r="AYE468" s="22"/>
      <c r="AYF468" s="22"/>
      <c r="AYG468" s="22"/>
      <c r="AYH468" s="22"/>
      <c r="AYI468" s="22"/>
      <c r="AYJ468" s="22"/>
      <c r="AYK468" s="22"/>
      <c r="AYL468" s="22"/>
      <c r="AYM468" s="22"/>
      <c r="AYN468" s="22"/>
      <c r="AYO468" s="22"/>
      <c r="AYP468" s="22"/>
      <c r="AYQ468" s="22"/>
      <c r="AYR468" s="22"/>
      <c r="AYS468" s="22"/>
      <c r="AYT468" s="22"/>
      <c r="AYU468" s="22"/>
      <c r="AYV468" s="22"/>
      <c r="AYW468" s="22"/>
      <c r="AYX468" s="22"/>
      <c r="AYY468" s="22"/>
      <c r="AYZ468" s="22"/>
      <c r="AZA468" s="22"/>
      <c r="AZB468" s="22"/>
      <c r="AZC468" s="22"/>
      <c r="AZD468" s="22"/>
      <c r="AZE468" s="22"/>
      <c r="AZF468" s="22"/>
      <c r="AZG468" s="22"/>
      <c r="AZH468" s="22"/>
      <c r="AZI468" s="21"/>
      <c r="AZJ468" s="21"/>
      <c r="AZK468" s="21"/>
      <c r="AZL468" s="19"/>
      <c r="AZM468" s="19"/>
      <c r="AZN468" s="19"/>
      <c r="AZO468" s="19"/>
      <c r="AZP468" s="19"/>
      <c r="AZQ468" s="19"/>
      <c r="AZR468" s="19"/>
      <c r="AZS468" s="19"/>
      <c r="AZT468" s="19"/>
      <c r="AZU468" s="19"/>
      <c r="AZV468" s="19"/>
      <c r="AZW468" s="19"/>
      <c r="AZX468" s="19"/>
      <c r="AZY468" s="19"/>
      <c r="AZZ468" s="19"/>
      <c r="BAA468" s="22"/>
      <c r="BAB468" s="22"/>
      <c r="BAC468" s="22"/>
      <c r="BAD468" s="19"/>
      <c r="BAE468" s="19"/>
      <c r="BAF468" s="19"/>
      <c r="BAG468" s="19"/>
      <c r="BAH468" s="19"/>
      <c r="BAI468" s="19"/>
      <c r="BAJ468" s="19"/>
      <c r="BAK468" s="19"/>
      <c r="BAL468" s="19"/>
      <c r="BAM468" s="19"/>
      <c r="BAN468" s="19"/>
      <c r="BAO468" s="19"/>
      <c r="BAP468" s="22"/>
      <c r="BAQ468" s="22"/>
      <c r="BAR468" s="22"/>
      <c r="BAS468" s="21">
        <v>225</v>
      </c>
      <c r="BAT468" s="21"/>
      <c r="BAU468" s="21"/>
      <c r="BAV468" s="19"/>
      <c r="BAW468" s="19"/>
      <c r="BAX468" s="19"/>
      <c r="BAY468" s="19"/>
      <c r="BAZ468" s="19"/>
      <c r="BBA468" s="19"/>
      <c r="BBB468" s="22"/>
      <c r="BBC468" s="22"/>
      <c r="BBD468" s="22"/>
      <c r="BBE468" s="19"/>
      <c r="BBF468" s="19"/>
      <c r="BBG468" s="19"/>
      <c r="BBH468" s="19"/>
      <c r="BBI468" s="19"/>
      <c r="BBJ468" s="19"/>
      <c r="BBK468" s="19"/>
      <c r="BBL468" s="19"/>
      <c r="BBM468" s="19"/>
      <c r="BBN468" s="19"/>
      <c r="BBO468" s="19"/>
      <c r="BBP468" s="19"/>
      <c r="BBQ468" s="19"/>
      <c r="BBR468" s="19"/>
      <c r="BBS468" s="19"/>
      <c r="BBT468" s="19"/>
      <c r="BBU468" s="19"/>
      <c r="BBV468" s="19"/>
      <c r="BBW468" s="19"/>
      <c r="BBX468" s="19"/>
      <c r="BBY468" s="19"/>
      <c r="BBZ468" s="19"/>
      <c r="BCA468" s="19"/>
      <c r="BCB468" s="19"/>
      <c r="BCC468" s="21"/>
      <c r="BCD468" s="21"/>
      <c r="BCE468" s="21"/>
      <c r="BCF468" s="19"/>
      <c r="BCG468" s="19"/>
      <c r="BCH468" s="19"/>
      <c r="BCI468" s="19"/>
      <c r="BCJ468" s="19"/>
      <c r="BCK468" s="19"/>
      <c r="BCL468" s="22"/>
      <c r="BCM468" s="22"/>
      <c r="BCN468" s="22"/>
      <c r="BCO468" s="19"/>
      <c r="BCP468" s="19"/>
      <c r="BCQ468" s="19"/>
      <c r="BCR468" s="19"/>
      <c r="BCS468" s="19"/>
      <c r="BCT468" s="19"/>
      <c r="BCU468" s="22"/>
      <c r="BCV468" s="22"/>
      <c r="BCW468" s="22"/>
      <c r="BCX468" s="19"/>
      <c r="BCY468" s="19"/>
      <c r="BCZ468" s="19"/>
      <c r="BDA468" s="19"/>
      <c r="BDB468" s="19"/>
      <c r="BDC468" s="19"/>
      <c r="BDD468" s="22"/>
      <c r="BDE468" s="22"/>
      <c r="BDF468" s="22"/>
      <c r="BDG468" s="19"/>
      <c r="BDH468" s="19"/>
      <c r="BDI468" s="19"/>
      <c r="BDJ468" s="19"/>
      <c r="BDK468" s="19"/>
      <c r="BDL468" s="19"/>
      <c r="BDM468" s="21"/>
      <c r="BDN468" s="21"/>
      <c r="BDO468" s="21"/>
      <c r="BDP468" s="19"/>
      <c r="BDQ468" s="19"/>
      <c r="BDR468" s="19"/>
      <c r="BDS468" s="19"/>
      <c r="BDT468" s="19"/>
      <c r="BDU468" s="19"/>
      <c r="BDV468" s="22"/>
      <c r="BDW468" s="22"/>
      <c r="BDX468" s="22"/>
      <c r="BDY468" s="19"/>
      <c r="BDZ468" s="19"/>
      <c r="BEA468" s="19"/>
      <c r="BEB468" s="19"/>
      <c r="BEC468" s="19"/>
      <c r="BED468" s="19"/>
      <c r="BEE468" s="22"/>
      <c r="BEF468" s="22"/>
      <c r="BEG468" s="22"/>
      <c r="BEH468" s="19"/>
      <c r="BEI468" s="19"/>
      <c r="BEJ468" s="19"/>
      <c r="BEK468" s="19"/>
      <c r="BEL468" s="19"/>
      <c r="BEM468" s="19"/>
      <c r="BEN468" s="22"/>
      <c r="BEO468" s="22"/>
      <c r="BEP468" s="22"/>
      <c r="BEQ468" s="19"/>
      <c r="BER468" s="19"/>
      <c r="BES468" s="19"/>
      <c r="BET468" s="19"/>
      <c r="BEU468" s="19"/>
      <c r="BEV468" s="19"/>
      <c r="BEW468" s="21"/>
      <c r="BEX468" s="21"/>
      <c r="BEY468" s="21"/>
      <c r="BEZ468" s="19"/>
      <c r="BFA468" s="19"/>
      <c r="BFB468" s="19"/>
      <c r="BFC468" s="19"/>
      <c r="BFD468" s="19"/>
      <c r="BFE468" s="19"/>
      <c r="BFF468" s="22"/>
      <c r="BFG468" s="22"/>
      <c r="BFH468" s="22"/>
      <c r="BFI468" s="19"/>
      <c r="BFJ468" s="19"/>
      <c r="BFK468" s="19"/>
      <c r="BFL468" s="19"/>
      <c r="BFM468" s="19"/>
      <c r="BFN468" s="19"/>
      <c r="BFO468" s="22"/>
      <c r="BFP468" s="22"/>
      <c r="BFQ468" s="22"/>
      <c r="BFR468" s="19"/>
      <c r="BFS468" s="19"/>
      <c r="BFT468" s="19"/>
      <c r="BFU468" s="19"/>
      <c r="BFV468" s="19"/>
      <c r="BFW468" s="19"/>
      <c r="BFX468" s="22"/>
      <c r="BFY468" s="22"/>
      <c r="BFZ468" s="22"/>
      <c r="BGA468" s="19"/>
      <c r="BGB468" s="19"/>
      <c r="BGC468" s="19"/>
      <c r="BGD468" s="19"/>
      <c r="BGE468" s="19"/>
      <c r="BGF468" s="19"/>
      <c r="BGG468" s="23"/>
      <c r="BGH468" s="23"/>
      <c r="BGI468" s="23"/>
      <c r="BGJ468" s="19"/>
      <c r="BGK468" s="19"/>
      <c r="BGL468" s="19"/>
      <c r="BGM468" s="19"/>
      <c r="BGN468" s="19"/>
      <c r="BGO468" s="19"/>
      <c r="BGP468" s="22"/>
      <c r="BGQ468" s="22"/>
      <c r="BGR468" s="22"/>
      <c r="BGS468" s="19"/>
      <c r="BGT468" s="19"/>
      <c r="BGU468" s="19"/>
      <c r="BGV468" s="19"/>
      <c r="BGW468" s="19"/>
      <c r="BGX468" s="19"/>
      <c r="BGY468" s="22"/>
      <c r="BGZ468" s="22"/>
      <c r="BHA468" s="22"/>
      <c r="BHB468" s="19"/>
      <c r="BHC468" s="19"/>
      <c r="BHD468" s="19"/>
      <c r="BHE468" s="19"/>
      <c r="BHF468" s="19"/>
      <c r="BHG468" s="19"/>
      <c r="BHH468" s="22"/>
      <c r="BHI468" s="22"/>
      <c r="BHJ468" s="22"/>
      <c r="BHK468" s="19"/>
      <c r="BHL468" s="19"/>
      <c r="BHM468" s="19"/>
      <c r="BHN468" s="19"/>
      <c r="BHO468" s="19"/>
      <c r="BHP468" s="19"/>
      <c r="BHQ468" s="21"/>
      <c r="BHR468" s="21"/>
      <c r="BHS468" s="21"/>
      <c r="BHT468" s="19"/>
      <c r="BHU468" s="19"/>
      <c r="BHV468" s="19"/>
      <c r="BHW468" s="19"/>
      <c r="BHX468" s="19"/>
      <c r="BHY468" s="19"/>
      <c r="BHZ468" s="22"/>
      <c r="BIA468" s="22"/>
      <c r="BIB468" s="22"/>
      <c r="BIC468" s="19"/>
      <c r="BID468" s="19"/>
      <c r="BIE468" s="19"/>
      <c r="BIF468" s="19"/>
      <c r="BIG468" s="19"/>
      <c r="BIH468" s="19"/>
      <c r="BII468" s="22"/>
      <c r="BIJ468" s="22"/>
      <c r="BIK468" s="22"/>
      <c r="BIL468" s="19"/>
      <c r="BIM468" s="19"/>
      <c r="BIN468" s="19"/>
      <c r="BIO468" s="19"/>
      <c r="BIP468" s="19"/>
      <c r="BIQ468" s="19"/>
      <c r="BIR468" s="22"/>
      <c r="BIS468" s="22"/>
      <c r="BIT468" s="22"/>
      <c r="BIU468" s="19"/>
      <c r="BIV468" s="19"/>
      <c r="BIW468" s="19"/>
      <c r="BIX468" s="19"/>
      <c r="BIY468" s="19"/>
      <c r="BIZ468" s="19"/>
      <c r="BJA468" s="21"/>
      <c r="BJB468" s="21"/>
      <c r="BJC468" s="21"/>
      <c r="BJD468" s="19"/>
      <c r="BJE468" s="19"/>
      <c r="BJF468" s="19"/>
      <c r="BJG468" s="19"/>
      <c r="BJH468" s="19"/>
      <c r="BJI468" s="19"/>
      <c r="BJJ468" s="22"/>
      <c r="BJK468" s="22"/>
      <c r="BJL468" s="22"/>
      <c r="BJM468" s="19"/>
      <c r="BJN468" s="19"/>
      <c r="BJO468" s="19"/>
      <c r="BJP468" s="19"/>
      <c r="BJQ468" s="19"/>
      <c r="BJR468" s="19"/>
      <c r="BJS468" s="22"/>
      <c r="BJT468" s="22"/>
      <c r="BJU468" s="22"/>
      <c r="BJV468" s="19"/>
      <c r="BJW468" s="19"/>
      <c r="BJX468" s="19"/>
      <c r="BJY468" s="19"/>
      <c r="BJZ468" s="19"/>
      <c r="BKA468" s="19"/>
      <c r="BKB468" s="22"/>
      <c r="BKC468" s="22"/>
      <c r="BKD468" s="22"/>
      <c r="BKE468" s="19"/>
      <c r="BKF468" s="19"/>
      <c r="BKG468" s="19"/>
      <c r="BKH468" s="19"/>
      <c r="BKI468" s="19"/>
      <c r="BKJ468" s="19"/>
      <c r="BKK468" s="21"/>
      <c r="BKL468" s="21"/>
      <c r="BKM468" s="21"/>
      <c r="BKN468" s="19"/>
      <c r="BKO468" s="22"/>
      <c r="BKP468" s="19"/>
      <c r="BKQ468" s="19"/>
      <c r="BKR468" s="19"/>
      <c r="BKS468" s="19"/>
      <c r="BKT468" s="22"/>
      <c r="BKU468" s="22"/>
      <c r="BKV468" s="22"/>
      <c r="BKW468" s="19"/>
      <c r="BKX468" s="19"/>
      <c r="BKY468" s="19"/>
      <c r="BKZ468" s="19"/>
      <c r="BLA468" s="19"/>
      <c r="BLB468" s="19"/>
      <c r="BLC468" s="19"/>
      <c r="BLD468" s="19"/>
      <c r="BLE468" s="22"/>
      <c r="BLF468" s="19"/>
      <c r="BLG468" s="19"/>
      <c r="BLH468" s="19"/>
      <c r="BLI468" s="13"/>
      <c r="BLJ468" s="13"/>
      <c r="BLK468" s="13"/>
      <c r="BLL468" s="13"/>
      <c r="BLM468" s="13"/>
      <c r="BLN468" s="13"/>
    </row>
    <row r="469" spans="1:7 1184:1678">
      <c r="A469" s="7" t="s">
        <v>1444</v>
      </c>
      <c r="B469" s="8">
        <v>478</v>
      </c>
      <c r="C469" s="7" t="s">
        <v>8</v>
      </c>
      <c r="D469" s="7" t="s">
        <v>1445</v>
      </c>
      <c r="E469" s="7" t="s">
        <v>1446</v>
      </c>
      <c r="F469" s="7"/>
      <c r="G469" s="7">
        <v>500</v>
      </c>
      <c r="ASN469" s="19"/>
      <c r="ASO469" s="19"/>
      <c r="ASP469" s="19"/>
      <c r="ASQ469" s="19"/>
      <c r="ASR469" s="19"/>
      <c r="ASS469" s="19"/>
      <c r="AST469" s="19"/>
      <c r="ASU469" s="19"/>
      <c r="ASV469" s="19"/>
      <c r="ASW469" s="19"/>
      <c r="ASX469" s="19"/>
      <c r="ASY469" s="19"/>
      <c r="ASZ469" s="19"/>
      <c r="ATA469" s="19"/>
      <c r="ATB469" s="19"/>
      <c r="ATC469" s="19"/>
      <c r="ATD469" s="19"/>
      <c r="ATE469" s="19"/>
      <c r="ATF469" s="19"/>
      <c r="ATG469" s="19"/>
      <c r="ATH469" s="19"/>
      <c r="ATI469" s="19"/>
      <c r="ATJ469" s="19"/>
      <c r="ATK469" s="19"/>
      <c r="ATL469" s="19"/>
      <c r="ATM469" s="19"/>
      <c r="ATN469" s="19"/>
      <c r="ATO469" s="19"/>
      <c r="ATP469" s="19"/>
      <c r="ATQ469" s="19"/>
      <c r="ATR469" s="19"/>
      <c r="ATS469" s="19"/>
      <c r="ATT469" s="19"/>
      <c r="ATU469" s="21"/>
      <c r="ATV469" s="21"/>
      <c r="ATW469" s="21"/>
      <c r="ATX469" s="19"/>
      <c r="ATY469" s="19"/>
      <c r="ATZ469" s="19"/>
      <c r="AUA469" s="19"/>
      <c r="AUB469" s="19"/>
      <c r="AUC469" s="19"/>
      <c r="AUD469" s="19"/>
      <c r="AUE469" s="19"/>
      <c r="AUF469" s="19"/>
      <c r="AUG469" s="19"/>
      <c r="AUH469" s="19"/>
      <c r="AUI469" s="19"/>
      <c r="AUJ469" s="19"/>
      <c r="AUK469" s="19"/>
      <c r="AUL469" s="19"/>
      <c r="AUM469" s="19"/>
      <c r="AUN469" s="19"/>
      <c r="AUO469" s="19"/>
      <c r="AUP469" s="19"/>
      <c r="AUQ469" s="19"/>
      <c r="AUR469" s="19"/>
      <c r="AUS469" s="19"/>
      <c r="AUT469" s="19"/>
      <c r="AUU469" s="19"/>
      <c r="AUV469" s="19"/>
      <c r="AUW469" s="19"/>
      <c r="AUX469" s="19"/>
      <c r="AUY469" s="19"/>
      <c r="AUZ469" s="19"/>
      <c r="AVA469" s="19"/>
      <c r="AVB469" s="19"/>
      <c r="AVC469" s="19"/>
      <c r="AVD469" s="19"/>
      <c r="AVE469" s="21"/>
      <c r="AVF469" s="21"/>
      <c r="AVG469" s="21"/>
      <c r="AVH469" s="19"/>
      <c r="AVI469" s="19"/>
      <c r="AVJ469" s="19"/>
      <c r="AVK469" s="19"/>
      <c r="AVL469" s="19"/>
      <c r="AVM469" s="19"/>
      <c r="AVN469" s="19"/>
      <c r="AVO469" s="19"/>
      <c r="AVP469" s="22"/>
      <c r="AVQ469" s="19"/>
      <c r="AVR469" s="19"/>
      <c r="AVS469" s="19"/>
      <c r="AVT469" s="19"/>
      <c r="AVU469" s="19"/>
      <c r="AVV469" s="19"/>
      <c r="AVW469" s="19"/>
      <c r="AVX469" s="19"/>
      <c r="AVY469" s="22"/>
      <c r="AVZ469" s="19"/>
      <c r="AWA469" s="19"/>
      <c r="AWB469" s="19"/>
      <c r="AWC469" s="19"/>
      <c r="AWD469" s="19"/>
      <c r="AWE469" s="19"/>
      <c r="AWF469" s="19"/>
      <c r="AWG469" s="19"/>
      <c r="AWH469" s="22"/>
      <c r="AWI469" s="19"/>
      <c r="AWJ469" s="19"/>
      <c r="AWK469" s="19"/>
      <c r="AWL469" s="19"/>
      <c r="AWM469" s="19"/>
      <c r="AWN469" s="19"/>
      <c r="AWO469" s="21"/>
      <c r="AWP469" s="21"/>
      <c r="AWQ469" s="21"/>
      <c r="AWR469" s="19"/>
      <c r="AWS469" s="19"/>
      <c r="AWT469" s="19"/>
      <c r="AWU469" s="19"/>
      <c r="AWV469" s="19"/>
      <c r="AWW469" s="19"/>
      <c r="AWX469" s="19"/>
      <c r="AWY469" s="19"/>
      <c r="AWZ469" s="22"/>
      <c r="AXA469" s="19"/>
      <c r="AXB469" s="19"/>
      <c r="AXC469" s="19"/>
      <c r="AXD469" s="19"/>
      <c r="AXE469" s="19"/>
      <c r="AXF469" s="19"/>
      <c r="AXG469" s="19"/>
      <c r="AXH469" s="19"/>
      <c r="AXI469" s="22"/>
      <c r="AXJ469" s="19"/>
      <c r="AXK469" s="19"/>
      <c r="AXL469" s="19"/>
      <c r="AXM469" s="19"/>
      <c r="AXN469" s="19"/>
      <c r="AXO469" s="19"/>
      <c r="AXP469" s="19"/>
      <c r="AXQ469" s="19"/>
      <c r="AXR469" s="22"/>
      <c r="AXS469" s="19"/>
      <c r="AXT469" s="19"/>
      <c r="AXU469" s="19"/>
      <c r="AXV469" s="19"/>
      <c r="AXW469" s="19"/>
      <c r="AXX469" s="19"/>
      <c r="AXY469" s="21"/>
      <c r="AXZ469" s="21"/>
      <c r="AYA469" s="21"/>
      <c r="AYB469" s="22"/>
      <c r="AYC469" s="22"/>
      <c r="AYD469" s="22"/>
      <c r="AYE469" s="22"/>
      <c r="AYF469" s="22"/>
      <c r="AYG469" s="22"/>
      <c r="AYH469" s="22"/>
      <c r="AYI469" s="22"/>
      <c r="AYJ469" s="22"/>
      <c r="AYK469" s="22"/>
      <c r="AYL469" s="22"/>
      <c r="AYM469" s="22"/>
      <c r="AYN469" s="22"/>
      <c r="AYO469" s="22"/>
      <c r="AYP469" s="22"/>
      <c r="AYQ469" s="22"/>
      <c r="AYR469" s="22"/>
      <c r="AYS469" s="22"/>
      <c r="AYT469" s="22"/>
      <c r="AYU469" s="22"/>
      <c r="AYV469" s="22"/>
      <c r="AYW469" s="22"/>
      <c r="AYX469" s="22"/>
      <c r="AYY469" s="22"/>
      <c r="AYZ469" s="22"/>
      <c r="AZA469" s="22"/>
      <c r="AZB469" s="22"/>
      <c r="AZC469" s="22"/>
      <c r="AZD469" s="22"/>
      <c r="AZE469" s="22"/>
      <c r="AZF469" s="22"/>
      <c r="AZG469" s="22"/>
      <c r="AZH469" s="22"/>
      <c r="AZI469" s="21"/>
      <c r="AZJ469" s="21"/>
      <c r="AZK469" s="21"/>
      <c r="AZL469" s="19"/>
      <c r="AZM469" s="19"/>
      <c r="AZN469" s="19"/>
      <c r="AZO469" s="19"/>
      <c r="AZP469" s="19"/>
      <c r="AZQ469" s="19"/>
      <c r="AZR469" s="19"/>
      <c r="AZS469" s="19"/>
      <c r="AZT469" s="19"/>
      <c r="AZU469" s="19"/>
      <c r="AZV469" s="19"/>
      <c r="AZW469" s="19"/>
      <c r="AZX469" s="19"/>
      <c r="AZY469" s="19"/>
      <c r="AZZ469" s="19"/>
      <c r="BAA469" s="22"/>
      <c r="BAB469" s="22"/>
      <c r="BAC469" s="22"/>
      <c r="BAD469" s="19"/>
      <c r="BAE469" s="19"/>
      <c r="BAF469" s="19"/>
      <c r="BAG469" s="19"/>
      <c r="BAH469" s="19"/>
      <c r="BAI469" s="19"/>
      <c r="BAJ469" s="19"/>
      <c r="BAK469" s="19"/>
      <c r="BAL469" s="19"/>
      <c r="BAM469" s="19"/>
      <c r="BAN469" s="19"/>
      <c r="BAO469" s="19"/>
      <c r="BAP469" s="22"/>
      <c r="BAQ469" s="22"/>
      <c r="BAR469" s="22"/>
      <c r="BAS469" s="21">
        <v>560</v>
      </c>
      <c r="BAT469" s="21"/>
      <c r="BAU469" s="21"/>
      <c r="BAV469" s="19"/>
      <c r="BAW469" s="19"/>
      <c r="BAX469" s="19"/>
      <c r="BAY469" s="19"/>
      <c r="BAZ469" s="19"/>
      <c r="BBA469" s="19"/>
      <c r="BBB469" s="22"/>
      <c r="BBC469" s="22"/>
      <c r="BBD469" s="22"/>
      <c r="BBE469" s="19"/>
      <c r="BBF469" s="19"/>
      <c r="BBG469" s="19"/>
      <c r="BBH469" s="19"/>
      <c r="BBI469" s="19"/>
      <c r="BBJ469" s="19"/>
      <c r="BBK469" s="19"/>
      <c r="BBL469" s="19"/>
      <c r="BBM469" s="19"/>
      <c r="BBN469" s="19"/>
      <c r="BBO469" s="19"/>
      <c r="BBP469" s="19"/>
      <c r="BBQ469" s="19"/>
      <c r="BBR469" s="19"/>
      <c r="BBS469" s="19"/>
      <c r="BBT469" s="19"/>
      <c r="BBU469" s="19"/>
      <c r="BBV469" s="19"/>
      <c r="BBW469" s="19"/>
      <c r="BBX469" s="19"/>
      <c r="BBY469" s="19"/>
      <c r="BBZ469" s="19"/>
      <c r="BCA469" s="19"/>
      <c r="BCB469" s="19"/>
      <c r="BCC469" s="21"/>
      <c r="BCD469" s="21"/>
      <c r="BCE469" s="21"/>
      <c r="BCF469" s="19"/>
      <c r="BCG469" s="19"/>
      <c r="BCH469" s="19"/>
      <c r="BCI469" s="19"/>
      <c r="BCJ469" s="19"/>
      <c r="BCK469" s="19"/>
      <c r="BCL469" s="22"/>
      <c r="BCM469" s="22"/>
      <c r="BCN469" s="22"/>
      <c r="BCO469" s="19"/>
      <c r="BCP469" s="19"/>
      <c r="BCQ469" s="19"/>
      <c r="BCR469" s="19"/>
      <c r="BCS469" s="19"/>
      <c r="BCT469" s="19"/>
      <c r="BCU469" s="22"/>
      <c r="BCV469" s="22"/>
      <c r="BCW469" s="22"/>
      <c r="BCX469" s="19"/>
      <c r="BCY469" s="19"/>
      <c r="BCZ469" s="19"/>
      <c r="BDA469" s="19"/>
      <c r="BDB469" s="19"/>
      <c r="BDC469" s="19"/>
      <c r="BDD469" s="22"/>
      <c r="BDE469" s="22"/>
      <c r="BDF469" s="22"/>
      <c r="BDG469" s="19"/>
      <c r="BDH469" s="19"/>
      <c r="BDI469" s="19"/>
      <c r="BDJ469" s="19"/>
      <c r="BDK469" s="19"/>
      <c r="BDL469" s="19"/>
      <c r="BDM469" s="21"/>
      <c r="BDN469" s="21"/>
      <c r="BDO469" s="21"/>
      <c r="BDP469" s="19"/>
      <c r="BDQ469" s="19"/>
      <c r="BDR469" s="19"/>
      <c r="BDS469" s="19"/>
      <c r="BDT469" s="19"/>
      <c r="BDU469" s="19"/>
      <c r="BDV469" s="22"/>
      <c r="BDW469" s="22"/>
      <c r="BDX469" s="22"/>
      <c r="BDY469" s="19"/>
      <c r="BDZ469" s="19"/>
      <c r="BEA469" s="19"/>
      <c r="BEB469" s="19"/>
      <c r="BEC469" s="19"/>
      <c r="BED469" s="19"/>
      <c r="BEE469" s="22"/>
      <c r="BEF469" s="22"/>
      <c r="BEG469" s="22"/>
      <c r="BEH469" s="19"/>
      <c r="BEI469" s="19"/>
      <c r="BEJ469" s="19"/>
      <c r="BEK469" s="19"/>
      <c r="BEL469" s="19"/>
      <c r="BEM469" s="19"/>
      <c r="BEN469" s="22"/>
      <c r="BEO469" s="22"/>
      <c r="BEP469" s="22"/>
      <c r="BEQ469" s="19"/>
      <c r="BER469" s="19"/>
      <c r="BES469" s="19"/>
      <c r="BET469" s="19"/>
      <c r="BEU469" s="19"/>
      <c r="BEV469" s="19"/>
      <c r="BEW469" s="21"/>
      <c r="BEX469" s="21"/>
      <c r="BEY469" s="21"/>
      <c r="BEZ469" s="19"/>
      <c r="BFA469" s="19"/>
      <c r="BFB469" s="19"/>
      <c r="BFC469" s="19"/>
      <c r="BFD469" s="19"/>
      <c r="BFE469" s="19"/>
      <c r="BFF469" s="22"/>
      <c r="BFG469" s="22"/>
      <c r="BFH469" s="22"/>
      <c r="BFI469" s="19"/>
      <c r="BFJ469" s="19"/>
      <c r="BFK469" s="19"/>
      <c r="BFL469" s="19"/>
      <c r="BFM469" s="19"/>
      <c r="BFN469" s="19"/>
      <c r="BFO469" s="22"/>
      <c r="BFP469" s="22"/>
      <c r="BFQ469" s="22"/>
      <c r="BFR469" s="19"/>
      <c r="BFS469" s="19"/>
      <c r="BFT469" s="19"/>
      <c r="BFU469" s="19"/>
      <c r="BFV469" s="19"/>
      <c r="BFW469" s="19"/>
      <c r="BFX469" s="22"/>
      <c r="BFY469" s="22"/>
      <c r="BFZ469" s="22"/>
      <c r="BGA469" s="19"/>
      <c r="BGB469" s="19"/>
      <c r="BGC469" s="19"/>
      <c r="BGD469" s="19"/>
      <c r="BGE469" s="19"/>
      <c r="BGF469" s="19"/>
      <c r="BGG469" s="23"/>
      <c r="BGH469" s="23"/>
      <c r="BGI469" s="23"/>
      <c r="BGJ469" s="19"/>
      <c r="BGK469" s="19"/>
      <c r="BGL469" s="19"/>
      <c r="BGM469" s="19"/>
      <c r="BGN469" s="19"/>
      <c r="BGO469" s="19"/>
      <c r="BGP469" s="22"/>
      <c r="BGQ469" s="22"/>
      <c r="BGR469" s="22"/>
      <c r="BGS469" s="19"/>
      <c r="BGT469" s="19"/>
      <c r="BGU469" s="19"/>
      <c r="BGV469" s="19"/>
      <c r="BGW469" s="19"/>
      <c r="BGX469" s="19"/>
      <c r="BGY469" s="22"/>
      <c r="BGZ469" s="22"/>
      <c r="BHA469" s="22"/>
      <c r="BHB469" s="19"/>
      <c r="BHC469" s="19"/>
      <c r="BHD469" s="19"/>
      <c r="BHE469" s="19"/>
      <c r="BHF469" s="19"/>
      <c r="BHG469" s="19"/>
      <c r="BHH469" s="22"/>
      <c r="BHI469" s="22"/>
      <c r="BHJ469" s="22"/>
      <c r="BHK469" s="19"/>
      <c r="BHL469" s="19"/>
      <c r="BHM469" s="19"/>
      <c r="BHN469" s="19"/>
      <c r="BHO469" s="19"/>
      <c r="BHP469" s="19"/>
      <c r="BHQ469" s="21"/>
      <c r="BHR469" s="21"/>
      <c r="BHS469" s="21"/>
      <c r="BHT469" s="19"/>
      <c r="BHU469" s="19"/>
      <c r="BHV469" s="19"/>
      <c r="BHW469" s="19"/>
      <c r="BHX469" s="19"/>
      <c r="BHY469" s="19"/>
      <c r="BHZ469" s="22"/>
      <c r="BIA469" s="22"/>
      <c r="BIB469" s="22"/>
      <c r="BIC469" s="19"/>
      <c r="BID469" s="19"/>
      <c r="BIE469" s="19"/>
      <c r="BIF469" s="19"/>
      <c r="BIG469" s="19"/>
      <c r="BIH469" s="19"/>
      <c r="BII469" s="22"/>
      <c r="BIJ469" s="22"/>
      <c r="BIK469" s="22"/>
      <c r="BIL469" s="19"/>
      <c r="BIM469" s="19"/>
      <c r="BIN469" s="19"/>
      <c r="BIO469" s="19"/>
      <c r="BIP469" s="19"/>
      <c r="BIQ469" s="19"/>
      <c r="BIR469" s="22"/>
      <c r="BIS469" s="22"/>
      <c r="BIT469" s="22"/>
      <c r="BIU469" s="19"/>
      <c r="BIV469" s="19"/>
      <c r="BIW469" s="19"/>
      <c r="BIX469" s="19"/>
      <c r="BIY469" s="19"/>
      <c r="BIZ469" s="19"/>
      <c r="BJA469" s="21"/>
      <c r="BJB469" s="21"/>
      <c r="BJC469" s="21"/>
      <c r="BJD469" s="19"/>
      <c r="BJE469" s="19"/>
      <c r="BJF469" s="19"/>
      <c r="BJG469" s="19"/>
      <c r="BJH469" s="19"/>
      <c r="BJI469" s="19"/>
      <c r="BJJ469" s="22"/>
      <c r="BJK469" s="22"/>
      <c r="BJL469" s="22"/>
      <c r="BJM469" s="19"/>
      <c r="BJN469" s="19"/>
      <c r="BJO469" s="19"/>
      <c r="BJP469" s="19"/>
      <c r="BJQ469" s="19"/>
      <c r="BJR469" s="19"/>
      <c r="BJS469" s="22"/>
      <c r="BJT469" s="22"/>
      <c r="BJU469" s="22"/>
      <c r="BJV469" s="19"/>
      <c r="BJW469" s="19"/>
      <c r="BJX469" s="19"/>
      <c r="BJY469" s="19"/>
      <c r="BJZ469" s="19"/>
      <c r="BKA469" s="19"/>
      <c r="BKB469" s="22"/>
      <c r="BKC469" s="22"/>
      <c r="BKD469" s="22"/>
      <c r="BKE469" s="19"/>
      <c r="BKF469" s="19"/>
      <c r="BKG469" s="19"/>
      <c r="BKH469" s="19"/>
      <c r="BKI469" s="19"/>
      <c r="BKJ469" s="19"/>
      <c r="BKK469" s="21"/>
      <c r="BKL469" s="21"/>
      <c r="BKM469" s="21"/>
      <c r="BKN469" s="19"/>
      <c r="BKO469" s="22"/>
      <c r="BKP469" s="19"/>
      <c r="BKQ469" s="19"/>
      <c r="BKR469" s="19"/>
      <c r="BKS469" s="19"/>
      <c r="BKT469" s="22"/>
      <c r="BKU469" s="22"/>
      <c r="BKV469" s="22"/>
      <c r="BKW469" s="19"/>
      <c r="BKX469" s="19"/>
      <c r="BKY469" s="19"/>
      <c r="BKZ469" s="19"/>
      <c r="BLA469" s="19"/>
      <c r="BLB469" s="19"/>
      <c r="BLC469" s="19"/>
      <c r="BLD469" s="19"/>
      <c r="BLE469" s="22"/>
      <c r="BLF469" s="19"/>
      <c r="BLG469" s="19"/>
      <c r="BLH469" s="19"/>
      <c r="BLI469" s="13"/>
      <c r="BLJ469" s="13"/>
      <c r="BLK469" s="13"/>
      <c r="BLL469" s="13"/>
      <c r="BLM469" s="13"/>
      <c r="BLN469" s="13"/>
    </row>
    <row r="470" spans="1:7 1184:1678">
      <c r="A470" s="7" t="s">
        <v>1447</v>
      </c>
      <c r="B470" s="8">
        <v>479</v>
      </c>
      <c r="C470" s="7" t="s">
        <v>8</v>
      </c>
      <c r="D470" s="7" t="s">
        <v>1448</v>
      </c>
      <c r="E470" s="7" t="s">
        <v>1449</v>
      </c>
      <c r="F470" s="7"/>
      <c r="G470" s="7">
        <v>250</v>
      </c>
      <c r="ASN470" s="19"/>
      <c r="ASO470" s="19"/>
      <c r="ASP470" s="19"/>
      <c r="ASQ470" s="19"/>
      <c r="ASR470" s="19"/>
      <c r="ASS470" s="19"/>
      <c r="AST470" s="19"/>
      <c r="ASU470" s="19"/>
      <c r="ASV470" s="19"/>
      <c r="ASW470" s="19"/>
      <c r="ASX470" s="19"/>
      <c r="ASY470" s="19"/>
      <c r="ASZ470" s="19"/>
      <c r="ATA470" s="19"/>
      <c r="ATB470" s="19"/>
      <c r="ATC470" s="19"/>
      <c r="ATD470" s="19"/>
      <c r="ATE470" s="19"/>
      <c r="ATF470" s="19"/>
      <c r="ATG470" s="19"/>
      <c r="ATH470" s="19"/>
      <c r="ATI470" s="19"/>
      <c r="ATJ470" s="19"/>
      <c r="ATK470" s="19"/>
      <c r="ATL470" s="19"/>
      <c r="ATM470" s="19"/>
      <c r="ATN470" s="19"/>
      <c r="ATO470" s="19"/>
      <c r="ATP470" s="19"/>
      <c r="ATQ470" s="19"/>
      <c r="ATR470" s="19"/>
      <c r="ATS470" s="19"/>
      <c r="ATT470" s="19"/>
      <c r="ATU470" s="21"/>
      <c r="ATV470" s="21"/>
      <c r="ATW470" s="21"/>
      <c r="ATX470" s="19"/>
      <c r="ATY470" s="19"/>
      <c r="ATZ470" s="19"/>
      <c r="AUA470" s="19"/>
      <c r="AUB470" s="19"/>
      <c r="AUC470" s="19"/>
      <c r="AUD470" s="19"/>
      <c r="AUE470" s="19"/>
      <c r="AUF470" s="19"/>
      <c r="AUG470" s="19"/>
      <c r="AUH470" s="19"/>
      <c r="AUI470" s="19"/>
      <c r="AUJ470" s="19"/>
      <c r="AUK470" s="19"/>
      <c r="AUL470" s="19"/>
      <c r="AUM470" s="19"/>
      <c r="AUN470" s="19"/>
      <c r="AUO470" s="19"/>
      <c r="AUP470" s="19"/>
      <c r="AUQ470" s="19"/>
      <c r="AUR470" s="19"/>
      <c r="AUS470" s="19"/>
      <c r="AUT470" s="19"/>
      <c r="AUU470" s="19"/>
      <c r="AUV470" s="19"/>
      <c r="AUW470" s="19"/>
      <c r="AUX470" s="19"/>
      <c r="AUY470" s="19"/>
      <c r="AUZ470" s="19"/>
      <c r="AVA470" s="19"/>
      <c r="AVB470" s="19"/>
      <c r="AVC470" s="19"/>
      <c r="AVD470" s="19"/>
      <c r="AVE470" s="21"/>
      <c r="AVF470" s="21"/>
      <c r="AVG470" s="21"/>
      <c r="AVH470" s="19"/>
      <c r="AVI470" s="19"/>
      <c r="AVJ470" s="19"/>
      <c r="AVK470" s="19"/>
      <c r="AVL470" s="19"/>
      <c r="AVM470" s="19"/>
      <c r="AVN470" s="19"/>
      <c r="AVO470" s="19"/>
      <c r="AVP470" s="22"/>
      <c r="AVQ470" s="19"/>
      <c r="AVR470" s="19"/>
      <c r="AVS470" s="19"/>
      <c r="AVT470" s="19"/>
      <c r="AVU470" s="19"/>
      <c r="AVV470" s="19"/>
      <c r="AVW470" s="19"/>
      <c r="AVX470" s="19"/>
      <c r="AVY470" s="22"/>
      <c r="AVZ470" s="19"/>
      <c r="AWA470" s="19"/>
      <c r="AWB470" s="19"/>
      <c r="AWC470" s="19"/>
      <c r="AWD470" s="19"/>
      <c r="AWE470" s="19"/>
      <c r="AWF470" s="19"/>
      <c r="AWG470" s="19"/>
      <c r="AWH470" s="22"/>
      <c r="AWI470" s="19"/>
      <c r="AWJ470" s="19"/>
      <c r="AWK470" s="19"/>
      <c r="AWL470" s="19"/>
      <c r="AWM470" s="19"/>
      <c r="AWN470" s="19"/>
      <c r="AWO470" s="21"/>
      <c r="AWP470" s="21"/>
      <c r="AWQ470" s="21"/>
      <c r="AWR470" s="19"/>
      <c r="AWS470" s="19"/>
      <c r="AWT470" s="19"/>
      <c r="AWU470" s="19"/>
      <c r="AWV470" s="19"/>
      <c r="AWW470" s="19"/>
      <c r="AWX470" s="19"/>
      <c r="AWY470" s="19"/>
      <c r="AWZ470" s="22"/>
      <c r="AXA470" s="19"/>
      <c r="AXB470" s="19"/>
      <c r="AXC470" s="19"/>
      <c r="AXD470" s="19"/>
      <c r="AXE470" s="19"/>
      <c r="AXF470" s="19"/>
      <c r="AXG470" s="19"/>
      <c r="AXH470" s="19"/>
      <c r="AXI470" s="22"/>
      <c r="AXJ470" s="19"/>
      <c r="AXK470" s="19"/>
      <c r="AXL470" s="19"/>
      <c r="AXM470" s="19"/>
      <c r="AXN470" s="19"/>
      <c r="AXO470" s="19"/>
      <c r="AXP470" s="19"/>
      <c r="AXQ470" s="19"/>
      <c r="AXR470" s="22"/>
      <c r="AXS470" s="19"/>
      <c r="AXT470" s="19"/>
      <c r="AXU470" s="19"/>
      <c r="AXV470" s="19"/>
      <c r="AXW470" s="19"/>
      <c r="AXX470" s="19"/>
      <c r="AXY470" s="21"/>
      <c r="AXZ470" s="21"/>
      <c r="AYA470" s="21"/>
      <c r="AYB470" s="22"/>
      <c r="AYC470" s="22"/>
      <c r="AYD470" s="22"/>
      <c r="AYE470" s="22"/>
      <c r="AYF470" s="22"/>
      <c r="AYG470" s="22"/>
      <c r="AYH470" s="22"/>
      <c r="AYI470" s="22"/>
      <c r="AYJ470" s="22"/>
      <c r="AYK470" s="22"/>
      <c r="AYL470" s="22"/>
      <c r="AYM470" s="22"/>
      <c r="AYN470" s="22"/>
      <c r="AYO470" s="22"/>
      <c r="AYP470" s="22"/>
      <c r="AYQ470" s="22"/>
      <c r="AYR470" s="22"/>
      <c r="AYS470" s="22"/>
      <c r="AYT470" s="22"/>
      <c r="AYU470" s="22"/>
      <c r="AYV470" s="22"/>
      <c r="AYW470" s="22"/>
      <c r="AYX470" s="22"/>
      <c r="AYY470" s="22"/>
      <c r="AYZ470" s="22"/>
      <c r="AZA470" s="22"/>
      <c r="AZB470" s="22"/>
      <c r="AZC470" s="22"/>
      <c r="AZD470" s="22"/>
      <c r="AZE470" s="22"/>
      <c r="AZF470" s="22"/>
      <c r="AZG470" s="22"/>
      <c r="AZH470" s="22"/>
      <c r="AZI470" s="21"/>
      <c r="AZJ470" s="21"/>
      <c r="AZK470" s="21"/>
      <c r="AZL470" s="19"/>
      <c r="AZM470" s="19"/>
      <c r="AZN470" s="19"/>
      <c r="AZO470" s="19"/>
      <c r="AZP470" s="19"/>
      <c r="AZQ470" s="19"/>
      <c r="AZR470" s="19"/>
      <c r="AZS470" s="19"/>
      <c r="AZT470" s="19"/>
      <c r="AZU470" s="19"/>
      <c r="AZV470" s="19"/>
      <c r="AZW470" s="19"/>
      <c r="AZX470" s="19"/>
      <c r="AZY470" s="19"/>
      <c r="AZZ470" s="19"/>
      <c r="BAA470" s="22"/>
      <c r="BAB470" s="22"/>
      <c r="BAC470" s="22"/>
      <c r="BAD470" s="19"/>
      <c r="BAE470" s="19"/>
      <c r="BAF470" s="19"/>
      <c r="BAG470" s="19"/>
      <c r="BAH470" s="19"/>
      <c r="BAI470" s="19"/>
      <c r="BAJ470" s="19"/>
      <c r="BAK470" s="19"/>
      <c r="BAL470" s="19"/>
      <c r="BAM470" s="19"/>
      <c r="BAN470" s="19"/>
      <c r="BAO470" s="19"/>
      <c r="BAP470" s="22"/>
      <c r="BAQ470" s="22"/>
      <c r="BAR470" s="22"/>
      <c r="BAS470" s="21">
        <v>300</v>
      </c>
      <c r="BAT470" s="21"/>
      <c r="BAU470" s="21"/>
      <c r="BAV470" s="19"/>
      <c r="BAW470" s="19"/>
      <c r="BAX470" s="19"/>
      <c r="BAY470" s="19"/>
      <c r="BAZ470" s="19"/>
      <c r="BBA470" s="19"/>
      <c r="BBB470" s="22"/>
      <c r="BBC470" s="22"/>
      <c r="BBD470" s="22"/>
      <c r="BBE470" s="19"/>
      <c r="BBF470" s="19"/>
      <c r="BBG470" s="19"/>
      <c r="BBH470" s="19"/>
      <c r="BBI470" s="19"/>
      <c r="BBJ470" s="19"/>
      <c r="BBK470" s="19"/>
      <c r="BBL470" s="19"/>
      <c r="BBM470" s="19"/>
      <c r="BBN470" s="19"/>
      <c r="BBO470" s="19"/>
      <c r="BBP470" s="19"/>
      <c r="BBQ470" s="19"/>
      <c r="BBR470" s="19"/>
      <c r="BBS470" s="19"/>
      <c r="BBT470" s="19"/>
      <c r="BBU470" s="19"/>
      <c r="BBV470" s="19"/>
      <c r="BBW470" s="19"/>
      <c r="BBX470" s="19"/>
      <c r="BBY470" s="19"/>
      <c r="BBZ470" s="19"/>
      <c r="BCA470" s="19"/>
      <c r="BCB470" s="19"/>
      <c r="BCC470" s="21"/>
      <c r="BCD470" s="21"/>
      <c r="BCE470" s="21"/>
      <c r="BCF470" s="19"/>
      <c r="BCG470" s="19"/>
      <c r="BCH470" s="19"/>
      <c r="BCI470" s="19"/>
      <c r="BCJ470" s="19"/>
      <c r="BCK470" s="19"/>
      <c r="BCL470" s="22"/>
      <c r="BCM470" s="22"/>
      <c r="BCN470" s="22"/>
      <c r="BCO470" s="19"/>
      <c r="BCP470" s="19"/>
      <c r="BCQ470" s="19"/>
      <c r="BCR470" s="19"/>
      <c r="BCS470" s="19"/>
      <c r="BCT470" s="19"/>
      <c r="BCU470" s="22"/>
      <c r="BCV470" s="22"/>
      <c r="BCW470" s="22"/>
      <c r="BCX470" s="19"/>
      <c r="BCY470" s="19"/>
      <c r="BCZ470" s="19"/>
      <c r="BDA470" s="19"/>
      <c r="BDB470" s="19"/>
      <c r="BDC470" s="19"/>
      <c r="BDD470" s="22"/>
      <c r="BDE470" s="22"/>
      <c r="BDF470" s="22"/>
      <c r="BDG470" s="19"/>
      <c r="BDH470" s="19"/>
      <c r="BDI470" s="19"/>
      <c r="BDJ470" s="19"/>
      <c r="BDK470" s="19"/>
      <c r="BDL470" s="19"/>
      <c r="BDM470" s="21"/>
      <c r="BDN470" s="21"/>
      <c r="BDO470" s="21"/>
      <c r="BDP470" s="19"/>
      <c r="BDQ470" s="19"/>
      <c r="BDR470" s="19"/>
      <c r="BDS470" s="19"/>
      <c r="BDT470" s="19"/>
      <c r="BDU470" s="19"/>
      <c r="BDV470" s="22"/>
      <c r="BDW470" s="22"/>
      <c r="BDX470" s="22"/>
      <c r="BDY470" s="19"/>
      <c r="BDZ470" s="19"/>
      <c r="BEA470" s="19"/>
      <c r="BEB470" s="19"/>
      <c r="BEC470" s="19"/>
      <c r="BED470" s="19"/>
      <c r="BEE470" s="22"/>
      <c r="BEF470" s="22"/>
      <c r="BEG470" s="22"/>
      <c r="BEH470" s="19"/>
      <c r="BEI470" s="19"/>
      <c r="BEJ470" s="19"/>
      <c r="BEK470" s="19"/>
      <c r="BEL470" s="19"/>
      <c r="BEM470" s="19"/>
      <c r="BEN470" s="22"/>
      <c r="BEO470" s="22"/>
      <c r="BEP470" s="22"/>
      <c r="BEQ470" s="19"/>
      <c r="BER470" s="19"/>
      <c r="BES470" s="19"/>
      <c r="BET470" s="19"/>
      <c r="BEU470" s="19"/>
      <c r="BEV470" s="19"/>
      <c r="BEW470" s="21"/>
      <c r="BEX470" s="21"/>
      <c r="BEY470" s="21"/>
      <c r="BEZ470" s="19"/>
      <c r="BFA470" s="19"/>
      <c r="BFB470" s="19"/>
      <c r="BFC470" s="19"/>
      <c r="BFD470" s="19"/>
      <c r="BFE470" s="19"/>
      <c r="BFF470" s="22"/>
      <c r="BFG470" s="22"/>
      <c r="BFH470" s="22"/>
      <c r="BFI470" s="19"/>
      <c r="BFJ470" s="19"/>
      <c r="BFK470" s="19"/>
      <c r="BFL470" s="19"/>
      <c r="BFM470" s="19"/>
      <c r="BFN470" s="19"/>
      <c r="BFO470" s="22"/>
      <c r="BFP470" s="22"/>
      <c r="BFQ470" s="22"/>
      <c r="BFR470" s="19"/>
      <c r="BFS470" s="19"/>
      <c r="BFT470" s="19"/>
      <c r="BFU470" s="19"/>
      <c r="BFV470" s="19"/>
      <c r="BFW470" s="19"/>
      <c r="BFX470" s="22"/>
      <c r="BFY470" s="22"/>
      <c r="BFZ470" s="22"/>
      <c r="BGA470" s="19"/>
      <c r="BGB470" s="19"/>
      <c r="BGC470" s="19"/>
      <c r="BGD470" s="19"/>
      <c r="BGE470" s="19"/>
      <c r="BGF470" s="19"/>
      <c r="BGG470" s="23"/>
      <c r="BGH470" s="23"/>
      <c r="BGI470" s="23"/>
      <c r="BGJ470" s="19"/>
      <c r="BGK470" s="19"/>
      <c r="BGL470" s="19"/>
      <c r="BGM470" s="19"/>
      <c r="BGN470" s="19"/>
      <c r="BGO470" s="19"/>
      <c r="BGP470" s="22"/>
      <c r="BGQ470" s="22"/>
      <c r="BGR470" s="22"/>
      <c r="BGS470" s="19"/>
      <c r="BGT470" s="19"/>
      <c r="BGU470" s="19"/>
      <c r="BGV470" s="19"/>
      <c r="BGW470" s="19"/>
      <c r="BGX470" s="19"/>
      <c r="BGY470" s="22"/>
      <c r="BGZ470" s="22"/>
      <c r="BHA470" s="22"/>
      <c r="BHB470" s="19"/>
      <c r="BHC470" s="19"/>
      <c r="BHD470" s="19"/>
      <c r="BHE470" s="19"/>
      <c r="BHF470" s="19"/>
      <c r="BHG470" s="19"/>
      <c r="BHH470" s="22"/>
      <c r="BHI470" s="22"/>
      <c r="BHJ470" s="22"/>
      <c r="BHK470" s="19"/>
      <c r="BHL470" s="19"/>
      <c r="BHM470" s="19"/>
      <c r="BHN470" s="19"/>
      <c r="BHO470" s="19"/>
      <c r="BHP470" s="19"/>
      <c r="BHQ470" s="21"/>
      <c r="BHR470" s="21"/>
      <c r="BHS470" s="21"/>
      <c r="BHT470" s="19"/>
      <c r="BHU470" s="19"/>
      <c r="BHV470" s="19"/>
      <c r="BHW470" s="19"/>
      <c r="BHX470" s="19"/>
      <c r="BHY470" s="19"/>
      <c r="BHZ470" s="22"/>
      <c r="BIA470" s="22"/>
      <c r="BIB470" s="22"/>
      <c r="BIC470" s="19"/>
      <c r="BID470" s="19"/>
      <c r="BIE470" s="19"/>
      <c r="BIF470" s="19"/>
      <c r="BIG470" s="19"/>
      <c r="BIH470" s="19"/>
      <c r="BII470" s="22"/>
      <c r="BIJ470" s="22"/>
      <c r="BIK470" s="22"/>
      <c r="BIL470" s="19"/>
      <c r="BIM470" s="19"/>
      <c r="BIN470" s="19"/>
      <c r="BIO470" s="19"/>
      <c r="BIP470" s="19"/>
      <c r="BIQ470" s="19"/>
      <c r="BIR470" s="22"/>
      <c r="BIS470" s="22"/>
      <c r="BIT470" s="22"/>
      <c r="BIU470" s="19"/>
      <c r="BIV470" s="19"/>
      <c r="BIW470" s="19"/>
      <c r="BIX470" s="19"/>
      <c r="BIY470" s="19"/>
      <c r="BIZ470" s="19"/>
      <c r="BJA470" s="21"/>
      <c r="BJB470" s="21"/>
      <c r="BJC470" s="21"/>
      <c r="BJD470" s="19"/>
      <c r="BJE470" s="19"/>
      <c r="BJF470" s="19"/>
      <c r="BJG470" s="19"/>
      <c r="BJH470" s="19"/>
      <c r="BJI470" s="19"/>
      <c r="BJJ470" s="22"/>
      <c r="BJK470" s="22"/>
      <c r="BJL470" s="22"/>
      <c r="BJM470" s="19"/>
      <c r="BJN470" s="19"/>
      <c r="BJO470" s="19"/>
      <c r="BJP470" s="19"/>
      <c r="BJQ470" s="19"/>
      <c r="BJR470" s="19"/>
      <c r="BJS470" s="22"/>
      <c r="BJT470" s="22"/>
      <c r="BJU470" s="22"/>
      <c r="BJV470" s="19"/>
      <c r="BJW470" s="19"/>
      <c r="BJX470" s="19"/>
      <c r="BJY470" s="19"/>
      <c r="BJZ470" s="19"/>
      <c r="BKA470" s="19"/>
      <c r="BKB470" s="22"/>
      <c r="BKC470" s="22"/>
      <c r="BKD470" s="22"/>
      <c r="BKE470" s="19"/>
      <c r="BKF470" s="19"/>
      <c r="BKG470" s="19"/>
      <c r="BKH470" s="19"/>
      <c r="BKI470" s="19"/>
      <c r="BKJ470" s="19"/>
      <c r="BKK470" s="21"/>
      <c r="BKL470" s="21"/>
      <c r="BKM470" s="21"/>
      <c r="BKN470" s="19"/>
      <c r="BKO470" s="22"/>
      <c r="BKP470" s="19"/>
      <c r="BKQ470" s="19"/>
      <c r="BKR470" s="19"/>
      <c r="BKS470" s="19"/>
      <c r="BKT470" s="22"/>
      <c r="BKU470" s="22"/>
      <c r="BKV470" s="22"/>
      <c r="BKW470" s="19"/>
      <c r="BKX470" s="19"/>
      <c r="BKY470" s="19"/>
      <c r="BKZ470" s="19"/>
      <c r="BLA470" s="19"/>
      <c r="BLB470" s="19"/>
      <c r="BLC470" s="19"/>
      <c r="BLD470" s="19"/>
      <c r="BLE470" s="22"/>
      <c r="BLF470" s="19"/>
      <c r="BLG470" s="19"/>
      <c r="BLH470" s="19"/>
      <c r="BLI470" s="13"/>
      <c r="BLJ470" s="13"/>
      <c r="BLK470" s="13"/>
      <c r="BLL470" s="13"/>
      <c r="BLM470" s="13"/>
      <c r="BLN470" s="13"/>
    </row>
    <row r="471" spans="1:7 1184:1678">
      <c r="A471" s="7" t="s">
        <v>1450</v>
      </c>
      <c r="B471" s="8">
        <v>480</v>
      </c>
      <c r="C471" s="7" t="s">
        <v>8</v>
      </c>
      <c r="D471" s="7" t="s">
        <v>1451</v>
      </c>
      <c r="E471" s="7" t="s">
        <v>1452</v>
      </c>
      <c r="F471" s="7"/>
      <c r="G471" s="7">
        <v>100</v>
      </c>
      <c r="ASN471" s="19"/>
      <c r="ASO471" s="19"/>
      <c r="ASP471" s="19"/>
      <c r="ASQ471" s="19"/>
      <c r="ASR471" s="19"/>
      <c r="ASS471" s="19"/>
      <c r="AST471" s="19"/>
      <c r="ASU471" s="19"/>
      <c r="ASV471" s="19"/>
      <c r="ASW471" s="19"/>
      <c r="ASX471" s="19"/>
      <c r="ASY471" s="19"/>
      <c r="ASZ471" s="19"/>
      <c r="ATA471" s="19"/>
      <c r="ATB471" s="19"/>
      <c r="ATC471" s="19"/>
      <c r="ATD471" s="19"/>
      <c r="ATE471" s="19"/>
      <c r="ATF471" s="19"/>
      <c r="ATG471" s="19"/>
      <c r="ATH471" s="19"/>
      <c r="ATI471" s="19"/>
      <c r="ATJ471" s="19"/>
      <c r="ATK471" s="19"/>
      <c r="ATL471" s="19"/>
      <c r="ATM471" s="19"/>
      <c r="ATN471" s="19"/>
      <c r="ATO471" s="19"/>
      <c r="ATP471" s="19"/>
      <c r="ATQ471" s="19"/>
      <c r="ATR471" s="19"/>
      <c r="ATS471" s="19"/>
      <c r="ATT471" s="19"/>
      <c r="ATU471" s="21"/>
      <c r="ATV471" s="21"/>
      <c r="ATW471" s="21"/>
      <c r="ATX471" s="19"/>
      <c r="ATY471" s="19"/>
      <c r="ATZ471" s="19"/>
      <c r="AUA471" s="19"/>
      <c r="AUB471" s="19"/>
      <c r="AUC471" s="19"/>
      <c r="AUD471" s="19"/>
      <c r="AUE471" s="19"/>
      <c r="AUF471" s="19"/>
      <c r="AUG471" s="19"/>
      <c r="AUH471" s="19"/>
      <c r="AUI471" s="19"/>
      <c r="AUJ471" s="19"/>
      <c r="AUK471" s="19"/>
      <c r="AUL471" s="19"/>
      <c r="AUM471" s="19"/>
      <c r="AUN471" s="19"/>
      <c r="AUO471" s="19"/>
      <c r="AUP471" s="19"/>
      <c r="AUQ471" s="19"/>
      <c r="AUR471" s="19"/>
      <c r="AUS471" s="19"/>
      <c r="AUT471" s="19"/>
      <c r="AUU471" s="19"/>
      <c r="AUV471" s="19"/>
      <c r="AUW471" s="19"/>
      <c r="AUX471" s="19"/>
      <c r="AUY471" s="19"/>
      <c r="AUZ471" s="19"/>
      <c r="AVA471" s="19"/>
      <c r="AVB471" s="19"/>
      <c r="AVC471" s="19"/>
      <c r="AVD471" s="19"/>
      <c r="AVE471" s="21"/>
      <c r="AVF471" s="21"/>
      <c r="AVG471" s="21"/>
      <c r="AVH471" s="19"/>
      <c r="AVI471" s="19"/>
      <c r="AVJ471" s="19"/>
      <c r="AVK471" s="19"/>
      <c r="AVL471" s="19"/>
      <c r="AVM471" s="19"/>
      <c r="AVN471" s="19"/>
      <c r="AVO471" s="19"/>
      <c r="AVP471" s="22"/>
      <c r="AVQ471" s="19"/>
      <c r="AVR471" s="19"/>
      <c r="AVS471" s="19"/>
      <c r="AVT471" s="19"/>
      <c r="AVU471" s="19"/>
      <c r="AVV471" s="19"/>
      <c r="AVW471" s="19"/>
      <c r="AVX471" s="19"/>
      <c r="AVY471" s="22"/>
      <c r="AVZ471" s="19"/>
      <c r="AWA471" s="19"/>
      <c r="AWB471" s="19"/>
      <c r="AWC471" s="19"/>
      <c r="AWD471" s="19"/>
      <c r="AWE471" s="19"/>
      <c r="AWF471" s="19"/>
      <c r="AWG471" s="19"/>
      <c r="AWH471" s="22"/>
      <c r="AWI471" s="19"/>
      <c r="AWJ471" s="19"/>
      <c r="AWK471" s="19"/>
      <c r="AWL471" s="19"/>
      <c r="AWM471" s="19"/>
      <c r="AWN471" s="19"/>
      <c r="AWO471" s="21"/>
      <c r="AWP471" s="21"/>
      <c r="AWQ471" s="21"/>
      <c r="AWR471" s="19"/>
      <c r="AWS471" s="19"/>
      <c r="AWT471" s="19"/>
      <c r="AWU471" s="19"/>
      <c r="AWV471" s="19"/>
      <c r="AWW471" s="19"/>
      <c r="AWX471" s="19"/>
      <c r="AWY471" s="19"/>
      <c r="AWZ471" s="22"/>
      <c r="AXA471" s="19"/>
      <c r="AXB471" s="19"/>
      <c r="AXC471" s="19"/>
      <c r="AXD471" s="19"/>
      <c r="AXE471" s="19"/>
      <c r="AXF471" s="19"/>
      <c r="AXG471" s="19"/>
      <c r="AXH471" s="19"/>
      <c r="AXI471" s="22"/>
      <c r="AXJ471" s="19"/>
      <c r="AXK471" s="19"/>
      <c r="AXL471" s="19"/>
      <c r="AXM471" s="19"/>
      <c r="AXN471" s="19"/>
      <c r="AXO471" s="19"/>
      <c r="AXP471" s="19"/>
      <c r="AXQ471" s="19"/>
      <c r="AXR471" s="22"/>
      <c r="AXS471" s="19"/>
      <c r="AXT471" s="19"/>
      <c r="AXU471" s="19"/>
      <c r="AXV471" s="19"/>
      <c r="AXW471" s="19"/>
      <c r="AXX471" s="19"/>
      <c r="AXY471" s="21"/>
      <c r="AXZ471" s="21"/>
      <c r="AYA471" s="21"/>
      <c r="AYB471" s="22"/>
      <c r="AYC471" s="22"/>
      <c r="AYD471" s="22"/>
      <c r="AYE471" s="22"/>
      <c r="AYF471" s="22"/>
      <c r="AYG471" s="22"/>
      <c r="AYH471" s="22"/>
      <c r="AYI471" s="22"/>
      <c r="AYJ471" s="22"/>
      <c r="AYK471" s="22"/>
      <c r="AYL471" s="22"/>
      <c r="AYM471" s="22"/>
      <c r="AYN471" s="22"/>
      <c r="AYO471" s="22"/>
      <c r="AYP471" s="22"/>
      <c r="AYQ471" s="22"/>
      <c r="AYR471" s="22"/>
      <c r="AYS471" s="22"/>
      <c r="AYT471" s="22"/>
      <c r="AYU471" s="22"/>
      <c r="AYV471" s="22"/>
      <c r="AYW471" s="22"/>
      <c r="AYX471" s="22"/>
      <c r="AYY471" s="22"/>
      <c r="AYZ471" s="22"/>
      <c r="AZA471" s="22"/>
      <c r="AZB471" s="22"/>
      <c r="AZC471" s="22"/>
      <c r="AZD471" s="22"/>
      <c r="AZE471" s="22"/>
      <c r="AZF471" s="22"/>
      <c r="AZG471" s="22"/>
      <c r="AZH471" s="22"/>
      <c r="AZI471" s="21"/>
      <c r="AZJ471" s="21"/>
      <c r="AZK471" s="21"/>
      <c r="AZL471" s="19"/>
      <c r="AZM471" s="19"/>
      <c r="AZN471" s="19"/>
      <c r="AZO471" s="19"/>
      <c r="AZP471" s="19"/>
      <c r="AZQ471" s="19"/>
      <c r="AZR471" s="19"/>
      <c r="AZS471" s="19"/>
      <c r="AZT471" s="19"/>
      <c r="AZU471" s="19"/>
      <c r="AZV471" s="19"/>
      <c r="AZW471" s="19"/>
      <c r="AZX471" s="19"/>
      <c r="AZY471" s="19"/>
      <c r="AZZ471" s="19"/>
      <c r="BAA471" s="22"/>
      <c r="BAB471" s="22"/>
      <c r="BAC471" s="22"/>
      <c r="BAD471" s="19"/>
      <c r="BAE471" s="19"/>
      <c r="BAF471" s="19"/>
      <c r="BAG471" s="19"/>
      <c r="BAH471" s="19"/>
      <c r="BAI471" s="19"/>
      <c r="BAJ471" s="19"/>
      <c r="BAK471" s="19"/>
      <c r="BAL471" s="19"/>
      <c r="BAM471" s="19"/>
      <c r="BAN471" s="19"/>
      <c r="BAO471" s="19"/>
      <c r="BAP471" s="22"/>
      <c r="BAQ471" s="22"/>
      <c r="BAR471" s="22"/>
      <c r="BAS471" s="21"/>
      <c r="BAT471" s="21"/>
      <c r="BAU471" s="21"/>
      <c r="BAV471" s="19">
        <v>165</v>
      </c>
      <c r="BAW471" s="19">
        <v>166</v>
      </c>
      <c r="BAX471" s="19">
        <v>166</v>
      </c>
      <c r="BAY471" s="19">
        <v>159</v>
      </c>
      <c r="BAZ471" s="19">
        <v>160</v>
      </c>
      <c r="BBA471" s="19">
        <v>157.5</v>
      </c>
      <c r="BBB471" s="22">
        <v>149.5</v>
      </c>
      <c r="BBC471" s="22">
        <v>150.5</v>
      </c>
      <c r="BBD471" s="22">
        <v>149</v>
      </c>
      <c r="BBE471" s="19">
        <v>150.5</v>
      </c>
      <c r="BBF471" s="19">
        <v>151.5</v>
      </c>
      <c r="BBG471" s="19">
        <v>151.75</v>
      </c>
      <c r="BBH471" s="19">
        <v>143</v>
      </c>
      <c r="BBI471" s="19">
        <v>144</v>
      </c>
      <c r="BBJ471" s="19">
        <v>142.5</v>
      </c>
      <c r="BBK471" s="19">
        <v>141.5</v>
      </c>
      <c r="BBL471" s="19">
        <v>142.5</v>
      </c>
      <c r="BBM471" s="19">
        <v>141.25</v>
      </c>
      <c r="BBN471" s="19">
        <v>152</v>
      </c>
      <c r="BBO471" s="19">
        <v>153</v>
      </c>
      <c r="BBP471" s="19">
        <v>151.5</v>
      </c>
      <c r="BBQ471" s="19">
        <v>148</v>
      </c>
      <c r="BBR471" s="19">
        <v>149</v>
      </c>
      <c r="BBS471" s="19">
        <v>148.5</v>
      </c>
      <c r="BBT471" s="19">
        <v>152.75</v>
      </c>
      <c r="BBU471" s="19">
        <v>153.75</v>
      </c>
      <c r="BBV471" s="19">
        <v>152.5</v>
      </c>
      <c r="BBW471" s="19">
        <v>138.5</v>
      </c>
      <c r="BBX471" s="19">
        <v>139.5</v>
      </c>
      <c r="BBY471" s="19">
        <v>139.25</v>
      </c>
      <c r="BBZ471" s="19">
        <v>128.5</v>
      </c>
      <c r="BCA471" s="19">
        <v>129.5</v>
      </c>
      <c r="BCB471" s="19">
        <v>128</v>
      </c>
      <c r="BCC471" s="21">
        <v>123</v>
      </c>
      <c r="BCD471" s="21">
        <v>122</v>
      </c>
      <c r="BCE471" s="21">
        <v>123</v>
      </c>
      <c r="BCF471" s="19">
        <v>113</v>
      </c>
      <c r="BCG471" s="19">
        <v>114</v>
      </c>
      <c r="BCH471" s="19"/>
      <c r="BCI471" s="19">
        <v>103</v>
      </c>
      <c r="BCJ471" s="19">
        <v>104</v>
      </c>
      <c r="BCK471" s="19">
        <v>103</v>
      </c>
      <c r="BCL471" s="22">
        <v>106.25</v>
      </c>
      <c r="BCM471" s="22">
        <v>107.25</v>
      </c>
      <c r="BCN471" s="22">
        <v>106.75</v>
      </c>
      <c r="BCO471" s="19">
        <v>101</v>
      </c>
      <c r="BCP471" s="19">
        <v>102</v>
      </c>
      <c r="BCQ471" s="19">
        <v>101</v>
      </c>
      <c r="BCR471" s="19">
        <v>103.5</v>
      </c>
      <c r="BCS471" s="19">
        <v>104.5</v>
      </c>
      <c r="BCT471" s="19"/>
      <c r="BCU471" s="22">
        <v>107</v>
      </c>
      <c r="BCV471" s="22">
        <v>108</v>
      </c>
      <c r="BCW471" s="22">
        <v>107.5</v>
      </c>
      <c r="BCX471" s="19">
        <v>105</v>
      </c>
      <c r="BCY471" s="19">
        <v>106</v>
      </c>
      <c r="BCZ471" s="19">
        <v>105.5</v>
      </c>
      <c r="BDA471" s="19">
        <v>115.5</v>
      </c>
      <c r="BDB471" s="19">
        <v>116.5</v>
      </c>
      <c r="BDC471" s="19">
        <v>115</v>
      </c>
      <c r="BDD471" s="22">
        <v>109</v>
      </c>
      <c r="BDE471" s="22">
        <v>110</v>
      </c>
      <c r="BDF471" s="22">
        <v>109.5</v>
      </c>
      <c r="BDG471" s="19">
        <v>101.75</v>
      </c>
      <c r="BDH471" s="19">
        <v>105.75</v>
      </c>
      <c r="BDI471" s="19">
        <v>105</v>
      </c>
      <c r="BDJ471" s="19">
        <v>98.5</v>
      </c>
      <c r="BDK471" s="19">
        <v>99.25</v>
      </c>
      <c r="BDL471" s="19">
        <v>98.5</v>
      </c>
      <c r="BDM471" s="21">
        <v>98</v>
      </c>
      <c r="BDN471" s="21">
        <v>99</v>
      </c>
      <c r="BDO471" s="21">
        <v>98.25</v>
      </c>
      <c r="BDP471" s="19">
        <v>96.5</v>
      </c>
      <c r="BDQ471" s="19">
        <v>97.5</v>
      </c>
      <c r="BDR471" s="19">
        <v>97.5</v>
      </c>
      <c r="BDS471" s="19">
        <v>98</v>
      </c>
      <c r="BDT471" s="19">
        <v>99</v>
      </c>
      <c r="BDU471" s="19">
        <v>98.5</v>
      </c>
      <c r="BDV471" s="22">
        <v>103.75</v>
      </c>
      <c r="BDW471" s="22">
        <v>101.25</v>
      </c>
      <c r="BDX471" s="22">
        <v>104</v>
      </c>
      <c r="BDY471" s="19">
        <v>110.5</v>
      </c>
      <c r="BDZ471" s="19">
        <v>111.5</v>
      </c>
      <c r="BEA471" s="19">
        <v>109.75</v>
      </c>
      <c r="BEB471" s="19">
        <v>102</v>
      </c>
      <c r="BEC471" s="19">
        <v>103</v>
      </c>
      <c r="BED471" s="19">
        <v>103</v>
      </c>
      <c r="BEE471" s="22">
        <v>108.5</v>
      </c>
      <c r="BEF471" s="22">
        <v>109.5</v>
      </c>
      <c r="BEG471" s="22">
        <v>110</v>
      </c>
      <c r="BEH471" s="19">
        <v>116.5</v>
      </c>
      <c r="BEI471" s="19">
        <v>117.5</v>
      </c>
      <c r="BEJ471" s="19">
        <v>117</v>
      </c>
      <c r="BEK471" s="19">
        <v>122</v>
      </c>
      <c r="BEL471" s="19">
        <v>124</v>
      </c>
      <c r="BEM471" s="19">
        <v>121.5</v>
      </c>
      <c r="BEN471" s="22">
        <v>130</v>
      </c>
      <c r="BEO471" s="22">
        <v>131</v>
      </c>
      <c r="BEP471" s="22">
        <v>130</v>
      </c>
      <c r="BEQ471" s="19">
        <v>122.25</v>
      </c>
      <c r="BER471" s="19">
        <v>123.25</v>
      </c>
      <c r="BES471" s="19">
        <v>123.25</v>
      </c>
      <c r="BET471" s="19">
        <v>122.5</v>
      </c>
      <c r="BEU471" s="19">
        <v>123.5</v>
      </c>
      <c r="BEV471" s="19">
        <v>123</v>
      </c>
      <c r="BEW471" s="21">
        <v>120</v>
      </c>
      <c r="BEX471" s="21">
        <v>121</v>
      </c>
      <c r="BEY471" s="21">
        <v>119.75</v>
      </c>
      <c r="BEZ471" s="19">
        <v>131</v>
      </c>
      <c r="BFA471" s="19">
        <v>132</v>
      </c>
      <c r="BFB471" s="19">
        <v>130.5</v>
      </c>
      <c r="BFC471" s="19">
        <v>130</v>
      </c>
      <c r="BFD471" s="19">
        <v>131</v>
      </c>
      <c r="BFE471" s="19"/>
      <c r="BFF471" s="22">
        <v>125.75</v>
      </c>
      <c r="BFG471" s="22">
        <v>126.75</v>
      </c>
      <c r="BFH471" s="22">
        <v>125.25</v>
      </c>
      <c r="BFI471" s="19">
        <v>129</v>
      </c>
      <c r="BFJ471" s="19">
        <v>130</v>
      </c>
      <c r="BFK471" s="19">
        <v>130</v>
      </c>
      <c r="BFL471" s="19">
        <v>141.5</v>
      </c>
      <c r="BFM471" s="19">
        <v>143</v>
      </c>
      <c r="BFN471" s="19">
        <v>142.5</v>
      </c>
      <c r="BFO471" s="22">
        <v>165</v>
      </c>
      <c r="BFP471" s="22">
        <v>167</v>
      </c>
      <c r="BFQ471" s="22">
        <v>160</v>
      </c>
      <c r="BFR471" s="19">
        <v>159</v>
      </c>
      <c r="BFS471" s="19">
        <v>161</v>
      </c>
      <c r="BFT471" s="19">
        <v>160</v>
      </c>
      <c r="BFU471" s="19">
        <v>146.5</v>
      </c>
      <c r="BFV471" s="19">
        <v>148</v>
      </c>
      <c r="BFW471" s="19">
        <v>144</v>
      </c>
      <c r="BFX471" s="22">
        <v>143</v>
      </c>
      <c r="BFY471" s="22">
        <v>144</v>
      </c>
      <c r="BFZ471" s="22">
        <v>145.5</v>
      </c>
      <c r="BGA471" s="19">
        <v>146.5</v>
      </c>
      <c r="BGB471" s="19">
        <v>148</v>
      </c>
      <c r="BGC471" s="19">
        <v>147</v>
      </c>
      <c r="BGD471" s="19">
        <v>148.5</v>
      </c>
      <c r="BGE471" s="19">
        <v>149.5</v>
      </c>
      <c r="BGF471" s="19">
        <v>149</v>
      </c>
      <c r="BGG471" s="23">
        <v>143.5</v>
      </c>
      <c r="BGH471" s="23">
        <v>145</v>
      </c>
      <c r="BGI471" s="23">
        <v>143</v>
      </c>
      <c r="BGJ471" s="19">
        <v>142</v>
      </c>
      <c r="BGK471" s="19">
        <v>143</v>
      </c>
      <c r="BGL471" s="19">
        <v>142.5</v>
      </c>
      <c r="BGM471" s="19">
        <v>144.5</v>
      </c>
      <c r="BGN471" s="19">
        <v>145.5</v>
      </c>
      <c r="BGO471" s="19">
        <v>145.5</v>
      </c>
      <c r="BGP471" s="22">
        <v>156</v>
      </c>
      <c r="BGQ471" s="22">
        <v>157</v>
      </c>
      <c r="BGR471" s="22">
        <v>157</v>
      </c>
      <c r="BGS471" s="19">
        <v>168</v>
      </c>
      <c r="BGT471" s="19">
        <v>170</v>
      </c>
      <c r="BGU471" s="19">
        <v>169</v>
      </c>
      <c r="BGV471" s="19">
        <v>157</v>
      </c>
      <c r="BGW471" s="19">
        <v>158</v>
      </c>
      <c r="BGX471" s="19">
        <v>156</v>
      </c>
      <c r="BGY471" s="22">
        <v>152</v>
      </c>
      <c r="BGZ471" s="22">
        <v>153</v>
      </c>
      <c r="BHA471" s="22">
        <v>152</v>
      </c>
      <c r="BHB471" s="19">
        <v>157.5</v>
      </c>
      <c r="BHC471" s="19">
        <v>158.5</v>
      </c>
      <c r="BHD471" s="19">
        <v>156.75</v>
      </c>
      <c r="BHE471" s="19">
        <v>151</v>
      </c>
      <c r="BHF471" s="19">
        <v>152</v>
      </c>
      <c r="BHG471" s="19">
        <v>153</v>
      </c>
      <c r="BHH471" s="22">
        <v>138</v>
      </c>
      <c r="BHI471" s="22">
        <v>139</v>
      </c>
      <c r="BHJ471" s="22">
        <v>137</v>
      </c>
      <c r="BHK471" s="19">
        <v>135</v>
      </c>
      <c r="BHL471" s="19">
        <v>136</v>
      </c>
      <c r="BHM471" s="19">
        <v>136.5</v>
      </c>
      <c r="BHN471" s="19">
        <v>135.5</v>
      </c>
      <c r="BHO471" s="19">
        <v>136.5</v>
      </c>
      <c r="BHP471" s="19">
        <v>135.5</v>
      </c>
      <c r="BHQ471" s="21">
        <v>133</v>
      </c>
      <c r="BHR471" s="21">
        <v>134</v>
      </c>
      <c r="BHS471" s="21">
        <v>132</v>
      </c>
      <c r="BHT471" s="19">
        <v>150</v>
      </c>
      <c r="BHU471" s="19">
        <v>132.5</v>
      </c>
      <c r="BHV471" s="19"/>
      <c r="BHW471" s="19">
        <v>160</v>
      </c>
      <c r="BHX471" s="19">
        <v>143</v>
      </c>
      <c r="BHY471" s="19"/>
      <c r="BHZ471" s="22">
        <v>159</v>
      </c>
      <c r="BIA471" s="22">
        <v>147</v>
      </c>
      <c r="BIB471" s="22"/>
      <c r="BIC471" s="19">
        <v>161.5</v>
      </c>
      <c r="BID471" s="19">
        <v>147</v>
      </c>
      <c r="BIE471" s="19"/>
      <c r="BIF471" s="19">
        <v>152</v>
      </c>
      <c r="BIG471" s="19">
        <v>145</v>
      </c>
      <c r="BIH471" s="19"/>
      <c r="BII471" s="22">
        <v>165</v>
      </c>
      <c r="BIJ471" s="22">
        <v>149.75</v>
      </c>
      <c r="BIK471" s="22"/>
      <c r="BIL471" s="19">
        <v>164</v>
      </c>
      <c r="BIM471" s="19">
        <v>149</v>
      </c>
      <c r="BIN471" s="19"/>
      <c r="BIO471" s="19">
        <v>169</v>
      </c>
      <c r="BIP471" s="19">
        <v>159</v>
      </c>
      <c r="BIQ471" s="19"/>
      <c r="BIR471" s="22">
        <v>171</v>
      </c>
      <c r="BIS471" s="22">
        <v>140</v>
      </c>
      <c r="BIT471" s="22"/>
      <c r="BIU471" s="19">
        <v>147</v>
      </c>
      <c r="BIV471" s="19">
        <v>125</v>
      </c>
      <c r="BIW471" s="19"/>
      <c r="BIX471" s="19">
        <v>138</v>
      </c>
      <c r="BIY471" s="19">
        <v>128</v>
      </c>
      <c r="BIZ471" s="19"/>
      <c r="BJA471" s="21">
        <v>134</v>
      </c>
      <c r="BJB471" s="21">
        <v>127</v>
      </c>
      <c r="BJC471" s="21"/>
      <c r="BJD471" s="19">
        <v>135</v>
      </c>
      <c r="BJE471" s="19">
        <v>126</v>
      </c>
      <c r="BJF471" s="19"/>
      <c r="BJG471" s="19">
        <v>141.5</v>
      </c>
      <c r="BJH471" s="19">
        <v>126</v>
      </c>
      <c r="BJI471" s="19"/>
      <c r="BJJ471" s="22">
        <v>140</v>
      </c>
      <c r="BJK471" s="22">
        <v>131.5</v>
      </c>
      <c r="BJL471" s="22"/>
      <c r="BJM471" s="19">
        <v>144</v>
      </c>
      <c r="BJN471" s="19">
        <v>130</v>
      </c>
      <c r="BJO471" s="19"/>
      <c r="BJP471" s="19">
        <v>141.5</v>
      </c>
      <c r="BJQ471" s="19">
        <v>127</v>
      </c>
      <c r="BJR471" s="19"/>
      <c r="BJS471" s="22">
        <v>131.5</v>
      </c>
      <c r="BJT471" s="22">
        <v>114</v>
      </c>
      <c r="BJU471" s="22"/>
      <c r="BJV471" s="19">
        <v>135</v>
      </c>
      <c r="BJW471" s="19">
        <v>117</v>
      </c>
      <c r="BJX471" s="19"/>
      <c r="BJY471" s="19">
        <v>153</v>
      </c>
      <c r="BJZ471" s="19">
        <v>132</v>
      </c>
      <c r="BKA471" s="19"/>
      <c r="BKB471" s="22">
        <v>148</v>
      </c>
      <c r="BKC471" s="22">
        <v>137</v>
      </c>
      <c r="BKD471" s="22"/>
      <c r="BKE471" s="19">
        <v>146</v>
      </c>
      <c r="BKF471" s="19">
        <v>136</v>
      </c>
      <c r="BKG471" s="58"/>
      <c r="BKH471" s="19">
        <v>141</v>
      </c>
      <c r="BKI471" s="19">
        <v>135</v>
      </c>
      <c r="BKJ471" s="19"/>
      <c r="BKK471" s="21">
        <v>137</v>
      </c>
      <c r="BKL471" s="21">
        <v>130</v>
      </c>
      <c r="BKM471" s="21"/>
      <c r="BKN471" s="19">
        <v>129</v>
      </c>
      <c r="BKO471" s="22">
        <v>130</v>
      </c>
      <c r="BKP471" s="19">
        <v>128</v>
      </c>
      <c r="BKQ471" s="19"/>
      <c r="BKR471" s="19"/>
      <c r="BKS471" s="19">
        <v>128</v>
      </c>
      <c r="BKT471" s="22">
        <v>132</v>
      </c>
      <c r="BKU471" s="22">
        <v>133</v>
      </c>
      <c r="BKV471" s="22"/>
      <c r="BKW471" s="19">
        <v>128</v>
      </c>
      <c r="BKX471" s="19">
        <v>129</v>
      </c>
      <c r="BKY471" s="19">
        <v>128</v>
      </c>
      <c r="BKZ471" s="19">
        <v>130</v>
      </c>
      <c r="BLA471" s="19">
        <v>132</v>
      </c>
      <c r="BLB471" s="19">
        <v>131</v>
      </c>
      <c r="BLC471" s="19">
        <v>124</v>
      </c>
      <c r="BLD471" s="19">
        <v>125</v>
      </c>
      <c r="BLE471" s="22"/>
      <c r="BLF471" s="19"/>
      <c r="BLG471" s="19"/>
      <c r="BLH471" s="19">
        <v>106</v>
      </c>
      <c r="BLI471" s="13">
        <v>352</v>
      </c>
      <c r="BLJ471" s="13">
        <v>354</v>
      </c>
      <c r="BLK471" s="13">
        <v>348</v>
      </c>
      <c r="BLL471" s="13"/>
      <c r="BLM471" s="13"/>
      <c r="BLN471" s="13">
        <v>325</v>
      </c>
    </row>
    <row r="472" spans="1:7 1184:1678">
      <c r="A472" s="7" t="s">
        <v>1453</v>
      </c>
      <c r="B472" s="8">
        <v>481</v>
      </c>
      <c r="C472" s="7" t="s">
        <v>8</v>
      </c>
      <c r="D472" s="7" t="s">
        <v>1454</v>
      </c>
      <c r="E472" s="7" t="s">
        <v>1455</v>
      </c>
      <c r="F472" s="7"/>
      <c r="G472" s="7">
        <v>100</v>
      </c>
      <c r="ASN472" s="19"/>
      <c r="ASO472" s="19"/>
      <c r="ASP472" s="19"/>
      <c r="ASQ472" s="19"/>
      <c r="ASR472" s="19"/>
      <c r="ASS472" s="19"/>
      <c r="AST472" s="19"/>
      <c r="ASU472" s="19"/>
      <c r="ASV472" s="19"/>
      <c r="ASW472" s="19"/>
      <c r="ASX472" s="19"/>
      <c r="ASY472" s="19"/>
      <c r="ASZ472" s="19"/>
      <c r="ATA472" s="19"/>
      <c r="ATB472" s="19"/>
      <c r="ATC472" s="19"/>
      <c r="ATD472" s="19"/>
      <c r="ATE472" s="19"/>
      <c r="ATF472" s="19"/>
      <c r="ATG472" s="19"/>
      <c r="ATH472" s="19"/>
      <c r="ATI472" s="19"/>
      <c r="ATJ472" s="19"/>
      <c r="ATK472" s="19"/>
      <c r="ATL472" s="19"/>
      <c r="ATM472" s="19"/>
      <c r="ATN472" s="19"/>
      <c r="ATO472" s="19"/>
      <c r="ATP472" s="19"/>
      <c r="ATQ472" s="19"/>
      <c r="ATR472" s="19"/>
      <c r="ATS472" s="19"/>
      <c r="ATT472" s="19"/>
      <c r="ATU472" s="21"/>
      <c r="ATV472" s="21"/>
      <c r="ATW472" s="21"/>
      <c r="ATX472" s="19"/>
      <c r="ATY472" s="19"/>
      <c r="ATZ472" s="19"/>
      <c r="AUA472" s="19"/>
      <c r="AUB472" s="19"/>
      <c r="AUC472" s="19"/>
      <c r="AUD472" s="19"/>
      <c r="AUE472" s="19"/>
      <c r="AUF472" s="19"/>
      <c r="AUG472" s="19"/>
      <c r="AUH472" s="19"/>
      <c r="AUI472" s="19"/>
      <c r="AUJ472" s="19"/>
      <c r="AUK472" s="19"/>
      <c r="AUL472" s="19"/>
      <c r="AUM472" s="19"/>
      <c r="AUN472" s="19"/>
      <c r="AUO472" s="19"/>
      <c r="AUP472" s="19"/>
      <c r="AUQ472" s="19"/>
      <c r="AUR472" s="19"/>
      <c r="AUS472" s="19"/>
      <c r="AUT472" s="19"/>
      <c r="AUU472" s="19"/>
      <c r="AUV472" s="19"/>
      <c r="AUW472" s="19"/>
      <c r="AUX472" s="19"/>
      <c r="AUY472" s="19"/>
      <c r="AUZ472" s="19"/>
      <c r="AVA472" s="19"/>
      <c r="AVB472" s="19"/>
      <c r="AVC472" s="19"/>
      <c r="AVD472" s="19"/>
      <c r="AVE472" s="21"/>
      <c r="AVF472" s="21"/>
      <c r="AVG472" s="21"/>
      <c r="AVH472" s="19"/>
      <c r="AVI472" s="19"/>
      <c r="AVJ472" s="19"/>
      <c r="AVK472" s="19"/>
      <c r="AVL472" s="19"/>
      <c r="AVM472" s="19"/>
      <c r="AVN472" s="19"/>
      <c r="AVO472" s="19"/>
      <c r="AVP472" s="22"/>
      <c r="AVQ472" s="19"/>
      <c r="AVR472" s="19"/>
      <c r="AVS472" s="19"/>
      <c r="AVT472" s="19"/>
      <c r="AVU472" s="19"/>
      <c r="AVV472" s="19"/>
      <c r="AVW472" s="19"/>
      <c r="AVX472" s="19"/>
      <c r="AVY472" s="22"/>
      <c r="AVZ472" s="19"/>
      <c r="AWA472" s="19"/>
      <c r="AWB472" s="19"/>
      <c r="AWC472" s="19"/>
      <c r="AWD472" s="19"/>
      <c r="AWE472" s="19"/>
      <c r="AWF472" s="19"/>
      <c r="AWG472" s="19"/>
      <c r="AWH472" s="22"/>
      <c r="AWI472" s="19"/>
      <c r="AWJ472" s="19"/>
      <c r="AWK472" s="19"/>
      <c r="AWL472" s="19"/>
      <c r="AWM472" s="19"/>
      <c r="AWN472" s="19"/>
      <c r="AWO472" s="21"/>
      <c r="AWP472" s="21"/>
      <c r="AWQ472" s="21"/>
      <c r="AWR472" s="19"/>
      <c r="AWS472" s="19"/>
      <c r="AWT472" s="19"/>
      <c r="AWU472" s="19"/>
      <c r="AWV472" s="19"/>
      <c r="AWW472" s="19"/>
      <c r="AWX472" s="19"/>
      <c r="AWY472" s="19"/>
      <c r="AWZ472" s="22"/>
      <c r="AXA472" s="19"/>
      <c r="AXB472" s="19"/>
      <c r="AXC472" s="19"/>
      <c r="AXD472" s="19"/>
      <c r="AXE472" s="19"/>
      <c r="AXF472" s="19"/>
      <c r="AXG472" s="19"/>
      <c r="AXH472" s="19"/>
      <c r="AXI472" s="22"/>
      <c r="AXJ472" s="19"/>
      <c r="AXK472" s="19"/>
      <c r="AXL472" s="19"/>
      <c r="AXM472" s="19"/>
      <c r="AXN472" s="19"/>
      <c r="AXO472" s="19"/>
      <c r="AXP472" s="19"/>
      <c r="AXQ472" s="19"/>
      <c r="AXR472" s="22"/>
      <c r="AXS472" s="19"/>
      <c r="AXT472" s="19"/>
      <c r="AXU472" s="19"/>
      <c r="AXV472" s="19"/>
      <c r="AXW472" s="19"/>
      <c r="AXX472" s="19"/>
      <c r="AXY472" s="21"/>
      <c r="AXZ472" s="21"/>
      <c r="AYA472" s="21"/>
      <c r="AYB472" s="22"/>
      <c r="AYC472" s="22"/>
      <c r="AYD472" s="22"/>
      <c r="AYE472" s="22"/>
      <c r="AYF472" s="22"/>
      <c r="AYG472" s="22"/>
      <c r="AYH472" s="22"/>
      <c r="AYI472" s="22"/>
      <c r="AYJ472" s="22"/>
      <c r="AYK472" s="22"/>
      <c r="AYL472" s="22"/>
      <c r="AYM472" s="22"/>
      <c r="AYN472" s="22"/>
      <c r="AYO472" s="22"/>
      <c r="AYP472" s="22"/>
      <c r="AYQ472" s="22"/>
      <c r="AYR472" s="22"/>
      <c r="AYS472" s="22"/>
      <c r="AYT472" s="22"/>
      <c r="AYU472" s="22"/>
      <c r="AYV472" s="22"/>
      <c r="AYW472" s="22"/>
      <c r="AYX472" s="22"/>
      <c r="AYY472" s="22"/>
      <c r="AYZ472" s="22"/>
      <c r="AZA472" s="22"/>
      <c r="AZB472" s="22"/>
      <c r="AZC472" s="22"/>
      <c r="AZD472" s="22"/>
      <c r="AZE472" s="22"/>
      <c r="AZF472" s="22"/>
      <c r="AZG472" s="22"/>
      <c r="AZH472" s="22"/>
      <c r="AZI472" s="21"/>
      <c r="AZJ472" s="21"/>
      <c r="AZK472" s="21"/>
      <c r="AZL472" s="19"/>
      <c r="AZM472" s="19"/>
      <c r="AZN472" s="19"/>
      <c r="AZO472" s="19"/>
      <c r="AZP472" s="19"/>
      <c r="AZQ472" s="19"/>
      <c r="AZR472" s="19"/>
      <c r="AZS472" s="19"/>
      <c r="AZT472" s="19"/>
      <c r="AZU472" s="19"/>
      <c r="AZV472" s="19"/>
      <c r="AZW472" s="19"/>
      <c r="AZX472" s="19"/>
      <c r="AZY472" s="19"/>
      <c r="AZZ472" s="19"/>
      <c r="BAA472" s="22"/>
      <c r="BAB472" s="22"/>
      <c r="BAC472" s="22"/>
      <c r="BAD472" s="19"/>
      <c r="BAE472" s="19"/>
      <c r="BAF472" s="19"/>
      <c r="BAG472" s="19"/>
      <c r="BAH472" s="19"/>
      <c r="BAI472" s="19"/>
      <c r="BAJ472" s="19"/>
      <c r="BAK472" s="19"/>
      <c r="BAL472" s="19"/>
      <c r="BAM472" s="19"/>
      <c r="BAN472" s="19"/>
      <c r="BAO472" s="19"/>
      <c r="BAP472" s="22"/>
      <c r="BAQ472" s="22"/>
      <c r="BAR472" s="22"/>
      <c r="BAS472" s="21"/>
      <c r="BAT472" s="21"/>
      <c r="BAU472" s="21"/>
      <c r="BAV472" s="19">
        <v>165</v>
      </c>
      <c r="BAW472" s="19">
        <v>166</v>
      </c>
      <c r="BAX472" s="19">
        <v>166</v>
      </c>
      <c r="BAY472" s="19">
        <v>159</v>
      </c>
      <c r="BAZ472" s="19">
        <v>160</v>
      </c>
      <c r="BBA472" s="19">
        <v>157.5</v>
      </c>
      <c r="BBB472" s="22">
        <v>149.5</v>
      </c>
      <c r="BBC472" s="22">
        <v>150.5</v>
      </c>
      <c r="BBD472" s="22">
        <v>149</v>
      </c>
      <c r="BBE472" s="19">
        <v>150.5</v>
      </c>
      <c r="BBF472" s="19">
        <v>151.5</v>
      </c>
      <c r="BBG472" s="19">
        <v>151.75</v>
      </c>
      <c r="BBH472" s="19">
        <v>143</v>
      </c>
      <c r="BBI472" s="19">
        <v>144</v>
      </c>
      <c r="BBJ472" s="19">
        <v>142.5</v>
      </c>
      <c r="BBK472" s="19">
        <v>141.5</v>
      </c>
      <c r="BBL472" s="19">
        <v>142.5</v>
      </c>
      <c r="BBM472" s="19">
        <v>141.25</v>
      </c>
      <c r="BBN472" s="19">
        <v>152</v>
      </c>
      <c r="BBO472" s="19">
        <v>153</v>
      </c>
      <c r="BBP472" s="19">
        <v>151.5</v>
      </c>
      <c r="BBQ472" s="19">
        <v>148</v>
      </c>
      <c r="BBR472" s="19">
        <v>149</v>
      </c>
      <c r="BBS472" s="19">
        <v>148.5</v>
      </c>
      <c r="BBT472" s="19">
        <v>152.75</v>
      </c>
      <c r="BBU472" s="19">
        <v>153.75</v>
      </c>
      <c r="BBV472" s="19">
        <v>152.5</v>
      </c>
      <c r="BBW472" s="19">
        <v>138.5</v>
      </c>
      <c r="BBX472" s="19">
        <v>139.5</v>
      </c>
      <c r="BBY472" s="19">
        <v>139.25</v>
      </c>
      <c r="BBZ472" s="19">
        <v>128.5</v>
      </c>
      <c r="BCA472" s="19">
        <v>129.5</v>
      </c>
      <c r="BCB472" s="19">
        <v>128</v>
      </c>
      <c r="BCC472" s="21">
        <v>123</v>
      </c>
      <c r="BCD472" s="21">
        <v>122</v>
      </c>
      <c r="BCE472" s="21">
        <v>123</v>
      </c>
      <c r="BCF472" s="19">
        <v>113</v>
      </c>
      <c r="BCG472" s="19">
        <v>114</v>
      </c>
      <c r="BCH472" s="19"/>
      <c r="BCI472" s="19">
        <v>103</v>
      </c>
      <c r="BCJ472" s="19">
        <v>104</v>
      </c>
      <c r="BCK472" s="19">
        <v>103</v>
      </c>
      <c r="BCL472" s="22">
        <v>106.25</v>
      </c>
      <c r="BCM472" s="22">
        <v>107.25</v>
      </c>
      <c r="BCN472" s="22">
        <v>106.75</v>
      </c>
      <c r="BCO472" s="19">
        <v>101</v>
      </c>
      <c r="BCP472" s="19">
        <v>102</v>
      </c>
      <c r="BCQ472" s="19">
        <v>101</v>
      </c>
      <c r="BCR472" s="19">
        <v>103.5</v>
      </c>
      <c r="BCS472" s="19">
        <v>104.5</v>
      </c>
      <c r="BCT472" s="19"/>
      <c r="BCU472" s="22">
        <v>107</v>
      </c>
      <c r="BCV472" s="22">
        <v>108</v>
      </c>
      <c r="BCW472" s="22">
        <v>107.5</v>
      </c>
      <c r="BCX472" s="19">
        <v>105</v>
      </c>
      <c r="BCY472" s="19">
        <v>106</v>
      </c>
      <c r="BCZ472" s="19">
        <v>105.5</v>
      </c>
      <c r="BDA472" s="19">
        <v>115.5</v>
      </c>
      <c r="BDB472" s="19">
        <v>116.5</v>
      </c>
      <c r="BDC472" s="19">
        <v>115</v>
      </c>
      <c r="BDD472" s="22">
        <v>109</v>
      </c>
      <c r="BDE472" s="22">
        <v>110</v>
      </c>
      <c r="BDF472" s="22">
        <v>109.5</v>
      </c>
      <c r="BDG472" s="19">
        <v>101.75</v>
      </c>
      <c r="BDH472" s="19">
        <v>105.75</v>
      </c>
      <c r="BDI472" s="19">
        <v>105</v>
      </c>
      <c r="BDJ472" s="19">
        <v>98.5</v>
      </c>
      <c r="BDK472" s="19">
        <v>99.25</v>
      </c>
      <c r="BDL472" s="19">
        <v>98.5</v>
      </c>
      <c r="BDM472" s="21">
        <v>98</v>
      </c>
      <c r="BDN472" s="21">
        <v>99</v>
      </c>
      <c r="BDO472" s="21">
        <v>98.25</v>
      </c>
      <c r="BDP472" s="19">
        <v>96.5</v>
      </c>
      <c r="BDQ472" s="19">
        <v>97.5</v>
      </c>
      <c r="BDR472" s="19">
        <v>97.5</v>
      </c>
      <c r="BDS472" s="19">
        <v>98</v>
      </c>
      <c r="BDT472" s="19">
        <v>99</v>
      </c>
      <c r="BDU472" s="19">
        <v>98.5</v>
      </c>
      <c r="BDV472" s="22">
        <v>103.75</v>
      </c>
      <c r="BDW472" s="22">
        <v>101.25</v>
      </c>
      <c r="BDX472" s="22">
        <v>104</v>
      </c>
      <c r="BDY472" s="19">
        <v>110.5</v>
      </c>
      <c r="BDZ472" s="19">
        <v>111.5</v>
      </c>
      <c r="BEA472" s="19">
        <v>109.75</v>
      </c>
      <c r="BEB472" s="19">
        <v>102</v>
      </c>
      <c r="BEC472" s="19">
        <v>103</v>
      </c>
      <c r="BED472" s="19">
        <v>103</v>
      </c>
      <c r="BEE472" s="22">
        <v>108.5</v>
      </c>
      <c r="BEF472" s="22">
        <v>109.5</v>
      </c>
      <c r="BEG472" s="22">
        <v>110</v>
      </c>
      <c r="BEH472" s="19">
        <v>116.5</v>
      </c>
      <c r="BEI472" s="19">
        <v>117.5</v>
      </c>
      <c r="BEJ472" s="19">
        <v>117</v>
      </c>
      <c r="BEK472" s="19">
        <v>122</v>
      </c>
      <c r="BEL472" s="19">
        <v>124</v>
      </c>
      <c r="BEM472" s="19">
        <v>121.5</v>
      </c>
      <c r="BEN472" s="22">
        <v>130</v>
      </c>
      <c r="BEO472" s="22">
        <v>131</v>
      </c>
      <c r="BEP472" s="22">
        <v>130</v>
      </c>
      <c r="BEQ472" s="19">
        <v>122.25</v>
      </c>
      <c r="BER472" s="19">
        <v>123.25</v>
      </c>
      <c r="BES472" s="19">
        <v>123.25</v>
      </c>
      <c r="BET472" s="19">
        <v>122.5</v>
      </c>
      <c r="BEU472" s="19">
        <v>123.5</v>
      </c>
      <c r="BEV472" s="19">
        <v>123</v>
      </c>
      <c r="BEW472" s="21">
        <v>120</v>
      </c>
      <c r="BEX472" s="21">
        <v>121</v>
      </c>
      <c r="BEY472" s="21">
        <v>119.75</v>
      </c>
      <c r="BEZ472" s="19">
        <v>131</v>
      </c>
      <c r="BFA472" s="19">
        <v>132</v>
      </c>
      <c r="BFB472" s="19">
        <v>130.5</v>
      </c>
      <c r="BFC472" s="19">
        <v>130</v>
      </c>
      <c r="BFD472" s="19">
        <v>131</v>
      </c>
      <c r="BFE472" s="19"/>
      <c r="BFF472" s="22">
        <v>125.75</v>
      </c>
      <c r="BFG472" s="22">
        <v>126.75</v>
      </c>
      <c r="BFH472" s="22">
        <v>125.25</v>
      </c>
      <c r="BFI472" s="19">
        <v>129</v>
      </c>
      <c r="BFJ472" s="19">
        <v>130</v>
      </c>
      <c r="BFK472" s="19">
        <v>130</v>
      </c>
      <c r="BFL472" s="19">
        <v>141.5</v>
      </c>
      <c r="BFM472" s="19">
        <v>143</v>
      </c>
      <c r="BFN472" s="19">
        <v>142.5</v>
      </c>
      <c r="BFO472" s="22">
        <v>165</v>
      </c>
      <c r="BFP472" s="22">
        <v>167</v>
      </c>
      <c r="BFQ472" s="22">
        <v>160</v>
      </c>
      <c r="BFR472" s="19">
        <v>159</v>
      </c>
      <c r="BFS472" s="19">
        <v>161</v>
      </c>
      <c r="BFT472" s="19">
        <v>160</v>
      </c>
      <c r="BFU472" s="19">
        <v>146.5</v>
      </c>
      <c r="BFV472" s="19">
        <v>148</v>
      </c>
      <c r="BFW472" s="19">
        <v>144</v>
      </c>
      <c r="BFX472" s="22">
        <v>143</v>
      </c>
      <c r="BFY472" s="22">
        <v>144</v>
      </c>
      <c r="BFZ472" s="22">
        <v>145.5</v>
      </c>
      <c r="BGA472" s="19">
        <v>146.5</v>
      </c>
      <c r="BGB472" s="19">
        <v>148</v>
      </c>
      <c r="BGC472" s="19">
        <v>147</v>
      </c>
      <c r="BGD472" s="19">
        <v>148.5</v>
      </c>
      <c r="BGE472" s="19">
        <v>149.5</v>
      </c>
      <c r="BGF472" s="19">
        <v>149</v>
      </c>
      <c r="BGG472" s="23">
        <v>143.5</v>
      </c>
      <c r="BGH472" s="23">
        <v>145</v>
      </c>
      <c r="BGI472" s="23">
        <v>143</v>
      </c>
      <c r="BGJ472" s="19">
        <v>142</v>
      </c>
      <c r="BGK472" s="19">
        <v>143</v>
      </c>
      <c r="BGL472" s="19">
        <v>142.5</v>
      </c>
      <c r="BGM472" s="19">
        <v>144.5</v>
      </c>
      <c r="BGN472" s="19">
        <v>145.5</v>
      </c>
      <c r="BGO472" s="19">
        <v>145.5</v>
      </c>
      <c r="BGP472" s="22">
        <v>156</v>
      </c>
      <c r="BGQ472" s="22">
        <v>157</v>
      </c>
      <c r="BGR472" s="22">
        <v>157</v>
      </c>
      <c r="BGS472" s="19">
        <v>168</v>
      </c>
      <c r="BGT472" s="19">
        <v>170</v>
      </c>
      <c r="BGU472" s="19">
        <v>169</v>
      </c>
      <c r="BGV472" s="19">
        <v>157</v>
      </c>
      <c r="BGW472" s="19">
        <v>158</v>
      </c>
      <c r="BGX472" s="19">
        <v>156</v>
      </c>
      <c r="BGY472" s="22">
        <v>152</v>
      </c>
      <c r="BGZ472" s="22">
        <v>153</v>
      </c>
      <c r="BHA472" s="22">
        <v>152</v>
      </c>
      <c r="BHB472" s="19">
        <v>157.5</v>
      </c>
      <c r="BHC472" s="19">
        <v>158.5</v>
      </c>
      <c r="BHD472" s="19">
        <v>156.75</v>
      </c>
      <c r="BHE472" s="19">
        <v>151</v>
      </c>
      <c r="BHF472" s="19">
        <v>152</v>
      </c>
      <c r="BHG472" s="19">
        <v>153</v>
      </c>
      <c r="BHH472" s="22">
        <v>138</v>
      </c>
      <c r="BHI472" s="22">
        <v>139</v>
      </c>
      <c r="BHJ472" s="22">
        <v>137</v>
      </c>
      <c r="BHK472" s="19">
        <v>135</v>
      </c>
      <c r="BHL472" s="19">
        <v>136</v>
      </c>
      <c r="BHM472" s="19">
        <v>136.5</v>
      </c>
      <c r="BHN472" s="19">
        <v>135.5</v>
      </c>
      <c r="BHO472" s="19">
        <v>136.5</v>
      </c>
      <c r="BHP472" s="19">
        <v>135.5</v>
      </c>
      <c r="BHQ472" s="21">
        <v>133</v>
      </c>
      <c r="BHR472" s="21">
        <v>134</v>
      </c>
      <c r="BHS472" s="21">
        <v>132</v>
      </c>
      <c r="BHT472" s="19">
        <v>150</v>
      </c>
      <c r="BHU472" s="19">
        <v>132.5</v>
      </c>
      <c r="BHV472" s="19"/>
      <c r="BHW472" s="19">
        <v>160</v>
      </c>
      <c r="BHX472" s="19">
        <v>143</v>
      </c>
      <c r="BHY472" s="19"/>
      <c r="BHZ472" s="22">
        <v>159</v>
      </c>
      <c r="BIA472" s="22">
        <v>147</v>
      </c>
      <c r="BIB472" s="22"/>
      <c r="BIC472" s="19">
        <v>161.5</v>
      </c>
      <c r="BID472" s="19">
        <v>147</v>
      </c>
      <c r="BIE472" s="19"/>
      <c r="BIF472" s="19">
        <v>152</v>
      </c>
      <c r="BIG472" s="19">
        <v>145</v>
      </c>
      <c r="BIH472" s="19"/>
      <c r="BII472" s="22">
        <v>165</v>
      </c>
      <c r="BIJ472" s="22">
        <v>149.75</v>
      </c>
      <c r="BIK472" s="22"/>
      <c r="BIL472" s="19">
        <v>164</v>
      </c>
      <c r="BIM472" s="19">
        <v>149</v>
      </c>
      <c r="BIN472" s="19"/>
      <c r="BIO472" s="19">
        <v>169</v>
      </c>
      <c r="BIP472" s="19">
        <v>159</v>
      </c>
      <c r="BIQ472" s="19"/>
      <c r="BIR472" s="22">
        <v>171</v>
      </c>
      <c r="BIS472" s="22">
        <v>140</v>
      </c>
      <c r="BIT472" s="22"/>
      <c r="BIU472" s="19">
        <v>147</v>
      </c>
      <c r="BIV472" s="19">
        <v>125</v>
      </c>
      <c r="BIW472" s="19"/>
      <c r="BIX472" s="19">
        <v>138</v>
      </c>
      <c r="BIY472" s="19">
        <v>128</v>
      </c>
      <c r="BIZ472" s="19"/>
      <c r="BJA472" s="21">
        <v>134</v>
      </c>
      <c r="BJB472" s="21">
        <v>127</v>
      </c>
      <c r="BJC472" s="21"/>
      <c r="BJD472" s="19">
        <v>135</v>
      </c>
      <c r="BJE472" s="19">
        <v>126</v>
      </c>
      <c r="BJF472" s="19"/>
      <c r="BJG472" s="19">
        <v>141.5</v>
      </c>
      <c r="BJH472" s="19">
        <v>126</v>
      </c>
      <c r="BJI472" s="19"/>
      <c r="BJJ472" s="22">
        <v>140</v>
      </c>
      <c r="BJK472" s="22">
        <v>131.5</v>
      </c>
      <c r="BJL472" s="22"/>
      <c r="BJM472" s="19">
        <v>144</v>
      </c>
      <c r="BJN472" s="19">
        <v>130</v>
      </c>
      <c r="BJO472" s="19"/>
      <c r="BJP472" s="19">
        <v>141.5</v>
      </c>
      <c r="BJQ472" s="19">
        <v>127</v>
      </c>
      <c r="BJR472" s="19"/>
      <c r="BJS472" s="22">
        <v>131.5</v>
      </c>
      <c r="BJT472" s="22">
        <v>114</v>
      </c>
      <c r="BJU472" s="22"/>
      <c r="BJV472" s="19">
        <v>135</v>
      </c>
      <c r="BJW472" s="19">
        <v>117</v>
      </c>
      <c r="BJX472" s="19"/>
      <c r="BJY472" s="19">
        <v>153</v>
      </c>
      <c r="BJZ472" s="19">
        <v>132</v>
      </c>
      <c r="BKA472" s="19"/>
      <c r="BKB472" s="22">
        <v>148</v>
      </c>
      <c r="BKC472" s="22">
        <v>137</v>
      </c>
      <c r="BKD472" s="22"/>
      <c r="BKE472" s="19">
        <v>146</v>
      </c>
      <c r="BKF472" s="19">
        <v>136</v>
      </c>
      <c r="BKG472" s="58"/>
      <c r="BKH472" s="19">
        <v>141</v>
      </c>
      <c r="BKI472" s="19">
        <v>135</v>
      </c>
      <c r="BKJ472" s="19"/>
      <c r="BKK472" s="21">
        <v>137</v>
      </c>
      <c r="BKL472" s="21">
        <v>130</v>
      </c>
      <c r="BKM472" s="21"/>
      <c r="BKN472" s="19">
        <v>129</v>
      </c>
      <c r="BKO472" s="22">
        <v>130</v>
      </c>
      <c r="BKP472" s="19">
        <v>128</v>
      </c>
      <c r="BKQ472" s="19"/>
      <c r="BKR472" s="19"/>
      <c r="BKS472" s="19">
        <v>128</v>
      </c>
      <c r="BKT472" s="22">
        <v>132</v>
      </c>
      <c r="BKU472" s="22">
        <v>133</v>
      </c>
      <c r="BKV472" s="22"/>
      <c r="BKW472" s="19">
        <v>128</v>
      </c>
      <c r="BKX472" s="19">
        <v>129</v>
      </c>
      <c r="BKY472" s="19">
        <v>128</v>
      </c>
      <c r="BKZ472" s="19">
        <v>130</v>
      </c>
      <c r="BLA472" s="19">
        <v>132</v>
      </c>
      <c r="BLB472" s="19">
        <v>131</v>
      </c>
      <c r="BLC472" s="19">
        <v>124</v>
      </c>
      <c r="BLD472" s="19">
        <v>125</v>
      </c>
      <c r="BLE472" s="22"/>
      <c r="BLF472" s="19"/>
      <c r="BLG472" s="19"/>
      <c r="BLH472" s="19">
        <v>106</v>
      </c>
      <c r="BLI472" s="13">
        <v>352</v>
      </c>
      <c r="BLJ472" s="13">
        <v>354</v>
      </c>
      <c r="BLK472" s="13">
        <v>348</v>
      </c>
      <c r="BLL472" s="13"/>
      <c r="BLM472" s="13"/>
      <c r="BLN472" s="13">
        <v>325</v>
      </c>
    </row>
    <row r="473" spans="1:7 1184:1678">
      <c r="A473" s="7" t="s">
        <v>1456</v>
      </c>
      <c r="B473" s="8">
        <v>482</v>
      </c>
      <c r="C473" s="7" t="s">
        <v>40</v>
      </c>
      <c r="D473" s="7" t="s">
        <v>1457</v>
      </c>
      <c r="E473" s="7" t="s">
        <v>1458</v>
      </c>
      <c r="F473" s="7"/>
      <c r="G473" s="7">
        <v>250</v>
      </c>
      <c r="ASN473" s="19"/>
      <c r="ASO473" s="19"/>
      <c r="ASP473" s="19"/>
      <c r="ASQ473" s="19"/>
      <c r="ASR473" s="19"/>
      <c r="ASS473" s="19"/>
      <c r="AST473" s="19"/>
      <c r="ASU473" s="19"/>
      <c r="ASV473" s="19"/>
      <c r="ASW473" s="19"/>
      <c r="ASX473" s="19"/>
      <c r="ASY473" s="19"/>
      <c r="ASZ473" s="19"/>
      <c r="ATA473" s="19"/>
      <c r="ATB473" s="19"/>
      <c r="ATC473" s="19"/>
      <c r="ATD473" s="19"/>
      <c r="ATE473" s="19"/>
      <c r="ATF473" s="19"/>
      <c r="ATG473" s="19"/>
      <c r="ATH473" s="19"/>
      <c r="ATI473" s="19"/>
      <c r="ATJ473" s="19"/>
      <c r="ATK473" s="19"/>
      <c r="ATL473" s="19"/>
      <c r="ATM473" s="19"/>
      <c r="ATN473" s="19"/>
      <c r="ATO473" s="19"/>
      <c r="ATP473" s="19"/>
      <c r="ATQ473" s="19"/>
      <c r="ATR473" s="19"/>
      <c r="ATS473" s="19"/>
      <c r="ATT473" s="19"/>
      <c r="ATU473" s="21"/>
      <c r="ATV473" s="21"/>
      <c r="ATW473" s="21"/>
      <c r="ATX473" s="19"/>
      <c r="ATY473" s="19"/>
      <c r="ATZ473" s="19"/>
      <c r="AUA473" s="19"/>
      <c r="AUB473" s="19"/>
      <c r="AUC473" s="19"/>
      <c r="AUD473" s="19"/>
      <c r="AUE473" s="19"/>
      <c r="AUF473" s="19"/>
      <c r="AUG473" s="19"/>
      <c r="AUH473" s="19"/>
      <c r="AUI473" s="19"/>
      <c r="AUJ473" s="19"/>
      <c r="AUK473" s="19"/>
      <c r="AUL473" s="19"/>
      <c r="AUM473" s="19"/>
      <c r="AUN473" s="19"/>
      <c r="AUO473" s="19"/>
      <c r="AUP473" s="19"/>
      <c r="AUQ473" s="19"/>
      <c r="AUR473" s="19"/>
      <c r="AUS473" s="19"/>
      <c r="AUT473" s="19"/>
      <c r="AUU473" s="19"/>
      <c r="AUV473" s="19"/>
      <c r="AUW473" s="19"/>
      <c r="AUX473" s="19"/>
      <c r="AUY473" s="19"/>
      <c r="AUZ473" s="19"/>
      <c r="AVA473" s="19"/>
      <c r="AVB473" s="19"/>
      <c r="AVC473" s="19"/>
      <c r="AVD473" s="19"/>
      <c r="AVE473" s="21"/>
      <c r="AVF473" s="21"/>
      <c r="AVG473" s="21"/>
      <c r="AVH473" s="19"/>
      <c r="AVI473" s="19"/>
      <c r="AVJ473" s="19"/>
      <c r="AVK473" s="19"/>
      <c r="AVL473" s="19"/>
      <c r="AVM473" s="19"/>
      <c r="AVN473" s="19"/>
      <c r="AVO473" s="19"/>
      <c r="AVP473" s="22"/>
      <c r="AVQ473" s="19"/>
      <c r="AVR473" s="19"/>
      <c r="AVS473" s="19"/>
      <c r="AVT473" s="19"/>
      <c r="AVU473" s="19"/>
      <c r="AVV473" s="19"/>
      <c r="AVW473" s="19"/>
      <c r="AVX473" s="19"/>
      <c r="AVY473" s="22"/>
      <c r="AVZ473" s="19"/>
      <c r="AWA473" s="19"/>
      <c r="AWB473" s="19"/>
      <c r="AWC473" s="19"/>
      <c r="AWD473" s="19"/>
      <c r="AWE473" s="19"/>
      <c r="AWF473" s="19"/>
      <c r="AWG473" s="19"/>
      <c r="AWH473" s="22"/>
      <c r="AWI473" s="19"/>
      <c r="AWJ473" s="19"/>
      <c r="AWK473" s="19"/>
      <c r="AWL473" s="19"/>
      <c r="AWM473" s="19"/>
      <c r="AWN473" s="19"/>
      <c r="AWO473" s="21"/>
      <c r="AWP473" s="21"/>
      <c r="AWQ473" s="21"/>
      <c r="AWR473" s="19"/>
      <c r="AWS473" s="19"/>
      <c r="AWT473" s="19"/>
      <c r="AWU473" s="19"/>
      <c r="AWV473" s="19"/>
      <c r="AWW473" s="19"/>
      <c r="AWX473" s="19"/>
      <c r="AWY473" s="19"/>
      <c r="AWZ473" s="22"/>
      <c r="AXA473" s="19"/>
      <c r="AXB473" s="19"/>
      <c r="AXC473" s="19"/>
      <c r="AXD473" s="19"/>
      <c r="AXE473" s="19"/>
      <c r="AXF473" s="19"/>
      <c r="AXG473" s="19"/>
      <c r="AXH473" s="19"/>
      <c r="AXI473" s="22"/>
      <c r="AXJ473" s="19"/>
      <c r="AXK473" s="19"/>
      <c r="AXL473" s="19"/>
      <c r="AXM473" s="19"/>
      <c r="AXN473" s="19"/>
      <c r="AXO473" s="19"/>
      <c r="AXP473" s="19"/>
      <c r="AXQ473" s="19"/>
      <c r="AXR473" s="22"/>
      <c r="AXS473" s="19"/>
      <c r="AXT473" s="19"/>
      <c r="AXU473" s="19"/>
      <c r="AXV473" s="19"/>
      <c r="AXW473" s="19"/>
      <c r="AXX473" s="19"/>
      <c r="AXY473" s="21"/>
      <c r="AXZ473" s="21"/>
      <c r="AYA473" s="21"/>
      <c r="AYB473" s="22"/>
      <c r="AYC473" s="22"/>
      <c r="AYD473" s="22"/>
      <c r="AYE473" s="22"/>
      <c r="AYF473" s="22"/>
      <c r="AYG473" s="22"/>
      <c r="AYH473" s="22"/>
      <c r="AYI473" s="22"/>
      <c r="AYJ473" s="22"/>
      <c r="AYK473" s="22"/>
      <c r="AYL473" s="22"/>
      <c r="AYM473" s="22"/>
      <c r="AYN473" s="22"/>
      <c r="AYO473" s="22"/>
      <c r="AYP473" s="22"/>
      <c r="AYQ473" s="22"/>
      <c r="AYR473" s="22"/>
      <c r="AYS473" s="22"/>
      <c r="AYT473" s="22"/>
      <c r="AYU473" s="22"/>
      <c r="AYV473" s="22"/>
      <c r="AYW473" s="22"/>
      <c r="AYX473" s="22"/>
      <c r="AYY473" s="22"/>
      <c r="AYZ473" s="22"/>
      <c r="AZA473" s="22"/>
      <c r="AZB473" s="22"/>
      <c r="AZC473" s="22"/>
      <c r="AZD473" s="22"/>
      <c r="AZE473" s="22"/>
      <c r="AZF473" s="22"/>
      <c r="AZG473" s="22"/>
      <c r="AZH473" s="22"/>
      <c r="AZI473" s="21"/>
      <c r="AZJ473" s="21"/>
      <c r="AZK473" s="21"/>
      <c r="AZL473" s="19"/>
      <c r="AZM473" s="19"/>
      <c r="AZN473" s="19"/>
      <c r="AZO473" s="19"/>
      <c r="AZP473" s="19"/>
      <c r="AZQ473" s="19"/>
      <c r="AZR473" s="19"/>
      <c r="AZS473" s="19"/>
      <c r="AZT473" s="19"/>
      <c r="AZU473" s="19"/>
      <c r="AZV473" s="19"/>
      <c r="AZW473" s="19"/>
      <c r="AZX473" s="19"/>
      <c r="AZY473" s="19"/>
      <c r="AZZ473" s="19"/>
      <c r="BAA473" s="22"/>
      <c r="BAB473" s="22"/>
      <c r="BAC473" s="22"/>
      <c r="BAD473" s="19"/>
      <c r="BAE473" s="19"/>
      <c r="BAF473" s="19"/>
      <c r="BAG473" s="19"/>
      <c r="BAH473" s="19"/>
      <c r="BAI473" s="19"/>
      <c r="BAJ473" s="19"/>
      <c r="BAK473" s="19"/>
      <c r="BAL473" s="19"/>
      <c r="BAM473" s="19"/>
      <c r="BAN473" s="19"/>
      <c r="BAO473" s="19"/>
      <c r="BAP473" s="22"/>
      <c r="BAQ473" s="22"/>
      <c r="BAR473" s="22"/>
      <c r="BAS473" s="21"/>
      <c r="BAT473" s="21"/>
      <c r="BAU473" s="21"/>
      <c r="BAV473" s="19"/>
      <c r="BAW473" s="19"/>
      <c r="BAX473" s="19"/>
      <c r="BAY473" s="19"/>
      <c r="BAZ473" s="19"/>
      <c r="BBA473" s="19"/>
      <c r="BBB473" s="22"/>
      <c r="BBC473" s="22"/>
      <c r="BBD473" s="22">
        <v>549</v>
      </c>
      <c r="BBE473" s="19">
        <v>544</v>
      </c>
      <c r="BBF473" s="19">
        <v>548</v>
      </c>
      <c r="BBG473" s="19"/>
      <c r="BBH473" s="19"/>
      <c r="BBI473" s="19"/>
      <c r="BBJ473" s="19"/>
      <c r="BBK473" s="19">
        <v>497</v>
      </c>
      <c r="BBL473" s="19">
        <v>501</v>
      </c>
      <c r="BBM473" s="19">
        <v>497</v>
      </c>
      <c r="BBN473" s="19">
        <v>504</v>
      </c>
      <c r="BBO473" s="19">
        <v>508</v>
      </c>
      <c r="BBP473" s="19">
        <v>507</v>
      </c>
      <c r="BBQ473" s="19">
        <v>521</v>
      </c>
      <c r="BBR473" s="19">
        <v>524</v>
      </c>
      <c r="BBS473" s="19">
        <v>523</v>
      </c>
      <c r="BBT473" s="19">
        <v>512</v>
      </c>
      <c r="BBU473" s="19">
        <v>515</v>
      </c>
      <c r="BBV473" s="19">
        <v>511.5</v>
      </c>
      <c r="BBW473" s="19">
        <v>508</v>
      </c>
      <c r="BBX473" s="19">
        <v>511</v>
      </c>
      <c r="BBY473" s="19"/>
      <c r="BBZ473" s="19">
        <v>539</v>
      </c>
      <c r="BCA473" s="19">
        <v>542</v>
      </c>
      <c r="BCB473" s="19">
        <v>540</v>
      </c>
      <c r="BCC473" s="21">
        <v>538</v>
      </c>
      <c r="BCD473" s="21">
        <v>541</v>
      </c>
      <c r="BCE473" s="21">
        <v>538</v>
      </c>
      <c r="BCF473" s="19">
        <v>538</v>
      </c>
      <c r="BCG473" s="19">
        <v>542</v>
      </c>
      <c r="BCH473" s="19">
        <v>540</v>
      </c>
      <c r="BCI473" s="19">
        <v>535</v>
      </c>
      <c r="BCJ473" s="19">
        <v>537</v>
      </c>
      <c r="BCK473" s="19"/>
      <c r="BCL473" s="22">
        <v>535</v>
      </c>
      <c r="BCM473" s="22">
        <v>537</v>
      </c>
      <c r="BCN473" s="22">
        <v>536.5</v>
      </c>
      <c r="BCO473" s="19">
        <v>499</v>
      </c>
      <c r="BCP473" s="19">
        <v>495</v>
      </c>
      <c r="BCQ473" s="19">
        <v>493</v>
      </c>
      <c r="BCR473" s="19">
        <v>502</v>
      </c>
      <c r="BCS473" s="19">
        <v>504</v>
      </c>
      <c r="BCT473" s="19">
        <v>502.5</v>
      </c>
      <c r="BCU473" s="22">
        <v>487</v>
      </c>
      <c r="BCV473" s="22">
        <v>489</v>
      </c>
      <c r="BCW473" s="22">
        <v>487</v>
      </c>
      <c r="BCX473" s="19">
        <v>490</v>
      </c>
      <c r="BCY473" s="19">
        <v>492</v>
      </c>
      <c r="BCZ473" s="19">
        <v>490</v>
      </c>
      <c r="BDA473" s="19">
        <v>517</v>
      </c>
      <c r="BDB473" s="19">
        <v>519</v>
      </c>
      <c r="BDC473" s="19">
        <v>517</v>
      </c>
      <c r="BDD473" s="22">
        <v>513</v>
      </c>
      <c r="BDE473" s="22">
        <v>515</v>
      </c>
      <c r="BDF473" s="22">
        <v>513</v>
      </c>
      <c r="BDG473" s="19">
        <v>510</v>
      </c>
      <c r="BDH473" s="19">
        <v>511</v>
      </c>
      <c r="BDI473" s="19">
        <v>511</v>
      </c>
      <c r="BDJ473" s="19">
        <v>516</v>
      </c>
      <c r="BDK473" s="19">
        <v>517</v>
      </c>
      <c r="BDL473" s="19">
        <v>516</v>
      </c>
      <c r="BDM473" s="21">
        <v>511</v>
      </c>
      <c r="BDN473" s="21">
        <v>516</v>
      </c>
      <c r="BDO473" s="21">
        <v>514</v>
      </c>
      <c r="BDP473" s="19">
        <v>534</v>
      </c>
      <c r="BDQ473" s="19">
        <v>536</v>
      </c>
      <c r="BDR473" s="19">
        <v>537</v>
      </c>
      <c r="BDS473" s="19">
        <v>541</v>
      </c>
      <c r="BDT473" s="19">
        <v>543</v>
      </c>
      <c r="BDU473" s="19">
        <v>542</v>
      </c>
      <c r="BDV473" s="22">
        <v>571</v>
      </c>
      <c r="BDW473" s="22">
        <v>573</v>
      </c>
      <c r="BDX473" s="22">
        <v>572</v>
      </c>
      <c r="BDY473" s="19">
        <v>530</v>
      </c>
      <c r="BDZ473" s="19">
        <v>532</v>
      </c>
      <c r="BEA473" s="19">
        <v>531</v>
      </c>
      <c r="BEB473" s="19">
        <v>539</v>
      </c>
      <c r="BEC473" s="19">
        <v>541</v>
      </c>
      <c r="BED473" s="19"/>
      <c r="BEE473" s="22">
        <v>528.5</v>
      </c>
      <c r="BEF473" s="22">
        <v>530</v>
      </c>
      <c r="BEG473" s="22">
        <v>529</v>
      </c>
      <c r="BEH473" s="19">
        <v>545</v>
      </c>
      <c r="BEI473" s="19">
        <v>547</v>
      </c>
      <c r="BEJ473" s="19">
        <v>547</v>
      </c>
      <c r="BEK473" s="19">
        <v>552</v>
      </c>
      <c r="BEL473" s="19">
        <v>554</v>
      </c>
      <c r="BEM473" s="19">
        <v>555</v>
      </c>
      <c r="BEN473" s="22">
        <v>549</v>
      </c>
      <c r="BEO473" s="22">
        <v>551</v>
      </c>
      <c r="BEP473" s="22">
        <v>550</v>
      </c>
      <c r="BEQ473" s="19">
        <v>539</v>
      </c>
      <c r="BER473" s="19">
        <v>541</v>
      </c>
      <c r="BES473" s="19">
        <v>539</v>
      </c>
      <c r="BET473" s="19">
        <v>543</v>
      </c>
      <c r="BEU473" s="19">
        <v>546</v>
      </c>
      <c r="BEV473" s="19">
        <v>540</v>
      </c>
      <c r="BEW473" s="21">
        <v>545</v>
      </c>
      <c r="BEX473" s="21">
        <v>547</v>
      </c>
      <c r="BEY473" s="21">
        <v>545</v>
      </c>
      <c r="BEZ473" s="19">
        <v>559</v>
      </c>
      <c r="BFA473" s="19">
        <v>561</v>
      </c>
      <c r="BFB473" s="19">
        <v>560</v>
      </c>
      <c r="BFC473" s="19">
        <v>567</v>
      </c>
      <c r="BFD473" s="19">
        <v>569</v>
      </c>
      <c r="BFE473" s="19">
        <v>566</v>
      </c>
      <c r="BFF473" s="22">
        <v>568</v>
      </c>
      <c r="BFG473" s="22">
        <v>570</v>
      </c>
      <c r="BFH473" s="22">
        <v>570</v>
      </c>
      <c r="BFI473" s="19">
        <v>547</v>
      </c>
      <c r="BFJ473" s="19">
        <v>549</v>
      </c>
      <c r="BFK473" s="19">
        <v>550</v>
      </c>
      <c r="BFL473" s="19">
        <v>534</v>
      </c>
      <c r="BFM473" s="19">
        <v>536</v>
      </c>
      <c r="BFN473" s="19">
        <v>535</v>
      </c>
      <c r="BFO473" s="22">
        <v>557</v>
      </c>
      <c r="BFP473" s="22">
        <v>559</v>
      </c>
      <c r="BFQ473" s="22">
        <v>554</v>
      </c>
      <c r="BFR473" s="19">
        <v>575</v>
      </c>
      <c r="BFS473" s="19">
        <v>577</v>
      </c>
      <c r="BFT473" s="19">
        <v>578</v>
      </c>
      <c r="BFU473" s="19">
        <v>575</v>
      </c>
      <c r="BFV473" s="19">
        <v>577</v>
      </c>
      <c r="BFW473" s="19">
        <v>575</v>
      </c>
      <c r="BFX473" s="22">
        <v>578</v>
      </c>
      <c r="BFY473" s="22">
        <v>580</v>
      </c>
      <c r="BFZ473" s="22">
        <v>577</v>
      </c>
      <c r="BGA473" s="19">
        <v>576</v>
      </c>
      <c r="BGB473" s="19">
        <v>578</v>
      </c>
      <c r="BGC473" s="19">
        <v>577</v>
      </c>
      <c r="BGD473" s="19">
        <v>581</v>
      </c>
      <c r="BGE473" s="19">
        <v>583</v>
      </c>
      <c r="BGF473" s="19">
        <v>581</v>
      </c>
      <c r="BGG473" s="23">
        <v>594</v>
      </c>
      <c r="BGH473" s="23">
        <v>596</v>
      </c>
      <c r="BGI473" s="23">
        <v>594.5</v>
      </c>
      <c r="BGJ473" s="19">
        <v>609</v>
      </c>
      <c r="BGK473" s="19">
        <v>611</v>
      </c>
      <c r="BGL473" s="19">
        <v>610</v>
      </c>
      <c r="BGM473" s="19">
        <v>610</v>
      </c>
      <c r="BGN473" s="19">
        <v>612</v>
      </c>
      <c r="BGO473" s="19">
        <v>611</v>
      </c>
      <c r="BGP473" s="22">
        <v>619</v>
      </c>
      <c r="BGQ473" s="22">
        <v>621</v>
      </c>
      <c r="BGR473" s="22">
        <v>623</v>
      </c>
      <c r="BGS473" s="19">
        <v>607</v>
      </c>
      <c r="BGT473" s="19">
        <v>609</v>
      </c>
      <c r="BGU473" s="19">
        <v>606</v>
      </c>
      <c r="BGV473" s="19">
        <v>603</v>
      </c>
      <c r="BGW473" s="19">
        <v>605</v>
      </c>
      <c r="BGX473" s="19">
        <v>604</v>
      </c>
      <c r="BGY473" s="22">
        <v>563</v>
      </c>
      <c r="BGZ473" s="22">
        <v>565</v>
      </c>
      <c r="BHA473" s="22">
        <v>564</v>
      </c>
      <c r="BHB473" s="19">
        <v>578</v>
      </c>
      <c r="BHC473" s="19">
        <v>580</v>
      </c>
      <c r="BHD473" s="19">
        <v>576</v>
      </c>
      <c r="BHE473" s="19">
        <v>568</v>
      </c>
      <c r="BHF473" s="19">
        <v>570</v>
      </c>
      <c r="BHG473" s="19">
        <v>570</v>
      </c>
      <c r="BHH473" s="22">
        <v>566</v>
      </c>
      <c r="BHI473" s="22">
        <v>570</v>
      </c>
      <c r="BHJ473" s="22">
        <v>565</v>
      </c>
      <c r="BHK473" s="19">
        <v>580</v>
      </c>
      <c r="BHL473" s="19">
        <v>582</v>
      </c>
      <c r="BHM473" s="19">
        <v>580.5</v>
      </c>
      <c r="BHN473" s="19">
        <v>589</v>
      </c>
      <c r="BHO473" s="19">
        <v>591</v>
      </c>
      <c r="BHP473" s="19">
        <v>590</v>
      </c>
      <c r="BHQ473" s="21">
        <v>590</v>
      </c>
      <c r="BHR473" s="21">
        <v>593</v>
      </c>
      <c r="BHS473" s="21">
        <v>590</v>
      </c>
      <c r="BHT473" s="19">
        <v>600</v>
      </c>
      <c r="BHU473" s="19">
        <v>587</v>
      </c>
      <c r="BHV473" s="19"/>
      <c r="BHW473" s="19">
        <v>625</v>
      </c>
      <c r="BHX473" s="19">
        <v>597</v>
      </c>
      <c r="BHY473" s="19"/>
      <c r="BHZ473" s="22">
        <v>619</v>
      </c>
      <c r="BIA473" s="22">
        <v>609</v>
      </c>
      <c r="BIB473" s="22"/>
      <c r="BIC473" s="19">
        <v>614</v>
      </c>
      <c r="BID473" s="19">
        <v>566</v>
      </c>
      <c r="BIE473" s="19"/>
      <c r="BIF473" s="19">
        <v>567</v>
      </c>
      <c r="BIG473" s="19">
        <v>556</v>
      </c>
      <c r="BIH473" s="19"/>
      <c r="BII473" s="22">
        <v>583</v>
      </c>
      <c r="BIJ473" s="22">
        <v>566</v>
      </c>
      <c r="BIK473" s="22"/>
      <c r="BIL473" s="19">
        <v>584</v>
      </c>
      <c r="BIM473" s="19">
        <v>574</v>
      </c>
      <c r="BIN473" s="19"/>
      <c r="BIO473" s="19">
        <v>655</v>
      </c>
      <c r="BIP473" s="19">
        <v>584</v>
      </c>
      <c r="BIQ473" s="19"/>
      <c r="BIR473" s="22">
        <v>645</v>
      </c>
      <c r="BIS473" s="22">
        <v>563</v>
      </c>
      <c r="BIT473" s="22"/>
      <c r="BIU473" s="19">
        <v>585</v>
      </c>
      <c r="BIV473" s="19">
        <v>559</v>
      </c>
      <c r="BIW473" s="19"/>
      <c r="BIX473" s="19">
        <v>602</v>
      </c>
      <c r="BIY473" s="19">
        <v>581</v>
      </c>
      <c r="BIZ473" s="19"/>
      <c r="BJA473" s="21">
        <v>596.5</v>
      </c>
      <c r="BJB473" s="21">
        <v>580</v>
      </c>
      <c r="BJC473" s="21"/>
      <c r="BJD473" s="19">
        <v>609</v>
      </c>
      <c r="BJE473" s="19">
        <v>585</v>
      </c>
      <c r="BJF473" s="19"/>
      <c r="BJG473" s="19">
        <v>617</v>
      </c>
      <c r="BJH473" s="19">
        <v>590</v>
      </c>
      <c r="BJI473" s="19"/>
      <c r="BJJ473" s="22">
        <v>624</v>
      </c>
      <c r="BJK473" s="22">
        <v>609</v>
      </c>
      <c r="BJL473" s="22"/>
      <c r="BJM473" s="19">
        <v>639</v>
      </c>
      <c r="BJN473" s="19">
        <v>585</v>
      </c>
      <c r="BJO473" s="19"/>
      <c r="BJP473" s="19">
        <v>615</v>
      </c>
      <c r="BJQ473" s="19">
        <v>580</v>
      </c>
      <c r="BJR473" s="19"/>
      <c r="BJS473" s="22">
        <v>593</v>
      </c>
      <c r="BJT473" s="22">
        <v>574</v>
      </c>
      <c r="BJU473" s="22"/>
      <c r="BJV473" s="19">
        <v>599</v>
      </c>
      <c r="BJW473" s="19">
        <v>583</v>
      </c>
      <c r="BJX473" s="19"/>
      <c r="BJY473" s="19">
        <v>628</v>
      </c>
      <c r="BJZ473" s="19">
        <v>598.5</v>
      </c>
      <c r="BKA473" s="19"/>
      <c r="BKB473" s="22">
        <v>625</v>
      </c>
      <c r="BKC473" s="22">
        <v>610</v>
      </c>
      <c r="BKD473" s="22"/>
      <c r="BKE473" s="19">
        <v>612</v>
      </c>
      <c r="BKF473" s="19">
        <v>590</v>
      </c>
      <c r="BKG473" s="19"/>
      <c r="BKH473" s="19">
        <v>605.25</v>
      </c>
      <c r="BKI473" s="19">
        <v>595</v>
      </c>
      <c r="BKJ473" s="19"/>
      <c r="BKK473" s="21">
        <v>604</v>
      </c>
      <c r="BKL473" s="21">
        <v>590</v>
      </c>
      <c r="BKM473" s="21"/>
      <c r="BKN473" s="19">
        <v>603</v>
      </c>
      <c r="BKO473" s="22">
        <v>606</v>
      </c>
      <c r="BKP473" s="19">
        <v>604</v>
      </c>
      <c r="BKQ473" s="19">
        <v>601</v>
      </c>
      <c r="BKR473" s="19">
        <v>604</v>
      </c>
      <c r="BKS473" s="19">
        <v>603</v>
      </c>
      <c r="BKT473" s="22">
        <v>561</v>
      </c>
      <c r="BKU473" s="22">
        <v>563</v>
      </c>
      <c r="BKV473" s="22">
        <v>561</v>
      </c>
      <c r="BKW473" s="19">
        <v>552</v>
      </c>
      <c r="BKX473" s="19">
        <v>554</v>
      </c>
      <c r="BKY473" s="19">
        <v>553</v>
      </c>
      <c r="BKZ473" s="19">
        <v>549</v>
      </c>
      <c r="BLA473" s="19">
        <v>552</v>
      </c>
      <c r="BLB473" s="19">
        <v>550</v>
      </c>
      <c r="BLC473" s="19">
        <v>547</v>
      </c>
      <c r="BLD473" s="19">
        <v>550</v>
      </c>
      <c r="BLE473" s="22">
        <v>547.5</v>
      </c>
      <c r="BLF473" s="19">
        <v>515</v>
      </c>
      <c r="BLG473" s="19">
        <v>518</v>
      </c>
      <c r="BLH473" s="19">
        <v>535</v>
      </c>
      <c r="BLI473" s="13">
        <v>730</v>
      </c>
      <c r="BLJ473" s="13">
        <v>733</v>
      </c>
      <c r="BLK473" s="13">
        <v>734</v>
      </c>
      <c r="BLL473" s="13"/>
      <c r="BLM473" s="13"/>
      <c r="BLN473" s="13">
        <v>925</v>
      </c>
    </row>
    <row r="474" spans="1:7 1184:1678">
      <c r="A474" s="7" t="s">
        <v>1459</v>
      </c>
      <c r="B474" s="8">
        <v>483</v>
      </c>
      <c r="C474" s="7" t="s">
        <v>8</v>
      </c>
      <c r="D474" s="7" t="s">
        <v>1460</v>
      </c>
      <c r="E474" s="7" t="s">
        <v>1461</v>
      </c>
      <c r="F474" s="7"/>
      <c r="G474" s="7">
        <v>500</v>
      </c>
      <c r="ASN474" s="19"/>
      <c r="ASO474" s="19"/>
      <c r="ASP474" s="19"/>
      <c r="ASQ474" s="19"/>
      <c r="ASR474" s="19"/>
      <c r="ASS474" s="19"/>
      <c r="AST474" s="19"/>
      <c r="ASU474" s="19"/>
      <c r="ASV474" s="19"/>
      <c r="ASW474" s="19"/>
      <c r="ASX474" s="19"/>
      <c r="ASY474" s="19"/>
      <c r="ASZ474" s="19"/>
      <c r="ATA474" s="19"/>
      <c r="ATB474" s="19"/>
      <c r="ATC474" s="19"/>
      <c r="ATD474" s="19"/>
      <c r="ATE474" s="19"/>
      <c r="ATF474" s="19"/>
      <c r="ATG474" s="19"/>
      <c r="ATH474" s="19"/>
      <c r="ATI474" s="19"/>
      <c r="ATJ474" s="19"/>
      <c r="ATK474" s="19"/>
      <c r="ATL474" s="19"/>
      <c r="ATM474" s="19"/>
      <c r="ATN474" s="19"/>
      <c r="ATO474" s="19"/>
      <c r="ATP474" s="19"/>
      <c r="ATQ474" s="19"/>
      <c r="ATR474" s="19"/>
      <c r="ATS474" s="19"/>
      <c r="ATT474" s="19"/>
      <c r="ATU474" s="21"/>
      <c r="ATV474" s="21"/>
      <c r="ATW474" s="21"/>
      <c r="ATX474" s="19"/>
      <c r="ATY474" s="19"/>
      <c r="ATZ474" s="19"/>
      <c r="AUA474" s="19"/>
      <c r="AUB474" s="19"/>
      <c r="AUC474" s="19"/>
      <c r="AUD474" s="19"/>
      <c r="AUE474" s="19"/>
      <c r="AUF474" s="19"/>
      <c r="AUG474" s="19"/>
      <c r="AUH474" s="19"/>
      <c r="AUI474" s="19"/>
      <c r="AUJ474" s="19"/>
      <c r="AUK474" s="19"/>
      <c r="AUL474" s="19"/>
      <c r="AUM474" s="19"/>
      <c r="AUN474" s="19"/>
      <c r="AUO474" s="19"/>
      <c r="AUP474" s="19"/>
      <c r="AUQ474" s="19"/>
      <c r="AUR474" s="19"/>
      <c r="AUS474" s="19"/>
      <c r="AUT474" s="19"/>
      <c r="AUU474" s="19"/>
      <c r="AUV474" s="19"/>
      <c r="AUW474" s="19"/>
      <c r="AUX474" s="19"/>
      <c r="AUY474" s="19"/>
      <c r="AUZ474" s="19"/>
      <c r="AVA474" s="19"/>
      <c r="AVB474" s="19"/>
      <c r="AVC474" s="19"/>
      <c r="AVD474" s="19"/>
      <c r="AVE474" s="21"/>
      <c r="AVF474" s="21"/>
      <c r="AVG474" s="21"/>
      <c r="AVH474" s="19"/>
      <c r="AVI474" s="19"/>
      <c r="AVJ474" s="19"/>
      <c r="AVK474" s="19"/>
      <c r="AVL474" s="19"/>
      <c r="AVM474" s="19"/>
      <c r="AVN474" s="19"/>
      <c r="AVO474" s="19"/>
      <c r="AVP474" s="22"/>
      <c r="AVQ474" s="19"/>
      <c r="AVR474" s="19"/>
      <c r="AVS474" s="19"/>
      <c r="AVT474" s="19"/>
      <c r="AVU474" s="19"/>
      <c r="AVV474" s="19"/>
      <c r="AVW474" s="19"/>
      <c r="AVX474" s="19"/>
      <c r="AVY474" s="22"/>
      <c r="AVZ474" s="19"/>
      <c r="AWA474" s="19"/>
      <c r="AWB474" s="19"/>
      <c r="AWC474" s="19"/>
      <c r="AWD474" s="19"/>
      <c r="AWE474" s="19"/>
      <c r="AWF474" s="19"/>
      <c r="AWG474" s="19"/>
      <c r="AWH474" s="22"/>
      <c r="AWI474" s="19"/>
      <c r="AWJ474" s="19"/>
      <c r="AWK474" s="19"/>
      <c r="AWL474" s="19"/>
      <c r="AWM474" s="19"/>
      <c r="AWN474" s="19"/>
      <c r="AWO474" s="21"/>
      <c r="AWP474" s="21"/>
      <c r="AWQ474" s="21"/>
      <c r="AWR474" s="19"/>
      <c r="AWS474" s="19"/>
      <c r="AWT474" s="19"/>
      <c r="AWU474" s="19"/>
      <c r="AWV474" s="19"/>
      <c r="AWW474" s="19"/>
      <c r="AWX474" s="19"/>
      <c r="AWY474" s="19"/>
      <c r="AWZ474" s="22"/>
      <c r="AXA474" s="19"/>
      <c r="AXB474" s="19"/>
      <c r="AXC474" s="19"/>
      <c r="AXD474" s="19"/>
      <c r="AXE474" s="19"/>
      <c r="AXF474" s="19"/>
      <c r="AXG474" s="19"/>
      <c r="AXH474" s="19"/>
      <c r="AXI474" s="22"/>
      <c r="AXJ474" s="19"/>
      <c r="AXK474" s="19"/>
      <c r="AXL474" s="19"/>
      <c r="AXM474" s="19"/>
      <c r="AXN474" s="19"/>
      <c r="AXO474" s="19"/>
      <c r="AXP474" s="19"/>
      <c r="AXQ474" s="19"/>
      <c r="AXR474" s="22"/>
      <c r="AXS474" s="19"/>
      <c r="AXT474" s="19"/>
      <c r="AXU474" s="19"/>
      <c r="AXV474" s="19"/>
      <c r="AXW474" s="19"/>
      <c r="AXX474" s="19"/>
      <c r="AXY474" s="21"/>
      <c r="AXZ474" s="21"/>
      <c r="AYA474" s="21"/>
      <c r="AYB474" s="22"/>
      <c r="AYC474" s="22"/>
      <c r="AYD474" s="22"/>
      <c r="AYE474" s="22"/>
      <c r="AYF474" s="22"/>
      <c r="AYG474" s="22"/>
      <c r="AYH474" s="22"/>
      <c r="AYI474" s="22"/>
      <c r="AYJ474" s="22"/>
      <c r="AYK474" s="22"/>
      <c r="AYL474" s="22"/>
      <c r="AYM474" s="22"/>
      <c r="AYN474" s="22"/>
      <c r="AYO474" s="22"/>
      <c r="AYP474" s="22"/>
      <c r="AYQ474" s="22"/>
      <c r="AYR474" s="22"/>
      <c r="AYS474" s="22"/>
      <c r="AYT474" s="22"/>
      <c r="AYU474" s="22"/>
      <c r="AYV474" s="22"/>
      <c r="AYW474" s="22"/>
      <c r="AYX474" s="22"/>
      <c r="AYY474" s="22"/>
      <c r="AYZ474" s="22"/>
      <c r="AZA474" s="22"/>
      <c r="AZB474" s="22"/>
      <c r="AZC474" s="22"/>
      <c r="AZD474" s="22"/>
      <c r="AZE474" s="22"/>
      <c r="AZF474" s="22"/>
      <c r="AZG474" s="22"/>
      <c r="AZH474" s="22"/>
      <c r="AZI474" s="21"/>
      <c r="AZJ474" s="21"/>
      <c r="AZK474" s="21"/>
      <c r="AZL474" s="19"/>
      <c r="AZM474" s="19"/>
      <c r="AZN474" s="19"/>
      <c r="AZO474" s="19"/>
      <c r="AZP474" s="19"/>
      <c r="AZQ474" s="19"/>
      <c r="AZR474" s="19"/>
      <c r="AZS474" s="19"/>
      <c r="AZT474" s="19"/>
      <c r="AZU474" s="19"/>
      <c r="AZV474" s="19"/>
      <c r="AZW474" s="19"/>
      <c r="AZX474" s="19"/>
      <c r="AZY474" s="19"/>
      <c r="AZZ474" s="19"/>
      <c r="BAA474" s="22"/>
      <c r="BAB474" s="22"/>
      <c r="BAC474" s="22"/>
      <c r="BAD474" s="19"/>
      <c r="BAE474" s="19"/>
      <c r="BAF474" s="19"/>
      <c r="BAG474" s="19"/>
      <c r="BAH474" s="19"/>
      <c r="BAI474" s="19"/>
      <c r="BAJ474" s="19"/>
      <c r="BAK474" s="19"/>
      <c r="BAL474" s="19"/>
      <c r="BAM474" s="19"/>
      <c r="BAN474" s="19"/>
      <c r="BAO474" s="19"/>
      <c r="BAP474" s="22"/>
      <c r="BAQ474" s="22"/>
      <c r="BAR474" s="22"/>
      <c r="BAS474" s="21"/>
      <c r="BAT474" s="21"/>
      <c r="BAU474" s="21"/>
      <c r="BAV474" s="19"/>
      <c r="BAW474" s="19"/>
      <c r="BAX474" s="19"/>
      <c r="BAY474" s="19"/>
      <c r="BAZ474" s="19"/>
      <c r="BBA474" s="19"/>
      <c r="BBB474" s="22"/>
      <c r="BBC474" s="22"/>
      <c r="BBD474" s="22"/>
      <c r="BBE474" s="19"/>
      <c r="BBF474" s="19"/>
      <c r="BBG474" s="19"/>
      <c r="BBH474" s="19">
        <v>300</v>
      </c>
      <c r="BBI474" s="19"/>
      <c r="BBJ474" s="19"/>
      <c r="BBK474" s="19">
        <v>300</v>
      </c>
      <c r="BBL474" s="19"/>
      <c r="BBM474" s="19"/>
      <c r="BBN474" s="19"/>
      <c r="BBO474" s="19"/>
      <c r="BBP474" s="19"/>
      <c r="BBQ474" s="19"/>
      <c r="BBR474" s="19"/>
      <c r="BBS474" s="19"/>
      <c r="BBT474" s="19"/>
      <c r="BBU474" s="19"/>
      <c r="BBV474" s="19"/>
      <c r="BBW474" s="19"/>
      <c r="BBX474" s="19"/>
      <c r="BBY474" s="19"/>
      <c r="BBZ474" s="19"/>
      <c r="BCA474" s="19"/>
      <c r="BCB474" s="19"/>
      <c r="BCC474" s="21">
        <v>250</v>
      </c>
      <c r="BCD474" s="21"/>
      <c r="BCE474" s="21"/>
      <c r="BCF474" s="19"/>
      <c r="BCG474" s="19"/>
      <c r="BCH474" s="19"/>
      <c r="BCI474" s="19"/>
      <c r="BCJ474" s="19"/>
      <c r="BCK474" s="19"/>
      <c r="BCL474" s="22"/>
      <c r="BCM474" s="22"/>
      <c r="BCN474" s="22"/>
      <c r="BCO474" s="19"/>
      <c r="BCP474" s="19"/>
      <c r="BCQ474" s="19"/>
      <c r="BCR474" s="19">
        <v>300</v>
      </c>
      <c r="BCS474" s="19">
        <v>350</v>
      </c>
      <c r="BCT474" s="19"/>
      <c r="BCU474" s="22">
        <v>325</v>
      </c>
      <c r="BCV474" s="22">
        <v>375</v>
      </c>
      <c r="BCW474" s="22"/>
      <c r="BCX474" s="19"/>
      <c r="BCY474" s="19"/>
      <c r="BCZ474" s="19"/>
      <c r="BDA474" s="19"/>
      <c r="BDB474" s="19"/>
      <c r="BDC474" s="19"/>
      <c r="BDD474" s="22"/>
      <c r="BDE474" s="22"/>
      <c r="BDF474" s="22"/>
      <c r="BDG474" s="19"/>
      <c r="BDH474" s="19"/>
      <c r="BDI474" s="19"/>
      <c r="BDJ474" s="19"/>
      <c r="BDK474" s="19"/>
      <c r="BDL474" s="19"/>
      <c r="BDM474" s="21">
        <v>300</v>
      </c>
      <c r="BDN474" s="21"/>
      <c r="BDO474" s="21"/>
      <c r="BDP474" s="19"/>
      <c r="BDQ474" s="19"/>
      <c r="BDR474" s="19"/>
      <c r="BDS474" s="19"/>
      <c r="BDT474" s="19"/>
      <c r="BDU474" s="19"/>
      <c r="BDV474" s="22"/>
      <c r="BDW474" s="22"/>
      <c r="BDX474" s="22"/>
      <c r="BDY474" s="19"/>
      <c r="BDZ474" s="19"/>
      <c r="BEA474" s="19"/>
      <c r="BEB474" s="19"/>
      <c r="BEC474" s="19"/>
      <c r="BED474" s="19"/>
      <c r="BEE474" s="22"/>
      <c r="BEF474" s="22"/>
      <c r="BEG474" s="22"/>
      <c r="BEH474" s="19"/>
      <c r="BEI474" s="19"/>
      <c r="BEJ474" s="19"/>
      <c r="BEK474" s="19"/>
      <c r="BEL474" s="19"/>
      <c r="BEM474" s="19"/>
      <c r="BEN474" s="22"/>
      <c r="BEO474" s="22"/>
      <c r="BEP474" s="22"/>
      <c r="BEQ474" s="19"/>
      <c r="BER474" s="19"/>
      <c r="BES474" s="19"/>
      <c r="BET474" s="19"/>
      <c r="BEU474" s="19"/>
      <c r="BEV474" s="19">
        <v>1575</v>
      </c>
      <c r="BEW474" s="21">
        <v>1650</v>
      </c>
      <c r="BEX474" s="21">
        <v>1700</v>
      </c>
      <c r="BEY474" s="21">
        <v>1700</v>
      </c>
      <c r="BEZ474" s="19"/>
      <c r="BFA474" s="19"/>
      <c r="BFB474" s="19">
        <v>1850</v>
      </c>
      <c r="BFC474" s="19"/>
      <c r="BFD474" s="19"/>
      <c r="BFE474" s="19"/>
      <c r="BFF474" s="22"/>
      <c r="BFG474" s="22"/>
      <c r="BFH474" s="22"/>
      <c r="BFI474" s="19"/>
      <c r="BFJ474" s="19"/>
      <c r="BFK474" s="19">
        <v>2550</v>
      </c>
      <c r="BFL474" s="19"/>
      <c r="BFM474" s="19"/>
      <c r="BFN474" s="19">
        <v>2950</v>
      </c>
      <c r="BFO474" s="22"/>
      <c r="BFP474" s="22"/>
      <c r="BFQ474" s="22"/>
      <c r="BFR474" s="19"/>
      <c r="BFS474" s="19"/>
      <c r="BFT474" s="19">
        <v>3675</v>
      </c>
      <c r="BFU474" s="19"/>
      <c r="BFV474" s="19"/>
      <c r="BFW474" s="19"/>
      <c r="BFX474" s="22"/>
      <c r="BFY474" s="22"/>
      <c r="BFZ474" s="22">
        <v>2550</v>
      </c>
      <c r="BGA474" s="19"/>
      <c r="BGB474" s="19"/>
      <c r="BGC474" s="19">
        <v>2275</v>
      </c>
      <c r="BGD474" s="19"/>
      <c r="BGE474" s="19"/>
      <c r="BGF474" s="19"/>
      <c r="BGG474" s="23">
        <v>2000</v>
      </c>
      <c r="BGH474" s="23">
        <v>2025</v>
      </c>
      <c r="BGI474" s="23"/>
      <c r="BGJ474" s="19"/>
      <c r="BGK474" s="19"/>
      <c r="BGL474" s="19"/>
      <c r="BGM474" s="19"/>
      <c r="BGN474" s="19"/>
      <c r="BGO474" s="19">
        <v>2925</v>
      </c>
      <c r="BGP474" s="22"/>
      <c r="BGQ474" s="22"/>
      <c r="BGR474" s="22">
        <v>3425</v>
      </c>
      <c r="BGS474" s="19"/>
      <c r="BGT474" s="19"/>
      <c r="BGU474" s="19">
        <v>3450</v>
      </c>
      <c r="BGV474" s="19"/>
      <c r="BGW474" s="19"/>
      <c r="BGX474" s="19">
        <v>3500</v>
      </c>
      <c r="BGY474" s="22"/>
      <c r="BGZ474" s="22"/>
      <c r="BHA474" s="22"/>
      <c r="BHB474" s="19"/>
      <c r="BHC474" s="19"/>
      <c r="BHD474" s="19">
        <v>2750</v>
      </c>
      <c r="BHE474" s="19"/>
      <c r="BHF474" s="19"/>
      <c r="BHG474" s="19">
        <v>2260</v>
      </c>
      <c r="BHH474" s="22"/>
      <c r="BHI474" s="22"/>
      <c r="BHJ474" s="22"/>
      <c r="BHK474" s="19"/>
      <c r="BHL474" s="19"/>
      <c r="BHM474" s="19"/>
      <c r="BHN474" s="19"/>
      <c r="BHO474" s="19"/>
      <c r="BHP474" s="19">
        <v>2450</v>
      </c>
      <c r="BHQ474" s="21">
        <v>2470</v>
      </c>
      <c r="BHR474" s="21">
        <v>2490</v>
      </c>
      <c r="BHS474" s="21">
        <v>2485</v>
      </c>
      <c r="BHT474" s="19">
        <v>2720</v>
      </c>
      <c r="BHU474" s="19">
        <v>2525</v>
      </c>
      <c r="BHV474" s="19"/>
      <c r="BHW474" s="19">
        <v>2900</v>
      </c>
      <c r="BHX474" s="19">
        <v>2625</v>
      </c>
      <c r="BHY474" s="19"/>
      <c r="BHZ474" s="22">
        <v>2750</v>
      </c>
      <c r="BIA474" s="22">
        <v>2390</v>
      </c>
      <c r="BIB474" s="22"/>
      <c r="BIC474" s="19">
        <v>2560</v>
      </c>
      <c r="BID474" s="19">
        <v>2000</v>
      </c>
      <c r="BIE474" s="19"/>
      <c r="BIF474" s="19"/>
      <c r="BIG474" s="19"/>
      <c r="BIH474" s="19"/>
      <c r="BII474" s="22"/>
      <c r="BIJ474" s="22"/>
      <c r="BIK474" s="22"/>
      <c r="BIL474" s="19"/>
      <c r="BIM474" s="19"/>
      <c r="BIN474" s="19"/>
      <c r="BIO474" s="19"/>
      <c r="BIP474" s="19"/>
      <c r="BIQ474" s="19"/>
      <c r="BIR474" s="22"/>
      <c r="BIS474" s="22"/>
      <c r="BIT474" s="22"/>
      <c r="BIU474" s="19"/>
      <c r="BIV474" s="19"/>
      <c r="BIW474" s="19"/>
      <c r="BIX474" s="19"/>
      <c r="BIY474" s="19"/>
      <c r="BIZ474" s="19"/>
      <c r="BJA474" s="21"/>
      <c r="BJB474" s="21"/>
      <c r="BJC474" s="21"/>
      <c r="BJD474" s="19"/>
      <c r="BJE474" s="19"/>
      <c r="BJF474" s="19"/>
      <c r="BJG474" s="19"/>
      <c r="BJH474" s="19"/>
      <c r="BJI474" s="19"/>
      <c r="BJJ474" s="22"/>
      <c r="BJK474" s="22"/>
      <c r="BJL474" s="22"/>
      <c r="BJM474" s="19"/>
      <c r="BJN474" s="19"/>
      <c r="BJO474" s="19"/>
      <c r="BJP474" s="19"/>
      <c r="BJQ474" s="19"/>
      <c r="BJR474" s="19"/>
      <c r="BJS474" s="22"/>
      <c r="BJT474" s="22"/>
      <c r="BJU474" s="22"/>
      <c r="BJV474" s="19"/>
      <c r="BJW474" s="19"/>
      <c r="BJX474" s="19"/>
      <c r="BJY474" s="19"/>
      <c r="BJZ474" s="19"/>
      <c r="BKA474" s="19"/>
      <c r="BKB474" s="22"/>
      <c r="BKC474" s="22"/>
      <c r="BKD474" s="22"/>
      <c r="BKE474" s="19"/>
      <c r="BKF474" s="19"/>
      <c r="BKG474" s="19"/>
      <c r="BKH474" s="19"/>
      <c r="BKI474" s="19"/>
      <c r="BKJ474" s="19"/>
      <c r="BKK474" s="21"/>
      <c r="BKL474" s="21"/>
      <c r="BKM474" s="21"/>
      <c r="BKN474" s="19"/>
      <c r="BKO474" s="22"/>
      <c r="BKP474" s="19"/>
      <c r="BKQ474" s="19"/>
      <c r="BKR474" s="19"/>
      <c r="BKS474" s="19"/>
      <c r="BKT474" s="22"/>
      <c r="BKU474" s="22"/>
      <c r="BKV474" s="22"/>
      <c r="BKW474" s="19"/>
      <c r="BKX474" s="19"/>
      <c r="BKY474" s="19"/>
      <c r="BKZ474" s="19"/>
      <c r="BLA474" s="19"/>
      <c r="BLB474" s="19"/>
      <c r="BLC474" s="19"/>
      <c r="BLD474" s="19"/>
      <c r="BLE474" s="22"/>
      <c r="BLF474" s="19"/>
      <c r="BLG474" s="19"/>
      <c r="BLH474" s="19"/>
      <c r="BLI474" s="13"/>
      <c r="BLJ474" s="13"/>
      <c r="BLK474" s="13">
        <v>863</v>
      </c>
      <c r="BLL474" s="13"/>
      <c r="BLM474" s="13"/>
      <c r="BLN474" s="13">
        <v>910</v>
      </c>
    </row>
    <row r="475" spans="1:7 1184:1678">
      <c r="A475" s="7" t="s">
        <v>1462</v>
      </c>
      <c r="B475" s="8">
        <v>484</v>
      </c>
      <c r="C475" s="7" t="s">
        <v>8</v>
      </c>
      <c r="D475" s="7" t="s">
        <v>1463</v>
      </c>
      <c r="E475" s="7" t="s">
        <v>1464</v>
      </c>
      <c r="F475" s="7"/>
      <c r="G475" s="7">
        <v>250</v>
      </c>
      <c r="ASN475" s="19"/>
      <c r="ASO475" s="19"/>
      <c r="ASP475" s="19"/>
      <c r="ASQ475" s="19"/>
      <c r="ASR475" s="19"/>
      <c r="ASS475" s="19"/>
      <c r="AST475" s="19"/>
      <c r="ASU475" s="19"/>
      <c r="ASV475" s="19"/>
      <c r="ASW475" s="19"/>
      <c r="ASX475" s="19"/>
      <c r="ASY475" s="19"/>
      <c r="ASZ475" s="19"/>
      <c r="ATA475" s="19"/>
      <c r="ATB475" s="19"/>
      <c r="ATC475" s="19"/>
      <c r="ATD475" s="19"/>
      <c r="ATE475" s="19"/>
      <c r="ATF475" s="19"/>
      <c r="ATG475" s="19"/>
      <c r="ATH475" s="19"/>
      <c r="ATI475" s="19"/>
      <c r="ATJ475" s="19"/>
      <c r="ATK475" s="19"/>
      <c r="ATL475" s="19"/>
      <c r="ATM475" s="19"/>
      <c r="ATN475" s="19"/>
      <c r="ATO475" s="19"/>
      <c r="ATP475" s="19"/>
      <c r="ATQ475" s="19"/>
      <c r="ATR475" s="19"/>
      <c r="ATS475" s="19"/>
      <c r="ATT475" s="19"/>
      <c r="ATU475" s="21"/>
      <c r="ATV475" s="21"/>
      <c r="ATW475" s="21"/>
      <c r="ATX475" s="19"/>
      <c r="ATY475" s="19"/>
      <c r="ATZ475" s="19"/>
      <c r="AUA475" s="19"/>
      <c r="AUB475" s="19"/>
      <c r="AUC475" s="19"/>
      <c r="AUD475" s="19"/>
      <c r="AUE475" s="19"/>
      <c r="AUF475" s="19"/>
      <c r="AUG475" s="19"/>
      <c r="AUH475" s="19"/>
      <c r="AUI475" s="19"/>
      <c r="AUJ475" s="19"/>
      <c r="AUK475" s="19"/>
      <c r="AUL475" s="19"/>
      <c r="AUM475" s="19"/>
      <c r="AUN475" s="19"/>
      <c r="AUO475" s="19"/>
      <c r="AUP475" s="19"/>
      <c r="AUQ475" s="19"/>
      <c r="AUR475" s="19"/>
      <c r="AUS475" s="19"/>
      <c r="AUT475" s="19"/>
      <c r="AUU475" s="19"/>
      <c r="AUV475" s="19"/>
      <c r="AUW475" s="19"/>
      <c r="AUX475" s="19"/>
      <c r="AUY475" s="19"/>
      <c r="AUZ475" s="19"/>
      <c r="AVA475" s="19"/>
      <c r="AVB475" s="19"/>
      <c r="AVC475" s="19"/>
      <c r="AVD475" s="19"/>
      <c r="AVE475" s="21"/>
      <c r="AVF475" s="21"/>
      <c r="AVG475" s="21"/>
      <c r="AVH475" s="19"/>
      <c r="AVI475" s="19"/>
      <c r="AVJ475" s="19"/>
      <c r="AVK475" s="19"/>
      <c r="AVL475" s="19"/>
      <c r="AVM475" s="19"/>
      <c r="AVN475" s="19"/>
      <c r="AVO475" s="19"/>
      <c r="AVP475" s="22"/>
      <c r="AVQ475" s="19"/>
      <c r="AVR475" s="19"/>
      <c r="AVS475" s="19"/>
      <c r="AVT475" s="19"/>
      <c r="AVU475" s="19"/>
      <c r="AVV475" s="19"/>
      <c r="AVW475" s="19"/>
      <c r="AVX475" s="19"/>
      <c r="AVY475" s="22"/>
      <c r="AVZ475" s="19"/>
      <c r="AWA475" s="19"/>
      <c r="AWB475" s="19"/>
      <c r="AWC475" s="19"/>
      <c r="AWD475" s="19"/>
      <c r="AWE475" s="19"/>
      <c r="AWF475" s="19"/>
      <c r="AWG475" s="19"/>
      <c r="AWH475" s="22"/>
      <c r="AWI475" s="19"/>
      <c r="AWJ475" s="19"/>
      <c r="AWK475" s="19"/>
      <c r="AWL475" s="19"/>
      <c r="AWM475" s="19"/>
      <c r="AWN475" s="19"/>
      <c r="AWO475" s="21"/>
      <c r="AWP475" s="21"/>
      <c r="AWQ475" s="21"/>
      <c r="AWR475" s="19"/>
      <c r="AWS475" s="19"/>
      <c r="AWT475" s="19"/>
      <c r="AWU475" s="19"/>
      <c r="AWV475" s="19"/>
      <c r="AWW475" s="19"/>
      <c r="AWX475" s="19"/>
      <c r="AWY475" s="19"/>
      <c r="AWZ475" s="22"/>
      <c r="AXA475" s="19"/>
      <c r="AXB475" s="19"/>
      <c r="AXC475" s="19"/>
      <c r="AXD475" s="19"/>
      <c r="AXE475" s="19"/>
      <c r="AXF475" s="19"/>
      <c r="AXG475" s="19"/>
      <c r="AXH475" s="19"/>
      <c r="AXI475" s="22"/>
      <c r="AXJ475" s="19"/>
      <c r="AXK475" s="19"/>
      <c r="AXL475" s="19"/>
      <c r="AXM475" s="19"/>
      <c r="AXN475" s="19"/>
      <c r="AXO475" s="19"/>
      <c r="AXP475" s="19"/>
      <c r="AXQ475" s="19"/>
      <c r="AXR475" s="22"/>
      <c r="AXS475" s="19"/>
      <c r="AXT475" s="19"/>
      <c r="AXU475" s="19"/>
      <c r="AXV475" s="19"/>
      <c r="AXW475" s="19"/>
      <c r="AXX475" s="19"/>
      <c r="AXY475" s="21"/>
      <c r="AXZ475" s="21"/>
      <c r="AYA475" s="21"/>
      <c r="AYB475" s="22"/>
      <c r="AYC475" s="22"/>
      <c r="AYD475" s="22"/>
      <c r="AYE475" s="22"/>
      <c r="AYF475" s="22"/>
      <c r="AYG475" s="22"/>
      <c r="AYH475" s="22"/>
      <c r="AYI475" s="22"/>
      <c r="AYJ475" s="22"/>
      <c r="AYK475" s="22"/>
      <c r="AYL475" s="22"/>
      <c r="AYM475" s="22"/>
      <c r="AYN475" s="22"/>
      <c r="AYO475" s="22"/>
      <c r="AYP475" s="22"/>
      <c r="AYQ475" s="22"/>
      <c r="AYR475" s="22"/>
      <c r="AYS475" s="22"/>
      <c r="AYT475" s="22"/>
      <c r="AYU475" s="22"/>
      <c r="AYV475" s="22"/>
      <c r="AYW475" s="22"/>
      <c r="AYX475" s="22"/>
      <c r="AYY475" s="22"/>
      <c r="AYZ475" s="22"/>
      <c r="AZA475" s="22"/>
      <c r="AZB475" s="22"/>
      <c r="AZC475" s="22"/>
      <c r="AZD475" s="22"/>
      <c r="AZE475" s="22"/>
      <c r="AZF475" s="22"/>
      <c r="AZG475" s="22"/>
      <c r="AZH475" s="22"/>
      <c r="AZI475" s="21"/>
      <c r="AZJ475" s="21"/>
      <c r="AZK475" s="21"/>
      <c r="AZL475" s="19"/>
      <c r="AZM475" s="19"/>
      <c r="AZN475" s="19"/>
      <c r="AZO475" s="19"/>
      <c r="AZP475" s="19"/>
      <c r="AZQ475" s="19"/>
      <c r="AZR475" s="19"/>
      <c r="AZS475" s="19"/>
      <c r="AZT475" s="19"/>
      <c r="AZU475" s="19"/>
      <c r="AZV475" s="19"/>
      <c r="AZW475" s="19"/>
      <c r="AZX475" s="19"/>
      <c r="AZY475" s="19"/>
      <c r="AZZ475" s="19"/>
      <c r="BAA475" s="22"/>
      <c r="BAB475" s="22"/>
      <c r="BAC475" s="22"/>
      <c r="BAD475" s="19"/>
      <c r="BAE475" s="19"/>
      <c r="BAF475" s="19"/>
      <c r="BAG475" s="19"/>
      <c r="BAH475" s="19"/>
      <c r="BAI475" s="19"/>
      <c r="BAJ475" s="19"/>
      <c r="BAK475" s="19"/>
      <c r="BAL475" s="19"/>
      <c r="BAM475" s="19"/>
      <c r="BAN475" s="19"/>
      <c r="BAO475" s="19"/>
      <c r="BAP475" s="22"/>
      <c r="BAQ475" s="22"/>
      <c r="BAR475" s="22"/>
      <c r="BAS475" s="21"/>
      <c r="BAT475" s="21"/>
      <c r="BAU475" s="21"/>
      <c r="BAV475" s="19"/>
      <c r="BAW475" s="19"/>
      <c r="BAX475" s="19"/>
      <c r="BAY475" s="19"/>
      <c r="BAZ475" s="19"/>
      <c r="BBA475" s="19"/>
      <c r="BBB475" s="22"/>
      <c r="BBC475" s="22"/>
      <c r="BBD475" s="22"/>
      <c r="BBE475" s="19"/>
      <c r="BBF475" s="19"/>
      <c r="BBG475" s="19"/>
      <c r="BBH475" s="19"/>
      <c r="BBI475" s="19">
        <v>425</v>
      </c>
      <c r="BBJ475" s="19"/>
      <c r="BBK475" s="19"/>
      <c r="BBL475" s="19">
        <v>400</v>
      </c>
      <c r="BBM475" s="19"/>
      <c r="BBN475" s="19"/>
      <c r="BBO475" s="19"/>
      <c r="BBP475" s="19"/>
      <c r="BBQ475" s="19"/>
      <c r="BBR475" s="19"/>
      <c r="BBS475" s="19"/>
      <c r="BBT475" s="19"/>
      <c r="BBU475" s="19"/>
      <c r="BBV475" s="19"/>
      <c r="BBW475" s="19"/>
      <c r="BBX475" s="19"/>
      <c r="BBY475" s="19"/>
      <c r="BBZ475" s="19"/>
      <c r="BCA475" s="19"/>
      <c r="BCB475" s="19"/>
      <c r="BCC475" s="21"/>
      <c r="BCD475" s="21"/>
      <c r="BCE475" s="21"/>
      <c r="BCF475" s="19"/>
      <c r="BCG475" s="19"/>
      <c r="BCH475" s="19"/>
      <c r="BCI475" s="19"/>
      <c r="BCJ475" s="19"/>
      <c r="BCK475" s="19"/>
      <c r="BCL475" s="22"/>
      <c r="BCM475" s="22"/>
      <c r="BCN475" s="22"/>
      <c r="BCO475" s="19"/>
      <c r="BCP475" s="19"/>
      <c r="BCQ475" s="19"/>
      <c r="BCR475" s="19"/>
      <c r="BCS475" s="19"/>
      <c r="BCT475" s="19"/>
      <c r="BCU475" s="22"/>
      <c r="BCV475" s="22"/>
      <c r="BCW475" s="22"/>
      <c r="BCX475" s="19"/>
      <c r="BCY475" s="19"/>
      <c r="BCZ475" s="19"/>
      <c r="BDA475" s="19"/>
      <c r="BDB475" s="19"/>
      <c r="BDC475" s="19"/>
      <c r="BDD475" s="22"/>
      <c r="BDE475" s="22"/>
      <c r="BDF475" s="22"/>
      <c r="BDG475" s="19"/>
      <c r="BDH475" s="19"/>
      <c r="BDI475" s="19"/>
      <c r="BDJ475" s="19"/>
      <c r="BDK475" s="19"/>
      <c r="BDL475" s="19"/>
      <c r="BDM475" s="21"/>
      <c r="BDN475" s="21"/>
      <c r="BDO475" s="21"/>
      <c r="BDP475" s="19"/>
      <c r="BDQ475" s="19"/>
      <c r="BDR475" s="19"/>
      <c r="BDS475" s="19"/>
      <c r="BDT475" s="19"/>
      <c r="BDU475" s="19"/>
      <c r="BDV475" s="22"/>
      <c r="BDW475" s="22"/>
      <c r="BDX475" s="22"/>
      <c r="BDY475" s="19"/>
      <c r="BDZ475" s="19"/>
      <c r="BEA475" s="19"/>
      <c r="BEB475" s="19"/>
      <c r="BEC475" s="19"/>
      <c r="BED475" s="19"/>
      <c r="BEE475" s="22">
        <v>210</v>
      </c>
      <c r="BEF475" s="22">
        <v>212</v>
      </c>
      <c r="BEG475" s="22"/>
      <c r="BEH475" s="19"/>
      <c r="BEI475" s="19"/>
      <c r="BEJ475" s="19"/>
      <c r="BEK475" s="19"/>
      <c r="BEL475" s="19"/>
      <c r="BEM475" s="19"/>
      <c r="BEN475" s="22"/>
      <c r="BEO475" s="22"/>
      <c r="BEP475" s="22"/>
      <c r="BEQ475" s="19"/>
      <c r="BER475" s="19"/>
      <c r="BES475" s="19"/>
      <c r="BET475" s="19"/>
      <c r="BEU475" s="19"/>
      <c r="BEV475" s="19"/>
      <c r="BEW475" s="21"/>
      <c r="BEX475" s="21"/>
      <c r="BEY475" s="21"/>
      <c r="BEZ475" s="19"/>
      <c r="BFA475" s="19"/>
      <c r="BFB475" s="19"/>
      <c r="BFC475" s="19"/>
      <c r="BFD475" s="19"/>
      <c r="BFE475" s="19"/>
      <c r="BFF475" s="22"/>
      <c r="BFG475" s="22"/>
      <c r="BFH475" s="22"/>
      <c r="BFI475" s="19"/>
      <c r="BFJ475" s="19"/>
      <c r="BFK475" s="19"/>
      <c r="BFL475" s="19"/>
      <c r="BFM475" s="19"/>
      <c r="BFN475" s="19"/>
      <c r="BFO475" s="22"/>
      <c r="BFP475" s="22"/>
      <c r="BFQ475" s="22"/>
      <c r="BFR475" s="19"/>
      <c r="BFS475" s="19"/>
      <c r="BFT475" s="19"/>
      <c r="BFU475" s="19"/>
      <c r="BFV475" s="19"/>
      <c r="BFW475" s="19"/>
      <c r="BFX475" s="22"/>
      <c r="BFY475" s="22"/>
      <c r="BFZ475" s="22"/>
      <c r="BGA475" s="19"/>
      <c r="BGB475" s="19"/>
      <c r="BGC475" s="19"/>
      <c r="BGD475" s="19"/>
      <c r="BGE475" s="19"/>
      <c r="BGF475" s="19"/>
      <c r="BGG475" s="23"/>
      <c r="BGH475" s="23"/>
      <c r="BGI475" s="23"/>
      <c r="BGJ475" s="19"/>
      <c r="BGK475" s="19"/>
      <c r="BGL475" s="19"/>
      <c r="BGM475" s="19"/>
      <c r="BGN475" s="19"/>
      <c r="BGO475" s="19"/>
      <c r="BGP475" s="22"/>
      <c r="BGQ475" s="22"/>
      <c r="BGR475" s="22"/>
      <c r="BGS475" s="19"/>
      <c r="BGT475" s="19"/>
      <c r="BGU475" s="19"/>
      <c r="BGV475" s="19"/>
      <c r="BGW475" s="19"/>
      <c r="BGX475" s="19"/>
      <c r="BGY475" s="22"/>
      <c r="BGZ475" s="22"/>
      <c r="BHA475" s="22"/>
      <c r="BHB475" s="19"/>
      <c r="BHC475" s="19"/>
      <c r="BHD475" s="19"/>
      <c r="BHE475" s="19"/>
      <c r="BHF475" s="19"/>
      <c r="BHG475" s="19"/>
      <c r="BHH475" s="22"/>
      <c r="BHI475" s="22"/>
      <c r="BHJ475" s="22"/>
      <c r="BHK475" s="19"/>
      <c r="BHL475" s="19"/>
      <c r="BHM475" s="19"/>
      <c r="BHN475" s="19"/>
      <c r="BHO475" s="19"/>
      <c r="BHP475" s="19"/>
      <c r="BHQ475" s="21"/>
      <c r="BHR475" s="21"/>
      <c r="BHS475" s="21"/>
      <c r="BHT475" s="19"/>
      <c r="BHU475" s="19"/>
      <c r="BHV475" s="19"/>
      <c r="BHW475" s="19"/>
      <c r="BHX475" s="19"/>
      <c r="BHY475" s="19"/>
      <c r="BHZ475" s="22"/>
      <c r="BIA475" s="22"/>
      <c r="BIB475" s="22"/>
      <c r="BIC475" s="19"/>
      <c r="BID475" s="19"/>
      <c r="BIE475" s="19"/>
      <c r="BIF475" s="19"/>
      <c r="BIG475" s="19"/>
      <c r="BIH475" s="19"/>
      <c r="BII475" s="22"/>
      <c r="BIJ475" s="22"/>
      <c r="BIK475" s="22"/>
      <c r="BIL475" s="19"/>
      <c r="BIM475" s="19"/>
      <c r="BIN475" s="19"/>
      <c r="BIO475" s="19"/>
      <c r="BIP475" s="19"/>
      <c r="BIQ475" s="19"/>
      <c r="BIR475" s="22"/>
      <c r="BIS475" s="22"/>
      <c r="BIT475" s="22"/>
      <c r="BIU475" s="19"/>
      <c r="BIV475" s="19"/>
      <c r="BIW475" s="19"/>
      <c r="BIX475" s="19"/>
      <c r="BIY475" s="19"/>
      <c r="BIZ475" s="19"/>
      <c r="BJA475" s="21"/>
      <c r="BJB475" s="21"/>
      <c r="BJC475" s="21"/>
      <c r="BJD475" s="19"/>
      <c r="BJE475" s="19"/>
      <c r="BJF475" s="19"/>
      <c r="BJG475" s="19"/>
      <c r="BJH475" s="19"/>
      <c r="BJI475" s="19"/>
      <c r="BJJ475" s="22"/>
      <c r="BJK475" s="22"/>
      <c r="BJL475" s="22"/>
      <c r="BJM475" s="19"/>
      <c r="BJN475" s="19"/>
      <c r="BJO475" s="19"/>
      <c r="BJP475" s="19"/>
      <c r="BJQ475" s="19"/>
      <c r="BJR475" s="19"/>
      <c r="BJS475" s="22"/>
      <c r="BJT475" s="22"/>
      <c r="BJU475" s="22"/>
      <c r="BJV475" s="19"/>
      <c r="BJW475" s="19"/>
      <c r="BJX475" s="19"/>
      <c r="BJY475" s="19"/>
      <c r="BJZ475" s="19"/>
      <c r="BKA475" s="19"/>
      <c r="BKB475" s="22"/>
      <c r="BKC475" s="22"/>
      <c r="BKD475" s="22"/>
      <c r="BKE475" s="19"/>
      <c r="BKF475" s="19"/>
      <c r="BKG475" s="19"/>
      <c r="BKH475" s="19"/>
      <c r="BKI475" s="19"/>
      <c r="BKJ475" s="19"/>
      <c r="BKK475" s="21"/>
      <c r="BKL475" s="21"/>
      <c r="BKM475" s="21"/>
      <c r="BKN475" s="19"/>
      <c r="BKO475" s="22"/>
      <c r="BKP475" s="19"/>
      <c r="BKQ475" s="19"/>
      <c r="BKR475" s="19"/>
      <c r="BKS475" s="19"/>
      <c r="BKT475" s="22"/>
      <c r="BKU475" s="22"/>
      <c r="BKV475" s="22"/>
      <c r="BKW475" s="19"/>
      <c r="BKX475" s="19"/>
      <c r="BKY475" s="19"/>
      <c r="BKZ475" s="19"/>
      <c r="BLA475" s="19"/>
      <c r="BLB475" s="19"/>
      <c r="BLC475" s="19"/>
      <c r="BLD475" s="19"/>
      <c r="BLE475" s="22"/>
      <c r="BLF475" s="19"/>
      <c r="BLG475" s="19"/>
      <c r="BLH475" s="19"/>
      <c r="BLI475" s="13"/>
      <c r="BLJ475" s="13"/>
      <c r="BLK475" s="13"/>
      <c r="BLL475" s="13"/>
      <c r="BLM475" s="13"/>
      <c r="BLN475" s="13"/>
    </row>
    <row r="476" spans="1:7 1184:1678">
      <c r="A476" s="7" t="s">
        <v>1465</v>
      </c>
      <c r="B476" s="8">
        <v>485</v>
      </c>
      <c r="C476" s="7" t="s">
        <v>8</v>
      </c>
      <c r="D476" s="7" t="s">
        <v>1466</v>
      </c>
      <c r="E476" s="7" t="s">
        <v>1467</v>
      </c>
      <c r="F476" s="7"/>
      <c r="G476" s="7">
        <v>125</v>
      </c>
      <c r="ASN476" s="19"/>
      <c r="ASO476" s="19"/>
      <c r="ASP476" s="19"/>
      <c r="ASQ476" s="19"/>
      <c r="ASR476" s="19"/>
      <c r="ASS476" s="19"/>
      <c r="AST476" s="19"/>
      <c r="ASU476" s="19"/>
      <c r="ASV476" s="19"/>
      <c r="ASW476" s="19"/>
      <c r="ASX476" s="19"/>
      <c r="ASY476" s="19"/>
      <c r="ASZ476" s="19"/>
      <c r="ATA476" s="19"/>
      <c r="ATB476" s="19"/>
      <c r="ATC476" s="19"/>
      <c r="ATD476" s="19"/>
      <c r="ATE476" s="19"/>
      <c r="ATF476" s="19"/>
      <c r="ATG476" s="19"/>
      <c r="ATH476" s="19"/>
      <c r="ATI476" s="19"/>
      <c r="ATJ476" s="19"/>
      <c r="ATK476" s="19"/>
      <c r="ATL476" s="19"/>
      <c r="ATM476" s="19"/>
      <c r="ATN476" s="19"/>
      <c r="ATO476" s="19"/>
      <c r="ATP476" s="19"/>
      <c r="ATQ476" s="19"/>
      <c r="ATR476" s="19"/>
      <c r="ATS476" s="19"/>
      <c r="ATT476" s="19"/>
      <c r="ATU476" s="21"/>
      <c r="ATV476" s="21"/>
      <c r="ATW476" s="21"/>
      <c r="ATX476" s="19"/>
      <c r="ATY476" s="19"/>
      <c r="ATZ476" s="19"/>
      <c r="AUA476" s="19"/>
      <c r="AUB476" s="19"/>
      <c r="AUC476" s="19"/>
      <c r="AUD476" s="19"/>
      <c r="AUE476" s="19"/>
      <c r="AUF476" s="19"/>
      <c r="AUG476" s="19"/>
      <c r="AUH476" s="19"/>
      <c r="AUI476" s="19"/>
      <c r="AUJ476" s="19"/>
      <c r="AUK476" s="19"/>
      <c r="AUL476" s="19"/>
      <c r="AUM476" s="19"/>
      <c r="AUN476" s="19"/>
      <c r="AUO476" s="19"/>
      <c r="AUP476" s="19"/>
      <c r="AUQ476" s="19"/>
      <c r="AUR476" s="19"/>
      <c r="AUS476" s="19"/>
      <c r="AUT476" s="19"/>
      <c r="AUU476" s="19"/>
      <c r="AUV476" s="19"/>
      <c r="AUW476" s="19"/>
      <c r="AUX476" s="19"/>
      <c r="AUY476" s="19"/>
      <c r="AUZ476" s="19"/>
      <c r="AVA476" s="19"/>
      <c r="AVB476" s="19"/>
      <c r="AVC476" s="19"/>
      <c r="AVD476" s="19"/>
      <c r="AVE476" s="21"/>
      <c r="AVF476" s="21"/>
      <c r="AVG476" s="21"/>
      <c r="AVH476" s="19"/>
      <c r="AVI476" s="19"/>
      <c r="AVJ476" s="19"/>
      <c r="AVK476" s="19"/>
      <c r="AVL476" s="19"/>
      <c r="AVM476" s="19"/>
      <c r="AVN476" s="19"/>
      <c r="AVO476" s="19"/>
      <c r="AVP476" s="22"/>
      <c r="AVQ476" s="19"/>
      <c r="AVR476" s="19"/>
      <c r="AVS476" s="19"/>
      <c r="AVT476" s="19"/>
      <c r="AVU476" s="19"/>
      <c r="AVV476" s="19"/>
      <c r="AVW476" s="19"/>
      <c r="AVX476" s="19"/>
      <c r="AVY476" s="22"/>
      <c r="AVZ476" s="19"/>
      <c r="AWA476" s="19"/>
      <c r="AWB476" s="19"/>
      <c r="AWC476" s="19"/>
      <c r="AWD476" s="19"/>
      <c r="AWE476" s="19"/>
      <c r="AWF476" s="19"/>
      <c r="AWG476" s="19"/>
      <c r="AWH476" s="22"/>
      <c r="AWI476" s="19"/>
      <c r="AWJ476" s="19"/>
      <c r="AWK476" s="19"/>
      <c r="AWL476" s="19"/>
      <c r="AWM476" s="19"/>
      <c r="AWN476" s="19"/>
      <c r="AWO476" s="21"/>
      <c r="AWP476" s="21"/>
      <c r="AWQ476" s="21"/>
      <c r="AWR476" s="19"/>
      <c r="AWS476" s="19"/>
      <c r="AWT476" s="19"/>
      <c r="AWU476" s="19"/>
      <c r="AWV476" s="19"/>
      <c r="AWW476" s="19"/>
      <c r="AWX476" s="19"/>
      <c r="AWY476" s="19"/>
      <c r="AWZ476" s="22"/>
      <c r="AXA476" s="19"/>
      <c r="AXB476" s="19"/>
      <c r="AXC476" s="19"/>
      <c r="AXD476" s="19"/>
      <c r="AXE476" s="19"/>
      <c r="AXF476" s="19"/>
      <c r="AXG476" s="19"/>
      <c r="AXH476" s="19"/>
      <c r="AXI476" s="22"/>
      <c r="AXJ476" s="19"/>
      <c r="AXK476" s="19"/>
      <c r="AXL476" s="19"/>
      <c r="AXM476" s="19"/>
      <c r="AXN476" s="19"/>
      <c r="AXO476" s="19"/>
      <c r="AXP476" s="19"/>
      <c r="AXQ476" s="19"/>
      <c r="AXR476" s="22"/>
      <c r="AXS476" s="19"/>
      <c r="AXT476" s="19"/>
      <c r="AXU476" s="19"/>
      <c r="AXV476" s="19"/>
      <c r="AXW476" s="19"/>
      <c r="AXX476" s="19"/>
      <c r="AXY476" s="21"/>
      <c r="AXZ476" s="21"/>
      <c r="AYA476" s="21"/>
      <c r="AYB476" s="22"/>
      <c r="AYC476" s="22"/>
      <c r="AYD476" s="22"/>
      <c r="AYE476" s="22"/>
      <c r="AYF476" s="22"/>
      <c r="AYG476" s="22"/>
      <c r="AYH476" s="22"/>
      <c r="AYI476" s="22"/>
      <c r="AYJ476" s="22"/>
      <c r="AYK476" s="22"/>
      <c r="AYL476" s="22"/>
      <c r="AYM476" s="22"/>
      <c r="AYN476" s="22"/>
      <c r="AYO476" s="22"/>
      <c r="AYP476" s="22"/>
      <c r="AYQ476" s="22"/>
      <c r="AYR476" s="22"/>
      <c r="AYS476" s="22"/>
      <c r="AYT476" s="22"/>
      <c r="AYU476" s="22"/>
      <c r="AYV476" s="22"/>
      <c r="AYW476" s="22"/>
      <c r="AYX476" s="22"/>
      <c r="AYY476" s="22"/>
      <c r="AYZ476" s="22"/>
      <c r="AZA476" s="22"/>
      <c r="AZB476" s="22"/>
      <c r="AZC476" s="22"/>
      <c r="AZD476" s="22"/>
      <c r="AZE476" s="22"/>
      <c r="AZF476" s="22"/>
      <c r="AZG476" s="22"/>
      <c r="AZH476" s="22"/>
      <c r="AZI476" s="21"/>
      <c r="AZJ476" s="21"/>
      <c r="AZK476" s="21"/>
      <c r="AZL476" s="19"/>
      <c r="AZM476" s="19"/>
      <c r="AZN476" s="19"/>
      <c r="AZO476" s="19"/>
      <c r="AZP476" s="19"/>
      <c r="AZQ476" s="19"/>
      <c r="AZR476" s="19"/>
      <c r="AZS476" s="19"/>
      <c r="AZT476" s="19"/>
      <c r="AZU476" s="19"/>
      <c r="AZV476" s="19"/>
      <c r="AZW476" s="19"/>
      <c r="AZX476" s="19"/>
      <c r="AZY476" s="19"/>
      <c r="AZZ476" s="19"/>
      <c r="BAA476" s="22"/>
      <c r="BAB476" s="22"/>
      <c r="BAC476" s="22"/>
      <c r="BAD476" s="19"/>
      <c r="BAE476" s="19"/>
      <c r="BAF476" s="19"/>
      <c r="BAG476" s="19"/>
      <c r="BAH476" s="19"/>
      <c r="BAI476" s="19"/>
      <c r="BAJ476" s="19"/>
      <c r="BAK476" s="19"/>
      <c r="BAL476" s="19"/>
      <c r="BAM476" s="19"/>
      <c r="BAN476" s="19"/>
      <c r="BAO476" s="19"/>
      <c r="BAP476" s="22"/>
      <c r="BAQ476" s="22"/>
      <c r="BAR476" s="22"/>
      <c r="BAS476" s="21"/>
      <c r="BAT476" s="21"/>
      <c r="BAU476" s="21"/>
      <c r="BAV476" s="19"/>
      <c r="BAW476" s="19"/>
      <c r="BAX476" s="19"/>
      <c r="BAY476" s="19"/>
      <c r="BAZ476" s="19"/>
      <c r="BBA476" s="19"/>
      <c r="BBB476" s="22"/>
      <c r="BBC476" s="22"/>
      <c r="BBD476" s="22"/>
      <c r="BBE476" s="19"/>
      <c r="BBF476" s="19"/>
      <c r="BBG476" s="19"/>
      <c r="BBH476" s="19"/>
      <c r="BBI476" s="19"/>
      <c r="BBJ476" s="19"/>
      <c r="BBK476" s="19"/>
      <c r="BBL476" s="19"/>
      <c r="BBM476" s="19"/>
      <c r="BBN476" s="19"/>
      <c r="BBO476" s="19"/>
      <c r="BBP476" s="19"/>
      <c r="BBQ476" s="19"/>
      <c r="BBR476" s="19"/>
      <c r="BBS476" s="19"/>
      <c r="BBT476" s="19"/>
      <c r="BBU476" s="19"/>
      <c r="BBV476" s="19"/>
      <c r="BBW476" s="19"/>
      <c r="BBX476" s="19"/>
      <c r="BBY476" s="19">
        <v>150</v>
      </c>
      <c r="BBZ476" s="19"/>
      <c r="BCA476" s="19"/>
      <c r="BCB476" s="19"/>
      <c r="BCC476" s="21">
        <v>135</v>
      </c>
      <c r="BCD476" s="21"/>
      <c r="BCE476" s="21"/>
      <c r="BCF476" s="19"/>
      <c r="BCG476" s="19"/>
      <c r="BCH476" s="19"/>
      <c r="BCI476" s="19"/>
      <c r="BCJ476" s="19"/>
      <c r="BCK476" s="19"/>
      <c r="BCL476" s="22"/>
      <c r="BCM476" s="22"/>
      <c r="BCN476" s="22">
        <v>155.5</v>
      </c>
      <c r="BCO476" s="19">
        <v>165</v>
      </c>
      <c r="BCP476" s="19"/>
      <c r="BCQ476" s="19">
        <v>165.5</v>
      </c>
      <c r="BCR476" s="19"/>
      <c r="BCS476" s="19"/>
      <c r="BCT476" s="19">
        <v>170</v>
      </c>
      <c r="BCU476" s="22"/>
      <c r="BCV476" s="22"/>
      <c r="BCW476" s="22"/>
      <c r="BCX476" s="19"/>
      <c r="BCY476" s="19"/>
      <c r="BCZ476" s="19">
        <v>164</v>
      </c>
      <c r="BDA476" s="19"/>
      <c r="BDB476" s="19"/>
      <c r="BDC476" s="19"/>
      <c r="BDD476" s="22"/>
      <c r="BDE476" s="22"/>
      <c r="BDF476" s="22"/>
      <c r="BDG476" s="19">
        <v>162.5</v>
      </c>
      <c r="BDH476" s="19">
        <v>163.5</v>
      </c>
      <c r="BDI476" s="19">
        <v>163</v>
      </c>
      <c r="BDJ476" s="19"/>
      <c r="BDK476" s="19"/>
      <c r="BDL476" s="19"/>
      <c r="BDM476" s="21">
        <v>162</v>
      </c>
      <c r="BDN476" s="21">
        <v>165</v>
      </c>
      <c r="BDO476" s="21"/>
      <c r="BDP476" s="19"/>
      <c r="BDQ476" s="19"/>
      <c r="BDR476" s="19"/>
      <c r="BDS476" s="19"/>
      <c r="BDT476" s="19"/>
      <c r="BDU476" s="19"/>
      <c r="BDV476" s="22"/>
      <c r="BDW476" s="22"/>
      <c r="BDX476" s="22"/>
      <c r="BDY476" s="19"/>
      <c r="BDZ476" s="19"/>
      <c r="BEA476" s="19"/>
      <c r="BEB476" s="19"/>
      <c r="BEC476" s="19">
        <v>170</v>
      </c>
      <c r="BED476" s="19"/>
      <c r="BEE476" s="22"/>
      <c r="BEF476" s="22"/>
      <c r="BEG476" s="22"/>
      <c r="BEH476" s="19"/>
      <c r="BEI476" s="19"/>
      <c r="BEJ476" s="19">
        <v>177</v>
      </c>
      <c r="BEK476" s="19"/>
      <c r="BEL476" s="19"/>
      <c r="BEM476" s="19">
        <v>178</v>
      </c>
      <c r="BEN476" s="22"/>
      <c r="BEO476" s="22"/>
      <c r="BEP476" s="22">
        <v>195</v>
      </c>
      <c r="BEQ476" s="19"/>
      <c r="BER476" s="19"/>
      <c r="BES476" s="19">
        <v>190</v>
      </c>
      <c r="BET476" s="19"/>
      <c r="BEU476" s="19"/>
      <c r="BEV476" s="19">
        <v>192</v>
      </c>
      <c r="BEW476" s="21">
        <v>190</v>
      </c>
      <c r="BEX476" s="21"/>
      <c r="BEY476" s="21"/>
      <c r="BEZ476" s="19">
        <v>203</v>
      </c>
      <c r="BFA476" s="19"/>
      <c r="BFB476" s="19"/>
      <c r="BFC476" s="19"/>
      <c r="BFD476" s="19"/>
      <c r="BFE476" s="19"/>
      <c r="BFF476" s="22"/>
      <c r="BFG476" s="22"/>
      <c r="BFH476" s="22"/>
      <c r="BFI476" s="19"/>
      <c r="BFJ476" s="19"/>
      <c r="BFK476" s="19">
        <v>208</v>
      </c>
      <c r="BFL476" s="19"/>
      <c r="BFM476" s="19"/>
      <c r="BFN476" s="19">
        <v>203</v>
      </c>
      <c r="BFO476" s="22"/>
      <c r="BFP476" s="22"/>
      <c r="BFQ476" s="22">
        <v>214</v>
      </c>
      <c r="BFR476" s="19"/>
      <c r="BFS476" s="19">
        <v>235</v>
      </c>
      <c r="BFT476" s="19"/>
      <c r="BFU476" s="19">
        <v>223</v>
      </c>
      <c r="BFV476" s="19">
        <v>230</v>
      </c>
      <c r="BFW476" s="19"/>
      <c r="BFX476" s="22">
        <v>227</v>
      </c>
      <c r="BFY476" s="22">
        <v>228</v>
      </c>
      <c r="BFZ476" s="22">
        <v>227.5</v>
      </c>
      <c r="BGA476" s="19"/>
      <c r="BGB476" s="19"/>
      <c r="BGC476" s="19">
        <v>225</v>
      </c>
      <c r="BGD476" s="19"/>
      <c r="BGE476" s="19"/>
      <c r="BGF476" s="19">
        <v>236.5</v>
      </c>
      <c r="BGG476" s="23">
        <v>237</v>
      </c>
      <c r="BGH476" s="23">
        <v>240</v>
      </c>
      <c r="BGI476" s="23"/>
      <c r="BGJ476" s="19"/>
      <c r="BGK476" s="19"/>
      <c r="BGL476" s="19">
        <v>245</v>
      </c>
      <c r="BGM476" s="19"/>
      <c r="BGN476" s="19"/>
      <c r="BGO476" s="19"/>
      <c r="BGP476" s="22"/>
      <c r="BGQ476" s="22"/>
      <c r="BGR476" s="22">
        <v>238</v>
      </c>
      <c r="BGS476" s="19"/>
      <c r="BGT476" s="19"/>
      <c r="BGU476" s="19">
        <v>245</v>
      </c>
      <c r="BGV476" s="19">
        <v>253</v>
      </c>
      <c r="BGW476" s="19">
        <v>256</v>
      </c>
      <c r="BGX476" s="19">
        <v>257</v>
      </c>
      <c r="BGY476" s="22"/>
      <c r="BGZ476" s="22"/>
      <c r="BHA476" s="22">
        <v>255</v>
      </c>
      <c r="BHB476" s="19"/>
      <c r="BHC476" s="19"/>
      <c r="BHD476" s="19"/>
      <c r="BHE476" s="19"/>
      <c r="BHF476" s="19"/>
      <c r="BHG476" s="19"/>
      <c r="BHH476" s="22"/>
      <c r="BHI476" s="22"/>
      <c r="BHJ476" s="22"/>
      <c r="BHK476" s="19"/>
      <c r="BHL476" s="19"/>
      <c r="BHM476" s="19"/>
      <c r="BHN476" s="19"/>
      <c r="BHO476" s="19"/>
      <c r="BHP476" s="19"/>
      <c r="BHQ476" s="21">
        <v>232</v>
      </c>
      <c r="BHR476" s="21">
        <v>234</v>
      </c>
      <c r="BHS476" s="21">
        <v>232</v>
      </c>
      <c r="BHT476" s="19">
        <v>240</v>
      </c>
      <c r="BHU476" s="19">
        <v>232</v>
      </c>
      <c r="BHV476" s="19"/>
      <c r="BHW476" s="19">
        <v>240</v>
      </c>
      <c r="BHX476" s="19">
        <v>226</v>
      </c>
      <c r="BHY476" s="19"/>
      <c r="BHZ476" s="22">
        <v>228</v>
      </c>
      <c r="BIA476" s="22">
        <v>223</v>
      </c>
      <c r="BIB476" s="22"/>
      <c r="BIC476" s="19">
        <v>229</v>
      </c>
      <c r="BID476" s="19">
        <v>224.5</v>
      </c>
      <c r="BIE476" s="19"/>
      <c r="BIF476" s="19">
        <v>233</v>
      </c>
      <c r="BIG476" s="19">
        <v>224</v>
      </c>
      <c r="BIH476" s="19"/>
      <c r="BII476" s="22">
        <v>235</v>
      </c>
      <c r="BIJ476" s="22">
        <v>230.5</v>
      </c>
      <c r="BIK476" s="22"/>
      <c r="BIL476" s="19">
        <v>250</v>
      </c>
      <c r="BIM476" s="19">
        <v>232</v>
      </c>
      <c r="BIN476" s="19"/>
      <c r="BIO476" s="19">
        <v>253</v>
      </c>
      <c r="BIP476" s="19">
        <v>244</v>
      </c>
      <c r="BIQ476" s="19"/>
      <c r="BIR476" s="22">
        <v>260</v>
      </c>
      <c r="BIS476" s="22">
        <v>250</v>
      </c>
      <c r="BIT476" s="22"/>
      <c r="BIU476" s="19">
        <v>260</v>
      </c>
      <c r="BIV476" s="19">
        <v>245</v>
      </c>
      <c r="BIW476" s="19"/>
      <c r="BIX476" s="19">
        <v>250</v>
      </c>
      <c r="BIY476" s="19">
        <v>242</v>
      </c>
      <c r="BIZ476" s="19"/>
      <c r="BJA476" s="21"/>
      <c r="BJB476" s="21"/>
      <c r="BJC476" s="21"/>
      <c r="BJD476" s="19">
        <v>260</v>
      </c>
      <c r="BJE476" s="19">
        <v>245</v>
      </c>
      <c r="BJF476" s="19"/>
      <c r="BJG476" s="19">
        <v>261</v>
      </c>
      <c r="BJH476" s="19">
        <v>242.5</v>
      </c>
      <c r="BJI476" s="19"/>
      <c r="BJJ476" s="22">
        <v>253.5</v>
      </c>
      <c r="BJK476" s="22">
        <v>245</v>
      </c>
      <c r="BJL476" s="22"/>
      <c r="BJM476" s="19">
        <v>252</v>
      </c>
      <c r="BJN476" s="19">
        <v>250</v>
      </c>
      <c r="BJO476" s="19"/>
      <c r="BJP476" s="19">
        <v>272</v>
      </c>
      <c r="BJQ476" s="19">
        <v>261</v>
      </c>
      <c r="BJR476" s="19"/>
      <c r="BJS476" s="22">
        <v>267</v>
      </c>
      <c r="BJT476" s="22">
        <v>256</v>
      </c>
      <c r="BJU476" s="22"/>
      <c r="BJV476" s="19">
        <v>263</v>
      </c>
      <c r="BJW476" s="19">
        <v>255</v>
      </c>
      <c r="BJX476" s="19"/>
      <c r="BJY476" s="19">
        <v>265</v>
      </c>
      <c r="BJZ476" s="19">
        <v>257</v>
      </c>
      <c r="BKA476" s="19"/>
      <c r="BKB476" s="22">
        <v>267</v>
      </c>
      <c r="BKC476" s="22">
        <v>255</v>
      </c>
      <c r="BKD476" s="22"/>
      <c r="BKE476" s="19">
        <v>260</v>
      </c>
      <c r="BKF476" s="19">
        <v>240</v>
      </c>
      <c r="BKG476" s="19"/>
      <c r="BKH476" s="19">
        <v>242</v>
      </c>
      <c r="BKI476" s="19">
        <v>235.5</v>
      </c>
      <c r="BKJ476" s="19"/>
      <c r="BKK476" s="21">
        <v>244</v>
      </c>
      <c r="BKL476" s="21">
        <v>236</v>
      </c>
      <c r="BKM476" s="21"/>
      <c r="BKN476" s="19"/>
      <c r="BKO476" s="22"/>
      <c r="BKP476" s="19">
        <v>248</v>
      </c>
      <c r="BKQ476" s="19"/>
      <c r="BKR476" s="19"/>
      <c r="BKS476" s="19"/>
      <c r="BKT476" s="22"/>
      <c r="BKU476" s="22"/>
      <c r="BKV476" s="22">
        <v>232</v>
      </c>
      <c r="BKW476" s="19"/>
      <c r="BKX476" s="19"/>
      <c r="BKY476" s="19">
        <v>235</v>
      </c>
      <c r="BKZ476" s="19"/>
      <c r="BLA476" s="19"/>
      <c r="BLB476" s="19"/>
      <c r="BLC476" s="19"/>
      <c r="BLD476" s="19"/>
      <c r="BLE476" s="22"/>
      <c r="BLF476" s="19"/>
      <c r="BLG476" s="19"/>
      <c r="BLH476" s="19"/>
      <c r="BLI476" s="13"/>
      <c r="BLJ476" s="13"/>
      <c r="BLK476" s="13"/>
      <c r="BLL476" s="13"/>
      <c r="BLM476" s="13"/>
      <c r="BLN476" s="13"/>
    </row>
    <row r="477" spans="1:7 1184:1678">
      <c r="A477" s="7" t="s">
        <v>1468</v>
      </c>
      <c r="B477" s="8">
        <v>486</v>
      </c>
      <c r="C477" s="7" t="s">
        <v>40</v>
      </c>
      <c r="D477" s="7" t="s">
        <v>1469</v>
      </c>
      <c r="E477" s="7" t="s">
        <v>1470</v>
      </c>
      <c r="F477" s="7"/>
      <c r="G477" s="7">
        <v>250</v>
      </c>
      <c r="ASN477" s="19"/>
      <c r="ASO477" s="19"/>
      <c r="ASP477" s="19"/>
      <c r="ASQ477" s="19"/>
      <c r="ASR477" s="19"/>
      <c r="ASS477" s="19"/>
      <c r="AST477" s="19"/>
      <c r="ASU477" s="19"/>
      <c r="ASV477" s="19"/>
      <c r="ASW477" s="19"/>
      <c r="ASX477" s="19"/>
      <c r="ASY477" s="19"/>
      <c r="ASZ477" s="19"/>
      <c r="ATA477" s="19"/>
      <c r="ATB477" s="19"/>
      <c r="ATC477" s="19"/>
      <c r="ATD477" s="19"/>
      <c r="ATE477" s="19"/>
      <c r="ATF477" s="19"/>
      <c r="ATG477" s="19"/>
      <c r="ATH477" s="19"/>
      <c r="ATI477" s="19"/>
      <c r="ATJ477" s="19"/>
      <c r="ATK477" s="19"/>
      <c r="ATL477" s="19"/>
      <c r="ATM477" s="19"/>
      <c r="ATN477" s="19"/>
      <c r="ATO477" s="19"/>
      <c r="ATP477" s="19"/>
      <c r="ATQ477" s="19"/>
      <c r="ATR477" s="19"/>
      <c r="ATS477" s="19"/>
      <c r="ATT477" s="19"/>
      <c r="ATU477" s="21"/>
      <c r="ATV477" s="21"/>
      <c r="ATW477" s="21"/>
      <c r="ATX477" s="19"/>
      <c r="ATY477" s="19"/>
      <c r="ATZ477" s="19"/>
      <c r="AUA477" s="19"/>
      <c r="AUB477" s="19"/>
      <c r="AUC477" s="19"/>
      <c r="AUD477" s="19"/>
      <c r="AUE477" s="19"/>
      <c r="AUF477" s="19"/>
      <c r="AUG477" s="19"/>
      <c r="AUH477" s="19"/>
      <c r="AUI477" s="19"/>
      <c r="AUJ477" s="19"/>
      <c r="AUK477" s="19"/>
      <c r="AUL477" s="19"/>
      <c r="AUM477" s="19"/>
      <c r="AUN477" s="19"/>
      <c r="AUO477" s="19"/>
      <c r="AUP477" s="19"/>
      <c r="AUQ477" s="19"/>
      <c r="AUR477" s="19"/>
      <c r="AUS477" s="19"/>
      <c r="AUT477" s="19"/>
      <c r="AUU477" s="19"/>
      <c r="AUV477" s="19"/>
      <c r="AUW477" s="19"/>
      <c r="AUX477" s="19"/>
      <c r="AUY477" s="19"/>
      <c r="AUZ477" s="19"/>
      <c r="AVA477" s="19"/>
      <c r="AVB477" s="19"/>
      <c r="AVC477" s="19"/>
      <c r="AVD477" s="19"/>
      <c r="AVE477" s="21"/>
      <c r="AVF477" s="21"/>
      <c r="AVG477" s="21"/>
      <c r="AVH477" s="19"/>
      <c r="AVI477" s="19"/>
      <c r="AVJ477" s="19"/>
      <c r="AVK477" s="19"/>
      <c r="AVL477" s="19"/>
      <c r="AVM477" s="19"/>
      <c r="AVN477" s="19"/>
      <c r="AVO477" s="19"/>
      <c r="AVP477" s="22"/>
      <c r="AVQ477" s="19"/>
      <c r="AVR477" s="19"/>
      <c r="AVS477" s="19"/>
      <c r="AVT477" s="19"/>
      <c r="AVU477" s="19"/>
      <c r="AVV477" s="19"/>
      <c r="AVW477" s="19"/>
      <c r="AVX477" s="19"/>
      <c r="AVY477" s="22"/>
      <c r="AVZ477" s="19"/>
      <c r="AWA477" s="19"/>
      <c r="AWB477" s="19"/>
      <c r="AWC477" s="19"/>
      <c r="AWD477" s="19"/>
      <c r="AWE477" s="19"/>
      <c r="AWF477" s="19"/>
      <c r="AWG477" s="19"/>
      <c r="AWH477" s="22"/>
      <c r="AWI477" s="19"/>
      <c r="AWJ477" s="19"/>
      <c r="AWK477" s="19"/>
      <c r="AWL477" s="19"/>
      <c r="AWM477" s="19"/>
      <c r="AWN477" s="19"/>
      <c r="AWO477" s="21"/>
      <c r="AWP477" s="21"/>
      <c r="AWQ477" s="21"/>
      <c r="AWR477" s="19"/>
      <c r="AWS477" s="19"/>
      <c r="AWT477" s="19"/>
      <c r="AWU477" s="19"/>
      <c r="AWV477" s="19"/>
      <c r="AWW477" s="19"/>
      <c r="AWX477" s="19"/>
      <c r="AWY477" s="19"/>
      <c r="AWZ477" s="22"/>
      <c r="AXA477" s="19"/>
      <c r="AXB477" s="19"/>
      <c r="AXC477" s="19"/>
      <c r="AXD477" s="19"/>
      <c r="AXE477" s="19"/>
      <c r="AXF477" s="19"/>
      <c r="AXG477" s="19"/>
      <c r="AXH477" s="19"/>
      <c r="AXI477" s="22"/>
      <c r="AXJ477" s="19"/>
      <c r="AXK477" s="19"/>
      <c r="AXL477" s="19"/>
      <c r="AXM477" s="19"/>
      <c r="AXN477" s="19"/>
      <c r="AXO477" s="19"/>
      <c r="AXP477" s="19"/>
      <c r="AXQ477" s="19"/>
      <c r="AXR477" s="22"/>
      <c r="AXS477" s="19"/>
      <c r="AXT477" s="19"/>
      <c r="AXU477" s="19"/>
      <c r="AXV477" s="19"/>
      <c r="AXW477" s="19"/>
      <c r="AXX477" s="19"/>
      <c r="AXY477" s="21"/>
      <c r="AXZ477" s="21"/>
      <c r="AYA477" s="21"/>
      <c r="AYB477" s="22"/>
      <c r="AYC477" s="22"/>
      <c r="AYD477" s="22"/>
      <c r="AYE477" s="22"/>
      <c r="AYF477" s="22"/>
      <c r="AYG477" s="22"/>
      <c r="AYH477" s="22"/>
      <c r="AYI477" s="22"/>
      <c r="AYJ477" s="22"/>
      <c r="AYK477" s="22"/>
      <c r="AYL477" s="22"/>
      <c r="AYM477" s="22"/>
      <c r="AYN477" s="22"/>
      <c r="AYO477" s="22"/>
      <c r="AYP477" s="22"/>
      <c r="AYQ477" s="22"/>
      <c r="AYR477" s="22"/>
      <c r="AYS477" s="22"/>
      <c r="AYT477" s="22"/>
      <c r="AYU477" s="22"/>
      <c r="AYV477" s="22"/>
      <c r="AYW477" s="22"/>
      <c r="AYX477" s="22"/>
      <c r="AYY477" s="22"/>
      <c r="AYZ477" s="22"/>
      <c r="AZA477" s="22"/>
      <c r="AZB477" s="22"/>
      <c r="AZC477" s="22"/>
      <c r="AZD477" s="22"/>
      <c r="AZE477" s="22"/>
      <c r="AZF477" s="22"/>
      <c r="AZG477" s="22"/>
      <c r="AZH477" s="22"/>
      <c r="AZI477" s="21"/>
      <c r="AZJ477" s="21"/>
      <c r="AZK477" s="21"/>
      <c r="AZL477" s="19"/>
      <c r="AZM477" s="19"/>
      <c r="AZN477" s="19"/>
      <c r="AZO477" s="19"/>
      <c r="AZP477" s="19"/>
      <c r="AZQ477" s="19"/>
      <c r="AZR477" s="19"/>
      <c r="AZS477" s="19"/>
      <c r="AZT477" s="19"/>
      <c r="AZU477" s="19"/>
      <c r="AZV477" s="19"/>
      <c r="AZW477" s="19"/>
      <c r="AZX477" s="19"/>
      <c r="AZY477" s="19"/>
      <c r="AZZ477" s="19"/>
      <c r="BAA477" s="22"/>
      <c r="BAB477" s="22"/>
      <c r="BAC477" s="22"/>
      <c r="BAD477" s="19"/>
      <c r="BAE477" s="19"/>
      <c r="BAF477" s="19"/>
      <c r="BAG477" s="19"/>
      <c r="BAH477" s="19"/>
      <c r="BAI477" s="19"/>
      <c r="BAJ477" s="19"/>
      <c r="BAK477" s="19"/>
      <c r="BAL477" s="19"/>
      <c r="BAM477" s="19"/>
      <c r="BAN477" s="19"/>
      <c r="BAO477" s="19"/>
      <c r="BAP477" s="22"/>
      <c r="BAQ477" s="22"/>
      <c r="BAR477" s="22"/>
      <c r="BAS477" s="21"/>
      <c r="BAT477" s="21"/>
      <c r="BAU477" s="21"/>
      <c r="BAV477" s="19"/>
      <c r="BAW477" s="19"/>
      <c r="BAX477" s="19"/>
      <c r="BAY477" s="19"/>
      <c r="BAZ477" s="19"/>
      <c r="BBA477" s="19"/>
      <c r="BBB477" s="22"/>
      <c r="BBC477" s="22"/>
      <c r="BBD477" s="22"/>
      <c r="BBE477" s="19"/>
      <c r="BBF477" s="19"/>
      <c r="BBG477" s="19"/>
      <c r="BBH477" s="19"/>
      <c r="BBI477" s="19"/>
      <c r="BBJ477" s="19"/>
      <c r="BBK477" s="19"/>
      <c r="BBL477" s="19"/>
      <c r="BBM477" s="19"/>
      <c r="BBN477" s="19"/>
      <c r="BBO477" s="19"/>
      <c r="BBP477" s="19"/>
      <c r="BBQ477" s="19"/>
      <c r="BBR477" s="19"/>
      <c r="BBS477" s="19"/>
      <c r="BBT477" s="19"/>
      <c r="BBU477" s="19"/>
      <c r="BBV477" s="19"/>
      <c r="BBW477" s="19"/>
      <c r="BBX477" s="19"/>
      <c r="BBY477" s="19"/>
      <c r="BBZ477" s="19"/>
      <c r="BCA477" s="19"/>
      <c r="BCB477" s="19"/>
      <c r="BCC477" s="21">
        <v>250</v>
      </c>
      <c r="BCD477" s="21">
        <v>255</v>
      </c>
      <c r="BCE477" s="21"/>
      <c r="BCF477" s="19"/>
      <c r="BCG477" s="19"/>
      <c r="BCH477" s="19"/>
      <c r="BCI477" s="19"/>
      <c r="BCJ477" s="19"/>
      <c r="BCK477" s="19"/>
      <c r="BCL477" s="22"/>
      <c r="BCM477" s="22"/>
      <c r="BCN477" s="22"/>
      <c r="BCO477" s="19"/>
      <c r="BCP477" s="19"/>
      <c r="BCQ477" s="19"/>
      <c r="BCR477" s="19"/>
      <c r="BCS477" s="19"/>
      <c r="BCT477" s="19"/>
      <c r="BCU477" s="22"/>
      <c r="BCV477" s="22"/>
      <c r="BCW477" s="22"/>
      <c r="BCX477" s="19"/>
      <c r="BCY477" s="19"/>
      <c r="BCZ477" s="19"/>
      <c r="BDA477" s="19"/>
      <c r="BDB477" s="19"/>
      <c r="BDC477" s="19"/>
      <c r="BDD477" s="22"/>
      <c r="BDE477" s="22"/>
      <c r="BDF477" s="22"/>
      <c r="BDG477" s="19"/>
      <c r="BDH477" s="19"/>
      <c r="BDI477" s="19"/>
      <c r="BDJ477" s="19"/>
      <c r="BDK477" s="19"/>
      <c r="BDL477" s="19"/>
      <c r="BDM477" s="21">
        <v>220</v>
      </c>
      <c r="BDN477" s="21">
        <v>230</v>
      </c>
      <c r="BDO477" s="21"/>
      <c r="BDP477" s="19"/>
      <c r="BDQ477" s="19"/>
      <c r="BDR477" s="19"/>
      <c r="BDS477" s="19"/>
      <c r="BDT477" s="19"/>
      <c r="BDU477" s="19"/>
      <c r="BDV477" s="22"/>
      <c r="BDW477" s="22"/>
      <c r="BDX477" s="22"/>
      <c r="BDY477" s="19"/>
      <c r="BDZ477" s="19"/>
      <c r="BEA477" s="19"/>
      <c r="BEB477" s="19"/>
      <c r="BEC477" s="19"/>
      <c r="BED477" s="19"/>
      <c r="BEE477" s="22"/>
      <c r="BEF477" s="22"/>
      <c r="BEG477" s="22"/>
      <c r="BEH477" s="19"/>
      <c r="BEI477" s="19"/>
      <c r="BEJ477" s="19"/>
      <c r="BEK477" s="19"/>
      <c r="BEL477" s="19"/>
      <c r="BEM477" s="19"/>
      <c r="BEN477" s="22"/>
      <c r="BEO477" s="22"/>
      <c r="BEP477" s="22"/>
      <c r="BEQ477" s="19"/>
      <c r="BER477" s="19"/>
      <c r="BES477" s="19"/>
      <c r="BET477" s="19"/>
      <c r="BEU477" s="19"/>
      <c r="BEV477" s="19"/>
      <c r="BEW477" s="21"/>
      <c r="BEX477" s="21"/>
      <c r="BEY477" s="21"/>
      <c r="BEZ477" s="19"/>
      <c r="BFA477" s="19"/>
      <c r="BFB477" s="19"/>
      <c r="BFC477" s="19"/>
      <c r="BFD477" s="19"/>
      <c r="BFE477" s="19"/>
      <c r="BFF477" s="22"/>
      <c r="BFG477" s="22"/>
      <c r="BFH477" s="22"/>
      <c r="BFI477" s="19"/>
      <c r="BFJ477" s="19"/>
      <c r="BFK477" s="19"/>
      <c r="BFL477" s="19"/>
      <c r="BFM477" s="19"/>
      <c r="BFN477" s="19"/>
      <c r="BFO477" s="22"/>
      <c r="BFP477" s="22"/>
      <c r="BFQ477" s="22"/>
      <c r="BFR477" s="19"/>
      <c r="BFS477" s="19"/>
      <c r="BFT477" s="19"/>
      <c r="BFU477" s="19"/>
      <c r="BFV477" s="19"/>
      <c r="BFW477" s="19"/>
      <c r="BFX477" s="22"/>
      <c r="BFY477" s="22"/>
      <c r="BFZ477" s="22"/>
      <c r="BGA477" s="19"/>
      <c r="BGB477" s="19"/>
      <c r="BGC477" s="19"/>
      <c r="BGD477" s="19"/>
      <c r="BGE477" s="19"/>
      <c r="BGF477" s="19"/>
      <c r="BGG477" s="23"/>
      <c r="BGH477" s="23"/>
      <c r="BGI477" s="23"/>
      <c r="BGJ477" s="19"/>
      <c r="BGK477" s="19"/>
      <c r="BGL477" s="19"/>
      <c r="BGM477" s="19"/>
      <c r="BGN477" s="19"/>
      <c r="BGO477" s="19"/>
      <c r="BGP477" s="22"/>
      <c r="BGQ477" s="22"/>
      <c r="BGR477" s="22"/>
      <c r="BGS477" s="19"/>
      <c r="BGT477" s="19"/>
      <c r="BGU477" s="19"/>
      <c r="BGV477" s="19"/>
      <c r="BGW477" s="19"/>
      <c r="BGX477" s="19"/>
      <c r="BGY477" s="22"/>
      <c r="BGZ477" s="22"/>
      <c r="BHA477" s="22"/>
      <c r="BHB477" s="19"/>
      <c r="BHC477" s="19"/>
      <c r="BHD477" s="19"/>
      <c r="BHE477" s="19"/>
      <c r="BHF477" s="19"/>
      <c r="BHG477" s="19"/>
      <c r="BHH477" s="22"/>
      <c r="BHI477" s="22"/>
      <c r="BHJ477" s="22"/>
      <c r="BHK477" s="19"/>
      <c r="BHL477" s="19"/>
      <c r="BHM477" s="19"/>
      <c r="BHN477" s="19"/>
      <c r="BHO477" s="19"/>
      <c r="BHP477" s="19"/>
      <c r="BHQ477" s="21">
        <v>295</v>
      </c>
      <c r="BHR477" s="21"/>
      <c r="BHS477" s="21"/>
      <c r="BHT477" s="19"/>
      <c r="BHU477" s="19"/>
      <c r="BHV477" s="19"/>
      <c r="BHW477" s="19"/>
      <c r="BHX477" s="19"/>
      <c r="BHY477" s="19"/>
      <c r="BHZ477" s="22"/>
      <c r="BIA477" s="22"/>
      <c r="BIB477" s="22"/>
      <c r="BIC477" s="19"/>
      <c r="BID477" s="19"/>
      <c r="BIE477" s="19"/>
      <c r="BIF477" s="19"/>
      <c r="BIG477" s="19"/>
      <c r="BIH477" s="19"/>
      <c r="BII477" s="22"/>
      <c r="BIJ477" s="22"/>
      <c r="BIK477" s="22"/>
      <c r="BIL477" s="19"/>
      <c r="BIM477" s="19"/>
      <c r="BIN477" s="19"/>
      <c r="BIO477" s="19"/>
      <c r="BIP477" s="19"/>
      <c r="BIQ477" s="19"/>
      <c r="BIR477" s="22"/>
      <c r="BIS477" s="22"/>
      <c r="BIT477" s="22"/>
      <c r="BIU477" s="19"/>
      <c r="BIV477" s="19"/>
      <c r="BIW477" s="19"/>
      <c r="BIX477" s="19"/>
      <c r="BIY477" s="19"/>
      <c r="BIZ477" s="19"/>
      <c r="BJA477" s="21">
        <v>310</v>
      </c>
      <c r="BJB477" s="21">
        <v>310</v>
      </c>
      <c r="BJC477" s="21"/>
      <c r="BJD477" s="19"/>
      <c r="BJE477" s="19"/>
      <c r="BJF477" s="19"/>
      <c r="BJG477" s="19"/>
      <c r="BJH477" s="19"/>
      <c r="BJI477" s="19"/>
      <c r="BJJ477" s="22"/>
      <c r="BJK477" s="22"/>
      <c r="BJL477" s="22"/>
      <c r="BJM477" s="19"/>
      <c r="BJN477" s="19"/>
      <c r="BJO477" s="19"/>
      <c r="BJP477" s="19"/>
      <c r="BJQ477" s="19"/>
      <c r="BJR477" s="19"/>
      <c r="BJS477" s="22"/>
      <c r="BJT477" s="22"/>
      <c r="BJU477" s="22"/>
      <c r="BJV477" s="19"/>
      <c r="BJW477" s="19"/>
      <c r="BJX477" s="19"/>
      <c r="BJY477" s="19"/>
      <c r="BJZ477" s="19"/>
      <c r="BKA477" s="19"/>
      <c r="BKB477" s="22"/>
      <c r="BKC477" s="22"/>
      <c r="BKD477" s="22"/>
      <c r="BKE477" s="19"/>
      <c r="BKF477" s="19"/>
      <c r="BKG477" s="19"/>
      <c r="BKH477" s="19"/>
      <c r="BKI477" s="19"/>
      <c r="BKJ477" s="19"/>
      <c r="BKK477" s="21"/>
      <c r="BKL477" s="21"/>
      <c r="BKM477" s="21"/>
      <c r="BKN477" s="19"/>
      <c r="BKO477" s="22"/>
      <c r="BKP477" s="19"/>
      <c r="BKQ477" s="19"/>
      <c r="BKR477" s="19"/>
      <c r="BKS477" s="19"/>
      <c r="BKT477" s="22">
        <v>282</v>
      </c>
      <c r="BKU477" s="22"/>
      <c r="BKV477" s="22"/>
      <c r="BKW477" s="19"/>
      <c r="BKX477" s="19"/>
      <c r="BKY477" s="19"/>
      <c r="BKZ477" s="19"/>
      <c r="BLA477" s="19"/>
      <c r="BLB477" s="19"/>
      <c r="BLC477" s="19"/>
      <c r="BLD477" s="19"/>
      <c r="BLE477" s="22"/>
      <c r="BLF477" s="19"/>
      <c r="BLG477" s="19"/>
      <c r="BLH477" s="19"/>
      <c r="BLI477" s="13"/>
      <c r="BLJ477" s="13"/>
      <c r="BLK477" s="13"/>
      <c r="BLL477" s="13"/>
      <c r="BLM477" s="13"/>
      <c r="BLN477" s="13"/>
    </row>
    <row r="478" spans="1:7 1184:1678">
      <c r="A478" s="7" t="s">
        <v>1471</v>
      </c>
      <c r="B478" s="8">
        <v>487</v>
      </c>
      <c r="C478" s="7" t="s">
        <v>8</v>
      </c>
      <c r="D478" s="7" t="s">
        <v>1472</v>
      </c>
      <c r="E478" s="7" t="s">
        <v>1473</v>
      </c>
      <c r="F478" s="7"/>
      <c r="G478" s="7">
        <v>100</v>
      </c>
      <c r="ASN478" s="19"/>
      <c r="ASO478" s="19"/>
      <c r="ASP478" s="19"/>
      <c r="ASQ478" s="19"/>
      <c r="ASR478" s="19"/>
      <c r="ASS478" s="19"/>
      <c r="AST478" s="19"/>
      <c r="ASU478" s="19"/>
      <c r="ASV478" s="19"/>
      <c r="ASW478" s="19"/>
      <c r="ASX478" s="19"/>
      <c r="ASY478" s="19"/>
      <c r="ASZ478" s="19"/>
      <c r="ATA478" s="19"/>
      <c r="ATB478" s="19"/>
      <c r="ATC478" s="19"/>
      <c r="ATD478" s="19"/>
      <c r="ATE478" s="19"/>
      <c r="ATF478" s="19"/>
      <c r="ATG478" s="19"/>
      <c r="ATH478" s="19"/>
      <c r="ATI478" s="19"/>
      <c r="ATJ478" s="19"/>
      <c r="ATK478" s="19"/>
      <c r="ATL478" s="19"/>
      <c r="ATM478" s="19"/>
      <c r="ATN478" s="19"/>
      <c r="ATO478" s="19"/>
      <c r="ATP478" s="19"/>
      <c r="ATQ478" s="19"/>
      <c r="ATR478" s="19"/>
      <c r="ATS478" s="19"/>
      <c r="ATT478" s="19"/>
      <c r="ATU478" s="21"/>
      <c r="ATV478" s="21"/>
      <c r="ATW478" s="21"/>
      <c r="ATX478" s="19"/>
      <c r="ATY478" s="19"/>
      <c r="ATZ478" s="19"/>
      <c r="AUA478" s="19"/>
      <c r="AUB478" s="19"/>
      <c r="AUC478" s="19"/>
      <c r="AUD478" s="19"/>
      <c r="AUE478" s="19"/>
      <c r="AUF478" s="19"/>
      <c r="AUG478" s="19"/>
      <c r="AUH478" s="19"/>
      <c r="AUI478" s="19"/>
      <c r="AUJ478" s="19"/>
      <c r="AUK478" s="19"/>
      <c r="AUL478" s="19"/>
      <c r="AUM478" s="19"/>
      <c r="AUN478" s="19"/>
      <c r="AUO478" s="19"/>
      <c r="AUP478" s="19"/>
      <c r="AUQ478" s="19"/>
      <c r="AUR478" s="19"/>
      <c r="AUS478" s="19"/>
      <c r="AUT478" s="19"/>
      <c r="AUU478" s="19"/>
      <c r="AUV478" s="19"/>
      <c r="AUW478" s="19"/>
      <c r="AUX478" s="19"/>
      <c r="AUY478" s="19"/>
      <c r="AUZ478" s="19"/>
      <c r="AVA478" s="19"/>
      <c r="AVB478" s="19"/>
      <c r="AVC478" s="19"/>
      <c r="AVD478" s="19"/>
      <c r="AVE478" s="21"/>
      <c r="AVF478" s="21"/>
      <c r="AVG478" s="21"/>
      <c r="AVH478" s="19"/>
      <c r="AVI478" s="19"/>
      <c r="AVJ478" s="19"/>
      <c r="AVK478" s="19"/>
      <c r="AVL478" s="19"/>
      <c r="AVM478" s="19"/>
      <c r="AVN478" s="19"/>
      <c r="AVO478" s="19"/>
      <c r="AVP478" s="22"/>
      <c r="AVQ478" s="19"/>
      <c r="AVR478" s="19"/>
      <c r="AVS478" s="19"/>
      <c r="AVT478" s="19"/>
      <c r="AVU478" s="19"/>
      <c r="AVV478" s="19"/>
      <c r="AVW478" s="19"/>
      <c r="AVX478" s="19"/>
      <c r="AVY478" s="22"/>
      <c r="AVZ478" s="19"/>
      <c r="AWA478" s="19"/>
      <c r="AWB478" s="19"/>
      <c r="AWC478" s="19"/>
      <c r="AWD478" s="19"/>
      <c r="AWE478" s="19"/>
      <c r="AWF478" s="19"/>
      <c r="AWG478" s="19"/>
      <c r="AWH478" s="22"/>
      <c r="AWI478" s="19"/>
      <c r="AWJ478" s="19"/>
      <c r="AWK478" s="19"/>
      <c r="AWL478" s="19"/>
      <c r="AWM478" s="19"/>
      <c r="AWN478" s="19"/>
      <c r="AWO478" s="21"/>
      <c r="AWP478" s="21"/>
      <c r="AWQ478" s="21"/>
      <c r="AWR478" s="19"/>
      <c r="AWS478" s="19"/>
      <c r="AWT478" s="19"/>
      <c r="AWU478" s="19"/>
      <c r="AWV478" s="19"/>
      <c r="AWW478" s="19"/>
      <c r="AWX478" s="19"/>
      <c r="AWY478" s="19"/>
      <c r="AWZ478" s="22"/>
      <c r="AXA478" s="19"/>
      <c r="AXB478" s="19"/>
      <c r="AXC478" s="19"/>
      <c r="AXD478" s="19"/>
      <c r="AXE478" s="19"/>
      <c r="AXF478" s="19"/>
      <c r="AXG478" s="19"/>
      <c r="AXH478" s="19"/>
      <c r="AXI478" s="22"/>
      <c r="AXJ478" s="19"/>
      <c r="AXK478" s="19"/>
      <c r="AXL478" s="19"/>
      <c r="AXM478" s="19"/>
      <c r="AXN478" s="19"/>
      <c r="AXO478" s="19"/>
      <c r="AXP478" s="19"/>
      <c r="AXQ478" s="19"/>
      <c r="AXR478" s="22"/>
      <c r="AXS478" s="19"/>
      <c r="AXT478" s="19"/>
      <c r="AXU478" s="19"/>
      <c r="AXV478" s="19"/>
      <c r="AXW478" s="19"/>
      <c r="AXX478" s="19"/>
      <c r="AXY478" s="21"/>
      <c r="AXZ478" s="21"/>
      <c r="AYA478" s="21"/>
      <c r="AYB478" s="22"/>
      <c r="AYC478" s="22"/>
      <c r="AYD478" s="22"/>
      <c r="AYE478" s="22"/>
      <c r="AYF478" s="22"/>
      <c r="AYG478" s="22"/>
      <c r="AYH478" s="22"/>
      <c r="AYI478" s="22"/>
      <c r="AYJ478" s="22"/>
      <c r="AYK478" s="22"/>
      <c r="AYL478" s="22"/>
      <c r="AYM478" s="22"/>
      <c r="AYN478" s="22"/>
      <c r="AYO478" s="22"/>
      <c r="AYP478" s="22"/>
      <c r="AYQ478" s="22"/>
      <c r="AYR478" s="22"/>
      <c r="AYS478" s="22"/>
      <c r="AYT478" s="22"/>
      <c r="AYU478" s="22"/>
      <c r="AYV478" s="22"/>
      <c r="AYW478" s="22"/>
      <c r="AYX478" s="22"/>
      <c r="AYY478" s="22"/>
      <c r="AYZ478" s="22"/>
      <c r="AZA478" s="22"/>
      <c r="AZB478" s="22"/>
      <c r="AZC478" s="22"/>
      <c r="AZD478" s="22"/>
      <c r="AZE478" s="22"/>
      <c r="AZF478" s="22"/>
      <c r="AZG478" s="22"/>
      <c r="AZH478" s="22"/>
      <c r="AZI478" s="21"/>
      <c r="AZJ478" s="21"/>
      <c r="AZK478" s="21"/>
      <c r="AZL478" s="19"/>
      <c r="AZM478" s="19"/>
      <c r="AZN478" s="19"/>
      <c r="AZO478" s="19"/>
      <c r="AZP478" s="19"/>
      <c r="AZQ478" s="19"/>
      <c r="AZR478" s="19"/>
      <c r="AZS478" s="19"/>
      <c r="AZT478" s="19"/>
      <c r="AZU478" s="19"/>
      <c r="AZV478" s="19"/>
      <c r="AZW478" s="19"/>
      <c r="AZX478" s="19"/>
      <c r="AZY478" s="19"/>
      <c r="AZZ478" s="19"/>
      <c r="BAA478" s="22"/>
      <c r="BAB478" s="22"/>
      <c r="BAC478" s="22"/>
      <c r="BAD478" s="19"/>
      <c r="BAE478" s="19"/>
      <c r="BAF478" s="19"/>
      <c r="BAG478" s="19"/>
      <c r="BAH478" s="19"/>
      <c r="BAI478" s="19"/>
      <c r="BAJ478" s="19"/>
      <c r="BAK478" s="19"/>
      <c r="BAL478" s="19"/>
      <c r="BAM478" s="19"/>
      <c r="BAN478" s="19"/>
      <c r="BAO478" s="19"/>
      <c r="BAP478" s="22"/>
      <c r="BAQ478" s="22"/>
      <c r="BAR478" s="22"/>
      <c r="BAS478" s="21"/>
      <c r="BAT478" s="21"/>
      <c r="BAU478" s="21"/>
      <c r="BAV478" s="19"/>
      <c r="BAW478" s="19"/>
      <c r="BAX478" s="19"/>
      <c r="BAY478" s="19"/>
      <c r="BAZ478" s="19"/>
      <c r="BBA478" s="19"/>
      <c r="BBB478" s="22"/>
      <c r="BBC478" s="22"/>
      <c r="BBD478" s="22"/>
      <c r="BBE478" s="19"/>
      <c r="BBF478" s="19"/>
      <c r="BBG478" s="19"/>
      <c r="BBH478" s="19"/>
      <c r="BBI478" s="19"/>
      <c r="BBJ478" s="19"/>
      <c r="BBK478" s="19"/>
      <c r="BBL478" s="19"/>
      <c r="BBM478" s="19"/>
      <c r="BBN478" s="19"/>
      <c r="BBO478" s="19"/>
      <c r="BBP478" s="19"/>
      <c r="BBQ478" s="19"/>
      <c r="BBR478" s="19"/>
      <c r="BBS478" s="19"/>
      <c r="BBT478" s="19"/>
      <c r="BBU478" s="19"/>
      <c r="BBV478" s="19"/>
      <c r="BBW478" s="19"/>
      <c r="BBX478" s="19"/>
      <c r="BBY478" s="19"/>
      <c r="BBZ478" s="19"/>
      <c r="BCA478" s="19"/>
      <c r="BCB478" s="19"/>
      <c r="BCC478" s="21">
        <v>70</v>
      </c>
      <c r="BCD478" s="21"/>
      <c r="BCE478" s="21"/>
      <c r="BCF478" s="19"/>
      <c r="BCG478" s="19"/>
      <c r="BCH478" s="19"/>
      <c r="BCI478" s="19"/>
      <c r="BCJ478" s="19"/>
      <c r="BCK478" s="19"/>
      <c r="BCL478" s="22"/>
      <c r="BCM478" s="22"/>
      <c r="BCN478" s="22"/>
      <c r="BCO478" s="19"/>
      <c r="BCP478" s="19"/>
      <c r="BCQ478" s="19"/>
      <c r="BCR478" s="19"/>
      <c r="BCS478" s="19"/>
      <c r="BCT478" s="19"/>
      <c r="BCU478" s="22"/>
      <c r="BCV478" s="22"/>
      <c r="BCW478" s="22"/>
      <c r="BCX478" s="19"/>
      <c r="BCY478" s="19"/>
      <c r="BCZ478" s="19"/>
      <c r="BDA478" s="19"/>
      <c r="BDB478" s="19"/>
      <c r="BDC478" s="19"/>
      <c r="BDD478" s="22"/>
      <c r="BDE478" s="22"/>
      <c r="BDF478" s="22"/>
      <c r="BDG478" s="19"/>
      <c r="BDH478" s="19"/>
      <c r="BDI478" s="19"/>
      <c r="BDJ478" s="19"/>
      <c r="BDK478" s="19"/>
      <c r="BDL478" s="19"/>
      <c r="BDM478" s="21"/>
      <c r="BDN478" s="21"/>
      <c r="BDO478" s="21"/>
      <c r="BDP478" s="19"/>
      <c r="BDQ478" s="19"/>
      <c r="BDR478" s="19"/>
      <c r="BDS478" s="19"/>
      <c r="BDT478" s="19"/>
      <c r="BDU478" s="19"/>
      <c r="BDV478" s="22"/>
      <c r="BDW478" s="22"/>
      <c r="BDX478" s="22"/>
      <c r="BDY478" s="19"/>
      <c r="BDZ478" s="19"/>
      <c r="BEA478" s="19"/>
      <c r="BEB478" s="19"/>
      <c r="BEC478" s="19"/>
      <c r="BED478" s="19"/>
      <c r="BEE478" s="22"/>
      <c r="BEF478" s="22"/>
      <c r="BEG478" s="22"/>
      <c r="BEH478" s="19"/>
      <c r="BEI478" s="19"/>
      <c r="BEJ478" s="19"/>
      <c r="BEK478" s="19"/>
      <c r="BEL478" s="19"/>
      <c r="BEM478" s="19"/>
      <c r="BEN478" s="22"/>
      <c r="BEO478" s="22"/>
      <c r="BEP478" s="22"/>
      <c r="BEQ478" s="19"/>
      <c r="BER478" s="19"/>
      <c r="BES478" s="19"/>
      <c r="BET478" s="19"/>
      <c r="BEU478" s="19"/>
      <c r="BEV478" s="19"/>
      <c r="BEW478" s="21">
        <v>60</v>
      </c>
      <c r="BEX478" s="21"/>
      <c r="BEY478" s="21"/>
      <c r="BEZ478" s="19"/>
      <c r="BFA478" s="19"/>
      <c r="BFB478" s="19"/>
      <c r="BFC478" s="19"/>
      <c r="BFD478" s="19"/>
      <c r="BFE478" s="19"/>
      <c r="BFF478" s="22"/>
      <c r="BFG478" s="22"/>
      <c r="BFH478" s="22"/>
      <c r="BFI478" s="19"/>
      <c r="BFJ478" s="19"/>
      <c r="BFK478" s="19"/>
      <c r="BFL478" s="19"/>
      <c r="BFM478" s="19"/>
      <c r="BFN478" s="19"/>
      <c r="BFO478" s="22"/>
      <c r="BFP478" s="22"/>
      <c r="BFQ478" s="22"/>
      <c r="BFR478" s="19"/>
      <c r="BFS478" s="19"/>
      <c r="BFT478" s="19"/>
      <c r="BFU478" s="19"/>
      <c r="BFV478" s="19"/>
      <c r="BFW478" s="19"/>
      <c r="BFX478" s="22"/>
      <c r="BFY478" s="22"/>
      <c r="BFZ478" s="22"/>
      <c r="BGA478" s="19"/>
      <c r="BGB478" s="19"/>
      <c r="BGC478" s="19"/>
      <c r="BGD478" s="19"/>
      <c r="BGE478" s="19"/>
      <c r="BGF478" s="19"/>
      <c r="BGG478" s="23">
        <v>70</v>
      </c>
      <c r="BGH478" s="23"/>
      <c r="BGI478" s="23"/>
      <c r="BGJ478" s="19"/>
      <c r="BGK478" s="19"/>
      <c r="BGL478" s="19"/>
      <c r="BGM478" s="19"/>
      <c r="BGN478" s="19"/>
      <c r="BGO478" s="19"/>
      <c r="BGP478" s="22"/>
      <c r="BGQ478" s="22"/>
      <c r="BGR478" s="22"/>
      <c r="BGS478" s="19"/>
      <c r="BGT478" s="19"/>
      <c r="BGU478" s="19"/>
      <c r="BGV478" s="19"/>
      <c r="BGW478" s="19"/>
      <c r="BGX478" s="19"/>
      <c r="BGY478" s="22"/>
      <c r="BGZ478" s="22"/>
      <c r="BHA478" s="22"/>
      <c r="BHB478" s="19"/>
      <c r="BHC478" s="19"/>
      <c r="BHD478" s="19"/>
      <c r="BHE478" s="19"/>
      <c r="BHF478" s="19"/>
      <c r="BHG478" s="19"/>
      <c r="BHH478" s="22"/>
      <c r="BHI478" s="22"/>
      <c r="BHJ478" s="22"/>
      <c r="BHK478" s="19"/>
      <c r="BHL478" s="19"/>
      <c r="BHM478" s="19"/>
      <c r="BHN478" s="19"/>
      <c r="BHO478" s="19"/>
      <c r="BHP478" s="19"/>
      <c r="BHQ478" s="21">
        <v>80</v>
      </c>
      <c r="BHR478" s="21"/>
      <c r="BHS478" s="21"/>
      <c r="BHT478" s="19"/>
      <c r="BHU478" s="19"/>
      <c r="BHV478" s="19"/>
      <c r="BHW478" s="19"/>
      <c r="BHX478" s="19"/>
      <c r="BHY478" s="19"/>
      <c r="BHZ478" s="22"/>
      <c r="BIA478" s="22"/>
      <c r="BIB478" s="22"/>
      <c r="BIC478" s="19"/>
      <c r="BID478" s="19"/>
      <c r="BIE478" s="19"/>
      <c r="BIF478" s="19"/>
      <c r="BIG478" s="19"/>
      <c r="BIH478" s="19"/>
      <c r="BII478" s="22"/>
      <c r="BIJ478" s="22"/>
      <c r="BIK478" s="22"/>
      <c r="BIL478" s="19"/>
      <c r="BIM478" s="19"/>
      <c r="BIN478" s="19"/>
      <c r="BIO478" s="19"/>
      <c r="BIP478" s="19"/>
      <c r="BIQ478" s="19"/>
      <c r="BIR478" s="22"/>
      <c r="BIS478" s="22"/>
      <c r="BIT478" s="22"/>
      <c r="BIU478" s="19"/>
      <c r="BIV478" s="19"/>
      <c r="BIW478" s="19"/>
      <c r="BIX478" s="19"/>
      <c r="BIY478" s="19"/>
      <c r="BIZ478" s="19"/>
      <c r="BJA478" s="21"/>
      <c r="BJB478" s="21"/>
      <c r="BJC478" s="21"/>
      <c r="BJD478" s="19"/>
      <c r="BJE478" s="19"/>
      <c r="BJF478" s="19"/>
      <c r="BJG478" s="19"/>
      <c r="BJH478" s="19"/>
      <c r="BJI478" s="19"/>
      <c r="BJJ478" s="22"/>
      <c r="BJK478" s="22"/>
      <c r="BJL478" s="22"/>
      <c r="BJM478" s="19"/>
      <c r="BJN478" s="19"/>
      <c r="BJO478" s="19"/>
      <c r="BJP478" s="19"/>
      <c r="BJQ478" s="19"/>
      <c r="BJR478" s="19"/>
      <c r="BJS478" s="22"/>
      <c r="BJT478" s="22"/>
      <c r="BJU478" s="22"/>
      <c r="BJV478" s="19"/>
      <c r="BJW478" s="19"/>
      <c r="BJX478" s="19"/>
      <c r="BJY478" s="19"/>
      <c r="BJZ478" s="19"/>
      <c r="BKA478" s="19"/>
      <c r="BKB478" s="22"/>
      <c r="BKC478" s="22"/>
      <c r="BKD478" s="22"/>
      <c r="BKE478" s="19"/>
      <c r="BKF478" s="19"/>
      <c r="BKG478" s="19"/>
      <c r="BKH478" s="19"/>
      <c r="BKI478" s="19"/>
      <c r="BKJ478" s="19"/>
      <c r="BKK478" s="21"/>
      <c r="BKL478" s="21"/>
      <c r="BKM478" s="21"/>
      <c r="BKN478" s="19"/>
      <c r="BKO478" s="22"/>
      <c r="BKP478" s="19"/>
      <c r="BKQ478" s="19"/>
      <c r="BKR478" s="19"/>
      <c r="BKS478" s="19"/>
      <c r="BKT478" s="22"/>
      <c r="BKU478" s="22"/>
      <c r="BKV478" s="22"/>
      <c r="BKW478" s="19"/>
      <c r="BKX478" s="19"/>
      <c r="BKY478" s="19"/>
      <c r="BKZ478" s="19"/>
      <c r="BLA478" s="19"/>
      <c r="BLB478" s="19"/>
      <c r="BLC478" s="19"/>
      <c r="BLD478" s="19"/>
      <c r="BLE478" s="22"/>
      <c r="BLF478" s="19"/>
      <c r="BLG478" s="19"/>
      <c r="BLH478" s="19"/>
      <c r="BLI478" s="13"/>
      <c r="BLJ478" s="13"/>
      <c r="BLK478" s="13"/>
      <c r="BLL478" s="13"/>
      <c r="BLM478" s="13"/>
      <c r="BLN478" s="13"/>
    </row>
    <row r="479" spans="1:7 1184:1678">
      <c r="A479" s="7" t="s">
        <v>1474</v>
      </c>
      <c r="B479" s="8">
        <v>488</v>
      </c>
      <c r="C479" s="7" t="s">
        <v>8</v>
      </c>
      <c r="D479" s="7" t="s">
        <v>1475</v>
      </c>
      <c r="E479" s="7" t="s">
        <v>1476</v>
      </c>
      <c r="F479" s="7"/>
      <c r="G479" s="7">
        <v>250</v>
      </c>
      <c r="ASN479" s="19"/>
      <c r="ASO479" s="19"/>
      <c r="ASP479" s="19"/>
      <c r="ASQ479" s="19"/>
      <c r="ASR479" s="19"/>
      <c r="ASS479" s="19"/>
      <c r="AST479" s="19"/>
      <c r="ASU479" s="19"/>
      <c r="ASV479" s="19"/>
      <c r="ASW479" s="19"/>
      <c r="ASX479" s="19"/>
      <c r="ASY479" s="19"/>
      <c r="ASZ479" s="19"/>
      <c r="ATA479" s="19"/>
      <c r="ATB479" s="19"/>
      <c r="ATC479" s="19"/>
      <c r="ATD479" s="19"/>
      <c r="ATE479" s="19"/>
      <c r="ATF479" s="19"/>
      <c r="ATG479" s="19"/>
      <c r="ATH479" s="19"/>
      <c r="ATI479" s="19"/>
      <c r="ATJ479" s="19"/>
      <c r="ATK479" s="19"/>
      <c r="ATL479" s="19"/>
      <c r="ATM479" s="19"/>
      <c r="ATN479" s="19"/>
      <c r="ATO479" s="19"/>
      <c r="ATP479" s="19"/>
      <c r="ATQ479" s="19"/>
      <c r="ATR479" s="19"/>
      <c r="ATS479" s="19"/>
      <c r="ATT479" s="19"/>
      <c r="ATU479" s="21"/>
      <c r="ATV479" s="21"/>
      <c r="ATW479" s="21"/>
      <c r="ATX479" s="19"/>
      <c r="ATY479" s="19"/>
      <c r="ATZ479" s="19"/>
      <c r="AUA479" s="19"/>
      <c r="AUB479" s="19"/>
      <c r="AUC479" s="19"/>
      <c r="AUD479" s="19"/>
      <c r="AUE479" s="19"/>
      <c r="AUF479" s="19"/>
      <c r="AUG479" s="19"/>
      <c r="AUH479" s="19"/>
      <c r="AUI479" s="19"/>
      <c r="AUJ479" s="19"/>
      <c r="AUK479" s="19"/>
      <c r="AUL479" s="19"/>
      <c r="AUM479" s="19"/>
      <c r="AUN479" s="19"/>
      <c r="AUO479" s="19"/>
      <c r="AUP479" s="19"/>
      <c r="AUQ479" s="19"/>
      <c r="AUR479" s="19"/>
      <c r="AUS479" s="19"/>
      <c r="AUT479" s="19"/>
      <c r="AUU479" s="19"/>
      <c r="AUV479" s="19"/>
      <c r="AUW479" s="19"/>
      <c r="AUX479" s="19"/>
      <c r="AUY479" s="19"/>
      <c r="AUZ479" s="19"/>
      <c r="AVA479" s="19"/>
      <c r="AVB479" s="19"/>
      <c r="AVC479" s="19"/>
      <c r="AVD479" s="19"/>
      <c r="AVE479" s="21"/>
      <c r="AVF479" s="21"/>
      <c r="AVG479" s="21"/>
      <c r="AVH479" s="19"/>
      <c r="AVI479" s="19"/>
      <c r="AVJ479" s="19"/>
      <c r="AVK479" s="19"/>
      <c r="AVL479" s="19"/>
      <c r="AVM479" s="19"/>
      <c r="AVN479" s="19"/>
      <c r="AVO479" s="19"/>
      <c r="AVP479" s="22"/>
      <c r="AVQ479" s="19"/>
      <c r="AVR479" s="19"/>
      <c r="AVS479" s="19"/>
      <c r="AVT479" s="19"/>
      <c r="AVU479" s="19"/>
      <c r="AVV479" s="19"/>
      <c r="AVW479" s="19"/>
      <c r="AVX479" s="19"/>
      <c r="AVY479" s="22"/>
      <c r="AVZ479" s="19"/>
      <c r="AWA479" s="19"/>
      <c r="AWB479" s="19"/>
      <c r="AWC479" s="19"/>
      <c r="AWD479" s="19"/>
      <c r="AWE479" s="19"/>
      <c r="AWF479" s="19"/>
      <c r="AWG479" s="19"/>
      <c r="AWH479" s="22"/>
      <c r="AWI479" s="19"/>
      <c r="AWJ479" s="19"/>
      <c r="AWK479" s="19"/>
      <c r="AWL479" s="19"/>
      <c r="AWM479" s="19"/>
      <c r="AWN479" s="19"/>
      <c r="AWO479" s="21"/>
      <c r="AWP479" s="21"/>
      <c r="AWQ479" s="21"/>
      <c r="AWR479" s="19"/>
      <c r="AWS479" s="19"/>
      <c r="AWT479" s="19"/>
      <c r="AWU479" s="19"/>
      <c r="AWV479" s="19"/>
      <c r="AWW479" s="19"/>
      <c r="AWX479" s="19"/>
      <c r="AWY479" s="19"/>
      <c r="AWZ479" s="22"/>
      <c r="AXA479" s="19"/>
      <c r="AXB479" s="19"/>
      <c r="AXC479" s="19"/>
      <c r="AXD479" s="19"/>
      <c r="AXE479" s="19"/>
      <c r="AXF479" s="19"/>
      <c r="AXG479" s="19"/>
      <c r="AXH479" s="19"/>
      <c r="AXI479" s="22"/>
      <c r="AXJ479" s="19"/>
      <c r="AXK479" s="19"/>
      <c r="AXL479" s="19"/>
      <c r="AXM479" s="19"/>
      <c r="AXN479" s="19"/>
      <c r="AXO479" s="19"/>
      <c r="AXP479" s="19"/>
      <c r="AXQ479" s="19"/>
      <c r="AXR479" s="22"/>
      <c r="AXS479" s="19"/>
      <c r="AXT479" s="19"/>
      <c r="AXU479" s="19"/>
      <c r="AXV479" s="19"/>
      <c r="AXW479" s="19"/>
      <c r="AXX479" s="19"/>
      <c r="AXY479" s="21"/>
      <c r="AXZ479" s="21"/>
      <c r="AYA479" s="21"/>
      <c r="AYB479" s="22"/>
      <c r="AYC479" s="22"/>
      <c r="AYD479" s="22"/>
      <c r="AYE479" s="22"/>
      <c r="AYF479" s="22"/>
      <c r="AYG479" s="22"/>
      <c r="AYH479" s="22"/>
      <c r="AYI479" s="22"/>
      <c r="AYJ479" s="22"/>
      <c r="AYK479" s="22"/>
      <c r="AYL479" s="22"/>
      <c r="AYM479" s="22"/>
      <c r="AYN479" s="22"/>
      <c r="AYO479" s="22"/>
      <c r="AYP479" s="22"/>
      <c r="AYQ479" s="22"/>
      <c r="AYR479" s="22"/>
      <c r="AYS479" s="22"/>
      <c r="AYT479" s="22"/>
      <c r="AYU479" s="22"/>
      <c r="AYV479" s="22"/>
      <c r="AYW479" s="22"/>
      <c r="AYX479" s="22"/>
      <c r="AYY479" s="22"/>
      <c r="AYZ479" s="22"/>
      <c r="AZA479" s="22"/>
      <c r="AZB479" s="22"/>
      <c r="AZC479" s="22"/>
      <c r="AZD479" s="22"/>
      <c r="AZE479" s="22"/>
      <c r="AZF479" s="22"/>
      <c r="AZG479" s="22"/>
      <c r="AZH479" s="22"/>
      <c r="AZI479" s="21"/>
      <c r="AZJ479" s="21"/>
      <c r="AZK479" s="21"/>
      <c r="AZL479" s="19"/>
      <c r="AZM479" s="19"/>
      <c r="AZN479" s="19"/>
      <c r="AZO479" s="19"/>
      <c r="AZP479" s="19"/>
      <c r="AZQ479" s="19"/>
      <c r="AZR479" s="19"/>
      <c r="AZS479" s="19"/>
      <c r="AZT479" s="19"/>
      <c r="AZU479" s="19"/>
      <c r="AZV479" s="19"/>
      <c r="AZW479" s="19"/>
      <c r="AZX479" s="19"/>
      <c r="AZY479" s="19"/>
      <c r="AZZ479" s="19"/>
      <c r="BAA479" s="22"/>
      <c r="BAB479" s="22"/>
      <c r="BAC479" s="22"/>
      <c r="BAD479" s="19"/>
      <c r="BAE479" s="19"/>
      <c r="BAF479" s="19"/>
      <c r="BAG479" s="19"/>
      <c r="BAH479" s="19"/>
      <c r="BAI479" s="19"/>
      <c r="BAJ479" s="19"/>
      <c r="BAK479" s="19"/>
      <c r="BAL479" s="19"/>
      <c r="BAM479" s="19"/>
      <c r="BAN479" s="19"/>
      <c r="BAO479" s="19"/>
      <c r="BAP479" s="22"/>
      <c r="BAQ479" s="22"/>
      <c r="BAR479" s="22"/>
      <c r="BAS479" s="21"/>
      <c r="BAT479" s="21"/>
      <c r="BAU479" s="21"/>
      <c r="BAV479" s="19"/>
      <c r="BAW479" s="19"/>
      <c r="BAX479" s="19"/>
      <c r="BAY479" s="19"/>
      <c r="BAZ479" s="19"/>
      <c r="BBA479" s="19"/>
      <c r="BBB479" s="22"/>
      <c r="BBC479" s="22"/>
      <c r="BBD479" s="22"/>
      <c r="BBE479" s="19"/>
      <c r="BBF479" s="19"/>
      <c r="BBG479" s="19"/>
      <c r="BBH479" s="19"/>
      <c r="BBI479" s="19"/>
      <c r="BBJ479" s="19"/>
      <c r="BBK479" s="19"/>
      <c r="BBL479" s="19"/>
      <c r="BBM479" s="19"/>
      <c r="BBN479" s="19"/>
      <c r="BBO479" s="19"/>
      <c r="BBP479" s="19"/>
      <c r="BBQ479" s="19"/>
      <c r="BBR479" s="19"/>
      <c r="BBS479" s="19"/>
      <c r="BBT479" s="19"/>
      <c r="BBU479" s="19"/>
      <c r="BBV479" s="19"/>
      <c r="BBW479" s="19"/>
      <c r="BBX479" s="19"/>
      <c r="BBY479" s="19"/>
      <c r="BBZ479" s="19"/>
      <c r="BCA479" s="19"/>
      <c r="BCB479" s="19"/>
      <c r="BCC479" s="21">
        <v>325</v>
      </c>
      <c r="BCD479" s="21"/>
      <c r="BCE479" s="21"/>
      <c r="BCF479" s="19"/>
      <c r="BCG479" s="19"/>
      <c r="BCH479" s="19"/>
      <c r="BCI479" s="19"/>
      <c r="BCJ479" s="19"/>
      <c r="BCK479" s="19"/>
      <c r="BCL479" s="22"/>
      <c r="BCM479" s="22"/>
      <c r="BCN479" s="22"/>
      <c r="BCO479" s="19"/>
      <c r="BCP479" s="19"/>
      <c r="BCQ479" s="19"/>
      <c r="BCR479" s="19"/>
      <c r="BCS479" s="19"/>
      <c r="BCT479" s="19"/>
      <c r="BCU479" s="22"/>
      <c r="BCV479" s="22"/>
      <c r="BCW479" s="22"/>
      <c r="BCX479" s="19"/>
      <c r="BCY479" s="19"/>
      <c r="BCZ479" s="19"/>
      <c r="BDA479" s="19"/>
      <c r="BDB479" s="19"/>
      <c r="BDC479" s="19"/>
      <c r="BDD479" s="22"/>
      <c r="BDE479" s="22"/>
      <c r="BDF479" s="22"/>
      <c r="BDG479" s="19"/>
      <c r="BDH479" s="19"/>
      <c r="BDI479" s="19"/>
      <c r="BDJ479" s="19"/>
      <c r="BDK479" s="19"/>
      <c r="BDL479" s="19"/>
      <c r="BDM479" s="21"/>
      <c r="BDN479" s="21"/>
      <c r="BDO479" s="21"/>
      <c r="BDP479" s="19"/>
      <c r="BDQ479" s="19"/>
      <c r="BDR479" s="19"/>
      <c r="BDS479" s="19"/>
      <c r="BDT479" s="19"/>
      <c r="BDU479" s="19"/>
      <c r="BDV479" s="22"/>
      <c r="BDW479" s="22"/>
      <c r="BDX479" s="22"/>
      <c r="BDY479" s="19"/>
      <c r="BDZ479" s="19"/>
      <c r="BEA479" s="19"/>
      <c r="BEB479" s="19"/>
      <c r="BEC479" s="19"/>
      <c r="BED479" s="19"/>
      <c r="BEE479" s="22"/>
      <c r="BEF479" s="22"/>
      <c r="BEG479" s="22"/>
      <c r="BEH479" s="19"/>
      <c r="BEI479" s="19"/>
      <c r="BEJ479" s="19"/>
      <c r="BEK479" s="19"/>
      <c r="BEL479" s="19"/>
      <c r="BEM479" s="19"/>
      <c r="BEN479" s="22"/>
      <c r="BEO479" s="22"/>
      <c r="BEP479" s="22"/>
      <c r="BEQ479" s="19"/>
      <c r="BER479" s="19"/>
      <c r="BES479" s="19"/>
      <c r="BET479" s="19"/>
      <c r="BEU479" s="19"/>
      <c r="BEV479" s="19"/>
      <c r="BEW479" s="21"/>
      <c r="BEX479" s="21"/>
      <c r="BEY479" s="21"/>
      <c r="BEZ479" s="19"/>
      <c r="BFA479" s="19"/>
      <c r="BFB479" s="19"/>
      <c r="BFC479" s="19"/>
      <c r="BFD479" s="19"/>
      <c r="BFE479" s="19"/>
      <c r="BFF479" s="22"/>
      <c r="BFG479" s="22"/>
      <c r="BFH479" s="22"/>
      <c r="BFI479" s="19"/>
      <c r="BFJ479" s="19"/>
      <c r="BFK479" s="19"/>
      <c r="BFL479" s="19"/>
      <c r="BFM479" s="19"/>
      <c r="BFN479" s="19"/>
      <c r="BFO479" s="22"/>
      <c r="BFP479" s="22"/>
      <c r="BFQ479" s="22"/>
      <c r="BFR479" s="19"/>
      <c r="BFS479" s="19"/>
      <c r="BFT479" s="19"/>
      <c r="BFU479" s="19"/>
      <c r="BFV479" s="19"/>
      <c r="BFW479" s="19"/>
      <c r="BFX479" s="22"/>
      <c r="BFY479" s="22"/>
      <c r="BFZ479" s="22"/>
      <c r="BGA479" s="19"/>
      <c r="BGB479" s="19"/>
      <c r="BGC479" s="19"/>
      <c r="BGD479" s="19"/>
      <c r="BGE479" s="19"/>
      <c r="BGF479" s="19"/>
      <c r="BGG479" s="23"/>
      <c r="BGH479" s="23"/>
      <c r="BGI479" s="23"/>
      <c r="BGJ479" s="19"/>
      <c r="BGK479" s="19"/>
      <c r="BGL479" s="19"/>
      <c r="BGM479" s="19"/>
      <c r="BGN479" s="19"/>
      <c r="BGO479" s="19"/>
      <c r="BGP479" s="22"/>
      <c r="BGQ479" s="22"/>
      <c r="BGR479" s="22"/>
      <c r="BGS479" s="19"/>
      <c r="BGT479" s="19"/>
      <c r="BGU479" s="19"/>
      <c r="BGV479" s="19"/>
      <c r="BGW479" s="19"/>
      <c r="BGX479" s="19"/>
      <c r="BGY479" s="22"/>
      <c r="BGZ479" s="22"/>
      <c r="BHA479" s="22"/>
      <c r="BHB479" s="19"/>
      <c r="BHC479" s="19"/>
      <c r="BHD479" s="19"/>
      <c r="BHE479" s="19"/>
      <c r="BHF479" s="19"/>
      <c r="BHG479" s="19"/>
      <c r="BHH479" s="22"/>
      <c r="BHI479" s="22"/>
      <c r="BHJ479" s="22"/>
      <c r="BHK479" s="19"/>
      <c r="BHL479" s="19"/>
      <c r="BHM479" s="19"/>
      <c r="BHN479" s="19"/>
      <c r="BHO479" s="19"/>
      <c r="BHP479" s="19"/>
      <c r="BHQ479" s="21"/>
      <c r="BHR479" s="21"/>
      <c r="BHS479" s="21"/>
      <c r="BHT479" s="19"/>
      <c r="BHU479" s="19"/>
      <c r="BHV479" s="19"/>
      <c r="BHW479" s="19"/>
      <c r="BHX479" s="19"/>
      <c r="BHY479" s="19"/>
      <c r="BHZ479" s="22"/>
      <c r="BIA479" s="22"/>
      <c r="BIB479" s="22"/>
      <c r="BIC479" s="19"/>
      <c r="BID479" s="19"/>
      <c r="BIE479" s="19"/>
      <c r="BIF479" s="19"/>
      <c r="BIG479" s="19"/>
      <c r="BIH479" s="19"/>
      <c r="BII479" s="22"/>
      <c r="BIJ479" s="22"/>
      <c r="BIK479" s="22"/>
      <c r="BIL479" s="19"/>
      <c r="BIM479" s="19"/>
      <c r="BIN479" s="19"/>
      <c r="BIO479" s="19"/>
      <c r="BIP479" s="19"/>
      <c r="BIQ479" s="19"/>
      <c r="BIR479" s="22"/>
      <c r="BIS479" s="22"/>
      <c r="BIT479" s="22"/>
      <c r="BIU479" s="19"/>
      <c r="BIV479" s="19"/>
      <c r="BIW479" s="19"/>
      <c r="BIX479" s="19"/>
      <c r="BIY479" s="19"/>
      <c r="BIZ479" s="19"/>
      <c r="BJA479" s="21"/>
      <c r="BJB479" s="21"/>
      <c r="BJC479" s="21"/>
      <c r="BJD479" s="19"/>
      <c r="BJE479" s="19"/>
      <c r="BJF479" s="19"/>
      <c r="BJG479" s="19"/>
      <c r="BJH479" s="19"/>
      <c r="BJI479" s="19"/>
      <c r="BJJ479" s="22"/>
      <c r="BJK479" s="22"/>
      <c r="BJL479" s="22"/>
      <c r="BJM479" s="19"/>
      <c r="BJN479" s="19"/>
      <c r="BJO479" s="19"/>
      <c r="BJP479" s="19"/>
      <c r="BJQ479" s="19"/>
      <c r="BJR479" s="19"/>
      <c r="BJS479" s="22"/>
      <c r="BJT479" s="22"/>
      <c r="BJU479" s="22"/>
      <c r="BJV479" s="19"/>
      <c r="BJW479" s="19"/>
      <c r="BJX479" s="19"/>
      <c r="BJY479" s="19"/>
      <c r="BJZ479" s="19"/>
      <c r="BKA479" s="19"/>
      <c r="BKB479" s="22"/>
      <c r="BKC479" s="22"/>
      <c r="BKD479" s="22"/>
      <c r="BKE479" s="19"/>
      <c r="BKF479" s="19"/>
      <c r="BKG479" s="19"/>
      <c r="BKH479" s="19"/>
      <c r="BKI479" s="19"/>
      <c r="BKJ479" s="19"/>
      <c r="BKK479" s="21"/>
      <c r="BKL479" s="21"/>
      <c r="BKM479" s="21"/>
      <c r="BKN479" s="19"/>
      <c r="BKO479" s="22"/>
      <c r="BKP479" s="19"/>
      <c r="BKQ479" s="19"/>
      <c r="BKR479" s="19"/>
      <c r="BKS479" s="19"/>
      <c r="BKT479" s="22"/>
      <c r="BKU479" s="22"/>
      <c r="BKV479" s="22"/>
      <c r="BKW479" s="19"/>
      <c r="BKX479" s="19"/>
      <c r="BKY479" s="19"/>
      <c r="BKZ479" s="19"/>
      <c r="BLA479" s="19"/>
      <c r="BLB479" s="19"/>
      <c r="BLC479" s="19"/>
      <c r="BLD479" s="19"/>
      <c r="BLE479" s="22"/>
      <c r="BLF479" s="19"/>
      <c r="BLG479" s="19"/>
      <c r="BLH479" s="19"/>
      <c r="BLI479" s="13"/>
      <c r="BLJ479" s="13"/>
      <c r="BLK479" s="13"/>
      <c r="BLL479" s="13"/>
      <c r="BLM479" s="13"/>
      <c r="BLN479" s="13"/>
    </row>
    <row r="480" spans="1:7 1184:1678">
      <c r="A480" s="7" t="s">
        <v>1477</v>
      </c>
      <c r="B480" s="8">
        <v>489</v>
      </c>
      <c r="C480" s="7" t="s">
        <v>8</v>
      </c>
      <c r="D480" s="7" t="s">
        <v>1436</v>
      </c>
      <c r="E480" s="7" t="s">
        <v>1437</v>
      </c>
      <c r="F480" s="7"/>
      <c r="G480" s="7">
        <v>250</v>
      </c>
      <c r="ASN480" s="19"/>
      <c r="ASO480" s="19"/>
      <c r="ASP480" s="19"/>
      <c r="ASQ480" s="19"/>
      <c r="ASR480" s="19"/>
      <c r="ASS480" s="19"/>
      <c r="AST480" s="19"/>
      <c r="ASU480" s="19"/>
      <c r="ASV480" s="19"/>
      <c r="ASW480" s="19"/>
      <c r="ASX480" s="19"/>
      <c r="ASY480" s="19"/>
      <c r="ASZ480" s="19"/>
      <c r="ATA480" s="19"/>
      <c r="ATB480" s="19"/>
      <c r="ATC480" s="19"/>
      <c r="ATD480" s="19"/>
      <c r="ATE480" s="19"/>
      <c r="ATF480" s="19"/>
      <c r="ATG480" s="19"/>
      <c r="ATH480" s="19"/>
      <c r="ATI480" s="19"/>
      <c r="ATJ480" s="19"/>
      <c r="ATK480" s="19"/>
      <c r="ATL480" s="19"/>
      <c r="ATM480" s="19"/>
      <c r="ATN480" s="19"/>
      <c r="ATO480" s="19"/>
      <c r="ATP480" s="19"/>
      <c r="ATQ480" s="19"/>
      <c r="ATR480" s="19"/>
      <c r="ATS480" s="19"/>
      <c r="ATT480" s="19"/>
      <c r="ATU480" s="21"/>
      <c r="ATV480" s="21"/>
      <c r="ATW480" s="21"/>
      <c r="ATX480" s="19"/>
      <c r="ATY480" s="19"/>
      <c r="ATZ480" s="19"/>
      <c r="AUA480" s="19"/>
      <c r="AUB480" s="19"/>
      <c r="AUC480" s="19"/>
      <c r="AUD480" s="19"/>
      <c r="AUE480" s="19"/>
      <c r="AUF480" s="19"/>
      <c r="AUG480" s="19"/>
      <c r="AUH480" s="19"/>
      <c r="AUI480" s="19"/>
      <c r="AUJ480" s="19"/>
      <c r="AUK480" s="19"/>
      <c r="AUL480" s="19"/>
      <c r="AUM480" s="19"/>
      <c r="AUN480" s="19"/>
      <c r="AUO480" s="19"/>
      <c r="AUP480" s="19"/>
      <c r="AUQ480" s="19"/>
      <c r="AUR480" s="19"/>
      <c r="AUS480" s="19"/>
      <c r="AUT480" s="19"/>
      <c r="AUU480" s="19"/>
      <c r="AUV480" s="19"/>
      <c r="AUW480" s="19"/>
      <c r="AUX480" s="19"/>
      <c r="AUY480" s="19"/>
      <c r="AUZ480" s="19"/>
      <c r="AVA480" s="19"/>
      <c r="AVB480" s="19"/>
      <c r="AVC480" s="19"/>
      <c r="AVD480" s="19"/>
      <c r="AVE480" s="21"/>
      <c r="AVF480" s="21"/>
      <c r="AVG480" s="21"/>
      <c r="AVH480" s="19"/>
      <c r="AVI480" s="19"/>
      <c r="AVJ480" s="19"/>
      <c r="AVK480" s="19"/>
      <c r="AVL480" s="19"/>
      <c r="AVM480" s="19"/>
      <c r="AVN480" s="19"/>
      <c r="AVO480" s="19"/>
      <c r="AVP480" s="22"/>
      <c r="AVQ480" s="19"/>
      <c r="AVR480" s="19"/>
      <c r="AVS480" s="19"/>
      <c r="AVT480" s="19"/>
      <c r="AVU480" s="19"/>
      <c r="AVV480" s="19"/>
      <c r="AVW480" s="19"/>
      <c r="AVX480" s="19"/>
      <c r="AVY480" s="22"/>
      <c r="AVZ480" s="19"/>
      <c r="AWA480" s="19"/>
      <c r="AWB480" s="19"/>
      <c r="AWC480" s="19"/>
      <c r="AWD480" s="19"/>
      <c r="AWE480" s="19"/>
      <c r="AWF480" s="19"/>
      <c r="AWG480" s="19"/>
      <c r="AWH480" s="22"/>
      <c r="AWI480" s="19"/>
      <c r="AWJ480" s="19"/>
      <c r="AWK480" s="19"/>
      <c r="AWL480" s="19"/>
      <c r="AWM480" s="19"/>
      <c r="AWN480" s="19"/>
      <c r="AWO480" s="21"/>
      <c r="AWP480" s="21"/>
      <c r="AWQ480" s="21"/>
      <c r="AWR480" s="19"/>
      <c r="AWS480" s="19"/>
      <c r="AWT480" s="19"/>
      <c r="AWU480" s="19"/>
      <c r="AWV480" s="19"/>
      <c r="AWW480" s="19"/>
      <c r="AWX480" s="19"/>
      <c r="AWY480" s="19"/>
      <c r="AWZ480" s="22"/>
      <c r="AXA480" s="19"/>
      <c r="AXB480" s="19"/>
      <c r="AXC480" s="19"/>
      <c r="AXD480" s="19"/>
      <c r="AXE480" s="19"/>
      <c r="AXF480" s="19"/>
      <c r="AXG480" s="19"/>
      <c r="AXH480" s="19"/>
      <c r="AXI480" s="22"/>
      <c r="AXJ480" s="19"/>
      <c r="AXK480" s="19"/>
      <c r="AXL480" s="19"/>
      <c r="AXM480" s="19"/>
      <c r="AXN480" s="19"/>
      <c r="AXO480" s="19"/>
      <c r="AXP480" s="19"/>
      <c r="AXQ480" s="19"/>
      <c r="AXR480" s="22"/>
      <c r="AXS480" s="19"/>
      <c r="AXT480" s="19"/>
      <c r="AXU480" s="19"/>
      <c r="AXV480" s="19"/>
      <c r="AXW480" s="19"/>
      <c r="AXX480" s="19"/>
      <c r="AXY480" s="21"/>
      <c r="AXZ480" s="21"/>
      <c r="AYA480" s="21"/>
      <c r="AYB480" s="22"/>
      <c r="AYC480" s="22"/>
      <c r="AYD480" s="22"/>
      <c r="AYE480" s="22"/>
      <c r="AYF480" s="22"/>
      <c r="AYG480" s="22"/>
      <c r="AYH480" s="22"/>
      <c r="AYI480" s="22"/>
      <c r="AYJ480" s="22"/>
      <c r="AYK480" s="22"/>
      <c r="AYL480" s="22"/>
      <c r="AYM480" s="22"/>
      <c r="AYN480" s="22"/>
      <c r="AYO480" s="22"/>
      <c r="AYP480" s="22"/>
      <c r="AYQ480" s="22"/>
      <c r="AYR480" s="22"/>
      <c r="AYS480" s="22"/>
      <c r="AYT480" s="22"/>
      <c r="AYU480" s="22"/>
      <c r="AYV480" s="22"/>
      <c r="AYW480" s="22"/>
      <c r="AYX480" s="22"/>
      <c r="AYY480" s="22"/>
      <c r="AYZ480" s="22"/>
      <c r="AZA480" s="22"/>
      <c r="AZB480" s="22"/>
      <c r="AZC480" s="22"/>
      <c r="AZD480" s="22"/>
      <c r="AZE480" s="22"/>
      <c r="AZF480" s="22"/>
      <c r="AZG480" s="22"/>
      <c r="AZH480" s="22"/>
      <c r="AZI480" s="21"/>
      <c r="AZJ480" s="21"/>
      <c r="AZK480" s="21"/>
      <c r="AZL480" s="19"/>
      <c r="AZM480" s="19"/>
      <c r="AZN480" s="19"/>
      <c r="AZO480" s="19"/>
      <c r="AZP480" s="19"/>
      <c r="AZQ480" s="19"/>
      <c r="AZR480" s="19"/>
      <c r="AZS480" s="19"/>
      <c r="AZT480" s="19"/>
      <c r="AZU480" s="19"/>
      <c r="AZV480" s="19"/>
      <c r="AZW480" s="19"/>
      <c r="AZX480" s="19"/>
      <c r="AZY480" s="19"/>
      <c r="AZZ480" s="19"/>
      <c r="BAA480" s="22"/>
      <c r="BAB480" s="22"/>
      <c r="BAC480" s="22"/>
      <c r="BAD480" s="19"/>
      <c r="BAE480" s="19"/>
      <c r="BAF480" s="19"/>
      <c r="BAG480" s="19"/>
      <c r="BAH480" s="19"/>
      <c r="BAI480" s="19"/>
      <c r="BAJ480" s="19"/>
      <c r="BAK480" s="19"/>
      <c r="BAL480" s="19"/>
      <c r="BAM480" s="19"/>
      <c r="BAN480" s="19"/>
      <c r="BAO480" s="19"/>
      <c r="BAP480" s="22"/>
      <c r="BAQ480" s="22"/>
      <c r="BAR480" s="22"/>
      <c r="BAS480" s="21">
        <v>190</v>
      </c>
      <c r="BAT480" s="21">
        <v>195</v>
      </c>
      <c r="BAU480" s="21"/>
      <c r="BAV480" s="19"/>
      <c r="BAW480" s="19"/>
      <c r="BAX480" s="19"/>
      <c r="BAY480" s="19"/>
      <c r="BAZ480" s="19"/>
      <c r="BBA480" s="19"/>
      <c r="BBB480" s="22"/>
      <c r="BBC480" s="22"/>
      <c r="BBD480" s="22"/>
      <c r="BBE480" s="19"/>
      <c r="BBF480" s="19"/>
      <c r="BBG480" s="19"/>
      <c r="BBH480" s="19"/>
      <c r="BBI480" s="19"/>
      <c r="BBJ480" s="19"/>
      <c r="BBK480" s="19"/>
      <c r="BBL480" s="19"/>
      <c r="BBM480" s="19"/>
      <c r="BBN480" s="19"/>
      <c r="BBO480" s="19"/>
      <c r="BBP480" s="19"/>
      <c r="BBQ480" s="19"/>
      <c r="BBR480" s="19"/>
      <c r="BBS480" s="19"/>
      <c r="BBT480" s="19"/>
      <c r="BBU480" s="19"/>
      <c r="BBV480" s="19"/>
      <c r="BBW480" s="19"/>
      <c r="BBX480" s="19"/>
      <c r="BBY480" s="19"/>
      <c r="BBZ480" s="19"/>
      <c r="BCA480" s="19"/>
      <c r="BCB480" s="19"/>
      <c r="BCC480" s="21">
        <v>125</v>
      </c>
      <c r="BCD480" s="21"/>
      <c r="BCE480" s="21"/>
      <c r="BCF480" s="19"/>
      <c r="BCG480" s="19"/>
      <c r="BCH480" s="19"/>
      <c r="BCI480" s="19"/>
      <c r="BCJ480" s="19"/>
      <c r="BCK480" s="19"/>
      <c r="BCL480" s="22"/>
      <c r="BCM480" s="22"/>
      <c r="BCN480" s="22"/>
      <c r="BCO480" s="19"/>
      <c r="BCP480" s="19"/>
      <c r="BCQ480" s="19"/>
      <c r="BCR480" s="19"/>
      <c r="BCS480" s="19"/>
      <c r="BCT480" s="19"/>
      <c r="BCU480" s="22"/>
      <c r="BCV480" s="22"/>
      <c r="BCW480" s="22"/>
      <c r="BCX480" s="19"/>
      <c r="BCY480" s="19"/>
      <c r="BCZ480" s="19"/>
      <c r="BDA480" s="19"/>
      <c r="BDB480" s="19"/>
      <c r="BDC480" s="19"/>
      <c r="BDD480" s="22"/>
      <c r="BDE480" s="22"/>
      <c r="BDF480" s="22"/>
      <c r="BDG480" s="19"/>
      <c r="BDH480" s="19"/>
      <c r="BDI480" s="19"/>
      <c r="BDJ480" s="19"/>
      <c r="BDK480" s="19"/>
      <c r="BDL480" s="19"/>
      <c r="BDM480" s="21">
        <v>105</v>
      </c>
      <c r="BDN480" s="21">
        <v>110</v>
      </c>
      <c r="BDO480" s="21"/>
      <c r="BDP480" s="19"/>
      <c r="BDQ480" s="19"/>
      <c r="BDR480" s="19"/>
      <c r="BDS480" s="19"/>
      <c r="BDT480" s="19"/>
      <c r="BDU480" s="19"/>
      <c r="BDV480" s="22"/>
      <c r="BDW480" s="22"/>
      <c r="BDX480" s="22"/>
      <c r="BDY480" s="19"/>
      <c r="BDZ480" s="19"/>
      <c r="BEA480" s="19"/>
      <c r="BEB480" s="19"/>
      <c r="BEC480" s="19"/>
      <c r="BED480" s="19"/>
      <c r="BEE480" s="22"/>
      <c r="BEF480" s="22"/>
      <c r="BEG480" s="22"/>
      <c r="BEH480" s="19"/>
      <c r="BEI480" s="19"/>
      <c r="BEJ480" s="19"/>
      <c r="BEK480" s="19"/>
      <c r="BEL480" s="19"/>
      <c r="BEM480" s="19"/>
      <c r="BEN480" s="22"/>
      <c r="BEO480" s="22"/>
      <c r="BEP480" s="22"/>
      <c r="BEQ480" s="19"/>
      <c r="BER480" s="19"/>
      <c r="BES480" s="19"/>
      <c r="BET480" s="19"/>
      <c r="BEU480" s="19"/>
      <c r="BEV480" s="19"/>
      <c r="BEW480" s="21"/>
      <c r="BEX480" s="21"/>
      <c r="BEY480" s="21"/>
      <c r="BEZ480" s="19"/>
      <c r="BFA480" s="19"/>
      <c r="BFB480" s="19"/>
      <c r="BFC480" s="19"/>
      <c r="BFD480" s="19"/>
      <c r="BFE480" s="19"/>
      <c r="BFF480" s="22"/>
      <c r="BFG480" s="22"/>
      <c r="BFH480" s="22"/>
      <c r="BFI480" s="19"/>
      <c r="BFJ480" s="19"/>
      <c r="BFK480" s="19"/>
      <c r="BFL480" s="19"/>
      <c r="BFM480" s="19"/>
      <c r="BFN480" s="19"/>
      <c r="BFO480" s="22"/>
      <c r="BFP480" s="22"/>
      <c r="BFQ480" s="22"/>
      <c r="BFR480" s="19"/>
      <c r="BFS480" s="19"/>
      <c r="BFT480" s="19">
        <v>200</v>
      </c>
      <c r="BFU480" s="19"/>
      <c r="BFV480" s="19"/>
      <c r="BFW480" s="19"/>
      <c r="BFX480" s="22"/>
      <c r="BFY480" s="22"/>
      <c r="BFZ480" s="22">
        <v>190</v>
      </c>
      <c r="BGA480" s="19">
        <v>193</v>
      </c>
      <c r="BGB480" s="19">
        <v>195</v>
      </c>
      <c r="BGC480" s="19">
        <v>193</v>
      </c>
      <c r="BGD480" s="19">
        <v>198</v>
      </c>
      <c r="BGE480" s="19">
        <v>200</v>
      </c>
      <c r="BGF480" s="19">
        <v>198</v>
      </c>
      <c r="BGG480" s="23">
        <v>215</v>
      </c>
      <c r="BGH480" s="23">
        <v>216</v>
      </c>
      <c r="BGI480" s="23">
        <v>217</v>
      </c>
      <c r="BGJ480" s="19"/>
      <c r="BGK480" s="19"/>
      <c r="BGL480" s="19">
        <v>213</v>
      </c>
      <c r="BGM480" s="19"/>
      <c r="BGN480" s="19"/>
      <c r="BGO480" s="19">
        <v>211</v>
      </c>
      <c r="BGP480" s="22"/>
      <c r="BGQ480" s="22"/>
      <c r="BGR480" s="22">
        <v>226</v>
      </c>
      <c r="BGS480" s="19"/>
      <c r="BGT480" s="19"/>
      <c r="BGU480" s="19">
        <v>250</v>
      </c>
      <c r="BGV480" s="19"/>
      <c r="BGW480" s="19"/>
      <c r="BGX480" s="19">
        <v>224</v>
      </c>
      <c r="BGY480" s="22">
        <v>213</v>
      </c>
      <c r="BGZ480" s="22">
        <v>216</v>
      </c>
      <c r="BHA480" s="22">
        <v>215</v>
      </c>
      <c r="BHB480" s="19"/>
      <c r="BHC480" s="19"/>
      <c r="BHD480" s="19"/>
      <c r="BHE480" s="19">
        <v>212</v>
      </c>
      <c r="BHF480" s="19">
        <v>214</v>
      </c>
      <c r="BHG480" s="19">
        <v>213</v>
      </c>
      <c r="BHH480" s="22"/>
      <c r="BHI480" s="22"/>
      <c r="BHJ480" s="22"/>
      <c r="BHK480" s="19">
        <v>217</v>
      </c>
      <c r="BHL480" s="19">
        <v>219</v>
      </c>
      <c r="BHM480" s="19">
        <v>219</v>
      </c>
      <c r="BHN480" s="19"/>
      <c r="BHO480" s="19"/>
      <c r="BHP480" s="19">
        <v>226</v>
      </c>
      <c r="BHQ480" s="21">
        <v>232</v>
      </c>
      <c r="BHR480" s="21">
        <v>234</v>
      </c>
      <c r="BHS480" s="21">
        <v>235</v>
      </c>
      <c r="BHT480" s="19">
        <v>237</v>
      </c>
      <c r="BHU480" s="19">
        <v>225</v>
      </c>
      <c r="BHV480" s="19"/>
      <c r="BHW480" s="19">
        <v>246.5</v>
      </c>
      <c r="BHX480" s="19">
        <v>229</v>
      </c>
      <c r="BHY480" s="19"/>
      <c r="BHZ480" s="22">
        <v>232</v>
      </c>
      <c r="BIA480" s="22">
        <v>222</v>
      </c>
      <c r="BIB480" s="22"/>
      <c r="BIC480" s="19">
        <v>235</v>
      </c>
      <c r="BID480" s="19">
        <v>221</v>
      </c>
      <c r="BIE480" s="19"/>
      <c r="BIF480" s="19">
        <v>226</v>
      </c>
      <c r="BIG480" s="19">
        <v>209</v>
      </c>
      <c r="BIH480" s="19"/>
      <c r="BII480" s="22">
        <v>231.25</v>
      </c>
      <c r="BIJ480" s="22">
        <v>219</v>
      </c>
      <c r="BIK480" s="22"/>
      <c r="BIL480" s="19">
        <v>235.25</v>
      </c>
      <c r="BIM480" s="19">
        <v>216.5</v>
      </c>
      <c r="BIN480" s="19"/>
      <c r="BIO480" s="19">
        <v>312</v>
      </c>
      <c r="BIP480" s="19">
        <v>238</v>
      </c>
      <c r="BIQ480" s="19"/>
      <c r="BIR480" s="22">
        <v>349</v>
      </c>
      <c r="BIS480" s="22">
        <v>274</v>
      </c>
      <c r="BIT480" s="22"/>
      <c r="BIU480" s="19">
        <v>295.5</v>
      </c>
      <c r="BIV480" s="19">
        <v>262</v>
      </c>
      <c r="BIW480" s="19"/>
      <c r="BIX480" s="19">
        <v>306</v>
      </c>
      <c r="BIY480" s="19">
        <v>275</v>
      </c>
      <c r="BIZ480" s="19"/>
      <c r="BJA480" s="21">
        <v>289</v>
      </c>
      <c r="BJB480" s="21">
        <v>275</v>
      </c>
      <c r="BJC480" s="21"/>
      <c r="BJD480" s="19">
        <v>295</v>
      </c>
      <c r="BJE480" s="19">
        <v>275</v>
      </c>
      <c r="BJF480" s="19"/>
      <c r="BJG480" s="19">
        <v>295</v>
      </c>
      <c r="BJH480" s="19">
        <v>275</v>
      </c>
      <c r="BJI480" s="19"/>
      <c r="BJJ480" s="22">
        <v>298.5</v>
      </c>
      <c r="BJK480" s="22">
        <v>270</v>
      </c>
      <c r="BJL480" s="22"/>
      <c r="BJM480" s="19">
        <v>284</v>
      </c>
      <c r="BJN480" s="19">
        <v>255</v>
      </c>
      <c r="BJO480" s="19"/>
      <c r="BJP480" s="19">
        <v>282.25</v>
      </c>
      <c r="BJQ480" s="19">
        <v>240</v>
      </c>
      <c r="BJR480" s="19"/>
      <c r="BJS480" s="22">
        <v>256</v>
      </c>
      <c r="BJT480" s="22">
        <v>228</v>
      </c>
      <c r="BJU480" s="22"/>
      <c r="BJV480" s="19">
        <v>246.5</v>
      </c>
      <c r="BJW480" s="19">
        <v>232</v>
      </c>
      <c r="BJX480" s="19"/>
      <c r="BJY480" s="19">
        <v>274</v>
      </c>
      <c r="BJZ480" s="19">
        <v>248</v>
      </c>
      <c r="BKA480" s="19"/>
      <c r="BKB480" s="22">
        <v>268.5</v>
      </c>
      <c r="BKC480" s="22">
        <v>246</v>
      </c>
      <c r="BKD480" s="22"/>
      <c r="BKE480" s="19">
        <v>255</v>
      </c>
      <c r="BKF480" s="19">
        <v>238</v>
      </c>
      <c r="BKG480" s="19"/>
      <c r="BKH480" s="19">
        <v>250</v>
      </c>
      <c r="BKI480" s="19">
        <v>237</v>
      </c>
      <c r="BKJ480" s="19"/>
      <c r="BKK480" s="21">
        <v>237</v>
      </c>
      <c r="BKL480" s="21">
        <v>225</v>
      </c>
      <c r="BKM480" s="21"/>
      <c r="BKN480" s="19"/>
      <c r="BKO480" s="22"/>
      <c r="BKP480" s="19">
        <v>226</v>
      </c>
      <c r="BKQ480" s="19">
        <v>220</v>
      </c>
      <c r="BKR480" s="19">
        <v>222</v>
      </c>
      <c r="BKS480" s="19">
        <v>210.5</v>
      </c>
      <c r="BKT480" s="22">
        <v>216</v>
      </c>
      <c r="BKU480" s="22">
        <v>218</v>
      </c>
      <c r="BKV480" s="22">
        <v>216</v>
      </c>
      <c r="BKW480" s="19">
        <v>205</v>
      </c>
      <c r="BKX480" s="19">
        <v>207</v>
      </c>
      <c r="BKY480" s="19">
        <v>206</v>
      </c>
      <c r="BKZ480" s="19">
        <v>191</v>
      </c>
      <c r="BLA480" s="19">
        <v>193</v>
      </c>
      <c r="BLB480" s="19">
        <v>192</v>
      </c>
      <c r="BLC480" s="19"/>
      <c r="BLD480" s="19"/>
      <c r="BLE480" s="22">
        <v>198</v>
      </c>
      <c r="BLF480" s="19"/>
      <c r="BLG480" s="19"/>
      <c r="BLH480" s="19">
        <v>172</v>
      </c>
      <c r="BLI480" s="13">
        <v>257</v>
      </c>
      <c r="BLJ480" s="13">
        <v>259</v>
      </c>
      <c r="BLK480" s="13">
        <v>262</v>
      </c>
      <c r="BLL480" s="13"/>
      <c r="BLM480" s="13"/>
      <c r="BLN480" s="13">
        <v>302</v>
      </c>
    </row>
    <row r="481" spans="1:7 1037:1678">
      <c r="A481" s="7" t="s">
        <v>1478</v>
      </c>
      <c r="B481" s="8">
        <v>490</v>
      </c>
      <c r="C481" s="7" t="s">
        <v>8</v>
      </c>
      <c r="D481" s="7" t="s">
        <v>1479</v>
      </c>
      <c r="E481" s="7" t="s">
        <v>1480</v>
      </c>
      <c r="F481" s="7"/>
      <c r="G481" s="7">
        <v>100</v>
      </c>
      <c r="ASN481" s="19"/>
      <c r="ASO481" s="19"/>
      <c r="ASP481" s="19"/>
      <c r="ASQ481" s="19"/>
      <c r="ASR481" s="19"/>
      <c r="ASS481" s="19"/>
      <c r="AST481" s="19"/>
      <c r="ASU481" s="19"/>
      <c r="ASV481" s="19"/>
      <c r="ASW481" s="19"/>
      <c r="ASX481" s="19"/>
      <c r="ASY481" s="19"/>
      <c r="ASZ481" s="19"/>
      <c r="ATA481" s="19"/>
      <c r="ATB481" s="19"/>
      <c r="ATC481" s="19"/>
      <c r="ATD481" s="19"/>
      <c r="ATE481" s="19"/>
      <c r="ATF481" s="19"/>
      <c r="ATG481" s="19"/>
      <c r="ATH481" s="19"/>
      <c r="ATI481" s="19"/>
      <c r="ATJ481" s="19"/>
      <c r="ATK481" s="19"/>
      <c r="ATL481" s="19"/>
      <c r="ATM481" s="19"/>
      <c r="ATN481" s="19"/>
      <c r="ATO481" s="19"/>
      <c r="ATP481" s="19"/>
      <c r="ATQ481" s="19"/>
      <c r="ATR481" s="19"/>
      <c r="ATS481" s="19"/>
      <c r="ATT481" s="19"/>
      <c r="ATU481" s="21"/>
      <c r="ATV481" s="21"/>
      <c r="ATW481" s="21"/>
      <c r="ATX481" s="19"/>
      <c r="ATY481" s="19"/>
      <c r="ATZ481" s="19"/>
      <c r="AUA481" s="19"/>
      <c r="AUB481" s="19"/>
      <c r="AUC481" s="19"/>
      <c r="AUD481" s="19"/>
      <c r="AUE481" s="19"/>
      <c r="AUF481" s="19"/>
      <c r="AUG481" s="19"/>
      <c r="AUH481" s="19"/>
      <c r="AUI481" s="19"/>
      <c r="AUJ481" s="19"/>
      <c r="AUK481" s="19"/>
      <c r="AUL481" s="19"/>
      <c r="AUM481" s="19"/>
      <c r="AUN481" s="19"/>
      <c r="AUO481" s="19"/>
      <c r="AUP481" s="19"/>
      <c r="AUQ481" s="19"/>
      <c r="AUR481" s="19"/>
      <c r="AUS481" s="19"/>
      <c r="AUT481" s="19"/>
      <c r="AUU481" s="19"/>
      <c r="AUV481" s="19"/>
      <c r="AUW481" s="19"/>
      <c r="AUX481" s="19"/>
      <c r="AUY481" s="19"/>
      <c r="AUZ481" s="19"/>
      <c r="AVA481" s="19"/>
      <c r="AVB481" s="19"/>
      <c r="AVC481" s="19"/>
      <c r="AVD481" s="19"/>
      <c r="AVE481" s="21"/>
      <c r="AVF481" s="21"/>
      <c r="AVG481" s="21"/>
      <c r="AVH481" s="19"/>
      <c r="AVI481" s="19"/>
      <c r="AVJ481" s="19"/>
      <c r="AVK481" s="19"/>
      <c r="AVL481" s="19"/>
      <c r="AVM481" s="19"/>
      <c r="AVN481" s="19"/>
      <c r="AVO481" s="19"/>
      <c r="AVP481" s="22"/>
      <c r="AVQ481" s="19"/>
      <c r="AVR481" s="19"/>
      <c r="AVS481" s="19"/>
      <c r="AVT481" s="19"/>
      <c r="AVU481" s="19"/>
      <c r="AVV481" s="19"/>
      <c r="AVW481" s="19"/>
      <c r="AVX481" s="19"/>
      <c r="AVY481" s="22"/>
      <c r="AVZ481" s="19"/>
      <c r="AWA481" s="19"/>
      <c r="AWB481" s="19"/>
      <c r="AWC481" s="19"/>
      <c r="AWD481" s="19"/>
      <c r="AWE481" s="19"/>
      <c r="AWF481" s="19"/>
      <c r="AWG481" s="19"/>
      <c r="AWH481" s="22"/>
      <c r="AWI481" s="19"/>
      <c r="AWJ481" s="19"/>
      <c r="AWK481" s="19"/>
      <c r="AWL481" s="19"/>
      <c r="AWM481" s="19"/>
      <c r="AWN481" s="19"/>
      <c r="AWO481" s="21"/>
      <c r="AWP481" s="21"/>
      <c r="AWQ481" s="21"/>
      <c r="AWR481" s="19"/>
      <c r="AWS481" s="19"/>
      <c r="AWT481" s="19"/>
      <c r="AWU481" s="19"/>
      <c r="AWV481" s="19"/>
      <c r="AWW481" s="19"/>
      <c r="AWX481" s="19"/>
      <c r="AWY481" s="19"/>
      <c r="AWZ481" s="22"/>
      <c r="AXA481" s="19"/>
      <c r="AXB481" s="19"/>
      <c r="AXC481" s="19"/>
      <c r="AXD481" s="19"/>
      <c r="AXE481" s="19"/>
      <c r="AXF481" s="19"/>
      <c r="AXG481" s="19"/>
      <c r="AXH481" s="19"/>
      <c r="AXI481" s="22"/>
      <c r="AXJ481" s="19"/>
      <c r="AXK481" s="19"/>
      <c r="AXL481" s="19"/>
      <c r="AXM481" s="19"/>
      <c r="AXN481" s="19"/>
      <c r="AXO481" s="19"/>
      <c r="AXP481" s="19"/>
      <c r="AXQ481" s="19"/>
      <c r="AXR481" s="22"/>
      <c r="AXS481" s="19"/>
      <c r="AXT481" s="19"/>
      <c r="AXU481" s="19"/>
      <c r="AXV481" s="19"/>
      <c r="AXW481" s="19"/>
      <c r="AXX481" s="19"/>
      <c r="AXY481" s="21"/>
      <c r="AXZ481" s="21"/>
      <c r="AYA481" s="21"/>
      <c r="AYB481" s="22"/>
      <c r="AYC481" s="22"/>
      <c r="AYD481" s="22"/>
      <c r="AYE481" s="22"/>
      <c r="AYF481" s="22"/>
      <c r="AYG481" s="22"/>
      <c r="AYH481" s="22"/>
      <c r="AYI481" s="22"/>
      <c r="AYJ481" s="22"/>
      <c r="AYK481" s="22"/>
      <c r="AYL481" s="22"/>
      <c r="AYM481" s="22"/>
      <c r="AYN481" s="22"/>
      <c r="AYO481" s="22"/>
      <c r="AYP481" s="22"/>
      <c r="AYQ481" s="22"/>
      <c r="AYR481" s="22"/>
      <c r="AYS481" s="22"/>
      <c r="AYT481" s="22"/>
      <c r="AYU481" s="22"/>
      <c r="AYV481" s="22"/>
      <c r="AYW481" s="22"/>
      <c r="AYX481" s="22"/>
      <c r="AYY481" s="22"/>
      <c r="AYZ481" s="22"/>
      <c r="AZA481" s="22"/>
      <c r="AZB481" s="22"/>
      <c r="AZC481" s="22"/>
      <c r="AZD481" s="22"/>
      <c r="AZE481" s="22"/>
      <c r="AZF481" s="22"/>
      <c r="AZG481" s="22"/>
      <c r="AZH481" s="22"/>
      <c r="AZI481" s="21"/>
      <c r="AZJ481" s="21"/>
      <c r="AZK481" s="21"/>
      <c r="AZL481" s="19"/>
      <c r="AZM481" s="19"/>
      <c r="AZN481" s="19"/>
      <c r="AZO481" s="19"/>
      <c r="AZP481" s="19"/>
      <c r="AZQ481" s="19"/>
      <c r="AZR481" s="19"/>
      <c r="AZS481" s="19"/>
      <c r="AZT481" s="19"/>
      <c r="AZU481" s="19"/>
      <c r="AZV481" s="19"/>
      <c r="AZW481" s="19"/>
      <c r="AZX481" s="19"/>
      <c r="AZY481" s="19"/>
      <c r="AZZ481" s="19"/>
      <c r="BAA481" s="22"/>
      <c r="BAB481" s="22"/>
      <c r="BAC481" s="22"/>
      <c r="BAD481" s="19"/>
      <c r="BAE481" s="19"/>
      <c r="BAF481" s="19"/>
      <c r="BAG481" s="19"/>
      <c r="BAH481" s="19"/>
      <c r="BAI481" s="19"/>
      <c r="BAJ481" s="19"/>
      <c r="BAK481" s="19"/>
      <c r="BAL481" s="19"/>
      <c r="BAM481" s="19"/>
      <c r="BAN481" s="19"/>
      <c r="BAO481" s="19"/>
      <c r="BAP481" s="22"/>
      <c r="BAQ481" s="22"/>
      <c r="BAR481" s="22"/>
      <c r="BAS481" s="21"/>
      <c r="BAT481" s="21"/>
      <c r="BAU481" s="21"/>
      <c r="BAV481" s="19"/>
      <c r="BAW481" s="19"/>
      <c r="BAX481" s="19"/>
      <c r="BAY481" s="19"/>
      <c r="BAZ481" s="19"/>
      <c r="BBA481" s="19"/>
      <c r="BBB481" s="22"/>
      <c r="BBC481" s="22"/>
      <c r="BBD481" s="22"/>
      <c r="BBE481" s="19"/>
      <c r="BBF481" s="19"/>
      <c r="BBG481" s="19"/>
      <c r="BBH481" s="19"/>
      <c r="BBI481" s="19"/>
      <c r="BBJ481" s="19"/>
      <c r="BBK481" s="19"/>
      <c r="BBL481" s="19"/>
      <c r="BBM481" s="19"/>
      <c r="BBN481" s="19"/>
      <c r="BBO481" s="19"/>
      <c r="BBP481" s="19"/>
      <c r="BBQ481" s="19"/>
      <c r="BBR481" s="19"/>
      <c r="BBS481" s="19"/>
      <c r="BBT481" s="19"/>
      <c r="BBU481" s="19"/>
      <c r="BBV481" s="19"/>
      <c r="BBW481" s="19"/>
      <c r="BBX481" s="19"/>
      <c r="BBY481" s="19"/>
      <c r="BBZ481" s="19"/>
      <c r="BCA481" s="19"/>
      <c r="BCB481" s="19"/>
      <c r="BCC481" s="21"/>
      <c r="BCD481" s="21"/>
      <c r="BCE481" s="21"/>
      <c r="BCF481" s="19"/>
      <c r="BCG481" s="19"/>
      <c r="BCH481" s="19"/>
      <c r="BCI481" s="19"/>
      <c r="BCJ481" s="19"/>
      <c r="BCK481" s="19"/>
      <c r="BCL481" s="22"/>
      <c r="BCM481" s="22"/>
      <c r="BCN481" s="22"/>
      <c r="BCO481" s="19"/>
      <c r="BCP481" s="19"/>
      <c r="BCQ481" s="19"/>
      <c r="BCR481" s="19"/>
      <c r="BCS481" s="19"/>
      <c r="BCT481" s="19"/>
      <c r="BCU481" s="22"/>
      <c r="BCV481" s="22"/>
      <c r="BCW481" s="22"/>
      <c r="BCX481" s="19"/>
      <c r="BCY481" s="19"/>
      <c r="BCZ481" s="19">
        <v>194</v>
      </c>
      <c r="BDA481" s="19"/>
      <c r="BDB481" s="19"/>
      <c r="BDC481" s="19">
        <v>207</v>
      </c>
      <c r="BDD481" s="22"/>
      <c r="BDE481" s="22"/>
      <c r="BDF481" s="22">
        <v>201</v>
      </c>
      <c r="BDG481" s="19"/>
      <c r="BDH481" s="19"/>
      <c r="BDI481" s="19"/>
      <c r="BDJ481" s="19"/>
      <c r="BDK481" s="19"/>
      <c r="BDL481" s="19"/>
      <c r="BDM481" s="21">
        <v>278</v>
      </c>
      <c r="BDN481" s="21">
        <v>283</v>
      </c>
      <c r="BDO481" s="21"/>
      <c r="BDP481" s="19">
        <v>282</v>
      </c>
      <c r="BDQ481" s="19">
        <v>285</v>
      </c>
      <c r="BDR481" s="19">
        <v>287</v>
      </c>
      <c r="BDS481" s="19"/>
      <c r="BDT481" s="19"/>
      <c r="BDU481" s="19"/>
      <c r="BDV481" s="22"/>
      <c r="BDW481" s="22"/>
      <c r="BDX481" s="22"/>
      <c r="BDY481" s="19"/>
      <c r="BDZ481" s="19"/>
      <c r="BEA481" s="19">
        <v>309</v>
      </c>
      <c r="BEB481" s="19"/>
      <c r="BEC481" s="19"/>
      <c r="BED481" s="19"/>
      <c r="BEE481" s="22"/>
      <c r="BEF481" s="22"/>
      <c r="BEG481" s="22"/>
      <c r="BEH481" s="19"/>
      <c r="BEI481" s="19"/>
      <c r="BEJ481" s="19"/>
      <c r="BEK481" s="19"/>
      <c r="BEL481" s="19"/>
      <c r="BEM481" s="19"/>
      <c r="BEN481" s="22"/>
      <c r="BEO481" s="22"/>
      <c r="BEP481" s="22"/>
      <c r="BEQ481" s="19"/>
      <c r="BER481" s="19"/>
      <c r="BES481" s="19"/>
      <c r="BET481" s="19"/>
      <c r="BEU481" s="19"/>
      <c r="BEV481" s="19"/>
      <c r="BEW481" s="21"/>
      <c r="BEX481" s="21"/>
      <c r="BEY481" s="21"/>
      <c r="BEZ481" s="19"/>
      <c r="BFA481" s="19"/>
      <c r="BFB481" s="19"/>
      <c r="BFC481" s="19"/>
      <c r="BFD481" s="19"/>
      <c r="BFE481" s="19"/>
      <c r="BFF481" s="22"/>
      <c r="BFG481" s="22"/>
      <c r="BFH481" s="22"/>
      <c r="BFI481" s="19"/>
      <c r="BFJ481" s="19"/>
      <c r="BFK481" s="19"/>
      <c r="BFL481" s="19"/>
      <c r="BFM481" s="19"/>
      <c r="BFN481" s="19"/>
      <c r="BFO481" s="22"/>
      <c r="BFP481" s="22"/>
      <c r="BFQ481" s="22"/>
      <c r="BFR481" s="19"/>
      <c r="BFS481" s="19"/>
      <c r="BFT481" s="19"/>
      <c r="BFU481" s="19"/>
      <c r="BFV481" s="19"/>
      <c r="BFW481" s="19"/>
      <c r="BFX481" s="22"/>
      <c r="BFY481" s="22"/>
      <c r="BFZ481" s="22"/>
      <c r="BGA481" s="19"/>
      <c r="BGB481" s="19"/>
      <c r="BGC481" s="19"/>
      <c r="BGD481" s="19"/>
      <c r="BGE481" s="19"/>
      <c r="BGF481" s="19"/>
      <c r="BGG481" s="23"/>
      <c r="BGH481" s="23"/>
      <c r="BGI481" s="23"/>
      <c r="BGJ481" s="19"/>
      <c r="BGK481" s="19"/>
      <c r="BGL481" s="19"/>
      <c r="BGM481" s="19"/>
      <c r="BGN481" s="19"/>
      <c r="BGO481" s="19"/>
      <c r="BGP481" s="22"/>
      <c r="BGQ481" s="22"/>
      <c r="BGR481" s="22"/>
      <c r="BGS481" s="19"/>
      <c r="BGT481" s="19"/>
      <c r="BGU481" s="19"/>
      <c r="BGV481" s="19"/>
      <c r="BGW481" s="19"/>
      <c r="BGX481" s="19"/>
      <c r="BGY481" s="22"/>
      <c r="BGZ481" s="22"/>
      <c r="BHA481" s="22"/>
      <c r="BHB481" s="19"/>
      <c r="BHC481" s="19"/>
      <c r="BHD481" s="19"/>
      <c r="BHE481" s="19"/>
      <c r="BHF481" s="19"/>
      <c r="BHG481" s="19"/>
      <c r="BHH481" s="22"/>
      <c r="BHI481" s="22"/>
      <c r="BHJ481" s="22"/>
      <c r="BHK481" s="19"/>
      <c r="BHL481" s="19"/>
      <c r="BHM481" s="19"/>
      <c r="BHN481" s="19"/>
      <c r="BHO481" s="19"/>
      <c r="BHP481" s="19"/>
      <c r="BHQ481" s="21"/>
      <c r="BHR481" s="21"/>
      <c r="BHS481" s="21"/>
      <c r="BHT481" s="19"/>
      <c r="BHU481" s="19"/>
      <c r="BHV481" s="19"/>
      <c r="BHW481" s="19"/>
      <c r="BHX481" s="19"/>
      <c r="BHY481" s="19"/>
      <c r="BHZ481" s="22"/>
      <c r="BIA481" s="22"/>
      <c r="BIB481" s="22"/>
      <c r="BIC481" s="19"/>
      <c r="BID481" s="19"/>
      <c r="BIE481" s="19"/>
      <c r="BIF481" s="19"/>
      <c r="BIG481" s="19"/>
      <c r="BIH481" s="19"/>
      <c r="BII481" s="22"/>
      <c r="BIJ481" s="22"/>
      <c r="BIK481" s="22"/>
      <c r="BIL481" s="19"/>
      <c r="BIM481" s="19"/>
      <c r="BIN481" s="19"/>
      <c r="BIO481" s="19"/>
      <c r="BIP481" s="19"/>
      <c r="BIQ481" s="19"/>
      <c r="BIR481" s="22"/>
      <c r="BIS481" s="22"/>
      <c r="BIT481" s="22"/>
      <c r="BIU481" s="19"/>
      <c r="BIV481" s="19"/>
      <c r="BIW481" s="19"/>
      <c r="BIX481" s="19"/>
      <c r="BIY481" s="19"/>
      <c r="BIZ481" s="19"/>
      <c r="BJA481" s="21"/>
      <c r="BJB481" s="21"/>
      <c r="BJC481" s="21"/>
      <c r="BJD481" s="19"/>
      <c r="BJE481" s="19"/>
      <c r="BJF481" s="19"/>
      <c r="BJG481" s="19"/>
      <c r="BJH481" s="19"/>
      <c r="BJI481" s="19"/>
      <c r="BJJ481" s="22"/>
      <c r="BJK481" s="22"/>
      <c r="BJL481" s="22"/>
      <c r="BJM481" s="19"/>
      <c r="BJN481" s="19"/>
      <c r="BJO481" s="19"/>
      <c r="BJP481" s="19"/>
      <c r="BJQ481" s="19"/>
      <c r="BJR481" s="19"/>
      <c r="BJS481" s="22"/>
      <c r="BJT481" s="22"/>
      <c r="BJU481" s="22"/>
      <c r="BJV481" s="19"/>
      <c r="BJW481" s="19"/>
      <c r="BJX481" s="19"/>
      <c r="BJY481" s="19"/>
      <c r="BJZ481" s="19"/>
      <c r="BKA481" s="19"/>
      <c r="BKB481" s="22"/>
      <c r="BKC481" s="22"/>
      <c r="BKD481" s="22"/>
      <c r="BKE481" s="19"/>
      <c r="BKF481" s="19"/>
      <c r="BKG481" s="19"/>
      <c r="BKH481" s="19"/>
      <c r="BKI481" s="19"/>
      <c r="BKJ481" s="19"/>
      <c r="BKK481" s="21"/>
      <c r="BKL481" s="21"/>
      <c r="BKM481" s="21"/>
      <c r="BKN481" s="19"/>
      <c r="BKO481" s="22"/>
      <c r="BKP481" s="19"/>
      <c r="BKQ481" s="19"/>
      <c r="BKR481" s="19"/>
      <c r="BKS481" s="19"/>
      <c r="BKT481" s="22"/>
      <c r="BKU481" s="22"/>
      <c r="BKV481" s="22"/>
      <c r="BKW481" s="19"/>
      <c r="BKX481" s="19"/>
      <c r="BKY481" s="19"/>
      <c r="BKZ481" s="19"/>
      <c r="BLA481" s="19"/>
      <c r="BLB481" s="19"/>
      <c r="BLC481" s="19"/>
      <c r="BLD481" s="19"/>
      <c r="BLE481" s="22"/>
      <c r="BLF481" s="19"/>
      <c r="BLG481" s="19"/>
      <c r="BLH481" s="19"/>
      <c r="BLI481" s="13"/>
      <c r="BLJ481" s="13"/>
      <c r="BLK481" s="13">
        <v>1020</v>
      </c>
      <c r="BLL481" s="13"/>
      <c r="BLM481" s="13"/>
      <c r="BLN481" s="13">
        <v>1140</v>
      </c>
    </row>
    <row r="482" spans="1:7 1037:1678">
      <c r="A482" s="7" t="s">
        <v>1481</v>
      </c>
      <c r="B482" s="8">
        <v>491</v>
      </c>
      <c r="C482" s="7" t="s">
        <v>8</v>
      </c>
      <c r="D482" s="7" t="s">
        <v>1482</v>
      </c>
      <c r="E482" s="7" t="s">
        <v>1483</v>
      </c>
      <c r="F482" s="7"/>
      <c r="G482" s="7">
        <v>500</v>
      </c>
      <c r="ASN482" s="19"/>
      <c r="ASO482" s="19"/>
      <c r="ASP482" s="19"/>
      <c r="ASQ482" s="19"/>
      <c r="ASR482" s="19"/>
      <c r="ASS482" s="19"/>
      <c r="AST482" s="19"/>
      <c r="ASU482" s="19"/>
      <c r="ASV482" s="19"/>
      <c r="ASW482" s="19"/>
      <c r="ASX482" s="19"/>
      <c r="ASY482" s="19"/>
      <c r="ASZ482" s="19"/>
      <c r="ATA482" s="19"/>
      <c r="ATB482" s="19"/>
      <c r="ATC482" s="19"/>
      <c r="ATD482" s="19"/>
      <c r="ATE482" s="19"/>
      <c r="ATF482" s="19"/>
      <c r="ATG482" s="19"/>
      <c r="ATH482" s="19"/>
      <c r="ATI482" s="19"/>
      <c r="ATJ482" s="19"/>
      <c r="ATK482" s="19"/>
      <c r="ATL482" s="19"/>
      <c r="ATM482" s="19"/>
      <c r="ATN482" s="19"/>
      <c r="ATO482" s="19"/>
      <c r="ATP482" s="19"/>
      <c r="ATQ482" s="19"/>
      <c r="ATR482" s="19"/>
      <c r="ATS482" s="19"/>
      <c r="ATT482" s="19"/>
      <c r="ATU482" s="21"/>
      <c r="ATV482" s="21"/>
      <c r="ATW482" s="21"/>
      <c r="ATX482" s="19"/>
      <c r="ATY482" s="19"/>
      <c r="ATZ482" s="19"/>
      <c r="AUA482" s="19"/>
      <c r="AUB482" s="19"/>
      <c r="AUC482" s="19"/>
      <c r="AUD482" s="19"/>
      <c r="AUE482" s="19"/>
      <c r="AUF482" s="19"/>
      <c r="AUG482" s="19"/>
      <c r="AUH482" s="19"/>
      <c r="AUI482" s="19"/>
      <c r="AUJ482" s="19"/>
      <c r="AUK482" s="19"/>
      <c r="AUL482" s="19"/>
      <c r="AUM482" s="19"/>
      <c r="AUN482" s="19"/>
      <c r="AUO482" s="19"/>
      <c r="AUP482" s="19"/>
      <c r="AUQ482" s="19"/>
      <c r="AUR482" s="19"/>
      <c r="AUS482" s="19"/>
      <c r="AUT482" s="19"/>
      <c r="AUU482" s="19"/>
      <c r="AUV482" s="19"/>
      <c r="AUW482" s="19"/>
      <c r="AUX482" s="19"/>
      <c r="AUY482" s="19"/>
      <c r="AUZ482" s="19"/>
      <c r="AVA482" s="19"/>
      <c r="AVB482" s="19"/>
      <c r="AVC482" s="19"/>
      <c r="AVD482" s="19"/>
      <c r="AVE482" s="21"/>
      <c r="AVF482" s="21"/>
      <c r="AVG482" s="21"/>
      <c r="AVH482" s="19"/>
      <c r="AVI482" s="19"/>
      <c r="AVJ482" s="19"/>
      <c r="AVK482" s="19"/>
      <c r="AVL482" s="19"/>
      <c r="AVM482" s="19"/>
      <c r="AVN482" s="19"/>
      <c r="AVO482" s="19"/>
      <c r="AVP482" s="22"/>
      <c r="AVQ482" s="19"/>
      <c r="AVR482" s="19"/>
      <c r="AVS482" s="19"/>
      <c r="AVT482" s="19"/>
      <c r="AVU482" s="19"/>
      <c r="AVV482" s="19"/>
      <c r="AVW482" s="19"/>
      <c r="AVX482" s="19"/>
      <c r="AVY482" s="22"/>
      <c r="AVZ482" s="19"/>
      <c r="AWA482" s="19"/>
      <c r="AWB482" s="19"/>
      <c r="AWC482" s="19"/>
      <c r="AWD482" s="19"/>
      <c r="AWE482" s="19"/>
      <c r="AWF482" s="19"/>
      <c r="AWG482" s="19"/>
      <c r="AWH482" s="22"/>
      <c r="AWI482" s="19"/>
      <c r="AWJ482" s="19"/>
      <c r="AWK482" s="19"/>
      <c r="AWL482" s="19"/>
      <c r="AWM482" s="19"/>
      <c r="AWN482" s="19"/>
      <c r="AWO482" s="21"/>
      <c r="AWP482" s="21"/>
      <c r="AWQ482" s="21"/>
      <c r="AWR482" s="19"/>
      <c r="AWS482" s="19"/>
      <c r="AWT482" s="19"/>
      <c r="AWU482" s="19"/>
      <c r="AWV482" s="19"/>
      <c r="AWW482" s="19"/>
      <c r="AWX482" s="19"/>
      <c r="AWY482" s="19"/>
      <c r="AWZ482" s="22"/>
      <c r="AXA482" s="19"/>
      <c r="AXB482" s="19"/>
      <c r="AXC482" s="19"/>
      <c r="AXD482" s="19"/>
      <c r="AXE482" s="19"/>
      <c r="AXF482" s="19"/>
      <c r="AXG482" s="19"/>
      <c r="AXH482" s="19"/>
      <c r="AXI482" s="22"/>
      <c r="AXJ482" s="19"/>
      <c r="AXK482" s="19"/>
      <c r="AXL482" s="19"/>
      <c r="AXM482" s="19"/>
      <c r="AXN482" s="19"/>
      <c r="AXO482" s="19"/>
      <c r="AXP482" s="19"/>
      <c r="AXQ482" s="19"/>
      <c r="AXR482" s="22"/>
      <c r="AXS482" s="19"/>
      <c r="AXT482" s="19"/>
      <c r="AXU482" s="19"/>
      <c r="AXV482" s="19"/>
      <c r="AXW482" s="19"/>
      <c r="AXX482" s="19"/>
      <c r="AXY482" s="21"/>
      <c r="AXZ482" s="21"/>
      <c r="AYA482" s="21"/>
      <c r="AYB482" s="22"/>
      <c r="AYC482" s="22"/>
      <c r="AYD482" s="22"/>
      <c r="AYE482" s="22"/>
      <c r="AYF482" s="22"/>
      <c r="AYG482" s="22"/>
      <c r="AYH482" s="22"/>
      <c r="AYI482" s="22"/>
      <c r="AYJ482" s="22"/>
      <c r="AYK482" s="22"/>
      <c r="AYL482" s="22"/>
      <c r="AYM482" s="22"/>
      <c r="AYN482" s="22"/>
      <c r="AYO482" s="22"/>
      <c r="AYP482" s="22"/>
      <c r="AYQ482" s="22"/>
      <c r="AYR482" s="22"/>
      <c r="AYS482" s="22"/>
      <c r="AYT482" s="22"/>
      <c r="AYU482" s="22"/>
      <c r="AYV482" s="22"/>
      <c r="AYW482" s="22"/>
      <c r="AYX482" s="22"/>
      <c r="AYY482" s="22"/>
      <c r="AYZ482" s="22"/>
      <c r="AZA482" s="22"/>
      <c r="AZB482" s="22"/>
      <c r="AZC482" s="22"/>
      <c r="AZD482" s="22"/>
      <c r="AZE482" s="22"/>
      <c r="AZF482" s="22"/>
      <c r="AZG482" s="22"/>
      <c r="AZH482" s="22"/>
      <c r="AZI482" s="21"/>
      <c r="AZJ482" s="21"/>
      <c r="AZK482" s="21"/>
      <c r="AZL482" s="19"/>
      <c r="AZM482" s="19"/>
      <c r="AZN482" s="19"/>
      <c r="AZO482" s="19"/>
      <c r="AZP482" s="19"/>
      <c r="AZQ482" s="19"/>
      <c r="AZR482" s="19"/>
      <c r="AZS482" s="19"/>
      <c r="AZT482" s="19"/>
      <c r="AZU482" s="19"/>
      <c r="AZV482" s="19"/>
      <c r="AZW482" s="19"/>
      <c r="AZX482" s="19"/>
      <c r="AZY482" s="19"/>
      <c r="AZZ482" s="19"/>
      <c r="BAA482" s="22"/>
      <c r="BAB482" s="22"/>
      <c r="BAC482" s="22"/>
      <c r="BAD482" s="19"/>
      <c r="BAE482" s="19"/>
      <c r="BAF482" s="19"/>
      <c r="BAG482" s="19"/>
      <c r="BAH482" s="19"/>
      <c r="BAI482" s="19"/>
      <c r="BAJ482" s="19"/>
      <c r="BAK482" s="19"/>
      <c r="BAL482" s="19"/>
      <c r="BAM482" s="19"/>
      <c r="BAN482" s="19"/>
      <c r="BAO482" s="19"/>
      <c r="BAP482" s="22"/>
      <c r="BAQ482" s="22"/>
      <c r="BAR482" s="22"/>
      <c r="BAS482" s="21"/>
      <c r="BAT482" s="21"/>
      <c r="BAU482" s="21"/>
      <c r="BAV482" s="19"/>
      <c r="BAW482" s="19"/>
      <c r="BAX482" s="19"/>
      <c r="BAY482" s="19"/>
      <c r="BAZ482" s="19"/>
      <c r="BBA482" s="19"/>
      <c r="BBB482" s="22"/>
      <c r="BBC482" s="22"/>
      <c r="BBD482" s="22"/>
      <c r="BBE482" s="19"/>
      <c r="BBF482" s="19"/>
      <c r="BBG482" s="19"/>
      <c r="BBH482" s="19"/>
      <c r="BBI482" s="19"/>
      <c r="BBJ482" s="19"/>
      <c r="BBK482" s="19"/>
      <c r="BBL482" s="19"/>
      <c r="BBM482" s="19"/>
      <c r="BBN482" s="19"/>
      <c r="BBO482" s="19"/>
      <c r="BBP482" s="19"/>
      <c r="BBQ482" s="19"/>
      <c r="BBR482" s="19"/>
      <c r="BBS482" s="19"/>
      <c r="BBT482" s="19"/>
      <c r="BBU482" s="19"/>
      <c r="BBV482" s="19"/>
      <c r="BBW482" s="19"/>
      <c r="BBX482" s="19"/>
      <c r="BBY482" s="19"/>
      <c r="BBZ482" s="19"/>
      <c r="BCA482" s="19"/>
      <c r="BCB482" s="19"/>
      <c r="BCC482" s="21"/>
      <c r="BCD482" s="21"/>
      <c r="BCE482" s="21"/>
      <c r="BCF482" s="19"/>
      <c r="BCG482" s="19"/>
      <c r="BCH482" s="19"/>
      <c r="BCI482" s="19"/>
      <c r="BCJ482" s="19"/>
      <c r="BCK482" s="19"/>
      <c r="BCL482" s="22"/>
      <c r="BCM482" s="22"/>
      <c r="BCN482" s="22"/>
      <c r="BCO482" s="19"/>
      <c r="BCP482" s="19"/>
      <c r="BCQ482" s="19"/>
      <c r="BCR482" s="19"/>
      <c r="BCS482" s="19"/>
      <c r="BCT482" s="19"/>
      <c r="BCU482" s="22"/>
      <c r="BCV482" s="22"/>
      <c r="BCW482" s="22"/>
      <c r="BCX482" s="19"/>
      <c r="BCY482" s="19"/>
      <c r="BCZ482" s="19"/>
      <c r="BDA482" s="19"/>
      <c r="BDB482" s="19"/>
      <c r="BDC482" s="19"/>
      <c r="BDD482" s="22"/>
      <c r="BDE482" s="22"/>
      <c r="BDF482" s="22"/>
      <c r="BDG482" s="19"/>
      <c r="BDH482" s="19"/>
      <c r="BDI482" s="19"/>
      <c r="BDJ482" s="19"/>
      <c r="BDK482" s="19"/>
      <c r="BDL482" s="19"/>
      <c r="BDM482" s="21">
        <v>800</v>
      </c>
      <c r="BDN482" s="21">
        <v>850</v>
      </c>
      <c r="BDO482" s="21"/>
      <c r="BDP482" s="19"/>
      <c r="BDQ482" s="19"/>
      <c r="BDR482" s="19"/>
      <c r="BDS482" s="19"/>
      <c r="BDT482" s="19"/>
      <c r="BDU482" s="19"/>
      <c r="BDV482" s="22"/>
      <c r="BDW482" s="22"/>
      <c r="BDX482" s="22"/>
      <c r="BDY482" s="19"/>
      <c r="BDZ482" s="19"/>
      <c r="BEA482" s="19"/>
      <c r="BEB482" s="19"/>
      <c r="BEC482" s="19"/>
      <c r="BED482" s="19"/>
      <c r="BEE482" s="22"/>
      <c r="BEF482" s="22"/>
      <c r="BEG482" s="22"/>
      <c r="BEH482" s="19"/>
      <c r="BEI482" s="19"/>
      <c r="BEJ482" s="19"/>
      <c r="BEK482" s="19"/>
      <c r="BEL482" s="19"/>
      <c r="BEM482" s="19"/>
      <c r="BEN482" s="22"/>
      <c r="BEO482" s="22"/>
      <c r="BEP482" s="22"/>
      <c r="BEQ482" s="19"/>
      <c r="BER482" s="19"/>
      <c r="BES482" s="19"/>
      <c r="BET482" s="19"/>
      <c r="BEU482" s="19"/>
      <c r="BEV482" s="19"/>
      <c r="BEW482" s="21"/>
      <c r="BEX482" s="21"/>
      <c r="BEY482" s="21"/>
      <c r="BEZ482" s="19"/>
      <c r="BFA482" s="19"/>
      <c r="BFB482" s="19"/>
      <c r="BFC482" s="19"/>
      <c r="BFD482" s="19"/>
      <c r="BFE482" s="19"/>
      <c r="BFF482" s="22"/>
      <c r="BFG482" s="22"/>
      <c r="BFH482" s="22"/>
      <c r="BFI482" s="19"/>
      <c r="BFJ482" s="19"/>
      <c r="BFK482" s="19"/>
      <c r="BFL482" s="19"/>
      <c r="BFM482" s="19"/>
      <c r="BFN482" s="19"/>
      <c r="BFO482" s="22"/>
      <c r="BFP482" s="22"/>
      <c r="BFQ482" s="22"/>
      <c r="BFR482" s="19"/>
      <c r="BFS482" s="19"/>
      <c r="BFT482" s="19"/>
      <c r="BFU482" s="19"/>
      <c r="BFV482" s="19"/>
      <c r="BFW482" s="19"/>
      <c r="BFX482" s="22"/>
      <c r="BFY482" s="22"/>
      <c r="BFZ482" s="22"/>
      <c r="BGA482" s="19"/>
      <c r="BGB482" s="19"/>
      <c r="BGC482" s="19"/>
      <c r="BGD482" s="19"/>
      <c r="BGE482" s="19"/>
      <c r="BGF482" s="19"/>
      <c r="BGG482" s="23"/>
      <c r="BGH482" s="23"/>
      <c r="BGI482" s="23"/>
      <c r="BGJ482" s="19"/>
      <c r="BGK482" s="19"/>
      <c r="BGL482" s="19"/>
      <c r="BGM482" s="19"/>
      <c r="BGN482" s="19"/>
      <c r="BGO482" s="19"/>
      <c r="BGP482" s="22"/>
      <c r="BGQ482" s="22"/>
      <c r="BGR482" s="22"/>
      <c r="BGS482" s="19"/>
      <c r="BGT482" s="19"/>
      <c r="BGU482" s="19"/>
      <c r="BGV482" s="19"/>
      <c r="BGW482" s="19"/>
      <c r="BGX482" s="19"/>
      <c r="BGY482" s="22"/>
      <c r="BGZ482" s="22"/>
      <c r="BHA482" s="22"/>
      <c r="BHB482" s="19"/>
      <c r="BHC482" s="19"/>
      <c r="BHD482" s="19"/>
      <c r="BHE482" s="19"/>
      <c r="BHF482" s="19"/>
      <c r="BHG482" s="19"/>
      <c r="BHH482" s="22"/>
      <c r="BHI482" s="22"/>
      <c r="BHJ482" s="22"/>
      <c r="BHK482" s="19"/>
      <c r="BHL482" s="19"/>
      <c r="BHM482" s="19"/>
      <c r="BHN482" s="19"/>
      <c r="BHO482" s="19"/>
      <c r="BHP482" s="19"/>
      <c r="BHQ482" s="21"/>
      <c r="BHR482" s="21"/>
      <c r="BHS482" s="21"/>
      <c r="BHT482" s="19"/>
      <c r="BHU482" s="19"/>
      <c r="BHV482" s="19"/>
      <c r="BHW482" s="19"/>
      <c r="BHX482" s="19"/>
      <c r="BHY482" s="19"/>
      <c r="BHZ482" s="22"/>
      <c r="BIA482" s="22"/>
      <c r="BIB482" s="22"/>
      <c r="BIC482" s="19"/>
      <c r="BID482" s="19"/>
      <c r="BIE482" s="19"/>
      <c r="BIF482" s="19"/>
      <c r="BIG482" s="19"/>
      <c r="BIH482" s="19"/>
      <c r="BII482" s="22"/>
      <c r="BIJ482" s="22"/>
      <c r="BIK482" s="22"/>
      <c r="BIL482" s="19"/>
      <c r="BIM482" s="19"/>
      <c r="BIN482" s="19"/>
      <c r="BIO482" s="19"/>
      <c r="BIP482" s="19"/>
      <c r="BIQ482" s="19"/>
      <c r="BIR482" s="22"/>
      <c r="BIS482" s="22"/>
      <c r="BIT482" s="22"/>
      <c r="BIU482" s="19"/>
      <c r="BIV482" s="19"/>
      <c r="BIW482" s="19"/>
      <c r="BIX482" s="19"/>
      <c r="BIY482" s="19"/>
      <c r="BIZ482" s="19"/>
      <c r="BJA482" s="21"/>
      <c r="BJB482" s="21"/>
      <c r="BJC482" s="21"/>
      <c r="BJD482" s="19"/>
      <c r="BJE482" s="19"/>
      <c r="BJF482" s="19"/>
      <c r="BJG482" s="19"/>
      <c r="BJH482" s="19"/>
      <c r="BJI482" s="19"/>
      <c r="BJJ482" s="22"/>
      <c r="BJK482" s="22"/>
      <c r="BJL482" s="22"/>
      <c r="BJM482" s="19"/>
      <c r="BJN482" s="19"/>
      <c r="BJO482" s="19"/>
      <c r="BJP482" s="19"/>
      <c r="BJQ482" s="19"/>
      <c r="BJR482" s="19"/>
      <c r="BJS482" s="22"/>
      <c r="BJT482" s="22"/>
      <c r="BJU482" s="22"/>
      <c r="BJV482" s="19"/>
      <c r="BJW482" s="19"/>
      <c r="BJX482" s="19"/>
      <c r="BJY482" s="19"/>
      <c r="BJZ482" s="19"/>
      <c r="BKA482" s="19"/>
      <c r="BKB482" s="22"/>
      <c r="BKC482" s="22"/>
      <c r="BKD482" s="22"/>
      <c r="BKE482" s="19"/>
      <c r="BKF482" s="19"/>
      <c r="BKG482" s="19"/>
      <c r="BKH482" s="19"/>
      <c r="BKI482" s="19"/>
      <c r="BKJ482" s="19"/>
      <c r="BKK482" s="21"/>
      <c r="BKL482" s="21"/>
      <c r="BKM482" s="21"/>
      <c r="BKN482" s="19"/>
      <c r="BKO482" s="22"/>
      <c r="BKP482" s="19"/>
      <c r="BKQ482" s="19"/>
      <c r="BKR482" s="19"/>
      <c r="BKS482" s="19"/>
      <c r="BKT482" s="22"/>
      <c r="BKU482" s="22"/>
      <c r="BKV482" s="22"/>
      <c r="BKW482" s="19"/>
      <c r="BKX482" s="19"/>
      <c r="BKY482" s="19"/>
      <c r="BKZ482" s="19"/>
      <c r="BLA482" s="19"/>
      <c r="BLB482" s="19"/>
      <c r="BLC482" s="19"/>
      <c r="BLD482" s="19"/>
      <c r="BLE482" s="22"/>
      <c r="BLF482" s="19"/>
      <c r="BLG482" s="19"/>
      <c r="BLH482" s="19"/>
      <c r="BLI482" s="13"/>
      <c r="BLJ482" s="13"/>
      <c r="BLK482" s="13"/>
      <c r="BLL482" s="13"/>
      <c r="BLM482" s="13"/>
      <c r="BLN482" s="13"/>
    </row>
    <row r="483" spans="1:7 1037:1678">
      <c r="A483" s="7" t="s">
        <v>1484</v>
      </c>
      <c r="B483" s="8">
        <v>492</v>
      </c>
      <c r="C483" s="7" t="s">
        <v>8</v>
      </c>
      <c r="D483" s="7" t="s">
        <v>1485</v>
      </c>
      <c r="E483" s="62" t="s">
        <v>1486</v>
      </c>
      <c r="F483" s="7"/>
      <c r="G483" s="7">
        <v>250</v>
      </c>
      <c r="ASN483" s="19"/>
      <c r="ASO483" s="19"/>
      <c r="ASP483" s="19"/>
      <c r="ASQ483" s="19"/>
      <c r="ASR483" s="19"/>
      <c r="ASS483" s="19"/>
      <c r="AST483" s="19"/>
      <c r="ASU483" s="19"/>
      <c r="ASV483" s="19"/>
      <c r="ASW483" s="19"/>
      <c r="ASX483" s="19"/>
      <c r="ASY483" s="19"/>
      <c r="ASZ483" s="19"/>
      <c r="ATA483" s="19"/>
      <c r="ATB483" s="19"/>
      <c r="ATC483" s="19"/>
      <c r="ATD483" s="19"/>
      <c r="ATE483" s="19"/>
      <c r="ATF483" s="19"/>
      <c r="ATG483" s="19"/>
      <c r="ATH483" s="19"/>
      <c r="ATI483" s="19"/>
      <c r="ATJ483" s="19"/>
      <c r="ATK483" s="19"/>
      <c r="ATL483" s="19"/>
      <c r="ATM483" s="19"/>
      <c r="ATN483" s="19"/>
      <c r="ATO483" s="19"/>
      <c r="ATP483" s="19"/>
      <c r="ATQ483" s="19"/>
      <c r="ATR483" s="19"/>
      <c r="ATS483" s="19"/>
      <c r="ATT483" s="19"/>
      <c r="ATU483" s="21"/>
      <c r="ATV483" s="21"/>
      <c r="ATW483" s="21"/>
      <c r="ATX483" s="19"/>
      <c r="ATY483" s="19"/>
      <c r="ATZ483" s="19"/>
      <c r="AUA483" s="19"/>
      <c r="AUB483" s="19"/>
      <c r="AUC483" s="19"/>
      <c r="AUD483" s="19"/>
      <c r="AUE483" s="19"/>
      <c r="AUF483" s="19"/>
      <c r="AUG483" s="19"/>
      <c r="AUH483" s="19"/>
      <c r="AUI483" s="19"/>
      <c r="AUJ483" s="19"/>
      <c r="AUK483" s="19"/>
      <c r="AUL483" s="19"/>
      <c r="AUM483" s="19"/>
      <c r="AUN483" s="19"/>
      <c r="AUO483" s="19"/>
      <c r="AUP483" s="19"/>
      <c r="AUQ483" s="19"/>
      <c r="AUR483" s="19"/>
      <c r="AUS483" s="19"/>
      <c r="AUT483" s="19"/>
      <c r="AUU483" s="19"/>
      <c r="AUV483" s="19"/>
      <c r="AUW483" s="19"/>
      <c r="AUX483" s="19"/>
      <c r="AUY483" s="19"/>
      <c r="AUZ483" s="19"/>
      <c r="AVA483" s="19"/>
      <c r="AVB483" s="19"/>
      <c r="AVC483" s="19"/>
      <c r="AVD483" s="19"/>
      <c r="AVE483" s="21"/>
      <c r="AVF483" s="21"/>
      <c r="AVG483" s="21"/>
      <c r="AVH483" s="19"/>
      <c r="AVI483" s="19"/>
      <c r="AVJ483" s="19"/>
      <c r="AVK483" s="19"/>
      <c r="AVL483" s="19"/>
      <c r="AVM483" s="19"/>
      <c r="AVN483" s="19"/>
      <c r="AVO483" s="19"/>
      <c r="AVP483" s="22"/>
      <c r="AVQ483" s="19"/>
      <c r="AVR483" s="19"/>
      <c r="AVS483" s="19"/>
      <c r="AVT483" s="19"/>
      <c r="AVU483" s="19"/>
      <c r="AVV483" s="19"/>
      <c r="AVW483" s="19"/>
      <c r="AVX483" s="19"/>
      <c r="AVY483" s="22"/>
      <c r="AVZ483" s="19"/>
      <c r="AWA483" s="19"/>
      <c r="AWB483" s="19"/>
      <c r="AWC483" s="19"/>
      <c r="AWD483" s="19"/>
      <c r="AWE483" s="19"/>
      <c r="AWF483" s="19"/>
      <c r="AWG483" s="19"/>
      <c r="AWH483" s="22"/>
      <c r="AWI483" s="19"/>
      <c r="AWJ483" s="19"/>
      <c r="AWK483" s="19"/>
      <c r="AWL483" s="19"/>
      <c r="AWM483" s="19"/>
      <c r="AWN483" s="19"/>
      <c r="AWO483" s="21"/>
      <c r="AWP483" s="21"/>
      <c r="AWQ483" s="21"/>
      <c r="AWR483" s="19"/>
      <c r="AWS483" s="19"/>
      <c r="AWT483" s="19"/>
      <c r="AWU483" s="19"/>
      <c r="AWV483" s="19"/>
      <c r="AWW483" s="19"/>
      <c r="AWX483" s="19"/>
      <c r="AWY483" s="19"/>
      <c r="AWZ483" s="22"/>
      <c r="AXA483" s="19"/>
      <c r="AXB483" s="19"/>
      <c r="AXC483" s="19"/>
      <c r="AXD483" s="19"/>
      <c r="AXE483" s="19"/>
      <c r="AXF483" s="19"/>
      <c r="AXG483" s="19"/>
      <c r="AXH483" s="19"/>
      <c r="AXI483" s="22"/>
      <c r="AXJ483" s="19"/>
      <c r="AXK483" s="19"/>
      <c r="AXL483" s="19"/>
      <c r="AXM483" s="19"/>
      <c r="AXN483" s="19"/>
      <c r="AXO483" s="19"/>
      <c r="AXP483" s="19"/>
      <c r="AXQ483" s="19"/>
      <c r="AXR483" s="22"/>
      <c r="AXS483" s="19"/>
      <c r="AXT483" s="19"/>
      <c r="AXU483" s="19"/>
      <c r="AXV483" s="19"/>
      <c r="AXW483" s="19"/>
      <c r="AXX483" s="19"/>
      <c r="AXY483" s="21"/>
      <c r="AXZ483" s="21"/>
      <c r="AYA483" s="21"/>
      <c r="AYB483" s="22"/>
      <c r="AYC483" s="22"/>
      <c r="AYD483" s="22"/>
      <c r="AYE483" s="22"/>
      <c r="AYF483" s="22"/>
      <c r="AYG483" s="22"/>
      <c r="AYH483" s="22"/>
      <c r="AYI483" s="22"/>
      <c r="AYJ483" s="22"/>
      <c r="AYK483" s="22"/>
      <c r="AYL483" s="22"/>
      <c r="AYM483" s="22"/>
      <c r="AYN483" s="22"/>
      <c r="AYO483" s="22"/>
      <c r="AYP483" s="22"/>
      <c r="AYQ483" s="22"/>
      <c r="AYR483" s="22"/>
      <c r="AYS483" s="22"/>
      <c r="AYT483" s="22"/>
      <c r="AYU483" s="22"/>
      <c r="AYV483" s="22"/>
      <c r="AYW483" s="22"/>
      <c r="AYX483" s="22"/>
      <c r="AYY483" s="22"/>
      <c r="AYZ483" s="22"/>
      <c r="AZA483" s="22"/>
      <c r="AZB483" s="22"/>
      <c r="AZC483" s="22"/>
      <c r="AZD483" s="22"/>
      <c r="AZE483" s="22"/>
      <c r="AZF483" s="22"/>
      <c r="AZG483" s="22"/>
      <c r="AZH483" s="22"/>
      <c r="AZI483" s="21"/>
      <c r="AZJ483" s="21"/>
      <c r="AZK483" s="21"/>
      <c r="AZL483" s="19"/>
      <c r="AZM483" s="19"/>
      <c r="AZN483" s="19"/>
      <c r="AZO483" s="19"/>
      <c r="AZP483" s="19"/>
      <c r="AZQ483" s="19"/>
      <c r="AZR483" s="19"/>
      <c r="AZS483" s="19"/>
      <c r="AZT483" s="19"/>
      <c r="AZU483" s="19"/>
      <c r="AZV483" s="19"/>
      <c r="AZW483" s="19"/>
      <c r="AZX483" s="19"/>
      <c r="AZY483" s="19"/>
      <c r="AZZ483" s="19"/>
      <c r="BAA483" s="22"/>
      <c r="BAB483" s="22"/>
      <c r="BAC483" s="22"/>
      <c r="BAD483" s="19"/>
      <c r="BAE483" s="19"/>
      <c r="BAF483" s="19"/>
      <c r="BAG483" s="19"/>
      <c r="BAH483" s="19"/>
      <c r="BAI483" s="19"/>
      <c r="BAJ483" s="19"/>
      <c r="BAK483" s="19"/>
      <c r="BAL483" s="19"/>
      <c r="BAM483" s="19"/>
      <c r="BAN483" s="19"/>
      <c r="BAO483" s="19"/>
      <c r="BAP483" s="22"/>
      <c r="BAQ483" s="22"/>
      <c r="BAR483" s="22"/>
      <c r="BAS483" s="21"/>
      <c r="BAT483" s="21"/>
      <c r="BAU483" s="21"/>
      <c r="BAV483" s="19"/>
      <c r="BAW483" s="19"/>
      <c r="BAX483" s="19"/>
      <c r="BAY483" s="19"/>
      <c r="BAZ483" s="19"/>
      <c r="BBA483" s="19"/>
      <c r="BBB483" s="22"/>
      <c r="BBC483" s="22"/>
      <c r="BBD483" s="22"/>
      <c r="BBE483" s="19"/>
      <c r="BBF483" s="19"/>
      <c r="BBG483" s="19"/>
      <c r="BBH483" s="19"/>
      <c r="BBI483" s="19"/>
      <c r="BBJ483" s="19"/>
      <c r="BBK483" s="19"/>
      <c r="BBL483" s="19"/>
      <c r="BBM483" s="19"/>
      <c r="BBN483" s="19"/>
      <c r="BBO483" s="19"/>
      <c r="BBP483" s="19"/>
      <c r="BBQ483" s="19"/>
      <c r="BBR483" s="19"/>
      <c r="BBS483" s="19"/>
      <c r="BBT483" s="19"/>
      <c r="BBU483" s="19"/>
      <c r="BBV483" s="19"/>
      <c r="BBW483" s="19"/>
      <c r="BBX483" s="19"/>
      <c r="BBY483" s="19"/>
      <c r="BBZ483" s="19"/>
      <c r="BCA483" s="19"/>
      <c r="BCB483" s="19"/>
      <c r="BCC483" s="21"/>
      <c r="BCD483" s="21"/>
      <c r="BCE483" s="21"/>
      <c r="BCF483" s="19"/>
      <c r="BCG483" s="19"/>
      <c r="BCH483" s="19"/>
      <c r="BCI483" s="19"/>
      <c r="BCJ483" s="19"/>
      <c r="BCK483" s="19"/>
      <c r="BCL483" s="22"/>
      <c r="BCM483" s="22"/>
      <c r="BCN483" s="22"/>
      <c r="BCO483" s="19"/>
      <c r="BCP483" s="19"/>
      <c r="BCQ483" s="19"/>
      <c r="BCR483" s="19"/>
      <c r="BCS483" s="19"/>
      <c r="BCT483" s="19"/>
      <c r="BCU483" s="22"/>
      <c r="BCV483" s="22"/>
      <c r="BCW483" s="22"/>
      <c r="BCX483" s="19"/>
      <c r="BCY483" s="19"/>
      <c r="BCZ483" s="19"/>
      <c r="BDA483" s="19"/>
      <c r="BDB483" s="19"/>
      <c r="BDC483" s="19"/>
      <c r="BDD483" s="22"/>
      <c r="BDE483" s="22"/>
      <c r="BDF483" s="22"/>
      <c r="BDG483" s="19"/>
      <c r="BDH483" s="19"/>
      <c r="BDI483" s="19"/>
      <c r="BDJ483" s="19"/>
      <c r="BDK483" s="19"/>
      <c r="BDL483" s="19"/>
      <c r="BDM483" s="21">
        <v>293</v>
      </c>
      <c r="BDN483" s="21">
        <v>295</v>
      </c>
      <c r="BDO483" s="21">
        <v>293</v>
      </c>
      <c r="BDP483" s="19"/>
      <c r="BDQ483" s="19"/>
      <c r="BDR483" s="19"/>
      <c r="BDS483" s="19"/>
      <c r="BDT483" s="19"/>
      <c r="BDU483" s="19"/>
      <c r="BDV483" s="22"/>
      <c r="BDW483" s="22"/>
      <c r="BDX483" s="22"/>
      <c r="BDY483" s="19"/>
      <c r="BDZ483" s="19"/>
      <c r="BEA483" s="19"/>
      <c r="BEB483" s="19"/>
      <c r="BEC483" s="19"/>
      <c r="BED483" s="19"/>
      <c r="BEE483" s="22"/>
      <c r="BEF483" s="22"/>
      <c r="BEG483" s="22"/>
      <c r="BEH483" s="19"/>
      <c r="BEI483" s="19"/>
      <c r="BEJ483" s="19"/>
      <c r="BEK483" s="19"/>
      <c r="BEL483" s="19"/>
      <c r="BEM483" s="19"/>
      <c r="BEN483" s="22"/>
      <c r="BEO483" s="22"/>
      <c r="BEP483" s="22"/>
      <c r="BEQ483" s="19"/>
      <c r="BER483" s="19"/>
      <c r="BES483" s="19"/>
      <c r="BET483" s="19"/>
      <c r="BEU483" s="19"/>
      <c r="BEV483" s="19"/>
      <c r="BEW483" s="21">
        <v>296</v>
      </c>
      <c r="BEX483" s="21">
        <v>299</v>
      </c>
      <c r="BEY483" s="21">
        <v>297</v>
      </c>
      <c r="BEZ483" s="19"/>
      <c r="BFA483" s="19"/>
      <c r="BFB483" s="19"/>
      <c r="BFC483" s="19"/>
      <c r="BFD483" s="19"/>
      <c r="BFE483" s="19"/>
      <c r="BFF483" s="22"/>
      <c r="BFG483" s="22"/>
      <c r="BFH483" s="22"/>
      <c r="BFI483" s="19"/>
      <c r="BFJ483" s="19"/>
      <c r="BFK483" s="19"/>
      <c r="BFL483" s="19"/>
      <c r="BFM483" s="19"/>
      <c r="BFN483" s="19"/>
      <c r="BFO483" s="22"/>
      <c r="BFP483" s="22"/>
      <c r="BFQ483" s="22"/>
      <c r="BFR483" s="19"/>
      <c r="BFS483" s="19"/>
      <c r="BFT483" s="19"/>
      <c r="BFU483" s="19"/>
      <c r="BFV483" s="19"/>
      <c r="BFW483" s="19"/>
      <c r="BFX483" s="22"/>
      <c r="BFY483" s="22"/>
      <c r="BFZ483" s="22"/>
      <c r="BGA483" s="19"/>
      <c r="BGB483" s="19"/>
      <c r="BGC483" s="19"/>
      <c r="BGD483" s="19"/>
      <c r="BGE483" s="19"/>
      <c r="BGF483" s="19"/>
      <c r="BGG483" s="23"/>
      <c r="BGH483" s="23"/>
      <c r="BGI483" s="23"/>
      <c r="BGJ483" s="19"/>
      <c r="BGK483" s="19"/>
      <c r="BGL483" s="19"/>
      <c r="BGM483" s="19"/>
      <c r="BGN483" s="19"/>
      <c r="BGO483" s="19"/>
      <c r="BGP483" s="22"/>
      <c r="BGQ483" s="22"/>
      <c r="BGR483" s="22"/>
      <c r="BGS483" s="19"/>
      <c r="BGT483" s="19"/>
      <c r="BGU483" s="19"/>
      <c r="BGV483" s="19"/>
      <c r="BGW483" s="19"/>
      <c r="BGX483" s="19"/>
      <c r="BGY483" s="22"/>
      <c r="BGZ483" s="22"/>
      <c r="BHA483" s="22"/>
      <c r="BHB483" s="19"/>
      <c r="BHC483" s="19"/>
      <c r="BHD483" s="19"/>
      <c r="BHE483" s="19"/>
      <c r="BHF483" s="19"/>
      <c r="BHG483" s="19"/>
      <c r="BHH483" s="22"/>
      <c r="BHI483" s="22"/>
      <c r="BHJ483" s="22"/>
      <c r="BHK483" s="19"/>
      <c r="BHL483" s="19"/>
      <c r="BHM483" s="19"/>
      <c r="BHN483" s="19"/>
      <c r="BHO483" s="19"/>
      <c r="BHP483" s="19">
        <v>350</v>
      </c>
      <c r="BHQ483" s="21">
        <v>360</v>
      </c>
      <c r="BHR483" s="21">
        <v>365</v>
      </c>
      <c r="BHS483" s="21"/>
      <c r="BHT483" s="19"/>
      <c r="BHU483" s="19"/>
      <c r="BHV483" s="19"/>
      <c r="BHW483" s="19"/>
      <c r="BHX483" s="19"/>
      <c r="BHY483" s="19"/>
      <c r="BHZ483" s="22"/>
      <c r="BIA483" s="22"/>
      <c r="BIB483" s="22"/>
      <c r="BIC483" s="19"/>
      <c r="BID483" s="19"/>
      <c r="BIE483" s="19"/>
      <c r="BIF483" s="19"/>
      <c r="BIG483" s="19"/>
      <c r="BIH483" s="19"/>
      <c r="BII483" s="22"/>
      <c r="BIJ483" s="22"/>
      <c r="BIK483" s="22"/>
      <c r="BIL483" s="19"/>
      <c r="BIM483" s="19"/>
      <c r="BIN483" s="19"/>
      <c r="BIO483" s="19"/>
      <c r="BIP483" s="19"/>
      <c r="BIQ483" s="19"/>
      <c r="BIR483" s="22"/>
      <c r="BIS483" s="22"/>
      <c r="BIT483" s="22"/>
      <c r="BIU483" s="19"/>
      <c r="BIV483" s="19"/>
      <c r="BIW483" s="19"/>
      <c r="BIX483" s="19"/>
      <c r="BIY483" s="19"/>
      <c r="BIZ483" s="19"/>
      <c r="BJA483" s="21"/>
      <c r="BJB483" s="21"/>
      <c r="BJC483" s="21"/>
      <c r="BJD483" s="19"/>
      <c r="BJE483" s="19"/>
      <c r="BJF483" s="19"/>
      <c r="BJG483" s="19"/>
      <c r="BJH483" s="19"/>
      <c r="BJI483" s="19"/>
      <c r="BJJ483" s="22"/>
      <c r="BJK483" s="22"/>
      <c r="BJL483" s="22"/>
      <c r="BJM483" s="19"/>
      <c r="BJN483" s="19"/>
      <c r="BJO483" s="19"/>
      <c r="BJP483" s="19"/>
      <c r="BJQ483" s="19"/>
      <c r="BJR483" s="19"/>
      <c r="BJS483" s="22"/>
      <c r="BJT483" s="22"/>
      <c r="BJU483" s="22"/>
      <c r="BJV483" s="19"/>
      <c r="BJW483" s="19"/>
      <c r="BJX483" s="19"/>
      <c r="BJY483" s="19"/>
      <c r="BJZ483" s="19"/>
      <c r="BKA483" s="19"/>
      <c r="BKB483" s="22"/>
      <c r="BKC483" s="22"/>
      <c r="BKD483" s="22"/>
      <c r="BKE483" s="19"/>
      <c r="BKF483" s="19"/>
      <c r="BKG483" s="19"/>
      <c r="BKH483" s="19"/>
      <c r="BKI483" s="19"/>
      <c r="BKJ483" s="19"/>
      <c r="BKK483" s="21"/>
      <c r="BKL483" s="21"/>
      <c r="BKM483" s="21"/>
      <c r="BKN483" s="19"/>
      <c r="BKO483" s="22"/>
      <c r="BKP483" s="19"/>
      <c r="BKQ483" s="19"/>
      <c r="BKR483" s="19"/>
      <c r="BKS483" s="19"/>
      <c r="BKT483" s="22"/>
      <c r="BKU483" s="22"/>
      <c r="BKV483" s="22"/>
      <c r="BKW483" s="19"/>
      <c r="BKX483" s="19"/>
      <c r="BKY483" s="19"/>
      <c r="BKZ483" s="19"/>
      <c r="BLA483" s="19"/>
      <c r="BLB483" s="19"/>
      <c r="BLC483" s="19"/>
      <c r="BLD483" s="19"/>
      <c r="BLE483" s="22"/>
      <c r="BLF483" s="19"/>
      <c r="BLG483" s="19"/>
      <c r="BLH483" s="19"/>
      <c r="BLI483" s="13"/>
      <c r="BLJ483" s="13"/>
      <c r="BLK483" s="13"/>
      <c r="BLL483" s="13"/>
      <c r="BLM483" s="13"/>
      <c r="BLN483" s="13">
        <v>191</v>
      </c>
    </row>
    <row r="484" spans="1:7 1037:1678">
      <c r="A484" s="7" t="s">
        <v>1487</v>
      </c>
      <c r="B484" s="8">
        <v>493</v>
      </c>
      <c r="C484" s="7" t="s">
        <v>8</v>
      </c>
      <c r="D484" s="7" t="s">
        <v>1488</v>
      </c>
      <c r="E484" s="7" t="s">
        <v>1489</v>
      </c>
      <c r="F484" s="7"/>
      <c r="G484" s="7">
        <v>187.5</v>
      </c>
      <c r="ASN484" s="19"/>
      <c r="ASO484" s="19"/>
      <c r="ASP484" s="19"/>
      <c r="ASQ484" s="19"/>
      <c r="ASR484" s="19"/>
      <c r="ASS484" s="19"/>
      <c r="AST484" s="19"/>
      <c r="ASU484" s="19"/>
      <c r="ASV484" s="19"/>
      <c r="ASW484" s="19"/>
      <c r="ASX484" s="19"/>
      <c r="ASY484" s="19"/>
      <c r="ASZ484" s="19"/>
      <c r="ATA484" s="19"/>
      <c r="ATB484" s="19"/>
      <c r="ATC484" s="19"/>
      <c r="ATD484" s="19"/>
      <c r="ATE484" s="19"/>
      <c r="ATF484" s="19"/>
      <c r="ATG484" s="19"/>
      <c r="ATH484" s="19"/>
      <c r="ATI484" s="19"/>
      <c r="ATJ484" s="19"/>
      <c r="ATK484" s="19"/>
      <c r="ATL484" s="19"/>
      <c r="ATM484" s="19"/>
      <c r="ATN484" s="19"/>
      <c r="ATO484" s="19"/>
      <c r="ATP484" s="19"/>
      <c r="ATQ484" s="19"/>
      <c r="ATR484" s="19"/>
      <c r="ATS484" s="19"/>
      <c r="ATT484" s="19"/>
      <c r="ATU484" s="21"/>
      <c r="ATV484" s="21"/>
      <c r="ATW484" s="21"/>
      <c r="ATX484" s="19"/>
      <c r="ATY484" s="19"/>
      <c r="ATZ484" s="19"/>
      <c r="AUA484" s="19"/>
      <c r="AUB484" s="19"/>
      <c r="AUC484" s="19"/>
      <c r="AUD484" s="19"/>
      <c r="AUE484" s="19"/>
      <c r="AUF484" s="19"/>
      <c r="AUG484" s="19"/>
      <c r="AUH484" s="19"/>
      <c r="AUI484" s="19"/>
      <c r="AUJ484" s="19"/>
      <c r="AUK484" s="19"/>
      <c r="AUL484" s="19"/>
      <c r="AUM484" s="19"/>
      <c r="AUN484" s="19"/>
      <c r="AUO484" s="19"/>
      <c r="AUP484" s="19"/>
      <c r="AUQ484" s="19"/>
      <c r="AUR484" s="19"/>
      <c r="AUS484" s="19"/>
      <c r="AUT484" s="19"/>
      <c r="AUU484" s="19"/>
      <c r="AUV484" s="19"/>
      <c r="AUW484" s="19"/>
      <c r="AUX484" s="19"/>
      <c r="AUY484" s="19"/>
      <c r="AUZ484" s="19"/>
      <c r="AVA484" s="19"/>
      <c r="AVB484" s="19"/>
      <c r="AVC484" s="19"/>
      <c r="AVD484" s="19"/>
      <c r="AVE484" s="21"/>
      <c r="AVF484" s="21"/>
      <c r="AVG484" s="21"/>
      <c r="AVH484" s="19"/>
      <c r="AVI484" s="19"/>
      <c r="AVJ484" s="19"/>
      <c r="AVK484" s="19"/>
      <c r="AVL484" s="19"/>
      <c r="AVM484" s="19"/>
      <c r="AVN484" s="19"/>
      <c r="AVO484" s="19"/>
      <c r="AVP484" s="22"/>
      <c r="AVQ484" s="19"/>
      <c r="AVR484" s="19"/>
      <c r="AVS484" s="19"/>
      <c r="AVT484" s="19"/>
      <c r="AVU484" s="19"/>
      <c r="AVV484" s="19"/>
      <c r="AVW484" s="19"/>
      <c r="AVX484" s="19"/>
      <c r="AVY484" s="22"/>
      <c r="AVZ484" s="19"/>
      <c r="AWA484" s="19"/>
      <c r="AWB484" s="19"/>
      <c r="AWC484" s="19"/>
      <c r="AWD484" s="19"/>
      <c r="AWE484" s="19"/>
      <c r="AWF484" s="19"/>
      <c r="AWG484" s="19"/>
      <c r="AWH484" s="22"/>
      <c r="AWI484" s="19"/>
      <c r="AWJ484" s="19"/>
      <c r="AWK484" s="19"/>
      <c r="AWL484" s="19"/>
      <c r="AWM484" s="19"/>
      <c r="AWN484" s="19"/>
      <c r="AWO484" s="21"/>
      <c r="AWP484" s="21"/>
      <c r="AWQ484" s="21"/>
      <c r="AWR484" s="19"/>
      <c r="AWS484" s="19"/>
      <c r="AWT484" s="19"/>
      <c r="AWU484" s="19"/>
      <c r="AWV484" s="19"/>
      <c r="AWW484" s="19"/>
      <c r="AWX484" s="19"/>
      <c r="AWY484" s="19"/>
      <c r="AWZ484" s="22"/>
      <c r="AXA484" s="19"/>
      <c r="AXB484" s="19"/>
      <c r="AXC484" s="19"/>
      <c r="AXD484" s="19"/>
      <c r="AXE484" s="19"/>
      <c r="AXF484" s="19"/>
      <c r="AXG484" s="19"/>
      <c r="AXH484" s="19"/>
      <c r="AXI484" s="22"/>
      <c r="AXJ484" s="19"/>
      <c r="AXK484" s="19"/>
      <c r="AXL484" s="19"/>
      <c r="AXM484" s="19"/>
      <c r="AXN484" s="19"/>
      <c r="AXO484" s="19"/>
      <c r="AXP484" s="19"/>
      <c r="AXQ484" s="19"/>
      <c r="AXR484" s="22"/>
      <c r="AXS484" s="19"/>
      <c r="AXT484" s="19"/>
      <c r="AXU484" s="19"/>
      <c r="AXV484" s="19"/>
      <c r="AXW484" s="19"/>
      <c r="AXX484" s="19"/>
      <c r="AXY484" s="21"/>
      <c r="AXZ484" s="21"/>
      <c r="AYA484" s="21"/>
      <c r="AYB484" s="22"/>
      <c r="AYC484" s="22"/>
      <c r="AYD484" s="22"/>
      <c r="AYE484" s="22"/>
      <c r="AYF484" s="22"/>
      <c r="AYG484" s="22"/>
      <c r="AYH484" s="22"/>
      <c r="AYI484" s="22"/>
      <c r="AYJ484" s="22"/>
      <c r="AYK484" s="22"/>
      <c r="AYL484" s="22"/>
      <c r="AYM484" s="22"/>
      <c r="AYN484" s="22"/>
      <c r="AYO484" s="22"/>
      <c r="AYP484" s="22"/>
      <c r="AYQ484" s="22"/>
      <c r="AYR484" s="22"/>
      <c r="AYS484" s="22"/>
      <c r="AYT484" s="22"/>
      <c r="AYU484" s="22"/>
      <c r="AYV484" s="22"/>
      <c r="AYW484" s="22"/>
      <c r="AYX484" s="22"/>
      <c r="AYY484" s="22"/>
      <c r="AYZ484" s="22"/>
      <c r="AZA484" s="22"/>
      <c r="AZB484" s="22"/>
      <c r="AZC484" s="22"/>
      <c r="AZD484" s="22"/>
      <c r="AZE484" s="22"/>
      <c r="AZF484" s="22"/>
      <c r="AZG484" s="22"/>
      <c r="AZH484" s="22"/>
      <c r="AZI484" s="21"/>
      <c r="AZJ484" s="21"/>
      <c r="AZK484" s="21"/>
      <c r="AZL484" s="19"/>
      <c r="AZM484" s="19"/>
      <c r="AZN484" s="19"/>
      <c r="AZO484" s="19"/>
      <c r="AZP484" s="19"/>
      <c r="AZQ484" s="19"/>
      <c r="AZR484" s="19"/>
      <c r="AZS484" s="19"/>
      <c r="AZT484" s="19"/>
      <c r="AZU484" s="19"/>
      <c r="AZV484" s="19"/>
      <c r="AZW484" s="19"/>
      <c r="AZX484" s="19"/>
      <c r="AZY484" s="19"/>
      <c r="AZZ484" s="19"/>
      <c r="BAA484" s="22"/>
      <c r="BAB484" s="22"/>
      <c r="BAC484" s="22"/>
      <c r="BAD484" s="19"/>
      <c r="BAE484" s="19"/>
      <c r="BAF484" s="19"/>
      <c r="BAG484" s="19"/>
      <c r="BAH484" s="19"/>
      <c r="BAI484" s="19"/>
      <c r="BAJ484" s="19"/>
      <c r="BAK484" s="19"/>
      <c r="BAL484" s="19"/>
      <c r="BAM484" s="19"/>
      <c r="BAN484" s="19"/>
      <c r="BAO484" s="19"/>
      <c r="BAP484" s="22"/>
      <c r="BAQ484" s="22"/>
      <c r="BAR484" s="22"/>
      <c r="BAS484" s="21"/>
      <c r="BAT484" s="21"/>
      <c r="BAU484" s="21"/>
      <c r="BAV484" s="19"/>
      <c r="BAW484" s="19"/>
      <c r="BAX484" s="19"/>
      <c r="BAY484" s="19"/>
      <c r="BAZ484" s="19"/>
      <c r="BBA484" s="19"/>
      <c r="BBB484" s="22"/>
      <c r="BBC484" s="22"/>
      <c r="BBD484" s="22"/>
      <c r="BBE484" s="19"/>
      <c r="BBF484" s="19"/>
      <c r="BBG484" s="19"/>
      <c r="BBH484" s="19"/>
      <c r="BBI484" s="19"/>
      <c r="BBJ484" s="19"/>
      <c r="BBK484" s="19"/>
      <c r="BBL484" s="19"/>
      <c r="BBM484" s="19"/>
      <c r="BBN484" s="19"/>
      <c r="BBO484" s="19"/>
      <c r="BBP484" s="19"/>
      <c r="BBQ484" s="19"/>
      <c r="BBR484" s="19"/>
      <c r="BBS484" s="19"/>
      <c r="BBT484" s="19"/>
      <c r="BBU484" s="19"/>
      <c r="BBV484" s="19"/>
      <c r="BBW484" s="19"/>
      <c r="BBX484" s="19"/>
      <c r="BBY484" s="19"/>
      <c r="BBZ484" s="19"/>
      <c r="BCA484" s="19"/>
      <c r="BCB484" s="19"/>
      <c r="BCC484" s="21"/>
      <c r="BCD484" s="21"/>
      <c r="BCE484" s="21"/>
      <c r="BCF484" s="19"/>
      <c r="BCG484" s="19"/>
      <c r="BCH484" s="19"/>
      <c r="BCI484" s="19"/>
      <c r="BCJ484" s="19"/>
      <c r="BCK484" s="19"/>
      <c r="BCL484" s="22"/>
      <c r="BCM484" s="22"/>
      <c r="BCN484" s="22"/>
      <c r="BCO484" s="19"/>
      <c r="BCP484" s="19"/>
      <c r="BCQ484" s="19"/>
      <c r="BCR484" s="19"/>
      <c r="BCS484" s="19"/>
      <c r="BCT484" s="19"/>
      <c r="BCU484" s="22"/>
      <c r="BCV484" s="22"/>
      <c r="BCW484" s="22"/>
      <c r="BCX484" s="19"/>
      <c r="BCY484" s="19"/>
      <c r="BCZ484" s="19"/>
      <c r="BDA484" s="19"/>
      <c r="BDB484" s="19"/>
      <c r="BDC484" s="19"/>
      <c r="BDD484" s="22"/>
      <c r="BDE484" s="22"/>
      <c r="BDF484" s="22"/>
      <c r="BDG484" s="19"/>
      <c r="BDH484" s="19"/>
      <c r="BDI484" s="19"/>
      <c r="BDJ484" s="19"/>
      <c r="BDK484" s="19"/>
      <c r="BDL484" s="19"/>
      <c r="BDM484" s="21">
        <v>200</v>
      </c>
      <c r="BDN484" s="21"/>
      <c r="BDO484" s="21"/>
      <c r="BDP484" s="19"/>
      <c r="BDQ484" s="19"/>
      <c r="BDR484" s="19"/>
      <c r="BDS484" s="19"/>
      <c r="BDT484" s="19"/>
      <c r="BDU484" s="19"/>
      <c r="BDV484" s="22"/>
      <c r="BDW484" s="22"/>
      <c r="BDX484" s="22"/>
      <c r="BDY484" s="19"/>
      <c r="BDZ484" s="19"/>
      <c r="BEA484" s="19"/>
      <c r="BEB484" s="19"/>
      <c r="BEC484" s="19"/>
      <c r="BED484" s="19"/>
      <c r="BEE484" s="22"/>
      <c r="BEF484" s="22"/>
      <c r="BEG484" s="22"/>
      <c r="BEH484" s="19"/>
      <c r="BEI484" s="19"/>
      <c r="BEJ484" s="19"/>
      <c r="BEK484" s="19"/>
      <c r="BEL484" s="19"/>
      <c r="BEM484" s="19"/>
      <c r="BEN484" s="22"/>
      <c r="BEO484" s="22"/>
      <c r="BEP484" s="22"/>
      <c r="BEQ484" s="19"/>
      <c r="BER484" s="19"/>
      <c r="BES484" s="19"/>
      <c r="BET484" s="19"/>
      <c r="BEU484" s="19"/>
      <c r="BEV484" s="19"/>
      <c r="BEW484" s="21"/>
      <c r="BEX484" s="21"/>
      <c r="BEY484" s="21"/>
      <c r="BEZ484" s="19"/>
      <c r="BFA484" s="19"/>
      <c r="BFB484" s="19"/>
      <c r="BFC484" s="19"/>
      <c r="BFD484" s="19"/>
      <c r="BFE484" s="19"/>
      <c r="BFF484" s="22"/>
      <c r="BFG484" s="22"/>
      <c r="BFH484" s="22"/>
      <c r="BFI484" s="19"/>
      <c r="BFJ484" s="19"/>
      <c r="BFK484" s="19"/>
      <c r="BFL484" s="19"/>
      <c r="BFM484" s="19"/>
      <c r="BFN484" s="19"/>
      <c r="BFO484" s="22"/>
      <c r="BFP484" s="22"/>
      <c r="BFQ484" s="22"/>
      <c r="BFR484" s="19"/>
      <c r="BFS484" s="19"/>
      <c r="BFT484" s="19"/>
      <c r="BFU484" s="19"/>
      <c r="BFV484" s="19"/>
      <c r="BFW484" s="19"/>
      <c r="BFX484" s="22"/>
      <c r="BFY484" s="22"/>
      <c r="BFZ484" s="22"/>
      <c r="BGA484" s="19"/>
      <c r="BGB484" s="19"/>
      <c r="BGC484" s="19"/>
      <c r="BGD484" s="19"/>
      <c r="BGE484" s="19"/>
      <c r="BGF484" s="19"/>
      <c r="BGG484" s="23"/>
      <c r="BGH484" s="23"/>
      <c r="BGI484" s="23"/>
      <c r="BGJ484" s="19"/>
      <c r="BGK484" s="19"/>
      <c r="BGL484" s="19"/>
      <c r="BGM484" s="19"/>
      <c r="BGN484" s="19"/>
      <c r="BGO484" s="19"/>
      <c r="BGP484" s="22"/>
      <c r="BGQ484" s="22"/>
      <c r="BGR484" s="22"/>
      <c r="BGS484" s="19"/>
      <c r="BGT484" s="19"/>
      <c r="BGU484" s="19"/>
      <c r="BGV484" s="19"/>
      <c r="BGW484" s="19"/>
      <c r="BGX484" s="19"/>
      <c r="BGY484" s="22"/>
      <c r="BGZ484" s="22"/>
      <c r="BHA484" s="22"/>
      <c r="BHB484" s="19"/>
      <c r="BHC484" s="19"/>
      <c r="BHD484" s="19"/>
      <c r="BHE484" s="19"/>
      <c r="BHF484" s="19"/>
      <c r="BHG484" s="19"/>
      <c r="BHH484" s="22"/>
      <c r="BHI484" s="22"/>
      <c r="BHJ484" s="22"/>
      <c r="BHK484" s="19"/>
      <c r="BHL484" s="19"/>
      <c r="BHM484" s="19"/>
      <c r="BHN484" s="19"/>
      <c r="BHO484" s="19"/>
      <c r="BHP484" s="19"/>
      <c r="BHQ484" s="21"/>
      <c r="BHR484" s="21"/>
      <c r="BHS484" s="21"/>
      <c r="BHT484" s="19"/>
      <c r="BHU484" s="19"/>
      <c r="BHV484" s="19"/>
      <c r="BHW484" s="19"/>
      <c r="BHX484" s="19"/>
      <c r="BHY484" s="19"/>
      <c r="BHZ484" s="22"/>
      <c r="BIA484" s="22"/>
      <c r="BIB484" s="22"/>
      <c r="BIC484" s="19"/>
      <c r="BID484" s="19"/>
      <c r="BIE484" s="19"/>
      <c r="BIF484" s="19"/>
      <c r="BIG484" s="19"/>
      <c r="BIH484" s="19"/>
      <c r="BII484" s="22"/>
      <c r="BIJ484" s="22"/>
      <c r="BIK484" s="22"/>
      <c r="BIL484" s="19"/>
      <c r="BIM484" s="19"/>
      <c r="BIN484" s="19"/>
      <c r="BIO484" s="19"/>
      <c r="BIP484" s="19"/>
      <c r="BIQ484" s="19"/>
      <c r="BIR484" s="22"/>
      <c r="BIS484" s="22"/>
      <c r="BIT484" s="22"/>
      <c r="BIU484" s="19"/>
      <c r="BIV484" s="19"/>
      <c r="BIW484" s="19"/>
      <c r="BIX484" s="19"/>
      <c r="BIY484" s="19"/>
      <c r="BIZ484" s="19"/>
      <c r="BJA484" s="21"/>
      <c r="BJB484" s="21"/>
      <c r="BJC484" s="21"/>
      <c r="BJD484" s="19"/>
      <c r="BJE484" s="19"/>
      <c r="BJF484" s="19"/>
      <c r="BJG484" s="19"/>
      <c r="BJH484" s="19"/>
      <c r="BJI484" s="19"/>
      <c r="BJJ484" s="22"/>
      <c r="BJK484" s="22"/>
      <c r="BJL484" s="22"/>
      <c r="BJM484" s="19"/>
      <c r="BJN484" s="19"/>
      <c r="BJO484" s="19"/>
      <c r="BJP484" s="19"/>
      <c r="BJQ484" s="19"/>
      <c r="BJR484" s="19"/>
      <c r="BJS484" s="22"/>
      <c r="BJT484" s="22"/>
      <c r="BJU484" s="22"/>
      <c r="BJV484" s="19"/>
      <c r="BJW484" s="19"/>
      <c r="BJX484" s="19"/>
      <c r="BJY484" s="19"/>
      <c r="BJZ484" s="19"/>
      <c r="BKA484" s="19"/>
      <c r="BKB484" s="22"/>
      <c r="BKC484" s="22"/>
      <c r="BKD484" s="22"/>
      <c r="BKE484" s="19"/>
      <c r="BKF484" s="19"/>
      <c r="BKG484" s="19"/>
      <c r="BKH484" s="19"/>
      <c r="BKI484" s="19"/>
      <c r="BKJ484" s="19"/>
      <c r="BKK484" s="21">
        <v>400</v>
      </c>
      <c r="BKL484" s="21">
        <v>400</v>
      </c>
      <c r="BKM484" s="21"/>
      <c r="BKN484" s="19"/>
      <c r="BKO484" s="22"/>
      <c r="BKP484" s="19"/>
      <c r="BKQ484" s="19"/>
      <c r="BKR484" s="19"/>
      <c r="BKS484" s="19"/>
      <c r="BKT484" s="22"/>
      <c r="BKU484" s="22"/>
      <c r="BKV484" s="22"/>
      <c r="BKW484" s="19"/>
      <c r="BKX484" s="19"/>
      <c r="BKY484" s="19"/>
      <c r="BKZ484" s="19"/>
      <c r="BLA484" s="19"/>
      <c r="BLB484" s="19"/>
      <c r="BLC484" s="19"/>
      <c r="BLD484" s="19"/>
      <c r="BLE484" s="22"/>
      <c r="BLF484" s="19"/>
      <c r="BLG484" s="19"/>
      <c r="BLH484" s="19"/>
      <c r="BLI484" s="13"/>
      <c r="BLJ484" s="13"/>
      <c r="BLK484" s="13"/>
      <c r="BLL484" s="13"/>
      <c r="BLM484" s="13"/>
      <c r="BLN484" s="13"/>
    </row>
    <row r="485" spans="1:7 1037:1678">
      <c r="A485" s="7" t="s">
        <v>1490</v>
      </c>
      <c r="B485" s="8">
        <v>494</v>
      </c>
      <c r="C485" s="7" t="s">
        <v>8</v>
      </c>
      <c r="D485" s="7" t="s">
        <v>1491</v>
      </c>
      <c r="E485" s="7" t="s">
        <v>1492</v>
      </c>
      <c r="F485" s="7"/>
      <c r="G485" s="7">
        <v>100</v>
      </c>
      <c r="ASN485" s="19"/>
      <c r="ASO485" s="19"/>
      <c r="ASP485" s="19"/>
      <c r="ASQ485" s="19"/>
      <c r="ASR485" s="19"/>
      <c r="ASS485" s="19"/>
      <c r="AST485" s="19"/>
      <c r="ASU485" s="19"/>
      <c r="ASV485" s="19"/>
      <c r="ASW485" s="19"/>
      <c r="ASX485" s="19"/>
      <c r="ASY485" s="19"/>
      <c r="ASZ485" s="19"/>
      <c r="ATA485" s="19"/>
      <c r="ATB485" s="19"/>
      <c r="ATC485" s="19"/>
      <c r="ATD485" s="19"/>
      <c r="ATE485" s="19"/>
      <c r="ATF485" s="19"/>
      <c r="ATG485" s="19"/>
      <c r="ATH485" s="19"/>
      <c r="ATI485" s="19"/>
      <c r="ATJ485" s="19"/>
      <c r="ATK485" s="19"/>
      <c r="ATL485" s="19"/>
      <c r="ATM485" s="19"/>
      <c r="ATN485" s="19"/>
      <c r="ATO485" s="19"/>
      <c r="ATP485" s="19"/>
      <c r="ATQ485" s="19"/>
      <c r="ATR485" s="19"/>
      <c r="ATS485" s="19"/>
      <c r="ATT485" s="19"/>
      <c r="ATU485" s="21"/>
      <c r="ATV485" s="21"/>
      <c r="ATW485" s="21"/>
      <c r="ATX485" s="19"/>
      <c r="ATY485" s="19"/>
      <c r="ATZ485" s="19"/>
      <c r="AUA485" s="19"/>
      <c r="AUB485" s="19"/>
      <c r="AUC485" s="19"/>
      <c r="AUD485" s="19"/>
      <c r="AUE485" s="19"/>
      <c r="AUF485" s="19"/>
      <c r="AUG485" s="19"/>
      <c r="AUH485" s="19"/>
      <c r="AUI485" s="19"/>
      <c r="AUJ485" s="19"/>
      <c r="AUK485" s="19"/>
      <c r="AUL485" s="19"/>
      <c r="AUM485" s="19"/>
      <c r="AUN485" s="19"/>
      <c r="AUO485" s="19"/>
      <c r="AUP485" s="19"/>
      <c r="AUQ485" s="19"/>
      <c r="AUR485" s="19"/>
      <c r="AUS485" s="19"/>
      <c r="AUT485" s="19"/>
      <c r="AUU485" s="19"/>
      <c r="AUV485" s="19"/>
      <c r="AUW485" s="19"/>
      <c r="AUX485" s="19"/>
      <c r="AUY485" s="19"/>
      <c r="AUZ485" s="19"/>
      <c r="AVA485" s="19"/>
      <c r="AVB485" s="19"/>
      <c r="AVC485" s="19"/>
      <c r="AVD485" s="19"/>
      <c r="AVE485" s="21"/>
      <c r="AVF485" s="21"/>
      <c r="AVG485" s="21"/>
      <c r="AVH485" s="19"/>
      <c r="AVI485" s="19"/>
      <c r="AVJ485" s="19"/>
      <c r="AVK485" s="19"/>
      <c r="AVL485" s="19"/>
      <c r="AVM485" s="19"/>
      <c r="AVN485" s="19"/>
      <c r="AVO485" s="19"/>
      <c r="AVP485" s="22"/>
      <c r="AVQ485" s="19"/>
      <c r="AVR485" s="19"/>
      <c r="AVS485" s="19"/>
      <c r="AVT485" s="19"/>
      <c r="AVU485" s="19"/>
      <c r="AVV485" s="19"/>
      <c r="AVW485" s="19"/>
      <c r="AVX485" s="19"/>
      <c r="AVY485" s="22"/>
      <c r="AVZ485" s="19"/>
      <c r="AWA485" s="19"/>
      <c r="AWB485" s="19"/>
      <c r="AWC485" s="19"/>
      <c r="AWD485" s="19"/>
      <c r="AWE485" s="19"/>
      <c r="AWF485" s="19"/>
      <c r="AWG485" s="19"/>
      <c r="AWH485" s="22"/>
      <c r="AWI485" s="19"/>
      <c r="AWJ485" s="19"/>
      <c r="AWK485" s="19"/>
      <c r="AWL485" s="19"/>
      <c r="AWM485" s="19"/>
      <c r="AWN485" s="19"/>
      <c r="AWO485" s="21"/>
      <c r="AWP485" s="21"/>
      <c r="AWQ485" s="21"/>
      <c r="AWR485" s="19"/>
      <c r="AWS485" s="19"/>
      <c r="AWT485" s="19"/>
      <c r="AWU485" s="19"/>
      <c r="AWV485" s="19"/>
      <c r="AWW485" s="19"/>
      <c r="AWX485" s="19"/>
      <c r="AWY485" s="19"/>
      <c r="AWZ485" s="22"/>
      <c r="AXA485" s="19"/>
      <c r="AXB485" s="19"/>
      <c r="AXC485" s="19"/>
      <c r="AXD485" s="19"/>
      <c r="AXE485" s="19"/>
      <c r="AXF485" s="19"/>
      <c r="AXG485" s="19"/>
      <c r="AXH485" s="19"/>
      <c r="AXI485" s="22"/>
      <c r="AXJ485" s="19"/>
      <c r="AXK485" s="19"/>
      <c r="AXL485" s="19"/>
      <c r="AXM485" s="19"/>
      <c r="AXN485" s="19"/>
      <c r="AXO485" s="19"/>
      <c r="AXP485" s="19"/>
      <c r="AXQ485" s="19"/>
      <c r="AXR485" s="22"/>
      <c r="AXS485" s="19"/>
      <c r="AXT485" s="19"/>
      <c r="AXU485" s="19"/>
      <c r="AXV485" s="19"/>
      <c r="AXW485" s="19"/>
      <c r="AXX485" s="19"/>
      <c r="AXY485" s="21"/>
      <c r="AXZ485" s="21"/>
      <c r="AYA485" s="21"/>
      <c r="AYB485" s="22"/>
      <c r="AYC485" s="22"/>
      <c r="AYD485" s="22"/>
      <c r="AYE485" s="22"/>
      <c r="AYF485" s="22"/>
      <c r="AYG485" s="22"/>
      <c r="AYH485" s="22"/>
      <c r="AYI485" s="22"/>
      <c r="AYJ485" s="22"/>
      <c r="AYK485" s="22"/>
      <c r="AYL485" s="22"/>
      <c r="AYM485" s="22"/>
      <c r="AYN485" s="22"/>
      <c r="AYO485" s="22"/>
      <c r="AYP485" s="22"/>
      <c r="AYQ485" s="22"/>
      <c r="AYR485" s="22"/>
      <c r="AYS485" s="22"/>
      <c r="AYT485" s="22"/>
      <c r="AYU485" s="22"/>
      <c r="AYV485" s="22"/>
      <c r="AYW485" s="22"/>
      <c r="AYX485" s="22"/>
      <c r="AYY485" s="22"/>
      <c r="AYZ485" s="22"/>
      <c r="AZA485" s="22"/>
      <c r="AZB485" s="22"/>
      <c r="AZC485" s="22"/>
      <c r="AZD485" s="22"/>
      <c r="AZE485" s="22"/>
      <c r="AZF485" s="22"/>
      <c r="AZG485" s="22"/>
      <c r="AZH485" s="22"/>
      <c r="AZI485" s="21"/>
      <c r="AZJ485" s="21"/>
      <c r="AZK485" s="21"/>
      <c r="AZL485" s="19"/>
      <c r="AZM485" s="19"/>
      <c r="AZN485" s="19"/>
      <c r="AZO485" s="19"/>
      <c r="AZP485" s="19"/>
      <c r="AZQ485" s="19"/>
      <c r="AZR485" s="19"/>
      <c r="AZS485" s="19"/>
      <c r="AZT485" s="19"/>
      <c r="AZU485" s="19"/>
      <c r="AZV485" s="19"/>
      <c r="AZW485" s="19"/>
      <c r="AZX485" s="19"/>
      <c r="AZY485" s="19"/>
      <c r="AZZ485" s="19"/>
      <c r="BAA485" s="22"/>
      <c r="BAB485" s="22"/>
      <c r="BAC485" s="22"/>
      <c r="BAD485" s="19"/>
      <c r="BAE485" s="19"/>
      <c r="BAF485" s="19"/>
      <c r="BAG485" s="19"/>
      <c r="BAH485" s="19"/>
      <c r="BAI485" s="19"/>
      <c r="BAJ485" s="19"/>
      <c r="BAK485" s="19"/>
      <c r="BAL485" s="19"/>
      <c r="BAM485" s="19"/>
      <c r="BAN485" s="19"/>
      <c r="BAO485" s="19"/>
      <c r="BAP485" s="22"/>
      <c r="BAQ485" s="22"/>
      <c r="BAR485" s="22"/>
      <c r="BAS485" s="21"/>
      <c r="BAT485" s="21"/>
      <c r="BAU485" s="21"/>
      <c r="BAV485" s="19"/>
      <c r="BAW485" s="19"/>
      <c r="BAX485" s="19"/>
      <c r="BAY485" s="19"/>
      <c r="BAZ485" s="19"/>
      <c r="BBA485" s="19"/>
      <c r="BBB485" s="22"/>
      <c r="BBC485" s="22"/>
      <c r="BBD485" s="22"/>
      <c r="BBE485" s="19"/>
      <c r="BBF485" s="19"/>
      <c r="BBG485" s="19"/>
      <c r="BBH485" s="19"/>
      <c r="BBI485" s="19"/>
      <c r="BBJ485" s="19"/>
      <c r="BBK485" s="19"/>
      <c r="BBL485" s="19"/>
      <c r="BBM485" s="19"/>
      <c r="BBN485" s="19"/>
      <c r="BBO485" s="19"/>
      <c r="BBP485" s="19"/>
      <c r="BBQ485" s="19"/>
      <c r="BBR485" s="19"/>
      <c r="BBS485" s="19"/>
      <c r="BBT485" s="19"/>
      <c r="BBU485" s="19"/>
      <c r="BBV485" s="19"/>
      <c r="BBW485" s="19"/>
      <c r="BBX485" s="19"/>
      <c r="BBY485" s="19"/>
      <c r="BBZ485" s="19"/>
      <c r="BCA485" s="19"/>
      <c r="BCB485" s="19"/>
      <c r="BCC485" s="21"/>
      <c r="BCD485" s="21"/>
      <c r="BCE485" s="21"/>
      <c r="BCF485" s="19"/>
      <c r="BCG485" s="19"/>
      <c r="BCH485" s="19"/>
      <c r="BCI485" s="19"/>
      <c r="BCJ485" s="19"/>
      <c r="BCK485" s="19"/>
      <c r="BCL485" s="22"/>
      <c r="BCM485" s="22"/>
      <c r="BCN485" s="22"/>
      <c r="BCO485" s="19"/>
      <c r="BCP485" s="19"/>
      <c r="BCQ485" s="19"/>
      <c r="BCR485" s="19"/>
      <c r="BCS485" s="19"/>
      <c r="BCT485" s="19"/>
      <c r="BCU485" s="22"/>
      <c r="BCV485" s="22"/>
      <c r="BCW485" s="22"/>
      <c r="BCX485" s="19"/>
      <c r="BCY485" s="19"/>
      <c r="BCZ485" s="19"/>
      <c r="BDA485" s="19"/>
      <c r="BDB485" s="19"/>
      <c r="BDC485" s="19"/>
      <c r="BDD485" s="22"/>
      <c r="BDE485" s="22"/>
      <c r="BDF485" s="22"/>
      <c r="BDG485" s="19"/>
      <c r="BDH485" s="19"/>
      <c r="BDI485" s="19"/>
      <c r="BDJ485" s="19"/>
      <c r="BDK485" s="19"/>
      <c r="BDL485" s="19"/>
      <c r="BDM485" s="21"/>
      <c r="BDN485" s="21">
        <v>120</v>
      </c>
      <c r="BDO485" s="21"/>
      <c r="BDP485" s="19"/>
      <c r="BDQ485" s="19"/>
      <c r="BDR485" s="19"/>
      <c r="BDS485" s="19"/>
      <c r="BDT485" s="19"/>
      <c r="BDU485" s="19"/>
      <c r="BDV485" s="22"/>
      <c r="BDW485" s="22"/>
      <c r="BDX485" s="22"/>
      <c r="BDY485" s="19"/>
      <c r="BDZ485" s="19"/>
      <c r="BEA485" s="19"/>
      <c r="BEB485" s="19"/>
      <c r="BEC485" s="19"/>
      <c r="BED485" s="19"/>
      <c r="BEE485" s="22"/>
      <c r="BEF485" s="22"/>
      <c r="BEG485" s="22"/>
      <c r="BEH485" s="19"/>
      <c r="BEI485" s="19"/>
      <c r="BEJ485" s="19"/>
      <c r="BEK485" s="19"/>
      <c r="BEL485" s="19"/>
      <c r="BEM485" s="19"/>
      <c r="BEN485" s="22"/>
      <c r="BEO485" s="22"/>
      <c r="BEP485" s="22"/>
      <c r="BEQ485" s="19"/>
      <c r="BER485" s="19"/>
      <c r="BES485" s="19"/>
      <c r="BET485" s="19"/>
      <c r="BEU485" s="19"/>
      <c r="BEV485" s="19"/>
      <c r="BEW485" s="21"/>
      <c r="BEX485" s="21"/>
      <c r="BEY485" s="21"/>
      <c r="BEZ485" s="19"/>
      <c r="BFA485" s="19"/>
      <c r="BFB485" s="19"/>
      <c r="BFC485" s="19"/>
      <c r="BFD485" s="19"/>
      <c r="BFE485" s="19"/>
      <c r="BFF485" s="22"/>
      <c r="BFG485" s="22"/>
      <c r="BFH485" s="22"/>
      <c r="BFI485" s="19"/>
      <c r="BFJ485" s="19"/>
      <c r="BFK485" s="19"/>
      <c r="BFL485" s="19"/>
      <c r="BFM485" s="19"/>
      <c r="BFN485" s="19">
        <v>130</v>
      </c>
      <c r="BFO485" s="22"/>
      <c r="BFP485" s="22"/>
      <c r="BFQ485" s="22">
        <v>122.5</v>
      </c>
      <c r="BFR485" s="19"/>
      <c r="BFS485" s="19"/>
      <c r="BFT485" s="19">
        <v>120.5</v>
      </c>
      <c r="BFU485" s="19"/>
      <c r="BFV485" s="19"/>
      <c r="BFW485" s="19">
        <v>113</v>
      </c>
      <c r="BFX485" s="22"/>
      <c r="BFY485" s="22"/>
      <c r="BFZ485" s="22"/>
      <c r="BGA485" s="19"/>
      <c r="BGB485" s="19"/>
      <c r="BGC485" s="19">
        <v>112</v>
      </c>
      <c r="BGD485" s="19"/>
      <c r="BGE485" s="19"/>
      <c r="BGF485" s="19">
        <v>98.5</v>
      </c>
      <c r="BGG485" s="23">
        <v>130</v>
      </c>
      <c r="BGH485" s="23">
        <v>133</v>
      </c>
      <c r="BGI485" s="23"/>
      <c r="BGJ485" s="19"/>
      <c r="BGK485" s="19"/>
      <c r="BGL485" s="19">
        <v>155</v>
      </c>
      <c r="BGM485" s="19"/>
      <c r="BGN485" s="19"/>
      <c r="BGO485" s="19">
        <v>150</v>
      </c>
      <c r="BGP485" s="22"/>
      <c r="BGQ485" s="22"/>
      <c r="BGR485" s="22">
        <v>160</v>
      </c>
      <c r="BGS485" s="19"/>
      <c r="BGT485" s="19"/>
      <c r="BGU485" s="19">
        <v>168.5</v>
      </c>
      <c r="BGV485" s="19"/>
      <c r="BGW485" s="19"/>
      <c r="BGX485" s="19">
        <v>163</v>
      </c>
      <c r="BGY485" s="22"/>
      <c r="BGZ485" s="22"/>
      <c r="BHA485" s="22">
        <v>130</v>
      </c>
      <c r="BHB485" s="19"/>
      <c r="BHC485" s="19"/>
      <c r="BHD485" s="19"/>
      <c r="BHE485" s="19"/>
      <c r="BHF485" s="19"/>
      <c r="BHG485" s="19"/>
      <c r="BHH485" s="22"/>
      <c r="BHI485" s="22"/>
      <c r="BHJ485" s="22"/>
      <c r="BHK485" s="19"/>
      <c r="BHL485" s="19"/>
      <c r="BHM485" s="19"/>
      <c r="BHN485" s="19"/>
      <c r="BHO485" s="19"/>
      <c r="BHP485" s="19">
        <v>145</v>
      </c>
      <c r="BHQ485" s="21">
        <v>138</v>
      </c>
      <c r="BHR485" s="21">
        <v>140</v>
      </c>
      <c r="BHS485" s="21">
        <v>140</v>
      </c>
      <c r="BHT485" s="19">
        <v>153</v>
      </c>
      <c r="BHU485" s="19">
        <v>138</v>
      </c>
      <c r="BHV485" s="19"/>
      <c r="BHW485" s="19">
        <v>159.5</v>
      </c>
      <c r="BHX485" s="19">
        <v>135</v>
      </c>
      <c r="BHY485" s="19"/>
      <c r="BHZ485" s="22">
        <v>154</v>
      </c>
      <c r="BIA485" s="22">
        <v>148</v>
      </c>
      <c r="BIB485" s="22"/>
      <c r="BIC485" s="19">
        <v>148</v>
      </c>
      <c r="BID485" s="19">
        <v>140</v>
      </c>
      <c r="BIE485" s="19"/>
      <c r="BIF485" s="19">
        <v>143</v>
      </c>
      <c r="BIG485" s="19">
        <v>139</v>
      </c>
      <c r="BIH485" s="19"/>
      <c r="BII485" s="22">
        <v>175</v>
      </c>
      <c r="BIJ485" s="22">
        <v>139</v>
      </c>
      <c r="BIK485" s="22"/>
      <c r="BIL485" s="19">
        <v>165</v>
      </c>
      <c r="BIM485" s="19">
        <v>155</v>
      </c>
      <c r="BIN485" s="19"/>
      <c r="BIO485" s="19">
        <v>166</v>
      </c>
      <c r="BIP485" s="19">
        <v>156</v>
      </c>
      <c r="BIQ485" s="19"/>
      <c r="BIR485" s="22">
        <v>167</v>
      </c>
      <c r="BIS485" s="22">
        <v>128</v>
      </c>
      <c r="BIT485" s="22"/>
      <c r="BIU485" s="19">
        <v>140</v>
      </c>
      <c r="BIV485" s="19">
        <v>128</v>
      </c>
      <c r="BIW485" s="19"/>
      <c r="BIX485" s="19">
        <v>144</v>
      </c>
      <c r="BIY485" s="19">
        <v>132</v>
      </c>
      <c r="BIZ485" s="19"/>
      <c r="BJA485" s="21">
        <v>157</v>
      </c>
      <c r="BJB485" s="21">
        <v>130</v>
      </c>
      <c r="BJC485" s="21"/>
      <c r="BJD485" s="19">
        <v>147</v>
      </c>
      <c r="BJE485" s="19">
        <v>138</v>
      </c>
      <c r="BJF485" s="19"/>
      <c r="BJG485" s="19">
        <v>142</v>
      </c>
      <c r="BJH485" s="19">
        <v>136</v>
      </c>
      <c r="BJI485" s="19"/>
      <c r="BJJ485" s="22">
        <v>148.5</v>
      </c>
      <c r="BJK485" s="22">
        <v>139</v>
      </c>
      <c r="BJL485" s="22"/>
      <c r="BJM485" s="19">
        <v>160</v>
      </c>
      <c r="BJN485" s="19">
        <v>137</v>
      </c>
      <c r="BJO485" s="19"/>
      <c r="BJP485" s="19">
        <v>159.5</v>
      </c>
      <c r="BJQ485" s="19">
        <v>135</v>
      </c>
      <c r="BJR485" s="19"/>
      <c r="BJS485" s="22">
        <v>139</v>
      </c>
      <c r="BJT485" s="22">
        <v>124</v>
      </c>
      <c r="BJU485" s="22"/>
      <c r="BJV485" s="19">
        <v>145</v>
      </c>
      <c r="BJW485" s="19">
        <v>127</v>
      </c>
      <c r="BJX485" s="19"/>
      <c r="BJY485" s="19">
        <v>157</v>
      </c>
      <c r="BJZ485" s="19">
        <v>139.5</v>
      </c>
      <c r="BKA485" s="19"/>
      <c r="BKB485" s="22">
        <v>156</v>
      </c>
      <c r="BKC485" s="22">
        <v>139</v>
      </c>
      <c r="BKD485" s="22"/>
      <c r="BKE485" s="19">
        <v>145</v>
      </c>
      <c r="BKF485" s="19">
        <v>133</v>
      </c>
      <c r="BKG485" s="19"/>
      <c r="BKH485" s="19">
        <v>149</v>
      </c>
      <c r="BKI485" s="19">
        <v>136</v>
      </c>
      <c r="BKJ485" s="19"/>
      <c r="BKK485" s="21">
        <v>160</v>
      </c>
      <c r="BKL485" s="21">
        <v>138</v>
      </c>
      <c r="BKM485" s="21"/>
      <c r="BKN485" s="19"/>
      <c r="BKO485" s="22"/>
      <c r="BKP485" s="19"/>
      <c r="BKQ485" s="19"/>
      <c r="BKR485" s="19"/>
      <c r="BKS485" s="19">
        <v>159</v>
      </c>
      <c r="BKT485" s="22"/>
      <c r="BKU485" s="22"/>
      <c r="BKV485" s="22">
        <v>161</v>
      </c>
      <c r="BKW485" s="19"/>
      <c r="BKX485" s="19"/>
      <c r="BKY485" s="19">
        <v>158</v>
      </c>
      <c r="BKZ485" s="19"/>
      <c r="BLA485" s="19"/>
      <c r="BLB485" s="19">
        <v>146</v>
      </c>
      <c r="BLC485" s="19"/>
      <c r="BLD485" s="19"/>
      <c r="BLE485" s="22"/>
      <c r="BLF485" s="19"/>
      <c r="BLG485" s="19"/>
      <c r="BLH485" s="19">
        <v>134</v>
      </c>
      <c r="BLI485" s="13"/>
      <c r="BLJ485" s="13"/>
      <c r="BLK485" s="13">
        <v>263</v>
      </c>
      <c r="BLL485" s="13"/>
      <c r="BLM485" s="13"/>
      <c r="BLN485" s="13">
        <v>320</v>
      </c>
    </row>
    <row r="486" spans="1:7 1037:1678">
      <c r="A486" s="7" t="s">
        <v>1493</v>
      </c>
      <c r="B486" s="8">
        <v>495</v>
      </c>
      <c r="C486" s="7" t="s">
        <v>8</v>
      </c>
      <c r="D486" s="7" t="s">
        <v>1494</v>
      </c>
      <c r="E486" s="7" t="s">
        <v>1495</v>
      </c>
      <c r="F486" s="7"/>
      <c r="G486" s="7">
        <v>100</v>
      </c>
      <c r="AMW486">
        <v>2630</v>
      </c>
      <c r="AMX486">
        <v>1710</v>
      </c>
      <c r="AOG486">
        <v>2487.5</v>
      </c>
      <c r="AOH486">
        <v>2205</v>
      </c>
      <c r="APQ486">
        <v>3505</v>
      </c>
      <c r="APR486">
        <v>2415</v>
      </c>
      <c r="APT486">
        <v>3435</v>
      </c>
      <c r="APU486">
        <v>3315</v>
      </c>
      <c r="APW486">
        <v>3425</v>
      </c>
      <c r="APX486">
        <v>3350</v>
      </c>
      <c r="APZ486">
        <v>3395</v>
      </c>
      <c r="AQA486">
        <v>3330</v>
      </c>
      <c r="AQC486">
        <v>3415</v>
      </c>
      <c r="AQD486">
        <v>3322</v>
      </c>
      <c r="AQF486">
        <v>3412.5</v>
      </c>
      <c r="AQG486">
        <v>3315</v>
      </c>
      <c r="AQI486">
        <v>3315</v>
      </c>
      <c r="AQJ486">
        <v>2717.5</v>
      </c>
      <c r="AQL486">
        <v>2825</v>
      </c>
      <c r="AQM486">
        <v>2650</v>
      </c>
      <c r="AQO486">
        <v>2700</v>
      </c>
      <c r="AQP486">
        <v>2355</v>
      </c>
      <c r="AQR486">
        <v>2510</v>
      </c>
      <c r="AQS486">
        <v>2330</v>
      </c>
      <c r="AQU486">
        <v>2465</v>
      </c>
      <c r="AQV486">
        <v>2410</v>
      </c>
      <c r="AQX486">
        <v>2500</v>
      </c>
      <c r="AQY486">
        <v>2365</v>
      </c>
      <c r="ARA486">
        <v>3020</v>
      </c>
      <c r="ARB486">
        <v>2490</v>
      </c>
      <c r="ARD486" s="17">
        <v>2970</v>
      </c>
      <c r="ARE486" s="17">
        <v>2870</v>
      </c>
      <c r="ARF486" s="17"/>
      <c r="ARG486" s="17">
        <v>2940</v>
      </c>
      <c r="ARH486" s="17">
        <v>2875</v>
      </c>
      <c r="ARI486" s="17"/>
      <c r="ARJ486" s="17">
        <v>2850</v>
      </c>
      <c r="ARK486" s="17">
        <v>2750</v>
      </c>
      <c r="ARL486" s="17"/>
      <c r="ARM486" s="17">
        <v>2800</v>
      </c>
      <c r="ARN486" s="17">
        <v>2600</v>
      </c>
      <c r="ARO486" s="17"/>
      <c r="ARP486" s="17">
        <v>2690</v>
      </c>
      <c r="ARQ486" s="17">
        <v>2450</v>
      </c>
      <c r="ARR486" s="17"/>
      <c r="ARS486" s="17">
        <v>2430</v>
      </c>
      <c r="ART486" s="17">
        <v>2082.5</v>
      </c>
      <c r="ARU486" s="17"/>
      <c r="ARV486" s="17">
        <v>2300</v>
      </c>
      <c r="ARW486" s="17">
        <v>2165</v>
      </c>
      <c r="ARX486" s="17"/>
      <c r="ARY486" s="17">
        <v>2290</v>
      </c>
      <c r="ARZ486" s="17">
        <v>2210</v>
      </c>
      <c r="ASA486" s="17"/>
      <c r="ASB486" s="17">
        <v>2125</v>
      </c>
      <c r="ASC486" s="17">
        <v>2050</v>
      </c>
      <c r="ASD486" s="17"/>
      <c r="ASE486" s="17">
        <v>2190</v>
      </c>
      <c r="ASF486" s="17">
        <v>2070</v>
      </c>
      <c r="ASG486" s="17"/>
      <c r="ASH486" s="17">
        <v>2207.5</v>
      </c>
      <c r="ASI486" s="17">
        <v>2180</v>
      </c>
      <c r="ASJ486" s="17"/>
      <c r="ASK486" s="69">
        <v>2100</v>
      </c>
      <c r="ASL486" s="69">
        <v>2000</v>
      </c>
      <c r="ASM486" s="69"/>
      <c r="ASN486" s="19">
        <v>1990</v>
      </c>
      <c r="ASO486" s="19">
        <v>1860</v>
      </c>
      <c r="ASP486" s="19"/>
      <c r="ASQ486" s="19">
        <v>1945</v>
      </c>
      <c r="ASR486" s="19">
        <v>1890</v>
      </c>
      <c r="ASS486" s="19"/>
      <c r="AST486" s="19">
        <v>1972.5</v>
      </c>
      <c r="ASU486" s="19">
        <v>1960</v>
      </c>
      <c r="ASV486" s="19"/>
      <c r="ASW486" s="19">
        <v>2020</v>
      </c>
      <c r="ASX486" s="19">
        <v>1940</v>
      </c>
      <c r="ASY486" s="19"/>
      <c r="ASZ486" s="19">
        <v>1950</v>
      </c>
      <c r="ATA486" s="19">
        <v>1520</v>
      </c>
      <c r="ATB486" s="19"/>
      <c r="ATC486" s="19">
        <v>1605</v>
      </c>
      <c r="ATD486" s="19">
        <v>1300</v>
      </c>
      <c r="ATE486" s="19"/>
      <c r="ATF486" s="19">
        <v>1392.05</v>
      </c>
      <c r="ATG486" s="19">
        <v>1375</v>
      </c>
      <c r="ATH486" s="19"/>
      <c r="ATI486" s="19">
        <v>1500</v>
      </c>
      <c r="ATJ486" s="19">
        <v>1410</v>
      </c>
      <c r="ATK486" s="19"/>
      <c r="ATL486" s="19">
        <v>1560</v>
      </c>
      <c r="ATM486" s="19">
        <v>1440</v>
      </c>
      <c r="ATN486" s="19"/>
      <c r="ATO486" s="19"/>
      <c r="ATP486" s="19"/>
      <c r="ATQ486" s="19"/>
      <c r="ATR486" s="19">
        <v>1505</v>
      </c>
      <c r="ATS486" s="19">
        <v>1445</v>
      </c>
      <c r="ATT486" s="19"/>
      <c r="ATU486" s="21">
        <v>1415</v>
      </c>
      <c r="ATV486" s="21">
        <v>1350</v>
      </c>
      <c r="ATW486" s="21"/>
      <c r="ATX486" s="19">
        <v>1500</v>
      </c>
      <c r="ATY486" s="19">
        <v>1322.5</v>
      </c>
      <c r="ATZ486" s="19"/>
      <c r="AUA486" s="19">
        <v>1740</v>
      </c>
      <c r="AUB486" s="19">
        <v>1620</v>
      </c>
      <c r="AUC486" s="19"/>
      <c r="AUD486" s="19"/>
      <c r="AUE486" s="19"/>
      <c r="AUF486" s="22"/>
      <c r="AUG486" s="19">
        <v>1665</v>
      </c>
      <c r="AUH486" s="19">
        <v>1610</v>
      </c>
      <c r="AUI486" s="19"/>
      <c r="AUJ486" s="19">
        <v>1865</v>
      </c>
      <c r="AUK486" s="19">
        <v>1585</v>
      </c>
      <c r="AUL486" s="19"/>
      <c r="AUM486" s="19">
        <v>1800</v>
      </c>
      <c r="AUN486" s="19">
        <v>1625</v>
      </c>
      <c r="AUO486" s="22"/>
      <c r="AUP486" s="19">
        <v>1725</v>
      </c>
      <c r="AUQ486" s="19">
        <v>1650</v>
      </c>
      <c r="AUR486" s="19"/>
      <c r="AUS486" s="19">
        <v>1697.5</v>
      </c>
      <c r="AUT486" s="19">
        <v>1650</v>
      </c>
      <c r="AUU486" s="19"/>
      <c r="AUV486" s="19">
        <v>1660</v>
      </c>
      <c r="AUW486" s="19">
        <v>1660</v>
      </c>
      <c r="AUX486" s="22"/>
      <c r="AUY486" s="19">
        <v>1680</v>
      </c>
      <c r="AUZ486" s="19">
        <v>1580</v>
      </c>
      <c r="AVA486" s="19"/>
      <c r="AVB486" s="19">
        <v>1775</v>
      </c>
      <c r="AVC486" s="19">
        <v>1680</v>
      </c>
      <c r="AVD486" s="19"/>
      <c r="AVE486" s="21">
        <v>1765</v>
      </c>
      <c r="AVF486" s="21">
        <v>1725</v>
      </c>
      <c r="AVG486" s="27"/>
      <c r="AVH486" s="27"/>
      <c r="AVI486" s="27"/>
      <c r="AVJ486" s="27"/>
      <c r="AVK486" s="27"/>
      <c r="AVL486" s="27"/>
      <c r="AVM486" s="27"/>
      <c r="AVN486" s="27"/>
      <c r="AVO486" s="27"/>
      <c r="AVP486" s="27"/>
      <c r="AVQ486" s="27"/>
      <c r="AVR486" s="27"/>
      <c r="AVS486" s="27"/>
      <c r="AVT486" s="27"/>
      <c r="AVU486" s="27"/>
      <c r="AVV486" s="27"/>
      <c r="AVW486" s="27"/>
      <c r="AVX486" s="27"/>
      <c r="AVY486" s="27"/>
      <c r="AVZ486" s="27"/>
      <c r="AWA486" s="27"/>
      <c r="AWB486" s="27"/>
      <c r="AWC486" s="27"/>
      <c r="AWD486" s="27"/>
      <c r="AWE486" s="27"/>
      <c r="AWF486" s="27"/>
      <c r="AWG486" s="27"/>
      <c r="AWH486" s="27"/>
      <c r="AWI486" s="27"/>
      <c r="AWJ486" s="27"/>
      <c r="AWK486" s="27"/>
      <c r="AWL486" s="27"/>
      <c r="AWM486" s="27"/>
      <c r="AWN486" s="27"/>
      <c r="AWO486" s="27"/>
      <c r="AWP486" s="27"/>
      <c r="AWQ486" s="21"/>
      <c r="AWR486" s="19">
        <v>2195</v>
      </c>
      <c r="AWS486" s="19">
        <v>2225</v>
      </c>
      <c r="AWT486" s="27"/>
      <c r="AWU486" s="19">
        <v>1975</v>
      </c>
      <c r="AWV486" s="19">
        <v>1800</v>
      </c>
      <c r="AWW486" s="19"/>
      <c r="AWX486" s="19">
        <v>2075</v>
      </c>
      <c r="AWY486" s="19">
        <v>1900</v>
      </c>
      <c r="AWZ486" s="22"/>
      <c r="AXA486" s="19">
        <v>2330</v>
      </c>
      <c r="AXB486" s="19">
        <v>2125</v>
      </c>
      <c r="AXC486" s="19"/>
      <c r="AXD486" s="19">
        <v>2335</v>
      </c>
      <c r="AXE486" s="19">
        <v>2000</v>
      </c>
      <c r="AXF486" s="19"/>
      <c r="AXG486" s="19">
        <v>2130</v>
      </c>
      <c r="AXH486" s="19">
        <v>1970</v>
      </c>
      <c r="AXI486" s="22"/>
      <c r="AXJ486" s="19">
        <v>2105</v>
      </c>
      <c r="AXK486" s="19">
        <v>2065</v>
      </c>
      <c r="AXL486" s="19"/>
      <c r="AXM486" s="19">
        <v>2200</v>
      </c>
      <c r="AXN486" s="19">
        <v>2100</v>
      </c>
      <c r="AXO486" s="19"/>
      <c r="AXP486" s="19">
        <v>2385</v>
      </c>
      <c r="AXQ486" s="19">
        <v>2200</v>
      </c>
      <c r="AXR486" s="22"/>
      <c r="AXS486" s="19">
        <v>2532.5</v>
      </c>
      <c r="AXT486" s="19">
        <v>2315</v>
      </c>
      <c r="AXU486" s="19"/>
      <c r="AXV486" s="19">
        <v>2505</v>
      </c>
      <c r="AXW486" s="19">
        <v>2465</v>
      </c>
      <c r="AXX486" s="19"/>
      <c r="AXY486" s="21">
        <v>2590</v>
      </c>
      <c r="AXZ486" s="21">
        <v>2485</v>
      </c>
      <c r="AYA486" s="21"/>
      <c r="AYB486" s="22"/>
      <c r="AYC486" s="22"/>
      <c r="AYD486" s="22"/>
      <c r="AYE486" s="22"/>
      <c r="AYF486" s="22"/>
      <c r="AYG486" s="22"/>
      <c r="AYH486" s="22"/>
      <c r="AYI486" s="22"/>
      <c r="AYJ486" s="22"/>
      <c r="AYK486" s="22"/>
      <c r="AYL486" s="22"/>
      <c r="AYM486" s="22"/>
      <c r="AYN486" s="22"/>
      <c r="AYO486" s="22"/>
      <c r="AYP486" s="22"/>
      <c r="AYQ486" s="22"/>
      <c r="AYR486" s="22"/>
      <c r="AYS486" s="22"/>
      <c r="AYT486" s="22"/>
      <c r="AYU486" s="22"/>
      <c r="AYV486" s="22"/>
      <c r="AYW486" s="22"/>
      <c r="AYX486" s="22"/>
      <c r="AYY486" s="22"/>
      <c r="AYZ486" s="22"/>
      <c r="AZA486" s="22"/>
      <c r="AZB486" s="22"/>
      <c r="AZC486" s="22"/>
      <c r="AZD486" s="22"/>
      <c r="AZE486" s="22"/>
      <c r="AZF486" s="22"/>
      <c r="AZG486" s="22"/>
      <c r="AZH486" s="22"/>
      <c r="AZI486" s="21"/>
      <c r="AZJ486" s="21"/>
      <c r="AZK486" s="21"/>
      <c r="AZL486" s="19"/>
      <c r="AZM486" s="19"/>
      <c r="AZN486" s="19"/>
      <c r="AZO486" s="19"/>
      <c r="AZP486" s="19"/>
      <c r="AZQ486" s="19"/>
      <c r="AZR486" s="19"/>
      <c r="AZS486" s="19"/>
      <c r="AZT486" s="19"/>
      <c r="AZU486" s="19"/>
      <c r="AZV486" s="19"/>
      <c r="AZW486" s="19"/>
      <c r="AZX486" s="19"/>
      <c r="AZY486" s="19"/>
      <c r="AZZ486" s="19"/>
      <c r="BAA486" s="22"/>
      <c r="BAB486" s="22"/>
      <c r="BAC486" s="22"/>
      <c r="BAD486" s="19"/>
      <c r="BAE486" s="19"/>
      <c r="BAF486" s="19"/>
      <c r="BAG486" s="19"/>
      <c r="BAH486" s="19"/>
      <c r="BAI486" s="19"/>
      <c r="BAJ486" s="19"/>
      <c r="BAK486" s="19"/>
      <c r="BAL486" s="19"/>
      <c r="BAM486" s="19"/>
      <c r="BAN486" s="19"/>
      <c r="BAO486" s="19"/>
      <c r="BAP486" s="22"/>
      <c r="BAQ486" s="22"/>
      <c r="BAR486" s="22"/>
      <c r="BAS486" s="21"/>
      <c r="BAT486" s="21"/>
      <c r="BAU486" s="21"/>
      <c r="BAV486" s="19"/>
      <c r="BAW486" s="19"/>
      <c r="BAX486" s="19"/>
      <c r="BAY486" s="19"/>
      <c r="BAZ486" s="19"/>
      <c r="BBA486" s="19"/>
      <c r="BBB486" s="22"/>
      <c r="BBC486" s="22"/>
      <c r="BBD486" s="22"/>
      <c r="BBE486" s="19"/>
      <c r="BBF486" s="19"/>
      <c r="BBG486" s="19"/>
      <c r="BBH486" s="19"/>
      <c r="BBI486" s="19"/>
      <c r="BBJ486" s="19"/>
      <c r="BBK486" s="19"/>
      <c r="BBL486" s="19"/>
      <c r="BBM486" s="19"/>
      <c r="BBN486" s="19"/>
      <c r="BBO486" s="19"/>
      <c r="BBP486" s="19"/>
      <c r="BBQ486" s="19"/>
      <c r="BBR486" s="19"/>
      <c r="BBS486" s="19"/>
      <c r="BBT486" s="19"/>
      <c r="BBU486" s="19"/>
      <c r="BBV486" s="19"/>
      <c r="BBW486" s="19"/>
      <c r="BBX486" s="19"/>
      <c r="BBY486" s="19"/>
      <c r="BBZ486" s="19"/>
      <c r="BCA486" s="19"/>
      <c r="BCB486" s="19"/>
      <c r="BCC486" s="21"/>
      <c r="BCD486" s="21"/>
      <c r="BCE486" s="21"/>
      <c r="BCF486" s="19"/>
      <c r="BCG486" s="19"/>
      <c r="BCH486" s="19"/>
      <c r="BCI486" s="19"/>
      <c r="BCJ486" s="19"/>
      <c r="BCK486" s="19"/>
      <c r="BCL486" s="22"/>
      <c r="BCM486" s="22"/>
      <c r="BCN486" s="22"/>
      <c r="BCO486" s="19"/>
      <c r="BCP486" s="19"/>
      <c r="BCQ486" s="19"/>
      <c r="BCR486" s="19"/>
      <c r="BCS486" s="19"/>
      <c r="BCT486" s="19"/>
      <c r="BCU486" s="22"/>
      <c r="BCV486" s="22"/>
      <c r="BCW486" s="22"/>
      <c r="BCX486" s="19"/>
      <c r="BCY486" s="19"/>
      <c r="BCZ486" s="19"/>
      <c r="BDA486" s="19"/>
      <c r="BDB486" s="19"/>
      <c r="BDC486" s="19"/>
      <c r="BDD486" s="22"/>
      <c r="BDE486" s="22"/>
      <c r="BDF486" s="22"/>
      <c r="BDG486" s="19"/>
      <c r="BDH486" s="19"/>
      <c r="BDI486" s="19"/>
      <c r="BDJ486" s="19"/>
      <c r="BDK486" s="19"/>
      <c r="BDL486" s="19"/>
      <c r="BDM486" s="21"/>
      <c r="BDN486" s="21"/>
      <c r="BDO486" s="21"/>
      <c r="BDP486" s="19"/>
      <c r="BDQ486" s="19"/>
      <c r="BDR486" s="19"/>
      <c r="BDS486" s="19">
        <v>555</v>
      </c>
      <c r="BDT486" s="19"/>
      <c r="BDU486" s="19"/>
      <c r="BDV486" s="22"/>
      <c r="BDW486" s="22"/>
      <c r="BDX486" s="22"/>
      <c r="BDY486" s="19"/>
      <c r="BDZ486" s="19"/>
      <c r="BEA486" s="19"/>
      <c r="BEB486" s="19"/>
      <c r="BEC486" s="19"/>
      <c r="BED486" s="19"/>
      <c r="BEE486" s="22"/>
      <c r="BEF486" s="22"/>
      <c r="BEG486" s="22"/>
      <c r="BEH486" s="19"/>
      <c r="BEI486" s="19"/>
      <c r="BEJ486" s="19"/>
      <c r="BEK486" s="19"/>
      <c r="BEL486" s="19"/>
      <c r="BEM486" s="19"/>
      <c r="BEN486" s="22"/>
      <c r="BEO486" s="22"/>
      <c r="BEP486" s="22"/>
      <c r="BEQ486" s="19"/>
      <c r="BER486" s="19"/>
      <c r="BES486" s="19"/>
      <c r="BET486" s="19"/>
      <c r="BEU486" s="19"/>
      <c r="BEV486" s="19"/>
      <c r="BEW486" s="21">
        <v>520</v>
      </c>
      <c r="BEX486" s="21"/>
      <c r="BEY486" s="21"/>
      <c r="BEZ486" s="19"/>
      <c r="BFA486" s="19"/>
      <c r="BFB486" s="19"/>
      <c r="BFC486" s="19"/>
      <c r="BFD486" s="19"/>
      <c r="BFE486" s="19"/>
      <c r="BFF486" s="22"/>
      <c r="BFG486" s="22"/>
      <c r="BFH486" s="22"/>
      <c r="BFI486" s="19"/>
      <c r="BFJ486" s="19"/>
      <c r="BFK486" s="19"/>
      <c r="BFL486" s="19"/>
      <c r="BFM486" s="19"/>
      <c r="BFN486" s="19"/>
      <c r="BFO486" s="22"/>
      <c r="BFP486" s="22"/>
      <c r="BFQ486" s="22"/>
      <c r="BFR486" s="19"/>
      <c r="BFS486" s="19">
        <v>140</v>
      </c>
      <c r="BFT486" s="19"/>
      <c r="BFU486" s="19"/>
      <c r="BFV486" s="19"/>
      <c r="BFW486" s="19">
        <v>130</v>
      </c>
      <c r="BFX486" s="22"/>
      <c r="BFY486" s="22"/>
      <c r="BFZ486" s="22"/>
      <c r="BGA486" s="19"/>
      <c r="BGB486" s="19"/>
      <c r="BGC486" s="19"/>
      <c r="BGD486" s="19"/>
      <c r="BGE486" s="19"/>
      <c r="BGF486" s="19"/>
      <c r="BGG486" s="23"/>
      <c r="BGH486" s="23"/>
      <c r="BGI486" s="23"/>
      <c r="BGJ486" s="19"/>
      <c r="BGK486" s="19"/>
      <c r="BGL486" s="19"/>
      <c r="BGM486" s="19"/>
      <c r="BGN486" s="19"/>
      <c r="BGO486" s="19"/>
      <c r="BGP486" s="22"/>
      <c r="BGQ486" s="22"/>
      <c r="BGR486" s="22"/>
      <c r="BGS486" s="19"/>
      <c r="BGT486" s="19"/>
      <c r="BGU486" s="19"/>
      <c r="BGV486" s="19"/>
      <c r="BGW486" s="19"/>
      <c r="BGX486" s="19"/>
      <c r="BGY486" s="22"/>
      <c r="BGZ486" s="22"/>
      <c r="BHA486" s="22"/>
      <c r="BHB486" s="19"/>
      <c r="BHC486" s="19"/>
      <c r="BHD486" s="19"/>
      <c r="BHE486" s="19"/>
      <c r="BHF486" s="19"/>
      <c r="BHG486" s="19"/>
      <c r="BHH486" s="22"/>
      <c r="BHI486" s="22"/>
      <c r="BHJ486" s="22"/>
      <c r="BHK486" s="19"/>
      <c r="BHL486" s="19"/>
      <c r="BHM486" s="19"/>
      <c r="BHN486" s="19"/>
      <c r="BHO486" s="19"/>
      <c r="BHP486" s="19"/>
      <c r="BHQ486" s="21"/>
      <c r="BHR486" s="21"/>
      <c r="BHS486" s="21"/>
      <c r="BHT486" s="19"/>
      <c r="BHU486" s="19"/>
      <c r="BHV486" s="19"/>
      <c r="BHW486" s="19"/>
      <c r="BHX486" s="19"/>
      <c r="BHY486" s="19"/>
      <c r="BHZ486" s="22"/>
      <c r="BIA486" s="22"/>
      <c r="BIB486" s="22"/>
      <c r="BIC486" s="19">
        <v>131</v>
      </c>
      <c r="BID486" s="19">
        <v>127.5</v>
      </c>
      <c r="BIE486" s="19"/>
      <c r="BIF486" s="19"/>
      <c r="BIG486" s="19"/>
      <c r="BIH486" s="19"/>
      <c r="BII486" s="22"/>
      <c r="BIJ486" s="22"/>
      <c r="BIK486" s="22"/>
      <c r="BIL486" s="19"/>
      <c r="BIM486" s="19"/>
      <c r="BIN486" s="19"/>
      <c r="BIO486" s="19">
        <v>137</v>
      </c>
      <c r="BIP486" s="19">
        <v>137</v>
      </c>
      <c r="BIQ486" s="19"/>
      <c r="BIR486" s="22">
        <v>149</v>
      </c>
      <c r="BIS486" s="22">
        <v>149</v>
      </c>
      <c r="BIT486" s="22"/>
      <c r="BIU486" s="19"/>
      <c r="BIV486" s="19"/>
      <c r="BIW486" s="19"/>
      <c r="BIX486" s="19"/>
      <c r="BIY486" s="19"/>
      <c r="BIZ486" s="19"/>
      <c r="BJA486" s="21"/>
      <c r="BJB486" s="21"/>
      <c r="BJC486" s="21"/>
      <c r="BJD486" s="19"/>
      <c r="BJE486" s="19"/>
      <c r="BJF486" s="19"/>
      <c r="BJG486" s="19"/>
      <c r="BJH486" s="19"/>
      <c r="BJI486" s="19"/>
      <c r="BJJ486" s="22"/>
      <c r="BJK486" s="22"/>
      <c r="BJL486" s="22"/>
      <c r="BJM486" s="19"/>
      <c r="BJN486" s="19"/>
      <c r="BJO486" s="19"/>
      <c r="BJP486" s="19">
        <v>134.5</v>
      </c>
      <c r="BJQ486" s="19">
        <v>134.5</v>
      </c>
      <c r="BJR486" s="19"/>
      <c r="BJS486" s="22"/>
      <c r="BJT486" s="22"/>
      <c r="BJU486" s="22"/>
      <c r="BJV486" s="19"/>
      <c r="BJW486" s="19"/>
      <c r="BJX486" s="19"/>
      <c r="BJY486" s="19"/>
      <c r="BJZ486" s="19"/>
      <c r="BKA486" s="19"/>
      <c r="BKB486" s="22"/>
      <c r="BKC486" s="22"/>
      <c r="BKD486" s="22"/>
      <c r="BKE486" s="19"/>
      <c r="BKF486" s="19"/>
      <c r="BKG486" s="19"/>
      <c r="BKH486" s="19"/>
      <c r="BKI486" s="19"/>
      <c r="BKJ486" s="19"/>
      <c r="BKK486" s="21"/>
      <c r="BKL486" s="21"/>
      <c r="BKM486" s="21"/>
      <c r="BKN486" s="19"/>
      <c r="BKO486" s="22"/>
      <c r="BKP486" s="19"/>
      <c r="BKQ486" s="19"/>
      <c r="BKR486" s="19"/>
      <c r="BKS486" s="19"/>
      <c r="BKT486" s="22"/>
      <c r="BKU486" s="22"/>
      <c r="BKV486" s="22"/>
      <c r="BKW486" s="19"/>
      <c r="BKX486" s="19"/>
      <c r="BKY486" s="19"/>
      <c r="BKZ486" s="19"/>
      <c r="BLA486" s="19"/>
      <c r="BLB486" s="19"/>
      <c r="BLC486" s="19"/>
      <c r="BLD486" s="19"/>
      <c r="BLE486" s="22"/>
      <c r="BLF486" s="19"/>
      <c r="BLG486" s="19"/>
      <c r="BLH486" s="19"/>
      <c r="BLI486" s="13"/>
      <c r="BLJ486" s="13"/>
      <c r="BLK486" s="13"/>
      <c r="BLL486" s="13"/>
      <c r="BLM486" s="13"/>
      <c r="BLN486" s="13"/>
    </row>
    <row r="487" spans="1:7 1037:1678" ht="43">
      <c r="A487" s="33" t="s">
        <v>1496</v>
      </c>
      <c r="B487" s="8">
        <v>496</v>
      </c>
      <c r="C487" s="7" t="s">
        <v>48</v>
      </c>
      <c r="D487" s="7" t="s">
        <v>1497</v>
      </c>
      <c r="E487" s="14" t="s">
        <v>1498</v>
      </c>
      <c r="F487" s="7"/>
      <c r="G487" s="7">
        <v>100</v>
      </c>
      <c r="ASN487" s="19"/>
      <c r="ASO487" s="19"/>
      <c r="ASP487" s="19"/>
      <c r="ASQ487" s="19"/>
      <c r="ASR487" s="19"/>
      <c r="ASS487" s="19"/>
      <c r="AST487" s="19"/>
      <c r="ASU487" s="19"/>
      <c r="ASV487" s="19"/>
      <c r="ASW487" s="19"/>
      <c r="ASX487" s="19"/>
      <c r="ASY487" s="19"/>
      <c r="ASZ487" s="19"/>
      <c r="ATA487" s="19"/>
      <c r="ATB487" s="19"/>
      <c r="ATC487" s="19"/>
      <c r="ATD487" s="19"/>
      <c r="ATE487" s="19"/>
      <c r="ATF487" s="19"/>
      <c r="ATG487" s="19"/>
      <c r="ATH487" s="19"/>
      <c r="ATI487" s="19"/>
      <c r="ATJ487" s="19"/>
      <c r="ATK487" s="19"/>
      <c r="ATL487" s="19"/>
      <c r="ATM487" s="19"/>
      <c r="ATN487" s="19"/>
      <c r="ATO487" s="19"/>
      <c r="ATP487" s="19"/>
      <c r="ATQ487" s="19"/>
      <c r="ATR487" s="19"/>
      <c r="ATS487" s="19"/>
      <c r="ATT487" s="19"/>
      <c r="ATU487" s="21"/>
      <c r="ATV487" s="21"/>
      <c r="ATW487" s="21"/>
      <c r="ATX487" s="19"/>
      <c r="ATY487" s="19"/>
      <c r="ATZ487" s="19"/>
      <c r="AUA487" s="19"/>
      <c r="AUB487" s="19"/>
      <c r="AUC487" s="19"/>
      <c r="AUD487" s="19"/>
      <c r="AUE487" s="19"/>
      <c r="AUF487" s="19"/>
      <c r="AUG487" s="19"/>
      <c r="AUH487" s="19"/>
      <c r="AUI487" s="19"/>
      <c r="AUJ487" s="19"/>
      <c r="AUK487" s="19"/>
      <c r="AUL487" s="19"/>
      <c r="AUM487" s="19"/>
      <c r="AUN487" s="19"/>
      <c r="AUO487" s="19"/>
      <c r="AUP487" s="19"/>
      <c r="AUQ487" s="19"/>
      <c r="AUR487" s="19"/>
      <c r="AUS487" s="19"/>
      <c r="AUT487" s="19"/>
      <c r="AUU487" s="19"/>
      <c r="AUV487" s="19"/>
      <c r="AUW487" s="19"/>
      <c r="AUX487" s="19"/>
      <c r="AUY487" s="19"/>
      <c r="AUZ487" s="19"/>
      <c r="AVA487" s="19"/>
      <c r="AVB487" s="19"/>
      <c r="AVC487" s="19"/>
      <c r="AVD487" s="19"/>
      <c r="AVE487" s="21"/>
      <c r="AVF487" s="21"/>
      <c r="AVG487" s="21"/>
      <c r="AVH487" s="19"/>
      <c r="AVI487" s="19"/>
      <c r="AVJ487" s="19"/>
      <c r="AVK487" s="19"/>
      <c r="AVL487" s="19"/>
      <c r="AVM487" s="19"/>
      <c r="AVN487" s="19"/>
      <c r="AVO487" s="19"/>
      <c r="AVP487" s="22"/>
      <c r="AVQ487" s="19"/>
      <c r="AVR487" s="19"/>
      <c r="AVS487" s="19"/>
      <c r="AVT487" s="19"/>
      <c r="AVU487" s="19"/>
      <c r="AVV487" s="19"/>
      <c r="AVW487" s="19"/>
      <c r="AVX487" s="19"/>
      <c r="AVY487" s="22"/>
      <c r="AVZ487" s="19"/>
      <c r="AWA487" s="19"/>
      <c r="AWB487" s="19"/>
      <c r="AWC487" s="19"/>
      <c r="AWD487" s="19"/>
      <c r="AWE487" s="19"/>
      <c r="AWF487" s="19"/>
      <c r="AWG487" s="19"/>
      <c r="AWH487" s="22"/>
      <c r="AWI487" s="19"/>
      <c r="AWJ487" s="19"/>
      <c r="AWK487" s="19"/>
      <c r="AWL487" s="19"/>
      <c r="AWM487" s="19"/>
      <c r="AWN487" s="19"/>
      <c r="AWO487" s="21"/>
      <c r="AWP487" s="21"/>
      <c r="AWQ487" s="21"/>
      <c r="AWR487" s="19"/>
      <c r="AWS487" s="19"/>
      <c r="AWT487" s="19"/>
      <c r="AWU487" s="19"/>
      <c r="AWV487" s="19"/>
      <c r="AWW487" s="19"/>
      <c r="AWX487" s="19"/>
      <c r="AWY487" s="19"/>
      <c r="AWZ487" s="22"/>
      <c r="AXA487" s="19"/>
      <c r="AXB487" s="19"/>
      <c r="AXC487" s="19"/>
      <c r="AXD487" s="19"/>
      <c r="AXE487" s="19"/>
      <c r="AXF487" s="19"/>
      <c r="AXG487" s="19"/>
      <c r="AXH487" s="19"/>
      <c r="AXI487" s="22"/>
      <c r="AXJ487" s="19"/>
      <c r="AXK487" s="19"/>
      <c r="AXL487" s="19"/>
      <c r="AXM487" s="19"/>
      <c r="AXN487" s="19"/>
      <c r="AXO487" s="19"/>
      <c r="AXP487" s="19"/>
      <c r="AXQ487" s="19"/>
      <c r="AXR487" s="22"/>
      <c r="AXS487" s="19"/>
      <c r="AXT487" s="19"/>
      <c r="AXU487" s="19"/>
      <c r="AXV487" s="19"/>
      <c r="AXW487" s="19"/>
      <c r="AXX487" s="19"/>
      <c r="AXY487" s="21"/>
      <c r="AXZ487" s="21"/>
      <c r="AYA487" s="21"/>
      <c r="AYB487" s="22"/>
      <c r="AYC487" s="22"/>
      <c r="AYD487" s="22"/>
      <c r="AYE487" s="22"/>
      <c r="AYF487" s="22"/>
      <c r="AYG487" s="22"/>
      <c r="AYH487" s="22"/>
      <c r="AYI487" s="22"/>
      <c r="AYJ487" s="22"/>
      <c r="AYK487" s="22"/>
      <c r="AYL487" s="22"/>
      <c r="AYM487" s="22"/>
      <c r="AYN487" s="22"/>
      <c r="AYO487" s="22"/>
      <c r="AYP487" s="22"/>
      <c r="AYQ487" s="22"/>
      <c r="AYR487" s="22"/>
      <c r="AYS487" s="22"/>
      <c r="AYT487" s="22"/>
      <c r="AYU487" s="22"/>
      <c r="AYV487" s="22"/>
      <c r="AYW487" s="22"/>
      <c r="AYX487" s="22"/>
      <c r="AYY487" s="22"/>
      <c r="AYZ487" s="22"/>
      <c r="AZA487" s="22"/>
      <c r="AZB487" s="22"/>
      <c r="AZC487" s="22"/>
      <c r="AZD487" s="22"/>
      <c r="AZE487" s="22"/>
      <c r="AZF487" s="22"/>
      <c r="AZG487" s="22"/>
      <c r="AZH487" s="22"/>
      <c r="AZI487" s="21"/>
      <c r="AZJ487" s="21"/>
      <c r="AZK487" s="21"/>
      <c r="AZL487" s="19"/>
      <c r="AZM487" s="19"/>
      <c r="AZN487" s="19"/>
      <c r="AZO487" s="19"/>
      <c r="AZP487" s="19"/>
      <c r="AZQ487" s="19"/>
      <c r="AZR487" s="19"/>
      <c r="AZS487" s="19"/>
      <c r="AZT487" s="19"/>
      <c r="AZU487" s="19"/>
      <c r="AZV487" s="19"/>
      <c r="AZW487" s="19"/>
      <c r="AZX487" s="19"/>
      <c r="AZY487" s="19"/>
      <c r="AZZ487" s="19"/>
      <c r="BAA487" s="22"/>
      <c r="BAB487" s="22"/>
      <c r="BAC487" s="22"/>
      <c r="BAD487" s="19"/>
      <c r="BAE487" s="19"/>
      <c r="BAF487" s="19"/>
      <c r="BAG487" s="19"/>
      <c r="BAH487" s="19"/>
      <c r="BAI487" s="19"/>
      <c r="BAJ487" s="19"/>
      <c r="BAK487" s="19"/>
      <c r="BAL487" s="19"/>
      <c r="BAM487" s="19"/>
      <c r="BAN487" s="19"/>
      <c r="BAO487" s="19"/>
      <c r="BAP487" s="22"/>
      <c r="BAQ487" s="22"/>
      <c r="BAR487" s="22"/>
      <c r="BAS487" s="21"/>
      <c r="BAT487" s="21"/>
      <c r="BAU487" s="21"/>
      <c r="BAV487" s="19"/>
      <c r="BAW487" s="19"/>
      <c r="BAX487" s="19"/>
      <c r="BAY487" s="19"/>
      <c r="BAZ487" s="19"/>
      <c r="BBA487" s="19"/>
      <c r="BBB487" s="22"/>
      <c r="BBC487" s="22"/>
      <c r="BBD487" s="22"/>
      <c r="BBE487" s="19"/>
      <c r="BBF487" s="19"/>
      <c r="BBG487" s="19"/>
      <c r="BBH487" s="19"/>
      <c r="BBI487" s="19"/>
      <c r="BBJ487" s="19"/>
      <c r="BBK487" s="19"/>
      <c r="BBL487" s="19"/>
      <c r="BBM487" s="19"/>
      <c r="BBN487" s="19"/>
      <c r="BBO487" s="19"/>
      <c r="BBP487" s="19"/>
      <c r="BBQ487" s="19"/>
      <c r="BBR487" s="19"/>
      <c r="BBS487" s="19"/>
      <c r="BBT487" s="19"/>
      <c r="BBU487" s="19"/>
      <c r="BBV487" s="19"/>
      <c r="BBW487" s="19"/>
      <c r="BBX487" s="19"/>
      <c r="BBY487" s="19"/>
      <c r="BBZ487" s="19"/>
      <c r="BCA487" s="19"/>
      <c r="BCB487" s="19"/>
      <c r="BCC487" s="21"/>
      <c r="BCD487" s="21"/>
      <c r="BCE487" s="21"/>
      <c r="BCF487" s="19"/>
      <c r="BCG487" s="19"/>
      <c r="BCH487" s="19"/>
      <c r="BCI487" s="19"/>
      <c r="BCJ487" s="19"/>
      <c r="BCK487" s="19"/>
      <c r="BCL487" s="22"/>
      <c r="BCM487" s="22"/>
      <c r="BCN487" s="22"/>
      <c r="BCO487" s="19"/>
      <c r="BCP487" s="19"/>
      <c r="BCQ487" s="19"/>
      <c r="BCR487" s="19"/>
      <c r="BCS487" s="19"/>
      <c r="BCT487" s="19"/>
      <c r="BCU487" s="22"/>
      <c r="BCV487" s="22"/>
      <c r="BCW487" s="22"/>
      <c r="BCX487" s="19"/>
      <c r="BCY487" s="19"/>
      <c r="BCZ487" s="19"/>
      <c r="BDA487" s="19"/>
      <c r="BDB487" s="19"/>
      <c r="BDC487" s="19"/>
      <c r="BDD487" s="22"/>
      <c r="BDE487" s="22"/>
      <c r="BDF487" s="22"/>
      <c r="BDG487" s="19"/>
      <c r="BDH487" s="19"/>
      <c r="BDI487" s="19"/>
      <c r="BDJ487" s="19"/>
      <c r="BDK487" s="19"/>
      <c r="BDL487" s="19"/>
      <c r="BDM487" s="21"/>
      <c r="BDN487" s="21"/>
      <c r="BDO487" s="21"/>
      <c r="BDP487" s="19"/>
      <c r="BDQ487" s="19"/>
      <c r="BDR487" s="19"/>
      <c r="BDS487" s="19"/>
      <c r="BDT487" s="19"/>
      <c r="BDU487" s="19"/>
      <c r="BDV487" s="22"/>
      <c r="BDW487" s="22"/>
      <c r="BDX487" s="22"/>
      <c r="BDY487" s="19"/>
      <c r="BDZ487" s="19"/>
      <c r="BEA487" s="19"/>
      <c r="BEB487" s="19"/>
      <c r="BEC487" s="19"/>
      <c r="BED487" s="19"/>
      <c r="BEE487" s="22"/>
      <c r="BEF487" s="22"/>
      <c r="BEG487" s="22"/>
      <c r="BEH487" s="19"/>
      <c r="BEI487" s="19"/>
      <c r="BEJ487" s="19"/>
      <c r="BEK487" s="19"/>
      <c r="BEL487" s="19"/>
      <c r="BEM487" s="19"/>
      <c r="BEN487" s="22"/>
      <c r="BEO487" s="22"/>
      <c r="BEP487" s="22"/>
      <c r="BEQ487" s="19"/>
      <c r="BER487" s="19"/>
      <c r="BES487" s="19"/>
      <c r="BET487" s="19"/>
      <c r="BEU487" s="19"/>
      <c r="BEV487" s="19">
        <v>100</v>
      </c>
      <c r="BEW487" s="21"/>
      <c r="BEX487" s="21"/>
      <c r="BEY487" s="21"/>
      <c r="BEZ487" s="19"/>
      <c r="BFA487" s="19"/>
      <c r="BFB487" s="19"/>
      <c r="BFC487" s="19"/>
      <c r="BFD487" s="19"/>
      <c r="BFE487" s="19"/>
      <c r="BFF487" s="22"/>
      <c r="BFG487" s="22"/>
      <c r="BFH487" s="22"/>
      <c r="BFI487" s="19"/>
      <c r="BFJ487" s="19"/>
      <c r="BFK487" s="19"/>
      <c r="BFL487" s="19"/>
      <c r="BFM487" s="19"/>
      <c r="BFN487" s="19"/>
      <c r="BFO487" s="22"/>
      <c r="BFP487" s="22"/>
      <c r="BFQ487" s="22"/>
      <c r="BFR487" s="19"/>
      <c r="BFS487" s="19"/>
      <c r="BFT487" s="19"/>
      <c r="BFU487" s="19"/>
      <c r="BFV487" s="19"/>
      <c r="BFW487" s="19">
        <v>89.5</v>
      </c>
      <c r="BFX487" s="22"/>
      <c r="BFY487" s="22"/>
      <c r="BFZ487" s="22"/>
      <c r="BGA487" s="19"/>
      <c r="BGB487" s="19"/>
      <c r="BGC487" s="19"/>
      <c r="BGD487" s="19"/>
      <c r="BGE487" s="19"/>
      <c r="BGF487" s="19"/>
      <c r="BGG487" s="23">
        <v>91</v>
      </c>
      <c r="BGH487" s="23">
        <v>93</v>
      </c>
      <c r="BGI487" s="23">
        <v>92.5</v>
      </c>
      <c r="BGJ487" s="19"/>
      <c r="BGK487" s="19"/>
      <c r="BGL487" s="19"/>
      <c r="BGM487" s="19"/>
      <c r="BGN487" s="19"/>
      <c r="BGO487" s="19"/>
      <c r="BGP487" s="22"/>
      <c r="BGQ487" s="22"/>
      <c r="BGR487" s="22">
        <v>100</v>
      </c>
      <c r="BGS487" s="19">
        <v>104</v>
      </c>
      <c r="BGT487" s="19">
        <v>106</v>
      </c>
      <c r="BGU487" s="19">
        <v>105</v>
      </c>
      <c r="BGV487" s="19"/>
      <c r="BGW487" s="19"/>
      <c r="BGX487" s="19"/>
      <c r="BGY487" s="22"/>
      <c r="BGZ487" s="22"/>
      <c r="BHA487" s="22"/>
      <c r="BHB487" s="19"/>
      <c r="BHC487" s="19"/>
      <c r="BHD487" s="19">
        <v>93</v>
      </c>
      <c r="BHE487" s="19"/>
      <c r="BHF487" s="19"/>
      <c r="BHG487" s="19">
        <v>92</v>
      </c>
      <c r="BHH487" s="22"/>
      <c r="BHI487" s="22"/>
      <c r="BHJ487" s="22"/>
      <c r="BHK487" s="19"/>
      <c r="BHL487" s="19"/>
      <c r="BHM487" s="19"/>
      <c r="BHN487" s="19"/>
      <c r="BHO487" s="19"/>
      <c r="BHP487" s="19">
        <v>96.5</v>
      </c>
      <c r="BHQ487" s="21">
        <v>100</v>
      </c>
      <c r="BHR487" s="21">
        <v>101</v>
      </c>
      <c r="BHS487" s="21"/>
      <c r="BHT487" s="19">
        <v>104</v>
      </c>
      <c r="BHU487" s="19">
        <v>100</v>
      </c>
      <c r="BHV487" s="19"/>
      <c r="BHW487" s="19">
        <v>101</v>
      </c>
      <c r="BHX487" s="19">
        <v>99</v>
      </c>
      <c r="BHY487" s="19"/>
      <c r="BHZ487" s="22">
        <v>100.75</v>
      </c>
      <c r="BIA487" s="22">
        <v>99</v>
      </c>
      <c r="BIB487" s="22"/>
      <c r="BIC487" s="19">
        <v>101.5</v>
      </c>
      <c r="BID487" s="19">
        <v>99.5</v>
      </c>
      <c r="BIE487" s="19"/>
      <c r="BIF487" s="19">
        <v>102.5</v>
      </c>
      <c r="BIG487" s="19">
        <v>99</v>
      </c>
      <c r="BIH487" s="19"/>
      <c r="BII487" s="22">
        <v>91</v>
      </c>
      <c r="BIJ487" s="22">
        <v>91</v>
      </c>
      <c r="BIK487" s="22"/>
      <c r="BIL487" s="19">
        <v>100</v>
      </c>
      <c r="BIM487" s="19">
        <v>91</v>
      </c>
      <c r="BIN487" s="19"/>
      <c r="BIO487" s="19">
        <v>106</v>
      </c>
      <c r="BIP487" s="19">
        <v>99</v>
      </c>
      <c r="BIQ487" s="19"/>
      <c r="BIR487" s="22">
        <v>115</v>
      </c>
      <c r="BIS487" s="22">
        <v>105</v>
      </c>
      <c r="BIT487" s="22"/>
      <c r="BIU487" s="19">
        <v>108</v>
      </c>
      <c r="BIV487" s="19">
        <v>95</v>
      </c>
      <c r="BIW487" s="19"/>
      <c r="BIX487" s="19">
        <v>105</v>
      </c>
      <c r="BIY487" s="19">
        <v>99</v>
      </c>
      <c r="BIZ487" s="22"/>
      <c r="BJA487" s="21">
        <v>108</v>
      </c>
      <c r="BJB487" s="21">
        <v>108</v>
      </c>
      <c r="BJC487" s="21"/>
      <c r="BJD487" s="19"/>
      <c r="BJE487" s="19"/>
      <c r="BJF487" s="19"/>
      <c r="BJG487" s="19">
        <v>110</v>
      </c>
      <c r="BJH487" s="19">
        <v>106</v>
      </c>
      <c r="BJI487" s="19"/>
      <c r="BJJ487" s="22">
        <v>108</v>
      </c>
      <c r="BJK487" s="22">
        <v>108</v>
      </c>
      <c r="BJL487" s="22"/>
      <c r="BJM487" s="19">
        <v>110</v>
      </c>
      <c r="BJN487" s="19">
        <v>107</v>
      </c>
      <c r="BJO487" s="19"/>
      <c r="BJP487" s="19">
        <v>112</v>
      </c>
      <c r="BJQ487" s="19">
        <v>112</v>
      </c>
      <c r="BJR487" s="19"/>
      <c r="BJS487" s="22">
        <v>110.5</v>
      </c>
      <c r="BJT487" s="22">
        <v>108.5</v>
      </c>
      <c r="BJU487" s="22"/>
      <c r="BJV487" s="19"/>
      <c r="BJW487" s="19"/>
      <c r="BJX487" s="19"/>
      <c r="BJY487" s="19">
        <v>106</v>
      </c>
      <c r="BJZ487" s="19">
        <v>105</v>
      </c>
      <c r="BKA487" s="19"/>
      <c r="BKB487" s="22"/>
      <c r="BKC487" s="22"/>
      <c r="BKD487" s="22"/>
      <c r="BKE487" s="19"/>
      <c r="BKF487" s="19"/>
      <c r="BKG487" s="19"/>
      <c r="BKH487" s="19">
        <v>106</v>
      </c>
      <c r="BKI487" s="19">
        <v>105</v>
      </c>
      <c r="BKJ487" s="19"/>
      <c r="BKK487" s="21">
        <v>106.5</v>
      </c>
      <c r="BKL487" s="21">
        <v>106</v>
      </c>
      <c r="BKM487" s="21"/>
      <c r="BKN487" s="19"/>
      <c r="BKO487" s="22"/>
      <c r="BKP487" s="19"/>
      <c r="BKQ487" s="19"/>
      <c r="BKR487" s="19"/>
      <c r="BKS487" s="19"/>
      <c r="BKT487" s="22"/>
      <c r="BKU487" s="22"/>
      <c r="BKV487" s="22"/>
      <c r="BKW487" s="19"/>
      <c r="BKX487" s="19"/>
      <c r="BKY487" s="19"/>
      <c r="BKZ487" s="19"/>
      <c r="BLA487" s="19"/>
      <c r="BLB487" s="19"/>
      <c r="BLC487" s="19"/>
      <c r="BLD487" s="19"/>
      <c r="BLE487" s="22"/>
      <c r="BLF487" s="19"/>
      <c r="BLG487" s="19"/>
      <c r="BLH487" s="19"/>
      <c r="BLI487" s="13"/>
      <c r="BLJ487" s="13"/>
      <c r="BLK487" s="13"/>
      <c r="BLL487" s="13"/>
      <c r="BLM487" s="13"/>
      <c r="BLN487" s="13"/>
    </row>
    <row r="488" spans="1:7 1037:1678">
      <c r="A488" s="7" t="s">
        <v>1499</v>
      </c>
      <c r="B488" s="8">
        <v>497</v>
      </c>
      <c r="C488" s="7" t="s">
        <v>278</v>
      </c>
      <c r="D488" s="7" t="s">
        <v>1500</v>
      </c>
      <c r="E488" s="7" t="s">
        <v>1501</v>
      </c>
      <c r="F488" s="7"/>
      <c r="G488" s="7">
        <v>250</v>
      </c>
      <c r="ASN488" s="19"/>
      <c r="ASO488" s="19"/>
      <c r="ASP488" s="19"/>
      <c r="ASQ488" s="19"/>
      <c r="ASR488" s="19"/>
      <c r="ASS488" s="19"/>
      <c r="AST488" s="19"/>
      <c r="ASU488" s="19"/>
      <c r="ASV488" s="19"/>
      <c r="ASW488" s="19"/>
      <c r="ASX488" s="19"/>
      <c r="ASY488" s="19"/>
      <c r="ASZ488" s="19"/>
      <c r="ATA488" s="19"/>
      <c r="ATB488" s="19"/>
      <c r="ATC488" s="19"/>
      <c r="ATD488" s="19"/>
      <c r="ATE488" s="19"/>
      <c r="ATF488" s="19"/>
      <c r="ATG488" s="19"/>
      <c r="ATH488" s="19"/>
      <c r="ATI488" s="19"/>
      <c r="ATJ488" s="19"/>
      <c r="ATK488" s="19"/>
      <c r="ATL488" s="19"/>
      <c r="ATM488" s="19"/>
      <c r="ATN488" s="19"/>
      <c r="ATO488" s="19"/>
      <c r="ATP488" s="19"/>
      <c r="ATQ488" s="19"/>
      <c r="ATR488" s="19"/>
      <c r="ATS488" s="19"/>
      <c r="ATT488" s="19"/>
      <c r="ATU488" s="21"/>
      <c r="ATV488" s="21"/>
      <c r="ATW488" s="21"/>
      <c r="ATX488" s="19"/>
      <c r="ATY488" s="19"/>
      <c r="ATZ488" s="19"/>
      <c r="AUA488" s="19"/>
      <c r="AUB488" s="19"/>
      <c r="AUC488" s="19"/>
      <c r="AUD488" s="19"/>
      <c r="AUE488" s="19"/>
      <c r="AUF488" s="19"/>
      <c r="AUG488" s="19"/>
      <c r="AUH488" s="19"/>
      <c r="AUI488" s="19"/>
      <c r="AUJ488" s="19"/>
      <c r="AUK488" s="19"/>
      <c r="AUL488" s="19"/>
      <c r="AUM488" s="19"/>
      <c r="AUN488" s="19"/>
      <c r="AUO488" s="19"/>
      <c r="AUP488" s="19"/>
      <c r="AUQ488" s="19"/>
      <c r="AUR488" s="19"/>
      <c r="AUS488" s="19"/>
      <c r="AUT488" s="19"/>
      <c r="AUU488" s="19"/>
      <c r="AUV488" s="19"/>
      <c r="AUW488" s="19"/>
      <c r="AUX488" s="19"/>
      <c r="AUY488" s="19"/>
      <c r="AUZ488" s="19"/>
      <c r="AVA488" s="19"/>
      <c r="AVB488" s="19"/>
      <c r="AVC488" s="19"/>
      <c r="AVD488" s="19"/>
      <c r="AVE488" s="21"/>
      <c r="AVF488" s="21"/>
      <c r="AVG488" s="21"/>
      <c r="AVH488" s="19"/>
      <c r="AVI488" s="19"/>
      <c r="AVJ488" s="19"/>
      <c r="AVK488" s="19"/>
      <c r="AVL488" s="19"/>
      <c r="AVM488" s="19"/>
      <c r="AVN488" s="19"/>
      <c r="AVO488" s="19"/>
      <c r="AVP488" s="22"/>
      <c r="AVQ488" s="19"/>
      <c r="AVR488" s="19"/>
      <c r="AVS488" s="19"/>
      <c r="AVT488" s="19"/>
      <c r="AVU488" s="19"/>
      <c r="AVV488" s="19"/>
      <c r="AVW488" s="19"/>
      <c r="AVX488" s="19"/>
      <c r="AVY488" s="22"/>
      <c r="AVZ488" s="19"/>
      <c r="AWA488" s="19"/>
      <c r="AWB488" s="19"/>
      <c r="AWC488" s="19"/>
      <c r="AWD488" s="19"/>
      <c r="AWE488" s="19"/>
      <c r="AWF488" s="19"/>
      <c r="AWG488" s="19"/>
      <c r="AWH488" s="22"/>
      <c r="AWI488" s="19"/>
      <c r="AWJ488" s="19"/>
      <c r="AWK488" s="19"/>
      <c r="AWL488" s="19"/>
      <c r="AWM488" s="19"/>
      <c r="AWN488" s="19"/>
      <c r="AWO488" s="21"/>
      <c r="AWP488" s="21"/>
      <c r="AWQ488" s="21"/>
      <c r="AWR488" s="19"/>
      <c r="AWS488" s="19"/>
      <c r="AWT488" s="19"/>
      <c r="AWU488" s="19"/>
      <c r="AWV488" s="19"/>
      <c r="AWW488" s="19"/>
      <c r="AWX488" s="19"/>
      <c r="AWY488" s="19"/>
      <c r="AWZ488" s="22"/>
      <c r="AXA488" s="19"/>
      <c r="AXB488" s="19"/>
      <c r="AXC488" s="19"/>
      <c r="AXD488" s="19"/>
      <c r="AXE488" s="19"/>
      <c r="AXF488" s="19"/>
      <c r="AXG488" s="19"/>
      <c r="AXH488" s="19"/>
      <c r="AXI488" s="22"/>
      <c r="AXJ488" s="19"/>
      <c r="AXK488" s="19"/>
      <c r="AXL488" s="19"/>
      <c r="AXM488" s="19"/>
      <c r="AXN488" s="19"/>
      <c r="AXO488" s="19"/>
      <c r="AXP488" s="19"/>
      <c r="AXQ488" s="19"/>
      <c r="AXR488" s="22"/>
      <c r="AXS488" s="19"/>
      <c r="AXT488" s="19"/>
      <c r="AXU488" s="19"/>
      <c r="AXV488" s="19"/>
      <c r="AXW488" s="19"/>
      <c r="AXX488" s="19"/>
      <c r="AXY488" s="21"/>
      <c r="AXZ488" s="21"/>
      <c r="AYA488" s="21"/>
      <c r="AYB488" s="22"/>
      <c r="AYC488" s="22"/>
      <c r="AYD488" s="22"/>
      <c r="AYE488" s="22"/>
      <c r="AYF488" s="22"/>
      <c r="AYG488" s="22"/>
      <c r="AYH488" s="22"/>
      <c r="AYI488" s="22"/>
      <c r="AYJ488" s="22"/>
      <c r="AYK488" s="22"/>
      <c r="AYL488" s="22"/>
      <c r="AYM488" s="22"/>
      <c r="AYN488" s="22"/>
      <c r="AYO488" s="22"/>
      <c r="AYP488" s="22"/>
      <c r="AYQ488" s="22"/>
      <c r="AYR488" s="22"/>
      <c r="AYS488" s="22"/>
      <c r="AYT488" s="22"/>
      <c r="AYU488" s="22"/>
      <c r="AYV488" s="22"/>
      <c r="AYW488" s="22"/>
      <c r="AYX488" s="22"/>
      <c r="AYY488" s="22"/>
      <c r="AYZ488" s="22"/>
      <c r="AZA488" s="22"/>
      <c r="AZB488" s="22"/>
      <c r="AZC488" s="22"/>
      <c r="AZD488" s="22"/>
      <c r="AZE488" s="22"/>
      <c r="AZF488" s="22"/>
      <c r="AZG488" s="22"/>
      <c r="AZH488" s="22"/>
      <c r="AZI488" s="21"/>
      <c r="AZJ488" s="21"/>
      <c r="AZK488" s="21"/>
      <c r="AZL488" s="19"/>
      <c r="AZM488" s="19"/>
      <c r="AZN488" s="19"/>
      <c r="AZO488" s="19"/>
      <c r="AZP488" s="19"/>
      <c r="AZQ488" s="19"/>
      <c r="AZR488" s="19"/>
      <c r="AZS488" s="19"/>
      <c r="AZT488" s="19"/>
      <c r="AZU488" s="19"/>
      <c r="AZV488" s="19"/>
      <c r="AZW488" s="19"/>
      <c r="AZX488" s="19"/>
      <c r="AZY488" s="19"/>
      <c r="AZZ488" s="19"/>
      <c r="BAA488" s="22"/>
      <c r="BAB488" s="22"/>
      <c r="BAC488" s="22"/>
      <c r="BAD488" s="19"/>
      <c r="BAE488" s="19"/>
      <c r="BAF488" s="19"/>
      <c r="BAG488" s="19"/>
      <c r="BAH488" s="19"/>
      <c r="BAI488" s="19"/>
      <c r="BAJ488" s="19"/>
      <c r="BAK488" s="19"/>
      <c r="BAL488" s="19"/>
      <c r="BAM488" s="19"/>
      <c r="BAN488" s="19"/>
      <c r="BAO488" s="19"/>
      <c r="BAP488" s="22"/>
      <c r="BAQ488" s="22"/>
      <c r="BAR488" s="22"/>
      <c r="BAS488" s="21"/>
      <c r="BAT488" s="21"/>
      <c r="BAU488" s="21"/>
      <c r="BAV488" s="19"/>
      <c r="BAW488" s="19"/>
      <c r="BAX488" s="19"/>
      <c r="BAY488" s="19"/>
      <c r="BAZ488" s="19"/>
      <c r="BBA488" s="19"/>
      <c r="BBB488" s="22"/>
      <c r="BBC488" s="22"/>
      <c r="BBD488" s="22"/>
      <c r="BBE488" s="19"/>
      <c r="BBF488" s="19"/>
      <c r="BBG488" s="19"/>
      <c r="BBH488" s="19"/>
      <c r="BBI488" s="19"/>
      <c r="BBJ488" s="19"/>
      <c r="BBK488" s="19"/>
      <c r="BBL488" s="19"/>
      <c r="BBM488" s="19"/>
      <c r="BBN488" s="19"/>
      <c r="BBO488" s="19"/>
      <c r="BBP488" s="19"/>
      <c r="BBQ488" s="19"/>
      <c r="BBR488" s="19"/>
      <c r="BBS488" s="19"/>
      <c r="BBT488" s="19"/>
      <c r="BBU488" s="19"/>
      <c r="BBV488" s="19"/>
      <c r="BBW488" s="19"/>
      <c r="BBX488" s="19"/>
      <c r="BBY488" s="19"/>
      <c r="BBZ488" s="19"/>
      <c r="BCA488" s="19"/>
      <c r="BCB488" s="19"/>
      <c r="BCC488" s="21"/>
      <c r="BCD488" s="21"/>
      <c r="BCE488" s="21"/>
      <c r="BCF488" s="19"/>
      <c r="BCG488" s="19"/>
      <c r="BCH488" s="19"/>
      <c r="BCI488" s="19"/>
      <c r="BCJ488" s="19"/>
      <c r="BCK488" s="19"/>
      <c r="BCL488" s="22"/>
      <c r="BCM488" s="22"/>
      <c r="BCN488" s="22"/>
      <c r="BCO488" s="19"/>
      <c r="BCP488" s="19"/>
      <c r="BCQ488" s="19"/>
      <c r="BCR488" s="19"/>
      <c r="BCS488" s="19"/>
      <c r="BCT488" s="19"/>
      <c r="BCU488" s="22"/>
      <c r="BCV488" s="22"/>
      <c r="BCW488" s="22"/>
      <c r="BCX488" s="19"/>
      <c r="BCY488" s="19"/>
      <c r="BCZ488" s="19"/>
      <c r="BDA488" s="19"/>
      <c r="BDB488" s="19"/>
      <c r="BDC488" s="19"/>
      <c r="BDD488" s="22"/>
      <c r="BDE488" s="22"/>
      <c r="BDF488" s="22"/>
      <c r="BDG488" s="19"/>
      <c r="BDH488" s="19"/>
      <c r="BDI488" s="19"/>
      <c r="BDJ488" s="19"/>
      <c r="BDK488" s="19"/>
      <c r="BDL488" s="19"/>
      <c r="BDM488" s="21"/>
      <c r="BDN488" s="21"/>
      <c r="BDO488" s="21"/>
      <c r="BDP488" s="19"/>
      <c r="BDQ488" s="19"/>
      <c r="BDR488" s="19"/>
      <c r="BDS488" s="19"/>
      <c r="BDT488" s="19"/>
      <c r="BDU488" s="19"/>
      <c r="BDV488" s="22"/>
      <c r="BDW488" s="22"/>
      <c r="BDX488" s="22"/>
      <c r="BDY488" s="19"/>
      <c r="BDZ488" s="19"/>
      <c r="BEA488" s="19"/>
      <c r="BEB488" s="19">
        <v>526</v>
      </c>
      <c r="BEC488" s="19">
        <v>531</v>
      </c>
      <c r="BED488" s="19"/>
      <c r="BEE488" s="22">
        <v>540</v>
      </c>
      <c r="BEF488" s="22">
        <v>545</v>
      </c>
      <c r="BEG488" s="22">
        <v>541</v>
      </c>
      <c r="BEH488" s="19">
        <v>568</v>
      </c>
      <c r="BEI488" s="19"/>
      <c r="BEJ488" s="19">
        <v>569.5</v>
      </c>
      <c r="BEK488" s="19">
        <v>590</v>
      </c>
      <c r="BEL488" s="19"/>
      <c r="BEM488" s="19">
        <v>590</v>
      </c>
      <c r="BEN488" s="22">
        <v>615</v>
      </c>
      <c r="BEO488" s="22"/>
      <c r="BEP488" s="22">
        <v>618</v>
      </c>
      <c r="BEQ488" s="19">
        <v>607</v>
      </c>
      <c r="BER488" s="19"/>
      <c r="BES488" s="19"/>
      <c r="BET488" s="19">
        <v>619</v>
      </c>
      <c r="BEU488" s="19">
        <v>624</v>
      </c>
      <c r="BEV488" s="19">
        <v>621</v>
      </c>
      <c r="BEW488" s="21">
        <v>625</v>
      </c>
      <c r="BEX488" s="21">
        <v>630</v>
      </c>
      <c r="BEY488" s="21">
        <v>623</v>
      </c>
      <c r="BEZ488" s="19">
        <v>620</v>
      </c>
      <c r="BFA488" s="19">
        <v>625</v>
      </c>
      <c r="BFB488" s="19"/>
      <c r="BFC488" s="19">
        <v>615</v>
      </c>
      <c r="BFD488" s="19">
        <v>620</v>
      </c>
      <c r="BFE488" s="19"/>
      <c r="BFF488" s="22">
        <v>616</v>
      </c>
      <c r="BFG488" s="22">
        <v>621</v>
      </c>
      <c r="BFH488" s="22"/>
      <c r="BFI488" s="19">
        <v>630</v>
      </c>
      <c r="BFJ488" s="19"/>
      <c r="BFK488" s="19"/>
      <c r="BFL488" s="19">
        <v>630</v>
      </c>
      <c r="BFM488" s="19">
        <v>635</v>
      </c>
      <c r="BFN488" s="19"/>
      <c r="BFO488" s="22">
        <v>652</v>
      </c>
      <c r="BFP488" s="22"/>
      <c r="BFQ488" s="22">
        <v>660</v>
      </c>
      <c r="BFR488" s="19">
        <v>682</v>
      </c>
      <c r="BFS488" s="19">
        <v>681</v>
      </c>
      <c r="BFT488" s="19">
        <v>683</v>
      </c>
      <c r="BFU488" s="19">
        <v>682</v>
      </c>
      <c r="BFV488" s="19">
        <v>687</v>
      </c>
      <c r="BFW488" s="19">
        <v>683</v>
      </c>
      <c r="BFX488" s="22">
        <v>690</v>
      </c>
      <c r="BFY488" s="22">
        <v>695</v>
      </c>
      <c r="BFZ488" s="22"/>
      <c r="BGA488" s="19">
        <v>679</v>
      </c>
      <c r="BGB488" s="19">
        <v>684</v>
      </c>
      <c r="BGC488" s="19">
        <v>680</v>
      </c>
      <c r="BGD488" s="19">
        <v>693</v>
      </c>
      <c r="BGE488" s="19">
        <v>698</v>
      </c>
      <c r="BGF488" s="19"/>
      <c r="BGG488" s="23">
        <v>697</v>
      </c>
      <c r="BGH488" s="23">
        <v>702</v>
      </c>
      <c r="BGI488" s="23"/>
      <c r="BGJ488" s="19">
        <v>700</v>
      </c>
      <c r="BGK488" s="19">
        <v>705</v>
      </c>
      <c r="BGL488" s="19">
        <v>700</v>
      </c>
      <c r="BGM488" s="19">
        <v>702</v>
      </c>
      <c r="BGN488" s="19">
        <v>707</v>
      </c>
      <c r="BGO488" s="19">
        <v>703</v>
      </c>
      <c r="BGP488" s="22">
        <v>675</v>
      </c>
      <c r="BGQ488" s="22">
        <v>680</v>
      </c>
      <c r="BGR488" s="22">
        <v>676</v>
      </c>
      <c r="BGS488" s="19">
        <v>657</v>
      </c>
      <c r="BGT488" s="19">
        <v>662</v>
      </c>
      <c r="BGU488" s="19">
        <v>657</v>
      </c>
      <c r="BGV488" s="19">
        <v>655</v>
      </c>
      <c r="BGW488" s="19">
        <v>660</v>
      </c>
      <c r="BGX488" s="19">
        <v>657</v>
      </c>
      <c r="BGY488" s="22">
        <v>645</v>
      </c>
      <c r="BGZ488" s="22">
        <v>650</v>
      </c>
      <c r="BHA488" s="22"/>
      <c r="BHB488" s="19">
        <v>645</v>
      </c>
      <c r="BHC488" s="19">
        <v>650</v>
      </c>
      <c r="BHD488" s="19"/>
      <c r="BHE488" s="19">
        <v>645</v>
      </c>
      <c r="BHF488" s="19">
        <v>650</v>
      </c>
      <c r="BHG488" s="19">
        <v>645</v>
      </c>
      <c r="BHH488" s="22">
        <v>635</v>
      </c>
      <c r="BHI488" s="22">
        <v>640</v>
      </c>
      <c r="BHJ488" s="22">
        <v>636</v>
      </c>
      <c r="BHK488" s="19">
        <v>638</v>
      </c>
      <c r="BHL488" s="19"/>
      <c r="BHM488" s="19"/>
      <c r="BHN488" s="19">
        <v>639</v>
      </c>
      <c r="BHO488" s="19">
        <v>644</v>
      </c>
      <c r="BHP488" s="19"/>
      <c r="BHQ488" s="21">
        <v>637</v>
      </c>
      <c r="BHR488" s="21">
        <v>642</v>
      </c>
      <c r="BHS488" s="21">
        <v>638</v>
      </c>
      <c r="BHT488" s="19">
        <v>653</v>
      </c>
      <c r="BHU488" s="19">
        <v>639.5</v>
      </c>
      <c r="BHV488" s="19"/>
      <c r="BHW488" s="19">
        <v>652</v>
      </c>
      <c r="BHX488" s="19">
        <v>605</v>
      </c>
      <c r="BHY488" s="19"/>
      <c r="BHZ488" s="22">
        <v>608</v>
      </c>
      <c r="BIA488" s="22">
        <v>600</v>
      </c>
      <c r="BIB488" s="22"/>
      <c r="BIC488" s="19">
        <v>608</v>
      </c>
      <c r="BID488" s="19">
        <v>603</v>
      </c>
      <c r="BIE488" s="19"/>
      <c r="BIF488" s="19">
        <v>608.5</v>
      </c>
      <c r="BIG488" s="19">
        <v>605</v>
      </c>
      <c r="BIH488" s="19"/>
      <c r="BII488" s="22">
        <v>632</v>
      </c>
      <c r="BIJ488" s="22">
        <v>608.5</v>
      </c>
      <c r="BIK488" s="22" t="s">
        <v>567</v>
      </c>
      <c r="BIL488" s="19">
        <v>645</v>
      </c>
      <c r="BIM488" s="19">
        <v>630</v>
      </c>
      <c r="BIN488" s="19"/>
      <c r="BIO488" s="19">
        <v>645</v>
      </c>
      <c r="BIP488" s="19">
        <v>641</v>
      </c>
      <c r="BIQ488" s="19"/>
      <c r="BIR488" s="22">
        <v>643</v>
      </c>
      <c r="BIS488" s="22">
        <v>627</v>
      </c>
      <c r="BIT488" s="22"/>
      <c r="BIU488" s="19">
        <v>625</v>
      </c>
      <c r="BIV488" s="19">
        <v>617</v>
      </c>
      <c r="BIW488" s="19"/>
      <c r="BIX488" s="19">
        <v>627.75</v>
      </c>
      <c r="BIY488" s="19">
        <v>622</v>
      </c>
      <c r="BIZ488" s="19"/>
      <c r="BJA488" s="21">
        <v>625.5</v>
      </c>
      <c r="BJB488" s="21">
        <v>620</v>
      </c>
      <c r="BJC488" s="21"/>
      <c r="BJD488" s="19">
        <v>630</v>
      </c>
      <c r="BJE488" s="19">
        <v>624</v>
      </c>
      <c r="BJF488" s="19"/>
      <c r="BJG488" s="19">
        <v>630.5</v>
      </c>
      <c r="BJH488" s="19">
        <v>624</v>
      </c>
      <c r="BJI488" s="19"/>
      <c r="BJJ488" s="22">
        <v>636</v>
      </c>
      <c r="BJK488" s="22">
        <v>597</v>
      </c>
      <c r="BJL488" s="22"/>
      <c r="BJM488" s="19">
        <v>610</v>
      </c>
      <c r="BJN488" s="19">
        <v>605</v>
      </c>
      <c r="BJO488" s="19"/>
      <c r="BJP488" s="19">
        <v>610</v>
      </c>
      <c r="BJQ488" s="19">
        <v>600</v>
      </c>
      <c r="BJR488" s="19"/>
      <c r="BJS488" s="22">
        <v>605</v>
      </c>
      <c r="BJT488" s="22">
        <v>598</v>
      </c>
      <c r="BJU488" s="22"/>
      <c r="BJV488" s="19">
        <v>607</v>
      </c>
      <c r="BJW488" s="19">
        <v>600</v>
      </c>
      <c r="BJX488" s="19"/>
      <c r="BJY488" s="19">
        <v>609</v>
      </c>
      <c r="BJZ488" s="19">
        <v>605</v>
      </c>
      <c r="BKA488" s="19"/>
      <c r="BKB488" s="22">
        <v>610</v>
      </c>
      <c r="BKC488" s="22">
        <v>605</v>
      </c>
      <c r="BKD488" s="22"/>
      <c r="BKE488" s="19">
        <v>610</v>
      </c>
      <c r="BKF488" s="19">
        <v>605</v>
      </c>
      <c r="BKG488" s="19"/>
      <c r="BKH488" s="19">
        <v>615</v>
      </c>
      <c r="BKI488" s="19">
        <v>605</v>
      </c>
      <c r="BKJ488" s="19"/>
      <c r="BKK488" s="21">
        <v>617</v>
      </c>
      <c r="BKL488" s="21">
        <v>610</v>
      </c>
      <c r="BKM488" s="21"/>
      <c r="BKN488" s="19">
        <v>628</v>
      </c>
      <c r="BKO488" s="22">
        <v>633</v>
      </c>
      <c r="BKP488" s="19">
        <v>630</v>
      </c>
      <c r="BKQ488" s="19">
        <v>627</v>
      </c>
      <c r="BKR488" s="19">
        <v>632</v>
      </c>
      <c r="BKS488" s="19">
        <v>628</v>
      </c>
      <c r="BKT488" s="22">
        <v>585</v>
      </c>
      <c r="BKU488" s="22">
        <v>590</v>
      </c>
      <c r="BKV488" s="22">
        <v>588</v>
      </c>
      <c r="BKW488" s="19">
        <v>585</v>
      </c>
      <c r="BKX488" s="19">
        <v>590</v>
      </c>
      <c r="BKY488" s="19">
        <v>585</v>
      </c>
      <c r="BKZ488" s="19">
        <v>579</v>
      </c>
      <c r="BLA488" s="19">
        <v>584</v>
      </c>
      <c r="BLB488" s="19">
        <v>581</v>
      </c>
      <c r="BLC488" s="19">
        <v>577</v>
      </c>
      <c r="BLD488" s="19">
        <v>582</v>
      </c>
      <c r="BLE488" s="22">
        <v>578</v>
      </c>
      <c r="BLF488" s="19">
        <v>575</v>
      </c>
      <c r="BLG488" s="19">
        <v>580</v>
      </c>
      <c r="BLH488" s="19">
        <v>575</v>
      </c>
      <c r="BLI488" s="13">
        <v>660</v>
      </c>
      <c r="BLJ488" s="13"/>
      <c r="BLK488" s="13"/>
      <c r="BLL488" s="13">
        <v>720</v>
      </c>
      <c r="BLM488" s="13"/>
      <c r="BLN488" s="13">
        <v>725</v>
      </c>
    </row>
    <row r="489" spans="1:7 1037:1678">
      <c r="A489" s="7" t="s">
        <v>1502</v>
      </c>
      <c r="B489" s="8">
        <v>498</v>
      </c>
      <c r="C489" s="7" t="s">
        <v>8</v>
      </c>
      <c r="D489" s="7" t="s">
        <v>1503</v>
      </c>
      <c r="E489" s="7" t="s">
        <v>1504</v>
      </c>
      <c r="F489" s="7"/>
      <c r="G489" s="7">
        <v>100</v>
      </c>
      <c r="ASN489" s="19"/>
      <c r="ASO489" s="19"/>
      <c r="ASP489" s="19"/>
      <c r="ASQ489" s="19"/>
      <c r="ASR489" s="19"/>
      <c r="ASS489" s="19"/>
      <c r="AST489" s="19"/>
      <c r="ASU489" s="19"/>
      <c r="ASV489" s="19"/>
      <c r="ASW489" s="19"/>
      <c r="ASX489" s="19"/>
      <c r="ASY489" s="19"/>
      <c r="ASZ489" s="19"/>
      <c r="ATA489" s="19"/>
      <c r="ATB489" s="19"/>
      <c r="ATC489" s="19"/>
      <c r="ATD489" s="19"/>
      <c r="ATE489" s="19"/>
      <c r="ATF489" s="19"/>
      <c r="ATG489" s="19"/>
      <c r="ATH489" s="19"/>
      <c r="ATI489" s="19"/>
      <c r="ATJ489" s="19"/>
      <c r="ATK489" s="19"/>
      <c r="ATL489" s="19"/>
      <c r="ATM489" s="19"/>
      <c r="ATN489" s="19"/>
      <c r="ATO489" s="19"/>
      <c r="ATP489" s="19"/>
      <c r="ATQ489" s="19"/>
      <c r="ATR489" s="19"/>
      <c r="ATS489" s="19"/>
      <c r="ATT489" s="19"/>
      <c r="ATU489" s="21"/>
      <c r="ATV489" s="21"/>
      <c r="ATW489" s="21"/>
      <c r="ATX489" s="19"/>
      <c r="ATY489" s="19"/>
      <c r="ATZ489" s="19"/>
      <c r="AUA489" s="19"/>
      <c r="AUB489" s="19"/>
      <c r="AUC489" s="19"/>
      <c r="AUD489" s="19"/>
      <c r="AUE489" s="19"/>
      <c r="AUF489" s="19"/>
      <c r="AUG489" s="19"/>
      <c r="AUH489" s="19"/>
      <c r="AUI489" s="19"/>
      <c r="AUJ489" s="19"/>
      <c r="AUK489" s="19"/>
      <c r="AUL489" s="19"/>
      <c r="AUM489" s="19"/>
      <c r="AUN489" s="19"/>
      <c r="AUO489" s="19"/>
      <c r="AUP489" s="19"/>
      <c r="AUQ489" s="19"/>
      <c r="AUR489" s="19"/>
      <c r="AUS489" s="19"/>
      <c r="AUT489" s="19"/>
      <c r="AUU489" s="19"/>
      <c r="AUV489" s="19"/>
      <c r="AUW489" s="19"/>
      <c r="AUX489" s="19"/>
      <c r="AUY489" s="19"/>
      <c r="AUZ489" s="19"/>
      <c r="AVA489" s="19"/>
      <c r="AVB489" s="19"/>
      <c r="AVC489" s="19"/>
      <c r="AVD489" s="19"/>
      <c r="AVE489" s="21"/>
      <c r="AVF489" s="21"/>
      <c r="AVG489" s="21"/>
      <c r="AVH489" s="19"/>
      <c r="AVI489" s="19"/>
      <c r="AVJ489" s="19"/>
      <c r="AVK489" s="19"/>
      <c r="AVL489" s="19"/>
      <c r="AVM489" s="19"/>
      <c r="AVN489" s="19"/>
      <c r="AVO489" s="19"/>
      <c r="AVP489" s="22"/>
      <c r="AVQ489" s="19"/>
      <c r="AVR489" s="19"/>
      <c r="AVS489" s="19"/>
      <c r="AVT489" s="19"/>
      <c r="AVU489" s="19"/>
      <c r="AVV489" s="19"/>
      <c r="AVW489" s="19"/>
      <c r="AVX489" s="19"/>
      <c r="AVY489" s="22"/>
      <c r="AVZ489" s="19"/>
      <c r="AWA489" s="19"/>
      <c r="AWB489" s="19"/>
      <c r="AWC489" s="19"/>
      <c r="AWD489" s="19"/>
      <c r="AWE489" s="19"/>
      <c r="AWF489" s="19"/>
      <c r="AWG489" s="19"/>
      <c r="AWH489" s="22"/>
      <c r="AWI489" s="19"/>
      <c r="AWJ489" s="19"/>
      <c r="AWK489" s="19"/>
      <c r="AWL489" s="19"/>
      <c r="AWM489" s="19"/>
      <c r="AWN489" s="19"/>
      <c r="AWO489" s="21"/>
      <c r="AWP489" s="21"/>
      <c r="AWQ489" s="21"/>
      <c r="AWR489" s="19"/>
      <c r="AWS489" s="19"/>
      <c r="AWT489" s="19"/>
      <c r="AWU489" s="19"/>
      <c r="AWV489" s="19"/>
      <c r="AWW489" s="19"/>
      <c r="AWX489" s="19"/>
      <c r="AWY489" s="19"/>
      <c r="AWZ489" s="22"/>
      <c r="AXA489" s="19"/>
      <c r="AXB489" s="19"/>
      <c r="AXC489" s="19"/>
      <c r="AXD489" s="19"/>
      <c r="AXE489" s="19"/>
      <c r="AXF489" s="19"/>
      <c r="AXG489" s="19"/>
      <c r="AXH489" s="19"/>
      <c r="AXI489" s="22"/>
      <c r="AXJ489" s="19"/>
      <c r="AXK489" s="19"/>
      <c r="AXL489" s="19"/>
      <c r="AXM489" s="19"/>
      <c r="AXN489" s="19"/>
      <c r="AXO489" s="19"/>
      <c r="AXP489" s="19"/>
      <c r="AXQ489" s="19"/>
      <c r="AXR489" s="22"/>
      <c r="AXS489" s="19"/>
      <c r="AXT489" s="19"/>
      <c r="AXU489" s="19"/>
      <c r="AXV489" s="19"/>
      <c r="AXW489" s="19"/>
      <c r="AXX489" s="19"/>
      <c r="AXY489" s="21"/>
      <c r="AXZ489" s="21"/>
      <c r="AYA489" s="21"/>
      <c r="AYB489" s="22"/>
      <c r="AYC489" s="22"/>
      <c r="AYD489" s="22"/>
      <c r="AYE489" s="22"/>
      <c r="AYF489" s="22"/>
      <c r="AYG489" s="22"/>
      <c r="AYH489" s="22"/>
      <c r="AYI489" s="22"/>
      <c r="AYJ489" s="22"/>
      <c r="AYK489" s="22"/>
      <c r="AYL489" s="22"/>
      <c r="AYM489" s="22"/>
      <c r="AYN489" s="22"/>
      <c r="AYO489" s="22"/>
      <c r="AYP489" s="22"/>
      <c r="AYQ489" s="22"/>
      <c r="AYR489" s="22"/>
      <c r="AYS489" s="22"/>
      <c r="AYT489" s="22"/>
      <c r="AYU489" s="22"/>
      <c r="AYV489" s="22"/>
      <c r="AYW489" s="22"/>
      <c r="AYX489" s="22"/>
      <c r="AYY489" s="22"/>
      <c r="AYZ489" s="22"/>
      <c r="AZA489" s="22"/>
      <c r="AZB489" s="22"/>
      <c r="AZC489" s="22"/>
      <c r="AZD489" s="22"/>
      <c r="AZE489" s="22"/>
      <c r="AZF489" s="22"/>
      <c r="AZG489" s="22"/>
      <c r="AZH489" s="22"/>
      <c r="AZI489" s="21"/>
      <c r="AZJ489" s="21"/>
      <c r="AZK489" s="21"/>
      <c r="AZL489" s="19"/>
      <c r="AZM489" s="19"/>
      <c r="AZN489" s="19"/>
      <c r="AZO489" s="19"/>
      <c r="AZP489" s="19"/>
      <c r="AZQ489" s="19"/>
      <c r="AZR489" s="19"/>
      <c r="AZS489" s="19"/>
      <c r="AZT489" s="19"/>
      <c r="AZU489" s="19"/>
      <c r="AZV489" s="19"/>
      <c r="AZW489" s="19"/>
      <c r="AZX489" s="19"/>
      <c r="AZY489" s="19"/>
      <c r="AZZ489" s="19"/>
      <c r="BAA489" s="22"/>
      <c r="BAB489" s="22"/>
      <c r="BAC489" s="22"/>
      <c r="BAD489" s="19"/>
      <c r="BAE489" s="19"/>
      <c r="BAF489" s="19"/>
      <c r="BAG489" s="19"/>
      <c r="BAH489" s="19"/>
      <c r="BAI489" s="19"/>
      <c r="BAJ489" s="19"/>
      <c r="BAK489" s="19"/>
      <c r="BAL489" s="19"/>
      <c r="BAM489" s="19"/>
      <c r="BAN489" s="19"/>
      <c r="BAO489" s="19"/>
      <c r="BAP489" s="22"/>
      <c r="BAQ489" s="22"/>
      <c r="BAR489" s="22"/>
      <c r="BAS489" s="21"/>
      <c r="BAT489" s="21"/>
      <c r="BAU489" s="21"/>
      <c r="BAV489" s="19"/>
      <c r="BAW489" s="19"/>
      <c r="BAX489" s="19"/>
      <c r="BAY489" s="19"/>
      <c r="BAZ489" s="19"/>
      <c r="BBA489" s="19"/>
      <c r="BBB489" s="22"/>
      <c r="BBC489" s="22"/>
      <c r="BBD489" s="22"/>
      <c r="BBE489" s="19"/>
      <c r="BBF489" s="19"/>
      <c r="BBG489" s="19"/>
      <c r="BBH489" s="19"/>
      <c r="BBI489" s="19"/>
      <c r="BBJ489" s="19"/>
      <c r="BBK489" s="19"/>
      <c r="BBL489" s="19"/>
      <c r="BBM489" s="19"/>
      <c r="BBN489" s="19"/>
      <c r="BBO489" s="19"/>
      <c r="BBP489" s="19"/>
      <c r="BBQ489" s="19"/>
      <c r="BBR489" s="19"/>
      <c r="BBS489" s="19"/>
      <c r="BBT489" s="19"/>
      <c r="BBU489" s="19"/>
      <c r="BBV489" s="19"/>
      <c r="BBW489" s="19"/>
      <c r="BBX489" s="19"/>
      <c r="BBY489" s="19"/>
      <c r="BBZ489" s="19"/>
      <c r="BCA489" s="19"/>
      <c r="BCB489" s="19"/>
      <c r="BCC489" s="21"/>
      <c r="BCD489" s="21"/>
      <c r="BCE489" s="21"/>
      <c r="BCF489" s="19"/>
      <c r="BCG489" s="19"/>
      <c r="BCH489" s="19"/>
      <c r="BCI489" s="19"/>
      <c r="BCJ489" s="19"/>
      <c r="BCK489" s="19"/>
      <c r="BCL489" s="22"/>
      <c r="BCM489" s="22"/>
      <c r="BCN489" s="22"/>
      <c r="BCO489" s="19"/>
      <c r="BCP489" s="19"/>
      <c r="BCQ489" s="19"/>
      <c r="BCR489" s="19"/>
      <c r="BCS489" s="19"/>
      <c r="BCT489" s="19"/>
      <c r="BCU489" s="22"/>
      <c r="BCV489" s="22"/>
      <c r="BCW489" s="22"/>
      <c r="BCX489" s="19"/>
      <c r="BCY489" s="19"/>
      <c r="BCZ489" s="19"/>
      <c r="BDA489" s="19"/>
      <c r="BDB489" s="19"/>
      <c r="BDC489" s="19"/>
      <c r="BDD489" s="22"/>
      <c r="BDE489" s="22"/>
      <c r="BDF489" s="22"/>
      <c r="BDG489" s="19"/>
      <c r="BDH489" s="19"/>
      <c r="BDI489" s="19"/>
      <c r="BDJ489" s="19"/>
      <c r="BDK489" s="19"/>
      <c r="BDL489" s="19"/>
      <c r="BDM489" s="21"/>
      <c r="BDN489" s="21"/>
      <c r="BDO489" s="21"/>
      <c r="BDP489" s="19"/>
      <c r="BDQ489" s="19"/>
      <c r="BDR489" s="19"/>
      <c r="BDS489" s="19"/>
      <c r="BDT489" s="19"/>
      <c r="BDU489" s="19"/>
      <c r="BDV489" s="22"/>
      <c r="BDW489" s="22"/>
      <c r="BDX489" s="22"/>
      <c r="BDY489" s="19"/>
      <c r="BDZ489" s="19"/>
      <c r="BEA489" s="19"/>
      <c r="BEB489" s="19"/>
      <c r="BEC489" s="19"/>
      <c r="BED489" s="19"/>
      <c r="BEE489" s="22"/>
      <c r="BEF489" s="22"/>
      <c r="BEG489" s="22"/>
      <c r="BEH489" s="19"/>
      <c r="BEI489" s="19"/>
      <c r="BEJ489" s="19"/>
      <c r="BEK489" s="19"/>
      <c r="BEL489" s="19"/>
      <c r="BEM489" s="19"/>
      <c r="BEN489" s="22"/>
      <c r="BEO489" s="22"/>
      <c r="BEP489" s="22"/>
      <c r="BEQ489" s="19"/>
      <c r="BER489" s="19"/>
      <c r="BES489" s="19"/>
      <c r="BET489" s="19"/>
      <c r="BEU489" s="19"/>
      <c r="BEV489" s="19"/>
      <c r="BEW489" s="21">
        <v>135</v>
      </c>
      <c r="BEX489" s="21"/>
      <c r="BEY489" s="21"/>
      <c r="BEZ489" s="19"/>
      <c r="BFA489" s="19"/>
      <c r="BFB489" s="19"/>
      <c r="BFC489" s="19"/>
      <c r="BFD489" s="19"/>
      <c r="BFE489" s="19"/>
      <c r="BFF489" s="22"/>
      <c r="BFG489" s="22"/>
      <c r="BFH489" s="22"/>
      <c r="BFI489" s="19"/>
      <c r="BFJ489" s="19"/>
      <c r="BFK489" s="19"/>
      <c r="BFL489" s="19"/>
      <c r="BFM489" s="19"/>
      <c r="BFN489" s="19"/>
      <c r="BFO489" s="22"/>
      <c r="BFP489" s="22"/>
      <c r="BFQ489" s="22"/>
      <c r="BFR489" s="19"/>
      <c r="BFS489" s="19"/>
      <c r="BFT489" s="19"/>
      <c r="BFU489" s="19"/>
      <c r="BFV489" s="19"/>
      <c r="BFW489" s="19"/>
      <c r="BFX489" s="22"/>
      <c r="BFY489" s="22"/>
      <c r="BFZ489" s="22"/>
      <c r="BGA489" s="19"/>
      <c r="BGB489" s="19"/>
      <c r="BGC489" s="19"/>
      <c r="BGD489" s="19"/>
      <c r="BGE489" s="19"/>
      <c r="BGF489" s="19"/>
      <c r="BGG489" s="23"/>
      <c r="BGH489" s="23"/>
      <c r="BGI489" s="23"/>
      <c r="BGJ489" s="19"/>
      <c r="BGK489" s="19"/>
      <c r="BGL489" s="19"/>
      <c r="BGM489" s="19"/>
      <c r="BGN489" s="19"/>
      <c r="BGO489" s="19"/>
      <c r="BGP489" s="22"/>
      <c r="BGQ489" s="22"/>
      <c r="BGR489" s="22"/>
      <c r="BGS489" s="19"/>
      <c r="BGT489" s="19"/>
      <c r="BGU489" s="19"/>
      <c r="BGV489" s="19"/>
      <c r="BGW489" s="19"/>
      <c r="BGX489" s="19"/>
      <c r="BGY489" s="22"/>
      <c r="BGZ489" s="22"/>
      <c r="BHA489" s="22"/>
      <c r="BHB489" s="19"/>
      <c r="BHC489" s="19"/>
      <c r="BHD489" s="19"/>
      <c r="BHE489" s="19"/>
      <c r="BHF489" s="19"/>
      <c r="BHG489" s="19"/>
      <c r="BHH489" s="22"/>
      <c r="BHI489" s="22"/>
      <c r="BHJ489" s="22"/>
      <c r="BHK489" s="19"/>
      <c r="BHL489" s="19"/>
      <c r="BHM489" s="19"/>
      <c r="BHN489" s="19"/>
      <c r="BHO489" s="19"/>
      <c r="BHP489" s="19"/>
      <c r="BHQ489" s="21">
        <v>180</v>
      </c>
      <c r="BHR489" s="21"/>
      <c r="BHS489" s="21"/>
      <c r="BHT489" s="19"/>
      <c r="BHU489" s="19"/>
      <c r="BHV489" s="19"/>
      <c r="BHW489" s="19"/>
      <c r="BHX489" s="19"/>
      <c r="BHY489" s="19"/>
      <c r="BHZ489" s="22"/>
      <c r="BIA489" s="22"/>
      <c r="BIB489" s="22"/>
      <c r="BIC489" s="19"/>
      <c r="BID489" s="19"/>
      <c r="BIE489" s="19"/>
      <c r="BIF489" s="19"/>
      <c r="BIG489" s="19"/>
      <c r="BIH489" s="19"/>
      <c r="BII489" s="22"/>
      <c r="BIJ489" s="22"/>
      <c r="BIK489" s="22"/>
      <c r="BIL489" s="19"/>
      <c r="BIM489" s="19"/>
      <c r="BIN489" s="19"/>
      <c r="BIO489" s="19"/>
      <c r="BIP489" s="19"/>
      <c r="BIQ489" s="19"/>
      <c r="BIR489" s="22"/>
      <c r="BIS489" s="22"/>
      <c r="BIT489" s="22"/>
      <c r="BIU489" s="19"/>
      <c r="BIV489" s="19"/>
      <c r="BIW489" s="19"/>
      <c r="BIX489" s="19"/>
      <c r="BIY489" s="19"/>
      <c r="BIZ489" s="19"/>
      <c r="BJA489" s="21"/>
      <c r="BJB489" s="21"/>
      <c r="BJC489" s="21"/>
      <c r="BJD489" s="19"/>
      <c r="BJE489" s="19"/>
      <c r="BJF489" s="19"/>
      <c r="BJG489" s="19"/>
      <c r="BJH489" s="19"/>
      <c r="BJI489" s="19"/>
      <c r="BJJ489" s="22"/>
      <c r="BJK489" s="22"/>
      <c r="BJL489" s="22"/>
      <c r="BJM489" s="19"/>
      <c r="BJN489" s="19"/>
      <c r="BJO489" s="19"/>
      <c r="BJP489" s="19"/>
      <c r="BJQ489" s="19"/>
      <c r="BJR489" s="19"/>
      <c r="BJS489" s="22"/>
      <c r="BJT489" s="22"/>
      <c r="BJU489" s="22"/>
      <c r="BJV489" s="19"/>
      <c r="BJW489" s="19"/>
      <c r="BJX489" s="19"/>
      <c r="BJY489" s="19"/>
      <c r="BJZ489" s="19"/>
      <c r="BKA489" s="19"/>
      <c r="BKB489" s="22"/>
      <c r="BKC489" s="22"/>
      <c r="BKD489" s="22"/>
      <c r="BKE489" s="19"/>
      <c r="BKF489" s="19"/>
      <c r="BKG489" s="19"/>
      <c r="BKH489" s="19"/>
      <c r="BKI489" s="19"/>
      <c r="BKJ489" s="19"/>
      <c r="BKK489" s="21"/>
      <c r="BKL489" s="21"/>
      <c r="BKM489" s="21"/>
      <c r="BKN489" s="19"/>
      <c r="BKO489" s="22"/>
      <c r="BKP489" s="19"/>
      <c r="BKQ489" s="19"/>
      <c r="BKR489" s="19"/>
      <c r="BKS489" s="19"/>
      <c r="BKT489" s="22"/>
      <c r="BKU489" s="22"/>
      <c r="BKV489" s="22"/>
      <c r="BKW489" s="19"/>
      <c r="BKX489" s="19"/>
      <c r="BKY489" s="19"/>
      <c r="BKZ489" s="19"/>
      <c r="BLA489" s="19"/>
      <c r="BLB489" s="19"/>
      <c r="BLC489" s="19"/>
      <c r="BLD489" s="19"/>
      <c r="BLE489" s="22"/>
      <c r="BLF489" s="19"/>
      <c r="BLG489" s="19"/>
      <c r="BLH489" s="19"/>
      <c r="BLI489" s="13"/>
      <c r="BLJ489" s="13"/>
      <c r="BLK489" s="13"/>
      <c r="BLL489" s="13"/>
      <c r="BLM489" s="13"/>
      <c r="BLN489" s="13"/>
    </row>
    <row r="490" spans="1:7 1037:1678">
      <c r="A490" s="7" t="s">
        <v>1505</v>
      </c>
      <c r="B490" s="8">
        <v>499</v>
      </c>
      <c r="C490" s="7" t="s">
        <v>40</v>
      </c>
      <c r="D490" s="7" t="s">
        <v>1506</v>
      </c>
      <c r="E490" s="7" t="s">
        <v>1507</v>
      </c>
      <c r="F490" s="7"/>
      <c r="G490" s="7">
        <v>250</v>
      </c>
      <c r="ASN490" s="19"/>
      <c r="ASO490" s="19"/>
      <c r="ASP490" s="19"/>
      <c r="ASQ490" s="19"/>
      <c r="ASR490" s="19"/>
      <c r="ASS490" s="19"/>
      <c r="AST490" s="19"/>
      <c r="ASU490" s="19"/>
      <c r="ASV490" s="19"/>
      <c r="ASW490" s="19"/>
      <c r="ASX490" s="19"/>
      <c r="ASY490" s="19"/>
      <c r="ASZ490" s="19"/>
      <c r="ATA490" s="19"/>
      <c r="ATB490" s="19"/>
      <c r="ATC490" s="19"/>
      <c r="ATD490" s="19"/>
      <c r="ATE490" s="19"/>
      <c r="ATF490" s="19"/>
      <c r="ATG490" s="19"/>
      <c r="ATH490" s="19"/>
      <c r="ATI490" s="19"/>
      <c r="ATJ490" s="19"/>
      <c r="ATK490" s="19"/>
      <c r="ATL490" s="19"/>
      <c r="ATM490" s="19"/>
      <c r="ATN490" s="19"/>
      <c r="ATO490" s="19"/>
      <c r="ATP490" s="19"/>
      <c r="ATQ490" s="19"/>
      <c r="ATR490" s="19"/>
      <c r="ATS490" s="19"/>
      <c r="ATT490" s="19"/>
      <c r="ATU490" s="21"/>
      <c r="ATV490" s="21"/>
      <c r="ATW490" s="21"/>
      <c r="ATX490" s="19"/>
      <c r="ATY490" s="19"/>
      <c r="ATZ490" s="19"/>
      <c r="AUA490" s="19"/>
      <c r="AUB490" s="19"/>
      <c r="AUC490" s="19"/>
      <c r="AUD490" s="19"/>
      <c r="AUE490" s="19"/>
      <c r="AUF490" s="19"/>
      <c r="AUG490" s="19"/>
      <c r="AUH490" s="19"/>
      <c r="AUI490" s="19"/>
      <c r="AUJ490" s="19"/>
      <c r="AUK490" s="19"/>
      <c r="AUL490" s="19"/>
      <c r="AUM490" s="19"/>
      <c r="AUN490" s="19"/>
      <c r="AUO490" s="19"/>
      <c r="AUP490" s="19"/>
      <c r="AUQ490" s="19"/>
      <c r="AUR490" s="19"/>
      <c r="AUS490" s="19"/>
      <c r="AUT490" s="19"/>
      <c r="AUU490" s="19"/>
      <c r="AUV490" s="19"/>
      <c r="AUW490" s="19"/>
      <c r="AUX490" s="19"/>
      <c r="AUY490" s="19"/>
      <c r="AUZ490" s="19"/>
      <c r="AVA490" s="19"/>
      <c r="AVB490" s="19"/>
      <c r="AVC490" s="19"/>
      <c r="AVD490" s="19"/>
      <c r="AVE490" s="21"/>
      <c r="AVF490" s="21"/>
      <c r="AVG490" s="21"/>
      <c r="AVH490" s="19"/>
      <c r="AVI490" s="19"/>
      <c r="AVJ490" s="19"/>
      <c r="AVK490" s="19"/>
      <c r="AVL490" s="19"/>
      <c r="AVM490" s="19"/>
      <c r="AVN490" s="19"/>
      <c r="AVO490" s="19"/>
      <c r="AVP490" s="22"/>
      <c r="AVQ490" s="19"/>
      <c r="AVR490" s="19"/>
      <c r="AVS490" s="19"/>
      <c r="AVT490" s="19"/>
      <c r="AVU490" s="19"/>
      <c r="AVV490" s="19"/>
      <c r="AVW490" s="19"/>
      <c r="AVX490" s="19"/>
      <c r="AVY490" s="22"/>
      <c r="AVZ490" s="19"/>
      <c r="AWA490" s="19"/>
      <c r="AWB490" s="19"/>
      <c r="AWC490" s="19"/>
      <c r="AWD490" s="19"/>
      <c r="AWE490" s="19"/>
      <c r="AWF490" s="19"/>
      <c r="AWG490" s="19"/>
      <c r="AWH490" s="22"/>
      <c r="AWI490" s="19"/>
      <c r="AWJ490" s="19"/>
      <c r="AWK490" s="19"/>
      <c r="AWL490" s="19"/>
      <c r="AWM490" s="19"/>
      <c r="AWN490" s="19"/>
      <c r="AWO490" s="21"/>
      <c r="AWP490" s="21"/>
      <c r="AWQ490" s="21"/>
      <c r="AWR490" s="19"/>
      <c r="AWS490" s="19"/>
      <c r="AWT490" s="19"/>
      <c r="AWU490" s="19"/>
      <c r="AWV490" s="19"/>
      <c r="AWW490" s="19"/>
      <c r="AWX490" s="19"/>
      <c r="AWY490" s="19"/>
      <c r="AWZ490" s="22"/>
      <c r="AXA490" s="19"/>
      <c r="AXB490" s="19"/>
      <c r="AXC490" s="19"/>
      <c r="AXD490" s="19"/>
      <c r="AXE490" s="19"/>
      <c r="AXF490" s="19"/>
      <c r="AXG490" s="19"/>
      <c r="AXH490" s="19"/>
      <c r="AXI490" s="22"/>
      <c r="AXJ490" s="19"/>
      <c r="AXK490" s="19"/>
      <c r="AXL490" s="19"/>
      <c r="AXM490" s="19"/>
      <c r="AXN490" s="19"/>
      <c r="AXO490" s="19"/>
      <c r="AXP490" s="19"/>
      <c r="AXQ490" s="19"/>
      <c r="AXR490" s="22"/>
      <c r="AXS490" s="19"/>
      <c r="AXT490" s="19"/>
      <c r="AXU490" s="19"/>
      <c r="AXV490" s="19"/>
      <c r="AXW490" s="19"/>
      <c r="AXX490" s="19"/>
      <c r="AXY490" s="21"/>
      <c r="AXZ490" s="21"/>
      <c r="AYA490" s="21"/>
      <c r="AYB490" s="22"/>
      <c r="AYC490" s="22"/>
      <c r="AYD490" s="22"/>
      <c r="AYE490" s="22"/>
      <c r="AYF490" s="22"/>
      <c r="AYG490" s="22"/>
      <c r="AYH490" s="22"/>
      <c r="AYI490" s="22"/>
      <c r="AYJ490" s="22"/>
      <c r="AYK490" s="22"/>
      <c r="AYL490" s="22"/>
      <c r="AYM490" s="22"/>
      <c r="AYN490" s="22"/>
      <c r="AYO490" s="22"/>
      <c r="AYP490" s="22"/>
      <c r="AYQ490" s="22"/>
      <c r="AYR490" s="22"/>
      <c r="AYS490" s="22"/>
      <c r="AYT490" s="22"/>
      <c r="AYU490" s="22"/>
      <c r="AYV490" s="22"/>
      <c r="AYW490" s="22"/>
      <c r="AYX490" s="22"/>
      <c r="AYY490" s="22"/>
      <c r="AYZ490" s="22"/>
      <c r="AZA490" s="22"/>
      <c r="AZB490" s="22"/>
      <c r="AZC490" s="22"/>
      <c r="AZD490" s="22"/>
      <c r="AZE490" s="22"/>
      <c r="AZF490" s="22"/>
      <c r="AZG490" s="22"/>
      <c r="AZH490" s="22"/>
      <c r="AZI490" s="21"/>
      <c r="AZJ490" s="21"/>
      <c r="AZK490" s="21"/>
      <c r="AZL490" s="19"/>
      <c r="AZM490" s="19"/>
      <c r="AZN490" s="19"/>
      <c r="AZO490" s="19"/>
      <c r="AZP490" s="19"/>
      <c r="AZQ490" s="19"/>
      <c r="AZR490" s="19"/>
      <c r="AZS490" s="19"/>
      <c r="AZT490" s="19"/>
      <c r="AZU490" s="19"/>
      <c r="AZV490" s="19"/>
      <c r="AZW490" s="19"/>
      <c r="AZX490" s="19"/>
      <c r="AZY490" s="19"/>
      <c r="AZZ490" s="19"/>
      <c r="BAA490" s="22"/>
      <c r="BAB490" s="22"/>
      <c r="BAC490" s="22"/>
      <c r="BAD490" s="19"/>
      <c r="BAE490" s="19"/>
      <c r="BAF490" s="19"/>
      <c r="BAG490" s="19"/>
      <c r="BAH490" s="19"/>
      <c r="BAI490" s="19"/>
      <c r="BAJ490" s="19"/>
      <c r="BAK490" s="19"/>
      <c r="BAL490" s="19"/>
      <c r="BAM490" s="19"/>
      <c r="BAN490" s="19"/>
      <c r="BAO490" s="19"/>
      <c r="BAP490" s="22"/>
      <c r="BAQ490" s="22"/>
      <c r="BAR490" s="22"/>
      <c r="BAS490" s="21"/>
      <c r="BAT490" s="21"/>
      <c r="BAU490" s="21"/>
      <c r="BAV490" s="19"/>
      <c r="BAW490" s="19"/>
      <c r="BAX490" s="19"/>
      <c r="BAY490" s="19"/>
      <c r="BAZ490" s="19"/>
      <c r="BBA490" s="19"/>
      <c r="BBB490" s="22"/>
      <c r="BBC490" s="22"/>
      <c r="BBD490" s="22"/>
      <c r="BBE490" s="19"/>
      <c r="BBF490" s="19"/>
      <c r="BBG490" s="19"/>
      <c r="BBH490" s="19"/>
      <c r="BBI490" s="19"/>
      <c r="BBJ490" s="19"/>
      <c r="BBK490" s="19"/>
      <c r="BBL490" s="19"/>
      <c r="BBM490" s="19"/>
      <c r="BBN490" s="19"/>
      <c r="BBO490" s="19"/>
      <c r="BBP490" s="19"/>
      <c r="BBQ490" s="19"/>
      <c r="BBR490" s="19"/>
      <c r="BBS490" s="19"/>
      <c r="BBT490" s="19"/>
      <c r="BBU490" s="19"/>
      <c r="BBV490" s="19"/>
      <c r="BBW490" s="19"/>
      <c r="BBX490" s="19"/>
      <c r="BBY490" s="19"/>
      <c r="BBZ490" s="19"/>
      <c r="BCA490" s="19"/>
      <c r="BCB490" s="19"/>
      <c r="BCC490" s="21"/>
      <c r="BCD490" s="21"/>
      <c r="BCE490" s="21"/>
      <c r="BCF490" s="19"/>
      <c r="BCG490" s="19"/>
      <c r="BCH490" s="19"/>
      <c r="BCI490" s="19"/>
      <c r="BCJ490" s="19"/>
      <c r="BCK490" s="19"/>
      <c r="BCL490" s="22"/>
      <c r="BCM490" s="22"/>
      <c r="BCN490" s="22"/>
      <c r="BCO490" s="19"/>
      <c r="BCP490" s="19"/>
      <c r="BCQ490" s="19"/>
      <c r="BCR490" s="19"/>
      <c r="BCS490" s="19"/>
      <c r="BCT490" s="19"/>
      <c r="BCU490" s="22"/>
      <c r="BCV490" s="22"/>
      <c r="BCW490" s="22"/>
      <c r="BCX490" s="19"/>
      <c r="BCY490" s="19"/>
      <c r="BCZ490" s="19"/>
      <c r="BDA490" s="19"/>
      <c r="BDB490" s="19"/>
      <c r="BDC490" s="19"/>
      <c r="BDD490" s="22"/>
      <c r="BDE490" s="22"/>
      <c r="BDF490" s="22"/>
      <c r="BDG490" s="19"/>
      <c r="BDH490" s="19"/>
      <c r="BDI490" s="19"/>
      <c r="BDJ490" s="19"/>
      <c r="BDK490" s="19"/>
      <c r="BDL490" s="19"/>
      <c r="BDM490" s="21"/>
      <c r="BDN490" s="21"/>
      <c r="BDO490" s="21"/>
      <c r="BDP490" s="19"/>
      <c r="BDQ490" s="19"/>
      <c r="BDR490" s="19"/>
      <c r="BDS490" s="19"/>
      <c r="BDT490" s="19"/>
      <c r="BDU490" s="19"/>
      <c r="BDV490" s="22"/>
      <c r="BDW490" s="22"/>
      <c r="BDX490" s="22"/>
      <c r="BDY490" s="19">
        <v>530</v>
      </c>
      <c r="BDZ490" s="19">
        <v>532</v>
      </c>
      <c r="BEA490" s="19">
        <v>531</v>
      </c>
      <c r="BEB490" s="19">
        <v>539</v>
      </c>
      <c r="BEC490" s="19">
        <v>541</v>
      </c>
      <c r="BED490" s="19"/>
      <c r="BEE490" s="22">
        <v>528.5</v>
      </c>
      <c r="BEF490" s="22">
        <v>530</v>
      </c>
      <c r="BEG490" s="22">
        <v>529</v>
      </c>
      <c r="BEH490" s="19">
        <v>545</v>
      </c>
      <c r="BEI490" s="19">
        <v>547</v>
      </c>
      <c r="BEJ490" s="19">
        <v>547</v>
      </c>
      <c r="BEK490" s="19">
        <v>552</v>
      </c>
      <c r="BEL490" s="19">
        <v>554</v>
      </c>
      <c r="BEM490" s="19">
        <v>555</v>
      </c>
      <c r="BEN490" s="22">
        <v>549</v>
      </c>
      <c r="BEO490" s="22">
        <v>551</v>
      </c>
      <c r="BEP490" s="22">
        <v>550</v>
      </c>
      <c r="BEQ490" s="19">
        <v>539</v>
      </c>
      <c r="BER490" s="19">
        <v>541</v>
      </c>
      <c r="BES490" s="19">
        <v>539</v>
      </c>
      <c r="BET490" s="19">
        <v>543</v>
      </c>
      <c r="BEU490" s="19">
        <v>546</v>
      </c>
      <c r="BEV490" s="19">
        <v>540</v>
      </c>
      <c r="BEW490" s="21">
        <v>545</v>
      </c>
      <c r="BEX490" s="21">
        <v>547</v>
      </c>
      <c r="BEY490" s="21">
        <v>545</v>
      </c>
      <c r="BEZ490" s="19">
        <v>559</v>
      </c>
      <c r="BFA490" s="19">
        <v>561</v>
      </c>
      <c r="BFB490" s="19">
        <v>560</v>
      </c>
      <c r="BFC490" s="19">
        <v>567</v>
      </c>
      <c r="BFD490" s="19">
        <v>569</v>
      </c>
      <c r="BFE490" s="19">
        <v>566</v>
      </c>
      <c r="BFF490" s="22">
        <v>568</v>
      </c>
      <c r="BFG490" s="22">
        <v>570</v>
      </c>
      <c r="BFH490" s="22">
        <v>570</v>
      </c>
      <c r="BFI490" s="19">
        <v>547</v>
      </c>
      <c r="BFJ490" s="19">
        <v>549</v>
      </c>
      <c r="BFK490" s="19">
        <v>550</v>
      </c>
      <c r="BFL490" s="19">
        <v>534</v>
      </c>
      <c r="BFM490" s="19">
        <v>536</v>
      </c>
      <c r="BFN490" s="19">
        <v>535</v>
      </c>
      <c r="BFO490" s="22">
        <v>557</v>
      </c>
      <c r="BFP490" s="22">
        <v>559</v>
      </c>
      <c r="BFQ490" s="22">
        <v>554</v>
      </c>
      <c r="BFR490" s="19">
        <v>575</v>
      </c>
      <c r="BFS490" s="19">
        <v>577</v>
      </c>
      <c r="BFT490" s="19">
        <v>578</v>
      </c>
      <c r="BFU490" s="19">
        <v>575</v>
      </c>
      <c r="BFV490" s="19">
        <v>577</v>
      </c>
      <c r="BFW490" s="19">
        <v>575</v>
      </c>
      <c r="BFX490" s="22">
        <v>578</v>
      </c>
      <c r="BFY490" s="22">
        <v>580</v>
      </c>
      <c r="BFZ490" s="22">
        <v>577</v>
      </c>
      <c r="BGA490" s="19">
        <v>576</v>
      </c>
      <c r="BGB490" s="19">
        <v>578</v>
      </c>
      <c r="BGC490" s="19">
        <v>577</v>
      </c>
      <c r="BGD490" s="19">
        <v>581</v>
      </c>
      <c r="BGE490" s="19">
        <v>583</v>
      </c>
      <c r="BGF490" s="19">
        <v>581</v>
      </c>
      <c r="BGG490" s="23">
        <v>594</v>
      </c>
      <c r="BGH490" s="23">
        <v>596</v>
      </c>
      <c r="BGI490" s="23">
        <v>594.5</v>
      </c>
      <c r="BGJ490" s="19">
        <v>609</v>
      </c>
      <c r="BGK490" s="19">
        <v>611</v>
      </c>
      <c r="BGL490" s="19">
        <v>610</v>
      </c>
      <c r="BGM490" s="19">
        <v>610</v>
      </c>
      <c r="BGN490" s="19">
        <v>612</v>
      </c>
      <c r="BGO490" s="19">
        <v>611</v>
      </c>
      <c r="BGP490" s="22">
        <v>619</v>
      </c>
      <c r="BGQ490" s="22">
        <v>621</v>
      </c>
      <c r="BGR490" s="22">
        <v>623</v>
      </c>
      <c r="BGS490" s="19">
        <v>607</v>
      </c>
      <c r="BGT490" s="19">
        <v>609</v>
      </c>
      <c r="BGU490" s="19">
        <v>606</v>
      </c>
      <c r="BGV490" s="19">
        <v>603</v>
      </c>
      <c r="BGW490" s="19">
        <v>605</v>
      </c>
      <c r="BGX490" s="19">
        <v>604</v>
      </c>
      <c r="BGY490" s="22">
        <v>563</v>
      </c>
      <c r="BGZ490" s="22">
        <v>565</v>
      </c>
      <c r="BHA490" s="22">
        <v>564</v>
      </c>
      <c r="BHB490" s="19">
        <v>578</v>
      </c>
      <c r="BHC490" s="19">
        <v>580</v>
      </c>
      <c r="BHD490" s="19">
        <v>576</v>
      </c>
      <c r="BHE490" s="19">
        <v>568</v>
      </c>
      <c r="BHF490" s="19">
        <v>570</v>
      </c>
      <c r="BHG490" s="19">
        <v>570</v>
      </c>
      <c r="BHH490" s="22">
        <v>566</v>
      </c>
      <c r="BHI490" s="22">
        <v>570</v>
      </c>
      <c r="BHJ490" s="22">
        <v>565</v>
      </c>
      <c r="BHK490" s="19">
        <v>580</v>
      </c>
      <c r="BHL490" s="19">
        <v>582</v>
      </c>
      <c r="BHM490" s="19">
        <v>580.5</v>
      </c>
      <c r="BHN490" s="19">
        <v>589</v>
      </c>
      <c r="BHO490" s="19">
        <v>591</v>
      </c>
      <c r="BHP490" s="19">
        <v>590</v>
      </c>
      <c r="BHQ490" s="21">
        <v>590</v>
      </c>
      <c r="BHR490" s="21">
        <v>593</v>
      </c>
      <c r="BHS490" s="21">
        <v>590</v>
      </c>
      <c r="BHT490" s="19">
        <v>600</v>
      </c>
      <c r="BHU490" s="19">
        <v>587</v>
      </c>
      <c r="BHV490" s="19"/>
      <c r="BHW490" s="19">
        <v>625</v>
      </c>
      <c r="BHX490" s="19">
        <v>597</v>
      </c>
      <c r="BHY490" s="19"/>
      <c r="BHZ490" s="22">
        <v>619</v>
      </c>
      <c r="BIA490" s="22">
        <v>609</v>
      </c>
      <c r="BIB490" s="22"/>
      <c r="BIC490" s="19">
        <v>614</v>
      </c>
      <c r="BID490" s="19">
        <v>566</v>
      </c>
      <c r="BIE490" s="19"/>
      <c r="BIF490" s="19">
        <v>567</v>
      </c>
      <c r="BIG490" s="19">
        <v>556</v>
      </c>
      <c r="BIH490" s="19"/>
      <c r="BII490" s="22">
        <v>583</v>
      </c>
      <c r="BIJ490" s="22">
        <v>566</v>
      </c>
      <c r="BIK490" s="22"/>
      <c r="BIL490" s="19">
        <v>584</v>
      </c>
      <c r="BIM490" s="19">
        <v>574</v>
      </c>
      <c r="BIN490" s="19"/>
      <c r="BIO490" s="19">
        <v>655</v>
      </c>
      <c r="BIP490" s="19">
        <v>584</v>
      </c>
      <c r="BIQ490" s="19"/>
      <c r="BIR490" s="22">
        <v>645</v>
      </c>
      <c r="BIS490" s="22">
        <v>563</v>
      </c>
      <c r="BIT490" s="22"/>
      <c r="BIU490" s="19">
        <v>585</v>
      </c>
      <c r="BIV490" s="19">
        <v>559</v>
      </c>
      <c r="BIW490" s="19"/>
      <c r="BIX490" s="19">
        <v>602</v>
      </c>
      <c r="BIY490" s="19">
        <v>581</v>
      </c>
      <c r="BIZ490" s="19"/>
      <c r="BJA490" s="21">
        <v>596.5</v>
      </c>
      <c r="BJB490" s="21">
        <v>580</v>
      </c>
      <c r="BJC490" s="21"/>
      <c r="BJD490" s="19">
        <v>609</v>
      </c>
      <c r="BJE490" s="19">
        <v>585</v>
      </c>
      <c r="BJF490" s="19"/>
      <c r="BJG490" s="19">
        <v>617</v>
      </c>
      <c r="BJH490" s="19">
        <v>590</v>
      </c>
      <c r="BJI490" s="19"/>
      <c r="BJJ490" s="22">
        <v>624</v>
      </c>
      <c r="BJK490" s="22">
        <v>609</v>
      </c>
      <c r="BJL490" s="22"/>
      <c r="BJM490" s="19">
        <v>639</v>
      </c>
      <c r="BJN490" s="19">
        <v>585</v>
      </c>
      <c r="BJO490" s="19"/>
      <c r="BJP490" s="19">
        <v>615</v>
      </c>
      <c r="BJQ490" s="19">
        <v>580</v>
      </c>
      <c r="BJR490" s="19"/>
      <c r="BJS490" s="22">
        <v>593</v>
      </c>
      <c r="BJT490" s="22">
        <v>574</v>
      </c>
      <c r="BJU490" s="22"/>
      <c r="BJV490" s="19">
        <v>599</v>
      </c>
      <c r="BJW490" s="19">
        <v>583</v>
      </c>
      <c r="BJX490" s="19"/>
      <c r="BJY490" s="19">
        <v>628</v>
      </c>
      <c r="BJZ490" s="19">
        <v>598.5</v>
      </c>
      <c r="BKA490" s="19"/>
      <c r="BKB490" s="22">
        <v>625</v>
      </c>
      <c r="BKC490" s="22">
        <v>610</v>
      </c>
      <c r="BKD490" s="22"/>
      <c r="BKE490" s="19">
        <v>612</v>
      </c>
      <c r="BKF490" s="19">
        <v>590</v>
      </c>
      <c r="BKG490" s="19"/>
      <c r="BKH490" s="19">
        <v>605.25</v>
      </c>
      <c r="BKI490" s="19">
        <v>595</v>
      </c>
      <c r="BKJ490" s="19"/>
      <c r="BKK490" s="21">
        <v>604</v>
      </c>
      <c r="BKL490" s="21">
        <v>590</v>
      </c>
      <c r="BKM490" s="21"/>
      <c r="BKN490" s="19">
        <v>603</v>
      </c>
      <c r="BKO490" s="22">
        <v>606</v>
      </c>
      <c r="BKP490" s="19">
        <v>604</v>
      </c>
      <c r="BKQ490" s="19">
        <v>601</v>
      </c>
      <c r="BKR490" s="19">
        <v>604</v>
      </c>
      <c r="BKS490" s="19">
        <v>603</v>
      </c>
      <c r="BKT490" s="22">
        <v>561</v>
      </c>
      <c r="BKU490" s="22">
        <v>563</v>
      </c>
      <c r="BKV490" s="22">
        <v>561</v>
      </c>
      <c r="BKW490" s="19">
        <v>552</v>
      </c>
      <c r="BKX490" s="19">
        <v>554</v>
      </c>
      <c r="BKY490" s="19">
        <v>553</v>
      </c>
      <c r="BKZ490" s="19">
        <v>549</v>
      </c>
      <c r="BLA490" s="19">
        <v>552</v>
      </c>
      <c r="BLB490" s="19">
        <v>550</v>
      </c>
      <c r="BLC490" s="19">
        <v>547</v>
      </c>
      <c r="BLD490" s="19">
        <v>550</v>
      </c>
      <c r="BLE490" s="22">
        <v>547.5</v>
      </c>
      <c r="BLF490" s="19">
        <v>515</v>
      </c>
      <c r="BLG490" s="19">
        <v>518</v>
      </c>
      <c r="BLH490" s="19">
        <v>535</v>
      </c>
      <c r="BLI490" s="13">
        <v>730</v>
      </c>
      <c r="BLJ490" s="13">
        <v>733</v>
      </c>
      <c r="BLK490" s="13">
        <v>734</v>
      </c>
      <c r="BLL490" s="13"/>
      <c r="BLM490" s="13"/>
      <c r="BLN490" s="13">
        <v>925</v>
      </c>
    </row>
    <row r="491" spans="1:7 1037:1678">
      <c r="A491" s="7" t="s">
        <v>1508</v>
      </c>
      <c r="B491" s="8">
        <v>500</v>
      </c>
      <c r="C491" s="68" t="s">
        <v>8</v>
      </c>
      <c r="D491" s="68" t="s">
        <v>1509</v>
      </c>
      <c r="E491" s="7" t="s">
        <v>1510</v>
      </c>
      <c r="F491" s="68"/>
      <c r="G491" s="68">
        <v>100</v>
      </c>
      <c r="ASN491" s="19"/>
      <c r="ASO491" s="19"/>
      <c r="ASP491" s="19"/>
      <c r="ASQ491" s="19"/>
      <c r="ASR491" s="19"/>
      <c r="ASS491" s="19"/>
      <c r="AST491" s="19"/>
      <c r="ASU491" s="19"/>
      <c r="ASV491" s="19"/>
      <c r="ASW491" s="19"/>
      <c r="ASX491" s="19"/>
      <c r="ASY491" s="19"/>
      <c r="ASZ491" s="19"/>
      <c r="ATA491" s="19"/>
      <c r="ATB491" s="19"/>
      <c r="ATC491" s="19"/>
      <c r="ATD491" s="19"/>
      <c r="ATE491" s="19"/>
      <c r="ATF491" s="19"/>
      <c r="ATG491" s="19"/>
      <c r="ATH491" s="19"/>
      <c r="ATI491" s="19"/>
      <c r="ATJ491" s="19"/>
      <c r="ATK491" s="19"/>
      <c r="ATL491" s="19"/>
      <c r="ATM491" s="19"/>
      <c r="ATN491" s="19"/>
      <c r="ATO491" s="19"/>
      <c r="ATP491" s="19"/>
      <c r="ATQ491" s="19"/>
      <c r="ATR491" s="19"/>
      <c r="ATS491" s="19"/>
      <c r="ATT491" s="19"/>
      <c r="ATU491" s="21"/>
      <c r="ATV491" s="21"/>
      <c r="ATW491" s="21"/>
      <c r="ATX491" s="19"/>
      <c r="ATY491" s="19"/>
      <c r="ATZ491" s="19"/>
      <c r="AUA491" s="19"/>
      <c r="AUB491" s="19"/>
      <c r="AUC491" s="19"/>
      <c r="AUD491" s="19"/>
      <c r="AUE491" s="19"/>
      <c r="AUF491" s="19"/>
      <c r="AUG491" s="19"/>
      <c r="AUH491" s="19"/>
      <c r="AUI491" s="19"/>
      <c r="AUJ491" s="19"/>
      <c r="AUK491" s="19"/>
      <c r="AUL491" s="19"/>
      <c r="AUM491" s="19"/>
      <c r="AUN491" s="19"/>
      <c r="AUO491" s="19"/>
      <c r="AUP491" s="19"/>
      <c r="AUQ491" s="19"/>
      <c r="AUR491" s="19"/>
      <c r="AUS491" s="19"/>
      <c r="AUT491" s="19"/>
      <c r="AUU491" s="19"/>
      <c r="AUV491" s="19"/>
      <c r="AUW491" s="19"/>
      <c r="AUX491" s="19"/>
      <c r="AUY491" s="19"/>
      <c r="AUZ491" s="19"/>
      <c r="AVA491" s="19"/>
      <c r="AVB491" s="19"/>
      <c r="AVC491" s="19"/>
      <c r="AVD491" s="19"/>
      <c r="AVE491" s="21"/>
      <c r="AVF491" s="21"/>
      <c r="AVG491" s="21"/>
      <c r="AVH491" s="19"/>
      <c r="AVI491" s="19"/>
      <c r="AVJ491" s="19"/>
      <c r="AVK491" s="19"/>
      <c r="AVL491" s="19"/>
      <c r="AVM491" s="19"/>
      <c r="AVN491" s="19"/>
      <c r="AVO491" s="19"/>
      <c r="AVP491" s="22"/>
      <c r="AVQ491" s="19"/>
      <c r="AVR491" s="19"/>
      <c r="AVS491" s="19"/>
      <c r="AVT491" s="19"/>
      <c r="AVU491" s="19"/>
      <c r="AVV491" s="19"/>
      <c r="AVW491" s="19"/>
      <c r="AVX491" s="19"/>
      <c r="AVY491" s="22"/>
      <c r="AVZ491" s="19"/>
      <c r="AWA491" s="19"/>
      <c r="AWB491" s="19"/>
      <c r="AWC491" s="19"/>
      <c r="AWD491" s="19"/>
      <c r="AWE491" s="19"/>
      <c r="AWF491" s="19"/>
      <c r="AWG491" s="19"/>
      <c r="AWH491" s="22"/>
      <c r="AWI491" s="19"/>
      <c r="AWJ491" s="19"/>
      <c r="AWK491" s="19"/>
      <c r="AWL491" s="19"/>
      <c r="AWM491" s="19"/>
      <c r="AWN491" s="19"/>
      <c r="AWO491" s="21"/>
      <c r="AWP491" s="21"/>
      <c r="AWQ491" s="21"/>
      <c r="AWR491" s="19"/>
      <c r="AWS491" s="19"/>
      <c r="AWT491" s="19"/>
      <c r="AWU491" s="19"/>
      <c r="AWV491" s="19"/>
      <c r="AWW491" s="19"/>
      <c r="AWX491" s="19"/>
      <c r="AWY491" s="19"/>
      <c r="AWZ491" s="22"/>
      <c r="AXA491" s="19"/>
      <c r="AXB491" s="19"/>
      <c r="AXC491" s="19"/>
      <c r="AXD491" s="19"/>
      <c r="AXE491" s="19"/>
      <c r="AXF491" s="19"/>
      <c r="AXG491" s="19"/>
      <c r="AXH491" s="19"/>
      <c r="AXI491" s="22"/>
      <c r="AXJ491" s="19"/>
      <c r="AXK491" s="19"/>
      <c r="AXL491" s="19"/>
      <c r="AXM491" s="19"/>
      <c r="AXN491" s="19"/>
      <c r="AXO491" s="19"/>
      <c r="AXP491" s="19"/>
      <c r="AXQ491" s="19"/>
      <c r="AXR491" s="22"/>
      <c r="AXS491" s="19"/>
      <c r="AXT491" s="19"/>
      <c r="AXU491" s="19"/>
      <c r="AXV491" s="19"/>
      <c r="AXW491" s="19"/>
      <c r="AXX491" s="19"/>
      <c r="AXY491" s="21"/>
      <c r="AXZ491" s="21"/>
      <c r="AYA491" s="21"/>
      <c r="AYB491" s="22"/>
      <c r="AYC491" s="22"/>
      <c r="AYD491" s="22"/>
      <c r="AYE491" s="22"/>
      <c r="AYF491" s="22"/>
      <c r="AYG491" s="22"/>
      <c r="AYH491" s="22"/>
      <c r="AYI491" s="22"/>
      <c r="AYJ491" s="22"/>
      <c r="AYK491" s="22"/>
      <c r="AYL491" s="22"/>
      <c r="AYM491" s="22"/>
      <c r="AYN491" s="22"/>
      <c r="AYO491" s="22"/>
      <c r="AYP491" s="22"/>
      <c r="AYQ491" s="22"/>
      <c r="AYR491" s="22"/>
      <c r="AYS491" s="22"/>
      <c r="AYT491" s="22"/>
      <c r="AYU491" s="22"/>
      <c r="AYV491" s="22"/>
      <c r="AYW491" s="22"/>
      <c r="AYX491" s="22"/>
      <c r="AYY491" s="22"/>
      <c r="AYZ491" s="22"/>
      <c r="AZA491" s="22"/>
      <c r="AZB491" s="22"/>
      <c r="AZC491" s="22"/>
      <c r="AZD491" s="22"/>
      <c r="AZE491" s="22"/>
      <c r="AZF491" s="22"/>
      <c r="AZG491" s="22"/>
      <c r="AZH491" s="22"/>
      <c r="AZI491" s="21"/>
      <c r="AZJ491" s="21"/>
      <c r="AZK491" s="21"/>
      <c r="AZL491" s="19"/>
      <c r="AZM491" s="19"/>
      <c r="AZN491" s="19"/>
      <c r="AZO491" s="19"/>
      <c r="AZP491" s="19"/>
      <c r="AZQ491" s="19"/>
      <c r="AZR491" s="19"/>
      <c r="AZS491" s="19"/>
      <c r="AZT491" s="19"/>
      <c r="AZU491" s="19"/>
      <c r="AZV491" s="19"/>
      <c r="AZW491" s="19"/>
      <c r="AZX491" s="19"/>
      <c r="AZY491" s="19"/>
      <c r="AZZ491" s="19"/>
      <c r="BAA491" s="22"/>
      <c r="BAB491" s="22"/>
      <c r="BAC491" s="22"/>
      <c r="BAD491" s="19"/>
      <c r="BAE491" s="19"/>
      <c r="BAF491" s="19"/>
      <c r="BAG491" s="19"/>
      <c r="BAH491" s="19"/>
      <c r="BAI491" s="19"/>
      <c r="BAJ491" s="19"/>
      <c r="BAK491" s="19"/>
      <c r="BAL491" s="19"/>
      <c r="BAM491" s="19"/>
      <c r="BAN491" s="19"/>
      <c r="BAO491" s="19"/>
      <c r="BAP491" s="22"/>
      <c r="BAQ491" s="22"/>
      <c r="BAR491" s="22"/>
      <c r="BAS491" s="21"/>
      <c r="BAT491" s="21"/>
      <c r="BAU491" s="21"/>
      <c r="BAV491" s="19"/>
      <c r="BAW491" s="19"/>
      <c r="BAX491" s="19"/>
      <c r="BAY491" s="19"/>
      <c r="BAZ491" s="19"/>
      <c r="BBA491" s="19"/>
      <c r="BBB491" s="22"/>
      <c r="BBC491" s="22"/>
      <c r="BBD491" s="22"/>
      <c r="BBE491" s="19"/>
      <c r="BBF491" s="19"/>
      <c r="BBG491" s="19"/>
      <c r="BBH491" s="19"/>
      <c r="BBI491" s="19"/>
      <c r="BBJ491" s="19"/>
      <c r="BBK491" s="19"/>
      <c r="BBL491" s="19"/>
      <c r="BBM491" s="19"/>
      <c r="BBN491" s="19"/>
      <c r="BBO491" s="19"/>
      <c r="BBP491" s="19"/>
      <c r="BBQ491" s="19"/>
      <c r="BBR491" s="19"/>
      <c r="BBS491" s="19"/>
      <c r="BBT491" s="19"/>
      <c r="BBU491" s="19"/>
      <c r="BBV491" s="19"/>
      <c r="BBW491" s="19">
        <v>138.5</v>
      </c>
      <c r="BBX491" s="19">
        <v>139.5</v>
      </c>
      <c r="BBY491" s="19">
        <v>139.25</v>
      </c>
      <c r="BBZ491" s="19">
        <v>128.5</v>
      </c>
      <c r="BCA491" s="19">
        <v>129.5</v>
      </c>
      <c r="BCB491" s="19">
        <v>128</v>
      </c>
      <c r="BCC491" s="21">
        <v>123</v>
      </c>
      <c r="BCD491" s="21">
        <v>122</v>
      </c>
      <c r="BCE491" s="21">
        <v>123</v>
      </c>
      <c r="BCF491" s="19">
        <v>113</v>
      </c>
      <c r="BCG491" s="19">
        <v>114</v>
      </c>
      <c r="BCH491" s="19"/>
      <c r="BCI491" s="19">
        <v>103</v>
      </c>
      <c r="BCJ491" s="19">
        <v>104</v>
      </c>
      <c r="BCK491" s="19">
        <v>103</v>
      </c>
      <c r="BCL491" s="22">
        <v>106.25</v>
      </c>
      <c r="BCM491" s="22">
        <v>107.25</v>
      </c>
      <c r="BCN491" s="22">
        <v>106.75</v>
      </c>
      <c r="BCO491" s="19">
        <v>101</v>
      </c>
      <c r="BCP491" s="19">
        <v>102</v>
      </c>
      <c r="BCQ491" s="19">
        <v>101</v>
      </c>
      <c r="BCR491" s="19">
        <v>103.5</v>
      </c>
      <c r="BCS491" s="19">
        <v>104.5</v>
      </c>
      <c r="BCT491" s="19"/>
      <c r="BCU491" s="22">
        <v>107</v>
      </c>
      <c r="BCV491" s="22">
        <v>108</v>
      </c>
      <c r="BCW491" s="22">
        <v>107.5</v>
      </c>
      <c r="BCX491" s="19">
        <v>105</v>
      </c>
      <c r="BCY491" s="19">
        <v>106</v>
      </c>
      <c r="BCZ491" s="19">
        <v>105.5</v>
      </c>
      <c r="BDA491" s="19">
        <v>115.5</v>
      </c>
      <c r="BDB491" s="19">
        <v>116.5</v>
      </c>
      <c r="BDC491" s="19">
        <v>115</v>
      </c>
      <c r="BDD491" s="22">
        <v>109</v>
      </c>
      <c r="BDE491" s="22">
        <v>110</v>
      </c>
      <c r="BDF491" s="22">
        <v>109.5</v>
      </c>
      <c r="BDG491" s="19">
        <v>101.75</v>
      </c>
      <c r="BDH491" s="19">
        <v>105.75</v>
      </c>
      <c r="BDI491" s="19">
        <v>105</v>
      </c>
      <c r="BDJ491" s="19">
        <v>98.5</v>
      </c>
      <c r="BDK491" s="19">
        <v>99.25</v>
      </c>
      <c r="BDL491" s="19">
        <v>98.5</v>
      </c>
      <c r="BDM491" s="21">
        <v>98</v>
      </c>
      <c r="BDN491" s="21">
        <v>99</v>
      </c>
      <c r="BDO491" s="21">
        <v>98.25</v>
      </c>
      <c r="BDP491" s="19">
        <v>96.5</v>
      </c>
      <c r="BDQ491" s="19">
        <v>97.5</v>
      </c>
      <c r="BDR491" s="19">
        <v>97.5</v>
      </c>
      <c r="BDS491" s="19">
        <v>98</v>
      </c>
      <c r="BDT491" s="19">
        <v>99</v>
      </c>
      <c r="BDU491" s="19">
        <v>98.5</v>
      </c>
      <c r="BDV491" s="22">
        <v>103.75</v>
      </c>
      <c r="BDW491" s="22">
        <v>101.25</v>
      </c>
      <c r="BDX491" s="22">
        <v>104</v>
      </c>
      <c r="BDY491" s="19">
        <v>110.5</v>
      </c>
      <c r="BDZ491" s="19">
        <v>111.5</v>
      </c>
      <c r="BEA491" s="19">
        <v>109.75</v>
      </c>
      <c r="BEB491" s="19">
        <v>102</v>
      </c>
      <c r="BEC491" s="19">
        <v>103</v>
      </c>
      <c r="BED491" s="19">
        <v>103</v>
      </c>
      <c r="BEE491" s="22">
        <v>108.5</v>
      </c>
      <c r="BEF491" s="22">
        <v>109.5</v>
      </c>
      <c r="BEG491" s="22">
        <v>110</v>
      </c>
      <c r="BEH491" s="19">
        <v>116.5</v>
      </c>
      <c r="BEI491" s="19">
        <v>117.5</v>
      </c>
      <c r="BEJ491" s="19">
        <v>117</v>
      </c>
      <c r="BEK491" s="19">
        <v>122</v>
      </c>
      <c r="BEL491" s="19">
        <v>124</v>
      </c>
      <c r="BEM491" s="19">
        <v>121.5</v>
      </c>
      <c r="BEN491" s="22">
        <v>130</v>
      </c>
      <c r="BEO491" s="22">
        <v>131</v>
      </c>
      <c r="BEP491" s="22">
        <v>130</v>
      </c>
      <c r="BEQ491" s="19">
        <v>122.25</v>
      </c>
      <c r="BER491" s="19">
        <v>123.25</v>
      </c>
      <c r="BES491" s="19">
        <v>123.25</v>
      </c>
      <c r="BET491" s="19">
        <v>122.5</v>
      </c>
      <c r="BEU491" s="19">
        <v>123.5</v>
      </c>
      <c r="BEV491" s="19">
        <v>123</v>
      </c>
      <c r="BEW491" s="21">
        <v>120</v>
      </c>
      <c r="BEX491" s="21">
        <v>121</v>
      </c>
      <c r="BEY491" s="21">
        <v>119.75</v>
      </c>
      <c r="BEZ491" s="19">
        <v>131</v>
      </c>
      <c r="BFA491" s="19">
        <v>132</v>
      </c>
      <c r="BFB491" s="19">
        <v>130.5</v>
      </c>
      <c r="BFC491" s="19">
        <v>130</v>
      </c>
      <c r="BFD491" s="19">
        <v>131</v>
      </c>
      <c r="BFE491" s="19"/>
      <c r="BFF491" s="22">
        <v>125.75</v>
      </c>
      <c r="BFG491" s="22">
        <v>126.75</v>
      </c>
      <c r="BFH491" s="22">
        <v>125.25</v>
      </c>
      <c r="BFI491" s="19">
        <v>129</v>
      </c>
      <c r="BFJ491" s="19">
        <v>130</v>
      </c>
      <c r="BFK491" s="19">
        <v>130</v>
      </c>
      <c r="BFL491" s="19">
        <v>141.5</v>
      </c>
      <c r="BFM491" s="19">
        <v>143</v>
      </c>
      <c r="BFN491" s="19">
        <v>142.5</v>
      </c>
      <c r="BFO491" s="22">
        <v>165</v>
      </c>
      <c r="BFP491" s="22">
        <v>167</v>
      </c>
      <c r="BFQ491" s="22">
        <v>160</v>
      </c>
      <c r="BFR491" s="19">
        <v>159</v>
      </c>
      <c r="BFS491" s="19">
        <v>161</v>
      </c>
      <c r="BFT491" s="19">
        <v>160</v>
      </c>
      <c r="BFU491" s="19">
        <v>146.5</v>
      </c>
      <c r="BFV491" s="19">
        <v>148</v>
      </c>
      <c r="BFW491" s="19">
        <v>144</v>
      </c>
      <c r="BFX491" s="22">
        <v>143</v>
      </c>
      <c r="BFY491" s="22">
        <v>144</v>
      </c>
      <c r="BFZ491" s="22">
        <v>145.5</v>
      </c>
      <c r="BGA491" s="19">
        <v>146.5</v>
      </c>
      <c r="BGB491" s="19">
        <v>148</v>
      </c>
      <c r="BGC491" s="19">
        <v>147</v>
      </c>
      <c r="BGD491" s="19">
        <v>148.5</v>
      </c>
      <c r="BGE491" s="19">
        <v>149.5</v>
      </c>
      <c r="BGF491" s="19">
        <v>149</v>
      </c>
      <c r="BGG491" s="23">
        <v>143.5</v>
      </c>
      <c r="BGH491" s="23">
        <v>145</v>
      </c>
      <c r="BGI491" s="23">
        <v>143</v>
      </c>
      <c r="BGJ491" s="19">
        <v>142</v>
      </c>
      <c r="BGK491" s="19">
        <v>143</v>
      </c>
      <c r="BGL491" s="19">
        <v>142.5</v>
      </c>
      <c r="BGM491" s="19">
        <v>144.5</v>
      </c>
      <c r="BGN491" s="19">
        <v>145.5</v>
      </c>
      <c r="BGO491" s="19">
        <v>145.5</v>
      </c>
      <c r="BGP491" s="22">
        <v>156</v>
      </c>
      <c r="BGQ491" s="22">
        <v>157</v>
      </c>
      <c r="BGR491" s="22">
        <v>157</v>
      </c>
      <c r="BGS491" s="19">
        <v>168</v>
      </c>
      <c r="BGT491" s="19">
        <v>170</v>
      </c>
      <c r="BGU491" s="19">
        <v>169</v>
      </c>
      <c r="BGV491" s="19">
        <v>157</v>
      </c>
      <c r="BGW491" s="19">
        <v>158</v>
      </c>
      <c r="BGX491" s="19">
        <v>156</v>
      </c>
      <c r="BGY491" s="22">
        <v>152</v>
      </c>
      <c r="BGZ491" s="22">
        <v>153</v>
      </c>
      <c r="BHA491" s="22">
        <v>152</v>
      </c>
      <c r="BHB491" s="19">
        <v>157.5</v>
      </c>
      <c r="BHC491" s="19">
        <v>158.5</v>
      </c>
      <c r="BHD491" s="19">
        <v>156.75</v>
      </c>
      <c r="BHE491" s="19">
        <v>151</v>
      </c>
      <c r="BHF491" s="19">
        <v>152</v>
      </c>
      <c r="BHG491" s="19">
        <v>153</v>
      </c>
      <c r="BHH491" s="22">
        <v>138</v>
      </c>
      <c r="BHI491" s="22">
        <v>139</v>
      </c>
      <c r="BHJ491" s="22">
        <v>137</v>
      </c>
      <c r="BHK491" s="19">
        <v>135</v>
      </c>
      <c r="BHL491" s="19">
        <v>136</v>
      </c>
      <c r="BHM491" s="19">
        <v>136.5</v>
      </c>
      <c r="BHN491" s="19">
        <v>135.5</v>
      </c>
      <c r="BHO491" s="19">
        <v>136.5</v>
      </c>
      <c r="BHP491" s="19">
        <v>135.5</v>
      </c>
      <c r="BHQ491" s="21">
        <v>133</v>
      </c>
      <c r="BHR491" s="21">
        <v>134</v>
      </c>
      <c r="BHS491" s="21">
        <v>132</v>
      </c>
      <c r="BHT491" s="19">
        <v>150</v>
      </c>
      <c r="BHU491" s="19">
        <v>132.5</v>
      </c>
      <c r="BHV491" s="19"/>
      <c r="BHW491" s="19">
        <v>160</v>
      </c>
      <c r="BHX491" s="19">
        <v>143</v>
      </c>
      <c r="BHY491" s="19"/>
      <c r="BHZ491" s="22">
        <v>159</v>
      </c>
      <c r="BIA491" s="22">
        <v>147</v>
      </c>
      <c r="BIB491" s="22"/>
      <c r="BIC491" s="19">
        <v>161.5</v>
      </c>
      <c r="BID491" s="19">
        <v>147</v>
      </c>
      <c r="BIE491" s="19"/>
      <c r="BIF491" s="19">
        <v>152</v>
      </c>
      <c r="BIG491" s="19">
        <v>145</v>
      </c>
      <c r="BIH491" s="19"/>
      <c r="BII491" s="22">
        <v>165</v>
      </c>
      <c r="BIJ491" s="22">
        <v>149.75</v>
      </c>
      <c r="BIK491" s="22"/>
      <c r="BIL491" s="19">
        <v>164</v>
      </c>
      <c r="BIM491" s="19">
        <v>149</v>
      </c>
      <c r="BIN491" s="19"/>
      <c r="BIO491" s="19">
        <v>169</v>
      </c>
      <c r="BIP491" s="19">
        <v>159</v>
      </c>
      <c r="BIQ491" s="19"/>
      <c r="BIR491" s="22">
        <v>171</v>
      </c>
      <c r="BIS491" s="22">
        <v>140</v>
      </c>
      <c r="BIT491" s="22"/>
      <c r="BIU491" s="19">
        <v>147</v>
      </c>
      <c r="BIV491" s="19">
        <v>125</v>
      </c>
      <c r="BIW491" s="19"/>
      <c r="BIX491" s="19">
        <v>138</v>
      </c>
      <c r="BIY491" s="19">
        <v>128</v>
      </c>
      <c r="BIZ491" s="19"/>
      <c r="BJA491" s="21">
        <v>134</v>
      </c>
      <c r="BJB491" s="21">
        <v>127</v>
      </c>
      <c r="BJC491" s="21"/>
      <c r="BJD491" s="19">
        <v>135</v>
      </c>
      <c r="BJE491" s="19">
        <v>126</v>
      </c>
      <c r="BJF491" s="19"/>
      <c r="BJG491" s="19">
        <v>141.5</v>
      </c>
      <c r="BJH491" s="19">
        <v>126</v>
      </c>
      <c r="BJI491" s="19"/>
      <c r="BJJ491" s="22">
        <v>140</v>
      </c>
      <c r="BJK491" s="22">
        <v>131.5</v>
      </c>
      <c r="BJL491" s="22"/>
      <c r="BJM491" s="19">
        <v>144</v>
      </c>
      <c r="BJN491" s="19">
        <v>130</v>
      </c>
      <c r="BJO491" s="19"/>
      <c r="BJP491" s="19">
        <v>141.5</v>
      </c>
      <c r="BJQ491" s="19">
        <v>127</v>
      </c>
      <c r="BJR491" s="19"/>
      <c r="BJS491" s="22">
        <v>131.5</v>
      </c>
      <c r="BJT491" s="22">
        <v>114</v>
      </c>
      <c r="BJU491" s="22"/>
      <c r="BJV491" s="19">
        <v>135</v>
      </c>
      <c r="BJW491" s="19">
        <v>117</v>
      </c>
      <c r="BJX491" s="19"/>
      <c r="BJY491" s="19">
        <v>153</v>
      </c>
      <c r="BJZ491" s="19">
        <v>132</v>
      </c>
      <c r="BKA491" s="19"/>
      <c r="BKB491" s="22">
        <v>148</v>
      </c>
      <c r="BKC491" s="22">
        <v>137</v>
      </c>
      <c r="BKD491" s="22"/>
      <c r="BKE491" s="19">
        <v>146</v>
      </c>
      <c r="BKF491" s="19">
        <v>136</v>
      </c>
      <c r="BKG491" s="58"/>
      <c r="BKH491" s="19">
        <v>141</v>
      </c>
      <c r="BKI491" s="19">
        <v>135</v>
      </c>
      <c r="BKJ491" s="19"/>
      <c r="BKK491" s="21">
        <v>137</v>
      </c>
      <c r="BKL491" s="21">
        <v>130</v>
      </c>
      <c r="BKM491" s="21"/>
      <c r="BKN491" s="19">
        <v>129</v>
      </c>
      <c r="BKO491" s="22">
        <v>130</v>
      </c>
      <c r="BKP491" s="19">
        <v>128</v>
      </c>
      <c r="BKQ491" s="19"/>
      <c r="BKR491" s="19"/>
      <c r="BKS491" s="19">
        <v>128</v>
      </c>
      <c r="BKT491" s="22">
        <v>132</v>
      </c>
      <c r="BKU491" s="22">
        <v>133</v>
      </c>
      <c r="BKV491" s="22"/>
      <c r="BKW491" s="19">
        <v>128</v>
      </c>
      <c r="BKX491" s="19">
        <v>129</v>
      </c>
      <c r="BKY491" s="19">
        <v>128</v>
      </c>
      <c r="BKZ491" s="19">
        <v>130</v>
      </c>
      <c r="BLA491" s="19">
        <v>132</v>
      </c>
      <c r="BLB491" s="19">
        <v>131</v>
      </c>
      <c r="BLC491" s="19">
        <v>124</v>
      </c>
      <c r="BLD491" s="19">
        <v>125</v>
      </c>
      <c r="BLE491" s="22"/>
      <c r="BLF491" s="19"/>
      <c r="BLG491" s="19"/>
      <c r="BLH491" s="19">
        <v>106</v>
      </c>
      <c r="BLI491" s="13">
        <v>352</v>
      </c>
      <c r="BLJ491" s="13">
        <v>354</v>
      </c>
      <c r="BLK491" s="13">
        <v>348</v>
      </c>
      <c r="BLL491" s="13"/>
      <c r="BLM491" s="13"/>
      <c r="BLN491" s="13">
        <v>325</v>
      </c>
    </row>
    <row r="492" spans="1:7 1037:1678">
      <c r="A492" s="7" t="s">
        <v>1511</v>
      </c>
      <c r="B492" s="8">
        <v>501</v>
      </c>
      <c r="C492" s="7" t="s">
        <v>40</v>
      </c>
      <c r="D492" s="7" t="s">
        <v>1512</v>
      </c>
      <c r="E492" s="7" t="s">
        <v>1513</v>
      </c>
      <c r="F492" s="7"/>
      <c r="G492" s="7">
        <v>250</v>
      </c>
      <c r="AZL492" s="19"/>
      <c r="AZM492" s="19"/>
      <c r="AZN492" s="19"/>
      <c r="AZO492" s="19"/>
      <c r="AZP492" s="19"/>
      <c r="AZQ492" s="19"/>
      <c r="AZR492" s="19"/>
      <c r="AZS492" s="19"/>
      <c r="AZT492" s="19"/>
      <c r="AZU492" s="19"/>
      <c r="AZV492" s="19"/>
      <c r="AZW492" s="19"/>
      <c r="AZX492" s="19"/>
      <c r="AZY492" s="19"/>
      <c r="AZZ492" s="19"/>
      <c r="BAA492" s="22"/>
      <c r="BAB492" s="22"/>
      <c r="BAC492" s="22"/>
      <c r="BAD492" s="19"/>
      <c r="BAE492" s="19"/>
      <c r="BAF492" s="19"/>
      <c r="BAG492" s="19"/>
      <c r="BAH492" s="19"/>
      <c r="BAI492" s="19"/>
      <c r="BAJ492" s="19"/>
      <c r="BAK492" s="19"/>
      <c r="BAL492" s="19"/>
      <c r="BAM492" s="19"/>
      <c r="BAN492" s="19"/>
      <c r="BAO492" s="19"/>
      <c r="BAP492" s="22"/>
      <c r="BAQ492" s="22"/>
      <c r="BAR492" s="22"/>
      <c r="BAS492" s="21"/>
      <c r="BAT492" s="21"/>
      <c r="BAU492" s="21"/>
      <c r="BAV492" s="19"/>
      <c r="BAW492" s="19"/>
      <c r="BAX492" s="19"/>
      <c r="BAY492" s="19"/>
      <c r="BAZ492" s="19"/>
      <c r="BBA492" s="19"/>
      <c r="BBB492" s="22"/>
      <c r="BBC492" s="22"/>
      <c r="BBD492" s="22"/>
      <c r="BBE492" s="19"/>
      <c r="BBF492" s="19"/>
      <c r="BBG492" s="19"/>
      <c r="BBH492" s="19"/>
      <c r="BBI492" s="19"/>
      <c r="BBJ492" s="19"/>
      <c r="BBK492" s="19"/>
      <c r="BBL492" s="19"/>
      <c r="BBM492" s="19"/>
      <c r="BBN492" s="19"/>
      <c r="BBO492" s="19"/>
      <c r="BBP492" s="19"/>
      <c r="BBQ492" s="19"/>
      <c r="BBR492" s="19"/>
      <c r="BBS492" s="19"/>
      <c r="BBT492" s="19"/>
      <c r="BBU492" s="19"/>
      <c r="BBV492" s="19"/>
      <c r="BBW492" s="19"/>
      <c r="BBX492" s="19"/>
      <c r="BBY492" s="19"/>
      <c r="BBZ492" s="19"/>
      <c r="BCA492" s="19"/>
      <c r="BCB492" s="19"/>
      <c r="BCC492" s="21"/>
      <c r="BCD492" s="21"/>
      <c r="BCE492" s="21"/>
      <c r="BCF492" s="19"/>
      <c r="BCG492" s="19"/>
      <c r="BCH492" s="19"/>
      <c r="BCI492" s="19"/>
      <c r="BCJ492" s="19"/>
      <c r="BCK492" s="19"/>
      <c r="BCL492" s="22"/>
      <c r="BCM492" s="22"/>
      <c r="BCN492" s="22"/>
      <c r="BCO492" s="19"/>
      <c r="BCP492" s="19"/>
      <c r="BCQ492" s="19"/>
      <c r="BCR492" s="19">
        <v>274</v>
      </c>
      <c r="BCS492" s="19">
        <v>275</v>
      </c>
      <c r="BCT492" s="19">
        <v>274</v>
      </c>
      <c r="BCU492" s="22">
        <v>274</v>
      </c>
      <c r="BCV492" s="22">
        <v>275</v>
      </c>
      <c r="BCW492" s="22">
        <v>273.5</v>
      </c>
      <c r="BCX492" s="19">
        <v>279</v>
      </c>
      <c r="BCY492" s="19">
        <v>281</v>
      </c>
      <c r="BCZ492" s="19">
        <v>279.5</v>
      </c>
      <c r="BDA492" s="19">
        <v>296</v>
      </c>
      <c r="BDB492" s="19">
        <v>297</v>
      </c>
      <c r="BDC492" s="19">
        <v>296.5</v>
      </c>
      <c r="BDD492" s="22">
        <v>286</v>
      </c>
      <c r="BDE492" s="22">
        <v>287</v>
      </c>
      <c r="BDF492" s="22">
        <v>287</v>
      </c>
      <c r="BDG492" s="19">
        <v>281</v>
      </c>
      <c r="BDH492" s="19">
        <v>282</v>
      </c>
      <c r="BDI492" s="19">
        <v>281</v>
      </c>
      <c r="BDJ492" s="19">
        <v>279.5</v>
      </c>
      <c r="BDK492" s="19">
        <v>280.5</v>
      </c>
      <c r="BDL492" s="19">
        <v>280</v>
      </c>
      <c r="BDM492" s="21">
        <v>282</v>
      </c>
      <c r="BDN492" s="21">
        <v>283</v>
      </c>
      <c r="BDO492" s="21">
        <v>284</v>
      </c>
      <c r="BDP492" s="19">
        <v>294</v>
      </c>
      <c r="BDQ492" s="19">
        <v>296</v>
      </c>
      <c r="BDR492" s="19">
        <v>295.5</v>
      </c>
      <c r="BDS492" s="19">
        <v>294</v>
      </c>
      <c r="BDT492" s="19">
        <v>296</v>
      </c>
      <c r="BDU492" s="19">
        <v>294</v>
      </c>
      <c r="BDV492" s="22">
        <v>282</v>
      </c>
      <c r="BDW492" s="22">
        <v>284</v>
      </c>
      <c r="BDX492" s="22">
        <v>282</v>
      </c>
      <c r="BDY492" s="19">
        <v>293</v>
      </c>
      <c r="BDZ492" s="19">
        <v>295</v>
      </c>
      <c r="BEA492" s="19">
        <v>293</v>
      </c>
      <c r="BEB492" s="19">
        <v>287.5</v>
      </c>
      <c r="BEC492" s="19">
        <v>289.5</v>
      </c>
      <c r="BED492" s="19">
        <v>287.5</v>
      </c>
      <c r="BEE492" s="22">
        <v>293</v>
      </c>
      <c r="BEF492" s="22">
        <v>295</v>
      </c>
      <c r="BEG492" s="22">
        <v>292</v>
      </c>
      <c r="BEH492" s="19">
        <v>295.5</v>
      </c>
      <c r="BEI492" s="19">
        <v>296.5</v>
      </c>
      <c r="BEJ492" s="19">
        <v>296</v>
      </c>
      <c r="BEK492" s="19">
        <v>305</v>
      </c>
      <c r="BEL492" s="19">
        <v>307</v>
      </c>
      <c r="BEM492" s="19">
        <v>305</v>
      </c>
      <c r="BEN492" s="22">
        <v>319</v>
      </c>
      <c r="BEO492" s="22">
        <v>320</v>
      </c>
      <c r="BEP492" s="22">
        <v>319</v>
      </c>
      <c r="BEQ492" s="19">
        <v>314</v>
      </c>
      <c r="BER492" s="19">
        <v>315</v>
      </c>
      <c r="BES492" s="19">
        <v>314</v>
      </c>
      <c r="BET492" s="19">
        <v>318</v>
      </c>
      <c r="BEU492" s="19">
        <v>320</v>
      </c>
      <c r="BEV492" s="19"/>
      <c r="BEW492" s="21">
        <v>320</v>
      </c>
      <c r="BEX492" s="21">
        <v>321</v>
      </c>
      <c r="BEY492" s="21">
        <v>319</v>
      </c>
      <c r="BEZ492" s="19">
        <v>345</v>
      </c>
      <c r="BFA492" s="19">
        <v>346</v>
      </c>
      <c r="BFB492" s="19">
        <v>345</v>
      </c>
      <c r="BFC492" s="19">
        <v>382</v>
      </c>
      <c r="BFD492" s="19">
        <v>384</v>
      </c>
      <c r="BFE492" s="19">
        <v>380</v>
      </c>
      <c r="BFF492" s="22">
        <v>360</v>
      </c>
      <c r="BFG492" s="22">
        <v>362</v>
      </c>
      <c r="BFH492" s="22">
        <v>361.5</v>
      </c>
      <c r="BFI492" s="19">
        <v>363.5</v>
      </c>
      <c r="BFJ492" s="19">
        <v>365</v>
      </c>
      <c r="BFK492" s="19">
        <v>366</v>
      </c>
      <c r="BFL492" s="19">
        <v>356.5</v>
      </c>
      <c r="BFM492" s="19">
        <v>358</v>
      </c>
      <c r="BFN492" s="19">
        <v>356</v>
      </c>
      <c r="BFO492" s="22">
        <v>362</v>
      </c>
      <c r="BFP492" s="22">
        <v>363</v>
      </c>
      <c r="BFQ492" s="22" t="s">
        <v>1969</v>
      </c>
      <c r="BFR492" s="19">
        <v>368</v>
      </c>
      <c r="BFS492" s="19">
        <v>370</v>
      </c>
      <c r="BFT492" s="19">
        <v>370</v>
      </c>
      <c r="BFU492" s="19">
        <v>369</v>
      </c>
      <c r="BFV492" s="19">
        <v>371</v>
      </c>
      <c r="BFW492" s="19">
        <v>368.5</v>
      </c>
      <c r="BFX492" s="22">
        <v>375</v>
      </c>
      <c r="BFY492" s="22">
        <v>377</v>
      </c>
      <c r="BFZ492" s="22">
        <v>375</v>
      </c>
      <c r="BGA492" s="19">
        <v>371</v>
      </c>
      <c r="BGB492" s="19">
        <v>373</v>
      </c>
      <c r="BGC492" s="19">
        <v>375</v>
      </c>
      <c r="BGD492" s="19">
        <v>368</v>
      </c>
      <c r="BGE492" s="19">
        <v>370</v>
      </c>
      <c r="BGF492" s="19">
        <v>368</v>
      </c>
      <c r="BGG492" s="23">
        <v>378</v>
      </c>
      <c r="BGH492" s="23">
        <v>380</v>
      </c>
      <c r="BGI492" s="23">
        <v>380</v>
      </c>
      <c r="BGJ492" s="19">
        <v>371</v>
      </c>
      <c r="BGK492" s="19">
        <v>373</v>
      </c>
      <c r="BGL492" s="19">
        <v>372</v>
      </c>
      <c r="BGM492" s="19">
        <v>368</v>
      </c>
      <c r="BGN492" s="19">
        <v>370</v>
      </c>
      <c r="BGO492" s="19">
        <v>370</v>
      </c>
      <c r="BGP492" s="22">
        <v>350</v>
      </c>
      <c r="BGQ492" s="22">
        <v>351</v>
      </c>
      <c r="BGR492" s="22">
        <v>349</v>
      </c>
      <c r="BGS492" s="19">
        <v>375</v>
      </c>
      <c r="BGT492" s="19">
        <v>376</v>
      </c>
      <c r="BGU492" s="19">
        <v>377</v>
      </c>
      <c r="BGV492" s="19">
        <v>362</v>
      </c>
      <c r="BGW492" s="19">
        <v>364</v>
      </c>
      <c r="BGX492" s="19">
        <v>362.5</v>
      </c>
      <c r="BGY492" s="22">
        <v>357</v>
      </c>
      <c r="BGZ492" s="22">
        <v>358</v>
      </c>
      <c r="BHA492" s="22">
        <v>357</v>
      </c>
      <c r="BHB492" s="19">
        <v>360</v>
      </c>
      <c r="BHC492" s="19">
        <v>361</v>
      </c>
      <c r="BHD492" s="19"/>
      <c r="BHE492" s="19">
        <v>358</v>
      </c>
      <c r="BHF492" s="19">
        <v>360</v>
      </c>
      <c r="BHG492" s="19"/>
      <c r="BHH492" s="22">
        <v>350</v>
      </c>
      <c r="BHI492" s="22">
        <v>351</v>
      </c>
      <c r="BHJ492" s="22">
        <v>351</v>
      </c>
      <c r="BHK492" s="19">
        <v>347</v>
      </c>
      <c r="BHL492" s="19">
        <v>349</v>
      </c>
      <c r="BHM492" s="19">
        <v>348</v>
      </c>
      <c r="BHN492" s="19">
        <v>350</v>
      </c>
      <c r="BHO492" s="19">
        <v>351</v>
      </c>
      <c r="BHP492" s="19">
        <v>351</v>
      </c>
      <c r="BHQ492" s="21">
        <v>351</v>
      </c>
      <c r="BHR492" s="21">
        <v>353</v>
      </c>
      <c r="BHS492" s="21">
        <v>350</v>
      </c>
      <c r="BHT492" s="19">
        <v>372</v>
      </c>
      <c r="BHU492" s="19">
        <v>350</v>
      </c>
      <c r="BHV492" s="19"/>
      <c r="BHW492" s="19">
        <v>377</v>
      </c>
      <c r="BHX492" s="19">
        <v>369</v>
      </c>
      <c r="BHY492" s="19"/>
      <c r="BHZ492" s="22">
        <v>370</v>
      </c>
      <c r="BIA492" s="22">
        <v>363</v>
      </c>
      <c r="BIB492" s="22"/>
      <c r="BIC492" s="19">
        <v>376</v>
      </c>
      <c r="BID492" s="19">
        <v>342</v>
      </c>
      <c r="BIE492" s="19"/>
      <c r="BIF492" s="19">
        <v>342.5</v>
      </c>
      <c r="BIG492" s="19">
        <v>340</v>
      </c>
      <c r="BIH492" s="19"/>
      <c r="BII492" s="22">
        <v>375</v>
      </c>
      <c r="BIJ492" s="22">
        <v>339</v>
      </c>
      <c r="BIK492" s="22"/>
      <c r="BIL492" s="19">
        <v>370</v>
      </c>
      <c r="BIM492" s="19">
        <v>358</v>
      </c>
      <c r="BIN492" s="19"/>
      <c r="BIO492" s="19">
        <v>375</v>
      </c>
      <c r="BIP492" s="19">
        <v>364</v>
      </c>
      <c r="BIQ492" s="19"/>
      <c r="BIR492" s="22">
        <v>374</v>
      </c>
      <c r="BIS492" s="22">
        <v>335</v>
      </c>
      <c r="BIT492" s="22"/>
      <c r="BIU492" s="19">
        <v>350</v>
      </c>
      <c r="BIV492" s="19">
        <v>340</v>
      </c>
      <c r="BIW492" s="19"/>
      <c r="BIX492" s="19">
        <v>355</v>
      </c>
      <c r="BIY492" s="19">
        <v>344</v>
      </c>
      <c r="BIZ492" s="19"/>
      <c r="BJA492" s="21">
        <v>349</v>
      </c>
      <c r="BJB492" s="21">
        <v>340</v>
      </c>
      <c r="BJC492" s="21"/>
      <c r="BJD492" s="19">
        <v>354.5</v>
      </c>
      <c r="BJE492" s="19">
        <v>347</v>
      </c>
      <c r="BJF492" s="19"/>
      <c r="BJG492" s="19">
        <v>355</v>
      </c>
      <c r="BJH492" s="19">
        <v>348</v>
      </c>
      <c r="BJI492" s="19"/>
      <c r="BJJ492" s="22">
        <v>365</v>
      </c>
      <c r="BJK492" s="22">
        <v>353</v>
      </c>
      <c r="BJL492" s="22"/>
      <c r="BJM492" s="19">
        <v>375</v>
      </c>
      <c r="BJN492" s="19">
        <v>342</v>
      </c>
      <c r="BJO492" s="19"/>
      <c r="BJP492" s="19">
        <v>349</v>
      </c>
      <c r="BJQ492" s="19">
        <v>337</v>
      </c>
      <c r="BJR492" s="19"/>
      <c r="BJS492" s="22">
        <v>340</v>
      </c>
      <c r="BJT492" s="22">
        <v>324.5</v>
      </c>
      <c r="BJU492" s="22"/>
      <c r="BJV492" s="22">
        <v>337</v>
      </c>
      <c r="BJW492" s="19">
        <v>330</v>
      </c>
      <c r="BJX492" s="19"/>
      <c r="BJY492" s="19">
        <v>353</v>
      </c>
      <c r="BJZ492" s="19">
        <v>336</v>
      </c>
      <c r="BKA492" s="19"/>
      <c r="BKB492" s="22">
        <v>348</v>
      </c>
      <c r="BKC492" s="22">
        <v>338</v>
      </c>
      <c r="BKD492" s="22"/>
      <c r="BKE492" s="22">
        <v>342</v>
      </c>
      <c r="BKF492" s="19">
        <v>335</v>
      </c>
      <c r="BKG492" s="19"/>
      <c r="BKH492" s="19">
        <v>340.5</v>
      </c>
      <c r="BKI492" s="19">
        <v>334</v>
      </c>
      <c r="BKJ492" s="19"/>
      <c r="BKK492" s="21">
        <v>338</v>
      </c>
      <c r="BKL492" s="21">
        <v>330</v>
      </c>
      <c r="BKM492" s="21"/>
      <c r="BKN492" s="22">
        <v>338</v>
      </c>
      <c r="BKO492" s="22">
        <v>340</v>
      </c>
      <c r="BKP492" s="19"/>
      <c r="BKQ492" s="19">
        <v>337</v>
      </c>
      <c r="BKR492" s="19">
        <v>339</v>
      </c>
      <c r="BKS492" s="19">
        <v>339</v>
      </c>
      <c r="BKT492" s="22">
        <v>318</v>
      </c>
      <c r="BKU492" s="22">
        <v>319</v>
      </c>
      <c r="BKV492" s="22">
        <v>317</v>
      </c>
      <c r="BKW492" s="19">
        <v>305</v>
      </c>
      <c r="BKX492" s="19">
        <v>306</v>
      </c>
      <c r="BKY492" s="19">
        <v>305</v>
      </c>
      <c r="BKZ492" s="19">
        <v>304</v>
      </c>
      <c r="BLA492" s="19">
        <v>306</v>
      </c>
      <c r="BLB492" s="19">
        <v>304</v>
      </c>
      <c r="BLC492" s="19">
        <v>308</v>
      </c>
      <c r="BLD492" s="19">
        <v>309</v>
      </c>
      <c r="BLE492" s="22"/>
      <c r="BLF492" s="19">
        <v>300</v>
      </c>
      <c r="BLG492" s="19">
        <v>302</v>
      </c>
      <c r="BLH492" s="19">
        <v>300</v>
      </c>
      <c r="BLI492" s="13">
        <v>472</v>
      </c>
      <c r="BLJ492" s="13">
        <v>475</v>
      </c>
      <c r="BLK492" s="13"/>
      <c r="BLL492" s="13"/>
      <c r="BLM492" s="13">
        <v>670</v>
      </c>
      <c r="BLN492" s="13">
        <v>680</v>
      </c>
    </row>
    <row r="493" spans="1:7 1037:1678">
      <c r="A493" s="7" t="s">
        <v>1514</v>
      </c>
      <c r="B493" s="8">
        <v>502</v>
      </c>
      <c r="C493" s="7" t="s">
        <v>40</v>
      </c>
      <c r="D493" s="7" t="s">
        <v>1515</v>
      </c>
      <c r="E493" s="7" t="s">
        <v>1516</v>
      </c>
      <c r="F493" s="7"/>
      <c r="G493" s="7">
        <v>250</v>
      </c>
      <c r="AZL493" s="19"/>
      <c r="AZM493" s="19"/>
      <c r="AZN493" s="19"/>
      <c r="AZO493" s="19"/>
      <c r="AZP493" s="19"/>
      <c r="AZQ493" s="19"/>
      <c r="AZR493" s="19"/>
      <c r="AZS493" s="19"/>
      <c r="AZT493" s="19"/>
      <c r="AZU493" s="19"/>
      <c r="AZV493" s="19"/>
      <c r="AZW493" s="19"/>
      <c r="AZX493" s="19"/>
      <c r="AZY493" s="19"/>
      <c r="AZZ493" s="19"/>
      <c r="BAA493" s="22"/>
      <c r="BAB493" s="22"/>
      <c r="BAC493" s="22"/>
      <c r="BAD493" s="19"/>
      <c r="BAE493" s="19"/>
      <c r="BAF493" s="19"/>
      <c r="BAG493" s="19"/>
      <c r="BAH493" s="19"/>
      <c r="BAI493" s="19"/>
      <c r="BAJ493" s="19"/>
      <c r="BAK493" s="19"/>
      <c r="BAL493" s="19"/>
      <c r="BAM493" s="19"/>
      <c r="BAN493" s="19"/>
      <c r="BAO493" s="19"/>
      <c r="BAP493" s="22"/>
      <c r="BAQ493" s="22"/>
      <c r="BAR493" s="22"/>
      <c r="BAS493" s="21"/>
      <c r="BAT493" s="21"/>
      <c r="BAU493" s="21"/>
      <c r="BAV493" s="19"/>
      <c r="BAW493" s="19"/>
      <c r="BAX493" s="19"/>
      <c r="BAY493" s="19"/>
      <c r="BAZ493" s="19"/>
      <c r="BBA493" s="19"/>
      <c r="BBB493" s="22"/>
      <c r="BBC493" s="22"/>
      <c r="BBD493" s="22"/>
      <c r="BBE493" s="19"/>
      <c r="BBF493" s="19"/>
      <c r="BBG493" s="19"/>
      <c r="BBH493" s="19"/>
      <c r="BBI493" s="19"/>
      <c r="BBJ493" s="19"/>
      <c r="BBK493" s="19"/>
      <c r="BBL493" s="19"/>
      <c r="BBM493" s="19"/>
      <c r="BBN493" s="19"/>
      <c r="BBO493" s="19"/>
      <c r="BBP493" s="19"/>
      <c r="BBQ493" s="19"/>
      <c r="BBR493" s="19"/>
      <c r="BBS493" s="19"/>
      <c r="BBT493" s="19"/>
      <c r="BBU493" s="19"/>
      <c r="BBV493" s="19"/>
      <c r="BBW493" s="19"/>
      <c r="BBX493" s="19"/>
      <c r="BBY493" s="19"/>
      <c r="BBZ493" s="19"/>
      <c r="BCA493" s="19"/>
      <c r="BCB493" s="19"/>
      <c r="BCC493" s="21"/>
      <c r="BCD493" s="21"/>
      <c r="BCE493" s="21"/>
      <c r="BCF493" s="19"/>
      <c r="BCG493" s="19"/>
      <c r="BCH493" s="19"/>
      <c r="BCI493" s="19"/>
      <c r="BCJ493" s="19"/>
      <c r="BCK493" s="19"/>
      <c r="BCL493" s="22"/>
      <c r="BCM493" s="22"/>
      <c r="BCN493" s="22"/>
      <c r="BCO493" s="19"/>
      <c r="BCP493" s="19"/>
      <c r="BCQ493" s="19"/>
      <c r="BCR493" s="19">
        <v>274</v>
      </c>
      <c r="BCS493" s="19">
        <v>275</v>
      </c>
      <c r="BCT493" s="19">
        <v>274</v>
      </c>
      <c r="BCU493" s="22">
        <v>274</v>
      </c>
      <c r="BCV493" s="22">
        <v>275</v>
      </c>
      <c r="BCW493" s="22">
        <v>273.5</v>
      </c>
      <c r="BCX493" s="19">
        <v>279</v>
      </c>
      <c r="BCY493" s="19">
        <v>281</v>
      </c>
      <c r="BCZ493" s="19">
        <v>279.5</v>
      </c>
      <c r="BDA493" s="19">
        <v>296</v>
      </c>
      <c r="BDB493" s="19">
        <v>297</v>
      </c>
      <c r="BDC493" s="19">
        <v>296.5</v>
      </c>
      <c r="BDD493" s="22">
        <v>286</v>
      </c>
      <c r="BDE493" s="22">
        <v>287</v>
      </c>
      <c r="BDF493" s="22">
        <v>287</v>
      </c>
      <c r="BDG493" s="19">
        <v>281</v>
      </c>
      <c r="BDH493" s="19">
        <v>282</v>
      </c>
      <c r="BDI493" s="19">
        <v>281</v>
      </c>
      <c r="BDJ493" s="19">
        <v>279.5</v>
      </c>
      <c r="BDK493" s="19">
        <v>280.5</v>
      </c>
      <c r="BDL493" s="19">
        <v>280</v>
      </c>
      <c r="BDM493" s="21">
        <v>282</v>
      </c>
      <c r="BDN493" s="21">
        <v>283</v>
      </c>
      <c r="BDO493" s="21">
        <v>284</v>
      </c>
      <c r="BDP493" s="19">
        <v>294</v>
      </c>
      <c r="BDQ493" s="19">
        <v>296</v>
      </c>
      <c r="BDR493" s="19">
        <v>295.5</v>
      </c>
      <c r="BDS493" s="19">
        <v>294</v>
      </c>
      <c r="BDT493" s="19">
        <v>296</v>
      </c>
      <c r="BDU493" s="19">
        <v>294</v>
      </c>
      <c r="BDV493" s="22">
        <v>282</v>
      </c>
      <c r="BDW493" s="22">
        <v>284</v>
      </c>
      <c r="BDX493" s="22">
        <v>282</v>
      </c>
      <c r="BDY493" s="19">
        <v>293</v>
      </c>
      <c r="BDZ493" s="19">
        <v>295</v>
      </c>
      <c r="BEA493" s="19">
        <v>293</v>
      </c>
      <c r="BEB493" s="19">
        <v>287.5</v>
      </c>
      <c r="BEC493" s="19">
        <v>289.5</v>
      </c>
      <c r="BED493" s="19">
        <v>287.5</v>
      </c>
      <c r="BEE493" s="22">
        <v>293</v>
      </c>
      <c r="BEF493" s="22">
        <v>295</v>
      </c>
      <c r="BEG493" s="22">
        <v>292</v>
      </c>
      <c r="BEH493" s="19">
        <v>295.5</v>
      </c>
      <c r="BEI493" s="19">
        <v>296.5</v>
      </c>
      <c r="BEJ493" s="19">
        <v>296</v>
      </c>
      <c r="BEK493" s="19">
        <v>305</v>
      </c>
      <c r="BEL493" s="19">
        <v>307</v>
      </c>
      <c r="BEM493" s="19">
        <v>305</v>
      </c>
      <c r="BEN493" s="22">
        <v>319</v>
      </c>
      <c r="BEO493" s="22">
        <v>320</v>
      </c>
      <c r="BEP493" s="22">
        <v>319</v>
      </c>
      <c r="BEQ493" s="19">
        <v>314</v>
      </c>
      <c r="BER493" s="19">
        <v>315</v>
      </c>
      <c r="BES493" s="19">
        <v>314</v>
      </c>
      <c r="BET493" s="19">
        <v>318</v>
      </c>
      <c r="BEU493" s="19">
        <v>320</v>
      </c>
      <c r="BEV493" s="19"/>
      <c r="BEW493" s="21">
        <v>320</v>
      </c>
      <c r="BEX493" s="21">
        <v>321</v>
      </c>
      <c r="BEY493" s="21">
        <v>319</v>
      </c>
      <c r="BEZ493" s="19">
        <v>345</v>
      </c>
      <c r="BFA493" s="19">
        <v>346</v>
      </c>
      <c r="BFB493" s="19">
        <v>345</v>
      </c>
      <c r="BFC493" s="19">
        <v>382</v>
      </c>
      <c r="BFD493" s="19">
        <v>384</v>
      </c>
      <c r="BFE493" s="19">
        <v>380</v>
      </c>
      <c r="BFF493" s="22">
        <v>360</v>
      </c>
      <c r="BFG493" s="22">
        <v>362</v>
      </c>
      <c r="BFH493" s="22">
        <v>361.5</v>
      </c>
      <c r="BFI493" s="19">
        <v>363.5</v>
      </c>
      <c r="BFJ493" s="19">
        <v>365</v>
      </c>
      <c r="BFK493" s="19">
        <v>366</v>
      </c>
      <c r="BFL493" s="19">
        <v>356.5</v>
      </c>
      <c r="BFM493" s="19">
        <v>358</v>
      </c>
      <c r="BFN493" s="19">
        <v>356</v>
      </c>
      <c r="BFO493" s="22">
        <v>362</v>
      </c>
      <c r="BFP493" s="22">
        <v>363</v>
      </c>
      <c r="BFQ493" s="22" t="s">
        <v>1969</v>
      </c>
      <c r="BFR493" s="19">
        <v>368</v>
      </c>
      <c r="BFS493" s="19">
        <v>370</v>
      </c>
      <c r="BFT493" s="19">
        <v>370</v>
      </c>
      <c r="BFU493" s="19">
        <v>369</v>
      </c>
      <c r="BFV493" s="19">
        <v>371</v>
      </c>
      <c r="BFW493" s="19">
        <v>368.5</v>
      </c>
      <c r="BFX493" s="22">
        <v>375</v>
      </c>
      <c r="BFY493" s="22">
        <v>377</v>
      </c>
      <c r="BFZ493" s="22">
        <v>375</v>
      </c>
      <c r="BGA493" s="19">
        <v>371</v>
      </c>
      <c r="BGB493" s="19">
        <v>373</v>
      </c>
      <c r="BGC493" s="19">
        <v>375</v>
      </c>
      <c r="BGD493" s="19">
        <v>368</v>
      </c>
      <c r="BGE493" s="19">
        <v>370</v>
      </c>
      <c r="BGF493" s="19">
        <v>368</v>
      </c>
      <c r="BGG493" s="23">
        <v>378</v>
      </c>
      <c r="BGH493" s="23">
        <v>380</v>
      </c>
      <c r="BGI493" s="23">
        <v>380</v>
      </c>
      <c r="BGJ493" s="19">
        <v>371</v>
      </c>
      <c r="BGK493" s="19">
        <v>373</v>
      </c>
      <c r="BGL493" s="19">
        <v>372</v>
      </c>
      <c r="BGM493" s="19">
        <v>368</v>
      </c>
      <c r="BGN493" s="19">
        <v>370</v>
      </c>
      <c r="BGO493" s="19">
        <v>370</v>
      </c>
      <c r="BGP493" s="22">
        <v>350</v>
      </c>
      <c r="BGQ493" s="22">
        <v>351</v>
      </c>
      <c r="BGR493" s="22">
        <v>349</v>
      </c>
      <c r="BGS493" s="19">
        <v>375</v>
      </c>
      <c r="BGT493" s="19">
        <v>376</v>
      </c>
      <c r="BGU493" s="19">
        <v>377</v>
      </c>
      <c r="BGV493" s="19">
        <v>362</v>
      </c>
      <c r="BGW493" s="19">
        <v>364</v>
      </c>
      <c r="BGX493" s="19">
        <v>362.5</v>
      </c>
      <c r="BGY493" s="22">
        <v>357</v>
      </c>
      <c r="BGZ493" s="22">
        <v>358</v>
      </c>
      <c r="BHA493" s="22">
        <v>357</v>
      </c>
      <c r="BHB493" s="19">
        <v>360</v>
      </c>
      <c r="BHC493" s="19">
        <v>361</v>
      </c>
      <c r="BHD493" s="19"/>
      <c r="BHE493" s="19">
        <v>358</v>
      </c>
      <c r="BHF493" s="19">
        <v>360</v>
      </c>
      <c r="BHG493" s="19"/>
      <c r="BHH493" s="22">
        <v>350</v>
      </c>
      <c r="BHI493" s="22">
        <v>351</v>
      </c>
      <c r="BHJ493" s="22">
        <v>351</v>
      </c>
      <c r="BHK493" s="19">
        <v>347</v>
      </c>
      <c r="BHL493" s="19">
        <v>349</v>
      </c>
      <c r="BHM493" s="19">
        <v>348</v>
      </c>
      <c r="BHN493" s="19">
        <v>350</v>
      </c>
      <c r="BHO493" s="19">
        <v>351</v>
      </c>
      <c r="BHP493" s="19">
        <v>351</v>
      </c>
      <c r="BHQ493" s="21">
        <v>351</v>
      </c>
      <c r="BHR493" s="21">
        <v>353</v>
      </c>
      <c r="BHS493" s="21">
        <v>350</v>
      </c>
      <c r="BHT493" s="19">
        <v>372</v>
      </c>
      <c r="BHU493" s="19">
        <v>350</v>
      </c>
      <c r="BHV493" s="19"/>
      <c r="BHW493" s="19">
        <v>377</v>
      </c>
      <c r="BHX493" s="19">
        <v>369</v>
      </c>
      <c r="BHY493" s="19"/>
      <c r="BHZ493" s="22">
        <v>370</v>
      </c>
      <c r="BIA493" s="22">
        <v>363</v>
      </c>
      <c r="BIB493" s="22"/>
      <c r="BIC493" s="19">
        <v>376</v>
      </c>
      <c r="BID493" s="19">
        <v>342</v>
      </c>
      <c r="BIE493" s="19"/>
      <c r="BIF493" s="19">
        <v>342.5</v>
      </c>
      <c r="BIG493" s="19">
        <v>340</v>
      </c>
      <c r="BIH493" s="19"/>
      <c r="BII493" s="22">
        <v>375</v>
      </c>
      <c r="BIJ493" s="22">
        <v>339</v>
      </c>
      <c r="BIK493" s="22"/>
      <c r="BIL493" s="19">
        <v>370</v>
      </c>
      <c r="BIM493" s="19">
        <v>358</v>
      </c>
      <c r="BIN493" s="19"/>
      <c r="BIO493" s="19">
        <v>375</v>
      </c>
      <c r="BIP493" s="19">
        <v>364</v>
      </c>
      <c r="BIQ493" s="19"/>
      <c r="BIR493" s="22">
        <v>374</v>
      </c>
      <c r="BIS493" s="22">
        <v>335</v>
      </c>
      <c r="BIT493" s="22"/>
      <c r="BIU493" s="19">
        <v>350</v>
      </c>
      <c r="BIV493" s="19">
        <v>340</v>
      </c>
      <c r="BIW493" s="19"/>
      <c r="BIX493" s="19">
        <v>355</v>
      </c>
      <c r="BIY493" s="19">
        <v>344</v>
      </c>
      <c r="BIZ493" s="19"/>
      <c r="BJA493" s="21">
        <v>349</v>
      </c>
      <c r="BJB493" s="21">
        <v>340</v>
      </c>
      <c r="BJC493" s="21"/>
      <c r="BJD493" s="19">
        <v>354.5</v>
      </c>
      <c r="BJE493" s="19">
        <v>347</v>
      </c>
      <c r="BJF493" s="19"/>
      <c r="BJG493" s="19">
        <v>355</v>
      </c>
      <c r="BJH493" s="19">
        <v>348</v>
      </c>
      <c r="BJI493" s="19"/>
      <c r="BJJ493" s="22">
        <v>365</v>
      </c>
      <c r="BJK493" s="22">
        <v>353</v>
      </c>
      <c r="BJL493" s="22"/>
      <c r="BJM493" s="19">
        <v>375</v>
      </c>
      <c r="BJN493" s="19">
        <v>342</v>
      </c>
      <c r="BJO493" s="19"/>
      <c r="BJP493" s="19">
        <v>349</v>
      </c>
      <c r="BJQ493" s="19">
        <v>337</v>
      </c>
      <c r="BJR493" s="19"/>
      <c r="BJS493" s="22">
        <v>340</v>
      </c>
      <c r="BJT493" s="22">
        <v>324.5</v>
      </c>
      <c r="BJU493" s="22"/>
      <c r="BJV493" s="22">
        <v>337</v>
      </c>
      <c r="BJW493" s="19">
        <v>330</v>
      </c>
      <c r="BJX493" s="19"/>
      <c r="BJY493" s="19">
        <v>353</v>
      </c>
      <c r="BJZ493" s="19">
        <v>336</v>
      </c>
      <c r="BKA493" s="19"/>
      <c r="BKB493" s="22">
        <v>348</v>
      </c>
      <c r="BKC493" s="22">
        <v>338</v>
      </c>
      <c r="BKD493" s="22"/>
      <c r="BKE493" s="22">
        <v>342</v>
      </c>
      <c r="BKF493" s="19">
        <v>335</v>
      </c>
      <c r="BKG493" s="19"/>
      <c r="BKH493" s="19">
        <v>340.5</v>
      </c>
      <c r="BKI493" s="19">
        <v>334</v>
      </c>
      <c r="BKJ493" s="19"/>
      <c r="BKK493" s="21">
        <v>338</v>
      </c>
      <c r="BKL493" s="21">
        <v>330</v>
      </c>
      <c r="BKM493" s="21"/>
      <c r="BKN493" s="22">
        <v>338</v>
      </c>
      <c r="BKO493" s="22">
        <v>340</v>
      </c>
      <c r="BKP493" s="19"/>
      <c r="BKQ493" s="19">
        <v>337</v>
      </c>
      <c r="BKR493" s="19">
        <v>339</v>
      </c>
      <c r="BKS493" s="19">
        <v>339</v>
      </c>
      <c r="BKT493" s="22">
        <v>318</v>
      </c>
      <c r="BKU493" s="22">
        <v>319</v>
      </c>
      <c r="BKV493" s="22">
        <v>317</v>
      </c>
      <c r="BKW493" s="19">
        <v>305</v>
      </c>
      <c r="BKX493" s="19">
        <v>306</v>
      </c>
      <c r="BKY493" s="19">
        <v>305</v>
      </c>
      <c r="BKZ493" s="19">
        <v>304</v>
      </c>
      <c r="BLA493" s="19">
        <v>306</v>
      </c>
      <c r="BLB493" s="19">
        <v>304</v>
      </c>
      <c r="BLC493" s="19">
        <v>308</v>
      </c>
      <c r="BLD493" s="19">
        <v>309</v>
      </c>
      <c r="BLE493" s="22"/>
      <c r="BLF493" s="19">
        <v>300</v>
      </c>
      <c r="BLG493" s="19">
        <v>302</v>
      </c>
      <c r="BLH493" s="19">
        <v>300</v>
      </c>
    </row>
    <row r="494" spans="1:7 1037:1678">
      <c r="A494" s="7" t="s">
        <v>1517</v>
      </c>
      <c r="B494" s="8">
        <v>503</v>
      </c>
      <c r="C494" s="7" t="s">
        <v>278</v>
      </c>
      <c r="D494" s="7" t="s">
        <v>1518</v>
      </c>
      <c r="E494" s="7" t="s">
        <v>1519</v>
      </c>
      <c r="F494" s="7"/>
      <c r="G494" s="7">
        <v>250</v>
      </c>
      <c r="AZL494" s="19"/>
      <c r="AZM494" s="19"/>
      <c r="AZN494" s="19"/>
      <c r="AZO494" s="19"/>
      <c r="AZP494" s="19"/>
      <c r="AZQ494" s="19"/>
      <c r="AZR494" s="19"/>
      <c r="AZS494" s="19"/>
      <c r="AZT494" s="19"/>
      <c r="AZU494" s="19"/>
      <c r="AZV494" s="19"/>
      <c r="AZW494" s="19"/>
      <c r="AZX494" s="19"/>
      <c r="AZY494" s="19"/>
      <c r="AZZ494" s="19"/>
      <c r="BAA494" s="22"/>
      <c r="BAB494" s="22"/>
      <c r="BAC494" s="22"/>
      <c r="BAD494" s="19"/>
      <c r="BAE494" s="19"/>
      <c r="BAF494" s="19"/>
      <c r="BAG494" s="19"/>
      <c r="BAH494" s="19"/>
      <c r="BAI494" s="19"/>
      <c r="BAJ494" s="19"/>
      <c r="BAK494" s="19"/>
      <c r="BAL494" s="19"/>
      <c r="BAM494" s="19"/>
      <c r="BAN494" s="19"/>
      <c r="BAO494" s="19"/>
      <c r="BAP494" s="22"/>
      <c r="BAQ494" s="22"/>
      <c r="BAR494" s="22"/>
      <c r="BAS494" s="21"/>
      <c r="BAT494" s="21"/>
      <c r="BAU494" s="21"/>
      <c r="BAV494" s="19"/>
      <c r="BAW494" s="19"/>
      <c r="BAX494" s="19"/>
      <c r="BAY494" s="19"/>
      <c r="BAZ494" s="19"/>
      <c r="BBA494" s="19"/>
      <c r="BBB494" s="22"/>
      <c r="BBC494" s="22"/>
      <c r="BBD494" s="22"/>
      <c r="BBE494" s="19"/>
      <c r="BBF494" s="19"/>
      <c r="BBG494" s="19"/>
      <c r="BBH494" s="19"/>
      <c r="BBI494" s="19"/>
      <c r="BBJ494" s="19"/>
      <c r="BBK494" s="19"/>
      <c r="BBL494" s="19"/>
      <c r="BBM494" s="19"/>
      <c r="BBN494" s="19"/>
      <c r="BBO494" s="19"/>
      <c r="BBP494" s="19"/>
      <c r="BBQ494" s="19"/>
      <c r="BBR494" s="19"/>
      <c r="BBS494" s="19"/>
      <c r="BBT494" s="19"/>
      <c r="BBU494" s="19"/>
      <c r="BBV494" s="19"/>
      <c r="BBW494" s="19"/>
      <c r="BBX494" s="19"/>
      <c r="BBY494" s="19"/>
      <c r="BBZ494" s="19"/>
      <c r="BCA494" s="19"/>
      <c r="BCB494" s="19"/>
      <c r="BCC494" s="21"/>
      <c r="BCD494" s="21"/>
      <c r="BCE494" s="21"/>
      <c r="BCF494" s="19"/>
      <c r="BCG494" s="19"/>
      <c r="BCH494" s="19"/>
      <c r="BCI494" s="19"/>
      <c r="BCJ494" s="19"/>
      <c r="BCK494" s="19"/>
      <c r="BCL494" s="22"/>
      <c r="BCM494" s="22"/>
      <c r="BCN494" s="22"/>
      <c r="BCO494" s="19"/>
      <c r="BCP494" s="19"/>
      <c r="BCQ494" s="19"/>
      <c r="BCR494" s="19"/>
      <c r="BCS494" s="19"/>
      <c r="BCT494" s="19"/>
      <c r="BCU494" s="22"/>
      <c r="BCV494" s="22"/>
      <c r="BCW494" s="22"/>
      <c r="BCX494" s="19"/>
      <c r="BCY494" s="19"/>
      <c r="BCZ494" s="19"/>
      <c r="BDA494" s="19"/>
      <c r="BDB494" s="19"/>
      <c r="BDC494" s="19"/>
      <c r="BDD494" s="22"/>
      <c r="BDE494" s="22"/>
      <c r="BDF494" s="22"/>
      <c r="BDG494" s="19"/>
      <c r="BDH494" s="19"/>
      <c r="BDI494" s="19"/>
      <c r="BDJ494" s="19"/>
      <c r="BDK494" s="19"/>
      <c r="BDL494" s="19"/>
      <c r="BDM494" s="21"/>
      <c r="BDN494" s="21"/>
      <c r="BDO494" s="21"/>
      <c r="BDP494" s="19"/>
      <c r="BDQ494" s="19"/>
      <c r="BDR494" s="19"/>
      <c r="BDS494" s="19"/>
      <c r="BDT494" s="19"/>
      <c r="BDU494" s="19"/>
      <c r="BDV494" s="22"/>
      <c r="BDW494" s="22"/>
      <c r="BDX494" s="22"/>
      <c r="BDY494" s="19"/>
      <c r="BDZ494" s="19"/>
      <c r="BEA494" s="19"/>
      <c r="BEB494" s="19"/>
      <c r="BEC494" s="19"/>
      <c r="BED494" s="19"/>
      <c r="BEE494" s="22"/>
      <c r="BEF494" s="22"/>
      <c r="BEG494" s="22"/>
      <c r="BEH494" s="19"/>
      <c r="BEI494" s="19"/>
      <c r="BEJ494" s="19"/>
      <c r="BEK494" s="19"/>
      <c r="BEL494" s="19"/>
      <c r="BEM494" s="19"/>
      <c r="BEN494" s="22"/>
      <c r="BEO494" s="22"/>
      <c r="BEP494" s="22"/>
      <c r="BEQ494" s="19"/>
      <c r="BER494" s="19"/>
      <c r="BES494" s="19"/>
      <c r="BET494" s="19"/>
      <c r="BEU494" s="19"/>
      <c r="BEV494" s="19"/>
      <c r="BEW494" s="21"/>
      <c r="BEX494" s="21"/>
      <c r="BEY494" s="21"/>
      <c r="BEZ494" s="19"/>
      <c r="BFA494" s="19"/>
      <c r="BFB494" s="19"/>
      <c r="BFC494" s="19"/>
      <c r="BFD494" s="19"/>
      <c r="BFE494" s="19"/>
      <c r="BFF494" s="22">
        <v>616</v>
      </c>
      <c r="BFG494" s="22">
        <v>621</v>
      </c>
      <c r="BFH494" s="22"/>
      <c r="BFI494" s="19">
        <v>630</v>
      </c>
      <c r="BFJ494" s="19"/>
      <c r="BFK494" s="19"/>
      <c r="BFL494" s="19">
        <v>630</v>
      </c>
      <c r="BFM494" s="19">
        <v>635</v>
      </c>
      <c r="BFN494" s="19"/>
      <c r="BFO494" s="22">
        <v>652</v>
      </c>
      <c r="BFP494" s="22"/>
      <c r="BFQ494" s="22">
        <v>660</v>
      </c>
      <c r="BFR494" s="19">
        <v>682</v>
      </c>
      <c r="BFS494" s="19">
        <v>681</v>
      </c>
      <c r="BFT494" s="19">
        <v>683</v>
      </c>
      <c r="BFU494" s="19">
        <v>682</v>
      </c>
      <c r="BFV494" s="19">
        <v>687</v>
      </c>
      <c r="BFW494" s="19">
        <v>683</v>
      </c>
      <c r="BFX494" s="22">
        <v>690</v>
      </c>
      <c r="BFY494" s="22">
        <v>695</v>
      </c>
      <c r="BFZ494" s="22"/>
      <c r="BGA494" s="19">
        <v>679</v>
      </c>
      <c r="BGB494" s="19">
        <v>684</v>
      </c>
      <c r="BGC494" s="19">
        <v>680</v>
      </c>
      <c r="BGD494" s="19">
        <v>693</v>
      </c>
      <c r="BGE494" s="19">
        <v>698</v>
      </c>
      <c r="BGF494" s="19"/>
      <c r="BGG494" s="23">
        <v>697</v>
      </c>
      <c r="BGH494" s="23">
        <v>702</v>
      </c>
      <c r="BGI494" s="23"/>
      <c r="BGJ494" s="19">
        <v>700</v>
      </c>
      <c r="BGK494" s="19">
        <v>705</v>
      </c>
      <c r="BGL494" s="19">
        <v>700</v>
      </c>
      <c r="BGM494" s="19">
        <v>702</v>
      </c>
      <c r="BGN494" s="19">
        <v>707</v>
      </c>
      <c r="BGO494" s="19">
        <v>703</v>
      </c>
      <c r="BGP494" s="22">
        <v>675</v>
      </c>
      <c r="BGQ494" s="22">
        <v>680</v>
      </c>
      <c r="BGR494" s="22">
        <v>676</v>
      </c>
      <c r="BGS494" s="19">
        <v>657</v>
      </c>
      <c r="BGT494" s="19">
        <v>662</v>
      </c>
      <c r="BGU494" s="19">
        <v>657</v>
      </c>
      <c r="BGV494" s="19">
        <v>655</v>
      </c>
      <c r="BGW494" s="19">
        <v>660</v>
      </c>
      <c r="BGX494" s="19">
        <v>657</v>
      </c>
      <c r="BGY494" s="22">
        <v>645</v>
      </c>
      <c r="BGZ494" s="22">
        <v>650</v>
      </c>
      <c r="BHA494" s="22"/>
      <c r="BHB494" s="19">
        <v>645</v>
      </c>
      <c r="BHC494" s="19">
        <v>650</v>
      </c>
      <c r="BHD494" s="19"/>
      <c r="BHE494" s="19">
        <v>645</v>
      </c>
      <c r="BHF494" s="19">
        <v>650</v>
      </c>
      <c r="BHG494" s="19">
        <v>645</v>
      </c>
      <c r="BHH494" s="22">
        <v>635</v>
      </c>
      <c r="BHI494" s="22">
        <v>640</v>
      </c>
      <c r="BHJ494" s="22">
        <v>636</v>
      </c>
      <c r="BHK494" s="19">
        <v>638</v>
      </c>
      <c r="BHL494" s="19"/>
      <c r="BHM494" s="19"/>
      <c r="BHN494" s="19">
        <v>639</v>
      </c>
      <c r="BHO494" s="19">
        <v>644</v>
      </c>
      <c r="BHP494" s="19"/>
      <c r="BHQ494" s="21">
        <v>637</v>
      </c>
      <c r="BHR494" s="21">
        <v>642</v>
      </c>
      <c r="BHS494" s="21">
        <v>638</v>
      </c>
      <c r="BHT494" s="19">
        <v>653</v>
      </c>
      <c r="BHU494" s="19">
        <v>639.5</v>
      </c>
      <c r="BHV494" s="19"/>
      <c r="BHW494" s="19">
        <v>652</v>
      </c>
      <c r="BHX494" s="19">
        <v>605</v>
      </c>
      <c r="BHY494" s="19"/>
      <c r="BHZ494" s="22">
        <v>608</v>
      </c>
      <c r="BIA494" s="22">
        <v>600</v>
      </c>
      <c r="BIB494" s="22"/>
      <c r="BIC494" s="19">
        <v>608</v>
      </c>
      <c r="BID494" s="19">
        <v>603</v>
      </c>
      <c r="BIE494" s="19"/>
      <c r="BIF494" s="19">
        <v>608.5</v>
      </c>
      <c r="BIG494" s="19">
        <v>605</v>
      </c>
      <c r="BIH494" s="19"/>
      <c r="BII494" s="22">
        <v>632</v>
      </c>
      <c r="BIJ494" s="22">
        <v>608.5</v>
      </c>
      <c r="BIK494" s="22" t="s">
        <v>567</v>
      </c>
      <c r="BIL494" s="19">
        <v>645</v>
      </c>
      <c r="BIM494" s="19">
        <v>630</v>
      </c>
      <c r="BIN494" s="19"/>
      <c r="BIO494" s="19">
        <v>645</v>
      </c>
      <c r="BIP494" s="19">
        <v>641</v>
      </c>
      <c r="BIQ494" s="19"/>
      <c r="BIR494" s="22">
        <v>643</v>
      </c>
      <c r="BIS494" s="22">
        <v>627</v>
      </c>
      <c r="BIT494" s="22"/>
      <c r="BIU494" s="19">
        <v>625</v>
      </c>
      <c r="BIV494" s="19">
        <v>617</v>
      </c>
      <c r="BIW494" s="19"/>
      <c r="BIX494" s="19">
        <v>627.75</v>
      </c>
      <c r="BIY494" s="19">
        <v>622</v>
      </c>
      <c r="BIZ494" s="19"/>
      <c r="BJA494" s="21">
        <v>625.5</v>
      </c>
      <c r="BJB494" s="21">
        <v>620</v>
      </c>
      <c r="BJC494" s="21"/>
      <c r="BJD494" s="19">
        <v>630</v>
      </c>
      <c r="BJE494" s="19">
        <v>624</v>
      </c>
      <c r="BJF494" s="19"/>
      <c r="BJG494" s="19">
        <v>630.5</v>
      </c>
      <c r="BJH494" s="19">
        <v>624</v>
      </c>
      <c r="BJI494" s="19"/>
      <c r="BJJ494" s="22">
        <v>636</v>
      </c>
      <c r="BJK494" s="22">
        <v>597</v>
      </c>
      <c r="BJL494" s="22"/>
      <c r="BJM494" s="19">
        <v>610</v>
      </c>
      <c r="BJN494" s="19">
        <v>605</v>
      </c>
      <c r="BJO494" s="19"/>
      <c r="BJP494" s="19">
        <v>610</v>
      </c>
      <c r="BJQ494" s="19">
        <v>600</v>
      </c>
      <c r="BJR494" s="19"/>
      <c r="BJS494" s="22">
        <v>605</v>
      </c>
      <c r="BJT494" s="22">
        <v>598</v>
      </c>
      <c r="BJU494" s="22"/>
      <c r="BJV494" s="19">
        <v>607</v>
      </c>
      <c r="BJW494" s="19">
        <v>600</v>
      </c>
      <c r="BJX494" s="19"/>
      <c r="BJY494" s="19">
        <v>609</v>
      </c>
      <c r="BJZ494" s="19">
        <v>605</v>
      </c>
      <c r="BKA494" s="19"/>
      <c r="BKB494" s="22">
        <v>610</v>
      </c>
      <c r="BKC494" s="22">
        <v>605</v>
      </c>
      <c r="BKD494" s="22"/>
      <c r="BKE494" s="19">
        <v>610</v>
      </c>
      <c r="BKF494" s="19">
        <v>605</v>
      </c>
      <c r="BKG494" s="19"/>
      <c r="BKH494" s="19">
        <v>615</v>
      </c>
      <c r="BKI494" s="19">
        <v>605</v>
      </c>
      <c r="BKJ494" s="19"/>
      <c r="BKK494" s="21">
        <v>617</v>
      </c>
      <c r="BKL494" s="21">
        <v>610</v>
      </c>
      <c r="BKM494" s="21"/>
      <c r="BKN494" s="19">
        <v>628</v>
      </c>
      <c r="BKO494" s="22">
        <v>633</v>
      </c>
      <c r="BKP494" s="19">
        <v>630</v>
      </c>
      <c r="BKQ494" s="19">
        <v>627</v>
      </c>
      <c r="BKR494" s="19">
        <v>632</v>
      </c>
      <c r="BKS494" s="19">
        <v>628</v>
      </c>
      <c r="BKT494" s="22">
        <v>585</v>
      </c>
      <c r="BKU494" s="22">
        <v>590</v>
      </c>
      <c r="BKV494" s="22">
        <v>588</v>
      </c>
      <c r="BKW494" s="19">
        <v>585</v>
      </c>
      <c r="BKX494" s="19">
        <v>590</v>
      </c>
      <c r="BKY494" s="19">
        <v>585</v>
      </c>
      <c r="BKZ494" s="19">
        <v>579</v>
      </c>
      <c r="BLA494" s="19">
        <v>584</v>
      </c>
      <c r="BLB494" s="19">
        <v>581</v>
      </c>
      <c r="BLC494" s="19">
        <v>577</v>
      </c>
      <c r="BLD494" s="19">
        <v>582</v>
      </c>
      <c r="BLE494" s="22">
        <v>578</v>
      </c>
      <c r="BLF494" s="19">
        <v>575</v>
      </c>
      <c r="BLG494" s="19">
        <v>580</v>
      </c>
      <c r="BLH494" s="19">
        <v>575</v>
      </c>
      <c r="BLI494" s="13">
        <v>660</v>
      </c>
      <c r="BLJ494" s="13"/>
      <c r="BLK494" s="13"/>
      <c r="BLL494" s="13">
        <v>720</v>
      </c>
      <c r="BLM494" s="13"/>
      <c r="BLN494" s="13">
        <v>725</v>
      </c>
    </row>
    <row r="495" spans="1:7 1037:1678">
      <c r="A495" s="7" t="s">
        <v>1520</v>
      </c>
      <c r="B495" s="8">
        <v>504</v>
      </c>
      <c r="C495" s="7" t="s">
        <v>76</v>
      </c>
      <c r="D495" s="7" t="s">
        <v>1521</v>
      </c>
      <c r="E495" s="7" t="s">
        <v>1522</v>
      </c>
      <c r="F495" s="7"/>
      <c r="G495" s="7">
        <v>250</v>
      </c>
      <c r="AZL495" s="19"/>
      <c r="AZM495" s="19"/>
      <c r="AZN495" s="19"/>
      <c r="AZO495" s="19"/>
      <c r="AZP495" s="19"/>
      <c r="AZQ495" s="19"/>
      <c r="AZR495" s="19"/>
      <c r="AZS495" s="19"/>
      <c r="AZT495" s="19"/>
      <c r="AZU495" s="19"/>
      <c r="AZV495" s="19"/>
      <c r="AZW495" s="19"/>
      <c r="AZX495" s="19"/>
      <c r="AZY495" s="19"/>
      <c r="AZZ495" s="19"/>
      <c r="BAA495" s="22"/>
      <c r="BAB495" s="22"/>
      <c r="BAC495" s="22"/>
      <c r="BAD495" s="19"/>
      <c r="BAE495" s="19"/>
      <c r="BAF495" s="19"/>
      <c r="BAG495" s="19"/>
      <c r="BAH495" s="19"/>
      <c r="BAI495" s="19"/>
      <c r="BAJ495" s="19"/>
      <c r="BAK495" s="19"/>
      <c r="BAL495" s="19"/>
      <c r="BAM495" s="19"/>
      <c r="BAN495" s="19"/>
      <c r="BAO495" s="19"/>
      <c r="BAP495" s="22"/>
      <c r="BAQ495" s="22"/>
      <c r="BAR495" s="22"/>
      <c r="BAS495" s="21"/>
      <c r="BAT495" s="21"/>
      <c r="BAU495" s="21"/>
      <c r="BAV495" s="19"/>
      <c r="BAW495" s="19"/>
      <c r="BAX495" s="19"/>
      <c r="BAY495" s="19"/>
      <c r="BAZ495" s="19"/>
      <c r="BBA495" s="19"/>
      <c r="BBB495" s="22"/>
      <c r="BBC495" s="22"/>
      <c r="BBD495" s="22"/>
      <c r="BBE495" s="19"/>
      <c r="BBF495" s="19"/>
      <c r="BBG495" s="19"/>
      <c r="BBH495" s="19"/>
      <c r="BBI495" s="19"/>
      <c r="BBJ495" s="19"/>
      <c r="BBK495" s="19"/>
      <c r="BBL495" s="19"/>
      <c r="BBM495" s="19"/>
      <c r="BBN495" s="19"/>
      <c r="BBO495" s="19"/>
      <c r="BBP495" s="19"/>
      <c r="BBQ495" s="19"/>
      <c r="BBR495" s="19"/>
      <c r="BBS495" s="19"/>
      <c r="BBT495" s="19"/>
      <c r="BBU495" s="19"/>
      <c r="BBV495" s="19"/>
      <c r="BBW495" s="19"/>
      <c r="BBX495" s="19"/>
      <c r="BBY495" s="19"/>
      <c r="BBZ495" s="19"/>
      <c r="BCA495" s="19"/>
      <c r="BCB495" s="19"/>
      <c r="BCC495" s="21"/>
      <c r="BCD495" s="21"/>
      <c r="BCE495" s="21"/>
      <c r="BCF495" s="19"/>
      <c r="BCG495" s="19"/>
      <c r="BCH495" s="19"/>
      <c r="BCI495" s="19"/>
      <c r="BCJ495" s="19"/>
      <c r="BCK495" s="19"/>
      <c r="BCL495" s="22"/>
      <c r="BCM495" s="22"/>
      <c r="BCN495" s="22"/>
      <c r="BCO495" s="19"/>
      <c r="BCP495" s="19"/>
      <c r="BCQ495" s="19"/>
      <c r="BCR495" s="19"/>
      <c r="BCS495" s="19"/>
      <c r="BCT495" s="19"/>
      <c r="BCU495" s="22"/>
      <c r="BCV495" s="22"/>
      <c r="BCW495" s="22"/>
      <c r="BCX495" s="19"/>
      <c r="BCY495" s="19"/>
      <c r="BCZ495" s="19"/>
      <c r="BDA495" s="19"/>
      <c r="BDB495" s="19"/>
      <c r="BDC495" s="19"/>
      <c r="BDD495" s="22"/>
      <c r="BDE495" s="22"/>
      <c r="BDF495" s="22"/>
      <c r="BDG495" s="19"/>
      <c r="BDH495" s="19"/>
      <c r="BDI495" s="19"/>
      <c r="BDJ495" s="19"/>
      <c r="BDK495" s="19"/>
      <c r="BDL495" s="19"/>
      <c r="BDM495" s="21"/>
      <c r="BDN495" s="21"/>
      <c r="BDO495" s="21"/>
      <c r="BDP495" s="19"/>
      <c r="BDQ495" s="19"/>
      <c r="BDR495" s="19"/>
      <c r="BDS495" s="19"/>
      <c r="BDT495" s="19"/>
      <c r="BDU495" s="19"/>
      <c r="BDV495" s="22"/>
      <c r="BDW495" s="22"/>
      <c r="BDX495" s="22"/>
      <c r="BDY495" s="19"/>
      <c r="BDZ495" s="19"/>
      <c r="BEA495" s="19"/>
      <c r="BEB495" s="19"/>
      <c r="BEC495" s="19"/>
      <c r="BED495" s="19"/>
      <c r="BEE495" s="22"/>
      <c r="BEF495" s="22"/>
      <c r="BEG495" s="22"/>
      <c r="BEH495" s="19"/>
      <c r="BEI495" s="19"/>
      <c r="BEJ495" s="19"/>
      <c r="BEK495" s="19"/>
      <c r="BEL495" s="19"/>
      <c r="BEM495" s="19"/>
      <c r="BEN495" s="22"/>
      <c r="BEO495" s="22"/>
      <c r="BEP495" s="22"/>
      <c r="BEQ495" s="19"/>
      <c r="BER495" s="19"/>
      <c r="BES495" s="19"/>
      <c r="BET495" s="19"/>
      <c r="BEU495" s="19"/>
      <c r="BEV495" s="19"/>
      <c r="BEW495" s="21"/>
      <c r="BEX495" s="21"/>
      <c r="BEY495" s="21"/>
      <c r="BEZ495" s="19"/>
      <c r="BFA495" s="19"/>
      <c r="BFB495" s="19"/>
      <c r="BFC495" s="19"/>
      <c r="BFD495" s="19"/>
      <c r="BFE495" s="19"/>
      <c r="BFF495" s="22"/>
      <c r="BFG495" s="22"/>
      <c r="BFH495" s="22"/>
      <c r="BFI495" s="19"/>
      <c r="BFJ495" s="19"/>
      <c r="BFK495" s="19"/>
      <c r="BFL495" s="19"/>
      <c r="BFM495" s="19"/>
      <c r="BFN495" s="19"/>
      <c r="BFO495" s="22"/>
      <c r="BFP495" s="22"/>
      <c r="BFQ495" s="22"/>
      <c r="BFR495" s="19"/>
      <c r="BFS495" s="19"/>
      <c r="BFT495" s="19"/>
      <c r="BFU495" s="19"/>
      <c r="BFV495" s="19"/>
      <c r="BFW495" s="19"/>
      <c r="BFX495" s="22"/>
      <c r="BFY495" s="22"/>
      <c r="BFZ495" s="22"/>
      <c r="BGA495" s="19"/>
      <c r="BGB495" s="19"/>
      <c r="BGC495" s="19"/>
      <c r="BGD495" s="19"/>
      <c r="BGE495" s="19"/>
      <c r="BGF495" s="19"/>
      <c r="BGG495" s="23">
        <v>350</v>
      </c>
      <c r="BGH495" s="23"/>
      <c r="BGI495" s="23"/>
      <c r="BGJ495" s="19">
        <v>350</v>
      </c>
      <c r="BGK495" s="19"/>
      <c r="BGL495" s="19">
        <v>375</v>
      </c>
      <c r="BGM495" s="19"/>
      <c r="BGN495" s="19"/>
      <c r="BGO495" s="19"/>
      <c r="BGP495" s="22"/>
      <c r="BGQ495" s="22"/>
      <c r="BGR495" s="22">
        <v>370</v>
      </c>
      <c r="BGS495" s="19"/>
      <c r="BGT495" s="19"/>
      <c r="BGU495" s="19">
        <v>385</v>
      </c>
      <c r="BGV495" s="19"/>
      <c r="BGW495" s="19"/>
      <c r="BGX495" s="19">
        <v>390</v>
      </c>
      <c r="BGY495" s="22"/>
      <c r="BGZ495" s="22"/>
      <c r="BHA495" s="22"/>
      <c r="BHB495" s="19"/>
      <c r="BHC495" s="19"/>
      <c r="BHD495" s="19"/>
      <c r="BHE495" s="19"/>
      <c r="BHF495" s="19"/>
      <c r="BHG495" s="19"/>
      <c r="BHH495" s="22"/>
      <c r="BHI495" s="22"/>
      <c r="BHJ495" s="22">
        <v>335</v>
      </c>
      <c r="BHK495" s="19"/>
      <c r="BHL495" s="19"/>
      <c r="BHM495" s="19"/>
      <c r="BHN495" s="19"/>
      <c r="BHO495" s="19"/>
      <c r="BHP495" s="19"/>
      <c r="BHQ495" s="21">
        <v>310</v>
      </c>
      <c r="BHR495" s="21"/>
      <c r="BHS495" s="21">
        <v>315</v>
      </c>
      <c r="BHT495" s="19">
        <v>390</v>
      </c>
      <c r="BHU495" s="19">
        <v>315</v>
      </c>
      <c r="BHV495" s="19"/>
      <c r="BHW495" s="19">
        <v>360</v>
      </c>
      <c r="BHX495" s="19">
        <v>330</v>
      </c>
      <c r="BHY495" s="19"/>
      <c r="BHZ495" s="22">
        <v>350</v>
      </c>
      <c r="BIA495" s="22">
        <v>325</v>
      </c>
      <c r="BIB495" s="22"/>
      <c r="BIC495" s="19">
        <v>325</v>
      </c>
      <c r="BID495" s="19">
        <v>318</v>
      </c>
      <c r="BIE495" s="19"/>
      <c r="BIF495" s="19">
        <v>320</v>
      </c>
      <c r="BIG495" s="19">
        <v>300</v>
      </c>
      <c r="BIH495" s="19"/>
      <c r="BII495" s="22"/>
      <c r="BIJ495" s="22"/>
      <c r="BIK495" s="22"/>
      <c r="BIL495" s="19">
        <v>280</v>
      </c>
      <c r="BIM495" s="19">
        <v>225</v>
      </c>
      <c r="BIN495" s="19"/>
      <c r="BIO495" s="19">
        <v>270</v>
      </c>
      <c r="BIP495" s="19">
        <v>270</v>
      </c>
      <c r="BIQ495" s="19"/>
      <c r="BIR495" s="22">
        <v>280</v>
      </c>
      <c r="BIS495" s="22">
        <v>250</v>
      </c>
      <c r="BIT495" s="22"/>
      <c r="BIU495" s="19">
        <v>280</v>
      </c>
      <c r="BIV495" s="19">
        <v>280</v>
      </c>
      <c r="BIW495" s="19"/>
      <c r="BIX495" s="19">
        <v>270</v>
      </c>
      <c r="BIY495" s="19">
        <v>270</v>
      </c>
      <c r="BIZ495" s="19"/>
      <c r="BJA495" s="21">
        <v>275</v>
      </c>
      <c r="BJB495" s="21">
        <v>250</v>
      </c>
      <c r="BJC495" s="21"/>
      <c r="BJD495" s="19">
        <v>275</v>
      </c>
      <c r="BJE495" s="19">
        <v>270</v>
      </c>
      <c r="BJF495" s="19"/>
      <c r="BJG495" s="19">
        <v>302</v>
      </c>
      <c r="BJH495" s="19">
        <v>275</v>
      </c>
      <c r="BJI495" s="19"/>
      <c r="BJJ495" s="22">
        <v>300</v>
      </c>
      <c r="BJK495" s="22">
        <v>285</v>
      </c>
      <c r="BJL495" s="22"/>
      <c r="BJM495" s="19">
        <v>290</v>
      </c>
      <c r="BJN495" s="19">
        <v>287</v>
      </c>
      <c r="BJO495" s="19"/>
      <c r="BJP495" s="19">
        <v>305</v>
      </c>
      <c r="BJQ495" s="19">
        <v>290</v>
      </c>
      <c r="BJR495" s="19"/>
      <c r="BJS495" s="22">
        <v>310</v>
      </c>
      <c r="BJT495" s="22">
        <v>294</v>
      </c>
      <c r="BJU495" s="22"/>
      <c r="BJV495" s="19">
        <v>306</v>
      </c>
      <c r="BJW495" s="19">
        <v>295</v>
      </c>
      <c r="BJX495" s="19"/>
      <c r="BJY495" s="19">
        <v>315</v>
      </c>
      <c r="BJZ495" s="19">
        <v>307</v>
      </c>
      <c r="BKA495" s="19"/>
      <c r="BKB495" s="22">
        <v>300</v>
      </c>
      <c r="BKC495" s="22">
        <v>300</v>
      </c>
      <c r="BKD495" s="22"/>
      <c r="BKE495" s="19">
        <v>315</v>
      </c>
      <c r="BKF495" s="19">
        <v>307</v>
      </c>
      <c r="BKG495" s="19"/>
      <c r="BKH495" s="19">
        <v>311</v>
      </c>
      <c r="BKI495" s="19">
        <v>304</v>
      </c>
      <c r="BKJ495" s="19"/>
      <c r="BKK495" s="21">
        <v>324</v>
      </c>
      <c r="BKL495" s="21">
        <v>309</v>
      </c>
      <c r="BKM495" s="21"/>
      <c r="BKN495" s="19"/>
      <c r="BKO495" s="22"/>
      <c r="BKP495" s="19">
        <v>344</v>
      </c>
      <c r="BKQ495" s="19"/>
      <c r="BKR495" s="19"/>
      <c r="BKS495" s="19"/>
      <c r="BKT495" s="22"/>
      <c r="BKU495" s="22"/>
      <c r="BKV495" s="22"/>
      <c r="BKW495" s="19"/>
      <c r="BKX495" s="19"/>
      <c r="BKY495" s="19"/>
      <c r="BKZ495" s="19"/>
      <c r="BLA495" s="19"/>
      <c r="BLB495" s="19"/>
      <c r="BLC495" s="19"/>
      <c r="BLD495" s="19"/>
      <c r="BLE495" s="22"/>
      <c r="BLF495" s="19"/>
      <c r="BLG495" s="19"/>
      <c r="BLH495" s="19"/>
      <c r="BLI495" s="13"/>
      <c r="BLJ495" s="13"/>
      <c r="BLK495" s="13"/>
      <c r="BLL495" s="13"/>
      <c r="BLM495" s="13"/>
      <c r="BLN495" s="13"/>
    </row>
    <row r="496" spans="1:7 1037:1678">
      <c r="A496" s="14" t="s">
        <v>2003</v>
      </c>
      <c r="B496" s="8">
        <v>505</v>
      </c>
      <c r="C496" s="7" t="s">
        <v>48</v>
      </c>
      <c r="D496" s="7" t="s">
        <v>1524</v>
      </c>
      <c r="E496" s="7" t="s">
        <v>1525</v>
      </c>
      <c r="F496" s="7"/>
      <c r="G496" s="7">
        <v>250</v>
      </c>
      <c r="AZL496" s="19"/>
      <c r="AZM496" s="19"/>
      <c r="AZN496" s="19"/>
      <c r="AZO496" s="19"/>
      <c r="AZP496" s="19"/>
      <c r="AZQ496" s="19"/>
      <c r="AZR496" s="19"/>
      <c r="AZS496" s="19"/>
      <c r="AZT496" s="19"/>
      <c r="AZU496" s="19"/>
      <c r="AZV496" s="19"/>
      <c r="AZW496" s="19"/>
      <c r="AZX496" s="19"/>
      <c r="AZY496" s="19"/>
      <c r="AZZ496" s="19"/>
      <c r="BAA496" s="22"/>
      <c r="BAB496" s="22"/>
      <c r="BAC496" s="22"/>
      <c r="BAD496" s="19"/>
      <c r="BAE496" s="19"/>
      <c r="BAF496" s="19"/>
      <c r="BAG496" s="19"/>
      <c r="BAH496" s="19"/>
      <c r="BAI496" s="19"/>
      <c r="BAJ496" s="19"/>
      <c r="BAK496" s="19"/>
      <c r="BAL496" s="19"/>
      <c r="BAM496" s="19"/>
      <c r="BAN496" s="19"/>
      <c r="BAO496" s="19"/>
      <c r="BAP496" s="22"/>
      <c r="BAQ496" s="22"/>
      <c r="BAR496" s="22"/>
      <c r="BAS496" s="21"/>
      <c r="BAT496" s="21"/>
      <c r="BAU496" s="21"/>
      <c r="BAV496" s="19"/>
      <c r="BAW496" s="19"/>
      <c r="BAX496" s="19"/>
      <c r="BAY496" s="19"/>
      <c r="BAZ496" s="19"/>
      <c r="BBA496" s="19"/>
      <c r="BBB496" s="22"/>
      <c r="BBC496" s="22"/>
      <c r="BBD496" s="22"/>
      <c r="BBE496" s="19"/>
      <c r="BBF496" s="19"/>
      <c r="BBG496" s="19"/>
      <c r="BBH496" s="19"/>
      <c r="BBI496" s="19"/>
      <c r="BBJ496" s="19"/>
      <c r="BBK496" s="19"/>
      <c r="BBL496" s="19"/>
      <c r="BBM496" s="19"/>
      <c r="BBN496" s="19"/>
      <c r="BBO496" s="19"/>
      <c r="BBP496" s="19"/>
      <c r="BBQ496" s="19"/>
      <c r="BBR496" s="19"/>
      <c r="BBS496" s="19"/>
      <c r="BBT496" s="19"/>
      <c r="BBU496" s="19"/>
      <c r="BBV496" s="19"/>
      <c r="BBW496" s="19"/>
      <c r="BBX496" s="19"/>
      <c r="BBY496" s="19"/>
      <c r="BBZ496" s="19"/>
      <c r="BCA496" s="19"/>
      <c r="BCB496" s="19"/>
      <c r="BCC496" s="21"/>
      <c r="BCD496" s="21"/>
      <c r="BCE496" s="21"/>
      <c r="BCF496" s="19"/>
      <c r="BCG496" s="19"/>
      <c r="BCH496" s="19"/>
      <c r="BCI496" s="19"/>
      <c r="BCJ496" s="19"/>
      <c r="BCK496" s="19"/>
      <c r="BCL496" s="22"/>
      <c r="BCM496" s="22"/>
      <c r="BCN496" s="22"/>
      <c r="BCO496" s="19"/>
      <c r="BCP496" s="19"/>
      <c r="BCQ496" s="19"/>
      <c r="BCR496" s="19"/>
      <c r="BCS496" s="19"/>
      <c r="BCT496" s="19"/>
      <c r="BCU496" s="22"/>
      <c r="BCV496" s="22"/>
      <c r="BCW496" s="22"/>
      <c r="BCX496" s="19"/>
      <c r="BCY496" s="19"/>
      <c r="BCZ496" s="19"/>
      <c r="BDA496" s="19"/>
      <c r="BDB496" s="19"/>
      <c r="BDC496" s="19"/>
      <c r="BDD496" s="22"/>
      <c r="BDE496" s="22"/>
      <c r="BDF496" s="22"/>
      <c r="BDG496" s="19"/>
      <c r="BDH496" s="19"/>
      <c r="BDI496" s="19"/>
      <c r="BDJ496" s="19"/>
      <c r="BDK496" s="19"/>
      <c r="BDL496" s="19"/>
      <c r="BDM496" s="21"/>
      <c r="BDN496" s="21"/>
      <c r="BDO496" s="21"/>
      <c r="BDP496" s="19"/>
      <c r="BDQ496" s="19"/>
      <c r="BDR496" s="19"/>
      <c r="BDS496" s="19"/>
      <c r="BDT496" s="19"/>
      <c r="BDU496" s="19"/>
      <c r="BDV496" s="22"/>
      <c r="BDW496" s="22"/>
      <c r="BDX496" s="22"/>
      <c r="BDY496" s="19"/>
      <c r="BDZ496" s="19"/>
      <c r="BEA496" s="19"/>
      <c r="BEB496" s="19"/>
      <c r="BEC496" s="19"/>
      <c r="BED496" s="19"/>
      <c r="BEE496" s="22"/>
      <c r="BEF496" s="22"/>
      <c r="BEG496" s="22"/>
      <c r="BEH496" s="19"/>
      <c r="BEI496" s="19"/>
      <c r="BEJ496" s="19"/>
      <c r="BEK496" s="19"/>
      <c r="BEL496" s="19"/>
      <c r="BEM496" s="19"/>
      <c r="BEN496" s="22"/>
      <c r="BEO496" s="22"/>
      <c r="BEP496" s="22"/>
      <c r="BEQ496" s="19"/>
      <c r="BER496" s="19"/>
      <c r="BES496" s="19"/>
      <c r="BET496" s="19"/>
      <c r="BEU496" s="19"/>
      <c r="BEV496" s="19"/>
      <c r="BEW496" s="21"/>
      <c r="BEX496" s="21"/>
      <c r="BEY496" s="21"/>
      <c r="BEZ496" s="19"/>
      <c r="BFA496" s="19"/>
      <c r="BFB496" s="19"/>
      <c r="BFC496" s="19"/>
      <c r="BFD496" s="19"/>
      <c r="BFE496" s="19"/>
      <c r="BFF496" s="22"/>
      <c r="BFG496" s="22"/>
      <c r="BFH496" s="22"/>
      <c r="BFI496" s="19"/>
      <c r="BFJ496" s="19"/>
      <c r="BFK496" s="19"/>
      <c r="BFL496" s="19"/>
      <c r="BFM496" s="19"/>
      <c r="BFN496" s="19"/>
      <c r="BFO496" s="22"/>
      <c r="BFP496" s="22"/>
      <c r="BFQ496" s="22"/>
      <c r="BFR496" s="19"/>
      <c r="BFS496" s="19"/>
      <c r="BFT496" s="19"/>
      <c r="BFU496" s="19"/>
      <c r="BFV496" s="19"/>
      <c r="BFW496" s="19"/>
      <c r="BFX496" s="22"/>
      <c r="BFY496" s="22"/>
      <c r="BFZ496" s="22"/>
      <c r="BGA496" s="19"/>
      <c r="BGB496" s="19"/>
      <c r="BGC496" s="19"/>
      <c r="BGD496" s="19"/>
      <c r="BGE496" s="19"/>
      <c r="BGF496" s="19"/>
      <c r="BGG496" s="23">
        <v>560</v>
      </c>
      <c r="BGH496" s="23">
        <v>570</v>
      </c>
      <c r="BGI496" s="23"/>
      <c r="BGJ496" s="19"/>
      <c r="BGK496" s="19"/>
      <c r="BGL496" s="19"/>
      <c r="BGM496" s="19"/>
      <c r="BGN496" s="19"/>
      <c r="BGO496" s="19">
        <v>570</v>
      </c>
      <c r="BGP496" s="22"/>
      <c r="BGQ496" s="22"/>
      <c r="BGR496" s="22"/>
      <c r="BGS496" s="19"/>
      <c r="BGT496" s="19"/>
      <c r="BGU496" s="19">
        <v>602</v>
      </c>
      <c r="BGV496" s="19"/>
      <c r="BGW496" s="19"/>
      <c r="BGX496" s="19"/>
      <c r="BGY496" s="22"/>
      <c r="BGZ496" s="22"/>
      <c r="BHA496" s="22"/>
      <c r="BHB496" s="19"/>
      <c r="BHC496" s="19"/>
      <c r="BHD496" s="19"/>
      <c r="BHE496" s="19"/>
      <c r="BHF496" s="19"/>
      <c r="BHG496" s="19"/>
      <c r="BHH496" s="22"/>
      <c r="BHI496" s="22"/>
      <c r="BHJ496" s="22"/>
      <c r="BHK496" s="19"/>
      <c r="BHL496" s="19"/>
      <c r="BHM496" s="19"/>
      <c r="BHN496" s="19"/>
      <c r="BHO496" s="19"/>
      <c r="BHP496" s="19"/>
      <c r="BHQ496" s="21"/>
      <c r="BHR496" s="21"/>
      <c r="BHS496" s="21"/>
      <c r="BHT496" s="19"/>
      <c r="BHU496" s="19"/>
      <c r="BHV496" s="19"/>
      <c r="BHW496" s="19"/>
      <c r="BHX496" s="19"/>
      <c r="BHY496" s="19"/>
      <c r="BHZ496" s="22"/>
      <c r="BIA496" s="22"/>
      <c r="BIB496" s="22"/>
      <c r="BIC496" s="19"/>
      <c r="BID496" s="19"/>
      <c r="BIE496" s="19"/>
      <c r="BIF496" s="19"/>
      <c r="BIG496" s="19"/>
      <c r="BIH496" s="19"/>
      <c r="BII496" s="22"/>
      <c r="BIJ496" s="22"/>
      <c r="BIK496" s="22"/>
      <c r="BIL496" s="19"/>
      <c r="BIM496" s="19"/>
      <c r="BIN496" s="19"/>
      <c r="BIO496" s="19"/>
      <c r="BIP496" s="19"/>
      <c r="BIQ496" s="19"/>
      <c r="BIR496" s="22"/>
      <c r="BIS496" s="22"/>
      <c r="BIT496" s="22"/>
      <c r="BIU496" s="19"/>
      <c r="BIV496" s="19"/>
      <c r="BIW496" s="19"/>
      <c r="BIX496" s="19"/>
      <c r="BIY496" s="19"/>
      <c r="BIZ496" s="19"/>
      <c r="BJA496" s="21"/>
      <c r="BJB496" s="21"/>
      <c r="BJC496" s="21"/>
      <c r="BJD496" s="19"/>
      <c r="BJE496" s="19"/>
      <c r="BJF496" s="19"/>
      <c r="BJG496" s="19"/>
      <c r="BJH496" s="19"/>
      <c r="BJI496" s="19"/>
      <c r="BJJ496" s="22"/>
      <c r="BJK496" s="22"/>
      <c r="BJL496" s="22"/>
      <c r="BJM496" s="19"/>
      <c r="BJN496" s="19"/>
      <c r="BJO496" s="19"/>
      <c r="BJP496" s="19"/>
      <c r="BJQ496" s="19"/>
      <c r="BJR496" s="19"/>
      <c r="BJS496" s="22"/>
      <c r="BJT496" s="22"/>
      <c r="BJU496" s="22"/>
      <c r="BJV496" s="19"/>
      <c r="BJW496" s="19"/>
      <c r="BJX496" s="19"/>
      <c r="BJY496" s="19"/>
      <c r="BJZ496" s="19"/>
      <c r="BKA496" s="19"/>
      <c r="BKB496" s="22"/>
      <c r="BKC496" s="22"/>
      <c r="BKD496" s="22"/>
      <c r="BKE496" s="19"/>
      <c r="BKF496" s="19"/>
      <c r="BKG496" s="19"/>
      <c r="BKH496" s="19"/>
      <c r="BKI496" s="19"/>
      <c r="BKJ496" s="19"/>
      <c r="BKK496" s="21"/>
      <c r="BKL496" s="21"/>
      <c r="BKM496" s="21"/>
      <c r="BKN496" s="19"/>
      <c r="BKO496" s="22"/>
      <c r="BKP496" s="19"/>
      <c r="BKQ496" s="19"/>
      <c r="BKR496" s="19"/>
      <c r="BKS496" s="19"/>
      <c r="BKT496" s="22"/>
      <c r="BKU496" s="22"/>
      <c r="BKV496" s="22"/>
      <c r="BKW496" s="19"/>
      <c r="BKX496" s="19"/>
      <c r="BKY496" s="19"/>
      <c r="BKZ496" s="19"/>
      <c r="BLA496" s="19"/>
      <c r="BLB496" s="19"/>
      <c r="BLC496" s="19"/>
      <c r="BLD496" s="19"/>
      <c r="BLE496" s="22"/>
      <c r="BLF496" s="19"/>
      <c r="BLG496" s="19"/>
      <c r="BLH496" s="19"/>
      <c r="BLI496" s="13"/>
      <c r="BLJ496" s="13"/>
      <c r="BLK496" s="13"/>
      <c r="BLL496" s="13"/>
      <c r="BLM496" s="13"/>
      <c r="BLN496" s="13"/>
    </row>
    <row r="497" spans="1:7 1364:1678">
      <c r="A497" s="7" t="s">
        <v>2004</v>
      </c>
      <c r="B497" s="8">
        <v>506</v>
      </c>
      <c r="C497" s="7" t="s">
        <v>48</v>
      </c>
      <c r="D497" s="7" t="s">
        <v>1527</v>
      </c>
      <c r="E497" s="7" t="s">
        <v>1528</v>
      </c>
      <c r="F497" s="7"/>
      <c r="G497" s="7">
        <v>125</v>
      </c>
      <c r="AZL497" s="19"/>
      <c r="AZM497" s="19"/>
      <c r="AZN497" s="19"/>
      <c r="AZO497" s="19"/>
      <c r="AZP497" s="19"/>
      <c r="AZQ497" s="19"/>
      <c r="AZR497" s="19"/>
      <c r="AZS497" s="19"/>
      <c r="AZT497" s="19"/>
      <c r="AZU497" s="19"/>
      <c r="AZV497" s="19"/>
      <c r="AZW497" s="19"/>
      <c r="AZX497" s="19"/>
      <c r="AZY497" s="19"/>
      <c r="AZZ497" s="19"/>
      <c r="BAA497" s="22"/>
      <c r="BAB497" s="22"/>
      <c r="BAC497" s="22"/>
      <c r="BAD497" s="19"/>
      <c r="BAE497" s="19"/>
      <c r="BAF497" s="19"/>
      <c r="BAG497" s="19"/>
      <c r="BAH497" s="19"/>
      <c r="BAI497" s="19"/>
      <c r="BAJ497" s="19"/>
      <c r="BAK497" s="19"/>
      <c r="BAL497" s="19"/>
      <c r="BAM497" s="19"/>
      <c r="BAN497" s="19"/>
      <c r="BAO497" s="19"/>
      <c r="BAP497" s="22"/>
      <c r="BAQ497" s="22"/>
      <c r="BAR497" s="22"/>
      <c r="BAS497" s="21"/>
      <c r="BAT497" s="21"/>
      <c r="BAU497" s="21"/>
      <c r="BAV497" s="19"/>
      <c r="BAW497" s="19"/>
      <c r="BAX497" s="19"/>
      <c r="BAY497" s="19"/>
      <c r="BAZ497" s="19"/>
      <c r="BBA497" s="19"/>
      <c r="BBB497" s="22"/>
      <c r="BBC497" s="22"/>
      <c r="BBD497" s="22"/>
      <c r="BBE497" s="19"/>
      <c r="BBF497" s="19"/>
      <c r="BBG497" s="19"/>
      <c r="BBH497" s="19"/>
      <c r="BBI497" s="19"/>
      <c r="BBJ497" s="19"/>
      <c r="BBK497" s="19"/>
      <c r="BBL497" s="19"/>
      <c r="BBM497" s="19"/>
      <c r="BBN497" s="19"/>
      <c r="BBO497" s="19"/>
      <c r="BBP497" s="19"/>
      <c r="BBQ497" s="19"/>
      <c r="BBR497" s="19"/>
      <c r="BBS497" s="19"/>
      <c r="BBT497" s="19"/>
      <c r="BBU497" s="19"/>
      <c r="BBV497" s="19"/>
      <c r="BBW497" s="19"/>
      <c r="BBX497" s="19"/>
      <c r="BBY497" s="19"/>
      <c r="BBZ497" s="19"/>
      <c r="BCA497" s="19"/>
      <c r="BCB497" s="19"/>
      <c r="BCC497" s="21"/>
      <c r="BCD497" s="21"/>
      <c r="BCE497" s="21"/>
      <c r="BCF497" s="19"/>
      <c r="BCG497" s="19"/>
      <c r="BCH497" s="19"/>
      <c r="BCI497" s="19"/>
      <c r="BCJ497" s="19"/>
      <c r="BCK497" s="19"/>
      <c r="BCL497" s="22"/>
      <c r="BCM497" s="22"/>
      <c r="BCN497" s="22"/>
      <c r="BCO497" s="19"/>
      <c r="BCP497" s="19"/>
      <c r="BCQ497" s="19"/>
      <c r="BCR497" s="19"/>
      <c r="BCS497" s="19"/>
      <c r="BCT497" s="19"/>
      <c r="BCU497" s="22"/>
      <c r="BCV497" s="22"/>
      <c r="BCW497" s="22"/>
      <c r="BCX497" s="19"/>
      <c r="BCY497" s="19"/>
      <c r="BCZ497" s="19"/>
      <c r="BDA497" s="19"/>
      <c r="BDB497" s="19"/>
      <c r="BDC497" s="19"/>
      <c r="BDD497" s="22"/>
      <c r="BDE497" s="22"/>
      <c r="BDF497" s="22"/>
      <c r="BDG497" s="19"/>
      <c r="BDH497" s="19"/>
      <c r="BDI497" s="19"/>
      <c r="BDJ497" s="19"/>
      <c r="BDK497" s="19"/>
      <c r="BDL497" s="19"/>
      <c r="BDM497" s="21"/>
      <c r="BDN497" s="21"/>
      <c r="BDO497" s="21"/>
      <c r="BDP497" s="19"/>
      <c r="BDQ497" s="19"/>
      <c r="BDR497" s="19"/>
      <c r="BDS497" s="19"/>
      <c r="BDT497" s="19"/>
      <c r="BDU497" s="19"/>
      <c r="BDV497" s="22"/>
      <c r="BDW497" s="22"/>
      <c r="BDX497" s="22"/>
      <c r="BDY497" s="19"/>
      <c r="BDZ497" s="19"/>
      <c r="BEA497" s="19"/>
      <c r="BEB497" s="19"/>
      <c r="BEC497" s="19"/>
      <c r="BED497" s="19"/>
      <c r="BEE497" s="22"/>
      <c r="BEF497" s="22"/>
      <c r="BEG497" s="22"/>
      <c r="BEH497" s="19"/>
      <c r="BEI497" s="19"/>
      <c r="BEJ497" s="19"/>
      <c r="BEK497" s="19"/>
      <c r="BEL497" s="19"/>
      <c r="BEM497" s="19"/>
      <c r="BEN497" s="22"/>
      <c r="BEO497" s="22"/>
      <c r="BEP497" s="22"/>
      <c r="BEQ497" s="19"/>
      <c r="BER497" s="19"/>
      <c r="BES497" s="19"/>
      <c r="BET497" s="19"/>
      <c r="BEU497" s="19"/>
      <c r="BEV497" s="19"/>
      <c r="BEW497" s="21"/>
      <c r="BEX497" s="21"/>
      <c r="BEY497" s="21"/>
      <c r="BEZ497" s="19"/>
      <c r="BFA497" s="19"/>
      <c r="BFB497" s="19"/>
      <c r="BFC497" s="19"/>
      <c r="BFD497" s="19"/>
      <c r="BFE497" s="19"/>
      <c r="BFF497" s="22"/>
      <c r="BFG497" s="22"/>
      <c r="BFH497" s="22"/>
      <c r="BFI497" s="19"/>
      <c r="BFJ497" s="19"/>
      <c r="BFK497" s="19"/>
      <c r="BFL497" s="19"/>
      <c r="BFM497" s="19"/>
      <c r="BFN497" s="19"/>
      <c r="BFO497" s="22"/>
      <c r="BFP497" s="22"/>
      <c r="BFQ497" s="22"/>
      <c r="BFR497" s="19"/>
      <c r="BFS497" s="19"/>
      <c r="BFT497" s="19"/>
      <c r="BFU497" s="19"/>
      <c r="BFV497" s="19"/>
      <c r="BFW497" s="19"/>
      <c r="BFX497" s="22"/>
      <c r="BFY497" s="22"/>
      <c r="BFZ497" s="22"/>
      <c r="BGA497" s="19"/>
      <c r="BGB497" s="19"/>
      <c r="BGC497" s="19"/>
      <c r="BGD497" s="19"/>
      <c r="BGE497" s="19"/>
      <c r="BGF497" s="19"/>
      <c r="BGG497" s="23">
        <v>140</v>
      </c>
      <c r="BGH497" s="23"/>
      <c r="BGI497" s="23"/>
      <c r="BGJ497" s="19"/>
      <c r="BGK497" s="19"/>
      <c r="BGL497" s="19"/>
      <c r="BGM497" s="19"/>
      <c r="BGN497" s="19"/>
      <c r="BGO497" s="19"/>
      <c r="BGP497" s="22"/>
      <c r="BGQ497" s="22"/>
      <c r="BGR497" s="22"/>
      <c r="BGS497" s="19"/>
      <c r="BGT497" s="19"/>
      <c r="BGU497" s="19"/>
      <c r="BGV497" s="19"/>
      <c r="BGW497" s="19"/>
      <c r="BGX497" s="19"/>
      <c r="BGY497" s="22"/>
      <c r="BGZ497" s="22"/>
      <c r="BHA497" s="22"/>
      <c r="BHB497" s="19"/>
      <c r="BHC497" s="19"/>
      <c r="BHD497" s="19"/>
      <c r="BHE497" s="19"/>
      <c r="BHF497" s="19"/>
      <c r="BHG497" s="19"/>
      <c r="BHH497" s="22"/>
      <c r="BHI497" s="22"/>
      <c r="BHJ497" s="22"/>
      <c r="BHK497" s="19"/>
      <c r="BHL497" s="19"/>
      <c r="BHM497" s="19"/>
      <c r="BHN497" s="19"/>
      <c r="BHO497" s="19"/>
      <c r="BHP497" s="19"/>
      <c r="BHQ497" s="21"/>
      <c r="BHR497" s="21"/>
      <c r="BHS497" s="21"/>
      <c r="BHT497" s="19"/>
      <c r="BHU497" s="19"/>
      <c r="BHV497" s="19"/>
      <c r="BHW497" s="19"/>
      <c r="BHX497" s="19"/>
      <c r="BHY497" s="19"/>
      <c r="BHZ497" s="22"/>
      <c r="BIA497" s="22"/>
      <c r="BIB497" s="22"/>
      <c r="BIC497" s="19"/>
      <c r="BID497" s="19"/>
      <c r="BIE497" s="19"/>
      <c r="BIF497" s="19"/>
      <c r="BIG497" s="19"/>
      <c r="BIH497" s="19"/>
      <c r="BII497" s="22"/>
      <c r="BIJ497" s="22"/>
      <c r="BIK497" s="22"/>
      <c r="BIL497" s="19"/>
      <c r="BIM497" s="19"/>
      <c r="BIN497" s="19"/>
      <c r="BIO497" s="19">
        <v>142</v>
      </c>
      <c r="BIP497" s="19">
        <v>142</v>
      </c>
      <c r="BIQ497" s="19"/>
      <c r="BIR497" s="22">
        <v>150</v>
      </c>
      <c r="BIS497" s="22">
        <v>150</v>
      </c>
      <c r="BIT497" s="22"/>
      <c r="BIU497" s="19">
        <v>178</v>
      </c>
      <c r="BIV497" s="19">
        <v>175</v>
      </c>
      <c r="BIW497" s="19"/>
      <c r="BIX497" s="19">
        <v>179</v>
      </c>
      <c r="BIY497" s="19">
        <v>179</v>
      </c>
      <c r="BIZ497" s="19"/>
      <c r="BJA497" s="21">
        <v>194</v>
      </c>
      <c r="BJB497" s="21">
        <v>180</v>
      </c>
      <c r="BJC497" s="21"/>
      <c r="BJD497" s="19"/>
      <c r="BJE497" s="19"/>
      <c r="BJF497" s="19"/>
      <c r="BJG497" s="19"/>
      <c r="BJH497" s="19"/>
      <c r="BJI497" s="19"/>
      <c r="BJJ497" s="22"/>
      <c r="BJK497" s="22"/>
      <c r="BJL497" s="22"/>
      <c r="BJM497" s="19"/>
      <c r="BJN497" s="19"/>
      <c r="BJO497" s="19"/>
      <c r="BJP497" s="19"/>
      <c r="BJQ497" s="19"/>
      <c r="BJR497" s="19"/>
      <c r="BJS497" s="22"/>
      <c r="BJT497" s="22"/>
      <c r="BJU497" s="22"/>
      <c r="BJV497" s="19"/>
      <c r="BJW497" s="19"/>
      <c r="BJX497" s="19"/>
      <c r="BJY497" s="19"/>
      <c r="BJZ497" s="19"/>
      <c r="BKA497" s="19"/>
      <c r="BKB497" s="22"/>
      <c r="BKC497" s="22"/>
      <c r="BKD497" s="22"/>
      <c r="BKE497" s="19"/>
      <c r="BKF497" s="19"/>
      <c r="BKG497" s="19"/>
      <c r="BKH497" s="19"/>
      <c r="BKI497" s="19"/>
      <c r="BKJ497" s="19"/>
      <c r="BKK497" s="21">
        <v>180</v>
      </c>
      <c r="BKL497" s="21">
        <v>140</v>
      </c>
      <c r="BKM497" s="21"/>
      <c r="BKN497" s="19"/>
      <c r="BKO497" s="22"/>
      <c r="BKP497" s="19"/>
      <c r="BKQ497" s="19">
        <v>238</v>
      </c>
      <c r="BKR497" s="19"/>
      <c r="BKS497" s="19"/>
      <c r="BKT497" s="22"/>
      <c r="BKU497" s="22"/>
      <c r="BKV497" s="22">
        <v>280</v>
      </c>
      <c r="BKW497" s="19"/>
      <c r="BKX497" s="19"/>
      <c r="BKY497" s="19"/>
      <c r="BKZ497" s="19"/>
      <c r="BLA497" s="19"/>
      <c r="BLB497" s="19"/>
      <c r="BLC497" s="19"/>
      <c r="BLD497" s="19"/>
      <c r="BLE497" s="22"/>
      <c r="BLF497" s="19"/>
      <c r="BLG497" s="19"/>
      <c r="BLH497" s="19"/>
      <c r="BLI497" s="13"/>
      <c r="BLJ497" s="13"/>
      <c r="BLK497" s="13"/>
      <c r="BLL497" s="13"/>
      <c r="BLM497" s="13"/>
      <c r="BLN497" s="13"/>
    </row>
    <row r="498" spans="1:7 1364:1678">
      <c r="A498" s="7" t="s">
        <v>1529</v>
      </c>
      <c r="B498" s="8">
        <v>507</v>
      </c>
      <c r="C498" s="14" t="s">
        <v>115</v>
      </c>
      <c r="D498" s="14" t="s">
        <v>1530</v>
      </c>
      <c r="E498" s="14" t="s">
        <v>1531</v>
      </c>
      <c r="F498" s="14"/>
      <c r="G498" s="14">
        <v>100</v>
      </c>
      <c r="AZL498" s="19"/>
      <c r="AZM498" s="19"/>
      <c r="AZN498" s="19"/>
      <c r="AZO498" s="19"/>
      <c r="AZP498" s="19"/>
      <c r="AZQ498" s="19"/>
      <c r="AZR498" s="19"/>
      <c r="AZS498" s="19"/>
      <c r="AZT498" s="19"/>
      <c r="AZU498" s="19"/>
      <c r="AZV498" s="19"/>
      <c r="AZW498" s="19"/>
      <c r="AZX498" s="19"/>
      <c r="AZY498" s="19"/>
      <c r="AZZ498" s="19"/>
      <c r="BAA498" s="22"/>
      <c r="BAB498" s="22"/>
      <c r="BAC498" s="22"/>
      <c r="BAD498" s="19"/>
      <c r="BAE498" s="19"/>
      <c r="BAF498" s="19"/>
      <c r="BAG498" s="19"/>
      <c r="BAH498" s="19"/>
      <c r="BAI498" s="19"/>
      <c r="BAJ498" s="19"/>
      <c r="BAK498" s="19"/>
      <c r="BAL498" s="19"/>
      <c r="BAM498" s="19"/>
      <c r="BAN498" s="19"/>
      <c r="BAO498" s="19"/>
      <c r="BAP498" s="22"/>
      <c r="BAQ498" s="22"/>
      <c r="BAR498" s="22"/>
      <c r="BAS498" s="21"/>
      <c r="BAT498" s="21"/>
      <c r="BAU498" s="21"/>
      <c r="BAV498" s="19"/>
      <c r="BAW498" s="19"/>
      <c r="BAX498" s="19"/>
      <c r="BAY498" s="19"/>
      <c r="BAZ498" s="19"/>
      <c r="BBA498" s="19"/>
      <c r="BBB498" s="22"/>
      <c r="BBC498" s="22"/>
      <c r="BBD498" s="22"/>
      <c r="BBE498" s="19"/>
      <c r="BBF498" s="19"/>
      <c r="BBG498" s="19"/>
      <c r="BBH498" s="19"/>
      <c r="BBI498" s="19"/>
      <c r="BBJ498" s="19"/>
      <c r="BBK498" s="19"/>
      <c r="BBL498" s="19"/>
      <c r="BBM498" s="19"/>
      <c r="BBN498" s="19"/>
      <c r="BBO498" s="19"/>
      <c r="BBP498" s="19"/>
      <c r="BBQ498" s="19"/>
      <c r="BBR498" s="19"/>
      <c r="BBS498" s="19"/>
      <c r="BBT498" s="19"/>
      <c r="BBU498" s="19"/>
      <c r="BBV498" s="19"/>
      <c r="BBW498" s="19"/>
      <c r="BBX498" s="19"/>
      <c r="BBY498" s="19"/>
      <c r="BBZ498" s="19"/>
      <c r="BCA498" s="19"/>
      <c r="BCB498" s="19"/>
      <c r="BCC498" s="21"/>
      <c r="BCD498" s="21"/>
      <c r="BCE498" s="21"/>
      <c r="BCF498" s="19"/>
      <c r="BCG498" s="19"/>
      <c r="BCH498" s="19"/>
      <c r="BCI498" s="19"/>
      <c r="BCJ498" s="19"/>
      <c r="BCK498" s="19"/>
      <c r="BCL498" s="22"/>
      <c r="BCM498" s="22"/>
      <c r="BCN498" s="22"/>
      <c r="BCO498" s="19"/>
      <c r="BCP498" s="19"/>
      <c r="BCQ498" s="19"/>
      <c r="BCR498" s="19"/>
      <c r="BCS498" s="19"/>
      <c r="BCT498" s="19"/>
      <c r="BCU498" s="22"/>
      <c r="BCV498" s="22"/>
      <c r="BCW498" s="22"/>
      <c r="BCX498" s="19"/>
      <c r="BCY498" s="19"/>
      <c r="BCZ498" s="19"/>
      <c r="BDA498" s="19"/>
      <c r="BDB498" s="19"/>
      <c r="BDC498" s="19"/>
      <c r="BDD498" s="22"/>
      <c r="BDE498" s="22"/>
      <c r="BDF498" s="22"/>
      <c r="BDG498" s="19"/>
      <c r="BDH498" s="19"/>
      <c r="BDI498" s="19"/>
      <c r="BDJ498" s="19"/>
      <c r="BDK498" s="19"/>
      <c r="BDL498" s="19"/>
      <c r="BDM498" s="21"/>
      <c r="BDN498" s="21"/>
      <c r="BDO498" s="21"/>
      <c r="BDP498" s="19"/>
      <c r="BDQ498" s="19"/>
      <c r="BDR498" s="19"/>
      <c r="BDS498" s="19"/>
      <c r="BDT498" s="19"/>
      <c r="BDU498" s="19"/>
      <c r="BDV498" s="22"/>
      <c r="BDW498" s="22"/>
      <c r="BDX498" s="22"/>
      <c r="BDY498" s="19"/>
      <c r="BDZ498" s="19"/>
      <c r="BEA498" s="19"/>
      <c r="BEB498" s="19"/>
      <c r="BEC498" s="19"/>
      <c r="BED498" s="19"/>
      <c r="BEE498" s="22"/>
      <c r="BEF498" s="22"/>
      <c r="BEG498" s="22"/>
      <c r="BEH498" s="19"/>
      <c r="BEI498" s="19"/>
      <c r="BEJ498" s="19"/>
      <c r="BEK498" s="19"/>
      <c r="BEL498" s="19"/>
      <c r="BEM498" s="19"/>
      <c r="BEN498" s="22"/>
      <c r="BEO498" s="22"/>
      <c r="BEP498" s="22"/>
      <c r="BEQ498" s="19"/>
      <c r="BER498" s="19"/>
      <c r="BES498" s="19"/>
      <c r="BET498" s="19"/>
      <c r="BEU498" s="19"/>
      <c r="BEV498" s="19"/>
      <c r="BEW498" s="21"/>
      <c r="BEX498" s="21"/>
      <c r="BEY498" s="21"/>
      <c r="BEZ498" s="19"/>
      <c r="BFA498" s="19"/>
      <c r="BFB498" s="19"/>
      <c r="BFC498" s="19"/>
      <c r="BFD498" s="19"/>
      <c r="BFE498" s="19"/>
      <c r="BFF498" s="22"/>
      <c r="BFG498" s="22"/>
      <c r="BFH498" s="22"/>
      <c r="BFI498" s="19"/>
      <c r="BFJ498" s="19"/>
      <c r="BFK498" s="19"/>
      <c r="BFL498" s="19"/>
      <c r="BFM498" s="19"/>
      <c r="BFN498" s="19"/>
      <c r="BFO498" s="22"/>
      <c r="BFP498" s="22"/>
      <c r="BFQ498" s="22"/>
      <c r="BFR498" s="19"/>
      <c r="BFS498" s="19"/>
      <c r="BFT498" s="19"/>
      <c r="BFU498" s="19"/>
      <c r="BFV498" s="19"/>
      <c r="BFW498" s="19"/>
      <c r="BFX498" s="22"/>
      <c r="BFY498" s="22"/>
      <c r="BFZ498" s="22">
        <v>92</v>
      </c>
      <c r="BGA498" s="19"/>
      <c r="BGB498" s="19"/>
      <c r="BGC498" s="19"/>
      <c r="BGD498" s="19"/>
      <c r="BGE498" s="19"/>
      <c r="BGF498" s="19">
        <v>88</v>
      </c>
      <c r="BGG498" s="23">
        <v>87</v>
      </c>
      <c r="BGH498" s="23">
        <v>88</v>
      </c>
      <c r="BGI498" s="23">
        <v>88</v>
      </c>
      <c r="BGJ498" s="19">
        <v>107.5</v>
      </c>
      <c r="BGK498" s="19">
        <v>108.5</v>
      </c>
      <c r="BGL498" s="19">
        <v>108</v>
      </c>
      <c r="BGM498" s="19"/>
      <c r="BGN498" s="19"/>
      <c r="BGO498" s="19">
        <v>122</v>
      </c>
      <c r="BGP498" s="22"/>
      <c r="BGQ498" s="22"/>
      <c r="BGR498" s="22">
        <v>128</v>
      </c>
      <c r="BGS498" s="19"/>
      <c r="BGT498" s="19"/>
      <c r="BGU498" s="19">
        <v>142</v>
      </c>
      <c r="BGV498" s="19">
        <v>126</v>
      </c>
      <c r="BGW498" s="19">
        <v>128</v>
      </c>
      <c r="BGX498" s="19">
        <v>126</v>
      </c>
      <c r="BGY498" s="22"/>
      <c r="BGZ498" s="22"/>
      <c r="BHA498" s="22">
        <v>120</v>
      </c>
      <c r="BHB498" s="19"/>
      <c r="BHC498" s="19"/>
      <c r="BHD498" s="19">
        <v>113</v>
      </c>
      <c r="BHE498" s="19"/>
      <c r="BHF498" s="19"/>
      <c r="BHG498" s="19">
        <v>110</v>
      </c>
      <c r="BHH498" s="22">
        <v>106</v>
      </c>
      <c r="BHI498" s="22">
        <v>108</v>
      </c>
      <c r="BHJ498" s="22">
        <v>104.5</v>
      </c>
      <c r="BHK498" s="19"/>
      <c r="BHL498" s="19"/>
      <c r="BHM498" s="19">
        <v>107</v>
      </c>
      <c r="BHN498" s="19"/>
      <c r="BHO498" s="19"/>
      <c r="BHP498" s="19">
        <v>102.5</v>
      </c>
      <c r="BHQ498" s="21">
        <v>96.5</v>
      </c>
      <c r="BHR498" s="21">
        <v>98</v>
      </c>
      <c r="BHS498" s="21">
        <v>98</v>
      </c>
      <c r="BHT498" s="19">
        <v>108</v>
      </c>
      <c r="BHU498" s="19">
        <v>97</v>
      </c>
      <c r="BHV498" s="19"/>
      <c r="BHW498" s="19">
        <v>120.5</v>
      </c>
      <c r="BHX498" s="19">
        <v>100</v>
      </c>
      <c r="BHY498" s="19"/>
      <c r="BHZ498" s="22">
        <v>107.5</v>
      </c>
      <c r="BIA498" s="22">
        <v>101</v>
      </c>
      <c r="BIB498" s="22"/>
      <c r="BIC498" s="19">
        <v>106.25</v>
      </c>
      <c r="BID498" s="19">
        <v>101.5</v>
      </c>
      <c r="BIE498" s="19"/>
      <c r="BIF498" s="19">
        <v>116.5</v>
      </c>
      <c r="BIG498" s="19">
        <v>103</v>
      </c>
      <c r="BIH498" s="19"/>
      <c r="BII498" s="22">
        <v>127</v>
      </c>
      <c r="BIJ498" s="22">
        <v>110</v>
      </c>
      <c r="BIK498" s="22"/>
      <c r="BIL498" s="19">
        <v>121</v>
      </c>
      <c r="BIM498" s="19">
        <v>108.5</v>
      </c>
      <c r="BIN498" s="19"/>
      <c r="BIO498" s="19">
        <v>120</v>
      </c>
      <c r="BIP498" s="19">
        <v>111</v>
      </c>
      <c r="BIQ498" s="19"/>
      <c r="BIR498" s="22">
        <v>118</v>
      </c>
      <c r="BIS498" s="22">
        <v>104</v>
      </c>
      <c r="BIT498" s="22"/>
      <c r="BIU498" s="19">
        <v>109</v>
      </c>
      <c r="BIV498" s="19">
        <v>90</v>
      </c>
      <c r="BIW498" s="19"/>
      <c r="BIX498" s="19">
        <v>99.5</v>
      </c>
      <c r="BIY498" s="19">
        <v>92</v>
      </c>
      <c r="BIZ498" s="19" t="s">
        <v>1940</v>
      </c>
      <c r="BJA498" s="21">
        <v>95.5</v>
      </c>
      <c r="BJB498" s="21">
        <v>89.75</v>
      </c>
      <c r="BJC498" s="21"/>
      <c r="BJD498" s="19">
        <v>96.5</v>
      </c>
      <c r="BJE498" s="19">
        <v>91</v>
      </c>
      <c r="BJF498" s="19"/>
      <c r="BJG498" s="19">
        <v>98.5</v>
      </c>
      <c r="BJH498" s="19">
        <v>93</v>
      </c>
      <c r="BJI498" s="19"/>
      <c r="BJJ498" s="22">
        <v>99.75</v>
      </c>
      <c r="BJK498" s="22">
        <v>95</v>
      </c>
      <c r="BJL498" s="22"/>
      <c r="BJM498" s="19">
        <v>130</v>
      </c>
      <c r="BJN498" s="19">
        <v>97</v>
      </c>
      <c r="BJO498" s="19"/>
      <c r="BJP498" s="19">
        <v>122.5</v>
      </c>
      <c r="BJQ498" s="19">
        <v>115</v>
      </c>
      <c r="BJR498" s="19"/>
      <c r="BJS498" s="22">
        <v>122.5</v>
      </c>
      <c r="BJT498" s="22">
        <v>107</v>
      </c>
      <c r="BJU498" s="22"/>
      <c r="BJV498" s="19">
        <v>121</v>
      </c>
      <c r="BJW498" s="19">
        <v>108.5</v>
      </c>
      <c r="BJX498" s="19"/>
      <c r="BJY498" s="19">
        <v>124.5</v>
      </c>
      <c r="BJZ498" s="19">
        <v>114.5</v>
      </c>
      <c r="BKA498" s="19"/>
      <c r="BKB498" s="22">
        <v>120</v>
      </c>
      <c r="BKC498" s="22">
        <v>114.5</v>
      </c>
      <c r="BKD498" s="22"/>
      <c r="BKE498" s="19">
        <v>118</v>
      </c>
      <c r="BKF498" s="19">
        <v>107.75</v>
      </c>
      <c r="BKG498" s="19"/>
      <c r="BKH498" s="19">
        <v>123</v>
      </c>
      <c r="BKI498" s="19">
        <v>113</v>
      </c>
      <c r="BKJ498" s="19"/>
      <c r="BKK498" s="21">
        <v>114.25</v>
      </c>
      <c r="BKL498" s="21">
        <v>107</v>
      </c>
      <c r="BKM498" s="21"/>
      <c r="BKN498" s="19"/>
      <c r="BKO498" s="22"/>
      <c r="BKP498" s="19">
        <v>101</v>
      </c>
      <c r="BKQ498" s="19"/>
      <c r="BKR498" s="19"/>
      <c r="BKS498" s="19">
        <v>104</v>
      </c>
      <c r="BKT498" s="22"/>
      <c r="BKU498" s="22"/>
      <c r="BKV498" s="22">
        <v>100</v>
      </c>
      <c r="BKW498" s="19"/>
      <c r="BKX498" s="19">
        <v>98</v>
      </c>
      <c r="BKY498" s="19"/>
      <c r="BKZ498" s="19"/>
      <c r="BLA498" s="19"/>
      <c r="BLB498" s="19">
        <v>91</v>
      </c>
      <c r="BLC498" s="19"/>
      <c r="BLD498" s="19"/>
      <c r="BLE498" s="22">
        <v>97</v>
      </c>
      <c r="BLF498" s="19"/>
      <c r="BLG498" s="19"/>
      <c r="BLH498" s="19">
        <v>86</v>
      </c>
      <c r="BLI498" s="13"/>
      <c r="BLJ498" s="13"/>
      <c r="BLK498" s="13">
        <v>224</v>
      </c>
      <c r="BLL498" s="13"/>
      <c r="BLM498" s="13"/>
      <c r="BLN498" s="13">
        <v>275</v>
      </c>
    </row>
    <row r="499" spans="1:7 1364:1678">
      <c r="A499" s="7" t="s">
        <v>1532</v>
      </c>
      <c r="B499" s="8">
        <v>508</v>
      </c>
      <c r="C499" s="7" t="s">
        <v>40</v>
      </c>
      <c r="D499" s="7" t="s">
        <v>1533</v>
      </c>
      <c r="E499" s="7" t="s">
        <v>1534</v>
      </c>
      <c r="F499" s="7"/>
      <c r="G499" s="7">
        <v>250</v>
      </c>
      <c r="AZL499" s="19"/>
      <c r="AZM499" s="19"/>
      <c r="AZN499" s="19"/>
      <c r="AZO499" s="19"/>
      <c r="AZP499" s="19"/>
      <c r="AZQ499" s="19"/>
      <c r="AZR499" s="19"/>
      <c r="AZS499" s="19"/>
      <c r="AZT499" s="19"/>
      <c r="AZU499" s="19"/>
      <c r="AZV499" s="19"/>
      <c r="AZW499" s="19"/>
      <c r="AZX499" s="19"/>
      <c r="AZY499" s="19"/>
      <c r="AZZ499" s="19"/>
      <c r="BAA499" s="22"/>
      <c r="BAB499" s="22"/>
      <c r="BAC499" s="22"/>
      <c r="BAD499" s="19"/>
      <c r="BAE499" s="19"/>
      <c r="BAF499" s="19"/>
      <c r="BAG499" s="19"/>
      <c r="BAH499" s="19"/>
      <c r="BAI499" s="19"/>
      <c r="BAJ499" s="19"/>
      <c r="BAK499" s="19"/>
      <c r="BAL499" s="19"/>
      <c r="BAM499" s="19"/>
      <c r="BAN499" s="19"/>
      <c r="BAO499" s="19"/>
      <c r="BAP499" s="22"/>
      <c r="BAQ499" s="22"/>
      <c r="BAR499" s="22"/>
      <c r="BAS499" s="21"/>
      <c r="BAT499" s="21"/>
      <c r="BAU499" s="21"/>
      <c r="BAV499" s="19"/>
      <c r="BAW499" s="19"/>
      <c r="BAX499" s="19"/>
      <c r="BAY499" s="19"/>
      <c r="BAZ499" s="19"/>
      <c r="BBA499" s="19"/>
      <c r="BBB499" s="22"/>
      <c r="BBC499" s="22"/>
      <c r="BBD499" s="22"/>
      <c r="BBE499" s="19"/>
      <c r="BBF499" s="19"/>
      <c r="BBG499" s="19"/>
      <c r="BBH499" s="19"/>
      <c r="BBI499" s="19"/>
      <c r="BBJ499" s="19"/>
      <c r="BBK499" s="19"/>
      <c r="BBL499" s="19"/>
      <c r="BBM499" s="19"/>
      <c r="BBN499" s="19"/>
      <c r="BBO499" s="19"/>
      <c r="BBP499" s="19"/>
      <c r="BBQ499" s="19"/>
      <c r="BBR499" s="19"/>
      <c r="BBS499" s="19"/>
      <c r="BBT499" s="19"/>
      <c r="BBU499" s="19"/>
      <c r="BBV499" s="19"/>
      <c r="BBW499" s="19"/>
      <c r="BBX499" s="19"/>
      <c r="BBY499" s="19"/>
      <c r="BBZ499" s="19"/>
      <c r="BCA499" s="19"/>
      <c r="BCB499" s="19"/>
      <c r="BCC499" s="21"/>
      <c r="BCD499" s="21"/>
      <c r="BCE499" s="21"/>
      <c r="BCF499" s="19"/>
      <c r="BCG499" s="19"/>
      <c r="BCH499" s="19"/>
      <c r="BCI499" s="19"/>
      <c r="BCJ499" s="19"/>
      <c r="BCK499" s="19"/>
      <c r="BCL499" s="22"/>
      <c r="BCM499" s="22"/>
      <c r="BCN499" s="22"/>
      <c r="BCO499" s="19"/>
      <c r="BCP499" s="19"/>
      <c r="BCQ499" s="19"/>
      <c r="BCR499" s="19"/>
      <c r="BCS499" s="19"/>
      <c r="BCT499" s="19"/>
      <c r="BCU499" s="22"/>
      <c r="BCV499" s="22"/>
      <c r="BCW499" s="22"/>
      <c r="BCX499" s="19"/>
      <c r="BCY499" s="19"/>
      <c r="BCZ499" s="19"/>
      <c r="BDA499" s="19"/>
      <c r="BDB499" s="19"/>
      <c r="BDC499" s="19"/>
      <c r="BDD499" s="22"/>
      <c r="BDE499" s="22"/>
      <c r="BDF499" s="22"/>
      <c r="BDG499" s="19"/>
      <c r="BDH499" s="19"/>
      <c r="BDI499" s="19"/>
      <c r="BDJ499" s="19"/>
      <c r="BDK499" s="19"/>
      <c r="BDL499" s="19"/>
      <c r="BDM499" s="21"/>
      <c r="BDN499" s="21"/>
      <c r="BDO499" s="21"/>
      <c r="BDP499" s="19"/>
      <c r="BDQ499" s="19"/>
      <c r="BDR499" s="19"/>
      <c r="BDS499" s="19"/>
      <c r="BDT499" s="19"/>
      <c r="BDU499" s="19"/>
      <c r="BDV499" s="22"/>
      <c r="BDW499" s="22"/>
      <c r="BDX499" s="22"/>
      <c r="BDY499" s="19"/>
      <c r="BDZ499" s="19"/>
      <c r="BEA499" s="19"/>
      <c r="BEB499" s="19"/>
      <c r="BEC499" s="19"/>
      <c r="BED499" s="19"/>
      <c r="BEE499" s="22"/>
      <c r="BEF499" s="22"/>
      <c r="BEG499" s="22"/>
      <c r="BEH499" s="19"/>
      <c r="BEI499" s="19"/>
      <c r="BEJ499" s="19"/>
      <c r="BEK499" s="19"/>
      <c r="BEL499" s="19"/>
      <c r="BEM499" s="19"/>
      <c r="BEN499" s="22"/>
      <c r="BEO499" s="22"/>
      <c r="BEP499" s="22"/>
      <c r="BEQ499" s="19"/>
      <c r="BER499" s="19"/>
      <c r="BES499" s="19"/>
      <c r="BET499" s="19"/>
      <c r="BEU499" s="19"/>
      <c r="BEV499" s="19"/>
      <c r="BEW499" s="21"/>
      <c r="BEX499" s="21"/>
      <c r="BEY499" s="21"/>
      <c r="BEZ499" s="19"/>
      <c r="BFA499" s="19"/>
      <c r="BFB499" s="19"/>
      <c r="BFC499" s="19"/>
      <c r="BFD499" s="19"/>
      <c r="BFE499" s="19"/>
      <c r="BFF499" s="22"/>
      <c r="BFG499" s="22"/>
      <c r="BFH499" s="22"/>
      <c r="BFI499" s="19"/>
      <c r="BFJ499" s="19"/>
      <c r="BFK499" s="19"/>
      <c r="BFL499" s="19"/>
      <c r="BFM499" s="19"/>
      <c r="BFN499" s="19"/>
      <c r="BFO499" s="22"/>
      <c r="BFP499" s="22"/>
      <c r="BFQ499" s="22"/>
      <c r="BFR499" s="19"/>
      <c r="BFS499" s="19"/>
      <c r="BFT499" s="19"/>
      <c r="BFU499" s="19"/>
      <c r="BFV499" s="19"/>
      <c r="BFW499" s="19"/>
      <c r="BFX499" s="22"/>
      <c r="BFY499" s="22"/>
      <c r="BFZ499" s="22">
        <v>407</v>
      </c>
      <c r="BGA499" s="19"/>
      <c r="BGB499" s="19"/>
      <c r="BGC499" s="19">
        <v>400</v>
      </c>
      <c r="BGD499" s="19"/>
      <c r="BGE499" s="19"/>
      <c r="BGF499" s="19">
        <v>408</v>
      </c>
      <c r="BGG499" s="23">
        <v>415</v>
      </c>
      <c r="BGH499" s="23">
        <v>417</v>
      </c>
      <c r="BGI499" s="23">
        <v>417</v>
      </c>
      <c r="BGJ499" s="19"/>
      <c r="BGK499" s="19"/>
      <c r="BGL499" s="19"/>
      <c r="BGM499" s="19"/>
      <c r="BGN499" s="19"/>
      <c r="BGO499" s="19">
        <v>423.5</v>
      </c>
      <c r="BGP499" s="22"/>
      <c r="BGQ499" s="22"/>
      <c r="BGR499" s="22">
        <v>422.5</v>
      </c>
      <c r="BGS499" s="19">
        <v>411</v>
      </c>
      <c r="BGT499" s="19">
        <v>413</v>
      </c>
      <c r="BGU499" s="19">
        <v>411</v>
      </c>
      <c r="BGV499" s="19">
        <v>405</v>
      </c>
      <c r="BGW499" s="19">
        <v>406</v>
      </c>
      <c r="BGX499" s="19">
        <v>406</v>
      </c>
      <c r="BGY499" s="22">
        <v>399</v>
      </c>
      <c r="BGZ499" s="22">
        <v>400</v>
      </c>
      <c r="BHA499" s="22">
        <v>400</v>
      </c>
      <c r="BHB499" s="19"/>
      <c r="BHC499" s="19"/>
      <c r="BHD499" s="19"/>
      <c r="BHE499" s="19"/>
      <c r="BHF499" s="19"/>
      <c r="BHG499" s="19"/>
      <c r="BHH499" s="22"/>
      <c r="BHI499" s="22"/>
      <c r="BHJ499" s="22"/>
      <c r="BHK499" s="19"/>
      <c r="BHL499" s="19"/>
      <c r="BHM499" s="19"/>
      <c r="BHN499" s="19"/>
      <c r="BHO499" s="19"/>
      <c r="BHP499" s="19"/>
      <c r="BHQ499" s="21"/>
      <c r="BHR499" s="21"/>
      <c r="BHS499" s="21"/>
      <c r="BHT499" s="19"/>
      <c r="BHU499" s="19"/>
      <c r="BHV499" s="19"/>
      <c r="BHW499" s="19"/>
      <c r="BHX499" s="19"/>
      <c r="BHY499" s="19"/>
      <c r="BHZ499" s="22"/>
      <c r="BIA499" s="22"/>
      <c r="BIB499" s="22"/>
      <c r="BIC499" s="19"/>
      <c r="BID499" s="19"/>
      <c r="BIE499" s="19"/>
      <c r="BIF499" s="19"/>
      <c r="BIG499" s="19"/>
      <c r="BIH499" s="19"/>
      <c r="BII499" s="22"/>
      <c r="BIJ499" s="22"/>
      <c r="BIK499" s="22"/>
      <c r="BIL499" s="19"/>
      <c r="BIM499" s="19"/>
      <c r="BIN499" s="19"/>
      <c r="BIO499" s="19"/>
      <c r="BIP499" s="19"/>
      <c r="BIQ499" s="19"/>
      <c r="BIR499" s="22"/>
      <c r="BIS499" s="22"/>
      <c r="BIT499" s="22"/>
      <c r="BIU499" s="19"/>
      <c r="BIV499" s="19"/>
      <c r="BIW499" s="19"/>
      <c r="BIX499" s="19"/>
      <c r="BIY499" s="19"/>
      <c r="BIZ499" s="19"/>
      <c r="BJA499" s="21"/>
      <c r="BJB499" s="21"/>
      <c r="BJC499" s="21"/>
      <c r="BJD499" s="19"/>
      <c r="BJE499" s="19"/>
      <c r="BJF499" s="19"/>
      <c r="BJG499" s="19"/>
      <c r="BJH499" s="19"/>
      <c r="BJI499" s="19"/>
      <c r="BJJ499" s="22"/>
      <c r="BJK499" s="22"/>
      <c r="BJL499" s="22"/>
      <c r="BJM499" s="19"/>
      <c r="BJN499" s="19"/>
      <c r="BJO499" s="19"/>
      <c r="BJP499" s="19"/>
      <c r="BJQ499" s="19"/>
      <c r="BJR499" s="19"/>
      <c r="BJS499" s="22"/>
      <c r="BJT499" s="22"/>
      <c r="BJU499" s="22"/>
      <c r="BJV499" s="19"/>
      <c r="BJW499" s="19"/>
      <c r="BJX499" s="19"/>
      <c r="BJY499" s="19"/>
      <c r="BJZ499" s="19"/>
      <c r="BKA499" s="19"/>
      <c r="BKB499" s="22"/>
      <c r="BKC499" s="22"/>
      <c r="BKD499" s="22"/>
      <c r="BKE499" s="19"/>
      <c r="BKF499" s="19"/>
      <c r="BKG499" s="19"/>
      <c r="BKH499" s="19"/>
      <c r="BKI499" s="19"/>
      <c r="BKJ499" s="19"/>
      <c r="BKK499" s="21"/>
      <c r="BKL499" s="21"/>
      <c r="BKM499" s="21"/>
      <c r="BKN499" s="19"/>
      <c r="BKO499" s="22"/>
      <c r="BKP499" s="19"/>
      <c r="BKQ499" s="19"/>
      <c r="BKR499" s="19"/>
      <c r="BKS499" s="19"/>
      <c r="BKT499" s="22"/>
      <c r="BKU499" s="22"/>
      <c r="BKV499" s="22"/>
      <c r="BKW499" s="19"/>
      <c r="BKX499" s="19"/>
      <c r="BKY499" s="19"/>
      <c r="BKZ499" s="19"/>
      <c r="BLA499" s="19"/>
      <c r="BLB499" s="19"/>
      <c r="BLC499" s="19"/>
      <c r="BLD499" s="19"/>
      <c r="BLE499" s="22"/>
      <c r="BLF499" s="19"/>
      <c r="BLG499" s="19"/>
      <c r="BLH499" s="19"/>
      <c r="BLI499" s="13">
        <v>622</v>
      </c>
      <c r="BLJ499" s="13">
        <v>625</v>
      </c>
      <c r="BLK499" s="13">
        <v>630</v>
      </c>
      <c r="BLL499" s="13"/>
      <c r="BLM499" s="13"/>
      <c r="BLN499" s="13">
        <v>975</v>
      </c>
    </row>
    <row r="500" spans="1:7 1364:1678">
      <c r="A500" s="7" t="s">
        <v>1535</v>
      </c>
      <c r="B500" s="8">
        <v>509</v>
      </c>
      <c r="C500" s="7" t="s">
        <v>40</v>
      </c>
      <c r="D500" s="7" t="s">
        <v>1536</v>
      </c>
      <c r="E500" s="7" t="s">
        <v>1537</v>
      </c>
      <c r="F500" s="7"/>
      <c r="G500" s="7">
        <v>250</v>
      </c>
      <c r="AZL500" s="19"/>
      <c r="AZM500" s="19"/>
      <c r="AZN500" s="19"/>
      <c r="AZO500" s="19"/>
      <c r="AZP500" s="19"/>
      <c r="AZQ500" s="19"/>
      <c r="AZR500" s="19"/>
      <c r="AZS500" s="19"/>
      <c r="AZT500" s="19"/>
      <c r="AZU500" s="19"/>
      <c r="AZV500" s="19"/>
      <c r="AZW500" s="19"/>
      <c r="AZX500" s="19"/>
      <c r="AZY500" s="19"/>
      <c r="AZZ500" s="19"/>
      <c r="BAA500" s="22"/>
      <c r="BAB500" s="22"/>
      <c r="BAC500" s="22"/>
      <c r="BAD500" s="19"/>
      <c r="BAE500" s="19"/>
      <c r="BAF500" s="19"/>
      <c r="BAG500" s="19"/>
      <c r="BAH500" s="19"/>
      <c r="BAI500" s="19"/>
      <c r="BAJ500" s="19"/>
      <c r="BAK500" s="19"/>
      <c r="BAL500" s="19"/>
      <c r="BAM500" s="19"/>
      <c r="BAN500" s="19"/>
      <c r="BAO500" s="19"/>
      <c r="BAP500" s="22"/>
      <c r="BAQ500" s="22"/>
      <c r="BAR500" s="22"/>
      <c r="BAS500" s="21"/>
      <c r="BAT500" s="21"/>
      <c r="BAU500" s="21"/>
      <c r="BAV500" s="19"/>
      <c r="BAW500" s="19"/>
      <c r="BAX500" s="19"/>
      <c r="BAY500" s="19"/>
      <c r="BAZ500" s="19"/>
      <c r="BBA500" s="19"/>
      <c r="BBB500" s="22"/>
      <c r="BBC500" s="22"/>
      <c r="BBD500" s="22"/>
      <c r="BBE500" s="19"/>
      <c r="BBF500" s="19"/>
      <c r="BBG500" s="19"/>
      <c r="BBH500" s="19"/>
      <c r="BBI500" s="19"/>
      <c r="BBJ500" s="19"/>
      <c r="BBK500" s="19"/>
      <c r="BBL500" s="19"/>
      <c r="BBM500" s="19"/>
      <c r="BBN500" s="19"/>
      <c r="BBO500" s="19"/>
      <c r="BBP500" s="19"/>
      <c r="BBQ500" s="19"/>
      <c r="BBR500" s="19"/>
      <c r="BBS500" s="19"/>
      <c r="BBT500" s="19"/>
      <c r="BBU500" s="19"/>
      <c r="BBV500" s="19"/>
      <c r="BBW500" s="19"/>
      <c r="BBX500" s="19"/>
      <c r="BBY500" s="19"/>
      <c r="BBZ500" s="19"/>
      <c r="BCA500" s="19"/>
      <c r="BCB500" s="19"/>
      <c r="BCC500" s="21"/>
      <c r="BCD500" s="21"/>
      <c r="BCE500" s="21"/>
      <c r="BCF500" s="19"/>
      <c r="BCG500" s="19"/>
      <c r="BCH500" s="19"/>
      <c r="BCI500" s="19"/>
      <c r="BCJ500" s="19"/>
      <c r="BCK500" s="19"/>
      <c r="BCL500" s="22"/>
      <c r="BCM500" s="22"/>
      <c r="BCN500" s="22"/>
      <c r="BCO500" s="19"/>
      <c r="BCP500" s="19"/>
      <c r="BCQ500" s="19"/>
      <c r="BCR500" s="19"/>
      <c r="BCS500" s="19"/>
      <c r="BCT500" s="19"/>
      <c r="BCU500" s="22"/>
      <c r="BCV500" s="22"/>
      <c r="BCW500" s="22"/>
      <c r="BCX500" s="19"/>
      <c r="BCY500" s="19"/>
      <c r="BCZ500" s="19"/>
      <c r="BDA500" s="19"/>
      <c r="BDB500" s="19"/>
      <c r="BDC500" s="19"/>
      <c r="BDD500" s="22"/>
      <c r="BDE500" s="22"/>
      <c r="BDF500" s="22"/>
      <c r="BDG500" s="19"/>
      <c r="BDH500" s="19"/>
      <c r="BDI500" s="19"/>
      <c r="BDJ500" s="19"/>
      <c r="BDK500" s="19"/>
      <c r="BDL500" s="19"/>
      <c r="BDM500" s="21"/>
      <c r="BDN500" s="21"/>
      <c r="BDO500" s="21"/>
      <c r="BDP500" s="19"/>
      <c r="BDQ500" s="19"/>
      <c r="BDR500" s="19"/>
      <c r="BDS500" s="19"/>
      <c r="BDT500" s="19"/>
      <c r="BDU500" s="19"/>
      <c r="BDV500" s="22"/>
      <c r="BDW500" s="22"/>
      <c r="BDX500" s="22"/>
      <c r="BDY500" s="19"/>
      <c r="BDZ500" s="19"/>
      <c r="BEA500" s="19"/>
      <c r="BEB500" s="19"/>
      <c r="BEC500" s="19"/>
      <c r="BED500" s="19"/>
      <c r="BEE500" s="22"/>
      <c r="BEF500" s="22"/>
      <c r="BEG500" s="22"/>
      <c r="BEH500" s="19"/>
      <c r="BEI500" s="19"/>
      <c r="BEJ500" s="19"/>
      <c r="BEK500" s="19"/>
      <c r="BEL500" s="19"/>
      <c r="BEM500" s="19"/>
      <c r="BEN500" s="22"/>
      <c r="BEO500" s="22"/>
      <c r="BEP500" s="22"/>
      <c r="BEQ500" s="19"/>
      <c r="BER500" s="19"/>
      <c r="BES500" s="19"/>
      <c r="BET500" s="19"/>
      <c r="BEU500" s="19"/>
      <c r="BEV500" s="19"/>
      <c r="BEW500" s="21"/>
      <c r="BEX500" s="21"/>
      <c r="BEY500" s="21"/>
      <c r="BEZ500" s="19"/>
      <c r="BFA500" s="19"/>
      <c r="BFB500" s="19"/>
      <c r="BFC500" s="19"/>
      <c r="BFD500" s="19"/>
      <c r="BFE500" s="19"/>
      <c r="BFF500" s="22"/>
      <c r="BFG500" s="22"/>
      <c r="BFH500" s="22"/>
      <c r="BFI500" s="19"/>
      <c r="BFJ500" s="19"/>
      <c r="BFK500" s="19"/>
      <c r="BFL500" s="19"/>
      <c r="BFM500" s="19"/>
      <c r="BFN500" s="19"/>
      <c r="BFO500" s="22"/>
      <c r="BFP500" s="22"/>
      <c r="BFQ500" s="22"/>
      <c r="BFR500" s="19"/>
      <c r="BFS500" s="19"/>
      <c r="BFT500" s="19"/>
      <c r="BFU500" s="19"/>
      <c r="BFV500" s="19"/>
      <c r="BFW500" s="19"/>
      <c r="BFX500" s="22"/>
      <c r="BFY500" s="22"/>
      <c r="BFZ500" s="22"/>
      <c r="BGA500" s="19"/>
      <c r="BGB500" s="19"/>
      <c r="BGC500" s="19"/>
      <c r="BGD500" s="19"/>
      <c r="BGE500" s="19"/>
      <c r="BGF500" s="19"/>
      <c r="BGG500" s="23">
        <v>503</v>
      </c>
      <c r="BGH500" s="23">
        <v>505</v>
      </c>
      <c r="BGI500" s="23">
        <v>504</v>
      </c>
      <c r="BGJ500" s="19"/>
      <c r="BGK500" s="19"/>
      <c r="BGL500" s="19"/>
      <c r="BGM500" s="19"/>
      <c r="BGN500" s="19"/>
      <c r="BGO500" s="19">
        <v>511</v>
      </c>
      <c r="BGP500" s="22">
        <v>520</v>
      </c>
      <c r="BGQ500" s="22">
        <v>521</v>
      </c>
      <c r="BGR500" s="22">
        <v>521</v>
      </c>
      <c r="BGS500" s="19">
        <v>514</v>
      </c>
      <c r="BGT500" s="19">
        <v>515</v>
      </c>
      <c r="BGU500" s="19">
        <v>516</v>
      </c>
      <c r="BGV500" s="19">
        <v>508</v>
      </c>
      <c r="BGW500" s="19">
        <v>510</v>
      </c>
      <c r="BGX500" s="19">
        <v>510</v>
      </c>
      <c r="BGY500" s="22">
        <v>504.5</v>
      </c>
      <c r="BGZ500" s="22">
        <v>506.5</v>
      </c>
      <c r="BHA500" s="22">
        <v>503</v>
      </c>
      <c r="BHB500" s="19"/>
      <c r="BHC500" s="19"/>
      <c r="BHD500" s="19"/>
      <c r="BHE500" s="19"/>
      <c r="BHF500" s="19"/>
      <c r="BHG500" s="19"/>
      <c r="BHH500" s="22"/>
      <c r="BHI500" s="22"/>
      <c r="BHJ500" s="22"/>
      <c r="BHK500" s="19"/>
      <c r="BHL500" s="19"/>
      <c r="BHM500" s="19"/>
      <c r="BHN500" s="19"/>
      <c r="BHO500" s="19"/>
      <c r="BHP500" s="19"/>
      <c r="BHQ500" s="21"/>
      <c r="BHR500" s="21"/>
      <c r="BHS500" s="21"/>
      <c r="BHT500" s="19"/>
      <c r="BHU500" s="19"/>
      <c r="BHV500" s="19"/>
      <c r="BHW500" s="19"/>
      <c r="BHX500" s="19"/>
      <c r="BHY500" s="19"/>
      <c r="BHZ500" s="22"/>
      <c r="BIA500" s="22"/>
      <c r="BIB500" s="22"/>
      <c r="BIC500" s="19"/>
      <c r="BID500" s="19"/>
      <c r="BIE500" s="19"/>
      <c r="BIF500" s="19"/>
      <c r="BIG500" s="19"/>
      <c r="BIH500" s="19"/>
      <c r="BII500" s="22"/>
      <c r="BIJ500" s="22"/>
      <c r="BIK500" s="22"/>
      <c r="BIL500" s="19"/>
      <c r="BIM500" s="19"/>
      <c r="BIN500" s="19"/>
      <c r="BIO500" s="19"/>
      <c r="BIP500" s="19"/>
      <c r="BIQ500" s="19"/>
      <c r="BIR500" s="22"/>
      <c r="BIS500" s="22"/>
      <c r="BIT500" s="22"/>
      <c r="BIU500" s="19"/>
      <c r="BIV500" s="19"/>
      <c r="BIW500" s="19"/>
      <c r="BIX500" s="19"/>
      <c r="BIY500" s="19"/>
      <c r="BIZ500" s="19"/>
      <c r="BJA500" s="21"/>
      <c r="BJB500" s="21"/>
      <c r="BJC500" s="21"/>
      <c r="BJD500" s="19"/>
      <c r="BJE500" s="19"/>
      <c r="BJF500" s="19"/>
      <c r="BJG500" s="19"/>
      <c r="BJH500" s="19"/>
      <c r="BJI500" s="19"/>
      <c r="BJJ500" s="22"/>
      <c r="BJK500" s="22"/>
      <c r="BJL500" s="22"/>
      <c r="BJM500" s="19"/>
      <c r="BJN500" s="19"/>
      <c r="BJO500" s="19"/>
      <c r="BJP500" s="19"/>
      <c r="BJQ500" s="19"/>
      <c r="BJR500" s="19"/>
      <c r="BJS500" s="22"/>
      <c r="BJT500" s="22"/>
      <c r="BJU500" s="22"/>
      <c r="BJV500" s="19"/>
      <c r="BJW500" s="19"/>
      <c r="BJX500" s="19"/>
      <c r="BJY500" s="19"/>
      <c r="BJZ500" s="19"/>
      <c r="BKA500" s="19"/>
      <c r="BKB500" s="22"/>
      <c r="BKC500" s="22"/>
      <c r="BKD500" s="22"/>
      <c r="BKE500" s="19"/>
      <c r="BKF500" s="19"/>
      <c r="BKG500" s="19"/>
      <c r="BKH500" s="19"/>
      <c r="BKI500" s="19"/>
      <c r="BKJ500" s="19"/>
      <c r="BKK500" s="21"/>
      <c r="BKL500" s="21"/>
      <c r="BKM500" s="21"/>
      <c r="BKN500" s="19"/>
      <c r="BKO500" s="22"/>
      <c r="BKP500" s="19"/>
      <c r="BKQ500" s="19"/>
      <c r="BKR500" s="19"/>
      <c r="BKS500" s="19"/>
      <c r="BKT500" s="22"/>
      <c r="BKU500" s="22"/>
      <c r="BKV500" s="22"/>
      <c r="BKW500" s="19"/>
      <c r="BKX500" s="19"/>
      <c r="BKY500" s="19"/>
      <c r="BKZ500" s="19"/>
      <c r="BLA500" s="19"/>
      <c r="BLB500" s="19"/>
      <c r="BLC500" s="19"/>
      <c r="BLD500" s="19"/>
      <c r="BLE500" s="22"/>
      <c r="BLF500" s="19"/>
      <c r="BLG500" s="19"/>
      <c r="BLH500" s="19"/>
      <c r="BLI500" s="13">
        <v>700</v>
      </c>
      <c r="BLJ500" s="13">
        <v>705</v>
      </c>
      <c r="BLK500" s="13">
        <v>700</v>
      </c>
      <c r="BLL500" s="13"/>
      <c r="BLM500" s="13"/>
      <c r="BLN500" s="13">
        <v>897</v>
      </c>
    </row>
    <row r="501" spans="1:7 1364:1678">
      <c r="A501" s="7" t="s">
        <v>1538</v>
      </c>
      <c r="B501" s="8">
        <v>510</v>
      </c>
      <c r="C501" s="7" t="s">
        <v>40</v>
      </c>
      <c r="D501" s="7" t="s">
        <v>1539</v>
      </c>
      <c r="E501" s="7" t="s">
        <v>1540</v>
      </c>
      <c r="F501" s="7"/>
      <c r="G501" s="7">
        <v>200</v>
      </c>
      <c r="AZL501" s="19"/>
      <c r="AZM501" s="19"/>
      <c r="AZN501" s="19"/>
      <c r="AZO501" s="19"/>
      <c r="AZP501" s="19"/>
      <c r="AZQ501" s="19"/>
      <c r="AZR501" s="19"/>
      <c r="AZS501" s="19"/>
      <c r="AZT501" s="19"/>
      <c r="AZU501" s="19"/>
      <c r="AZV501" s="19"/>
      <c r="AZW501" s="19"/>
      <c r="AZX501" s="19"/>
      <c r="AZY501" s="19"/>
      <c r="AZZ501" s="19"/>
      <c r="BAA501" s="22"/>
      <c r="BAB501" s="22"/>
      <c r="BAC501" s="22"/>
      <c r="BAD501" s="19"/>
      <c r="BAE501" s="19"/>
      <c r="BAF501" s="19"/>
      <c r="BAG501" s="19"/>
      <c r="BAH501" s="19"/>
      <c r="BAI501" s="19"/>
      <c r="BAJ501" s="19"/>
      <c r="BAK501" s="19"/>
      <c r="BAL501" s="19"/>
      <c r="BAM501" s="19"/>
      <c r="BAN501" s="19"/>
      <c r="BAO501" s="19"/>
      <c r="BAP501" s="22"/>
      <c r="BAQ501" s="22"/>
      <c r="BAR501" s="22"/>
      <c r="BAS501" s="21"/>
      <c r="BAT501" s="21"/>
      <c r="BAU501" s="21"/>
      <c r="BAV501" s="19"/>
      <c r="BAW501" s="19"/>
      <c r="BAX501" s="19"/>
      <c r="BAY501" s="19"/>
      <c r="BAZ501" s="19"/>
      <c r="BBA501" s="19"/>
      <c r="BBB501" s="22"/>
      <c r="BBC501" s="22"/>
      <c r="BBD501" s="22"/>
      <c r="BBE501" s="19"/>
      <c r="BBF501" s="19"/>
      <c r="BBG501" s="19"/>
      <c r="BBH501" s="19"/>
      <c r="BBI501" s="19"/>
      <c r="BBJ501" s="19"/>
      <c r="BBK501" s="19"/>
      <c r="BBL501" s="19"/>
      <c r="BBM501" s="19"/>
      <c r="BBN501" s="19"/>
      <c r="BBO501" s="19"/>
      <c r="BBP501" s="19"/>
      <c r="BBQ501" s="19"/>
      <c r="BBR501" s="19"/>
      <c r="BBS501" s="19"/>
      <c r="BBT501" s="19"/>
      <c r="BBU501" s="19"/>
      <c r="BBV501" s="19"/>
      <c r="BBW501" s="19"/>
      <c r="BBX501" s="19"/>
      <c r="BBY501" s="19"/>
      <c r="BBZ501" s="19"/>
      <c r="BCA501" s="19"/>
      <c r="BCB501" s="19"/>
      <c r="BCC501" s="21"/>
      <c r="BCD501" s="21"/>
      <c r="BCE501" s="21"/>
      <c r="BCF501" s="19"/>
      <c r="BCG501" s="19"/>
      <c r="BCH501" s="19"/>
      <c r="BCI501" s="19"/>
      <c r="BCJ501" s="19"/>
      <c r="BCK501" s="19"/>
      <c r="BCL501" s="22"/>
      <c r="BCM501" s="22"/>
      <c r="BCN501" s="22"/>
      <c r="BCO501" s="19"/>
      <c r="BCP501" s="19"/>
      <c r="BCQ501" s="19"/>
      <c r="BCR501" s="19"/>
      <c r="BCS501" s="19"/>
      <c r="BCT501" s="19"/>
      <c r="BCU501" s="22"/>
      <c r="BCV501" s="22"/>
      <c r="BCW501" s="22"/>
      <c r="BCX501" s="19"/>
      <c r="BCY501" s="19"/>
      <c r="BCZ501" s="19"/>
      <c r="BDA501" s="19"/>
      <c r="BDB501" s="19"/>
      <c r="BDC501" s="19"/>
      <c r="BDD501" s="22"/>
      <c r="BDE501" s="22"/>
      <c r="BDF501" s="22"/>
      <c r="BDG501" s="19"/>
      <c r="BDH501" s="19"/>
      <c r="BDI501" s="19"/>
      <c r="BDJ501" s="19"/>
      <c r="BDK501" s="19"/>
      <c r="BDL501" s="19"/>
      <c r="BDM501" s="21"/>
      <c r="BDN501" s="21"/>
      <c r="BDO501" s="21"/>
      <c r="BDP501" s="19"/>
      <c r="BDQ501" s="19"/>
      <c r="BDR501" s="19"/>
      <c r="BDS501" s="19"/>
      <c r="BDT501" s="19"/>
      <c r="BDU501" s="19"/>
      <c r="BDV501" s="22"/>
      <c r="BDW501" s="22"/>
      <c r="BDX501" s="22"/>
      <c r="BDY501" s="19"/>
      <c r="BDZ501" s="19"/>
      <c r="BEA501" s="19"/>
      <c r="BEB501" s="19"/>
      <c r="BEC501" s="19"/>
      <c r="BED501" s="19"/>
      <c r="BEE501" s="22"/>
      <c r="BEF501" s="22"/>
      <c r="BEG501" s="22"/>
      <c r="BEH501" s="19"/>
      <c r="BEI501" s="19"/>
      <c r="BEJ501" s="19"/>
      <c r="BEK501" s="19"/>
      <c r="BEL501" s="19"/>
      <c r="BEM501" s="19"/>
      <c r="BEN501" s="22"/>
      <c r="BEO501" s="22"/>
      <c r="BEP501" s="22"/>
      <c r="BEQ501" s="19"/>
      <c r="BER501" s="19"/>
      <c r="BES501" s="19"/>
      <c r="BET501" s="19"/>
      <c r="BEU501" s="19"/>
      <c r="BEV501" s="19"/>
      <c r="BEW501" s="21"/>
      <c r="BEX501" s="21"/>
      <c r="BEY501" s="21"/>
      <c r="BEZ501" s="19"/>
      <c r="BFA501" s="19"/>
      <c r="BFB501" s="19"/>
      <c r="BFC501" s="19"/>
      <c r="BFD501" s="19"/>
      <c r="BFE501" s="19"/>
      <c r="BFF501" s="22"/>
      <c r="BFG501" s="22"/>
      <c r="BFH501" s="22"/>
      <c r="BFI501" s="19"/>
      <c r="BFJ501" s="19"/>
      <c r="BFK501" s="19"/>
      <c r="BFL501" s="19"/>
      <c r="BFM501" s="19"/>
      <c r="BFN501" s="19"/>
      <c r="BFO501" s="22">
        <v>557</v>
      </c>
      <c r="BFP501" s="22">
        <v>559</v>
      </c>
      <c r="BFQ501" s="22">
        <v>554</v>
      </c>
      <c r="BFR501" s="19">
        <v>575</v>
      </c>
      <c r="BFS501" s="19">
        <v>577</v>
      </c>
      <c r="BFT501" s="19">
        <v>578</v>
      </c>
      <c r="BFU501" s="19">
        <v>575</v>
      </c>
      <c r="BFV501" s="19">
        <v>577</v>
      </c>
      <c r="BFW501" s="19">
        <v>575</v>
      </c>
      <c r="BFX501" s="22"/>
      <c r="BFY501" s="22"/>
      <c r="BFZ501" s="22">
        <v>310</v>
      </c>
      <c r="BGA501" s="19"/>
      <c r="BGB501" s="19"/>
      <c r="BGC501" s="19">
        <v>297</v>
      </c>
      <c r="BGD501" s="19"/>
      <c r="BGE501" s="19"/>
      <c r="BGF501" s="19"/>
      <c r="BGG501" s="23">
        <v>308</v>
      </c>
      <c r="BGH501" s="23">
        <v>310</v>
      </c>
      <c r="BGI501" s="23">
        <v>310</v>
      </c>
      <c r="BGJ501" s="19"/>
      <c r="BGK501" s="19"/>
      <c r="BGL501" s="19">
        <v>314</v>
      </c>
      <c r="BGM501" s="19"/>
      <c r="BGN501" s="19"/>
      <c r="BGO501" s="19"/>
      <c r="BGP501" s="22"/>
      <c r="BGQ501" s="22"/>
      <c r="BGR501" s="22">
        <v>306</v>
      </c>
      <c r="BGS501" s="19"/>
      <c r="BGT501" s="19"/>
      <c r="BGU501" s="19">
        <v>304</v>
      </c>
      <c r="BGV501" s="19">
        <v>294</v>
      </c>
      <c r="BGW501" s="19">
        <v>295</v>
      </c>
      <c r="BGX501" s="19">
        <v>296</v>
      </c>
      <c r="BGY501" s="22">
        <v>290</v>
      </c>
      <c r="BGZ501" s="22">
        <v>292</v>
      </c>
      <c r="BHA501" s="22">
        <v>290</v>
      </c>
      <c r="BHB501" s="19">
        <v>288</v>
      </c>
      <c r="BHC501" s="19">
        <v>290</v>
      </c>
      <c r="BHD501" s="19">
        <v>288</v>
      </c>
      <c r="BHE501" s="19">
        <v>290</v>
      </c>
      <c r="BHF501" s="19">
        <v>291</v>
      </c>
      <c r="BHG501" s="19">
        <v>290</v>
      </c>
      <c r="BHH501" s="22">
        <v>278</v>
      </c>
      <c r="BHI501" s="22">
        <v>280</v>
      </c>
      <c r="BHJ501" s="22"/>
      <c r="BHK501" s="19">
        <v>286</v>
      </c>
      <c r="BHL501" s="19">
        <v>288</v>
      </c>
      <c r="BHM501" s="19">
        <v>288</v>
      </c>
      <c r="BHN501" s="19">
        <v>300</v>
      </c>
      <c r="BHO501" s="19">
        <v>301</v>
      </c>
      <c r="BHP501" s="19">
        <v>300.5</v>
      </c>
      <c r="BHQ501" s="21">
        <v>300</v>
      </c>
      <c r="BHR501" s="21">
        <v>302</v>
      </c>
      <c r="BHS501" s="21">
        <v>302</v>
      </c>
      <c r="BHT501" s="19">
        <v>305</v>
      </c>
      <c r="BHU501" s="19">
        <v>294</v>
      </c>
      <c r="BHV501" s="19"/>
      <c r="BHW501" s="19">
        <v>308.5</v>
      </c>
      <c r="BHX501" s="19">
        <v>301.5</v>
      </c>
      <c r="BHY501" s="19"/>
      <c r="BHZ501" s="22">
        <v>303.5</v>
      </c>
      <c r="BIA501" s="22">
        <v>296</v>
      </c>
      <c r="BIB501" s="22"/>
      <c r="BIC501" s="19">
        <v>305.5</v>
      </c>
      <c r="BID501" s="19">
        <v>271</v>
      </c>
      <c r="BIE501" s="19"/>
      <c r="BIF501" s="19">
        <v>282.5</v>
      </c>
      <c r="BIG501" s="19">
        <v>270</v>
      </c>
      <c r="BIH501" s="19"/>
      <c r="BII501" s="22">
        <v>294</v>
      </c>
      <c r="BIJ501" s="22">
        <v>279</v>
      </c>
      <c r="BIK501" s="22"/>
      <c r="BIL501" s="19">
        <v>295</v>
      </c>
      <c r="BIM501" s="19">
        <v>278</v>
      </c>
      <c r="BIN501" s="19"/>
      <c r="BIO501" s="19">
        <v>304</v>
      </c>
      <c r="BIP501" s="19">
        <v>289</v>
      </c>
      <c r="BIQ501" s="19"/>
      <c r="BIR501" s="22">
        <v>309</v>
      </c>
      <c r="BIS501" s="22">
        <v>265</v>
      </c>
      <c r="BIT501" s="22"/>
      <c r="BIU501" s="19">
        <v>286</v>
      </c>
      <c r="BIV501" s="19">
        <v>265</v>
      </c>
      <c r="BIW501" s="19"/>
      <c r="BIX501" s="19">
        <v>288.5</v>
      </c>
      <c r="BIY501" s="19">
        <v>276</v>
      </c>
      <c r="BIZ501" s="19"/>
      <c r="BJA501" s="21">
        <v>287</v>
      </c>
      <c r="BJB501" s="21">
        <v>270</v>
      </c>
      <c r="BJC501" s="21"/>
      <c r="BJD501" s="19">
        <v>295</v>
      </c>
      <c r="BJE501" s="19">
        <v>284</v>
      </c>
      <c r="BJF501" s="19"/>
      <c r="BJG501" s="19">
        <v>299</v>
      </c>
      <c r="BJH501" s="19">
        <v>289</v>
      </c>
      <c r="BJI501" s="19"/>
      <c r="BJJ501" s="22">
        <v>298</v>
      </c>
      <c r="BJK501" s="22">
        <v>292.5</v>
      </c>
      <c r="BJL501" s="22"/>
      <c r="BJM501" s="19">
        <v>309</v>
      </c>
      <c r="BJN501" s="19">
        <v>281</v>
      </c>
      <c r="BJO501" s="19"/>
      <c r="BJP501" s="19">
        <v>298</v>
      </c>
      <c r="BJQ501" s="19">
        <v>280</v>
      </c>
      <c r="BJR501" s="19"/>
      <c r="BJS501" s="22">
        <v>285.5</v>
      </c>
      <c r="BJT501" s="22">
        <v>268</v>
      </c>
      <c r="BJU501" s="22"/>
      <c r="BJV501" s="19">
        <v>285</v>
      </c>
      <c r="BJW501" s="19">
        <v>275</v>
      </c>
      <c r="BJX501" s="19"/>
      <c r="BJY501" s="19">
        <v>294</v>
      </c>
      <c r="BJZ501" s="19">
        <v>282</v>
      </c>
      <c r="BKA501" s="19"/>
      <c r="BKB501" s="22">
        <v>280</v>
      </c>
      <c r="BKC501" s="22">
        <v>273</v>
      </c>
      <c r="BKD501" s="22"/>
      <c r="BKE501" s="19">
        <v>280</v>
      </c>
      <c r="BKF501" s="19">
        <v>270</v>
      </c>
      <c r="BKG501" s="19"/>
      <c r="BKH501" s="19">
        <v>284</v>
      </c>
      <c r="BKI501" s="19">
        <v>272</v>
      </c>
      <c r="BKJ501" s="19"/>
      <c r="BKK501" s="21">
        <v>284</v>
      </c>
      <c r="BKL501" s="21">
        <v>274</v>
      </c>
      <c r="BKM501" s="21"/>
      <c r="BKN501" s="19">
        <v>286</v>
      </c>
      <c r="BKO501" s="22">
        <v>287</v>
      </c>
      <c r="BKP501" s="19">
        <v>287</v>
      </c>
      <c r="BKQ501" s="19"/>
      <c r="BKR501" s="19">
        <v>274</v>
      </c>
      <c r="BKS501" s="19">
        <v>277</v>
      </c>
      <c r="BKT501" s="22"/>
      <c r="BKU501" s="22"/>
      <c r="BKV501" s="22">
        <v>250</v>
      </c>
      <c r="BKW501" s="19">
        <v>249</v>
      </c>
      <c r="BKX501" s="19">
        <v>251</v>
      </c>
      <c r="BKY501" s="19">
        <v>249</v>
      </c>
      <c r="BKZ501" s="19"/>
      <c r="BLA501" s="19"/>
      <c r="BLB501" s="19"/>
      <c r="BLC501" s="19"/>
      <c r="BLD501" s="19"/>
      <c r="BLE501" s="22">
        <v>238</v>
      </c>
      <c r="BLF501" s="19"/>
      <c r="BLG501" s="19"/>
      <c r="BLH501" s="19">
        <v>217</v>
      </c>
      <c r="BLI501" s="13"/>
      <c r="BLJ501" s="13"/>
      <c r="BLK501" s="13"/>
      <c r="BLL501" s="13"/>
      <c r="BLM501" s="13"/>
      <c r="BLN501" s="13">
        <v>510</v>
      </c>
    </row>
    <row r="502" spans="1:7 1364:1678">
      <c r="A502" s="7" t="s">
        <v>1541</v>
      </c>
      <c r="B502" s="8">
        <v>511</v>
      </c>
      <c r="C502" s="7" t="s">
        <v>8</v>
      </c>
      <c r="D502" s="7" t="s">
        <v>1542</v>
      </c>
      <c r="E502" s="7" t="s">
        <v>1543</v>
      </c>
      <c r="F502" s="7"/>
      <c r="G502" s="7">
        <v>500</v>
      </c>
      <c r="AZL502" s="19"/>
      <c r="AZM502" s="19"/>
      <c r="AZN502" s="19"/>
      <c r="AZO502" s="19"/>
      <c r="AZP502" s="19"/>
      <c r="AZQ502" s="19"/>
      <c r="AZR502" s="19"/>
      <c r="AZS502" s="19"/>
      <c r="AZT502" s="19"/>
      <c r="AZU502" s="19"/>
      <c r="AZV502" s="19"/>
      <c r="AZW502" s="19"/>
      <c r="AZX502" s="19"/>
      <c r="AZY502" s="19"/>
      <c r="AZZ502" s="19"/>
      <c r="BAA502" s="22"/>
      <c r="BAB502" s="22"/>
      <c r="BAC502" s="22"/>
      <c r="BAD502" s="19"/>
      <c r="BAE502" s="19"/>
      <c r="BAF502" s="19"/>
      <c r="BAG502" s="19"/>
      <c r="BAH502" s="19"/>
      <c r="BAI502" s="19"/>
      <c r="BAJ502" s="19"/>
      <c r="BAK502" s="19"/>
      <c r="BAL502" s="19"/>
      <c r="BAM502" s="19"/>
      <c r="BAN502" s="19"/>
      <c r="BAO502" s="19"/>
      <c r="BAP502" s="22"/>
      <c r="BAQ502" s="22"/>
      <c r="BAR502" s="22"/>
      <c r="BAS502" s="21"/>
      <c r="BAT502" s="21"/>
      <c r="BAU502" s="21"/>
      <c r="BAV502" s="19"/>
      <c r="BAW502" s="19"/>
      <c r="BAX502" s="19"/>
      <c r="BAY502" s="19"/>
      <c r="BAZ502" s="19"/>
      <c r="BBA502" s="19"/>
      <c r="BBB502" s="22"/>
      <c r="BBC502" s="22"/>
      <c r="BBD502" s="22"/>
      <c r="BBE502" s="19"/>
      <c r="BBF502" s="19"/>
      <c r="BBG502" s="19"/>
      <c r="BBH502" s="19"/>
      <c r="BBI502" s="19"/>
      <c r="BBJ502" s="19"/>
      <c r="BBK502" s="19"/>
      <c r="BBL502" s="19"/>
      <c r="BBM502" s="19"/>
      <c r="BBN502" s="19"/>
      <c r="BBO502" s="19"/>
      <c r="BBP502" s="19"/>
      <c r="BBQ502" s="19"/>
      <c r="BBR502" s="19"/>
      <c r="BBS502" s="19"/>
      <c r="BBT502" s="19"/>
      <c r="BBU502" s="19"/>
      <c r="BBV502" s="19"/>
      <c r="BBW502" s="19"/>
      <c r="BBX502" s="19"/>
      <c r="BBY502" s="19"/>
      <c r="BBZ502" s="19"/>
      <c r="BCA502" s="19"/>
      <c r="BCB502" s="19"/>
      <c r="BCC502" s="21"/>
      <c r="BCD502" s="21"/>
      <c r="BCE502" s="21"/>
      <c r="BCF502" s="19"/>
      <c r="BCG502" s="19"/>
      <c r="BCH502" s="19"/>
      <c r="BCI502" s="19"/>
      <c r="BCJ502" s="19"/>
      <c r="BCK502" s="19"/>
      <c r="BCL502" s="22"/>
      <c r="BCM502" s="22"/>
      <c r="BCN502" s="22"/>
      <c r="BCO502" s="19"/>
      <c r="BCP502" s="19"/>
      <c r="BCQ502" s="19"/>
      <c r="BCR502" s="19"/>
      <c r="BCS502" s="19"/>
      <c r="BCT502" s="19"/>
      <c r="BCU502" s="22"/>
      <c r="BCV502" s="22"/>
      <c r="BCW502" s="22"/>
      <c r="BCX502" s="19"/>
      <c r="BCY502" s="19"/>
      <c r="BCZ502" s="19"/>
      <c r="BDA502" s="19"/>
      <c r="BDB502" s="19"/>
      <c r="BDC502" s="19"/>
      <c r="BDD502" s="22"/>
      <c r="BDE502" s="22"/>
      <c r="BDF502" s="22"/>
      <c r="BDG502" s="19"/>
      <c r="BDH502" s="19"/>
      <c r="BDI502" s="19"/>
      <c r="BDJ502" s="19"/>
      <c r="BDK502" s="19"/>
      <c r="BDL502" s="19"/>
      <c r="BDM502" s="21"/>
      <c r="BDN502" s="21"/>
      <c r="BDO502" s="21"/>
      <c r="BDP502" s="19"/>
      <c r="BDQ502" s="19"/>
      <c r="BDR502" s="19"/>
      <c r="BDS502" s="19"/>
      <c r="BDT502" s="19"/>
      <c r="BDU502" s="19"/>
      <c r="BDV502" s="22"/>
      <c r="BDW502" s="22"/>
      <c r="BDX502" s="22"/>
      <c r="BDY502" s="19"/>
      <c r="BDZ502" s="19"/>
      <c r="BEA502" s="19"/>
      <c r="BEB502" s="19"/>
      <c r="BEC502" s="19"/>
      <c r="BED502" s="19"/>
      <c r="BEE502" s="22"/>
      <c r="BEF502" s="22"/>
      <c r="BEG502" s="22"/>
      <c r="BEH502" s="19"/>
      <c r="BEI502" s="19"/>
      <c r="BEJ502" s="19"/>
      <c r="BEK502" s="19"/>
      <c r="BEL502" s="19"/>
      <c r="BEM502" s="19"/>
      <c r="BEN502" s="22"/>
      <c r="BEO502" s="22"/>
      <c r="BEP502" s="22"/>
      <c r="BEQ502" s="19"/>
      <c r="BER502" s="19"/>
      <c r="BES502" s="19"/>
      <c r="BET502" s="19"/>
      <c r="BEU502" s="19"/>
      <c r="BEV502" s="19"/>
      <c r="BEW502" s="21"/>
      <c r="BEX502" s="21"/>
      <c r="BEY502" s="21"/>
      <c r="BEZ502" s="19"/>
      <c r="BFA502" s="19"/>
      <c r="BFB502" s="19"/>
      <c r="BFC502" s="19"/>
      <c r="BFD502" s="19"/>
      <c r="BFE502" s="19"/>
      <c r="BFF502" s="22"/>
      <c r="BFG502" s="22"/>
      <c r="BFH502" s="22"/>
      <c r="BFI502" s="19"/>
      <c r="BFJ502" s="19"/>
      <c r="BFK502" s="19"/>
      <c r="BFL502" s="19"/>
      <c r="BFM502" s="19"/>
      <c r="BFN502" s="19"/>
      <c r="BFO502" s="22"/>
      <c r="BFP502" s="22"/>
      <c r="BFQ502" s="22"/>
      <c r="BFR502" s="19"/>
      <c r="BFS502" s="19"/>
      <c r="BFT502" s="19"/>
      <c r="BFU502" s="19"/>
      <c r="BFV502" s="19"/>
      <c r="BFW502" s="19"/>
      <c r="BFX502" s="22"/>
      <c r="BFY502" s="22"/>
      <c r="BFZ502" s="22"/>
      <c r="BGA502" s="19"/>
      <c r="BGB502" s="19"/>
      <c r="BGC502" s="19"/>
      <c r="BGD502" s="19"/>
      <c r="BGE502" s="19"/>
      <c r="BGF502" s="19"/>
      <c r="BGG502" s="23">
        <v>500</v>
      </c>
      <c r="BGH502" s="23"/>
      <c r="BGI502" s="23"/>
      <c r="BGJ502" s="19"/>
      <c r="BGK502" s="19"/>
      <c r="BGL502" s="19"/>
      <c r="BGM502" s="19"/>
      <c r="BGN502" s="19"/>
      <c r="BGO502" s="19"/>
      <c r="BGP502" s="22"/>
      <c r="BGQ502" s="22"/>
      <c r="BGR502" s="22"/>
      <c r="BGS502" s="19"/>
      <c r="BGT502" s="19"/>
      <c r="BGU502" s="19"/>
      <c r="BGV502" s="19"/>
      <c r="BGW502" s="19"/>
      <c r="BGX502" s="19"/>
      <c r="BGY502" s="22"/>
      <c r="BGZ502" s="22"/>
      <c r="BHA502" s="22"/>
      <c r="BHB502" s="19"/>
      <c r="BHC502" s="19"/>
      <c r="BHD502" s="19"/>
      <c r="BHE502" s="19"/>
      <c r="BHF502" s="19"/>
      <c r="BHG502" s="19"/>
      <c r="BHH502" s="22"/>
      <c r="BHI502" s="22"/>
      <c r="BHJ502" s="22"/>
      <c r="BHK502" s="19"/>
      <c r="BHL502" s="19"/>
      <c r="BHM502" s="19"/>
      <c r="BHN502" s="19"/>
      <c r="BHO502" s="19"/>
      <c r="BHP502" s="19"/>
      <c r="BHQ502" s="21">
        <v>470</v>
      </c>
      <c r="BHR502" s="21"/>
      <c r="BHS502" s="21"/>
      <c r="BHT502" s="19"/>
      <c r="BHU502" s="19"/>
      <c r="BHV502" s="19"/>
      <c r="BHW502" s="19"/>
      <c r="BHX502" s="19"/>
      <c r="BHY502" s="19"/>
      <c r="BHZ502" s="22"/>
      <c r="BIA502" s="22"/>
      <c r="BIB502" s="22"/>
      <c r="BIC502" s="19"/>
      <c r="BID502" s="19"/>
      <c r="BIE502" s="19"/>
      <c r="BIF502" s="19"/>
      <c r="BIG502" s="19"/>
      <c r="BIH502" s="19"/>
      <c r="BII502" s="22"/>
      <c r="BIJ502" s="22"/>
      <c r="BIK502" s="22"/>
      <c r="BIL502" s="19"/>
      <c r="BIM502" s="19"/>
      <c r="BIN502" s="19"/>
      <c r="BIO502" s="19"/>
      <c r="BIP502" s="19"/>
      <c r="BIQ502" s="19"/>
      <c r="BIR502" s="22"/>
      <c r="BIS502" s="22"/>
      <c r="BIT502" s="22"/>
      <c r="BIU502" s="19"/>
      <c r="BIV502" s="19"/>
      <c r="BIW502" s="19"/>
      <c r="BIX502" s="19"/>
      <c r="BIY502" s="19"/>
      <c r="BIZ502" s="19"/>
      <c r="BJA502" s="21"/>
      <c r="BJB502" s="21"/>
      <c r="BJC502" s="21"/>
      <c r="BJD502" s="19"/>
      <c r="BJE502" s="19"/>
      <c r="BJF502" s="19"/>
      <c r="BJG502" s="19"/>
      <c r="BJH502" s="19"/>
      <c r="BJI502" s="19"/>
      <c r="BJJ502" s="22"/>
      <c r="BJK502" s="22"/>
      <c r="BJL502" s="22"/>
      <c r="BJM502" s="19"/>
      <c r="BJN502" s="19"/>
      <c r="BJO502" s="19"/>
      <c r="BJP502" s="19"/>
      <c r="BJQ502" s="19"/>
      <c r="BJR502" s="19"/>
      <c r="BJS502" s="22"/>
      <c r="BJT502" s="22"/>
      <c r="BJU502" s="22"/>
      <c r="BJV502" s="19"/>
      <c r="BJW502" s="19"/>
      <c r="BJX502" s="19"/>
      <c r="BJY502" s="19"/>
      <c r="BJZ502" s="19"/>
      <c r="BKA502" s="19"/>
      <c r="BKB502" s="22"/>
      <c r="BKC502" s="22"/>
      <c r="BKD502" s="22"/>
      <c r="BKE502" s="19"/>
      <c r="BKF502" s="19"/>
      <c r="BKG502" s="19"/>
      <c r="BKH502" s="19"/>
      <c r="BKI502" s="19"/>
      <c r="BKJ502" s="19"/>
      <c r="BKK502" s="21"/>
      <c r="BKL502" s="21"/>
      <c r="BKM502" s="21"/>
      <c r="BKN502" s="19"/>
      <c r="BKO502" s="22"/>
      <c r="BKP502" s="19"/>
      <c r="BKQ502" s="19"/>
      <c r="BKR502" s="19"/>
      <c r="BKS502" s="19"/>
      <c r="BKT502" s="22"/>
      <c r="BKU502" s="22"/>
      <c r="BKV502" s="22"/>
      <c r="BKW502" s="19"/>
      <c r="BKX502" s="19"/>
      <c r="BKY502" s="19"/>
      <c r="BKZ502" s="19"/>
      <c r="BLA502" s="19"/>
      <c r="BLB502" s="19"/>
      <c r="BLC502" s="19"/>
      <c r="BLD502" s="19"/>
      <c r="BLE502" s="22"/>
      <c r="BLF502" s="19"/>
      <c r="BLG502" s="19"/>
      <c r="BLH502" s="19"/>
      <c r="BLI502" s="13"/>
      <c r="BLJ502" s="13"/>
      <c r="BLK502" s="13"/>
      <c r="BLL502" s="13"/>
      <c r="BLM502" s="13"/>
      <c r="BLN502" s="13"/>
    </row>
    <row r="503" spans="1:7 1364:1678">
      <c r="A503" s="7" t="s">
        <v>1544</v>
      </c>
      <c r="B503" s="8">
        <v>512</v>
      </c>
      <c r="C503" s="7" t="s">
        <v>8</v>
      </c>
      <c r="D503" s="7" t="s">
        <v>1545</v>
      </c>
      <c r="E503" s="7" t="s">
        <v>1546</v>
      </c>
      <c r="F503" s="7"/>
      <c r="G503" s="7">
        <v>250</v>
      </c>
      <c r="AZL503" s="19"/>
      <c r="AZM503" s="19"/>
      <c r="AZN503" s="19"/>
      <c r="AZO503" s="19"/>
      <c r="AZP503" s="19"/>
      <c r="AZQ503" s="19"/>
      <c r="AZR503" s="19"/>
      <c r="AZS503" s="19"/>
      <c r="AZT503" s="19"/>
      <c r="AZU503" s="19"/>
      <c r="AZV503" s="19"/>
      <c r="AZW503" s="19"/>
      <c r="AZX503" s="19"/>
      <c r="AZY503" s="19"/>
      <c r="AZZ503" s="19"/>
      <c r="BAA503" s="22"/>
      <c r="BAB503" s="22"/>
      <c r="BAC503" s="22"/>
      <c r="BAD503" s="19"/>
      <c r="BAE503" s="19"/>
      <c r="BAF503" s="19"/>
      <c r="BAG503" s="19"/>
      <c r="BAH503" s="19"/>
      <c r="BAI503" s="19"/>
      <c r="BAJ503" s="19"/>
      <c r="BAK503" s="19"/>
      <c r="BAL503" s="19"/>
      <c r="BAM503" s="19"/>
      <c r="BAN503" s="19"/>
      <c r="BAO503" s="19"/>
      <c r="BAP503" s="22"/>
      <c r="BAQ503" s="22"/>
      <c r="BAR503" s="22"/>
      <c r="BAS503" s="21"/>
      <c r="BAT503" s="21"/>
      <c r="BAU503" s="21"/>
      <c r="BAV503" s="19"/>
      <c r="BAW503" s="19"/>
      <c r="BAX503" s="19"/>
      <c r="BAY503" s="19"/>
      <c r="BAZ503" s="19"/>
      <c r="BBA503" s="19"/>
      <c r="BBB503" s="22"/>
      <c r="BBC503" s="22"/>
      <c r="BBD503" s="22"/>
      <c r="BBE503" s="19"/>
      <c r="BBF503" s="19"/>
      <c r="BBG503" s="19"/>
      <c r="BBH503" s="19"/>
      <c r="BBI503" s="19"/>
      <c r="BBJ503" s="19"/>
      <c r="BBK503" s="19"/>
      <c r="BBL503" s="19"/>
      <c r="BBM503" s="19"/>
      <c r="BBN503" s="19"/>
      <c r="BBO503" s="19"/>
      <c r="BBP503" s="19"/>
      <c r="BBQ503" s="19"/>
      <c r="BBR503" s="19"/>
      <c r="BBS503" s="19"/>
      <c r="BBT503" s="19"/>
      <c r="BBU503" s="19"/>
      <c r="BBV503" s="19"/>
      <c r="BBW503" s="19"/>
      <c r="BBX503" s="19"/>
      <c r="BBY503" s="19"/>
      <c r="BBZ503" s="19"/>
      <c r="BCA503" s="19"/>
      <c r="BCB503" s="19"/>
      <c r="BCC503" s="21"/>
      <c r="BCD503" s="21"/>
      <c r="BCE503" s="21"/>
      <c r="BCF503" s="19"/>
      <c r="BCG503" s="19"/>
      <c r="BCH503" s="19"/>
      <c r="BCI503" s="19"/>
      <c r="BCJ503" s="19"/>
      <c r="BCK503" s="19"/>
      <c r="BCL503" s="22"/>
      <c r="BCM503" s="22"/>
      <c r="BCN503" s="22"/>
      <c r="BCO503" s="19"/>
      <c r="BCP503" s="19"/>
      <c r="BCQ503" s="19"/>
      <c r="BCR503" s="19"/>
      <c r="BCS503" s="19"/>
      <c r="BCT503" s="19"/>
      <c r="BCU503" s="22"/>
      <c r="BCV503" s="22"/>
      <c r="BCW503" s="22"/>
      <c r="BCX503" s="19"/>
      <c r="BCY503" s="19"/>
      <c r="BCZ503" s="19"/>
      <c r="BDA503" s="19"/>
      <c r="BDB503" s="19"/>
      <c r="BDC503" s="19"/>
      <c r="BDD503" s="22"/>
      <c r="BDE503" s="22"/>
      <c r="BDF503" s="22"/>
      <c r="BDG503" s="19"/>
      <c r="BDH503" s="19"/>
      <c r="BDI503" s="19"/>
      <c r="BDJ503" s="19"/>
      <c r="BDK503" s="19"/>
      <c r="BDL503" s="19"/>
      <c r="BDM503" s="21"/>
      <c r="BDN503" s="21"/>
      <c r="BDO503" s="21"/>
      <c r="BDP503" s="19"/>
      <c r="BDQ503" s="19"/>
      <c r="BDR503" s="19"/>
      <c r="BDS503" s="19"/>
      <c r="BDT503" s="19"/>
      <c r="BDU503" s="19"/>
      <c r="BDV503" s="22"/>
      <c r="BDW503" s="22"/>
      <c r="BDX503" s="22"/>
      <c r="BDY503" s="19"/>
      <c r="BDZ503" s="19"/>
      <c r="BEA503" s="19"/>
      <c r="BEB503" s="19"/>
      <c r="BEC503" s="19"/>
      <c r="BED503" s="19"/>
      <c r="BEE503" s="22"/>
      <c r="BEF503" s="22"/>
      <c r="BEG503" s="22"/>
      <c r="BEH503" s="19"/>
      <c r="BEI503" s="19"/>
      <c r="BEJ503" s="19"/>
      <c r="BEK503" s="19"/>
      <c r="BEL503" s="19"/>
      <c r="BEM503" s="19"/>
      <c r="BEN503" s="22"/>
      <c r="BEO503" s="22"/>
      <c r="BEP503" s="22"/>
      <c r="BEQ503" s="19"/>
      <c r="BER503" s="19"/>
      <c r="BES503" s="19"/>
      <c r="BET503" s="19"/>
      <c r="BEU503" s="19"/>
      <c r="BEV503" s="19"/>
      <c r="BEW503" s="21"/>
      <c r="BEX503" s="21"/>
      <c r="BEY503" s="21"/>
      <c r="BEZ503" s="19"/>
      <c r="BFA503" s="19"/>
      <c r="BFB503" s="19"/>
      <c r="BFC503" s="19"/>
      <c r="BFD503" s="19"/>
      <c r="BFE503" s="19"/>
      <c r="BFF503" s="22"/>
      <c r="BFG503" s="22"/>
      <c r="BFH503" s="22"/>
      <c r="BFI503" s="19"/>
      <c r="BFJ503" s="19"/>
      <c r="BFK503" s="19"/>
      <c r="BFL503" s="19"/>
      <c r="BFM503" s="19"/>
      <c r="BFN503" s="19"/>
      <c r="BFO503" s="22"/>
      <c r="BFP503" s="22"/>
      <c r="BFQ503" s="22"/>
      <c r="BFR503" s="19"/>
      <c r="BFS503" s="19"/>
      <c r="BFT503" s="19"/>
      <c r="BFU503" s="19"/>
      <c r="BFV503" s="19"/>
      <c r="BFW503" s="19"/>
      <c r="BFX503" s="22"/>
      <c r="BFY503" s="22"/>
      <c r="BFZ503" s="22"/>
      <c r="BGA503" s="19"/>
      <c r="BGB503" s="19"/>
      <c r="BGC503" s="19"/>
      <c r="BGD503" s="19"/>
      <c r="BGE503" s="19"/>
      <c r="BGF503" s="19"/>
      <c r="BGG503" s="23">
        <v>284</v>
      </c>
      <c r="BGH503" s="23">
        <v>286</v>
      </c>
      <c r="BGI503" s="23">
        <v>283</v>
      </c>
      <c r="BGJ503" s="19"/>
      <c r="BGK503" s="19"/>
      <c r="BGL503" s="19"/>
      <c r="BGM503" s="19"/>
      <c r="BGN503" s="19"/>
      <c r="BGO503" s="19"/>
      <c r="BGP503" s="22">
        <v>331</v>
      </c>
      <c r="BGQ503" s="22">
        <v>333</v>
      </c>
      <c r="BGR503" s="22">
        <v>337</v>
      </c>
      <c r="BGS503" s="19">
        <v>340</v>
      </c>
      <c r="BGT503" s="19">
        <v>342</v>
      </c>
      <c r="BGU503" s="19">
        <v>344</v>
      </c>
      <c r="BGV503" s="19">
        <v>325.5</v>
      </c>
      <c r="BGW503" s="19">
        <v>327</v>
      </c>
      <c r="BGX503" s="19">
        <v>328</v>
      </c>
      <c r="BGY503" s="22">
        <v>314</v>
      </c>
      <c r="BGZ503" s="22">
        <v>315.5</v>
      </c>
      <c r="BHA503" s="22">
        <v>315</v>
      </c>
      <c r="BHB503" s="19">
        <v>335</v>
      </c>
      <c r="BHC503" s="19">
        <v>337</v>
      </c>
      <c r="BHD503" s="19">
        <v>334</v>
      </c>
      <c r="BHE503" s="19">
        <v>322.5</v>
      </c>
      <c r="BHF503" s="19">
        <v>324</v>
      </c>
      <c r="BHG503" s="19">
        <v>327</v>
      </c>
      <c r="BHH503" s="22">
        <v>306.5</v>
      </c>
      <c r="BHI503" s="22">
        <v>308</v>
      </c>
      <c r="BHJ503" s="22">
        <v>306</v>
      </c>
      <c r="BHK503" s="19">
        <v>302</v>
      </c>
      <c r="BHL503" s="19">
        <v>303</v>
      </c>
      <c r="BHM503" s="19">
        <v>304</v>
      </c>
      <c r="BHN503" s="19">
        <v>286.5</v>
      </c>
      <c r="BHO503" s="19">
        <v>288</v>
      </c>
      <c r="BHP503" s="19">
        <v>288.5</v>
      </c>
      <c r="BHQ503" s="21">
        <v>283</v>
      </c>
      <c r="BHR503" s="21">
        <v>285</v>
      </c>
      <c r="BHS503" s="21">
        <v>282.25</v>
      </c>
      <c r="BHT503" s="19"/>
      <c r="BHU503" s="19"/>
      <c r="BHV503" s="19"/>
      <c r="BHW503" s="19"/>
      <c r="BHX503" s="19"/>
      <c r="BHY503" s="19"/>
      <c r="BHZ503" s="22"/>
      <c r="BIA503" s="22"/>
      <c r="BIB503" s="22"/>
      <c r="BIC503" s="19"/>
      <c r="BID503" s="19"/>
      <c r="BIE503" s="19"/>
      <c r="BIF503" s="19"/>
      <c r="BIG503" s="19"/>
      <c r="BIH503" s="19"/>
      <c r="BII503" s="22"/>
      <c r="BIJ503" s="22"/>
      <c r="BIK503" s="22"/>
      <c r="BIL503" s="19"/>
      <c r="BIM503" s="19"/>
      <c r="BIN503" s="19"/>
      <c r="BIO503" s="19"/>
      <c r="BIP503" s="19"/>
      <c r="BIQ503" s="19"/>
      <c r="BIR503" s="22"/>
      <c r="BIS503" s="22"/>
      <c r="BIT503" s="22"/>
      <c r="BIU503" s="19"/>
      <c r="BIV503" s="19"/>
      <c r="BIW503" s="19"/>
      <c r="BIX503" s="19"/>
      <c r="BIY503" s="19"/>
      <c r="BIZ503" s="19"/>
      <c r="BJA503" s="21"/>
      <c r="BJB503" s="21"/>
      <c r="BJC503" s="21"/>
      <c r="BJD503" s="19"/>
      <c r="BJE503" s="19"/>
      <c r="BJF503" s="19"/>
      <c r="BJG503" s="19"/>
      <c r="BJH503" s="19"/>
      <c r="BJI503" s="19"/>
      <c r="BJJ503" s="22"/>
      <c r="BJK503" s="22"/>
      <c r="BJL503" s="22"/>
      <c r="BJM503" s="19"/>
      <c r="BJN503" s="19"/>
      <c r="BJO503" s="19"/>
      <c r="BJP503" s="19"/>
      <c r="BJQ503" s="19"/>
      <c r="BJR503" s="19"/>
      <c r="BJS503" s="22"/>
      <c r="BJT503" s="22"/>
      <c r="BJU503" s="22"/>
      <c r="BJV503" s="19"/>
      <c r="BJW503" s="19"/>
      <c r="BJX503" s="19"/>
      <c r="BJY503" s="19"/>
      <c r="BJZ503" s="19"/>
      <c r="BKA503" s="19"/>
      <c r="BKB503" s="22"/>
      <c r="BKC503" s="22"/>
      <c r="BKD503" s="22"/>
      <c r="BKE503" s="19"/>
      <c r="BKF503" s="19"/>
      <c r="BKG503" s="19"/>
      <c r="BKH503" s="19"/>
      <c r="BKI503" s="19"/>
      <c r="BKJ503" s="19"/>
      <c r="BKK503" s="21"/>
      <c r="BKL503" s="21"/>
      <c r="BKM503" s="21"/>
      <c r="BKN503" s="19"/>
      <c r="BKO503" s="22"/>
      <c r="BKP503" s="19"/>
      <c r="BKQ503" s="19"/>
      <c r="BKR503" s="19"/>
      <c r="BKS503" s="19"/>
      <c r="BKT503" s="22"/>
      <c r="BKU503" s="22"/>
      <c r="BKV503" s="22"/>
      <c r="BKW503" s="19"/>
      <c r="BKX503" s="19"/>
      <c r="BKY503" s="19"/>
      <c r="BKZ503" s="19"/>
      <c r="BLA503" s="19"/>
      <c r="BLB503" s="19"/>
      <c r="BLC503" s="19"/>
      <c r="BLD503" s="19"/>
      <c r="BLE503" s="22"/>
      <c r="BLF503" s="19"/>
      <c r="BLG503" s="19"/>
      <c r="BLH503" s="19"/>
      <c r="BLI503" s="13"/>
      <c r="BLJ503" s="13"/>
      <c r="BLK503" s="13">
        <v>525</v>
      </c>
      <c r="BLL503" s="13"/>
      <c r="BLM503" s="13"/>
      <c r="BLN503" s="13"/>
    </row>
    <row r="504" spans="1:7 1364:1678" ht="43">
      <c r="A504" s="7" t="s">
        <v>1547</v>
      </c>
      <c r="B504" s="8">
        <v>513</v>
      </c>
      <c r="C504" s="7" t="s">
        <v>8</v>
      </c>
      <c r="D504" s="33" t="s">
        <v>1548</v>
      </c>
      <c r="E504" s="7" t="s">
        <v>1549</v>
      </c>
      <c r="F504" s="7"/>
      <c r="G504" s="7">
        <v>100</v>
      </c>
      <c r="AZL504" s="19"/>
      <c r="AZM504" s="19"/>
      <c r="AZN504" s="19"/>
      <c r="AZO504" s="19"/>
      <c r="AZP504" s="19"/>
      <c r="AZQ504" s="19"/>
      <c r="AZR504" s="19"/>
      <c r="AZS504" s="19"/>
      <c r="AZT504" s="19"/>
      <c r="AZU504" s="19"/>
      <c r="AZV504" s="19"/>
      <c r="AZW504" s="19"/>
      <c r="AZX504" s="19"/>
      <c r="AZY504" s="19"/>
      <c r="AZZ504" s="19"/>
      <c r="BAA504" s="22"/>
      <c r="BAB504" s="22"/>
      <c r="BAC504" s="22"/>
      <c r="BAD504" s="19"/>
      <c r="BAE504" s="19"/>
      <c r="BAF504" s="19"/>
      <c r="BAG504" s="19"/>
      <c r="BAH504" s="19"/>
      <c r="BAI504" s="19"/>
      <c r="BAJ504" s="19"/>
      <c r="BAK504" s="19"/>
      <c r="BAL504" s="19"/>
      <c r="BAM504" s="19"/>
      <c r="BAN504" s="19"/>
      <c r="BAO504" s="19"/>
      <c r="BAP504" s="22"/>
      <c r="BAQ504" s="22"/>
      <c r="BAR504" s="22"/>
      <c r="BAS504" s="21"/>
      <c r="BAT504" s="21"/>
      <c r="BAU504" s="21"/>
      <c r="BAV504" s="19"/>
      <c r="BAW504" s="19"/>
      <c r="BAX504" s="19"/>
      <c r="BAY504" s="19"/>
      <c r="BAZ504" s="19"/>
      <c r="BBA504" s="19"/>
      <c r="BBB504" s="22"/>
      <c r="BBC504" s="22"/>
      <c r="BBD504" s="22"/>
      <c r="BBE504" s="19"/>
      <c r="BBF504" s="19"/>
      <c r="BBG504" s="19"/>
      <c r="BBH504" s="19"/>
      <c r="BBI504" s="19"/>
      <c r="BBJ504" s="19"/>
      <c r="BBK504" s="19"/>
      <c r="BBL504" s="19"/>
      <c r="BBM504" s="19"/>
      <c r="BBN504" s="19"/>
      <c r="BBO504" s="19"/>
      <c r="BBP504" s="19"/>
      <c r="BBQ504" s="19"/>
      <c r="BBR504" s="19"/>
      <c r="BBS504" s="19"/>
      <c r="BBT504" s="19"/>
      <c r="BBU504" s="19"/>
      <c r="BBV504" s="19"/>
      <c r="BBW504" s="19"/>
      <c r="BBX504" s="19"/>
      <c r="BBY504" s="19"/>
      <c r="BBZ504" s="19"/>
      <c r="BCA504" s="19"/>
      <c r="BCB504" s="19"/>
      <c r="BCC504" s="21"/>
      <c r="BCD504" s="21"/>
      <c r="BCE504" s="21"/>
      <c r="BCF504" s="19"/>
      <c r="BCG504" s="19"/>
      <c r="BCH504" s="19"/>
      <c r="BCI504" s="19"/>
      <c r="BCJ504" s="19"/>
      <c r="BCK504" s="19"/>
      <c r="BCL504" s="22"/>
      <c r="BCM504" s="22"/>
      <c r="BCN504" s="22"/>
      <c r="BCO504" s="19"/>
      <c r="BCP504" s="19"/>
      <c r="BCQ504" s="19"/>
      <c r="BCR504" s="19"/>
      <c r="BCS504" s="19"/>
      <c r="BCT504" s="19"/>
      <c r="BCU504" s="22"/>
      <c r="BCV504" s="22"/>
      <c r="BCW504" s="22"/>
      <c r="BCX504" s="19"/>
      <c r="BCY504" s="19"/>
      <c r="BCZ504" s="19"/>
      <c r="BDA504" s="19"/>
      <c r="BDB504" s="19"/>
      <c r="BDC504" s="19"/>
      <c r="BDD504" s="22"/>
      <c r="BDE504" s="22"/>
      <c r="BDF504" s="22"/>
      <c r="BDG504" s="19"/>
      <c r="BDH504" s="19"/>
      <c r="BDI504" s="19"/>
      <c r="BDJ504" s="19"/>
      <c r="BDK504" s="19"/>
      <c r="BDL504" s="19"/>
      <c r="BDM504" s="21"/>
      <c r="BDN504" s="21"/>
      <c r="BDO504" s="21"/>
      <c r="BDP504" s="19"/>
      <c r="BDQ504" s="19"/>
      <c r="BDR504" s="19"/>
      <c r="BDS504" s="19"/>
      <c r="BDT504" s="19"/>
      <c r="BDU504" s="19"/>
      <c r="BDV504" s="22"/>
      <c r="BDW504" s="22"/>
      <c r="BDX504" s="22"/>
      <c r="BDY504" s="19"/>
      <c r="BDZ504" s="19"/>
      <c r="BEA504" s="19"/>
      <c r="BEB504" s="19"/>
      <c r="BEC504" s="19"/>
      <c r="BED504" s="19"/>
      <c r="BEE504" s="22"/>
      <c r="BEF504" s="22"/>
      <c r="BEG504" s="22"/>
      <c r="BEH504" s="19"/>
      <c r="BEI504" s="19"/>
      <c r="BEJ504" s="19"/>
      <c r="BEK504" s="19"/>
      <c r="BEL504" s="19"/>
      <c r="BEM504" s="19"/>
      <c r="BEN504" s="22"/>
      <c r="BEO504" s="22"/>
      <c r="BEP504" s="22"/>
      <c r="BEQ504" s="19"/>
      <c r="BER504" s="19"/>
      <c r="BES504" s="19"/>
      <c r="BET504" s="19"/>
      <c r="BEU504" s="19"/>
      <c r="BEV504" s="19"/>
      <c r="BEW504" s="21"/>
      <c r="BEX504" s="21"/>
      <c r="BEY504" s="21"/>
      <c r="BEZ504" s="19"/>
      <c r="BFA504" s="19"/>
      <c r="BFB504" s="19"/>
      <c r="BFC504" s="19"/>
      <c r="BFD504" s="19"/>
      <c r="BFE504" s="19"/>
      <c r="BFF504" s="22"/>
      <c r="BFG504" s="22"/>
      <c r="BFH504" s="22"/>
      <c r="BFI504" s="19"/>
      <c r="BFJ504" s="19"/>
      <c r="BFK504" s="19"/>
      <c r="BFL504" s="19"/>
      <c r="BFM504" s="19"/>
      <c r="BFN504" s="19"/>
      <c r="BFO504" s="22">
        <v>160</v>
      </c>
      <c r="BFP504" s="22"/>
      <c r="BFQ504" s="22"/>
      <c r="BFR504" s="19"/>
      <c r="BFS504" s="19"/>
      <c r="BFT504" s="19"/>
      <c r="BFU504" s="19">
        <v>190</v>
      </c>
      <c r="BFV504" s="19">
        <v>193</v>
      </c>
      <c r="BFW504" s="19">
        <v>190</v>
      </c>
      <c r="BFX504" s="22">
        <v>197</v>
      </c>
      <c r="BFY504" s="22">
        <v>199</v>
      </c>
      <c r="BFZ504" s="22"/>
      <c r="BGA504" s="19"/>
      <c r="BGB504" s="19"/>
      <c r="BGC504" s="19"/>
      <c r="BGD504" s="19"/>
      <c r="BGE504" s="19"/>
      <c r="BGF504" s="19"/>
      <c r="BGG504" s="23">
        <v>187</v>
      </c>
      <c r="BGH504" s="23">
        <v>190</v>
      </c>
      <c r="BGI504" s="23">
        <v>187</v>
      </c>
      <c r="BGJ504" s="19"/>
      <c r="BGK504" s="19"/>
      <c r="BGL504" s="19">
        <v>205</v>
      </c>
      <c r="BGM504" s="19">
        <v>204</v>
      </c>
      <c r="BGN504" s="19">
        <v>206</v>
      </c>
      <c r="BGO504" s="19">
        <v>204</v>
      </c>
      <c r="BGP504" s="22">
        <v>265</v>
      </c>
      <c r="BGQ504" s="22">
        <v>267</v>
      </c>
      <c r="BGR504" s="22">
        <v>267</v>
      </c>
      <c r="BGS504" s="19">
        <v>242</v>
      </c>
      <c r="BGT504" s="19">
        <v>244</v>
      </c>
      <c r="BGU504" s="19">
        <v>246</v>
      </c>
      <c r="BGV504" s="19">
        <v>233</v>
      </c>
      <c r="BGW504" s="19">
        <v>236</v>
      </c>
      <c r="BGX504" s="19">
        <v>232</v>
      </c>
      <c r="BGY504" s="22">
        <v>223</v>
      </c>
      <c r="BGZ504" s="22">
        <v>226</v>
      </c>
      <c r="BHA504" s="22">
        <v>221</v>
      </c>
      <c r="BHB504" s="19">
        <v>226.5</v>
      </c>
      <c r="BHC504" s="19">
        <v>228.5</v>
      </c>
      <c r="BHD504" s="19">
        <v>227</v>
      </c>
      <c r="BHE504" s="19"/>
      <c r="BHF504" s="19"/>
      <c r="BHG504" s="19"/>
      <c r="BHH504" s="22">
        <v>202</v>
      </c>
      <c r="BHI504" s="22">
        <v>204</v>
      </c>
      <c r="BHJ504" s="22">
        <v>200</v>
      </c>
      <c r="BHK504" s="19">
        <v>207</v>
      </c>
      <c r="BHL504" s="19">
        <v>209</v>
      </c>
      <c r="BHM504" s="19">
        <v>210</v>
      </c>
      <c r="BHN504" s="19">
        <v>221</v>
      </c>
      <c r="BHO504" s="19">
        <v>222</v>
      </c>
      <c r="BHP504" s="19">
        <v>220</v>
      </c>
      <c r="BHQ504" s="21">
        <v>220</v>
      </c>
      <c r="BHR504" s="21">
        <v>222</v>
      </c>
      <c r="BHS504" s="21">
        <v>219.5</v>
      </c>
      <c r="BHT504" s="19">
        <v>242.5</v>
      </c>
      <c r="BHU504" s="19">
        <v>221</v>
      </c>
      <c r="BHV504" s="19"/>
      <c r="BHW504" s="19">
        <v>248</v>
      </c>
      <c r="BHX504" s="19">
        <v>236.5</v>
      </c>
      <c r="BHY504" s="19"/>
      <c r="BHZ504" s="22">
        <v>245</v>
      </c>
      <c r="BIA504" s="22">
        <v>229</v>
      </c>
      <c r="BIB504" s="22"/>
      <c r="BIC504" s="19">
        <v>271</v>
      </c>
      <c r="BID504" s="19">
        <v>230</v>
      </c>
      <c r="BIE504" s="19"/>
      <c r="BIF504" s="19">
        <v>295</v>
      </c>
      <c r="BIG504" s="19">
        <v>259</v>
      </c>
      <c r="BIH504" s="19"/>
      <c r="BII504" s="22">
        <v>332</v>
      </c>
      <c r="BIJ504" s="22">
        <v>282</v>
      </c>
      <c r="BIK504" s="22"/>
      <c r="BIL504" s="19">
        <v>357.5</v>
      </c>
      <c r="BIM504" s="19">
        <v>318</v>
      </c>
      <c r="BIN504" s="19"/>
      <c r="BIO504" s="19">
        <v>389</v>
      </c>
      <c r="BIP504" s="19">
        <v>351</v>
      </c>
      <c r="BIQ504" s="19"/>
      <c r="BIR504" s="22">
        <v>469</v>
      </c>
      <c r="BIS504" s="22">
        <v>380</v>
      </c>
      <c r="BIT504" s="22"/>
      <c r="BIU504" s="19">
        <v>409</v>
      </c>
      <c r="BIV504" s="19">
        <v>308</v>
      </c>
      <c r="BIW504" s="19"/>
      <c r="BIX504" s="19">
        <v>339.5</v>
      </c>
      <c r="BIY504" s="19">
        <v>295</v>
      </c>
      <c r="BIZ504" s="19"/>
      <c r="BJA504" s="21">
        <v>327</v>
      </c>
      <c r="BJB504" s="21">
        <v>292</v>
      </c>
      <c r="BJC504" s="21"/>
      <c r="BJD504" s="19">
        <v>340</v>
      </c>
      <c r="BJE504" s="19">
        <v>315</v>
      </c>
      <c r="BJF504" s="19"/>
      <c r="BJG504" s="19">
        <v>353</v>
      </c>
      <c r="BJH504" s="19">
        <v>322</v>
      </c>
      <c r="BJI504" s="19"/>
      <c r="BJJ504" s="22">
        <v>348</v>
      </c>
      <c r="BJK504" s="22">
        <v>328</v>
      </c>
      <c r="BJL504" s="22"/>
      <c r="BJM504" s="19">
        <v>355</v>
      </c>
      <c r="BJN504" s="19">
        <v>333</v>
      </c>
      <c r="BJO504" s="19"/>
      <c r="BJP504" s="19">
        <v>353</v>
      </c>
      <c r="BJQ504" s="19">
        <v>324</v>
      </c>
      <c r="BJR504" s="19"/>
      <c r="BJS504" s="22">
        <v>344</v>
      </c>
      <c r="BJT504" s="22">
        <v>303</v>
      </c>
      <c r="BJU504" s="22"/>
      <c r="BJV504" s="19">
        <v>324</v>
      </c>
      <c r="BJW504" s="19">
        <v>299</v>
      </c>
      <c r="BJX504" s="19"/>
      <c r="BJY504" s="19">
        <v>335</v>
      </c>
      <c r="BJZ504" s="19">
        <v>314</v>
      </c>
      <c r="BKA504" s="19"/>
      <c r="BKB504" s="22">
        <v>327</v>
      </c>
      <c r="BKC504" s="22">
        <v>294</v>
      </c>
      <c r="BKD504" s="22"/>
      <c r="BKE504" s="19">
        <v>306.5</v>
      </c>
      <c r="BKF504" s="19">
        <v>290</v>
      </c>
      <c r="BKG504" s="19"/>
      <c r="BKH504" s="19">
        <v>292</v>
      </c>
      <c r="BKI504" s="19">
        <v>274</v>
      </c>
      <c r="BKJ504" s="19"/>
      <c r="BKK504" s="21">
        <v>275</v>
      </c>
      <c r="BKL504" s="21">
        <v>263</v>
      </c>
      <c r="BKM504" s="21"/>
      <c r="BKN504" s="19">
        <v>276</v>
      </c>
      <c r="BKO504" s="22">
        <v>278</v>
      </c>
      <c r="BKP504" s="19">
        <v>276</v>
      </c>
      <c r="BKQ504" s="19">
        <v>256</v>
      </c>
      <c r="BKR504" s="19">
        <v>258</v>
      </c>
      <c r="BKS504" s="19">
        <v>257</v>
      </c>
      <c r="BKT504" s="22">
        <v>248</v>
      </c>
      <c r="BKU504" s="22">
        <v>250</v>
      </c>
      <c r="BKV504" s="22">
        <v>248.5</v>
      </c>
      <c r="BKW504" s="19">
        <v>227</v>
      </c>
      <c r="BKX504" s="19">
        <v>229</v>
      </c>
      <c r="BKY504" s="19">
        <v>227</v>
      </c>
      <c r="BKZ504" s="19">
        <v>229</v>
      </c>
      <c r="BLA504" s="19">
        <v>231</v>
      </c>
      <c r="BLB504" s="19">
        <v>227</v>
      </c>
      <c r="BLC504" s="19"/>
      <c r="BLD504" s="19"/>
      <c r="BLE504" s="22">
        <v>228</v>
      </c>
      <c r="BLF504" s="19">
        <v>210</v>
      </c>
      <c r="BLG504" s="19">
        <v>212</v>
      </c>
      <c r="BLH504" s="19">
        <v>207</v>
      </c>
      <c r="BLI504" s="13"/>
      <c r="BLJ504" s="13"/>
      <c r="BLK504" s="13"/>
      <c r="BLL504" s="13"/>
      <c r="BLM504" s="13"/>
      <c r="BLN504" s="13"/>
    </row>
    <row r="505" spans="1:7 1364:1678">
      <c r="A505" s="7" t="s">
        <v>1550</v>
      </c>
      <c r="B505" s="8">
        <v>514</v>
      </c>
      <c r="C505" s="7" t="s">
        <v>8</v>
      </c>
      <c r="D505" s="7" t="s">
        <v>1551</v>
      </c>
      <c r="E505" s="7" t="s">
        <v>1552</v>
      </c>
      <c r="F505" s="7"/>
      <c r="G505" s="7">
        <v>100</v>
      </c>
      <c r="AZL505" s="19"/>
      <c r="AZM505" s="19"/>
      <c r="AZN505" s="19"/>
      <c r="AZO505" s="19"/>
      <c r="AZP505" s="19"/>
      <c r="AZQ505" s="19"/>
      <c r="AZR505" s="19"/>
      <c r="AZS505" s="19"/>
      <c r="AZT505" s="19"/>
      <c r="AZU505" s="19"/>
      <c r="AZV505" s="19"/>
      <c r="AZW505" s="19"/>
      <c r="AZX505" s="19"/>
      <c r="AZY505" s="19"/>
      <c r="AZZ505" s="19"/>
      <c r="BAA505" s="22"/>
      <c r="BAB505" s="22"/>
      <c r="BAC505" s="22"/>
      <c r="BAD505" s="19"/>
      <c r="BAE505" s="19"/>
      <c r="BAF505" s="19"/>
      <c r="BAG505" s="19"/>
      <c r="BAH505" s="19"/>
      <c r="BAI505" s="19"/>
      <c r="BAJ505" s="19"/>
      <c r="BAK505" s="19"/>
      <c r="BAL505" s="19"/>
      <c r="BAM505" s="19"/>
      <c r="BAN505" s="19"/>
      <c r="BAO505" s="19"/>
      <c r="BAP505" s="22"/>
      <c r="BAQ505" s="22"/>
      <c r="BAR505" s="22"/>
      <c r="BAS505" s="21"/>
      <c r="BAT505" s="21"/>
      <c r="BAU505" s="21"/>
      <c r="BAV505" s="19"/>
      <c r="BAW505" s="19"/>
      <c r="BAX505" s="19"/>
      <c r="BAY505" s="19"/>
      <c r="BAZ505" s="19"/>
      <c r="BBA505" s="19"/>
      <c r="BBB505" s="22"/>
      <c r="BBC505" s="22"/>
      <c r="BBD505" s="22"/>
      <c r="BBE505" s="19"/>
      <c r="BBF505" s="19"/>
      <c r="BBG505" s="19"/>
      <c r="BBH505" s="19"/>
      <c r="BBI505" s="19"/>
      <c r="BBJ505" s="19"/>
      <c r="BBK505" s="19"/>
      <c r="BBL505" s="19"/>
      <c r="BBM505" s="19"/>
      <c r="BBN505" s="19"/>
      <c r="BBO505" s="19"/>
      <c r="BBP505" s="19"/>
      <c r="BBQ505" s="19"/>
      <c r="BBR505" s="19"/>
      <c r="BBS505" s="19"/>
      <c r="BBT505" s="19"/>
      <c r="BBU505" s="19"/>
      <c r="BBV505" s="19"/>
      <c r="BBW505" s="19"/>
      <c r="BBX505" s="19"/>
      <c r="BBY505" s="19"/>
      <c r="BBZ505" s="19"/>
      <c r="BCA505" s="19"/>
      <c r="BCB505" s="19"/>
      <c r="BCC505" s="21"/>
      <c r="BCD505" s="21"/>
      <c r="BCE505" s="21"/>
      <c r="BCF505" s="19"/>
      <c r="BCG505" s="19"/>
      <c r="BCH505" s="19"/>
      <c r="BCI505" s="19"/>
      <c r="BCJ505" s="19"/>
      <c r="BCK505" s="19"/>
      <c r="BCL505" s="22"/>
      <c r="BCM505" s="22"/>
      <c r="BCN505" s="22"/>
      <c r="BCO505" s="19"/>
      <c r="BCP505" s="19"/>
      <c r="BCQ505" s="19"/>
      <c r="BCR505" s="19"/>
      <c r="BCS505" s="19"/>
      <c r="BCT505" s="19"/>
      <c r="BCU505" s="22"/>
      <c r="BCV505" s="22"/>
      <c r="BCW505" s="22"/>
      <c r="BCX505" s="19"/>
      <c r="BCY505" s="19"/>
      <c r="BCZ505" s="19"/>
      <c r="BDA505" s="19"/>
      <c r="BDB505" s="19"/>
      <c r="BDC505" s="19"/>
      <c r="BDD505" s="22"/>
      <c r="BDE505" s="22"/>
      <c r="BDF505" s="22"/>
      <c r="BDG505" s="19"/>
      <c r="BDH505" s="19"/>
      <c r="BDI505" s="19"/>
      <c r="BDJ505" s="19"/>
      <c r="BDK505" s="19"/>
      <c r="BDL505" s="19"/>
      <c r="BDM505" s="21"/>
      <c r="BDN505" s="21"/>
      <c r="BDO505" s="21"/>
      <c r="BDP505" s="19"/>
      <c r="BDQ505" s="19"/>
      <c r="BDR505" s="19"/>
      <c r="BDS505" s="19"/>
      <c r="BDT505" s="19"/>
      <c r="BDU505" s="19"/>
      <c r="BDV505" s="22"/>
      <c r="BDW505" s="22"/>
      <c r="BDX505" s="22"/>
      <c r="BDY505" s="19"/>
      <c r="BDZ505" s="19"/>
      <c r="BEA505" s="19"/>
      <c r="BEB505" s="19"/>
      <c r="BEC505" s="19"/>
      <c r="BED505" s="19"/>
      <c r="BEE505" s="22"/>
      <c r="BEF505" s="22"/>
      <c r="BEG505" s="22"/>
      <c r="BEH505" s="19"/>
      <c r="BEI505" s="19"/>
      <c r="BEJ505" s="19"/>
      <c r="BEK505" s="19"/>
      <c r="BEL505" s="19"/>
      <c r="BEM505" s="19"/>
      <c r="BEN505" s="22"/>
      <c r="BEO505" s="22"/>
      <c r="BEP505" s="22"/>
      <c r="BEQ505" s="19"/>
      <c r="BER505" s="19"/>
      <c r="BES505" s="19"/>
      <c r="BET505" s="19"/>
      <c r="BEU505" s="19"/>
      <c r="BEV505" s="19"/>
      <c r="BEW505" s="21"/>
      <c r="BEX505" s="21"/>
      <c r="BEY505" s="21"/>
      <c r="BEZ505" s="19"/>
      <c r="BFA505" s="19"/>
      <c r="BFB505" s="19"/>
      <c r="BFC505" s="19"/>
      <c r="BFD505" s="19"/>
      <c r="BFE505" s="19"/>
      <c r="BFF505" s="22"/>
      <c r="BFG505" s="22"/>
      <c r="BFH505" s="22"/>
      <c r="BFI505" s="19"/>
      <c r="BFJ505" s="19"/>
      <c r="BFK505" s="19"/>
      <c r="BFL505" s="19"/>
      <c r="BFM505" s="19"/>
      <c r="BFN505" s="19"/>
      <c r="BFO505" s="22"/>
      <c r="BFP505" s="22"/>
      <c r="BFQ505" s="22"/>
      <c r="BFR505" s="19"/>
      <c r="BFS505" s="19"/>
      <c r="BFT505" s="19"/>
      <c r="BFU505" s="19"/>
      <c r="BFV505" s="19"/>
      <c r="BFW505" s="19"/>
      <c r="BFX505" s="22"/>
      <c r="BFY505" s="22"/>
      <c r="BFZ505" s="22"/>
      <c r="BGA505" s="19"/>
      <c r="BGB505" s="19"/>
      <c r="BGC505" s="19"/>
      <c r="BGD505" s="19"/>
      <c r="BGE505" s="19"/>
      <c r="BGF505" s="19"/>
      <c r="BGG505" s="23">
        <v>101</v>
      </c>
      <c r="BGH505" s="23">
        <v>102</v>
      </c>
      <c r="BGI505" s="23">
        <v>101.5</v>
      </c>
      <c r="BGJ505" s="19">
        <v>133</v>
      </c>
      <c r="BGK505" s="19">
        <v>134</v>
      </c>
      <c r="BGL505" s="19">
        <v>130</v>
      </c>
      <c r="BGM505" s="19">
        <v>136.5</v>
      </c>
      <c r="BGN505" s="19">
        <v>137.5</v>
      </c>
      <c r="BGO505" s="19">
        <v>137.5</v>
      </c>
      <c r="BGP505" s="22">
        <v>207</v>
      </c>
      <c r="BGQ505" s="22">
        <v>209</v>
      </c>
      <c r="BGR505" s="22">
        <v>216</v>
      </c>
      <c r="BGS505" s="19">
        <v>260</v>
      </c>
      <c r="BGT505" s="19">
        <v>262</v>
      </c>
      <c r="BGU505" s="19">
        <v>259.5</v>
      </c>
      <c r="BGV505" s="19">
        <v>238</v>
      </c>
      <c r="BGW505" s="19">
        <v>240</v>
      </c>
      <c r="BGX505" s="19">
        <v>240</v>
      </c>
      <c r="BGY505" s="22">
        <v>237.5</v>
      </c>
      <c r="BGZ505" s="22">
        <v>238.5</v>
      </c>
      <c r="BHA505" s="22">
        <v>235</v>
      </c>
      <c r="BHB505" s="19">
        <v>249</v>
      </c>
      <c r="BHC505" s="19">
        <v>250.5</v>
      </c>
      <c r="BHD505" s="19">
        <v>248</v>
      </c>
      <c r="BHE505" s="19">
        <v>211</v>
      </c>
      <c r="BHF505" s="19">
        <v>212</v>
      </c>
      <c r="BHG505" s="19">
        <v>215</v>
      </c>
      <c r="BHH505" s="22">
        <v>202</v>
      </c>
      <c r="BHI505" s="22">
        <v>204</v>
      </c>
      <c r="BHJ505" s="22">
        <v>200</v>
      </c>
      <c r="BHK505" s="19"/>
      <c r="BHL505" s="19"/>
      <c r="BHM505" s="19"/>
      <c r="BHN505" s="19">
        <v>187</v>
      </c>
      <c r="BHO505" s="19">
        <v>189</v>
      </c>
      <c r="BHP505" s="19">
        <v>187</v>
      </c>
      <c r="BHQ505" s="21">
        <v>186.5</v>
      </c>
      <c r="BHR505" s="21">
        <v>188</v>
      </c>
      <c r="BHS505" s="21">
        <v>187.5</v>
      </c>
      <c r="BHT505" s="19">
        <v>207</v>
      </c>
      <c r="BHU505" s="19">
        <v>182.5</v>
      </c>
      <c r="BHV505" s="19"/>
      <c r="BHW505" s="19">
        <v>226</v>
      </c>
      <c r="BHX505" s="19">
        <v>202</v>
      </c>
      <c r="BHY505" s="19"/>
      <c r="BHZ505" s="22">
        <v>217</v>
      </c>
      <c r="BIA505" s="22">
        <v>195</v>
      </c>
      <c r="BIB505" s="22"/>
      <c r="BIC505" s="19">
        <v>245</v>
      </c>
      <c r="BID505" s="19">
        <v>214.5</v>
      </c>
      <c r="BIE505" s="19"/>
      <c r="BIF505" s="19">
        <v>272.5</v>
      </c>
      <c r="BIG505" s="19">
        <v>245.5</v>
      </c>
      <c r="BIH505" s="19"/>
      <c r="BII505" s="22">
        <v>334</v>
      </c>
      <c r="BIJ505" s="22">
        <v>320</v>
      </c>
      <c r="BIK505" s="22"/>
      <c r="BIL505" s="19">
        <v>308</v>
      </c>
      <c r="BIM505" s="19">
        <v>308</v>
      </c>
      <c r="BIN505" s="19"/>
      <c r="BIO505" s="19"/>
      <c r="BIP505" s="19"/>
      <c r="BIQ505" s="19"/>
      <c r="BIR505" s="22"/>
      <c r="BIS505" s="22"/>
      <c r="BIT505" s="22"/>
      <c r="BIU505" s="19"/>
      <c r="BIV505" s="19"/>
      <c r="BIW505" s="19"/>
      <c r="BIX505" s="19"/>
      <c r="BIY505" s="19"/>
      <c r="BIZ505" s="19"/>
      <c r="BJA505" s="21"/>
      <c r="BJB505" s="21"/>
      <c r="BJC505" s="21"/>
      <c r="BJD505" s="19"/>
      <c r="BJE505" s="19"/>
      <c r="BJF505" s="19"/>
      <c r="BJG505" s="19"/>
      <c r="BJH505" s="19"/>
      <c r="BJI505" s="19"/>
      <c r="BJJ505" s="22"/>
      <c r="BJK505" s="22"/>
      <c r="BJL505" s="22"/>
      <c r="BJM505" s="19"/>
      <c r="BJN505" s="19"/>
      <c r="BJO505" s="19"/>
      <c r="BJP505" s="19">
        <v>311</v>
      </c>
      <c r="BJQ505" s="19">
        <v>301</v>
      </c>
      <c r="BJR505" s="19"/>
      <c r="BJS505" s="22"/>
      <c r="BJT505" s="22"/>
      <c r="BJU505" s="22"/>
      <c r="BJV505" s="19"/>
      <c r="BJW505" s="19"/>
      <c r="BJX505" s="19"/>
      <c r="BJY505" s="19"/>
      <c r="BJZ505" s="19"/>
      <c r="BKA505" s="19"/>
      <c r="BKB505" s="22"/>
      <c r="BKC505" s="22"/>
      <c r="BKD505" s="22"/>
      <c r="BKE505" s="19"/>
      <c r="BKF505" s="19"/>
      <c r="BKG505" s="19"/>
      <c r="BKH505" s="19"/>
      <c r="BKI505" s="19"/>
      <c r="BKJ505" s="19"/>
      <c r="BKK505" s="21"/>
      <c r="BKL505" s="21"/>
      <c r="BKM505" s="21"/>
      <c r="BKN505" s="19"/>
      <c r="BKO505" s="22"/>
      <c r="BKP505" s="19"/>
      <c r="BKQ505" s="19"/>
      <c r="BKR505" s="19"/>
      <c r="BKS505" s="19"/>
      <c r="BKT505" s="22"/>
      <c r="BKU505" s="22"/>
      <c r="BKV505" s="22"/>
      <c r="BKW505" s="19"/>
      <c r="BKX505" s="19"/>
      <c r="BKY505" s="19"/>
      <c r="BKZ505" s="19"/>
      <c r="BLA505" s="19"/>
      <c r="BLB505" s="19"/>
      <c r="BLC505" s="19"/>
      <c r="BLD505" s="19"/>
      <c r="BLE505" s="22"/>
      <c r="BLF505" s="19"/>
      <c r="BLG505" s="19"/>
      <c r="BLH505" s="19"/>
      <c r="BLI505" s="13">
        <v>321</v>
      </c>
      <c r="BLJ505" s="13">
        <v>323</v>
      </c>
      <c r="BLK505" s="13">
        <v>315</v>
      </c>
      <c r="BLL505" s="13"/>
      <c r="BLM505" s="13">
        <v>331</v>
      </c>
      <c r="BLN505" s="13"/>
    </row>
    <row r="506" spans="1:7 1364:1678">
      <c r="A506" s="7" t="s">
        <v>1553</v>
      </c>
      <c r="B506" s="8">
        <v>515</v>
      </c>
      <c r="C506" s="68" t="s">
        <v>8</v>
      </c>
      <c r="D506" s="68" t="s">
        <v>1554</v>
      </c>
      <c r="E506" s="68" t="s">
        <v>1555</v>
      </c>
      <c r="F506" s="68"/>
      <c r="G506" s="68">
        <v>500</v>
      </c>
      <c r="AZL506" s="19"/>
      <c r="AZM506" s="19"/>
      <c r="AZN506" s="19"/>
      <c r="AZO506" s="19"/>
      <c r="AZP506" s="19"/>
      <c r="AZQ506" s="19"/>
      <c r="AZR506" s="19"/>
      <c r="AZS506" s="19"/>
      <c r="AZT506" s="19"/>
      <c r="AZU506" s="19"/>
      <c r="AZV506" s="19"/>
      <c r="AZW506" s="19"/>
      <c r="AZX506" s="19"/>
      <c r="AZY506" s="19"/>
      <c r="AZZ506" s="19"/>
      <c r="BAA506" s="22"/>
      <c r="BAB506" s="22"/>
      <c r="BAC506" s="22"/>
      <c r="BAD506" s="19"/>
      <c r="BAE506" s="19"/>
      <c r="BAF506" s="19"/>
      <c r="BAG506" s="19"/>
      <c r="BAH506" s="19"/>
      <c r="BAI506" s="19"/>
      <c r="BAJ506" s="19"/>
      <c r="BAK506" s="19"/>
      <c r="BAL506" s="19"/>
      <c r="BAM506" s="19"/>
      <c r="BAN506" s="19"/>
      <c r="BAO506" s="19"/>
      <c r="BAP506" s="22"/>
      <c r="BAQ506" s="22"/>
      <c r="BAR506" s="22"/>
      <c r="BAS506" s="21"/>
      <c r="BAT506" s="21"/>
      <c r="BAU506" s="21"/>
      <c r="BAV506" s="19"/>
      <c r="BAW506" s="19"/>
      <c r="BAX506" s="19"/>
      <c r="BAY506" s="19"/>
      <c r="BAZ506" s="19"/>
      <c r="BBA506" s="19"/>
      <c r="BBB506" s="22"/>
      <c r="BBC506" s="22"/>
      <c r="BBD506" s="22"/>
      <c r="BBE506" s="19"/>
      <c r="BBF506" s="19"/>
      <c r="BBG506" s="19"/>
      <c r="BBH506" s="19"/>
      <c r="BBI506" s="19"/>
      <c r="BBJ506" s="19"/>
      <c r="BBK506" s="19"/>
      <c r="BBL506" s="19"/>
      <c r="BBM506" s="19"/>
      <c r="BBN506" s="19"/>
      <c r="BBO506" s="19"/>
      <c r="BBP506" s="19"/>
      <c r="BBQ506" s="19"/>
      <c r="BBR506" s="19"/>
      <c r="BBS506" s="19"/>
      <c r="BBT506" s="19"/>
      <c r="BBU506" s="19"/>
      <c r="BBV506" s="19"/>
      <c r="BBW506" s="19"/>
      <c r="BBX506" s="19"/>
      <c r="BBY506" s="19"/>
      <c r="BBZ506" s="19"/>
      <c r="BCA506" s="19"/>
      <c r="BCB506" s="19"/>
      <c r="BCC506" s="21"/>
      <c r="BCD506" s="21"/>
      <c r="BCE506" s="21"/>
      <c r="BCF506" s="19"/>
      <c r="BCG506" s="19"/>
      <c r="BCH506" s="19"/>
      <c r="BCI506" s="19"/>
      <c r="BCJ506" s="19"/>
      <c r="BCK506" s="19"/>
      <c r="BCL506" s="22"/>
      <c r="BCM506" s="22"/>
      <c r="BCN506" s="22"/>
      <c r="BCO506" s="19"/>
      <c r="BCP506" s="19"/>
      <c r="BCQ506" s="19"/>
      <c r="BCR506" s="19"/>
      <c r="BCS506" s="19"/>
      <c r="BCT506" s="19"/>
      <c r="BCU506" s="22"/>
      <c r="BCV506" s="22"/>
      <c r="BCW506" s="22"/>
      <c r="BCX506" s="19"/>
      <c r="BCY506" s="19"/>
      <c r="BCZ506" s="19"/>
      <c r="BDA506" s="19"/>
      <c r="BDB506" s="19"/>
      <c r="BDC506" s="19"/>
      <c r="BDD506" s="22"/>
      <c r="BDE506" s="22"/>
      <c r="BDF506" s="22"/>
      <c r="BDG506" s="19"/>
      <c r="BDH506" s="19"/>
      <c r="BDI506" s="19"/>
      <c r="BDJ506" s="19"/>
      <c r="BDK506" s="19"/>
      <c r="BDL506" s="19"/>
      <c r="BDM506" s="21"/>
      <c r="BDN506" s="21"/>
      <c r="BDO506" s="21"/>
      <c r="BDP506" s="19"/>
      <c r="BDQ506" s="19"/>
      <c r="BDR506" s="19"/>
      <c r="BDS506" s="19"/>
      <c r="BDT506" s="19"/>
      <c r="BDU506" s="19"/>
      <c r="BDV506" s="22"/>
      <c r="BDW506" s="22"/>
      <c r="BDX506" s="22"/>
      <c r="BDY506" s="19"/>
      <c r="BDZ506" s="19"/>
      <c r="BEA506" s="19"/>
      <c r="BEB506" s="19"/>
      <c r="BEC506" s="19"/>
      <c r="BED506" s="19"/>
      <c r="BEE506" s="22"/>
      <c r="BEF506" s="22"/>
      <c r="BEG506" s="22"/>
      <c r="BEH506" s="19"/>
      <c r="BEI506" s="19"/>
      <c r="BEJ506" s="19"/>
      <c r="BEK506" s="19"/>
      <c r="BEL506" s="19"/>
      <c r="BEM506" s="19"/>
      <c r="BEN506" s="22"/>
      <c r="BEO506" s="22"/>
      <c r="BEP506" s="22"/>
      <c r="BEQ506" s="19"/>
      <c r="BER506" s="19"/>
      <c r="BES506" s="19"/>
      <c r="BET506" s="19"/>
      <c r="BEU506" s="19"/>
      <c r="BEV506" s="19"/>
      <c r="BEW506" s="21"/>
      <c r="BEX506" s="21"/>
      <c r="BEY506" s="21"/>
      <c r="BEZ506" s="19"/>
      <c r="BFA506" s="19"/>
      <c r="BFB506" s="19"/>
      <c r="BFC506" s="19"/>
      <c r="BFD506" s="19"/>
      <c r="BFE506" s="19"/>
      <c r="BFF506" s="22"/>
      <c r="BFG506" s="22"/>
      <c r="BFH506" s="22"/>
      <c r="BFI506" s="19"/>
      <c r="BFJ506" s="19"/>
      <c r="BFK506" s="19"/>
      <c r="BFL506" s="19"/>
      <c r="BFM506" s="19"/>
      <c r="BFN506" s="19"/>
      <c r="BFO506" s="22"/>
      <c r="BFP506" s="22"/>
      <c r="BFQ506" s="22"/>
      <c r="BFR506" s="19"/>
      <c r="BFS506" s="19"/>
      <c r="BFT506" s="19"/>
      <c r="BFU506" s="19"/>
      <c r="BFV506" s="19"/>
      <c r="BFW506" s="19"/>
      <c r="BFX506" s="22"/>
      <c r="BFY506" s="22"/>
      <c r="BFZ506" s="22"/>
      <c r="BGA506" s="19"/>
      <c r="BGB506" s="19"/>
      <c r="BGC506" s="19"/>
      <c r="BGD506" s="19"/>
      <c r="BGE506" s="19"/>
      <c r="BGF506" s="19"/>
      <c r="BGG506" s="23">
        <v>400</v>
      </c>
      <c r="BGH506" s="23"/>
      <c r="BGI506" s="23"/>
      <c r="BGJ506" s="19"/>
      <c r="BGK506" s="19"/>
      <c r="BGL506" s="19"/>
      <c r="BGM506" s="19"/>
      <c r="BGN506" s="19"/>
      <c r="BGO506" s="19"/>
      <c r="BGP506" s="22"/>
      <c r="BGQ506" s="22"/>
      <c r="BGR506" s="22"/>
      <c r="BGS506" s="19"/>
      <c r="BGT506" s="19"/>
      <c r="BGU506" s="19"/>
      <c r="BGV506" s="19"/>
      <c r="BGW506" s="19"/>
      <c r="BGX506" s="19"/>
      <c r="BGY506" s="22"/>
      <c r="BGZ506" s="22"/>
      <c r="BHA506" s="22"/>
      <c r="BHB506" s="19"/>
      <c r="BHC506" s="19"/>
      <c r="BHD506" s="19"/>
      <c r="BHE506" s="19"/>
      <c r="BHF506" s="19"/>
      <c r="BHG506" s="19"/>
      <c r="BHH506" s="22"/>
      <c r="BHI506" s="22"/>
      <c r="BHJ506" s="22"/>
      <c r="BHK506" s="19"/>
      <c r="BHL506" s="19"/>
      <c r="BHM506" s="19"/>
      <c r="BHN506" s="19"/>
      <c r="BHO506" s="19"/>
      <c r="BHP506" s="19"/>
      <c r="BHQ506" s="21">
        <v>400</v>
      </c>
      <c r="BHR506" s="21"/>
      <c r="BHS506" s="21"/>
      <c r="BHT506" s="19"/>
      <c r="BHU506" s="19"/>
      <c r="BHV506" s="19"/>
      <c r="BHW506" s="19"/>
      <c r="BHX506" s="19"/>
      <c r="BHY506" s="19"/>
      <c r="BHZ506" s="22"/>
      <c r="BIA506" s="22"/>
      <c r="BIB506" s="22"/>
      <c r="BIC506" s="19"/>
      <c r="BID506" s="19"/>
      <c r="BIE506" s="19"/>
      <c r="BIF506" s="19"/>
      <c r="BIG506" s="19"/>
      <c r="BIH506" s="19"/>
      <c r="BII506" s="22"/>
      <c r="BIJ506" s="22"/>
      <c r="BIK506" s="22"/>
      <c r="BIL506" s="19"/>
      <c r="BIM506" s="19"/>
      <c r="BIN506" s="19"/>
      <c r="BIO506" s="19"/>
      <c r="BIP506" s="19"/>
      <c r="BIQ506" s="19"/>
      <c r="BIR506" s="22"/>
      <c r="BIS506" s="22"/>
      <c r="BIT506" s="22"/>
      <c r="BIU506" s="19"/>
      <c r="BIV506" s="19"/>
      <c r="BIW506" s="19"/>
      <c r="BIX506" s="19"/>
      <c r="BIY506" s="19"/>
      <c r="BIZ506" s="19"/>
      <c r="BJA506" s="21"/>
      <c r="BJB506" s="21"/>
      <c r="BJC506" s="21"/>
      <c r="BJD506" s="19"/>
      <c r="BJE506" s="19"/>
      <c r="BJF506" s="19"/>
      <c r="BJG506" s="19"/>
      <c r="BJH506" s="19"/>
      <c r="BJI506" s="19"/>
      <c r="BJJ506" s="22"/>
      <c r="BJK506" s="22"/>
      <c r="BJL506" s="22"/>
      <c r="BJM506" s="19"/>
      <c r="BJN506" s="19"/>
      <c r="BJO506" s="19"/>
      <c r="BJP506" s="19"/>
      <c r="BJQ506" s="19"/>
      <c r="BJR506" s="19"/>
      <c r="BJS506" s="22"/>
      <c r="BJT506" s="22"/>
      <c r="BJU506" s="22"/>
      <c r="BJV506" s="19"/>
      <c r="BJW506" s="19"/>
      <c r="BJX506" s="19"/>
      <c r="BJY506" s="19"/>
      <c r="BJZ506" s="19"/>
      <c r="BKA506" s="19"/>
      <c r="BKB506" s="22"/>
      <c r="BKC506" s="22"/>
      <c r="BKD506" s="22"/>
      <c r="BKE506" s="19"/>
      <c r="BKF506" s="19"/>
      <c r="BKG506" s="19"/>
      <c r="BKH506" s="19"/>
      <c r="BKI506" s="19"/>
      <c r="BKJ506" s="19"/>
      <c r="BKK506" s="21"/>
      <c r="BKL506" s="21"/>
      <c r="BKM506" s="21"/>
      <c r="BKN506" s="19"/>
      <c r="BKO506" s="22"/>
      <c r="BKP506" s="19"/>
      <c r="BKQ506" s="19"/>
      <c r="BKR506" s="19"/>
      <c r="BKS506" s="19"/>
      <c r="BKT506" s="22"/>
      <c r="BKU506" s="22"/>
      <c r="BKV506" s="22"/>
      <c r="BKW506" s="19"/>
      <c r="BKX506" s="19"/>
      <c r="BKY506" s="19"/>
      <c r="BKZ506" s="19"/>
      <c r="BLA506" s="19"/>
      <c r="BLB506" s="19"/>
      <c r="BLC506" s="19"/>
      <c r="BLD506" s="19"/>
      <c r="BLE506" s="22"/>
      <c r="BLF506" s="19"/>
      <c r="BLG506" s="19"/>
      <c r="BLH506" s="19"/>
      <c r="BLI506" s="13"/>
      <c r="BLJ506" s="13"/>
      <c r="BLK506" s="13"/>
      <c r="BLL506" s="13"/>
      <c r="BLM506" s="13"/>
      <c r="BLN506" s="13"/>
    </row>
    <row r="507" spans="1:7 1364:1678">
      <c r="A507" s="7" t="s">
        <v>1556</v>
      </c>
      <c r="B507" s="8">
        <v>516</v>
      </c>
      <c r="C507" s="7" t="s">
        <v>40</v>
      </c>
      <c r="D507" s="7" t="s">
        <v>1557</v>
      </c>
      <c r="E507" s="7" t="s">
        <v>1558</v>
      </c>
      <c r="F507" s="7"/>
      <c r="G507" s="7">
        <v>250</v>
      </c>
      <c r="AZL507" s="19"/>
      <c r="AZM507" s="19"/>
      <c r="AZN507" s="19"/>
      <c r="AZO507" s="19"/>
      <c r="AZP507" s="19"/>
      <c r="AZQ507" s="19"/>
      <c r="AZR507" s="19"/>
      <c r="AZS507" s="19"/>
      <c r="AZT507" s="19"/>
      <c r="AZU507" s="19"/>
      <c r="AZV507" s="19"/>
      <c r="AZW507" s="19"/>
      <c r="AZX507" s="19"/>
      <c r="AZY507" s="19"/>
      <c r="AZZ507" s="19"/>
      <c r="BAA507" s="22"/>
      <c r="BAB507" s="22"/>
      <c r="BAC507" s="22"/>
      <c r="BAD507" s="19"/>
      <c r="BAE507" s="19"/>
      <c r="BAF507" s="19"/>
      <c r="BAG507" s="19"/>
      <c r="BAH507" s="19"/>
      <c r="BAI507" s="19"/>
      <c r="BAJ507" s="19"/>
      <c r="BAK507" s="19"/>
      <c r="BAL507" s="19"/>
      <c r="BAM507" s="19"/>
      <c r="BAN507" s="19"/>
      <c r="BAO507" s="19"/>
      <c r="BAP507" s="22"/>
      <c r="BAQ507" s="22"/>
      <c r="BAR507" s="22"/>
      <c r="BAS507" s="21"/>
      <c r="BAT507" s="21"/>
      <c r="BAU507" s="21"/>
      <c r="BAV507" s="19"/>
      <c r="BAW507" s="19"/>
      <c r="BAX507" s="19"/>
      <c r="BAY507" s="19"/>
      <c r="BAZ507" s="19"/>
      <c r="BBA507" s="19"/>
      <c r="BBB507" s="22"/>
      <c r="BBC507" s="22"/>
      <c r="BBD507" s="22"/>
      <c r="BBE507" s="19"/>
      <c r="BBF507" s="19"/>
      <c r="BBG507" s="19"/>
      <c r="BBH507" s="19"/>
      <c r="BBI507" s="19"/>
      <c r="BBJ507" s="19"/>
      <c r="BBK507" s="19"/>
      <c r="BBL507" s="19"/>
      <c r="BBM507" s="19"/>
      <c r="BBN507" s="19"/>
      <c r="BBO507" s="19"/>
      <c r="BBP507" s="19"/>
      <c r="BBQ507" s="19"/>
      <c r="BBR507" s="19"/>
      <c r="BBS507" s="19"/>
      <c r="BBT507" s="19"/>
      <c r="BBU507" s="19"/>
      <c r="BBV507" s="19"/>
      <c r="BBW507" s="19"/>
      <c r="BBX507" s="19"/>
      <c r="BBY507" s="19"/>
      <c r="BBZ507" s="19"/>
      <c r="BCA507" s="19"/>
      <c r="BCB507" s="19"/>
      <c r="BCC507" s="21"/>
      <c r="BCD507" s="21"/>
      <c r="BCE507" s="21"/>
      <c r="BCF507" s="19"/>
      <c r="BCG507" s="19"/>
      <c r="BCH507" s="19"/>
      <c r="BCI507" s="19"/>
      <c r="BCJ507" s="19"/>
      <c r="BCK507" s="19"/>
      <c r="BCL507" s="22"/>
      <c r="BCM507" s="22"/>
      <c r="BCN507" s="22"/>
      <c r="BCO507" s="19"/>
      <c r="BCP507" s="19"/>
      <c r="BCQ507" s="19"/>
      <c r="BCR507" s="19"/>
      <c r="BCS507" s="19"/>
      <c r="BCT507" s="19"/>
      <c r="BCU507" s="22"/>
      <c r="BCV507" s="22"/>
      <c r="BCW507" s="22"/>
      <c r="BCX507" s="19"/>
      <c r="BCY507" s="19"/>
      <c r="BCZ507" s="19"/>
      <c r="BDA507" s="19"/>
      <c r="BDB507" s="19"/>
      <c r="BDC507" s="19"/>
      <c r="BDD507" s="22"/>
      <c r="BDE507" s="22"/>
      <c r="BDF507" s="22"/>
      <c r="BDG507" s="19"/>
      <c r="BDH507" s="19"/>
      <c r="BDI507" s="19"/>
      <c r="BDJ507" s="19"/>
      <c r="BDK507" s="19"/>
      <c r="BDL507" s="19"/>
      <c r="BDM507" s="21"/>
      <c r="BDN507" s="21"/>
      <c r="BDO507" s="21"/>
      <c r="BDP507" s="19"/>
      <c r="BDQ507" s="19"/>
      <c r="BDR507" s="19"/>
      <c r="BDS507" s="19"/>
      <c r="BDT507" s="19"/>
      <c r="BDU507" s="19"/>
      <c r="BDV507" s="22"/>
      <c r="BDW507" s="22"/>
      <c r="BDX507" s="22"/>
      <c r="BDY507" s="19"/>
      <c r="BDZ507" s="19"/>
      <c r="BEA507" s="19"/>
      <c r="BEB507" s="19"/>
      <c r="BEC507" s="19"/>
      <c r="BED507" s="19"/>
      <c r="BEE507" s="22"/>
      <c r="BEF507" s="22"/>
      <c r="BEG507" s="22"/>
      <c r="BEH507" s="19"/>
      <c r="BEI507" s="19"/>
      <c r="BEJ507" s="19"/>
      <c r="BEK507" s="19"/>
      <c r="BEL507" s="19"/>
      <c r="BEM507" s="19"/>
      <c r="BEN507" s="22"/>
      <c r="BEO507" s="22"/>
      <c r="BEP507" s="22"/>
      <c r="BEQ507" s="19"/>
      <c r="BER507" s="19"/>
      <c r="BES507" s="19"/>
      <c r="BET507" s="19"/>
      <c r="BEU507" s="19"/>
      <c r="BEV507" s="19"/>
      <c r="BEW507" s="21"/>
      <c r="BEX507" s="21"/>
      <c r="BEY507" s="21"/>
      <c r="BEZ507" s="19"/>
      <c r="BFA507" s="19"/>
      <c r="BFB507" s="19"/>
      <c r="BFC507" s="19"/>
      <c r="BFD507" s="19"/>
      <c r="BFE507" s="19"/>
      <c r="BFF507" s="22"/>
      <c r="BFG507" s="22"/>
      <c r="BFH507" s="22"/>
      <c r="BFI507" s="19"/>
      <c r="BFJ507" s="19"/>
      <c r="BFK507" s="19"/>
      <c r="BFL507" s="19"/>
      <c r="BFM507" s="19"/>
      <c r="BFN507" s="19"/>
      <c r="BFO507" s="22"/>
      <c r="BFP507" s="22"/>
      <c r="BFQ507" s="22"/>
      <c r="BFR507" s="19"/>
      <c r="BFS507" s="19"/>
      <c r="BFT507" s="19"/>
      <c r="BFU507" s="19"/>
      <c r="BFV507" s="19"/>
      <c r="BFW507" s="19"/>
      <c r="BFX507" s="22"/>
      <c r="BFY507" s="22"/>
      <c r="BFZ507" s="22"/>
      <c r="BGA507" s="19"/>
      <c r="BGB507" s="19"/>
      <c r="BGC507" s="19"/>
      <c r="BGD507" s="19">
        <v>305</v>
      </c>
      <c r="BGE507" s="19"/>
      <c r="BGF507" s="19">
        <v>305</v>
      </c>
      <c r="BGG507" s="23"/>
      <c r="BGH507" s="23"/>
      <c r="BGI507" s="23"/>
      <c r="BGJ507" s="19"/>
      <c r="BGK507" s="19"/>
      <c r="BGL507" s="19"/>
      <c r="BGM507" s="19"/>
      <c r="BGN507" s="19"/>
      <c r="BGO507" s="19"/>
      <c r="BGP507" s="22"/>
      <c r="BGQ507" s="22"/>
      <c r="BGR507" s="22"/>
      <c r="BGS507" s="19"/>
      <c r="BGT507" s="19"/>
      <c r="BGU507" s="19"/>
      <c r="BGV507" s="19"/>
      <c r="BGW507" s="19"/>
      <c r="BGX507" s="19"/>
      <c r="BGY507" s="22"/>
      <c r="BGZ507" s="22"/>
      <c r="BHA507" s="22"/>
      <c r="BHB507" s="19"/>
      <c r="BHC507" s="19"/>
      <c r="BHD507" s="19"/>
      <c r="BHE507" s="19"/>
      <c r="BHF507" s="19"/>
      <c r="BHG507" s="19"/>
      <c r="BHH507" s="22"/>
      <c r="BHI507" s="22"/>
      <c r="BHJ507" s="22"/>
      <c r="BHK507" s="19"/>
      <c r="BHL507" s="19"/>
      <c r="BHM507" s="19"/>
      <c r="BHN507" s="19"/>
      <c r="BHO507" s="19"/>
      <c r="BHP507" s="19"/>
      <c r="BHQ507" s="21">
        <v>251</v>
      </c>
      <c r="BHR507" s="21">
        <v>253</v>
      </c>
      <c r="BHS507" s="21">
        <v>250</v>
      </c>
      <c r="BHT507" s="19">
        <v>257.5</v>
      </c>
      <c r="BHU507" s="19">
        <v>248</v>
      </c>
      <c r="BHV507" s="19"/>
      <c r="BHW507" s="19">
        <v>302</v>
      </c>
      <c r="BHX507" s="19">
        <v>350</v>
      </c>
      <c r="BHY507" s="19"/>
      <c r="BHZ507" s="22">
        <v>287.5</v>
      </c>
      <c r="BIA507" s="22">
        <v>275</v>
      </c>
      <c r="BIB507" s="22"/>
      <c r="BIC507" s="19">
        <v>280</v>
      </c>
      <c r="BID507" s="19">
        <v>278</v>
      </c>
      <c r="BIE507" s="19"/>
      <c r="BIF507" s="19">
        <v>272.5</v>
      </c>
      <c r="BIG507" s="19">
        <v>248.5</v>
      </c>
      <c r="BIH507" s="19"/>
      <c r="BII507" s="22">
        <v>258</v>
      </c>
      <c r="BIJ507" s="22">
        <v>255</v>
      </c>
      <c r="BIK507" s="22"/>
      <c r="BIL507" s="19">
        <v>270</v>
      </c>
      <c r="BIM507" s="19">
        <v>250</v>
      </c>
      <c r="BIN507" s="19"/>
      <c r="BIO507" s="19">
        <v>290</v>
      </c>
      <c r="BIP507" s="19">
        <v>270</v>
      </c>
      <c r="BIQ507" s="19"/>
      <c r="BIR507" s="22">
        <v>300</v>
      </c>
      <c r="BIS507" s="22">
        <v>283</v>
      </c>
      <c r="BIT507" s="22"/>
      <c r="BIU507" s="19">
        <v>294</v>
      </c>
      <c r="BIV507" s="19">
        <v>293</v>
      </c>
      <c r="BIW507" s="19"/>
      <c r="BIX507" s="19"/>
      <c r="BIY507" s="19"/>
      <c r="BIZ507" s="19"/>
      <c r="BJA507" s="21">
        <v>290</v>
      </c>
      <c r="BJB507" s="21">
        <v>290</v>
      </c>
      <c r="BJC507" s="21"/>
      <c r="BJD507" s="19"/>
      <c r="BJE507" s="19"/>
      <c r="BJF507" s="19"/>
      <c r="BJG507" s="19"/>
      <c r="BJH507" s="19"/>
      <c r="BJI507" s="19"/>
      <c r="BJJ507" s="22"/>
      <c r="BJK507" s="22"/>
      <c r="BJL507" s="22"/>
      <c r="BJM507" s="19">
        <v>275.25</v>
      </c>
      <c r="BJN507" s="19">
        <v>275</v>
      </c>
      <c r="BJO507" s="19"/>
      <c r="BJP507" s="19"/>
      <c r="BJQ507" s="19"/>
      <c r="BJR507" s="19"/>
      <c r="BJS507" s="22"/>
      <c r="BJT507" s="22"/>
      <c r="BJU507" s="22"/>
      <c r="BJV507" s="19"/>
      <c r="BJW507" s="19"/>
      <c r="BJX507" s="19"/>
      <c r="BJY507" s="19"/>
      <c r="BJZ507" s="19"/>
      <c r="BKA507" s="19"/>
      <c r="BKB507" s="22"/>
      <c r="BKC507" s="22"/>
      <c r="BKD507" s="22"/>
      <c r="BKE507" s="19"/>
      <c r="BKF507" s="19"/>
      <c r="BKG507" s="19"/>
      <c r="BKH507" s="19"/>
      <c r="BKI507" s="19"/>
      <c r="BKJ507" s="19"/>
      <c r="BKK507" s="21"/>
      <c r="BKL507" s="21"/>
      <c r="BKM507" s="21"/>
      <c r="BKN507" s="19"/>
      <c r="BKO507" s="22"/>
      <c r="BKP507" s="19"/>
      <c r="BKQ507" s="19"/>
      <c r="BKR507" s="19"/>
      <c r="BKS507" s="19"/>
      <c r="BKT507" s="22"/>
      <c r="BKU507" s="22"/>
      <c r="BKV507" s="22"/>
      <c r="BKW507" s="19"/>
      <c r="BKX507" s="19"/>
      <c r="BKY507" s="19"/>
      <c r="BKZ507" s="19"/>
      <c r="BLA507" s="19"/>
      <c r="BLB507" s="19"/>
      <c r="BLC507" s="19"/>
      <c r="BLD507" s="19"/>
      <c r="BLE507" s="22"/>
      <c r="BLF507" s="19"/>
      <c r="BLG507" s="19"/>
      <c r="BLH507" s="19"/>
      <c r="BLI507" s="13"/>
      <c r="BLJ507" s="13"/>
      <c r="BLK507" s="13"/>
      <c r="BLL507" s="13"/>
      <c r="BLM507" s="13"/>
      <c r="BLN507" s="13"/>
    </row>
    <row r="508" spans="1:7 1364:1678">
      <c r="A508" s="7" t="s">
        <v>1559</v>
      </c>
      <c r="B508" s="8">
        <v>517</v>
      </c>
      <c r="C508" s="7" t="s">
        <v>40</v>
      </c>
      <c r="D508" s="7" t="s">
        <v>1560</v>
      </c>
      <c r="E508" s="7" t="s">
        <v>1561</v>
      </c>
      <c r="F508" s="7"/>
      <c r="G508" s="7">
        <v>250</v>
      </c>
      <c r="AZL508" s="19"/>
      <c r="AZM508" s="19"/>
      <c r="AZN508" s="19"/>
      <c r="AZO508" s="19"/>
      <c r="AZP508" s="19"/>
      <c r="AZQ508" s="19"/>
      <c r="AZR508" s="19"/>
      <c r="AZS508" s="19"/>
      <c r="AZT508" s="19"/>
      <c r="AZU508" s="19"/>
      <c r="AZV508" s="19"/>
      <c r="AZW508" s="19"/>
      <c r="AZX508" s="19"/>
      <c r="AZY508" s="19"/>
      <c r="AZZ508" s="19"/>
      <c r="BAA508" s="22"/>
      <c r="BAB508" s="22"/>
      <c r="BAC508" s="22"/>
      <c r="BAD508" s="19"/>
      <c r="BAE508" s="19"/>
      <c r="BAF508" s="19"/>
      <c r="BAG508" s="19"/>
      <c r="BAH508" s="19"/>
      <c r="BAI508" s="19"/>
      <c r="BAJ508" s="19"/>
      <c r="BAK508" s="19"/>
      <c r="BAL508" s="19"/>
      <c r="BAM508" s="19"/>
      <c r="BAN508" s="19"/>
      <c r="BAO508" s="19"/>
      <c r="BAP508" s="22"/>
      <c r="BAQ508" s="22"/>
      <c r="BAR508" s="22"/>
      <c r="BAS508" s="21"/>
      <c r="BAT508" s="21"/>
      <c r="BAU508" s="21"/>
      <c r="BAV508" s="19"/>
      <c r="BAW508" s="19"/>
      <c r="BAX508" s="19"/>
      <c r="BAY508" s="19"/>
      <c r="BAZ508" s="19"/>
      <c r="BBA508" s="19"/>
      <c r="BBB508" s="22"/>
      <c r="BBC508" s="22"/>
      <c r="BBD508" s="22"/>
      <c r="BBE508" s="19"/>
      <c r="BBF508" s="19"/>
      <c r="BBG508" s="19"/>
      <c r="BBH508" s="19"/>
      <c r="BBI508" s="19"/>
      <c r="BBJ508" s="19"/>
      <c r="BBK508" s="19"/>
      <c r="BBL508" s="19"/>
      <c r="BBM508" s="19"/>
      <c r="BBN508" s="19"/>
      <c r="BBO508" s="19"/>
      <c r="BBP508" s="19"/>
      <c r="BBQ508" s="19"/>
      <c r="BBR508" s="19"/>
      <c r="BBS508" s="19"/>
      <c r="BBT508" s="19"/>
      <c r="BBU508" s="19"/>
      <c r="BBV508" s="19"/>
      <c r="BBW508" s="19"/>
      <c r="BBX508" s="19"/>
      <c r="BBY508" s="19"/>
      <c r="BBZ508" s="19"/>
      <c r="BCA508" s="19"/>
      <c r="BCB508" s="19"/>
      <c r="BCC508" s="21"/>
      <c r="BCD508" s="21"/>
      <c r="BCE508" s="21"/>
      <c r="BCF508" s="19"/>
      <c r="BCG508" s="19"/>
      <c r="BCH508" s="19"/>
      <c r="BCI508" s="19"/>
      <c r="BCJ508" s="19"/>
      <c r="BCK508" s="19"/>
      <c r="BCL508" s="22"/>
      <c r="BCM508" s="22"/>
      <c r="BCN508" s="22"/>
      <c r="BCO508" s="19"/>
      <c r="BCP508" s="19"/>
      <c r="BCQ508" s="19"/>
      <c r="BCR508" s="19"/>
      <c r="BCS508" s="19"/>
      <c r="BCT508" s="19"/>
      <c r="BCU508" s="22"/>
      <c r="BCV508" s="22"/>
      <c r="BCW508" s="22"/>
      <c r="BCX508" s="19"/>
      <c r="BCY508" s="19"/>
      <c r="BCZ508" s="19"/>
      <c r="BDA508" s="19"/>
      <c r="BDB508" s="19"/>
      <c r="BDC508" s="19"/>
      <c r="BDD508" s="22"/>
      <c r="BDE508" s="22"/>
      <c r="BDF508" s="22"/>
      <c r="BDG508" s="19"/>
      <c r="BDH508" s="19"/>
      <c r="BDI508" s="19"/>
      <c r="BDJ508" s="19"/>
      <c r="BDK508" s="19"/>
      <c r="BDL508" s="19"/>
      <c r="BDM508" s="21"/>
      <c r="BDN508" s="21"/>
      <c r="BDO508" s="21"/>
      <c r="BDP508" s="19"/>
      <c r="BDQ508" s="19"/>
      <c r="BDR508" s="19"/>
      <c r="BDS508" s="19"/>
      <c r="BDT508" s="19"/>
      <c r="BDU508" s="19"/>
      <c r="BDV508" s="22"/>
      <c r="BDW508" s="22"/>
      <c r="BDX508" s="22"/>
      <c r="BDY508" s="19"/>
      <c r="BDZ508" s="19"/>
      <c r="BEA508" s="19"/>
      <c r="BEB508" s="19"/>
      <c r="BEC508" s="19"/>
      <c r="BED508" s="19"/>
      <c r="BEE508" s="22"/>
      <c r="BEF508" s="22"/>
      <c r="BEG508" s="22"/>
      <c r="BEH508" s="19"/>
      <c r="BEI508" s="19"/>
      <c r="BEJ508" s="19"/>
      <c r="BEK508" s="19"/>
      <c r="BEL508" s="19"/>
      <c r="BEM508" s="19"/>
      <c r="BEN508" s="22"/>
      <c r="BEO508" s="22"/>
      <c r="BEP508" s="22"/>
      <c r="BEQ508" s="19"/>
      <c r="BER508" s="19"/>
      <c r="BES508" s="19"/>
      <c r="BET508" s="19"/>
      <c r="BEU508" s="19"/>
      <c r="BEV508" s="19"/>
      <c r="BEW508" s="21"/>
      <c r="BEX508" s="21"/>
      <c r="BEY508" s="21"/>
      <c r="BEZ508" s="19"/>
      <c r="BFA508" s="19"/>
      <c r="BFB508" s="19"/>
      <c r="BFC508" s="19"/>
      <c r="BFD508" s="19"/>
      <c r="BFE508" s="19"/>
      <c r="BFF508" s="22"/>
      <c r="BFG508" s="22"/>
      <c r="BFH508" s="22"/>
      <c r="BFI508" s="19"/>
      <c r="BFJ508" s="19"/>
      <c r="BFK508" s="19"/>
      <c r="BFL508" s="19"/>
      <c r="BFM508" s="19"/>
      <c r="BFN508" s="19"/>
      <c r="BFO508" s="22"/>
      <c r="BFP508" s="22"/>
      <c r="BFQ508" s="22"/>
      <c r="BFR508" s="19"/>
      <c r="BFS508" s="19"/>
      <c r="BFT508" s="19"/>
      <c r="BFU508" s="19"/>
      <c r="BFV508" s="19"/>
      <c r="BFW508" s="19"/>
      <c r="BFX508" s="22"/>
      <c r="BFY508" s="22"/>
      <c r="BFZ508" s="22"/>
      <c r="BGA508" s="19"/>
      <c r="BGB508" s="19"/>
      <c r="BGC508" s="19"/>
      <c r="BGD508" s="19"/>
      <c r="BGE508" s="19"/>
      <c r="BGF508" s="19"/>
      <c r="BGG508" s="23"/>
      <c r="BGH508" s="23"/>
      <c r="BGI508" s="23"/>
      <c r="BGJ508" s="19">
        <v>282</v>
      </c>
      <c r="BGK508" s="19">
        <v>285</v>
      </c>
      <c r="BGL508" s="19">
        <v>283</v>
      </c>
      <c r="BGM508" s="19"/>
      <c r="BGN508" s="19"/>
      <c r="BGO508" s="19"/>
      <c r="BGP508" s="22"/>
      <c r="BGQ508" s="22"/>
      <c r="BGR508" s="22"/>
      <c r="BGS508" s="19">
        <v>250</v>
      </c>
      <c r="BGT508" s="19"/>
      <c r="BGU508" s="19">
        <v>250</v>
      </c>
      <c r="BGV508" s="19"/>
      <c r="BGW508" s="19"/>
      <c r="BGX508" s="19"/>
      <c r="BGY508" s="22"/>
      <c r="BGZ508" s="22"/>
      <c r="BHA508" s="22"/>
      <c r="BHB508" s="19"/>
      <c r="BHC508" s="19"/>
      <c r="BHD508" s="19"/>
      <c r="BHE508" s="19"/>
      <c r="BHF508" s="19"/>
      <c r="BHG508" s="19"/>
      <c r="BHH508" s="22"/>
      <c r="BHI508" s="22"/>
      <c r="BHJ508" s="22"/>
      <c r="BHK508" s="19"/>
      <c r="BHL508" s="19"/>
      <c r="BHM508" s="19"/>
      <c r="BHN508" s="19"/>
      <c r="BHO508" s="19"/>
      <c r="BHP508" s="19"/>
      <c r="BHQ508" s="21"/>
      <c r="BHR508" s="21"/>
      <c r="BHS508" s="21"/>
      <c r="BHT508" s="19"/>
      <c r="BHU508" s="19"/>
      <c r="BHV508" s="19"/>
      <c r="BHW508" s="19"/>
      <c r="BHX508" s="19"/>
      <c r="BHY508" s="19"/>
      <c r="BHZ508" s="22"/>
      <c r="BIA508" s="22"/>
      <c r="BIB508" s="22"/>
      <c r="BIC508" s="19"/>
      <c r="BID508" s="19"/>
      <c r="BIE508" s="19"/>
      <c r="BIF508" s="19"/>
      <c r="BIG508" s="19"/>
      <c r="BIH508" s="19"/>
      <c r="BII508" s="22"/>
      <c r="BIJ508" s="22"/>
      <c r="BIK508" s="22"/>
      <c r="BIL508" s="19"/>
      <c r="BIM508" s="19"/>
      <c r="BIN508" s="19"/>
      <c r="BIO508" s="19"/>
      <c r="BIP508" s="19"/>
      <c r="BIQ508" s="19"/>
      <c r="BIR508" s="22"/>
      <c r="BIS508" s="22"/>
      <c r="BIT508" s="22"/>
      <c r="BIU508" s="19"/>
      <c r="BIV508" s="19"/>
      <c r="BIW508" s="19"/>
      <c r="BIX508" s="19"/>
      <c r="BIY508" s="19"/>
      <c r="BIZ508" s="19"/>
      <c r="BJA508" s="21"/>
      <c r="BJB508" s="21"/>
      <c r="BJC508" s="21"/>
      <c r="BJD508" s="19"/>
      <c r="BJE508" s="19"/>
      <c r="BJF508" s="19"/>
      <c r="BJG508" s="19"/>
      <c r="BJH508" s="19"/>
      <c r="BJI508" s="19"/>
      <c r="BJJ508" s="22"/>
      <c r="BJK508" s="22"/>
      <c r="BJL508" s="22"/>
      <c r="BJM508" s="19"/>
      <c r="BJN508" s="19"/>
      <c r="BJO508" s="19"/>
      <c r="BJP508" s="19"/>
      <c r="BJQ508" s="19"/>
      <c r="BJR508" s="19"/>
      <c r="BJS508" s="22"/>
      <c r="BJT508" s="22"/>
      <c r="BJU508" s="22"/>
      <c r="BJV508" s="19"/>
      <c r="BJW508" s="19"/>
      <c r="BJX508" s="19"/>
      <c r="BJY508" s="19"/>
      <c r="BJZ508" s="19"/>
      <c r="BKA508" s="19"/>
      <c r="BKB508" s="22"/>
      <c r="BKC508" s="22"/>
      <c r="BKD508" s="22"/>
      <c r="BKE508" s="19"/>
      <c r="BKF508" s="19"/>
      <c r="BKG508" s="19"/>
      <c r="BKH508" s="19"/>
      <c r="BKI508" s="19"/>
      <c r="BKJ508" s="19"/>
      <c r="BKK508" s="21"/>
      <c r="BKL508" s="21"/>
      <c r="BKM508" s="21"/>
      <c r="BKN508" s="19"/>
      <c r="BKO508" s="22"/>
      <c r="BKP508" s="19"/>
      <c r="BKQ508" s="19"/>
      <c r="BKR508" s="19"/>
      <c r="BKS508" s="19"/>
      <c r="BKT508" s="22"/>
      <c r="BKU508" s="22"/>
      <c r="BKV508" s="22"/>
      <c r="BKW508" s="19"/>
      <c r="BKX508" s="19"/>
      <c r="BKY508" s="19"/>
      <c r="BKZ508" s="19"/>
      <c r="BLA508" s="19"/>
      <c r="BLB508" s="19"/>
      <c r="BLC508" s="19"/>
      <c r="BLD508" s="19"/>
      <c r="BLE508" s="22"/>
      <c r="BLF508" s="19"/>
      <c r="BLG508" s="19"/>
      <c r="BLH508" s="19"/>
      <c r="BLI508" s="13"/>
      <c r="BLJ508" s="13"/>
      <c r="BLK508" s="13">
        <v>130</v>
      </c>
      <c r="BLL508" s="13"/>
      <c r="BLM508" s="13"/>
      <c r="BLN508" s="13">
        <v>275</v>
      </c>
    </row>
    <row r="509" spans="1:7 1364:1678">
      <c r="A509" s="7" t="s">
        <v>1562</v>
      </c>
      <c r="B509" s="8">
        <v>518</v>
      </c>
      <c r="C509" s="68" t="s">
        <v>8</v>
      </c>
      <c r="D509" s="68" t="s">
        <v>1563</v>
      </c>
      <c r="E509" s="68" t="s">
        <v>1564</v>
      </c>
      <c r="F509" s="68"/>
      <c r="G509" s="68">
        <v>1000</v>
      </c>
      <c r="AZL509" s="19"/>
      <c r="AZM509" s="19"/>
      <c r="AZN509" s="19"/>
      <c r="AZO509" s="19"/>
      <c r="AZP509" s="19"/>
      <c r="AZQ509" s="19"/>
      <c r="AZR509" s="19"/>
      <c r="AZS509" s="19"/>
      <c r="AZT509" s="19"/>
      <c r="AZU509" s="19"/>
      <c r="AZV509" s="19"/>
      <c r="AZW509" s="19"/>
      <c r="AZX509" s="19"/>
      <c r="AZY509" s="19"/>
      <c r="AZZ509" s="19"/>
      <c r="BAA509" s="22"/>
      <c r="BAB509" s="22"/>
      <c r="BAC509" s="22"/>
      <c r="BAD509" s="19"/>
      <c r="BAE509" s="19"/>
      <c r="BAF509" s="19"/>
      <c r="BAG509" s="19"/>
      <c r="BAH509" s="19"/>
      <c r="BAI509" s="19"/>
      <c r="BAJ509" s="19"/>
      <c r="BAK509" s="19"/>
      <c r="BAL509" s="19"/>
      <c r="BAM509" s="19"/>
      <c r="BAN509" s="19"/>
      <c r="BAO509" s="19"/>
      <c r="BAP509" s="22"/>
      <c r="BAQ509" s="22"/>
      <c r="BAR509" s="22"/>
      <c r="BAS509" s="21"/>
      <c r="BAT509" s="21"/>
      <c r="BAU509" s="21"/>
      <c r="BAV509" s="19"/>
      <c r="BAW509" s="19"/>
      <c r="BAX509" s="19"/>
      <c r="BAY509" s="19"/>
      <c r="BAZ509" s="19"/>
      <c r="BBA509" s="19"/>
      <c r="BBB509" s="22"/>
      <c r="BBC509" s="22"/>
      <c r="BBD509" s="22"/>
      <c r="BBE509" s="19"/>
      <c r="BBF509" s="19"/>
      <c r="BBG509" s="19"/>
      <c r="BBH509" s="19"/>
      <c r="BBI509" s="19"/>
      <c r="BBJ509" s="19"/>
      <c r="BBK509" s="19"/>
      <c r="BBL509" s="19"/>
      <c r="BBM509" s="19"/>
      <c r="BBN509" s="19"/>
      <c r="BBO509" s="19"/>
      <c r="BBP509" s="19"/>
      <c r="BBQ509" s="19"/>
      <c r="BBR509" s="19"/>
      <c r="BBS509" s="19"/>
      <c r="BBT509" s="19"/>
      <c r="BBU509" s="19"/>
      <c r="BBV509" s="19"/>
      <c r="BBW509" s="19"/>
      <c r="BBX509" s="19"/>
      <c r="BBY509" s="19"/>
      <c r="BBZ509" s="19"/>
      <c r="BCA509" s="19"/>
      <c r="BCB509" s="19"/>
      <c r="BCC509" s="21"/>
      <c r="BCD509" s="21"/>
      <c r="BCE509" s="21"/>
      <c r="BCF509" s="19"/>
      <c r="BCG509" s="19"/>
      <c r="BCH509" s="19"/>
      <c r="BCI509" s="19"/>
      <c r="BCJ509" s="19"/>
      <c r="BCK509" s="19"/>
      <c r="BCL509" s="22"/>
      <c r="BCM509" s="22"/>
      <c r="BCN509" s="22"/>
      <c r="BCO509" s="19"/>
      <c r="BCP509" s="19"/>
      <c r="BCQ509" s="19"/>
      <c r="BCR509" s="19"/>
      <c r="BCS509" s="19"/>
      <c r="BCT509" s="19"/>
      <c r="BCU509" s="22"/>
      <c r="BCV509" s="22"/>
      <c r="BCW509" s="22"/>
      <c r="BCX509" s="19"/>
      <c r="BCY509" s="19"/>
      <c r="BCZ509" s="19"/>
      <c r="BDA509" s="19"/>
      <c r="BDB509" s="19"/>
      <c r="BDC509" s="19"/>
      <c r="BDD509" s="22"/>
      <c r="BDE509" s="22"/>
      <c r="BDF509" s="22"/>
      <c r="BDG509" s="19"/>
      <c r="BDH509" s="19"/>
      <c r="BDI509" s="19"/>
      <c r="BDJ509" s="19"/>
      <c r="BDK509" s="19"/>
      <c r="BDL509" s="19"/>
      <c r="BDM509" s="21"/>
      <c r="BDN509" s="21"/>
      <c r="BDO509" s="21"/>
      <c r="BDP509" s="19"/>
      <c r="BDQ509" s="19"/>
      <c r="BDR509" s="19"/>
      <c r="BDS509" s="19"/>
      <c r="BDT509" s="19"/>
      <c r="BDU509" s="19"/>
      <c r="BDV509" s="22"/>
      <c r="BDW509" s="22"/>
      <c r="BDX509" s="22"/>
      <c r="BDY509" s="19"/>
      <c r="BDZ509" s="19"/>
      <c r="BEA509" s="19"/>
      <c r="BEB509" s="19"/>
      <c r="BEC509" s="19"/>
      <c r="BED509" s="19"/>
      <c r="BEE509" s="22"/>
      <c r="BEF509" s="22"/>
      <c r="BEG509" s="22"/>
      <c r="BEH509" s="19"/>
      <c r="BEI509" s="19"/>
      <c r="BEJ509" s="19"/>
      <c r="BEK509" s="19"/>
      <c r="BEL509" s="19"/>
      <c r="BEM509" s="19"/>
      <c r="BEN509" s="22"/>
      <c r="BEO509" s="22"/>
      <c r="BEP509" s="22"/>
      <c r="BEQ509" s="19"/>
      <c r="BER509" s="19"/>
      <c r="BES509" s="19"/>
      <c r="BET509" s="19"/>
      <c r="BEU509" s="19"/>
      <c r="BEV509" s="19"/>
      <c r="BEW509" s="21"/>
      <c r="BEX509" s="21"/>
      <c r="BEY509" s="21"/>
      <c r="BEZ509" s="19"/>
      <c r="BFA509" s="19"/>
      <c r="BFB509" s="19"/>
      <c r="BFC509" s="19"/>
      <c r="BFD509" s="19"/>
      <c r="BFE509" s="19"/>
      <c r="BFF509" s="22"/>
      <c r="BFG509" s="22"/>
      <c r="BFH509" s="22"/>
      <c r="BFI509" s="19"/>
      <c r="BFJ509" s="19"/>
      <c r="BFK509" s="19"/>
      <c r="BFL509" s="19"/>
      <c r="BFM509" s="19"/>
      <c r="BFN509" s="19"/>
      <c r="BFO509" s="22"/>
      <c r="BFP509" s="22"/>
      <c r="BFQ509" s="22"/>
      <c r="BFR509" s="19"/>
      <c r="BFS509" s="19"/>
      <c r="BFT509" s="19"/>
      <c r="BFU509" s="19"/>
      <c r="BFV509" s="19"/>
      <c r="BFW509" s="19"/>
      <c r="BFX509" s="22"/>
      <c r="BFY509" s="22"/>
      <c r="BFZ509" s="22"/>
      <c r="BGA509" s="19"/>
      <c r="BGB509" s="19"/>
      <c r="BGC509" s="19"/>
      <c r="BGD509" s="19"/>
      <c r="BGE509" s="19"/>
      <c r="BGF509" s="19"/>
      <c r="BGG509" s="23"/>
      <c r="BGH509" s="23"/>
      <c r="BGI509" s="23"/>
      <c r="BGJ509" s="19"/>
      <c r="BGK509" s="19"/>
      <c r="BGL509" s="19"/>
      <c r="BGM509" s="19">
        <v>1395</v>
      </c>
      <c r="BGN509" s="19">
        <v>1400</v>
      </c>
      <c r="BGO509" s="19">
        <v>1400</v>
      </c>
      <c r="BGP509" s="22"/>
      <c r="BGQ509" s="22"/>
      <c r="BGR509" s="22"/>
      <c r="BGS509" s="19">
        <v>1725</v>
      </c>
      <c r="BGT509" s="19">
        <v>1750</v>
      </c>
      <c r="BGU509" s="19">
        <v>1775</v>
      </c>
      <c r="BGV509" s="19">
        <v>1645</v>
      </c>
      <c r="BGW509" s="19">
        <v>1660</v>
      </c>
      <c r="BGX509" s="19">
        <v>1660</v>
      </c>
      <c r="BGY509" s="22">
        <v>1500</v>
      </c>
      <c r="BGZ509" s="22">
        <v>1510</v>
      </c>
      <c r="BHA509" s="22">
        <v>1490</v>
      </c>
      <c r="BHB509" s="19">
        <v>1485</v>
      </c>
      <c r="BHC509" s="19">
        <v>1495</v>
      </c>
      <c r="BHD509" s="19">
        <v>1485</v>
      </c>
      <c r="BHE509" s="19">
        <v>1600</v>
      </c>
      <c r="BHF509" s="19">
        <v>1610</v>
      </c>
      <c r="BHG509" s="19">
        <v>1610</v>
      </c>
      <c r="BHH509" s="22">
        <v>1490</v>
      </c>
      <c r="BHI509" s="22">
        <v>1500</v>
      </c>
      <c r="BHJ509" s="22">
        <v>1500</v>
      </c>
      <c r="BHK509" s="19">
        <v>1520</v>
      </c>
      <c r="BHL509" s="19">
        <v>1530</v>
      </c>
      <c r="BHM509" s="19">
        <v>1520</v>
      </c>
      <c r="BHN509" s="19">
        <v>1525</v>
      </c>
      <c r="BHO509" s="19">
        <v>1535</v>
      </c>
      <c r="BHP509" s="19">
        <v>1525</v>
      </c>
      <c r="BHQ509" s="21"/>
      <c r="BHR509" s="21"/>
      <c r="BHS509" s="21"/>
      <c r="BHT509" s="19"/>
      <c r="BHU509" s="19"/>
      <c r="BHV509" s="19"/>
      <c r="BHW509" s="19"/>
      <c r="BHX509" s="19"/>
      <c r="BHY509" s="19"/>
      <c r="BHZ509" s="22"/>
      <c r="BIA509" s="22"/>
      <c r="BIB509" s="22"/>
      <c r="BIC509" s="19"/>
      <c r="BID509" s="19"/>
      <c r="BIE509" s="19"/>
      <c r="BIF509" s="19"/>
      <c r="BIG509" s="19"/>
      <c r="BIH509" s="19"/>
      <c r="BII509" s="22"/>
      <c r="BIJ509" s="22"/>
      <c r="BIK509" s="22"/>
      <c r="BIL509" s="19"/>
      <c r="BIM509" s="19"/>
      <c r="BIN509" s="19"/>
      <c r="BIO509" s="19"/>
      <c r="BIP509" s="19"/>
      <c r="BIQ509" s="19"/>
      <c r="BIR509" s="22"/>
      <c r="BIS509" s="22"/>
      <c r="BIT509" s="22"/>
      <c r="BIU509" s="19"/>
      <c r="BIV509" s="19"/>
      <c r="BIW509" s="19"/>
      <c r="BIX509" s="19"/>
      <c r="BIY509" s="19"/>
      <c r="BIZ509" s="19"/>
      <c r="BJA509" s="21"/>
      <c r="BJB509" s="21"/>
      <c r="BJC509" s="21"/>
      <c r="BJD509" s="19"/>
      <c r="BJE509" s="19"/>
      <c r="BJF509" s="19"/>
      <c r="BJG509" s="19"/>
      <c r="BJH509" s="19"/>
      <c r="BJI509" s="19"/>
      <c r="BJJ509" s="22"/>
      <c r="BJK509" s="22"/>
      <c r="BJL509" s="22"/>
      <c r="BJM509" s="19"/>
      <c r="BJN509" s="19"/>
      <c r="BJO509" s="19"/>
      <c r="BJP509" s="19"/>
      <c r="BJQ509" s="19"/>
      <c r="BJR509" s="19"/>
      <c r="BJS509" s="22"/>
      <c r="BJT509" s="22"/>
      <c r="BJU509" s="22"/>
      <c r="BJV509" s="19"/>
      <c r="BJW509" s="19"/>
      <c r="BJX509" s="19"/>
      <c r="BJY509" s="19"/>
      <c r="BJZ509" s="19"/>
      <c r="BKA509" s="19"/>
      <c r="BKB509" s="22"/>
      <c r="BKC509" s="22"/>
      <c r="BKD509" s="22"/>
      <c r="BKE509" s="19"/>
      <c r="BKF509" s="19"/>
      <c r="BKG509" s="19"/>
      <c r="BKH509" s="19"/>
      <c r="BKI509" s="19"/>
      <c r="BKJ509" s="19"/>
      <c r="BKK509" s="21"/>
      <c r="BKL509" s="21"/>
      <c r="BKM509" s="21"/>
      <c r="BKN509" s="19"/>
      <c r="BKO509" s="22"/>
      <c r="BKP509" s="19"/>
      <c r="BKQ509" s="19"/>
      <c r="BKR509" s="19"/>
      <c r="BKS509" s="19"/>
      <c r="BKT509" s="22"/>
      <c r="BKU509" s="22"/>
      <c r="BKV509" s="22"/>
      <c r="BKW509" s="19"/>
      <c r="BKX509" s="19"/>
      <c r="BKY509" s="19"/>
      <c r="BKZ509" s="19"/>
      <c r="BLA509" s="19"/>
      <c r="BLB509" s="19"/>
      <c r="BLC509" s="19"/>
      <c r="BLD509" s="19"/>
      <c r="BLE509" s="22"/>
      <c r="BLF509" s="19"/>
      <c r="BLG509" s="19"/>
      <c r="BLH509" s="19"/>
      <c r="BLI509" s="13"/>
      <c r="BLJ509" s="13"/>
      <c r="BLK509" s="13">
        <v>401</v>
      </c>
      <c r="BLL509" s="13"/>
      <c r="BLM509" s="13"/>
      <c r="BLN509" s="13">
        <v>518</v>
      </c>
    </row>
    <row r="510" spans="1:7 1364:1678">
      <c r="A510" s="7" t="s">
        <v>1565</v>
      </c>
      <c r="B510" s="8">
        <v>519</v>
      </c>
      <c r="C510" s="7" t="s">
        <v>278</v>
      </c>
      <c r="D510" s="7" t="s">
        <v>1566</v>
      </c>
      <c r="E510" s="7" t="s">
        <v>1567</v>
      </c>
      <c r="F510" s="7"/>
      <c r="G510" s="7">
        <v>250</v>
      </c>
      <c r="AZL510" s="19"/>
      <c r="AZM510" s="19"/>
      <c r="AZN510" s="19"/>
      <c r="AZO510" s="19"/>
      <c r="AZP510" s="19"/>
      <c r="AZQ510" s="19"/>
      <c r="AZR510" s="19"/>
      <c r="AZS510" s="19"/>
      <c r="AZT510" s="19"/>
      <c r="AZU510" s="19"/>
      <c r="AZV510" s="19"/>
      <c r="AZW510" s="19"/>
      <c r="AZX510" s="19"/>
      <c r="AZY510" s="19"/>
      <c r="AZZ510" s="19"/>
      <c r="BAA510" s="22"/>
      <c r="BAB510" s="22"/>
      <c r="BAC510" s="22"/>
      <c r="BAD510" s="19"/>
      <c r="BAE510" s="19"/>
      <c r="BAF510" s="19"/>
      <c r="BAG510" s="19"/>
      <c r="BAH510" s="19"/>
      <c r="BAI510" s="19"/>
      <c r="BAJ510" s="19"/>
      <c r="BAK510" s="19"/>
      <c r="BAL510" s="19"/>
      <c r="BAM510" s="19"/>
      <c r="BAN510" s="19"/>
      <c r="BAO510" s="19"/>
      <c r="BAP510" s="22"/>
      <c r="BAQ510" s="22"/>
      <c r="BAR510" s="22"/>
      <c r="BAS510" s="21"/>
      <c r="BAT510" s="21"/>
      <c r="BAU510" s="21"/>
      <c r="BAV510" s="19"/>
      <c r="BAW510" s="19"/>
      <c r="BAX510" s="19"/>
      <c r="BAY510" s="19"/>
      <c r="BAZ510" s="19"/>
      <c r="BBA510" s="19"/>
      <c r="BBB510" s="22"/>
      <c r="BBC510" s="22"/>
      <c r="BBD510" s="22"/>
      <c r="BBE510" s="19"/>
      <c r="BBF510" s="19"/>
      <c r="BBG510" s="19"/>
      <c r="BBH510" s="19"/>
      <c r="BBI510" s="19"/>
      <c r="BBJ510" s="19"/>
      <c r="BBK510" s="19"/>
      <c r="BBL510" s="19"/>
      <c r="BBM510" s="19"/>
      <c r="BBN510" s="19"/>
      <c r="BBO510" s="19"/>
      <c r="BBP510" s="19"/>
      <c r="BBQ510" s="19"/>
      <c r="BBR510" s="19"/>
      <c r="BBS510" s="19"/>
      <c r="BBT510" s="19"/>
      <c r="BBU510" s="19"/>
      <c r="BBV510" s="19"/>
      <c r="BBW510" s="19"/>
      <c r="BBX510" s="19"/>
      <c r="BBY510" s="19"/>
      <c r="BBZ510" s="19"/>
      <c r="BCA510" s="19"/>
      <c r="BCB510" s="19"/>
      <c r="BCC510" s="21"/>
      <c r="BCD510" s="21"/>
      <c r="BCE510" s="21"/>
      <c r="BCF510" s="19"/>
      <c r="BCG510" s="19"/>
      <c r="BCH510" s="19"/>
      <c r="BCI510" s="19"/>
      <c r="BCJ510" s="19"/>
      <c r="BCK510" s="19"/>
      <c r="BCL510" s="22"/>
      <c r="BCM510" s="22"/>
      <c r="BCN510" s="22"/>
      <c r="BCO510" s="19"/>
      <c r="BCP510" s="19"/>
      <c r="BCQ510" s="19"/>
      <c r="BCR510" s="19"/>
      <c r="BCS510" s="19"/>
      <c r="BCT510" s="19"/>
      <c r="BCU510" s="22"/>
      <c r="BCV510" s="22"/>
      <c r="BCW510" s="22"/>
      <c r="BCX510" s="19"/>
      <c r="BCY510" s="19"/>
      <c r="BCZ510" s="19"/>
      <c r="BDA510" s="19"/>
      <c r="BDB510" s="19"/>
      <c r="BDC510" s="19"/>
      <c r="BDD510" s="22"/>
      <c r="BDE510" s="22"/>
      <c r="BDF510" s="22"/>
      <c r="BDG510" s="19"/>
      <c r="BDH510" s="19"/>
      <c r="BDI510" s="19"/>
      <c r="BDJ510" s="19"/>
      <c r="BDK510" s="19"/>
      <c r="BDL510" s="19"/>
      <c r="BDM510" s="21"/>
      <c r="BDN510" s="21"/>
      <c r="BDO510" s="21"/>
      <c r="BDP510" s="19"/>
      <c r="BDQ510" s="19"/>
      <c r="BDR510" s="19"/>
      <c r="BDS510" s="19"/>
      <c r="BDT510" s="19"/>
      <c r="BDU510" s="19"/>
      <c r="BDV510" s="22"/>
      <c r="BDW510" s="22"/>
      <c r="BDX510" s="22"/>
      <c r="BDY510" s="19"/>
      <c r="BDZ510" s="19"/>
      <c r="BEA510" s="19"/>
      <c r="BEB510" s="19"/>
      <c r="BEC510" s="19"/>
      <c r="BED510" s="19"/>
      <c r="BEE510" s="22"/>
      <c r="BEF510" s="22"/>
      <c r="BEG510" s="22"/>
      <c r="BEH510" s="19"/>
      <c r="BEI510" s="19"/>
      <c r="BEJ510" s="19"/>
      <c r="BEK510" s="19"/>
      <c r="BEL510" s="19"/>
      <c r="BEM510" s="19"/>
      <c r="BEN510" s="22"/>
      <c r="BEO510" s="22"/>
      <c r="BEP510" s="22"/>
      <c r="BEQ510" s="19"/>
      <c r="BER510" s="19"/>
      <c r="BES510" s="19"/>
      <c r="BET510" s="19"/>
      <c r="BEU510" s="19"/>
      <c r="BEV510" s="19"/>
      <c r="BEW510" s="21"/>
      <c r="BEX510" s="21"/>
      <c r="BEY510" s="21"/>
      <c r="BEZ510" s="19"/>
      <c r="BFA510" s="19"/>
      <c r="BFB510" s="19"/>
      <c r="BFC510" s="19"/>
      <c r="BFD510" s="19"/>
      <c r="BFE510" s="19"/>
      <c r="BFF510" s="22"/>
      <c r="BFG510" s="22"/>
      <c r="BFH510" s="22"/>
      <c r="BFI510" s="19"/>
      <c r="BFJ510" s="19"/>
      <c r="BFK510" s="19"/>
      <c r="BFL510" s="19"/>
      <c r="BFM510" s="19"/>
      <c r="BFN510" s="19"/>
      <c r="BFO510" s="22"/>
      <c r="BFP510" s="22"/>
      <c r="BFQ510" s="22"/>
      <c r="BFR510" s="19"/>
      <c r="BFS510" s="19"/>
      <c r="BFT510" s="19"/>
      <c r="BFU510" s="19"/>
      <c r="BFV510" s="19"/>
      <c r="BFW510" s="19"/>
      <c r="BFX510" s="22"/>
      <c r="BFY510" s="22"/>
      <c r="BFZ510" s="22"/>
      <c r="BGA510" s="19"/>
      <c r="BGB510" s="19"/>
      <c r="BGC510" s="19"/>
      <c r="BGD510" s="19"/>
      <c r="BGE510" s="19"/>
      <c r="BGF510" s="19"/>
      <c r="BGG510" s="23"/>
      <c r="BGH510" s="23"/>
      <c r="BGI510" s="23"/>
      <c r="BGJ510" s="19"/>
      <c r="BGK510" s="19"/>
      <c r="BGL510" s="19"/>
      <c r="BGM510" s="19"/>
      <c r="BGN510" s="19"/>
      <c r="BGO510" s="19"/>
      <c r="BGP510" s="22">
        <v>663</v>
      </c>
      <c r="BGQ510" s="22">
        <v>668</v>
      </c>
      <c r="BGR510" s="22">
        <v>665</v>
      </c>
      <c r="BGS510" s="19">
        <v>670</v>
      </c>
      <c r="BGT510" s="19">
        <v>675</v>
      </c>
      <c r="BGU510" s="19"/>
      <c r="BGV510" s="19">
        <v>658</v>
      </c>
      <c r="BGW510" s="19">
        <v>663</v>
      </c>
      <c r="BGX510" s="19"/>
      <c r="BGY510" s="22">
        <v>662</v>
      </c>
      <c r="BGZ510" s="22">
        <v>667</v>
      </c>
      <c r="BHA510" s="22"/>
      <c r="BHB510" s="19">
        <v>668</v>
      </c>
      <c r="BHC510" s="19"/>
      <c r="BHD510" s="19"/>
      <c r="BHE510" s="19">
        <v>668</v>
      </c>
      <c r="BHF510" s="19">
        <v>673</v>
      </c>
      <c r="BHG510" s="19"/>
      <c r="BHH510" s="22">
        <v>662</v>
      </c>
      <c r="BHI510" s="22">
        <v>667</v>
      </c>
      <c r="BHJ510" s="22"/>
      <c r="BHK510" s="19">
        <v>663</v>
      </c>
      <c r="BHL510" s="19"/>
      <c r="BHM510" s="19"/>
      <c r="BHN510" s="19">
        <v>677</v>
      </c>
      <c r="BHO510" s="19">
        <v>682</v>
      </c>
      <c r="BHP510" s="19">
        <v>680</v>
      </c>
      <c r="BHQ510" s="21">
        <v>680</v>
      </c>
      <c r="BHR510" s="21">
        <v>685</v>
      </c>
      <c r="BHS510" s="21">
        <v>681</v>
      </c>
      <c r="BHT510" s="19">
        <v>687</v>
      </c>
      <c r="BHU510" s="19">
        <v>682</v>
      </c>
      <c r="BHV510" s="19"/>
      <c r="BHW510" s="19">
        <v>576</v>
      </c>
      <c r="BHX510" s="19">
        <v>632</v>
      </c>
      <c r="BHY510" s="19"/>
      <c r="BHZ510" s="22">
        <v>637</v>
      </c>
      <c r="BIA510" s="22">
        <v>630</v>
      </c>
      <c r="BIB510" s="22"/>
      <c r="BIC510" s="19">
        <v>637</v>
      </c>
      <c r="BID510" s="19">
        <v>629</v>
      </c>
      <c r="BIE510" s="19"/>
      <c r="BIF510" s="19">
        <v>655</v>
      </c>
      <c r="BIG510" s="19">
        <v>639</v>
      </c>
      <c r="BIH510" s="19"/>
      <c r="BII510" s="22">
        <v>663</v>
      </c>
      <c r="BIJ510" s="22">
        <v>645</v>
      </c>
      <c r="BIK510" s="22"/>
      <c r="BIL510" s="19">
        <v>668</v>
      </c>
      <c r="BIM510" s="19">
        <v>662</v>
      </c>
      <c r="BIN510" s="19"/>
      <c r="BIO510" s="19">
        <v>678.5</v>
      </c>
      <c r="BIP510" s="19">
        <v>670</v>
      </c>
      <c r="BIQ510" s="19"/>
      <c r="BIR510" s="22">
        <v>681</v>
      </c>
      <c r="BIS510" s="22">
        <v>670</v>
      </c>
      <c r="BIT510" s="22"/>
      <c r="BIU510" s="19">
        <v>662</v>
      </c>
      <c r="BIV510" s="19">
        <v>642</v>
      </c>
      <c r="BIW510" s="19"/>
      <c r="BIX510" s="19">
        <v>670</v>
      </c>
      <c r="BIY510" s="19">
        <v>663</v>
      </c>
      <c r="BIZ510" s="19"/>
      <c r="BJA510" s="21">
        <v>665</v>
      </c>
      <c r="BJB510" s="21">
        <v>660</v>
      </c>
      <c r="BJC510" s="21"/>
      <c r="BJD510" s="19">
        <v>684</v>
      </c>
      <c r="BJE510" s="19">
        <v>675</v>
      </c>
      <c r="BJF510" s="19"/>
      <c r="BJG510" s="19">
        <v>681</v>
      </c>
      <c r="BJH510" s="19">
        <v>634</v>
      </c>
      <c r="BJI510" s="19"/>
      <c r="BJJ510" s="22">
        <v>646</v>
      </c>
      <c r="BJK510" s="22">
        <v>641</v>
      </c>
      <c r="BJL510" s="22"/>
      <c r="BJM510" s="19">
        <v>647.5</v>
      </c>
      <c r="BJN510" s="19">
        <v>640</v>
      </c>
      <c r="BJO510" s="19"/>
      <c r="BJP510" s="19">
        <v>652</v>
      </c>
      <c r="BJQ510" s="19">
        <v>645</v>
      </c>
      <c r="BJR510" s="19"/>
      <c r="BJS510" s="22">
        <v>649</v>
      </c>
      <c r="BJT510" s="22">
        <v>640</v>
      </c>
      <c r="BJU510" s="22"/>
      <c r="BJV510" s="19">
        <v>650</v>
      </c>
      <c r="BJW510" s="19">
        <v>647</v>
      </c>
      <c r="BJX510" s="19"/>
      <c r="BJY510" s="19">
        <v>653</v>
      </c>
      <c r="BJZ510" s="19">
        <v>647</v>
      </c>
      <c r="BKA510" s="19"/>
      <c r="BKB510" s="22">
        <v>675</v>
      </c>
      <c r="BKC510" s="22">
        <v>658</v>
      </c>
      <c r="BKD510" s="22"/>
      <c r="BKE510" s="19">
        <v>678.5</v>
      </c>
      <c r="BKF510" s="19">
        <v>672</v>
      </c>
      <c r="BKG510" s="19"/>
      <c r="BKH510" s="19">
        <v>673</v>
      </c>
      <c r="BKI510" s="19">
        <v>667</v>
      </c>
      <c r="BKJ510" s="19"/>
      <c r="BKK510" s="21">
        <v>670</v>
      </c>
      <c r="BKL510" s="21">
        <v>665</v>
      </c>
      <c r="BKM510" s="21"/>
      <c r="BKN510" s="19">
        <v>679</v>
      </c>
      <c r="BKO510" s="22">
        <v>684</v>
      </c>
      <c r="BKP510" s="19"/>
      <c r="BKQ510" s="19">
        <v>627</v>
      </c>
      <c r="BKR510" s="19">
        <v>632</v>
      </c>
      <c r="BKS510" s="19"/>
      <c r="BKT510" s="22">
        <v>626</v>
      </c>
      <c r="BKU510" s="22">
        <v>631</v>
      </c>
      <c r="BKV510" s="22"/>
      <c r="BKW510" s="19">
        <v>617</v>
      </c>
      <c r="BKX510" s="19">
        <v>622</v>
      </c>
      <c r="BKY510" s="19"/>
      <c r="BKZ510" s="19">
        <v>618</v>
      </c>
      <c r="BLA510" s="19"/>
      <c r="BLB510" s="19"/>
      <c r="BLC510" s="19">
        <v>625</v>
      </c>
      <c r="BLD510" s="19"/>
      <c r="BLE510" s="22"/>
      <c r="BLF510" s="19">
        <v>638</v>
      </c>
      <c r="BLG510" s="19">
        <v>643</v>
      </c>
      <c r="BLH510" s="19"/>
      <c r="BLI510" s="13">
        <v>600</v>
      </c>
      <c r="BLJ510" s="13"/>
      <c r="BLK510" s="13">
        <v>603</v>
      </c>
      <c r="BLL510" s="13">
        <v>635</v>
      </c>
      <c r="BLM510" s="13"/>
      <c r="BLN510" s="13">
        <v>640</v>
      </c>
    </row>
    <row r="511" spans="1:7 1364:1678">
      <c r="A511" s="7" t="s">
        <v>1568</v>
      </c>
      <c r="B511" s="8">
        <v>520</v>
      </c>
      <c r="C511" s="68" t="s">
        <v>8</v>
      </c>
      <c r="D511" s="68" t="s">
        <v>1569</v>
      </c>
      <c r="E511" s="68" t="s">
        <v>1570</v>
      </c>
      <c r="F511" s="68"/>
      <c r="G511" s="68">
        <v>1000</v>
      </c>
      <c r="AZL511" s="19"/>
      <c r="AZM511" s="19"/>
      <c r="AZN511" s="19"/>
      <c r="AZO511" s="19"/>
      <c r="AZP511" s="19"/>
      <c r="AZQ511" s="19"/>
      <c r="AZR511" s="19"/>
      <c r="AZS511" s="19"/>
      <c r="AZT511" s="19"/>
      <c r="AZU511" s="19"/>
      <c r="AZV511" s="19"/>
      <c r="AZW511" s="19"/>
      <c r="AZX511" s="19"/>
      <c r="AZY511" s="19"/>
      <c r="AZZ511" s="19"/>
      <c r="BAA511" s="22"/>
      <c r="BAB511" s="22"/>
      <c r="BAC511" s="22"/>
      <c r="BAD511" s="19"/>
      <c r="BAE511" s="19"/>
      <c r="BAF511" s="19"/>
      <c r="BAG511" s="19"/>
      <c r="BAH511" s="19"/>
      <c r="BAI511" s="19"/>
      <c r="BAJ511" s="19"/>
      <c r="BAK511" s="19"/>
      <c r="BAL511" s="19"/>
      <c r="BAM511" s="19"/>
      <c r="BAN511" s="19"/>
      <c r="BAO511" s="19"/>
      <c r="BAP511" s="22"/>
      <c r="BAQ511" s="22"/>
      <c r="BAR511" s="22"/>
      <c r="BAS511" s="21"/>
      <c r="BAT511" s="21"/>
      <c r="BAU511" s="21"/>
      <c r="BAV511" s="19"/>
      <c r="BAW511" s="19"/>
      <c r="BAX511" s="19"/>
      <c r="BAY511" s="19"/>
      <c r="BAZ511" s="19"/>
      <c r="BBA511" s="19"/>
      <c r="BBB511" s="22"/>
      <c r="BBC511" s="22"/>
      <c r="BBD511" s="22"/>
      <c r="BBE511" s="19"/>
      <c r="BBF511" s="19"/>
      <c r="BBG511" s="19"/>
      <c r="BBH511" s="19"/>
      <c r="BBI511" s="19"/>
      <c r="BBJ511" s="19"/>
      <c r="BBK511" s="19"/>
      <c r="BBL511" s="19"/>
      <c r="BBM511" s="19"/>
      <c r="BBN511" s="19"/>
      <c r="BBO511" s="19"/>
      <c r="BBP511" s="19"/>
      <c r="BBQ511" s="19"/>
      <c r="BBR511" s="19"/>
      <c r="BBS511" s="19"/>
      <c r="BBT511" s="19"/>
      <c r="BBU511" s="19"/>
      <c r="BBV511" s="19"/>
      <c r="BBW511" s="19"/>
      <c r="BBX511" s="19"/>
      <c r="BBY511" s="19"/>
      <c r="BBZ511" s="19"/>
      <c r="BCA511" s="19"/>
      <c r="BCB511" s="19"/>
      <c r="BCC511" s="21"/>
      <c r="BCD511" s="21"/>
      <c r="BCE511" s="21"/>
      <c r="BCF511" s="19"/>
      <c r="BCG511" s="19"/>
      <c r="BCH511" s="19"/>
      <c r="BCI511" s="19"/>
      <c r="BCJ511" s="19"/>
      <c r="BCK511" s="19"/>
      <c r="BCL511" s="22"/>
      <c r="BCM511" s="22"/>
      <c r="BCN511" s="22"/>
      <c r="BCO511" s="19"/>
      <c r="BCP511" s="19"/>
      <c r="BCQ511" s="19"/>
      <c r="BCR511" s="19"/>
      <c r="BCS511" s="19"/>
      <c r="BCT511" s="19"/>
      <c r="BCU511" s="22"/>
      <c r="BCV511" s="22"/>
      <c r="BCW511" s="22"/>
      <c r="BCX511" s="19"/>
      <c r="BCY511" s="19"/>
      <c r="BCZ511" s="19"/>
      <c r="BDA511" s="19"/>
      <c r="BDB511" s="19"/>
      <c r="BDC511" s="19"/>
      <c r="BDD511" s="22"/>
      <c r="BDE511" s="22"/>
      <c r="BDF511" s="22"/>
      <c r="BDG511" s="19"/>
      <c r="BDH511" s="19"/>
      <c r="BDI511" s="19"/>
      <c r="BDJ511" s="19"/>
      <c r="BDK511" s="19"/>
      <c r="BDL511" s="19"/>
      <c r="BDM511" s="21"/>
      <c r="BDN511" s="21"/>
      <c r="BDO511" s="21"/>
      <c r="BDP511" s="19"/>
      <c r="BDQ511" s="19"/>
      <c r="BDR511" s="19"/>
      <c r="BDS511" s="19"/>
      <c r="BDT511" s="19"/>
      <c r="BDU511" s="19"/>
      <c r="BDV511" s="22"/>
      <c r="BDW511" s="22"/>
      <c r="BDX511" s="22"/>
      <c r="BDY511" s="19"/>
      <c r="BDZ511" s="19"/>
      <c r="BEA511" s="19"/>
      <c r="BEB511" s="19"/>
      <c r="BEC511" s="19"/>
      <c r="BED511" s="19"/>
      <c r="BEE511" s="22"/>
      <c r="BEF511" s="22"/>
      <c r="BEG511" s="22"/>
      <c r="BEH511" s="19"/>
      <c r="BEI511" s="19"/>
      <c r="BEJ511" s="19"/>
      <c r="BEK511" s="19"/>
      <c r="BEL511" s="19"/>
      <c r="BEM511" s="19"/>
      <c r="BEN511" s="22"/>
      <c r="BEO511" s="22"/>
      <c r="BEP511" s="22"/>
      <c r="BEQ511" s="19"/>
      <c r="BER511" s="19"/>
      <c r="BES511" s="19"/>
      <c r="BET511" s="19"/>
      <c r="BEU511" s="19"/>
      <c r="BEV511" s="19"/>
      <c r="BEW511" s="21"/>
      <c r="BEX511" s="21"/>
      <c r="BEY511" s="21"/>
      <c r="BEZ511" s="19"/>
      <c r="BFA511" s="19"/>
      <c r="BFB511" s="19"/>
      <c r="BFC511" s="19"/>
      <c r="BFD511" s="19"/>
      <c r="BFE511" s="19"/>
      <c r="BFF511" s="22"/>
      <c r="BFG511" s="22"/>
      <c r="BFH511" s="22"/>
      <c r="BFI511" s="19"/>
      <c r="BFJ511" s="19"/>
      <c r="BFK511" s="19"/>
      <c r="BFL511" s="19"/>
      <c r="BFM511" s="19"/>
      <c r="BFN511" s="19"/>
      <c r="BFO511" s="22"/>
      <c r="BFP511" s="22"/>
      <c r="BFQ511" s="22"/>
      <c r="BFR511" s="19"/>
      <c r="BFS511" s="19"/>
      <c r="BFT511" s="19"/>
      <c r="BFU511" s="19"/>
      <c r="BFV511" s="19"/>
      <c r="BFW511" s="19"/>
      <c r="BFX511" s="22"/>
      <c r="BFY511" s="22"/>
      <c r="BFZ511" s="22"/>
      <c r="BGA511" s="19"/>
      <c r="BGB511" s="19"/>
      <c r="BGC511" s="19"/>
      <c r="BGD511" s="19"/>
      <c r="BGE511" s="19"/>
      <c r="BGF511" s="19"/>
      <c r="BGG511" s="23"/>
      <c r="BGH511" s="23"/>
      <c r="BGI511" s="23"/>
      <c r="BGJ511" s="19"/>
      <c r="BGK511" s="19"/>
      <c r="BGL511" s="19"/>
      <c r="BGM511" s="19"/>
      <c r="BGN511" s="19"/>
      <c r="BGO511" s="19"/>
      <c r="BGP511" s="22"/>
      <c r="BGQ511" s="22"/>
      <c r="BGR511" s="22"/>
      <c r="BGS511" s="19"/>
      <c r="BGT511" s="19"/>
      <c r="BGU511" s="19"/>
      <c r="BGV511" s="19" t="s">
        <v>567</v>
      </c>
      <c r="BGW511" s="19"/>
      <c r="BGX511" s="19">
        <v>1287.5</v>
      </c>
      <c r="BGY511" s="22"/>
      <c r="BGZ511" s="22"/>
      <c r="BHA511" s="22"/>
      <c r="BHB511" s="19"/>
      <c r="BHC511" s="19"/>
      <c r="BHD511" s="19"/>
      <c r="BHE511" s="19"/>
      <c r="BHF511" s="19"/>
      <c r="BHG511" s="19"/>
      <c r="BHH511" s="22"/>
      <c r="BHI511" s="22"/>
      <c r="BHJ511" s="22"/>
      <c r="BHK511" s="19"/>
      <c r="BHL511" s="19"/>
      <c r="BHM511" s="19"/>
      <c r="BHN511" s="19"/>
      <c r="BHO511" s="19"/>
      <c r="BHP511" s="19"/>
      <c r="BHQ511" s="21">
        <v>1225</v>
      </c>
      <c r="BHR511" s="21"/>
      <c r="BHS511" s="21"/>
      <c r="BHT511" s="19">
        <v>1230</v>
      </c>
      <c r="BHU511" s="19">
        <v>1210</v>
      </c>
      <c r="BHV511" s="19"/>
      <c r="BHW511" s="19">
        <v>1340</v>
      </c>
      <c r="BHX511" s="19">
        <v>1275</v>
      </c>
      <c r="BHY511" s="19"/>
      <c r="BHZ511" s="22">
        <v>1425</v>
      </c>
      <c r="BIA511" s="22">
        <v>1290</v>
      </c>
      <c r="BIB511" s="22"/>
      <c r="BIC511" s="19">
        <v>1425</v>
      </c>
      <c r="BID511" s="19">
        <v>1425</v>
      </c>
      <c r="BIE511" s="19"/>
      <c r="BIF511" s="19"/>
      <c r="BIG511" s="19"/>
      <c r="BIH511" s="19"/>
      <c r="BII511" s="22"/>
      <c r="BIJ511" s="22"/>
      <c r="BIK511" s="22"/>
      <c r="BIL511" s="19"/>
      <c r="BIM511" s="19"/>
      <c r="BIN511" s="19"/>
      <c r="BIO511" s="19"/>
      <c r="BIP511" s="19"/>
      <c r="BIQ511" s="19"/>
      <c r="BIR511" s="22"/>
      <c r="BIS511" s="22"/>
      <c r="BIT511" s="22"/>
      <c r="BIU511" s="19"/>
      <c r="BIV511" s="19"/>
      <c r="BIW511" s="19"/>
      <c r="BIX511" s="19"/>
      <c r="BIY511" s="19"/>
      <c r="BIZ511" s="19"/>
      <c r="BJA511" s="21"/>
      <c r="BJB511" s="21"/>
      <c r="BJC511" s="21"/>
      <c r="BJD511" s="19"/>
      <c r="BJE511" s="19"/>
      <c r="BJF511" s="19"/>
      <c r="BJG511" s="19"/>
      <c r="BJH511" s="19"/>
      <c r="BJI511" s="19"/>
      <c r="BJJ511" s="22"/>
      <c r="BJK511" s="22"/>
      <c r="BJL511" s="22"/>
      <c r="BJM511" s="19"/>
      <c r="BJN511" s="19"/>
      <c r="BJO511" s="19"/>
      <c r="BJP511" s="19"/>
      <c r="BJQ511" s="19"/>
      <c r="BJR511" s="19"/>
      <c r="BJS511" s="22"/>
      <c r="BJT511" s="22"/>
      <c r="BJU511" s="22"/>
      <c r="BJV511" s="19"/>
      <c r="BJW511" s="19"/>
      <c r="BJX511" s="19"/>
      <c r="BJY511" s="19"/>
      <c r="BJZ511" s="19"/>
      <c r="BKA511" s="19"/>
      <c r="BKB511" s="22"/>
      <c r="BKC511" s="22"/>
      <c r="BKD511" s="22"/>
      <c r="BKE511" s="19"/>
      <c r="BKF511" s="19"/>
      <c r="BKG511" s="19"/>
      <c r="BKH511" s="19"/>
      <c r="BKI511" s="19"/>
      <c r="BKJ511" s="19"/>
      <c r="BKK511" s="21"/>
      <c r="BKL511" s="21"/>
      <c r="BKM511" s="21"/>
      <c r="BKN511" s="19"/>
      <c r="BKO511" s="22"/>
      <c r="BKP511" s="19"/>
      <c r="BKQ511" s="19"/>
      <c r="BKR511" s="19"/>
      <c r="BKS511" s="19"/>
      <c r="BKT511" s="22"/>
      <c r="BKU511" s="22"/>
      <c r="BKV511" s="22"/>
      <c r="BKW511" s="19"/>
      <c r="BKX511" s="19"/>
      <c r="BKY511" s="19"/>
      <c r="BKZ511" s="19"/>
      <c r="BLA511" s="19"/>
      <c r="BLB511" s="19"/>
      <c r="BLC511" s="19"/>
      <c r="BLD511" s="19"/>
      <c r="BLE511" s="22"/>
      <c r="BLF511" s="19"/>
      <c r="BLG511" s="19"/>
      <c r="BLH511" s="19"/>
      <c r="BLI511" s="13"/>
      <c r="BLJ511" s="13"/>
      <c r="BLK511" s="13"/>
      <c r="BLL511" s="13"/>
      <c r="BLM511" s="13"/>
      <c r="BLN511" s="13"/>
    </row>
    <row r="512" spans="1:7 1364:1678">
      <c r="A512" s="7" t="s">
        <v>1571</v>
      </c>
      <c r="B512" s="8">
        <v>521</v>
      </c>
      <c r="C512" s="14" t="s">
        <v>115</v>
      </c>
      <c r="D512" s="14" t="s">
        <v>1572</v>
      </c>
      <c r="E512" s="14" t="s">
        <v>1573</v>
      </c>
      <c r="F512" s="14"/>
      <c r="G512" s="14">
        <v>100</v>
      </c>
      <c r="AZL512" s="19"/>
      <c r="AZM512" s="19"/>
      <c r="AZN512" s="19"/>
      <c r="AZO512" s="19"/>
      <c r="AZP512" s="19"/>
      <c r="AZQ512" s="19"/>
      <c r="AZR512" s="19"/>
      <c r="AZS512" s="19"/>
      <c r="AZT512" s="19"/>
      <c r="AZU512" s="19"/>
      <c r="AZV512" s="19"/>
      <c r="AZW512" s="19"/>
      <c r="AZX512" s="19"/>
      <c r="AZY512" s="19"/>
      <c r="AZZ512" s="19"/>
      <c r="BAA512" s="22"/>
      <c r="BAB512" s="22"/>
      <c r="BAC512" s="22"/>
      <c r="BAD512" s="19"/>
      <c r="BAE512" s="19"/>
      <c r="BAF512" s="19"/>
      <c r="BAG512" s="19"/>
      <c r="BAH512" s="19"/>
      <c r="BAI512" s="19"/>
      <c r="BAJ512" s="19"/>
      <c r="BAK512" s="19"/>
      <c r="BAL512" s="19"/>
      <c r="BAM512" s="19"/>
      <c r="BAN512" s="19"/>
      <c r="BAO512" s="19"/>
      <c r="BAP512" s="22"/>
      <c r="BAQ512" s="22"/>
      <c r="BAR512" s="22"/>
      <c r="BAS512" s="21"/>
      <c r="BAT512" s="21"/>
      <c r="BAU512" s="21"/>
      <c r="BAV512" s="19"/>
      <c r="BAW512" s="19"/>
      <c r="BAX512" s="19"/>
      <c r="BAY512" s="19"/>
      <c r="BAZ512" s="19"/>
      <c r="BBA512" s="19"/>
      <c r="BBB512" s="22"/>
      <c r="BBC512" s="22"/>
      <c r="BBD512" s="22"/>
      <c r="BBE512" s="19"/>
      <c r="BBF512" s="19"/>
      <c r="BBG512" s="19"/>
      <c r="BBH512" s="19"/>
      <c r="BBI512" s="19"/>
      <c r="BBJ512" s="19"/>
      <c r="BBK512" s="19"/>
      <c r="BBL512" s="19"/>
      <c r="BBM512" s="19"/>
      <c r="BBN512" s="19"/>
      <c r="BBO512" s="19"/>
      <c r="BBP512" s="19"/>
      <c r="BBQ512" s="19"/>
      <c r="BBR512" s="19"/>
      <c r="BBS512" s="19"/>
      <c r="BBT512" s="19"/>
      <c r="BBU512" s="19"/>
      <c r="BBV512" s="19"/>
      <c r="BBW512" s="19"/>
      <c r="BBX512" s="19"/>
      <c r="BBY512" s="19"/>
      <c r="BBZ512" s="19"/>
      <c r="BCA512" s="19"/>
      <c r="BCB512" s="19"/>
      <c r="BCC512" s="21"/>
      <c r="BCD512" s="21"/>
      <c r="BCE512" s="21"/>
      <c r="BCF512" s="19"/>
      <c r="BCG512" s="19"/>
      <c r="BCH512" s="19"/>
      <c r="BCI512" s="19"/>
      <c r="BCJ512" s="19"/>
      <c r="BCK512" s="19"/>
      <c r="BCL512" s="22"/>
      <c r="BCM512" s="22"/>
      <c r="BCN512" s="22"/>
      <c r="BCO512" s="19"/>
      <c r="BCP512" s="19"/>
      <c r="BCQ512" s="19"/>
      <c r="BCR512" s="19"/>
      <c r="BCS512" s="19"/>
      <c r="BCT512" s="19"/>
      <c r="BCU512" s="22"/>
      <c r="BCV512" s="22"/>
      <c r="BCW512" s="22"/>
      <c r="BCX512" s="19"/>
      <c r="BCY512" s="19"/>
      <c r="BCZ512" s="19"/>
      <c r="BDA512" s="19"/>
      <c r="BDB512" s="19"/>
      <c r="BDC512" s="19"/>
      <c r="BDD512" s="22"/>
      <c r="BDE512" s="22"/>
      <c r="BDF512" s="22"/>
      <c r="BDG512" s="19"/>
      <c r="BDH512" s="19"/>
      <c r="BDI512" s="19"/>
      <c r="BDJ512" s="19"/>
      <c r="BDK512" s="19"/>
      <c r="BDL512" s="19"/>
      <c r="BDM512" s="21"/>
      <c r="BDN512" s="21"/>
      <c r="BDO512" s="21"/>
      <c r="BDP512" s="19"/>
      <c r="BDQ512" s="19"/>
      <c r="BDR512" s="19"/>
      <c r="BDS512" s="19"/>
      <c r="BDT512" s="19"/>
      <c r="BDU512" s="19"/>
      <c r="BDV512" s="22"/>
      <c r="BDW512" s="22"/>
      <c r="BDX512" s="22"/>
      <c r="BDY512" s="19"/>
      <c r="BDZ512" s="19"/>
      <c r="BEA512" s="19"/>
      <c r="BEB512" s="19"/>
      <c r="BEC512" s="19"/>
      <c r="BED512" s="19"/>
      <c r="BEE512" s="22"/>
      <c r="BEF512" s="22"/>
      <c r="BEG512" s="22"/>
      <c r="BEH512" s="19"/>
      <c r="BEI512" s="19"/>
      <c r="BEJ512" s="19"/>
      <c r="BEK512" s="19"/>
      <c r="BEL512" s="19"/>
      <c r="BEM512" s="19"/>
      <c r="BEN512" s="22"/>
      <c r="BEO512" s="22"/>
      <c r="BEP512" s="22"/>
      <c r="BEQ512" s="19"/>
      <c r="BER512" s="19"/>
      <c r="BES512" s="19"/>
      <c r="BET512" s="19"/>
      <c r="BEU512" s="19"/>
      <c r="BEV512" s="19"/>
      <c r="BEW512" s="21"/>
      <c r="BEX512" s="21"/>
      <c r="BEY512" s="21"/>
      <c r="BEZ512" s="19"/>
      <c r="BFA512" s="19"/>
      <c r="BFB512" s="19"/>
      <c r="BFC512" s="19"/>
      <c r="BFD512" s="19"/>
      <c r="BFE512" s="19"/>
      <c r="BFF512" s="22"/>
      <c r="BFG512" s="22"/>
      <c r="BFH512" s="22"/>
      <c r="BFI512" s="19"/>
      <c r="BFJ512" s="19"/>
      <c r="BFK512" s="19"/>
      <c r="BFL512" s="19"/>
      <c r="BFM512" s="19"/>
      <c r="BFN512" s="19"/>
      <c r="BFO512" s="22"/>
      <c r="BFP512" s="22"/>
      <c r="BFQ512" s="22"/>
      <c r="BFR512" s="19"/>
      <c r="BFS512" s="19"/>
      <c r="BFT512" s="19"/>
      <c r="BFU512" s="19"/>
      <c r="BFV512" s="19"/>
      <c r="BFW512" s="19"/>
      <c r="BFX512" s="22"/>
      <c r="BFY512" s="22"/>
      <c r="BFZ512" s="22"/>
      <c r="BGA512" s="19"/>
      <c r="BGB512" s="19"/>
      <c r="BGC512" s="19"/>
      <c r="BGD512" s="19"/>
      <c r="BGE512" s="19"/>
      <c r="BGF512" s="19"/>
      <c r="BGG512" s="23"/>
      <c r="BGH512" s="23"/>
      <c r="BGI512" s="23"/>
      <c r="BGJ512" s="19"/>
      <c r="BGK512" s="19"/>
      <c r="BGL512" s="19"/>
      <c r="BGM512" s="19"/>
      <c r="BGN512" s="19"/>
      <c r="BGO512" s="19"/>
      <c r="BGP512" s="22"/>
      <c r="BGQ512" s="22"/>
      <c r="BGR512" s="22"/>
      <c r="BGS512" s="19"/>
      <c r="BGT512" s="19"/>
      <c r="BGU512" s="19"/>
      <c r="BGV512" s="19"/>
      <c r="BGW512" s="19"/>
      <c r="BGX512" s="19"/>
      <c r="BGY512" s="22"/>
      <c r="BGZ512" s="22"/>
      <c r="BHA512" s="22">
        <v>83.5</v>
      </c>
      <c r="BHB512" s="19"/>
      <c r="BHC512" s="19"/>
      <c r="BHD512" s="19"/>
      <c r="BHE512" s="19"/>
      <c r="BHF512" s="19"/>
      <c r="BHG512" s="19"/>
      <c r="BHH512" s="22"/>
      <c r="BHI512" s="22"/>
      <c r="BHJ512" s="22"/>
      <c r="BHK512" s="19"/>
      <c r="BHL512" s="19"/>
      <c r="BHM512" s="19"/>
      <c r="BHN512" s="19"/>
      <c r="BHO512" s="19"/>
      <c r="BHP512" s="19">
        <v>62</v>
      </c>
      <c r="BHQ512" s="21"/>
      <c r="BHR512" s="21">
        <v>60</v>
      </c>
      <c r="BHS512" s="21"/>
      <c r="BHT512" s="19">
        <v>85</v>
      </c>
      <c r="BHU512" s="19">
        <v>59.5</v>
      </c>
      <c r="BHV512" s="19"/>
      <c r="BHW512" s="19">
        <v>100</v>
      </c>
      <c r="BHX512" s="19">
        <v>67</v>
      </c>
      <c r="BHY512" s="19"/>
      <c r="BHZ512" s="22">
        <v>78</v>
      </c>
      <c r="BIA512" s="22">
        <v>70</v>
      </c>
      <c r="BIB512" s="22"/>
      <c r="BIC512" s="19">
        <v>76</v>
      </c>
      <c r="BID512" s="19">
        <v>70</v>
      </c>
      <c r="BIE512" s="19"/>
      <c r="BIF512" s="19">
        <v>88</v>
      </c>
      <c r="BIG512" s="19">
        <v>72</v>
      </c>
      <c r="BIH512" s="19"/>
      <c r="BII512" s="22">
        <v>90</v>
      </c>
      <c r="BIJ512" s="22">
        <v>84</v>
      </c>
      <c r="BIK512" s="22"/>
      <c r="BIL512" s="19">
        <v>90</v>
      </c>
      <c r="BIM512" s="19">
        <v>83</v>
      </c>
      <c r="BIN512" s="19"/>
      <c r="BIO512" s="19">
        <v>87</v>
      </c>
      <c r="BIP512" s="19">
        <v>78.5</v>
      </c>
      <c r="BIQ512" s="19"/>
      <c r="BIR512" s="22">
        <v>88</v>
      </c>
      <c r="BIS512" s="22">
        <v>72</v>
      </c>
      <c r="BIT512" s="22"/>
      <c r="BIU512" s="19">
        <v>80</v>
      </c>
      <c r="BIV512" s="19">
        <v>59.5</v>
      </c>
      <c r="BIW512" s="19"/>
      <c r="BIX512" s="19">
        <v>76</v>
      </c>
      <c r="BIY512" s="19">
        <v>66</v>
      </c>
      <c r="BIZ512" s="19"/>
      <c r="BJA512" s="21">
        <v>70</v>
      </c>
      <c r="BJB512" s="21">
        <v>64</v>
      </c>
      <c r="BJC512" s="21"/>
      <c r="BJD512" s="19">
        <v>75</v>
      </c>
      <c r="BJE512" s="19">
        <v>69</v>
      </c>
      <c r="BJF512" s="19"/>
      <c r="BJG512" s="19">
        <v>78</v>
      </c>
      <c r="BJH512" s="19">
        <v>72</v>
      </c>
      <c r="BJI512" s="19"/>
      <c r="BJJ512" s="22">
        <v>78.5</v>
      </c>
      <c r="BJK512" s="22">
        <v>73</v>
      </c>
      <c r="BJL512" s="22"/>
      <c r="BJM512" s="19">
        <v>91.5</v>
      </c>
      <c r="BJN512" s="19">
        <v>78</v>
      </c>
      <c r="BJO512" s="19"/>
      <c r="BJP512" s="19">
        <v>90.5</v>
      </c>
      <c r="BJQ512" s="19">
        <v>84</v>
      </c>
      <c r="BJR512" s="19"/>
      <c r="BJS512" s="22">
        <v>93</v>
      </c>
      <c r="BJT512" s="22">
        <v>81.5</v>
      </c>
      <c r="BJU512" s="22"/>
      <c r="BJV512" s="19">
        <v>88.5</v>
      </c>
      <c r="BJW512" s="19">
        <v>84</v>
      </c>
      <c r="BJX512" s="19"/>
      <c r="BJY512" s="19">
        <v>90</v>
      </c>
      <c r="BJZ512" s="19">
        <v>80</v>
      </c>
      <c r="BKA512" s="19"/>
      <c r="BKB512" s="22">
        <v>92</v>
      </c>
      <c r="BKC512" s="22">
        <v>83</v>
      </c>
      <c r="BKD512" s="22"/>
      <c r="BKE512" s="19">
        <v>88</v>
      </c>
      <c r="BKF512" s="19">
        <v>82</v>
      </c>
      <c r="BKG512" s="19"/>
      <c r="BKH512" s="19">
        <v>85</v>
      </c>
      <c r="BKI512" s="19">
        <v>81.25</v>
      </c>
      <c r="BKJ512" s="19"/>
      <c r="BKK512" s="21">
        <v>83</v>
      </c>
      <c r="BKL512" s="21">
        <v>80.5</v>
      </c>
      <c r="BKM512" s="21"/>
      <c r="BKN512" s="19"/>
      <c r="BKO512" s="22"/>
      <c r="BKP512" s="19">
        <v>80.75</v>
      </c>
      <c r="BKQ512" s="19"/>
      <c r="BKR512" s="19"/>
      <c r="BKS512" s="19"/>
      <c r="BKT512" s="22"/>
      <c r="BKU512" s="22"/>
      <c r="BKV512" s="22"/>
      <c r="BKW512" s="19"/>
      <c r="BKX512" s="19"/>
      <c r="BKY512" s="19"/>
      <c r="BKZ512" s="19"/>
      <c r="BLA512" s="19"/>
      <c r="BLB512" s="19"/>
      <c r="BLC512" s="19"/>
      <c r="BLD512" s="19"/>
      <c r="BLE512" s="22"/>
      <c r="BLF512" s="19"/>
      <c r="BLG512" s="19"/>
      <c r="BLH512" s="19"/>
      <c r="BLI512" s="13"/>
      <c r="BLJ512" s="13"/>
      <c r="BLK512" s="13"/>
      <c r="BLL512" s="13"/>
      <c r="BLM512" s="13"/>
      <c r="BLN512" s="13">
        <v>224</v>
      </c>
    </row>
    <row r="513" spans="1:7 1364:1678" ht="43">
      <c r="A513" s="33" t="s">
        <v>1574</v>
      </c>
      <c r="B513" s="8">
        <v>522</v>
      </c>
      <c r="C513" s="68" t="s">
        <v>8</v>
      </c>
      <c r="D513" s="68" t="s">
        <v>1575</v>
      </c>
      <c r="E513" s="68" t="s">
        <v>1576</v>
      </c>
      <c r="F513" s="68"/>
      <c r="G513" s="68">
        <v>50</v>
      </c>
      <c r="AZL513" s="19"/>
      <c r="AZM513" s="19"/>
      <c r="AZN513" s="19"/>
      <c r="AZO513" s="19"/>
      <c r="AZP513" s="19"/>
      <c r="AZQ513" s="19"/>
      <c r="AZR513" s="19"/>
      <c r="AZS513" s="19"/>
      <c r="AZT513" s="19"/>
      <c r="AZU513" s="19"/>
      <c r="AZV513" s="19"/>
      <c r="AZW513" s="19"/>
      <c r="AZX513" s="19"/>
      <c r="AZY513" s="19"/>
      <c r="AZZ513" s="19"/>
      <c r="BAA513" s="22"/>
      <c r="BAB513" s="22"/>
      <c r="BAC513" s="22"/>
      <c r="BAD513" s="19"/>
      <c r="BAE513" s="19"/>
      <c r="BAF513" s="19"/>
      <c r="BAG513" s="19"/>
      <c r="BAH513" s="19"/>
      <c r="BAI513" s="19"/>
      <c r="BAJ513" s="19"/>
      <c r="BAK513" s="19"/>
      <c r="BAL513" s="19"/>
      <c r="BAM513" s="19"/>
      <c r="BAN513" s="19"/>
      <c r="BAO513" s="19"/>
      <c r="BAP513" s="22"/>
      <c r="BAQ513" s="22"/>
      <c r="BAR513" s="22"/>
      <c r="BAS513" s="21"/>
      <c r="BAT513" s="21"/>
      <c r="BAU513" s="21"/>
      <c r="BAV513" s="19"/>
      <c r="BAW513" s="19"/>
      <c r="BAX513" s="19"/>
      <c r="BAY513" s="19"/>
      <c r="BAZ513" s="19"/>
      <c r="BBA513" s="19"/>
      <c r="BBB513" s="22"/>
      <c r="BBC513" s="22"/>
      <c r="BBD513" s="22"/>
      <c r="BBE513" s="19"/>
      <c r="BBF513" s="19"/>
      <c r="BBG513" s="19"/>
      <c r="BBH513" s="19"/>
      <c r="BBI513" s="19"/>
      <c r="BBJ513" s="19"/>
      <c r="BBK513" s="19"/>
      <c r="BBL513" s="19"/>
      <c r="BBM513" s="19"/>
      <c r="BBN513" s="19"/>
      <c r="BBO513" s="19"/>
      <c r="BBP513" s="19"/>
      <c r="BBQ513" s="19"/>
      <c r="BBR513" s="19"/>
      <c r="BBS513" s="19"/>
      <c r="BBT513" s="19"/>
      <c r="BBU513" s="19"/>
      <c r="BBV513" s="19"/>
      <c r="BBW513" s="19"/>
      <c r="BBX513" s="19"/>
      <c r="BBY513" s="19"/>
      <c r="BBZ513" s="19"/>
      <c r="BCA513" s="19"/>
      <c r="BCB513" s="19"/>
      <c r="BCC513" s="21"/>
      <c r="BCD513" s="21"/>
      <c r="BCE513" s="21"/>
      <c r="BCF513" s="19"/>
      <c r="BCG513" s="19"/>
      <c r="BCH513" s="19"/>
      <c r="BCI513" s="19"/>
      <c r="BCJ513" s="19"/>
      <c r="BCK513" s="19"/>
      <c r="BCL513" s="22"/>
      <c r="BCM513" s="22"/>
      <c r="BCN513" s="22"/>
      <c r="BCO513" s="19"/>
      <c r="BCP513" s="19"/>
      <c r="BCQ513" s="19"/>
      <c r="BCR513" s="19"/>
      <c r="BCS513" s="19"/>
      <c r="BCT513" s="19"/>
      <c r="BCU513" s="22"/>
      <c r="BCV513" s="22"/>
      <c r="BCW513" s="22"/>
      <c r="BCX513" s="19"/>
      <c r="BCY513" s="19"/>
      <c r="BCZ513" s="19"/>
      <c r="BDA513" s="19"/>
      <c r="BDB513" s="19"/>
      <c r="BDC513" s="19"/>
      <c r="BDD513" s="22"/>
      <c r="BDE513" s="22"/>
      <c r="BDF513" s="22"/>
      <c r="BDG513" s="19"/>
      <c r="BDH513" s="19"/>
      <c r="BDI513" s="19"/>
      <c r="BDJ513" s="19"/>
      <c r="BDK513" s="19"/>
      <c r="BDL513" s="19"/>
      <c r="BDM513" s="21"/>
      <c r="BDN513" s="21"/>
      <c r="BDO513" s="21"/>
      <c r="BDP513" s="19"/>
      <c r="BDQ513" s="19"/>
      <c r="BDR513" s="19"/>
      <c r="BDS513" s="19"/>
      <c r="BDT513" s="19"/>
      <c r="BDU513" s="19"/>
      <c r="BDV513" s="22"/>
      <c r="BDW513" s="22"/>
      <c r="BDX513" s="22"/>
      <c r="BDY513" s="19"/>
      <c r="BDZ513" s="19"/>
      <c r="BEA513" s="19"/>
      <c r="BEB513" s="19"/>
      <c r="BEC513" s="19"/>
      <c r="BED513" s="19"/>
      <c r="BEE513" s="22"/>
      <c r="BEF513" s="22"/>
      <c r="BEG513" s="22"/>
      <c r="BEH513" s="19"/>
      <c r="BEI513" s="19"/>
      <c r="BEJ513" s="19"/>
      <c r="BEK513" s="19"/>
      <c r="BEL513" s="19"/>
      <c r="BEM513" s="19"/>
      <c r="BEN513" s="22"/>
      <c r="BEO513" s="22"/>
      <c r="BEP513" s="22"/>
      <c r="BEQ513" s="19"/>
      <c r="BER513" s="19"/>
      <c r="BES513" s="19"/>
      <c r="BET513" s="19"/>
      <c r="BEU513" s="19"/>
      <c r="BEV513" s="19"/>
      <c r="BEW513" s="21"/>
      <c r="BEX513" s="21"/>
      <c r="BEY513" s="21"/>
      <c r="BEZ513" s="19"/>
      <c r="BFA513" s="19"/>
      <c r="BFB513" s="19"/>
      <c r="BFC513" s="19"/>
      <c r="BFD513" s="19"/>
      <c r="BFE513" s="19"/>
      <c r="BFF513" s="22"/>
      <c r="BFG513" s="22"/>
      <c r="BFH513" s="22"/>
      <c r="BFI513" s="19"/>
      <c r="BFJ513" s="19"/>
      <c r="BFK513" s="19"/>
      <c r="BFL513" s="19"/>
      <c r="BFM513" s="19"/>
      <c r="BFN513" s="19"/>
      <c r="BFO513" s="22"/>
      <c r="BFP513" s="22"/>
      <c r="BFQ513" s="22"/>
      <c r="BFR513" s="19"/>
      <c r="BFS513" s="19"/>
      <c r="BFT513" s="19"/>
      <c r="BFU513" s="19"/>
      <c r="BFV513" s="19"/>
      <c r="BFW513" s="19"/>
      <c r="BFX513" s="22"/>
      <c r="BFY513" s="22"/>
      <c r="BFZ513" s="22"/>
      <c r="BGA513" s="19"/>
      <c r="BGB513" s="19"/>
      <c r="BGC513" s="19"/>
      <c r="BGD513" s="19"/>
      <c r="BGE513" s="19"/>
      <c r="BGF513" s="19"/>
      <c r="BGG513" s="23"/>
      <c r="BGH513" s="23"/>
      <c r="BGI513" s="23"/>
      <c r="BGJ513" s="19"/>
      <c r="BGK513" s="19"/>
      <c r="BGL513" s="19"/>
      <c r="BGM513" s="19"/>
      <c r="BGN513" s="19"/>
      <c r="BGO513" s="19"/>
      <c r="BGP513" s="22"/>
      <c r="BGQ513" s="22"/>
      <c r="BGR513" s="22"/>
      <c r="BGS513" s="19"/>
      <c r="BGT513" s="19"/>
      <c r="BGU513" s="19"/>
      <c r="BGV513" s="19"/>
      <c r="BGW513" s="19"/>
      <c r="BGX513" s="19"/>
      <c r="BGY513" s="22" t="s">
        <v>567</v>
      </c>
      <c r="BGZ513" s="22"/>
      <c r="BHA513" s="22">
        <v>132</v>
      </c>
      <c r="BHB513" s="19"/>
      <c r="BHC513" s="19"/>
      <c r="BHD513" s="19">
        <v>122</v>
      </c>
      <c r="BHE513" s="19"/>
      <c r="BHF513" s="19"/>
      <c r="BHG513" s="19">
        <v>104</v>
      </c>
      <c r="BHH513" s="22"/>
      <c r="BHI513" s="22"/>
      <c r="BHJ513" s="22">
        <v>116</v>
      </c>
      <c r="BHK513" s="19"/>
      <c r="BHL513" s="19"/>
      <c r="BHM513" s="19">
        <v>130</v>
      </c>
      <c r="BHN513" s="19">
        <v>122</v>
      </c>
      <c r="BHO513" s="19"/>
      <c r="BHP513" s="19">
        <v>122</v>
      </c>
      <c r="BHQ513" s="21">
        <v>110</v>
      </c>
      <c r="BHR513" s="21">
        <v>112</v>
      </c>
      <c r="BHS513" s="21">
        <v>109.5</v>
      </c>
      <c r="BHT513" s="19">
        <v>119.25</v>
      </c>
      <c r="BHU513" s="19">
        <v>111.75</v>
      </c>
      <c r="BHV513" s="19"/>
      <c r="BHW513" s="19">
        <v>119</v>
      </c>
      <c r="BHX513" s="19">
        <v>112</v>
      </c>
      <c r="BHY513" s="19"/>
      <c r="BHZ513" s="22">
        <v>114</v>
      </c>
      <c r="BIA513" s="22">
        <v>97</v>
      </c>
      <c r="BIB513" s="22"/>
      <c r="BIC513" s="19">
        <v>113</v>
      </c>
      <c r="BID513" s="19">
        <v>101</v>
      </c>
      <c r="BIE513" s="19"/>
      <c r="BIF513" s="19">
        <v>145</v>
      </c>
      <c r="BIG513" s="19">
        <v>99</v>
      </c>
      <c r="BIH513" s="19"/>
      <c r="BII513" s="22">
        <v>135</v>
      </c>
      <c r="BIJ513" s="22">
        <v>109</v>
      </c>
      <c r="BIK513" s="22"/>
      <c r="BIL513" s="19">
        <v>118.5</v>
      </c>
      <c r="BIM513" s="19">
        <v>97</v>
      </c>
      <c r="BIN513" s="19"/>
      <c r="BIO513" s="19">
        <v>117.5</v>
      </c>
      <c r="BIP513" s="19">
        <v>104</v>
      </c>
      <c r="BIQ513" s="19"/>
      <c r="BIR513" s="22">
        <v>116</v>
      </c>
      <c r="BIS513" s="22">
        <v>90</v>
      </c>
      <c r="BIT513" s="22"/>
      <c r="BIU513" s="19">
        <v>95</v>
      </c>
      <c r="BIV513" s="19">
        <v>73</v>
      </c>
      <c r="BIW513" s="19"/>
      <c r="BIX513" s="19">
        <v>87</v>
      </c>
      <c r="BIY513" s="19">
        <v>70</v>
      </c>
      <c r="BIZ513" s="19"/>
      <c r="BJA513" s="21">
        <v>75</v>
      </c>
      <c r="BJB513" s="21">
        <v>60</v>
      </c>
      <c r="BJC513" s="21"/>
      <c r="BJD513" s="19">
        <v>74</v>
      </c>
      <c r="BJE513" s="19">
        <v>67</v>
      </c>
      <c r="BJF513" s="19"/>
      <c r="BJG513" s="19">
        <v>78.5</v>
      </c>
      <c r="BJH513" s="19">
        <v>66</v>
      </c>
      <c r="BJI513" s="19"/>
      <c r="BJJ513" s="22">
        <v>83</v>
      </c>
      <c r="BJK513" s="22">
        <v>67.5</v>
      </c>
      <c r="BJL513" s="22"/>
      <c r="BJM513" s="19">
        <v>78.5</v>
      </c>
      <c r="BJN513" s="19">
        <v>68</v>
      </c>
      <c r="BJO513" s="19"/>
      <c r="BJP513" s="19">
        <v>77.5</v>
      </c>
      <c r="BJQ513" s="19">
        <v>66</v>
      </c>
      <c r="BJR513" s="19"/>
      <c r="BJS513" s="22">
        <v>69</v>
      </c>
      <c r="BJT513" s="22">
        <v>52</v>
      </c>
      <c r="BJU513" s="22"/>
      <c r="BJV513" s="19">
        <v>61.5</v>
      </c>
      <c r="BJW513" s="19">
        <v>54</v>
      </c>
      <c r="BJX513" s="19"/>
      <c r="BJY513" s="19">
        <v>68</v>
      </c>
      <c r="BJZ513" s="19">
        <v>53</v>
      </c>
      <c r="BKA513" s="19"/>
      <c r="BKB513" s="22">
        <v>61.5</v>
      </c>
      <c r="BKC513" s="22">
        <v>48</v>
      </c>
      <c r="BKD513" s="22"/>
      <c r="BKE513" s="19">
        <v>53</v>
      </c>
      <c r="BKF513" s="19">
        <v>43</v>
      </c>
      <c r="BKG513" s="19"/>
      <c r="BKH513" s="19">
        <v>48.25</v>
      </c>
      <c r="BKI513" s="19">
        <v>35</v>
      </c>
      <c r="BKJ513" s="19"/>
      <c r="BKK513" s="21">
        <v>42.5</v>
      </c>
      <c r="BKL513" s="21">
        <v>37</v>
      </c>
      <c r="BKM513" s="21"/>
      <c r="BKN513" s="19"/>
      <c r="BKO513" s="22"/>
      <c r="BKP513" s="19">
        <v>42.75</v>
      </c>
      <c r="BKQ513" s="19"/>
      <c r="BKR513" s="19"/>
      <c r="BKS513" s="19">
        <v>44.5</v>
      </c>
      <c r="BKT513" s="22"/>
      <c r="BKU513" s="22">
        <v>38</v>
      </c>
      <c r="BKV513" s="22">
        <v>38.5</v>
      </c>
      <c r="BKW513" s="19"/>
      <c r="BKX513" s="19"/>
      <c r="BKY513" s="19">
        <v>41</v>
      </c>
      <c r="BKZ513" s="19"/>
      <c r="BLA513" s="19"/>
      <c r="BLB513" s="19">
        <v>32</v>
      </c>
      <c r="BLC513" s="19"/>
      <c r="BLD513" s="19"/>
      <c r="BLE513" s="22"/>
      <c r="BLF513" s="19"/>
      <c r="BLG513" s="19"/>
      <c r="BLH513" s="19">
        <v>30</v>
      </c>
      <c r="BLI513" s="13"/>
      <c r="BLJ513" s="13"/>
      <c r="BLK513" s="13"/>
      <c r="BLL513" s="13"/>
      <c r="BLM513" s="13"/>
      <c r="BLN513" s="13">
        <v>84</v>
      </c>
    </row>
    <row r="514" spans="1:7 1364:1678">
      <c r="A514" s="7" t="s">
        <v>1577</v>
      </c>
      <c r="B514" s="8">
        <v>523</v>
      </c>
      <c r="C514" s="68" t="s">
        <v>8</v>
      </c>
      <c r="D514" s="68" t="s">
        <v>1578</v>
      </c>
      <c r="E514" s="68" t="s">
        <v>1579</v>
      </c>
      <c r="F514" s="68"/>
      <c r="G514" s="68">
        <v>250</v>
      </c>
      <c r="AZL514" s="19"/>
      <c r="AZM514" s="19"/>
      <c r="AZN514" s="19"/>
      <c r="AZO514" s="19"/>
      <c r="AZP514" s="19"/>
      <c r="AZQ514" s="19"/>
      <c r="AZR514" s="19"/>
      <c r="AZS514" s="19"/>
      <c r="AZT514" s="19"/>
      <c r="AZU514" s="19"/>
      <c r="AZV514" s="19"/>
      <c r="AZW514" s="19"/>
      <c r="AZX514" s="19"/>
      <c r="AZY514" s="19"/>
      <c r="AZZ514" s="19"/>
      <c r="BAA514" s="22"/>
      <c r="BAB514" s="22"/>
      <c r="BAC514" s="22"/>
      <c r="BAD514" s="19"/>
      <c r="BAE514" s="19"/>
      <c r="BAF514" s="19"/>
      <c r="BAG514" s="19"/>
      <c r="BAH514" s="19"/>
      <c r="BAI514" s="19"/>
      <c r="BAJ514" s="19"/>
      <c r="BAK514" s="19"/>
      <c r="BAL514" s="19"/>
      <c r="BAM514" s="19"/>
      <c r="BAN514" s="19"/>
      <c r="BAO514" s="19"/>
      <c r="BAP514" s="22"/>
      <c r="BAQ514" s="22"/>
      <c r="BAR514" s="22"/>
      <c r="BAS514" s="21"/>
      <c r="BAT514" s="21"/>
      <c r="BAU514" s="21"/>
      <c r="BAV514" s="19"/>
      <c r="BAW514" s="19"/>
      <c r="BAX514" s="19"/>
      <c r="BAY514" s="19"/>
      <c r="BAZ514" s="19"/>
      <c r="BBA514" s="19"/>
      <c r="BBB514" s="22"/>
      <c r="BBC514" s="22"/>
      <c r="BBD514" s="22"/>
      <c r="BBE514" s="19"/>
      <c r="BBF514" s="19"/>
      <c r="BBG514" s="19"/>
      <c r="BBH514" s="19"/>
      <c r="BBI514" s="19"/>
      <c r="BBJ514" s="19"/>
      <c r="BBK514" s="19"/>
      <c r="BBL514" s="19"/>
      <c r="BBM514" s="19"/>
      <c r="BBN514" s="19"/>
      <c r="BBO514" s="19"/>
      <c r="BBP514" s="19"/>
      <c r="BBQ514" s="19"/>
      <c r="BBR514" s="19"/>
      <c r="BBS514" s="19"/>
      <c r="BBT514" s="19"/>
      <c r="BBU514" s="19"/>
      <c r="BBV514" s="19"/>
      <c r="BBW514" s="19"/>
      <c r="BBX514" s="19"/>
      <c r="BBY514" s="19"/>
      <c r="BBZ514" s="19"/>
      <c r="BCA514" s="19"/>
      <c r="BCB514" s="19"/>
      <c r="BCC514" s="21"/>
      <c r="BCD514" s="21"/>
      <c r="BCE514" s="21"/>
      <c r="BCF514" s="19"/>
      <c r="BCG514" s="19"/>
      <c r="BCH514" s="19"/>
      <c r="BCI514" s="19"/>
      <c r="BCJ514" s="19"/>
      <c r="BCK514" s="19"/>
      <c r="BCL514" s="22"/>
      <c r="BCM514" s="22"/>
      <c r="BCN514" s="22"/>
      <c r="BCO514" s="19"/>
      <c r="BCP514" s="19"/>
      <c r="BCQ514" s="19"/>
      <c r="BCR514" s="19"/>
      <c r="BCS514" s="19"/>
      <c r="BCT514" s="19"/>
      <c r="BCU514" s="22"/>
      <c r="BCV514" s="22"/>
      <c r="BCW514" s="22"/>
      <c r="BCX514" s="19"/>
      <c r="BCY514" s="19"/>
      <c r="BCZ514" s="19"/>
      <c r="BDA514" s="19"/>
      <c r="BDB514" s="19"/>
      <c r="BDC514" s="19"/>
      <c r="BDD514" s="22"/>
      <c r="BDE514" s="22"/>
      <c r="BDF514" s="22"/>
      <c r="BDG514" s="19"/>
      <c r="BDH514" s="19"/>
      <c r="BDI514" s="19"/>
      <c r="BDJ514" s="19"/>
      <c r="BDK514" s="19"/>
      <c r="BDL514" s="19"/>
      <c r="BDM514" s="21"/>
      <c r="BDN514" s="21"/>
      <c r="BDO514" s="21"/>
      <c r="BDP514" s="19"/>
      <c r="BDQ514" s="19"/>
      <c r="BDR514" s="19"/>
      <c r="BDS514" s="19"/>
      <c r="BDT514" s="19"/>
      <c r="BDU514" s="19"/>
      <c r="BDV514" s="22"/>
      <c r="BDW514" s="22"/>
      <c r="BDX514" s="22"/>
      <c r="BDY514" s="19"/>
      <c r="BDZ514" s="19"/>
      <c r="BEA514" s="19"/>
      <c r="BEB514" s="19"/>
      <c r="BEC514" s="19"/>
      <c r="BED514" s="19"/>
      <c r="BEE514" s="22"/>
      <c r="BEF514" s="22"/>
      <c r="BEG514" s="22"/>
      <c r="BEH514" s="19"/>
      <c r="BEI514" s="19"/>
      <c r="BEJ514" s="19"/>
      <c r="BEK514" s="19"/>
      <c r="BEL514" s="19"/>
      <c r="BEM514" s="19"/>
      <c r="BEN514" s="22"/>
      <c r="BEO514" s="22"/>
      <c r="BEP514" s="22"/>
      <c r="BEQ514" s="19"/>
      <c r="BER514" s="19"/>
      <c r="BES514" s="19"/>
      <c r="BET514" s="19"/>
      <c r="BEU514" s="19"/>
      <c r="BEV514" s="19"/>
      <c r="BEW514" s="21"/>
      <c r="BEX514" s="21"/>
      <c r="BEY514" s="21"/>
      <c r="BEZ514" s="19"/>
      <c r="BFA514" s="19"/>
      <c r="BFB514" s="19"/>
      <c r="BFC514" s="19"/>
      <c r="BFD514" s="19"/>
      <c r="BFE514" s="19"/>
      <c r="BFF514" s="22"/>
      <c r="BFG514" s="22"/>
      <c r="BFH514" s="22"/>
      <c r="BFI514" s="19"/>
      <c r="BFJ514" s="19"/>
      <c r="BFK514" s="19"/>
      <c r="BFL514" s="19"/>
      <c r="BFM514" s="19"/>
      <c r="BFN514" s="19"/>
      <c r="BFO514" s="22"/>
      <c r="BFP514" s="22"/>
      <c r="BFQ514" s="22"/>
      <c r="BFR514" s="19"/>
      <c r="BFS514" s="19"/>
      <c r="BFT514" s="19"/>
      <c r="BFU514" s="19"/>
      <c r="BFV514" s="19"/>
      <c r="BFW514" s="19"/>
      <c r="BFX514" s="22"/>
      <c r="BFY514" s="22"/>
      <c r="BFZ514" s="22"/>
      <c r="BGA514" s="19"/>
      <c r="BGB514" s="19"/>
      <c r="BGC514" s="19"/>
      <c r="BGD514" s="19"/>
      <c r="BGE514" s="19"/>
      <c r="BGF514" s="19"/>
      <c r="BGG514" s="23"/>
      <c r="BGH514" s="23"/>
      <c r="BGI514" s="23"/>
      <c r="BGJ514" s="19"/>
      <c r="BGK514" s="19"/>
      <c r="BGL514" s="19"/>
      <c r="BGM514" s="19"/>
      <c r="BGN514" s="19"/>
      <c r="BGO514" s="19"/>
      <c r="BGP514" s="22"/>
      <c r="BGQ514" s="22"/>
      <c r="BGR514" s="22"/>
      <c r="BGS514" s="19"/>
      <c r="BGT514" s="19"/>
      <c r="BGU514" s="19"/>
      <c r="BGV514" s="19"/>
      <c r="BGW514" s="19"/>
      <c r="BGX514" s="19"/>
      <c r="BGY514" s="22"/>
      <c r="BGZ514" s="22"/>
      <c r="BHA514" s="22"/>
      <c r="BHB514" s="19"/>
      <c r="BHC514" s="19"/>
      <c r="BHD514" s="19">
        <v>200</v>
      </c>
      <c r="BHE514" s="19"/>
      <c r="BHF514" s="19"/>
      <c r="BHG514" s="19"/>
      <c r="BHH514" s="22"/>
      <c r="BHI514" s="22"/>
      <c r="BHJ514" s="22"/>
      <c r="BHK514" s="19"/>
      <c r="BHL514" s="19"/>
      <c r="BHM514" s="19"/>
      <c r="BHN514" s="19"/>
      <c r="BHO514" s="19"/>
      <c r="BHP514" s="19">
        <v>238</v>
      </c>
      <c r="BHQ514" s="21">
        <v>234</v>
      </c>
      <c r="BHR514" s="21">
        <v>237</v>
      </c>
      <c r="BHS514" s="21">
        <v>234.5</v>
      </c>
      <c r="BHT514" s="19">
        <v>296</v>
      </c>
      <c r="BHU514" s="19">
        <v>235</v>
      </c>
      <c r="BHV514" s="19"/>
      <c r="BHW514" s="19">
        <v>290</v>
      </c>
      <c r="BHX514" s="19">
        <v>270</v>
      </c>
      <c r="BHY514" s="19"/>
      <c r="BHZ514" s="22">
        <v>289</v>
      </c>
      <c r="BIA514" s="22">
        <v>259</v>
      </c>
      <c r="BIB514" s="22"/>
      <c r="BIC514" s="19">
        <v>290</v>
      </c>
      <c r="BID514" s="19">
        <v>250</v>
      </c>
      <c r="BIE514" s="19"/>
      <c r="BIF514" s="19">
        <v>340</v>
      </c>
      <c r="BIG514" s="19">
        <v>248</v>
      </c>
      <c r="BIH514" s="19"/>
      <c r="BII514" s="22">
        <v>460</v>
      </c>
      <c r="BIJ514" s="22">
        <v>327</v>
      </c>
      <c r="BIK514" s="22"/>
      <c r="BIL514" s="19">
        <v>450</v>
      </c>
      <c r="BIM514" s="19">
        <v>423</v>
      </c>
      <c r="BIN514" s="19"/>
      <c r="BIO514" s="19">
        <v>600</v>
      </c>
      <c r="BIP514" s="19">
        <v>440</v>
      </c>
      <c r="BIQ514" s="19"/>
      <c r="BIR514" s="22">
        <v>680</v>
      </c>
      <c r="BIS514" s="22">
        <v>500</v>
      </c>
      <c r="BIT514" s="22"/>
      <c r="BIU514" s="19">
        <v>530</v>
      </c>
      <c r="BIV514" s="19">
        <v>390</v>
      </c>
      <c r="BIW514" s="19"/>
      <c r="BIX514" s="19">
        <v>451</v>
      </c>
      <c r="BIY514" s="19">
        <v>390</v>
      </c>
      <c r="BIZ514" s="19"/>
      <c r="BJA514" s="21">
        <v>425</v>
      </c>
      <c r="BJB514" s="21">
        <v>380</v>
      </c>
      <c r="BJC514" s="21"/>
      <c r="BJD514" s="19">
        <v>428</v>
      </c>
      <c r="BJE514" s="19">
        <v>404</v>
      </c>
      <c r="BJF514" s="19"/>
      <c r="BJG514" s="19">
        <v>430</v>
      </c>
      <c r="BJH514" s="19">
        <v>415</v>
      </c>
      <c r="BJI514" s="19"/>
      <c r="BJJ514" s="22">
        <v>460</v>
      </c>
      <c r="BJK514" s="22">
        <v>375</v>
      </c>
      <c r="BJL514" s="22"/>
      <c r="BJM514" s="19">
        <v>408</v>
      </c>
      <c r="BJN514" s="19">
        <v>382</v>
      </c>
      <c r="BJO514" s="19"/>
      <c r="BJP514" s="19">
        <v>400</v>
      </c>
      <c r="BJQ514" s="19">
        <v>370</v>
      </c>
      <c r="BJR514" s="19"/>
      <c r="BJS514" s="22">
        <v>375</v>
      </c>
      <c r="BJT514" s="22">
        <v>290</v>
      </c>
      <c r="BJU514" s="22"/>
      <c r="BJV514" s="19">
        <v>330</v>
      </c>
      <c r="BJW514" s="19">
        <v>302</v>
      </c>
      <c r="BJX514" s="19"/>
      <c r="BJY514" s="19">
        <v>352</v>
      </c>
      <c r="BJZ514" s="19">
        <v>310</v>
      </c>
      <c r="BKA514" s="19"/>
      <c r="BKB514" s="22">
        <v>330</v>
      </c>
      <c r="BKC514" s="22">
        <v>300</v>
      </c>
      <c r="BKD514" s="22"/>
      <c r="BKE514" s="19">
        <v>305</v>
      </c>
      <c r="BKF514" s="19">
        <v>270</v>
      </c>
      <c r="BKG514" s="19"/>
      <c r="BKH514" s="19">
        <v>281</v>
      </c>
      <c r="BKI514" s="19">
        <v>265</v>
      </c>
      <c r="BKJ514" s="19"/>
      <c r="BKK514" s="21">
        <v>270</v>
      </c>
      <c r="BKL514" s="21">
        <v>255</v>
      </c>
      <c r="BKM514" s="21"/>
      <c r="BKN514" s="19"/>
      <c r="BKO514" s="22"/>
      <c r="BKP514" s="19">
        <v>280</v>
      </c>
      <c r="BKQ514" s="19"/>
      <c r="BKR514" s="19"/>
      <c r="BKS514" s="19">
        <v>259</v>
      </c>
      <c r="BKT514" s="22"/>
      <c r="BKU514" s="22"/>
      <c r="BKV514" s="22">
        <v>240</v>
      </c>
      <c r="BKW514" s="19"/>
      <c r="BKX514" s="19"/>
      <c r="BKY514" s="19">
        <v>237</v>
      </c>
      <c r="BKZ514" s="19"/>
      <c r="BLA514" s="19"/>
      <c r="BLB514" s="19">
        <v>213</v>
      </c>
      <c r="BLC514" s="19"/>
      <c r="BLD514" s="19"/>
      <c r="BLE514" s="22"/>
      <c r="BLF514" s="19"/>
      <c r="BLG514" s="19"/>
      <c r="BLH514" s="19"/>
      <c r="BLI514" s="13"/>
      <c r="BLJ514" s="13"/>
      <c r="BLK514" s="13"/>
      <c r="BLL514" s="13"/>
      <c r="BLM514" s="13"/>
      <c r="BLN514" s="13"/>
    </row>
    <row r="515" spans="1:7 1364:1678">
      <c r="A515" s="7" t="s">
        <v>1580</v>
      </c>
      <c r="B515" s="8">
        <v>524</v>
      </c>
      <c r="C515" s="68" t="s">
        <v>8</v>
      </c>
      <c r="D515" s="68" t="s">
        <v>1581</v>
      </c>
      <c r="E515" s="7" t="s">
        <v>1582</v>
      </c>
      <c r="F515" s="68"/>
      <c r="G515" s="68">
        <v>187.5</v>
      </c>
      <c r="AZL515" s="19"/>
      <c r="AZM515" s="19"/>
      <c r="AZN515" s="19"/>
      <c r="AZO515" s="19"/>
      <c r="AZP515" s="19"/>
      <c r="AZQ515" s="19"/>
      <c r="AZR515" s="19"/>
      <c r="AZS515" s="19"/>
      <c r="AZT515" s="19"/>
      <c r="AZU515" s="19"/>
      <c r="AZV515" s="19"/>
      <c r="AZW515" s="19"/>
      <c r="AZX515" s="19"/>
      <c r="AZY515" s="19"/>
      <c r="AZZ515" s="19"/>
      <c r="BAA515" s="22"/>
      <c r="BAB515" s="22"/>
      <c r="BAC515" s="22"/>
      <c r="BAD515" s="19"/>
      <c r="BAE515" s="19"/>
      <c r="BAF515" s="19"/>
      <c r="BAG515" s="19"/>
      <c r="BAH515" s="19"/>
      <c r="BAI515" s="19"/>
      <c r="BAJ515" s="19"/>
      <c r="BAK515" s="19"/>
      <c r="BAL515" s="19"/>
      <c r="BAM515" s="19"/>
      <c r="BAN515" s="19"/>
      <c r="BAO515" s="19"/>
      <c r="BAP515" s="22"/>
      <c r="BAQ515" s="22"/>
      <c r="BAR515" s="22"/>
      <c r="BAS515" s="21"/>
      <c r="BAT515" s="21"/>
      <c r="BAU515" s="21"/>
      <c r="BAV515" s="19"/>
      <c r="BAW515" s="19"/>
      <c r="BAX515" s="19"/>
      <c r="BAY515" s="19"/>
      <c r="BAZ515" s="19"/>
      <c r="BBA515" s="19"/>
      <c r="BBB515" s="22"/>
      <c r="BBC515" s="22"/>
      <c r="BBD515" s="22"/>
      <c r="BBE515" s="19"/>
      <c r="BBF515" s="19"/>
      <c r="BBG515" s="19"/>
      <c r="BBH515" s="19"/>
      <c r="BBI515" s="19"/>
      <c r="BBJ515" s="19"/>
      <c r="BBK515" s="19"/>
      <c r="BBL515" s="19"/>
      <c r="BBM515" s="19"/>
      <c r="BBN515" s="19"/>
      <c r="BBO515" s="19"/>
      <c r="BBP515" s="19"/>
      <c r="BBQ515" s="19"/>
      <c r="BBR515" s="19"/>
      <c r="BBS515" s="19"/>
      <c r="BBT515" s="19"/>
      <c r="BBU515" s="19"/>
      <c r="BBV515" s="19"/>
      <c r="BBW515" s="19"/>
      <c r="BBX515" s="19"/>
      <c r="BBY515" s="19"/>
      <c r="BBZ515" s="19"/>
      <c r="BCA515" s="19"/>
      <c r="BCB515" s="19"/>
      <c r="BCC515" s="21"/>
      <c r="BCD515" s="21"/>
      <c r="BCE515" s="21"/>
      <c r="BCF515" s="19"/>
      <c r="BCG515" s="19"/>
      <c r="BCH515" s="19"/>
      <c r="BCI515" s="19"/>
      <c r="BCJ515" s="19"/>
      <c r="BCK515" s="19"/>
      <c r="BCL515" s="22"/>
      <c r="BCM515" s="22"/>
      <c r="BCN515" s="22"/>
      <c r="BCO515" s="19"/>
      <c r="BCP515" s="19"/>
      <c r="BCQ515" s="19"/>
      <c r="BCR515" s="19"/>
      <c r="BCS515" s="19"/>
      <c r="BCT515" s="19"/>
      <c r="BCU515" s="22"/>
      <c r="BCV515" s="22"/>
      <c r="BCW515" s="22"/>
      <c r="BCX515" s="19"/>
      <c r="BCY515" s="19"/>
      <c r="BCZ515" s="19"/>
      <c r="BDA515" s="19"/>
      <c r="BDB515" s="19"/>
      <c r="BDC515" s="19"/>
      <c r="BDD515" s="22"/>
      <c r="BDE515" s="22"/>
      <c r="BDF515" s="22"/>
      <c r="BDG515" s="19"/>
      <c r="BDH515" s="19"/>
      <c r="BDI515" s="19"/>
      <c r="BDJ515" s="19"/>
      <c r="BDK515" s="19"/>
      <c r="BDL515" s="19"/>
      <c r="BDM515" s="21"/>
      <c r="BDN515" s="21"/>
      <c r="BDO515" s="21"/>
      <c r="BDP515" s="19"/>
      <c r="BDQ515" s="19"/>
      <c r="BDR515" s="19"/>
      <c r="BDS515" s="19"/>
      <c r="BDT515" s="19"/>
      <c r="BDU515" s="19"/>
      <c r="BDV515" s="22"/>
      <c r="BDW515" s="22"/>
      <c r="BDX515" s="22"/>
      <c r="BDY515" s="19"/>
      <c r="BDZ515" s="19"/>
      <c r="BEA515" s="19"/>
      <c r="BEB515" s="19"/>
      <c r="BEC515" s="19"/>
      <c r="BED515" s="19"/>
      <c r="BEE515" s="22"/>
      <c r="BEF515" s="22"/>
      <c r="BEG515" s="22"/>
      <c r="BEH515" s="19"/>
      <c r="BEI515" s="19"/>
      <c r="BEJ515" s="19"/>
      <c r="BEK515" s="19"/>
      <c r="BEL515" s="19"/>
      <c r="BEM515" s="19"/>
      <c r="BEN515" s="22"/>
      <c r="BEO515" s="22"/>
      <c r="BEP515" s="22"/>
      <c r="BEQ515" s="19"/>
      <c r="BER515" s="19"/>
      <c r="BES515" s="19"/>
      <c r="BET515" s="19"/>
      <c r="BEU515" s="19"/>
      <c r="BEV515" s="19"/>
      <c r="BEW515" s="21"/>
      <c r="BEX515" s="21"/>
      <c r="BEY515" s="21"/>
      <c r="BEZ515" s="19"/>
      <c r="BFA515" s="19"/>
      <c r="BFB515" s="19"/>
      <c r="BFC515" s="19"/>
      <c r="BFD515" s="19"/>
      <c r="BFE515" s="19"/>
      <c r="BFF515" s="22"/>
      <c r="BFG515" s="22"/>
      <c r="BFH515" s="22"/>
      <c r="BFI515" s="19"/>
      <c r="BFJ515" s="19"/>
      <c r="BFK515" s="19"/>
      <c r="BFL515" s="19"/>
      <c r="BFM515" s="19"/>
      <c r="BFN515" s="19"/>
      <c r="BFO515" s="22"/>
      <c r="BFP515" s="22"/>
      <c r="BFQ515" s="22"/>
      <c r="BFR515" s="19"/>
      <c r="BFS515" s="19"/>
      <c r="BFT515" s="19"/>
      <c r="BFU515" s="19"/>
      <c r="BFV515" s="19"/>
      <c r="BFW515" s="19"/>
      <c r="BFX515" s="22"/>
      <c r="BFY515" s="22"/>
      <c r="BFZ515" s="22"/>
      <c r="BGA515" s="19"/>
      <c r="BGB515" s="19"/>
      <c r="BGC515" s="19"/>
      <c r="BGD515" s="19"/>
      <c r="BGE515" s="19"/>
      <c r="BGF515" s="19"/>
      <c r="BGG515" s="23"/>
      <c r="BGH515" s="23"/>
      <c r="BGI515" s="23"/>
      <c r="BGJ515" s="19"/>
      <c r="BGK515" s="19"/>
      <c r="BGL515" s="19"/>
      <c r="BGM515" s="19"/>
      <c r="BGN515" s="19"/>
      <c r="BGO515" s="19">
        <v>187</v>
      </c>
      <c r="BGP515" s="22"/>
      <c r="BGQ515" s="22"/>
      <c r="BGR515" s="22"/>
      <c r="BGS515" s="19"/>
      <c r="BGT515" s="19"/>
      <c r="BGU515" s="19"/>
      <c r="BGV515" s="19"/>
      <c r="BGW515" s="19"/>
      <c r="BGX515" s="19"/>
      <c r="BGY515" s="22"/>
      <c r="BGZ515" s="22"/>
      <c r="BHA515" s="22"/>
      <c r="BHB515" s="19"/>
      <c r="BHC515" s="19"/>
      <c r="BHD515" s="19">
        <v>185</v>
      </c>
      <c r="BHE515" s="19"/>
      <c r="BHF515" s="19"/>
      <c r="BHG515" s="19"/>
      <c r="BHH515" s="22"/>
      <c r="BHI515" s="22"/>
      <c r="BHJ515" s="22"/>
      <c r="BHK515" s="19">
        <v>219</v>
      </c>
      <c r="BHL515" s="19">
        <v>221</v>
      </c>
      <c r="BHM515" s="19">
        <v>220</v>
      </c>
      <c r="BHN515" s="19"/>
      <c r="BHO515" s="19"/>
      <c r="BHP515" s="19">
        <v>233</v>
      </c>
      <c r="BHQ515" s="21">
        <v>264</v>
      </c>
      <c r="BHR515" s="21">
        <v>266</v>
      </c>
      <c r="BHS515" s="21">
        <v>263</v>
      </c>
      <c r="BHT515" s="19">
        <v>288</v>
      </c>
      <c r="BHU515" s="19">
        <v>267</v>
      </c>
      <c r="BHV515" s="19"/>
      <c r="BHW515" s="19">
        <v>350.5</v>
      </c>
      <c r="BHX515" s="19">
        <v>288</v>
      </c>
      <c r="BHY515" s="19"/>
      <c r="BHZ515" s="22">
        <v>354</v>
      </c>
      <c r="BIA515" s="22">
        <v>332</v>
      </c>
      <c r="BIB515" s="22"/>
      <c r="BIC515" s="19">
        <v>394</v>
      </c>
      <c r="BID515" s="19">
        <v>347</v>
      </c>
      <c r="BIE515" s="19"/>
      <c r="BIF515" s="19">
        <v>404</v>
      </c>
      <c r="BIG515" s="19">
        <v>375</v>
      </c>
      <c r="BIH515" s="19"/>
      <c r="BII515" s="22">
        <v>399</v>
      </c>
      <c r="BIJ515" s="22">
        <v>372</v>
      </c>
      <c r="BIK515" s="22"/>
      <c r="BIL515" s="19">
        <v>389</v>
      </c>
      <c r="BIM515" s="19">
        <v>362</v>
      </c>
      <c r="BIN515" s="19"/>
      <c r="BIO515" s="19">
        <v>431</v>
      </c>
      <c r="BIP515" s="19">
        <v>375</v>
      </c>
      <c r="BIQ515" s="19"/>
      <c r="BIR515" s="22">
        <v>467</v>
      </c>
      <c r="BIS515" s="22">
        <v>370</v>
      </c>
      <c r="BIT515" s="22"/>
      <c r="BIU515" s="19">
        <v>429</v>
      </c>
      <c r="BIV515" s="19">
        <v>375</v>
      </c>
      <c r="BIW515" s="19"/>
      <c r="BIX515" s="19">
        <v>377</v>
      </c>
      <c r="BIY515" s="19">
        <v>325</v>
      </c>
      <c r="BIZ515" s="19"/>
      <c r="BJA515" s="21">
        <v>380</v>
      </c>
      <c r="BJB515" s="21">
        <v>320</v>
      </c>
      <c r="BJC515" s="21"/>
      <c r="BJD515" s="19"/>
      <c r="BJE515" s="19"/>
      <c r="BJF515" s="19"/>
      <c r="BJG515" s="19"/>
      <c r="BJH515" s="19"/>
      <c r="BJI515" s="19"/>
      <c r="BJJ515" s="22"/>
      <c r="BJK515" s="22"/>
      <c r="BJL515" s="22"/>
      <c r="BJM515" s="19"/>
      <c r="BJN515" s="19"/>
      <c r="BJO515" s="19"/>
      <c r="BJP515" s="19"/>
      <c r="BJQ515" s="19"/>
      <c r="BJR515" s="19"/>
      <c r="BJS515" s="22"/>
      <c r="BJT515" s="22"/>
      <c r="BJU515" s="22"/>
      <c r="BJV515" s="19"/>
      <c r="BJW515" s="19"/>
      <c r="BJX515" s="19"/>
      <c r="BJY515" s="19"/>
      <c r="BJZ515" s="19"/>
      <c r="BKA515" s="19"/>
      <c r="BKB515" s="22"/>
      <c r="BKC515" s="22"/>
      <c r="BKD515" s="22"/>
      <c r="BKE515" s="19"/>
      <c r="BKF515" s="19"/>
      <c r="BKG515" s="19"/>
      <c r="BKH515" s="19"/>
      <c r="BKI515" s="19"/>
      <c r="BKJ515" s="19"/>
      <c r="BKK515" s="21"/>
      <c r="BKL515" s="21"/>
      <c r="BKM515" s="21"/>
      <c r="BKN515" s="19"/>
      <c r="BKO515" s="22"/>
      <c r="BKP515" s="19">
        <v>400</v>
      </c>
      <c r="BKQ515" s="19"/>
      <c r="BKR515" s="19"/>
      <c r="BKS515" s="19">
        <v>308</v>
      </c>
      <c r="BKT515" s="22">
        <v>384</v>
      </c>
      <c r="BKU515" s="22">
        <v>386</v>
      </c>
      <c r="BKV515" s="22">
        <v>387</v>
      </c>
      <c r="BKW515" s="19"/>
      <c r="BKX515" s="19"/>
      <c r="BKY515" s="19">
        <v>376.5</v>
      </c>
      <c r="BKZ515" s="19"/>
      <c r="BLA515" s="19"/>
      <c r="BLB515" s="19">
        <v>375</v>
      </c>
      <c r="BLC515" s="19"/>
      <c r="BLD515" s="19"/>
      <c r="BLE515" s="22">
        <v>388</v>
      </c>
      <c r="BLF515" s="19">
        <v>332</v>
      </c>
      <c r="BLG515" s="19">
        <v>335</v>
      </c>
      <c r="BLH515" s="19">
        <v>335</v>
      </c>
      <c r="BLI515" s="13"/>
      <c r="BLJ515" s="13"/>
      <c r="BLK515" s="13">
        <v>841</v>
      </c>
      <c r="BLL515" s="13"/>
      <c r="BLM515" s="13"/>
      <c r="BLN515" s="13">
        <v>955</v>
      </c>
    </row>
    <row r="516" spans="1:7 1364:1678">
      <c r="A516" s="7" t="s">
        <v>1583</v>
      </c>
      <c r="B516" s="8">
        <v>525</v>
      </c>
      <c r="C516" s="68" t="s">
        <v>8</v>
      </c>
      <c r="D516" s="7" t="s">
        <v>1584</v>
      </c>
      <c r="E516" s="7" t="s">
        <v>1585</v>
      </c>
      <c r="F516" s="68"/>
      <c r="G516" s="68">
        <v>300</v>
      </c>
      <c r="AZL516" s="19"/>
      <c r="AZM516" s="19"/>
      <c r="AZN516" s="19"/>
      <c r="AZO516" s="19"/>
      <c r="AZP516" s="19"/>
      <c r="AZQ516" s="19"/>
      <c r="AZR516" s="19"/>
      <c r="AZS516" s="19"/>
      <c r="AZT516" s="19"/>
      <c r="AZU516" s="19"/>
      <c r="AZV516" s="19"/>
      <c r="AZW516" s="19"/>
      <c r="AZX516" s="19"/>
      <c r="AZY516" s="19"/>
      <c r="AZZ516" s="19"/>
      <c r="BAA516" s="22"/>
      <c r="BAB516" s="22"/>
      <c r="BAC516" s="22"/>
      <c r="BAD516" s="19"/>
      <c r="BAE516" s="19"/>
      <c r="BAF516" s="19"/>
      <c r="BAG516" s="19"/>
      <c r="BAH516" s="19"/>
      <c r="BAI516" s="19"/>
      <c r="BAJ516" s="19"/>
      <c r="BAK516" s="19"/>
      <c r="BAL516" s="19"/>
      <c r="BAM516" s="19"/>
      <c r="BAN516" s="19"/>
      <c r="BAO516" s="19"/>
      <c r="BAP516" s="22"/>
      <c r="BAQ516" s="22"/>
      <c r="BAR516" s="22"/>
      <c r="BAS516" s="21"/>
      <c r="BAT516" s="21"/>
      <c r="BAU516" s="21"/>
      <c r="BAV516" s="19"/>
      <c r="BAW516" s="19"/>
      <c r="BAX516" s="19"/>
      <c r="BAY516" s="19"/>
      <c r="BAZ516" s="19"/>
      <c r="BBA516" s="19"/>
      <c r="BBB516" s="22"/>
      <c r="BBC516" s="22"/>
      <c r="BBD516" s="22"/>
      <c r="BBE516" s="19"/>
      <c r="BBF516" s="19"/>
      <c r="BBG516" s="19"/>
      <c r="BBH516" s="19"/>
      <c r="BBI516" s="19"/>
      <c r="BBJ516" s="19"/>
      <c r="BBK516" s="19"/>
      <c r="BBL516" s="19"/>
      <c r="BBM516" s="19"/>
      <c r="BBN516" s="19"/>
      <c r="BBO516" s="19"/>
      <c r="BBP516" s="19"/>
      <c r="BBQ516" s="19"/>
      <c r="BBR516" s="19"/>
      <c r="BBS516" s="19"/>
      <c r="BBT516" s="19"/>
      <c r="BBU516" s="19"/>
      <c r="BBV516" s="19"/>
      <c r="BBW516" s="19"/>
      <c r="BBX516" s="19"/>
      <c r="BBY516" s="19"/>
      <c r="BBZ516" s="19"/>
      <c r="BCA516" s="19"/>
      <c r="BCB516" s="19"/>
      <c r="BCC516" s="21"/>
      <c r="BCD516" s="21"/>
      <c r="BCE516" s="21"/>
      <c r="BCF516" s="19"/>
      <c r="BCG516" s="19"/>
      <c r="BCH516" s="19"/>
      <c r="BCI516" s="19"/>
      <c r="BCJ516" s="19"/>
      <c r="BCK516" s="19"/>
      <c r="BCL516" s="22"/>
      <c r="BCM516" s="22"/>
      <c r="BCN516" s="22"/>
      <c r="BCO516" s="19"/>
      <c r="BCP516" s="19"/>
      <c r="BCQ516" s="19"/>
      <c r="BCR516" s="19"/>
      <c r="BCS516" s="19"/>
      <c r="BCT516" s="19"/>
      <c r="BCU516" s="22"/>
      <c r="BCV516" s="22"/>
      <c r="BCW516" s="22"/>
      <c r="BCX516" s="19"/>
      <c r="BCY516" s="19"/>
      <c r="BCZ516" s="19"/>
      <c r="BDA516" s="19"/>
      <c r="BDB516" s="19"/>
      <c r="BDC516" s="19"/>
      <c r="BDD516" s="22"/>
      <c r="BDE516" s="22"/>
      <c r="BDF516" s="22"/>
      <c r="BDG516" s="19"/>
      <c r="BDH516" s="19"/>
      <c r="BDI516" s="19"/>
      <c r="BDJ516" s="19"/>
      <c r="BDK516" s="19"/>
      <c r="BDL516" s="19"/>
      <c r="BDM516" s="21"/>
      <c r="BDN516" s="21"/>
      <c r="BDO516" s="21"/>
      <c r="BDP516" s="19"/>
      <c r="BDQ516" s="19"/>
      <c r="BDR516" s="19"/>
      <c r="BDS516" s="19"/>
      <c r="BDT516" s="19"/>
      <c r="BDU516" s="19"/>
      <c r="BDV516" s="22"/>
      <c r="BDW516" s="22"/>
      <c r="BDX516" s="22"/>
      <c r="BDY516" s="19"/>
      <c r="BDZ516" s="19"/>
      <c r="BEA516" s="19"/>
      <c r="BEB516" s="19"/>
      <c r="BEC516" s="19"/>
      <c r="BED516" s="19"/>
      <c r="BEE516" s="22"/>
      <c r="BEF516" s="22"/>
      <c r="BEG516" s="22"/>
      <c r="BEH516" s="19"/>
      <c r="BEI516" s="19"/>
      <c r="BEJ516" s="19"/>
      <c r="BEK516" s="19"/>
      <c r="BEL516" s="19"/>
      <c r="BEM516" s="19"/>
      <c r="BEN516" s="22"/>
      <c r="BEO516" s="22"/>
      <c r="BEP516" s="22"/>
      <c r="BEQ516" s="19"/>
      <c r="BER516" s="19"/>
      <c r="BES516" s="19"/>
      <c r="BET516" s="19"/>
      <c r="BEU516" s="19"/>
      <c r="BEV516" s="19"/>
      <c r="BEW516" s="21"/>
      <c r="BEX516" s="21"/>
      <c r="BEY516" s="21"/>
      <c r="BEZ516" s="19"/>
      <c r="BFA516" s="19"/>
      <c r="BFB516" s="19"/>
      <c r="BFC516" s="19"/>
      <c r="BFD516" s="19"/>
      <c r="BFE516" s="19"/>
      <c r="BFF516" s="22"/>
      <c r="BFG516" s="22"/>
      <c r="BFH516" s="22"/>
      <c r="BFI516" s="19"/>
      <c r="BFJ516" s="19"/>
      <c r="BFK516" s="19"/>
      <c r="BFL516" s="19"/>
      <c r="BFM516" s="19"/>
      <c r="BFN516" s="19"/>
      <c r="BFO516" s="22"/>
      <c r="BFP516" s="22"/>
      <c r="BFQ516" s="22"/>
      <c r="BFR516" s="19"/>
      <c r="BFS516" s="19"/>
      <c r="BFT516" s="19"/>
      <c r="BFU516" s="19"/>
      <c r="BFV516" s="19"/>
      <c r="BFW516" s="19"/>
      <c r="BFX516" s="22"/>
      <c r="BFY516" s="22"/>
      <c r="BFZ516" s="22"/>
      <c r="BGA516" s="19"/>
      <c r="BGB516" s="19"/>
      <c r="BGC516" s="19"/>
      <c r="BGD516" s="19"/>
      <c r="BGE516" s="19"/>
      <c r="BGF516" s="19"/>
      <c r="BGG516" s="23"/>
      <c r="BGH516" s="23"/>
      <c r="BGI516" s="23"/>
      <c r="BGJ516" s="19"/>
      <c r="BGK516" s="19"/>
      <c r="BGL516" s="19"/>
      <c r="BGM516" s="19"/>
      <c r="BGN516" s="19"/>
      <c r="BGO516" s="19"/>
      <c r="BGP516" s="22"/>
      <c r="BGQ516" s="22"/>
      <c r="BGR516" s="22"/>
      <c r="BGS516" s="19"/>
      <c r="BGT516" s="19"/>
      <c r="BGU516" s="19"/>
      <c r="BGV516" s="19"/>
      <c r="BGW516" s="19"/>
      <c r="BGX516" s="19"/>
      <c r="BGY516" s="22"/>
      <c r="BGZ516" s="22"/>
      <c r="BHA516" s="22"/>
      <c r="BHB516" s="19"/>
      <c r="BHC516" s="19"/>
      <c r="BHD516" s="19"/>
      <c r="BHE516" s="19"/>
      <c r="BHF516" s="19"/>
      <c r="BHG516" s="19">
        <v>2260</v>
      </c>
      <c r="BHH516" s="22"/>
      <c r="BHI516" s="22"/>
      <c r="BHJ516" s="22"/>
      <c r="BHK516" s="19"/>
      <c r="BHL516" s="19"/>
      <c r="BHM516" s="19"/>
      <c r="BHN516" s="19"/>
      <c r="BHO516" s="19"/>
      <c r="BHP516" s="19">
        <v>2450</v>
      </c>
      <c r="BHQ516" s="21">
        <v>2470</v>
      </c>
      <c r="BHR516" s="21">
        <v>2490</v>
      </c>
      <c r="BHS516" s="21">
        <v>2485</v>
      </c>
      <c r="BHT516" s="19"/>
      <c r="BHU516" s="19"/>
      <c r="BHV516" s="19"/>
      <c r="BHW516" s="19"/>
      <c r="BHX516" s="19"/>
      <c r="BHY516" s="19"/>
      <c r="BHZ516" s="22"/>
      <c r="BIA516" s="22"/>
      <c r="BIB516" s="22"/>
      <c r="BIC516" s="19"/>
      <c r="BID516" s="19"/>
      <c r="BIE516" s="19"/>
      <c r="BIF516" s="19"/>
      <c r="BIG516" s="19"/>
      <c r="BIH516" s="19"/>
      <c r="BII516" s="22"/>
      <c r="BIJ516" s="22"/>
      <c r="BIK516" s="22"/>
      <c r="BIL516" s="19"/>
      <c r="BIM516" s="19"/>
      <c r="BIN516" s="19"/>
      <c r="BIO516" s="19"/>
      <c r="BIP516" s="19"/>
      <c r="BIQ516" s="19"/>
      <c r="BIR516" s="22"/>
      <c r="BIS516" s="22"/>
      <c r="BIT516" s="22"/>
      <c r="BIU516" s="19"/>
      <c r="BIV516" s="19"/>
      <c r="BIW516" s="19"/>
      <c r="BIX516" s="19"/>
      <c r="BIY516" s="19"/>
      <c r="BIZ516" s="19"/>
      <c r="BJA516" s="21"/>
      <c r="BJB516" s="21"/>
      <c r="BJC516" s="21"/>
      <c r="BJD516" s="19"/>
      <c r="BJE516" s="19"/>
      <c r="BJF516" s="19"/>
      <c r="BJG516" s="19"/>
      <c r="BJH516" s="19"/>
      <c r="BJI516" s="19"/>
      <c r="BJJ516" s="22"/>
      <c r="BJK516" s="22"/>
      <c r="BJL516" s="22"/>
      <c r="BJM516" s="19"/>
      <c r="BJN516" s="19"/>
      <c r="BJO516" s="19"/>
      <c r="BJP516" s="19"/>
      <c r="BJQ516" s="19"/>
      <c r="BJR516" s="19"/>
      <c r="BJS516" s="22"/>
      <c r="BJT516" s="22"/>
      <c r="BJU516" s="22"/>
      <c r="BJV516" s="19"/>
      <c r="BJW516" s="19"/>
      <c r="BJX516" s="19"/>
      <c r="BJY516" s="19"/>
      <c r="BJZ516" s="19"/>
      <c r="BKA516" s="19"/>
      <c r="BKB516" s="22"/>
      <c r="BKC516" s="22"/>
      <c r="BKD516" s="22"/>
      <c r="BKE516" s="19"/>
      <c r="BKF516" s="19"/>
      <c r="BKG516" s="19"/>
      <c r="BKH516" s="19"/>
      <c r="BKI516" s="19"/>
      <c r="BKJ516" s="19"/>
      <c r="BKK516" s="21"/>
      <c r="BKL516" s="21"/>
      <c r="BKM516" s="21"/>
      <c r="BKN516" s="19"/>
      <c r="BKO516" s="22"/>
      <c r="BKP516" s="19"/>
      <c r="BKQ516" s="19"/>
      <c r="BKR516" s="19"/>
      <c r="BKS516" s="19"/>
      <c r="BKT516" s="22"/>
      <c r="BKU516" s="22"/>
      <c r="BKV516" s="22"/>
      <c r="BKW516" s="19"/>
      <c r="BKX516" s="19"/>
      <c r="BKY516" s="19"/>
      <c r="BKZ516" s="19"/>
      <c r="BLA516" s="19"/>
      <c r="BLB516" s="19"/>
      <c r="BLC516" s="19"/>
      <c r="BLD516" s="19"/>
      <c r="BLE516" s="22"/>
      <c r="BLF516" s="19"/>
      <c r="BLG516" s="19"/>
      <c r="BLH516" s="19"/>
      <c r="BLI516" s="13"/>
      <c r="BLJ516" s="13"/>
      <c r="BLK516" s="13">
        <v>863</v>
      </c>
      <c r="BLL516" s="13"/>
      <c r="BLM516" s="13"/>
      <c r="BLN516" s="13">
        <v>910</v>
      </c>
    </row>
    <row r="517" spans="1:7 1364:1678">
      <c r="A517" s="7" t="s">
        <v>1586</v>
      </c>
      <c r="B517" s="8">
        <v>526</v>
      </c>
      <c r="C517" s="14" t="s">
        <v>115</v>
      </c>
      <c r="D517" s="14" t="s">
        <v>1587</v>
      </c>
      <c r="E517" s="14" t="s">
        <v>1588</v>
      </c>
      <c r="F517" s="14"/>
      <c r="G517" s="14">
        <v>100</v>
      </c>
      <c r="AZL517" s="19"/>
      <c r="AZM517" s="19"/>
      <c r="AZN517" s="19"/>
      <c r="AZO517" s="19"/>
      <c r="AZP517" s="19"/>
      <c r="AZQ517" s="19"/>
      <c r="AZR517" s="19"/>
      <c r="AZS517" s="19"/>
      <c r="AZT517" s="19"/>
      <c r="AZU517" s="19"/>
      <c r="AZV517" s="19"/>
      <c r="AZW517" s="19"/>
      <c r="AZX517" s="19"/>
      <c r="AZY517" s="19"/>
      <c r="AZZ517" s="19"/>
      <c r="BAA517" s="22"/>
      <c r="BAB517" s="22"/>
      <c r="BAC517" s="22"/>
      <c r="BAD517" s="19"/>
      <c r="BAE517" s="19"/>
      <c r="BAF517" s="19"/>
      <c r="BAG517" s="19"/>
      <c r="BAH517" s="19"/>
      <c r="BAI517" s="19"/>
      <c r="BAJ517" s="19"/>
      <c r="BAK517" s="19"/>
      <c r="BAL517" s="19"/>
      <c r="BAM517" s="19"/>
      <c r="BAN517" s="19"/>
      <c r="BAO517" s="19"/>
      <c r="BAP517" s="22"/>
      <c r="BAQ517" s="22"/>
      <c r="BAR517" s="22"/>
      <c r="BAS517" s="21"/>
      <c r="BAT517" s="21"/>
      <c r="BAU517" s="21"/>
      <c r="BAV517" s="19"/>
      <c r="BAW517" s="19"/>
      <c r="BAX517" s="19"/>
      <c r="BAY517" s="19"/>
      <c r="BAZ517" s="19"/>
      <c r="BBA517" s="19"/>
      <c r="BBB517" s="22"/>
      <c r="BBC517" s="22"/>
      <c r="BBD517" s="22"/>
      <c r="BBE517" s="19"/>
      <c r="BBF517" s="19"/>
      <c r="BBG517" s="19"/>
      <c r="BBH517" s="19"/>
      <c r="BBI517" s="19"/>
      <c r="BBJ517" s="19"/>
      <c r="BBK517" s="19"/>
      <c r="BBL517" s="19"/>
      <c r="BBM517" s="19"/>
      <c r="BBN517" s="19"/>
      <c r="BBO517" s="19"/>
      <c r="BBP517" s="19"/>
      <c r="BBQ517" s="19"/>
      <c r="BBR517" s="19"/>
      <c r="BBS517" s="19"/>
      <c r="BBT517" s="19"/>
      <c r="BBU517" s="19"/>
      <c r="BBV517" s="19"/>
      <c r="BBW517" s="19"/>
      <c r="BBX517" s="19"/>
      <c r="BBY517" s="19"/>
      <c r="BBZ517" s="19"/>
      <c r="BCA517" s="19"/>
      <c r="BCB517" s="19"/>
      <c r="BCC517" s="21"/>
      <c r="BCD517" s="21"/>
      <c r="BCE517" s="21"/>
      <c r="BCF517" s="19"/>
      <c r="BCG517" s="19"/>
      <c r="BCH517" s="19"/>
      <c r="BCI517" s="19"/>
      <c r="BCJ517" s="19"/>
      <c r="BCK517" s="19"/>
      <c r="BCL517" s="22"/>
      <c r="BCM517" s="22"/>
      <c r="BCN517" s="22"/>
      <c r="BCO517" s="19"/>
      <c r="BCP517" s="19"/>
      <c r="BCQ517" s="19"/>
      <c r="BCR517" s="19"/>
      <c r="BCS517" s="19"/>
      <c r="BCT517" s="19"/>
      <c r="BCU517" s="22"/>
      <c r="BCV517" s="22"/>
      <c r="BCW517" s="22"/>
      <c r="BCX517" s="19"/>
      <c r="BCY517" s="19"/>
      <c r="BCZ517" s="19"/>
      <c r="BDA517" s="19"/>
      <c r="BDB517" s="19"/>
      <c r="BDC517" s="19"/>
      <c r="BDD517" s="22"/>
      <c r="BDE517" s="22"/>
      <c r="BDF517" s="22"/>
      <c r="BDG517" s="19"/>
      <c r="BDH517" s="19"/>
      <c r="BDI517" s="19"/>
      <c r="BDJ517" s="19"/>
      <c r="BDK517" s="19"/>
      <c r="BDL517" s="19"/>
      <c r="BDM517" s="21"/>
      <c r="BDN517" s="21"/>
      <c r="BDO517" s="21"/>
      <c r="BDP517" s="19"/>
      <c r="BDQ517" s="19"/>
      <c r="BDR517" s="19"/>
      <c r="BDS517" s="19"/>
      <c r="BDT517" s="19"/>
      <c r="BDU517" s="19"/>
      <c r="BDV517" s="22"/>
      <c r="BDW517" s="22"/>
      <c r="BDX517" s="22"/>
      <c r="BDY517" s="19"/>
      <c r="BDZ517" s="19"/>
      <c r="BEA517" s="19"/>
      <c r="BEB517" s="19"/>
      <c r="BEC517" s="19"/>
      <c r="BED517" s="19"/>
      <c r="BEE517" s="22"/>
      <c r="BEF517" s="22"/>
      <c r="BEG517" s="22"/>
      <c r="BEH517" s="19"/>
      <c r="BEI517" s="19"/>
      <c r="BEJ517" s="19"/>
      <c r="BEK517" s="19"/>
      <c r="BEL517" s="19"/>
      <c r="BEM517" s="19"/>
      <c r="BEN517" s="22"/>
      <c r="BEO517" s="22"/>
      <c r="BEP517" s="22"/>
      <c r="BEQ517" s="19"/>
      <c r="BER517" s="19"/>
      <c r="BES517" s="19"/>
      <c r="BET517" s="19"/>
      <c r="BEU517" s="19"/>
      <c r="BEV517" s="19"/>
      <c r="BEW517" s="21"/>
      <c r="BEX517" s="21"/>
      <c r="BEY517" s="21"/>
      <c r="BEZ517" s="19"/>
      <c r="BFA517" s="19"/>
      <c r="BFB517" s="19"/>
      <c r="BFC517" s="19"/>
      <c r="BFD517" s="19"/>
      <c r="BFE517" s="19"/>
      <c r="BFF517" s="22"/>
      <c r="BFG517" s="22"/>
      <c r="BFH517" s="22"/>
      <c r="BFI517" s="19"/>
      <c r="BFJ517" s="19"/>
      <c r="BFK517" s="19"/>
      <c r="BFL517" s="19"/>
      <c r="BFM517" s="19"/>
      <c r="BFN517" s="19"/>
      <c r="BFO517" s="22"/>
      <c r="BFP517" s="22"/>
      <c r="BFQ517" s="22"/>
      <c r="BFR517" s="19"/>
      <c r="BFS517" s="19"/>
      <c r="BFT517" s="19"/>
      <c r="BFU517" s="19"/>
      <c r="BFV517" s="19"/>
      <c r="BFW517" s="19"/>
      <c r="BFX517" s="22"/>
      <c r="BFY517" s="22"/>
      <c r="BFZ517" s="22"/>
      <c r="BGA517" s="19"/>
      <c r="BGB517" s="19"/>
      <c r="BGC517" s="19"/>
      <c r="BGD517" s="19"/>
      <c r="BGE517" s="19"/>
      <c r="BGF517" s="19"/>
      <c r="BGG517" s="23"/>
      <c r="BGH517" s="23"/>
      <c r="BGI517" s="23"/>
      <c r="BGJ517" s="19"/>
      <c r="BGK517" s="19"/>
      <c r="BGL517" s="19"/>
      <c r="BGM517" s="19"/>
      <c r="BGN517" s="19"/>
      <c r="BGO517" s="19"/>
      <c r="BGP517" s="22"/>
      <c r="BGQ517" s="22"/>
      <c r="BGR517" s="22"/>
      <c r="BGS517" s="19"/>
      <c r="BGT517" s="19"/>
      <c r="BGU517" s="19"/>
      <c r="BGV517" s="19"/>
      <c r="BGW517" s="19"/>
      <c r="BGX517" s="19"/>
      <c r="BGY517" s="22"/>
      <c r="BGZ517" s="22"/>
      <c r="BHA517" s="22"/>
      <c r="BHB517" s="19"/>
      <c r="BHC517" s="19"/>
      <c r="BHD517" s="19"/>
      <c r="BHE517" s="19"/>
      <c r="BHF517" s="19"/>
      <c r="BHG517" s="19"/>
      <c r="BHH517" s="22"/>
      <c r="BHI517" s="22"/>
      <c r="BHJ517" s="22">
        <v>82</v>
      </c>
      <c r="BHK517" s="19"/>
      <c r="BHL517" s="19"/>
      <c r="BHM517" s="19"/>
      <c r="BHN517" s="19"/>
      <c r="BHO517" s="19"/>
      <c r="BHP517" s="19">
        <v>65</v>
      </c>
      <c r="BHQ517" s="21"/>
      <c r="BHR517" s="21">
        <v>60</v>
      </c>
      <c r="BHS517" s="21"/>
      <c r="BHT517" s="19">
        <v>67</v>
      </c>
      <c r="BHU517" s="19">
        <v>59</v>
      </c>
      <c r="BHV517" s="19"/>
      <c r="BHW517" s="19">
        <v>95.5</v>
      </c>
      <c r="BHX517" s="19">
        <v>65</v>
      </c>
      <c r="BHY517" s="19"/>
      <c r="BHZ517" s="22">
        <v>76</v>
      </c>
      <c r="BIA517" s="22">
        <v>69</v>
      </c>
      <c r="BIB517" s="22"/>
      <c r="BIC517" s="19">
        <v>77</v>
      </c>
      <c r="BID517" s="19">
        <v>69</v>
      </c>
      <c r="BIE517" s="19"/>
      <c r="BIF517" s="19">
        <v>92</v>
      </c>
      <c r="BIG517" s="19">
        <v>66</v>
      </c>
      <c r="BIH517" s="19"/>
      <c r="BII517" s="22">
        <v>97</v>
      </c>
      <c r="BIJ517" s="22">
        <v>84</v>
      </c>
      <c r="BIK517" s="22"/>
      <c r="BIL517" s="19">
        <v>91</v>
      </c>
      <c r="BIM517" s="19">
        <v>85.25</v>
      </c>
      <c r="BIN517" s="19"/>
      <c r="BIO517" s="19">
        <v>90</v>
      </c>
      <c r="BIP517" s="19">
        <v>78</v>
      </c>
      <c r="BIQ517" s="19"/>
      <c r="BIR517" s="22">
        <v>86</v>
      </c>
      <c r="BIS517" s="22">
        <v>70</v>
      </c>
      <c r="BIT517" s="22"/>
      <c r="BIU517" s="19">
        <v>93.5</v>
      </c>
      <c r="BIV517" s="19">
        <v>61</v>
      </c>
      <c r="BIW517" s="19"/>
      <c r="BIX517" s="19">
        <v>75</v>
      </c>
      <c r="BIY517" s="19">
        <v>68</v>
      </c>
      <c r="BIZ517" s="19"/>
      <c r="BJA517" s="21">
        <v>69</v>
      </c>
      <c r="BJB517" s="21">
        <v>64.75</v>
      </c>
      <c r="BJC517" s="21"/>
      <c r="BJD517" s="19">
        <v>74.5</v>
      </c>
      <c r="BJE517" s="19">
        <v>70</v>
      </c>
      <c r="BJF517" s="19"/>
      <c r="BJG517" s="19">
        <v>77</v>
      </c>
      <c r="BJH517" s="19">
        <v>69.5</v>
      </c>
      <c r="BJI517" s="19"/>
      <c r="BJJ517" s="22">
        <v>77.5</v>
      </c>
      <c r="BJK517" s="22">
        <v>73</v>
      </c>
      <c r="BJL517" s="22"/>
      <c r="BJM517" s="19">
        <v>96</v>
      </c>
      <c r="BJN517" s="19">
        <v>79.5</v>
      </c>
      <c r="BJO517" s="19"/>
      <c r="BJP517" s="19">
        <v>99</v>
      </c>
      <c r="BJQ517" s="19">
        <v>89.5</v>
      </c>
      <c r="BJR517" s="19"/>
      <c r="BJS517" s="22">
        <v>93</v>
      </c>
      <c r="BJT517" s="22">
        <v>81.5</v>
      </c>
      <c r="BJU517" s="22"/>
      <c r="BJV517" s="19">
        <v>88.5</v>
      </c>
      <c r="BJW517" s="19">
        <v>84</v>
      </c>
      <c r="BJX517" s="19"/>
      <c r="BJY517" s="19">
        <v>90</v>
      </c>
      <c r="BJZ517" s="19">
        <v>80</v>
      </c>
      <c r="BKA517" s="19"/>
      <c r="BKB517" s="22">
        <v>92</v>
      </c>
      <c r="BKC517" s="22">
        <v>83</v>
      </c>
      <c r="BKD517" s="22"/>
      <c r="BKE517" s="19">
        <v>88</v>
      </c>
      <c r="BKF517" s="19">
        <v>82</v>
      </c>
      <c r="BKG517" s="19"/>
      <c r="BKH517" s="19">
        <v>85</v>
      </c>
      <c r="BKI517" s="19">
        <v>81.25</v>
      </c>
      <c r="BKJ517" s="19"/>
      <c r="BKK517" s="21">
        <v>83</v>
      </c>
      <c r="BKL517" s="21">
        <v>80.5</v>
      </c>
      <c r="BKM517" s="21"/>
      <c r="BKN517" s="19"/>
      <c r="BKO517" s="22"/>
      <c r="BKP517" s="19">
        <v>80.75</v>
      </c>
      <c r="BKQ517" s="19"/>
      <c r="BKR517" s="19"/>
      <c r="BKS517" s="19"/>
      <c r="BKT517" s="22"/>
      <c r="BKU517" s="22"/>
      <c r="BKV517" s="22"/>
      <c r="BKW517" s="19"/>
      <c r="BKX517" s="19"/>
      <c r="BKY517" s="19"/>
      <c r="BKZ517" s="19"/>
      <c r="BLA517" s="19"/>
      <c r="BLB517" s="19"/>
      <c r="BLC517" s="19"/>
      <c r="BLD517" s="19"/>
      <c r="BLE517" s="22"/>
      <c r="BLF517" s="19"/>
      <c r="BLG517" s="19"/>
      <c r="BLH517" s="19"/>
      <c r="BLI517" s="13"/>
      <c r="BLJ517" s="13"/>
      <c r="BLK517" s="13"/>
      <c r="BLL517" s="13"/>
      <c r="BLM517" s="13"/>
      <c r="BLN517" s="13">
        <v>224</v>
      </c>
    </row>
    <row r="518" spans="1:7 1364:1678">
      <c r="A518" s="7" t="s">
        <v>1589</v>
      </c>
      <c r="B518" s="8">
        <v>527</v>
      </c>
      <c r="C518" s="68" t="s">
        <v>8</v>
      </c>
      <c r="D518" s="68" t="s">
        <v>1590</v>
      </c>
      <c r="E518" s="7" t="s">
        <v>1591</v>
      </c>
      <c r="F518" s="68"/>
      <c r="G518" s="68">
        <v>100</v>
      </c>
      <c r="AZL518" s="19"/>
      <c r="AZM518" s="19"/>
      <c r="AZN518" s="19"/>
      <c r="AZO518" s="19"/>
      <c r="AZP518" s="19"/>
      <c r="AZQ518" s="19"/>
      <c r="AZR518" s="19"/>
      <c r="AZS518" s="19"/>
      <c r="AZT518" s="19"/>
      <c r="AZU518" s="19"/>
      <c r="AZV518" s="19"/>
      <c r="AZW518" s="19"/>
      <c r="AZX518" s="19"/>
      <c r="AZY518" s="19"/>
      <c r="AZZ518" s="19"/>
      <c r="BAA518" s="22"/>
      <c r="BAB518" s="22"/>
      <c r="BAC518" s="22"/>
      <c r="BAD518" s="19"/>
      <c r="BAE518" s="19"/>
      <c r="BAF518" s="19"/>
      <c r="BAG518" s="19"/>
      <c r="BAH518" s="19"/>
      <c r="BAI518" s="19"/>
      <c r="BAJ518" s="19"/>
      <c r="BAK518" s="19"/>
      <c r="BAL518" s="19"/>
      <c r="BAM518" s="19"/>
      <c r="BAN518" s="19"/>
      <c r="BAO518" s="19"/>
      <c r="BAP518" s="22"/>
      <c r="BAQ518" s="22"/>
      <c r="BAR518" s="22"/>
      <c r="BAS518" s="21"/>
      <c r="BAT518" s="21"/>
      <c r="BAU518" s="21"/>
      <c r="BAV518" s="19"/>
      <c r="BAW518" s="19"/>
      <c r="BAX518" s="19"/>
      <c r="BAY518" s="19"/>
      <c r="BAZ518" s="19"/>
      <c r="BBA518" s="19"/>
      <c r="BBB518" s="22"/>
      <c r="BBC518" s="22"/>
      <c r="BBD518" s="22"/>
      <c r="BBE518" s="19"/>
      <c r="BBF518" s="19"/>
      <c r="BBG518" s="19"/>
      <c r="BBH518" s="19"/>
      <c r="BBI518" s="19"/>
      <c r="BBJ518" s="19"/>
      <c r="BBK518" s="19"/>
      <c r="BBL518" s="19"/>
      <c r="BBM518" s="19"/>
      <c r="BBN518" s="19"/>
      <c r="BBO518" s="19"/>
      <c r="BBP518" s="19"/>
      <c r="BBQ518" s="19"/>
      <c r="BBR518" s="19"/>
      <c r="BBS518" s="19"/>
      <c r="BBT518" s="19"/>
      <c r="BBU518" s="19"/>
      <c r="BBV518" s="19"/>
      <c r="BBW518" s="19"/>
      <c r="BBX518" s="19"/>
      <c r="BBY518" s="19"/>
      <c r="BBZ518" s="19"/>
      <c r="BCA518" s="19"/>
      <c r="BCB518" s="19"/>
      <c r="BCC518" s="21"/>
      <c r="BCD518" s="21"/>
      <c r="BCE518" s="21"/>
      <c r="BCF518" s="19"/>
      <c r="BCG518" s="19"/>
      <c r="BCH518" s="19"/>
      <c r="BCI518" s="19"/>
      <c r="BCJ518" s="19"/>
      <c r="BCK518" s="19"/>
      <c r="BCL518" s="22"/>
      <c r="BCM518" s="22"/>
      <c r="BCN518" s="22"/>
      <c r="BCO518" s="19"/>
      <c r="BCP518" s="19"/>
      <c r="BCQ518" s="19"/>
      <c r="BCR518" s="19"/>
      <c r="BCS518" s="19"/>
      <c r="BCT518" s="19"/>
      <c r="BCU518" s="22"/>
      <c r="BCV518" s="22"/>
      <c r="BCW518" s="22"/>
      <c r="BCX518" s="19"/>
      <c r="BCY518" s="19"/>
      <c r="BCZ518" s="19"/>
      <c r="BDA518" s="19"/>
      <c r="BDB518" s="19"/>
      <c r="BDC518" s="19"/>
      <c r="BDD518" s="22"/>
      <c r="BDE518" s="22"/>
      <c r="BDF518" s="22"/>
      <c r="BDG518" s="19"/>
      <c r="BDH518" s="19"/>
      <c r="BDI518" s="19"/>
      <c r="BDJ518" s="19"/>
      <c r="BDK518" s="19"/>
      <c r="BDL518" s="19"/>
      <c r="BDM518" s="21"/>
      <c r="BDN518" s="21"/>
      <c r="BDO518" s="21"/>
      <c r="BDP518" s="19"/>
      <c r="BDQ518" s="19"/>
      <c r="BDR518" s="19"/>
      <c r="BDS518" s="19"/>
      <c r="BDT518" s="19"/>
      <c r="BDU518" s="19"/>
      <c r="BDV518" s="22"/>
      <c r="BDW518" s="22"/>
      <c r="BDX518" s="22"/>
      <c r="BDY518" s="19"/>
      <c r="BDZ518" s="19"/>
      <c r="BEA518" s="19"/>
      <c r="BEB518" s="19"/>
      <c r="BEC518" s="19"/>
      <c r="BED518" s="19"/>
      <c r="BEE518" s="22"/>
      <c r="BEF518" s="22"/>
      <c r="BEG518" s="22"/>
      <c r="BEH518" s="19"/>
      <c r="BEI518" s="19"/>
      <c r="BEJ518" s="19"/>
      <c r="BEK518" s="19"/>
      <c r="BEL518" s="19"/>
      <c r="BEM518" s="19"/>
      <c r="BEN518" s="22"/>
      <c r="BEO518" s="22"/>
      <c r="BEP518" s="22"/>
      <c r="BEQ518" s="19"/>
      <c r="BER518" s="19"/>
      <c r="BES518" s="19"/>
      <c r="BET518" s="19"/>
      <c r="BEU518" s="19"/>
      <c r="BEV518" s="19"/>
      <c r="BEW518" s="21"/>
      <c r="BEX518" s="21"/>
      <c r="BEY518" s="21"/>
      <c r="BEZ518" s="19"/>
      <c r="BFA518" s="19"/>
      <c r="BFB518" s="19"/>
      <c r="BFC518" s="19"/>
      <c r="BFD518" s="19"/>
      <c r="BFE518" s="19"/>
      <c r="BFF518" s="22"/>
      <c r="BFG518" s="22"/>
      <c r="BFH518" s="22"/>
      <c r="BFI518" s="19"/>
      <c r="BFJ518" s="19"/>
      <c r="BFK518" s="19"/>
      <c r="BFL518" s="19"/>
      <c r="BFM518" s="19"/>
      <c r="BFN518" s="19"/>
      <c r="BFO518" s="22"/>
      <c r="BFP518" s="22"/>
      <c r="BFQ518" s="22"/>
      <c r="BFR518" s="19"/>
      <c r="BFS518" s="19"/>
      <c r="BFT518" s="19"/>
      <c r="BFU518" s="19"/>
      <c r="BFV518" s="19"/>
      <c r="BFW518" s="19"/>
      <c r="BFX518" s="22"/>
      <c r="BFY518" s="22"/>
      <c r="BFZ518" s="22"/>
      <c r="BGA518" s="19"/>
      <c r="BGB518" s="19"/>
      <c r="BGC518" s="19"/>
      <c r="BGD518" s="19"/>
      <c r="BGE518" s="19"/>
      <c r="BGF518" s="19"/>
      <c r="BGG518" s="23"/>
      <c r="BGH518" s="23"/>
      <c r="BGI518" s="23"/>
      <c r="BGJ518" s="19"/>
      <c r="BGK518" s="19"/>
      <c r="BGL518" s="19"/>
      <c r="BGM518" s="19"/>
      <c r="BGN518" s="19"/>
      <c r="BGO518" s="19"/>
      <c r="BGP518" s="22"/>
      <c r="BGQ518" s="22"/>
      <c r="BGR518" s="22"/>
      <c r="BGS518" s="19"/>
      <c r="BGT518" s="19"/>
      <c r="BGU518" s="19"/>
      <c r="BGV518" s="19"/>
      <c r="BGW518" s="19"/>
      <c r="BGX518" s="19"/>
      <c r="BGY518" s="22"/>
      <c r="BGZ518" s="22"/>
      <c r="BHA518" s="22"/>
      <c r="BHB518" s="19"/>
      <c r="BHC518" s="19"/>
      <c r="BHD518" s="19"/>
      <c r="BHE518" s="19"/>
      <c r="BHF518" s="19"/>
      <c r="BHG518" s="19"/>
      <c r="BHH518" s="22"/>
      <c r="BHI518" s="22"/>
      <c r="BHJ518" s="22"/>
      <c r="BHK518" s="19"/>
      <c r="BHL518" s="19"/>
      <c r="BHM518" s="19"/>
      <c r="BHN518" s="19"/>
      <c r="BHO518" s="19"/>
      <c r="BHP518" s="19">
        <v>208.5</v>
      </c>
      <c r="BHQ518" s="21">
        <v>212</v>
      </c>
      <c r="BHR518" s="21">
        <v>215</v>
      </c>
      <c r="BHS518" s="21"/>
      <c r="BHT518" s="19">
        <v>228</v>
      </c>
      <c r="BHU518" s="19">
        <v>214</v>
      </c>
      <c r="BHV518" s="19"/>
      <c r="BHW518" s="19">
        <v>231</v>
      </c>
      <c r="BHX518" s="19">
        <v>224</v>
      </c>
      <c r="BHY518" s="19"/>
      <c r="BHZ518" s="22">
        <v>230</v>
      </c>
      <c r="BIA518" s="22">
        <v>215</v>
      </c>
      <c r="BIB518" s="22"/>
      <c r="BIC518" s="19">
        <v>233</v>
      </c>
      <c r="BID518" s="19">
        <v>230</v>
      </c>
      <c r="BIE518" s="19"/>
      <c r="BIF518" s="19"/>
      <c r="BIG518" s="19"/>
      <c r="BIH518" s="19"/>
      <c r="BII518" s="22"/>
      <c r="BIJ518" s="22"/>
      <c r="BIK518" s="22"/>
      <c r="BIL518" s="19"/>
      <c r="BIM518" s="19"/>
      <c r="BIN518" s="19"/>
      <c r="BIO518" s="19"/>
      <c r="BIP518" s="19"/>
      <c r="BIQ518" s="19"/>
      <c r="BIR518" s="22"/>
      <c r="BIS518" s="22"/>
      <c r="BIT518" s="22"/>
      <c r="BIU518" s="19"/>
      <c r="BIV518" s="19"/>
      <c r="BIW518" s="19"/>
      <c r="BIX518" s="19"/>
      <c r="BIY518" s="19"/>
      <c r="BIZ518" s="19"/>
      <c r="BJA518" s="21"/>
      <c r="BJB518" s="21"/>
      <c r="BJC518" s="21"/>
      <c r="BJD518" s="19"/>
      <c r="BJE518" s="19"/>
      <c r="BJF518" s="19"/>
      <c r="BJG518" s="19"/>
      <c r="BJH518" s="19"/>
      <c r="BJI518" s="19"/>
      <c r="BJJ518" s="22"/>
      <c r="BJK518" s="22"/>
      <c r="BJL518" s="22"/>
      <c r="BJM518" s="19"/>
      <c r="BJN518" s="19"/>
      <c r="BJO518" s="19"/>
      <c r="BJP518" s="19"/>
      <c r="BJQ518" s="19"/>
      <c r="BJR518" s="19"/>
      <c r="BJS518" s="22"/>
      <c r="BJT518" s="22"/>
      <c r="BJU518" s="22"/>
      <c r="BJV518" s="19"/>
      <c r="BJW518" s="19"/>
      <c r="BJX518" s="19"/>
      <c r="BJY518" s="19"/>
      <c r="BJZ518" s="19"/>
      <c r="BKA518" s="19"/>
      <c r="BKB518" s="22"/>
      <c r="BKC518" s="22"/>
      <c r="BKD518" s="22"/>
      <c r="BKE518" s="19"/>
      <c r="BKF518" s="19"/>
      <c r="BKG518" s="19"/>
      <c r="BKH518" s="19"/>
      <c r="BKI518" s="19"/>
      <c r="BKJ518" s="19"/>
      <c r="BKK518" s="21"/>
      <c r="BKL518" s="21"/>
      <c r="BKM518" s="21"/>
      <c r="BKN518" s="19"/>
      <c r="BKO518" s="22"/>
      <c r="BKP518" s="19"/>
      <c r="BKQ518" s="19"/>
      <c r="BKR518" s="19"/>
      <c r="BKS518" s="19"/>
      <c r="BKT518" s="22"/>
      <c r="BKU518" s="22"/>
      <c r="BKV518" s="22"/>
      <c r="BKW518" s="19"/>
      <c r="BKX518" s="19"/>
      <c r="BKY518" s="19"/>
      <c r="BKZ518" s="19"/>
      <c r="BLA518" s="19"/>
      <c r="BLB518" s="19"/>
      <c r="BLC518" s="19"/>
      <c r="BLD518" s="19"/>
      <c r="BLE518" s="22"/>
      <c r="BLF518" s="19"/>
      <c r="BLG518" s="19"/>
      <c r="BLH518" s="19"/>
      <c r="BLI518" s="13"/>
      <c r="BLJ518" s="13"/>
      <c r="BLK518" s="13"/>
      <c r="BLL518" s="13"/>
      <c r="BLM518" s="13"/>
      <c r="BLN518" s="13"/>
    </row>
    <row r="519" spans="1:7 1364:1678">
      <c r="A519" s="7" t="s">
        <v>1592</v>
      </c>
      <c r="B519" s="8">
        <v>528</v>
      </c>
      <c r="C519" s="7" t="s">
        <v>76</v>
      </c>
      <c r="D519" s="7" t="s">
        <v>1593</v>
      </c>
      <c r="E519" s="7" t="s">
        <v>1594</v>
      </c>
      <c r="F519" s="7"/>
      <c r="G519" s="7">
        <v>100</v>
      </c>
      <c r="AZL519" s="19"/>
      <c r="AZM519" s="19"/>
      <c r="AZN519" s="19"/>
      <c r="AZO519" s="19"/>
      <c r="AZP519" s="19"/>
      <c r="AZQ519" s="19"/>
      <c r="AZR519" s="19"/>
      <c r="AZS519" s="19"/>
      <c r="AZT519" s="19"/>
      <c r="AZU519" s="19"/>
      <c r="AZV519" s="19"/>
      <c r="AZW519" s="19"/>
      <c r="AZX519" s="19"/>
      <c r="AZY519" s="19"/>
      <c r="AZZ519" s="19"/>
      <c r="BAA519" s="22"/>
      <c r="BAB519" s="22"/>
      <c r="BAC519" s="22"/>
      <c r="BAD519" s="19"/>
      <c r="BAE519" s="19"/>
      <c r="BAF519" s="19"/>
      <c r="BAG519" s="19"/>
      <c r="BAH519" s="19"/>
      <c r="BAI519" s="19"/>
      <c r="BAJ519" s="19"/>
      <c r="BAK519" s="19"/>
      <c r="BAL519" s="19"/>
      <c r="BAM519" s="19"/>
      <c r="BAN519" s="19"/>
      <c r="BAO519" s="19"/>
      <c r="BAP519" s="22"/>
      <c r="BAQ519" s="22"/>
      <c r="BAR519" s="22"/>
      <c r="BAS519" s="21"/>
      <c r="BAT519" s="21"/>
      <c r="BAU519" s="21"/>
      <c r="BAV519" s="19"/>
      <c r="BAW519" s="19"/>
      <c r="BAX519" s="19"/>
      <c r="BAY519" s="19"/>
      <c r="BAZ519" s="19"/>
      <c r="BBA519" s="19"/>
      <c r="BBB519" s="22"/>
      <c r="BBC519" s="22"/>
      <c r="BBD519" s="22"/>
      <c r="BBE519" s="19"/>
      <c r="BBF519" s="19"/>
      <c r="BBG519" s="19"/>
      <c r="BBH519" s="19"/>
      <c r="BBI519" s="19"/>
      <c r="BBJ519" s="19"/>
      <c r="BBK519" s="19"/>
      <c r="BBL519" s="19"/>
      <c r="BBM519" s="19"/>
      <c r="BBN519" s="19"/>
      <c r="BBO519" s="19"/>
      <c r="BBP519" s="19"/>
      <c r="BBQ519" s="19"/>
      <c r="BBR519" s="19"/>
      <c r="BBS519" s="19"/>
      <c r="BBT519" s="19"/>
      <c r="BBU519" s="19"/>
      <c r="BBV519" s="19"/>
      <c r="BBW519" s="19"/>
      <c r="BBX519" s="19"/>
      <c r="BBY519" s="19"/>
      <c r="BBZ519" s="19"/>
      <c r="BCA519" s="19"/>
      <c r="BCB519" s="19"/>
      <c r="BCC519" s="21"/>
      <c r="BCD519" s="21"/>
      <c r="BCE519" s="21"/>
      <c r="BCF519" s="19"/>
      <c r="BCG519" s="19"/>
      <c r="BCH519" s="19"/>
      <c r="BCI519" s="19"/>
      <c r="BCJ519" s="19"/>
      <c r="BCK519" s="19"/>
      <c r="BCL519" s="22"/>
      <c r="BCM519" s="22"/>
      <c r="BCN519" s="22"/>
      <c r="BCO519" s="19"/>
      <c r="BCP519" s="19"/>
      <c r="BCQ519" s="19"/>
      <c r="BCR519" s="19"/>
      <c r="BCS519" s="19"/>
      <c r="BCT519" s="19"/>
      <c r="BCU519" s="22"/>
      <c r="BCV519" s="22"/>
      <c r="BCW519" s="22"/>
      <c r="BCX519" s="19"/>
      <c r="BCY519" s="19"/>
      <c r="BCZ519" s="19"/>
      <c r="BDA519" s="19"/>
      <c r="BDB519" s="19"/>
      <c r="BDC519" s="19"/>
      <c r="BDD519" s="22"/>
      <c r="BDE519" s="22"/>
      <c r="BDF519" s="22"/>
      <c r="BDG519" s="19"/>
      <c r="BDH519" s="19"/>
      <c r="BDI519" s="19"/>
      <c r="BDJ519" s="19"/>
      <c r="BDK519" s="19"/>
      <c r="BDL519" s="19"/>
      <c r="BDM519" s="21"/>
      <c r="BDN519" s="21"/>
      <c r="BDO519" s="21"/>
      <c r="BDP519" s="19"/>
      <c r="BDQ519" s="19"/>
      <c r="BDR519" s="19"/>
      <c r="BDS519" s="19"/>
      <c r="BDT519" s="19"/>
      <c r="BDU519" s="19"/>
      <c r="BDV519" s="22"/>
      <c r="BDW519" s="22"/>
      <c r="BDX519" s="22"/>
      <c r="BDY519" s="19"/>
      <c r="BDZ519" s="19"/>
      <c r="BEA519" s="19"/>
      <c r="BEB519" s="19"/>
      <c r="BEC519" s="19"/>
      <c r="BED519" s="19"/>
      <c r="BEE519" s="22"/>
      <c r="BEF519" s="22"/>
      <c r="BEG519" s="22"/>
      <c r="BEH519" s="19"/>
      <c r="BEI519" s="19"/>
      <c r="BEJ519" s="19"/>
      <c r="BEK519" s="19"/>
      <c r="BEL519" s="19"/>
      <c r="BEM519" s="19"/>
      <c r="BEN519" s="22"/>
      <c r="BEO519" s="22"/>
      <c r="BEP519" s="22"/>
      <c r="BEQ519" s="19"/>
      <c r="BER519" s="19"/>
      <c r="BES519" s="19"/>
      <c r="BET519" s="19"/>
      <c r="BEU519" s="19"/>
      <c r="BEV519" s="19"/>
      <c r="BEW519" s="21"/>
      <c r="BEX519" s="21"/>
      <c r="BEY519" s="21"/>
      <c r="BEZ519" s="19"/>
      <c r="BFA519" s="19"/>
      <c r="BFB519" s="19"/>
      <c r="BFC519" s="19"/>
      <c r="BFD519" s="19"/>
      <c r="BFE519" s="19"/>
      <c r="BFF519" s="22"/>
      <c r="BFG519" s="22"/>
      <c r="BFH519" s="22"/>
      <c r="BFI519" s="19"/>
      <c r="BFJ519" s="19"/>
      <c r="BFK519" s="19"/>
      <c r="BFL519" s="19"/>
      <c r="BFM519" s="19"/>
      <c r="BFN519" s="19"/>
      <c r="BFO519" s="22"/>
      <c r="BFP519" s="22"/>
      <c r="BFQ519" s="22"/>
      <c r="BFR519" s="19"/>
      <c r="BFS519" s="19"/>
      <c r="BFT519" s="19"/>
      <c r="BFU519" s="19"/>
      <c r="BFV519" s="19"/>
      <c r="BFW519" s="19"/>
      <c r="BFX519" s="22"/>
      <c r="BFY519" s="22"/>
      <c r="BFZ519" s="22"/>
      <c r="BGA519" s="19"/>
      <c r="BGB519" s="19"/>
      <c r="BGC519" s="19"/>
      <c r="BGD519" s="19"/>
      <c r="BGE519" s="19"/>
      <c r="BGF519" s="19"/>
      <c r="BGG519" s="23"/>
      <c r="BGH519" s="23"/>
      <c r="BGI519" s="23"/>
      <c r="BGJ519" s="19"/>
      <c r="BGK519" s="19"/>
      <c r="BGL519" s="19"/>
      <c r="BGM519" s="19"/>
      <c r="BGN519" s="19"/>
      <c r="BGO519" s="19"/>
      <c r="BGP519" s="22"/>
      <c r="BGQ519" s="22"/>
      <c r="BGR519" s="22"/>
      <c r="BGS519" s="19"/>
      <c r="BGT519" s="19"/>
      <c r="BGU519" s="19"/>
      <c r="BGV519" s="19"/>
      <c r="BGW519" s="19"/>
      <c r="BGX519" s="19"/>
      <c r="BGY519" s="22"/>
      <c r="BGZ519" s="22"/>
      <c r="BHA519" s="22"/>
      <c r="BHB519" s="19"/>
      <c r="BHC519" s="19"/>
      <c r="BHD519" s="19"/>
      <c r="BHE519" s="19"/>
      <c r="BHF519" s="19"/>
      <c r="BHG519" s="19"/>
      <c r="BHH519" s="22"/>
      <c r="BHI519" s="22"/>
      <c r="BHJ519" s="22"/>
      <c r="BHK519" s="19"/>
      <c r="BHL519" s="19"/>
      <c r="BHM519" s="19"/>
      <c r="BHN519" s="19"/>
      <c r="BHO519" s="19"/>
      <c r="BHP519" s="19"/>
      <c r="BHQ519" s="21"/>
      <c r="BHR519" s="21"/>
      <c r="BHS519" s="21"/>
      <c r="BHT519" s="19" t="s">
        <v>567</v>
      </c>
      <c r="BHU519" s="19" t="s">
        <v>567</v>
      </c>
      <c r="BHV519" s="19" t="s">
        <v>567</v>
      </c>
      <c r="BHW519" s="19" t="s">
        <v>567</v>
      </c>
      <c r="BHX519" s="19" t="s">
        <v>567</v>
      </c>
      <c r="BHY519" s="19" t="s">
        <v>567</v>
      </c>
      <c r="BHZ519" s="22" t="s">
        <v>567</v>
      </c>
      <c r="BIA519" s="22" t="s">
        <v>567</v>
      </c>
      <c r="BIB519" s="22" t="s">
        <v>567</v>
      </c>
      <c r="BIC519" s="19" t="s">
        <v>567</v>
      </c>
      <c r="BID519" s="19" t="s">
        <v>567</v>
      </c>
      <c r="BIE519" s="19" t="s">
        <v>567</v>
      </c>
      <c r="BIF519" s="19" t="s">
        <v>567</v>
      </c>
      <c r="BIG519" s="19" t="s">
        <v>567</v>
      </c>
      <c r="BIH519" s="19" t="s">
        <v>567</v>
      </c>
      <c r="BII519" s="22" t="s">
        <v>567</v>
      </c>
      <c r="BIJ519" s="22" t="s">
        <v>567</v>
      </c>
      <c r="BIK519" s="22" t="s">
        <v>567</v>
      </c>
      <c r="BIL519" s="19" t="s">
        <v>567</v>
      </c>
      <c r="BIM519" s="19" t="s">
        <v>567</v>
      </c>
      <c r="BIN519" s="19" t="s">
        <v>567</v>
      </c>
      <c r="BIO519" s="19">
        <v>188</v>
      </c>
      <c r="BIP519" s="19">
        <v>150</v>
      </c>
      <c r="BIQ519" s="19"/>
      <c r="BIR519" s="22">
        <v>180</v>
      </c>
      <c r="BIS519" s="22">
        <v>149.5</v>
      </c>
      <c r="BIT519" s="22"/>
      <c r="BIU519" s="19">
        <v>145</v>
      </c>
      <c r="BIV519" s="19">
        <v>140</v>
      </c>
      <c r="BIW519" s="19"/>
      <c r="BIX519" s="19">
        <v>138</v>
      </c>
      <c r="BIY519" s="19">
        <v>118</v>
      </c>
      <c r="BIZ519" s="19"/>
      <c r="BJA519" s="21">
        <v>125</v>
      </c>
      <c r="BJB519" s="21">
        <v>113.5</v>
      </c>
      <c r="BJC519" s="21"/>
      <c r="BJD519" s="19">
        <v>122</v>
      </c>
      <c r="BJE519" s="19">
        <v>114</v>
      </c>
      <c r="BJF519" s="19"/>
      <c r="BJG519" s="19">
        <v>122.5</v>
      </c>
      <c r="BJH519" s="19">
        <v>115</v>
      </c>
      <c r="BJI519" s="19"/>
      <c r="BJJ519" s="22">
        <v>142</v>
      </c>
      <c r="BJK519" s="22">
        <v>120</v>
      </c>
      <c r="BJL519" s="22"/>
      <c r="BJM519" s="19">
        <v>140.5</v>
      </c>
      <c r="BJN519" s="19">
        <v>130</v>
      </c>
      <c r="BJO519" s="19"/>
      <c r="BJP519" s="19">
        <v>141</v>
      </c>
      <c r="BJQ519" s="19">
        <v>128</v>
      </c>
      <c r="BJR519" s="19"/>
      <c r="BJS519" s="22">
        <v>140</v>
      </c>
      <c r="BJT519" s="22">
        <v>89.5</v>
      </c>
      <c r="BJU519" s="22"/>
      <c r="BJV519" s="19">
        <v>120</v>
      </c>
      <c r="BJW519" s="19">
        <v>100</v>
      </c>
      <c r="BJX519" s="19"/>
      <c r="BJY519" s="19">
        <v>149</v>
      </c>
      <c r="BJZ519" s="19">
        <v>113.5</v>
      </c>
      <c r="BKA519" s="19"/>
      <c r="BKB519" s="22">
        <v>116</v>
      </c>
      <c r="BKC519" s="22">
        <v>109</v>
      </c>
      <c r="BKD519" s="22"/>
      <c r="BKE519" s="19">
        <v>112.5</v>
      </c>
      <c r="BKF519" s="19">
        <v>103.25</v>
      </c>
      <c r="BKG519" s="19"/>
      <c r="BKH519" s="19">
        <v>120</v>
      </c>
      <c r="BKI519" s="19">
        <v>109.75</v>
      </c>
      <c r="BKJ519" s="19"/>
      <c r="BKK519" s="21">
        <v>110</v>
      </c>
      <c r="BKL519" s="21">
        <v>104.5</v>
      </c>
      <c r="BKM519" s="21"/>
      <c r="BKN519" s="19"/>
      <c r="BKO519" s="22"/>
      <c r="BKP519" s="19"/>
      <c r="BKQ519" s="19"/>
      <c r="BKR519" s="19"/>
      <c r="BKS519" s="19">
        <v>103.5</v>
      </c>
      <c r="BKT519" s="22"/>
      <c r="BKU519" s="22"/>
      <c r="BKV519" s="22">
        <v>101</v>
      </c>
      <c r="BKW519" s="19"/>
      <c r="BKX519" s="19">
        <v>90</v>
      </c>
      <c r="BKY519" s="19">
        <v>97</v>
      </c>
      <c r="BKZ519" s="19"/>
      <c r="BLA519" s="19"/>
      <c r="BLB519" s="19">
        <v>94</v>
      </c>
      <c r="BLC519" s="19"/>
      <c r="BLD519" s="19"/>
      <c r="BLE519" s="22"/>
      <c r="BLF519" s="19"/>
      <c r="BLG519" s="19"/>
      <c r="BLH519" s="19"/>
      <c r="BLI519" s="13"/>
      <c r="BLJ519" s="13"/>
      <c r="BLK519" s="13"/>
      <c r="BLL519" s="13"/>
      <c r="BLM519" s="13"/>
      <c r="BLN519" s="13"/>
    </row>
    <row r="520" spans="1:7 1364:1678">
      <c r="A520" s="7" t="s">
        <v>1595</v>
      </c>
      <c r="B520" s="8">
        <v>529</v>
      </c>
      <c r="C520" s="7" t="s">
        <v>48</v>
      </c>
      <c r="D520" s="7" t="s">
        <v>1596</v>
      </c>
      <c r="E520" s="7" t="s">
        <v>1597</v>
      </c>
      <c r="F520" s="7"/>
      <c r="G520" s="7">
        <v>250</v>
      </c>
      <c r="AZL520" s="19"/>
      <c r="AZM520" s="19"/>
      <c r="AZN520" s="19"/>
      <c r="AZO520" s="19"/>
      <c r="AZP520" s="19"/>
      <c r="AZQ520" s="19"/>
      <c r="AZR520" s="19"/>
      <c r="AZS520" s="19"/>
      <c r="AZT520" s="19"/>
      <c r="AZU520" s="19"/>
      <c r="AZV520" s="19"/>
      <c r="AZW520" s="19"/>
      <c r="AZX520" s="19"/>
      <c r="AZY520" s="19"/>
      <c r="AZZ520" s="19"/>
      <c r="BAA520" s="22"/>
      <c r="BAB520" s="22"/>
      <c r="BAC520" s="22"/>
      <c r="BAD520" s="19"/>
      <c r="BAE520" s="19"/>
      <c r="BAF520" s="19"/>
      <c r="BAG520" s="19"/>
      <c r="BAH520" s="19"/>
      <c r="BAI520" s="19"/>
      <c r="BAJ520" s="19"/>
      <c r="BAK520" s="19"/>
      <c r="BAL520" s="19"/>
      <c r="BAM520" s="19"/>
      <c r="BAN520" s="19"/>
      <c r="BAO520" s="19"/>
      <c r="BAP520" s="22"/>
      <c r="BAQ520" s="22"/>
      <c r="BAR520" s="22"/>
      <c r="BAS520" s="21"/>
      <c r="BAT520" s="21"/>
      <c r="BAU520" s="21"/>
      <c r="BAV520" s="19"/>
      <c r="BAW520" s="19"/>
      <c r="BAX520" s="19"/>
      <c r="BAY520" s="19"/>
      <c r="BAZ520" s="19"/>
      <c r="BBA520" s="19"/>
      <c r="BBB520" s="22"/>
      <c r="BBC520" s="22"/>
      <c r="BBD520" s="22"/>
      <c r="BBE520" s="19"/>
      <c r="BBF520" s="19"/>
      <c r="BBG520" s="19"/>
      <c r="BBH520" s="19"/>
      <c r="BBI520" s="19"/>
      <c r="BBJ520" s="19"/>
      <c r="BBK520" s="19"/>
      <c r="BBL520" s="19"/>
      <c r="BBM520" s="19"/>
      <c r="BBN520" s="19"/>
      <c r="BBO520" s="19"/>
      <c r="BBP520" s="19"/>
      <c r="BBQ520" s="19"/>
      <c r="BBR520" s="19"/>
      <c r="BBS520" s="19"/>
      <c r="BBT520" s="19"/>
      <c r="BBU520" s="19"/>
      <c r="BBV520" s="19"/>
      <c r="BBW520" s="19"/>
      <c r="BBX520" s="19"/>
      <c r="BBY520" s="19"/>
      <c r="BBZ520" s="19"/>
      <c r="BCA520" s="19"/>
      <c r="BCB520" s="19"/>
      <c r="BCC520" s="21"/>
      <c r="BCD520" s="21"/>
      <c r="BCE520" s="21"/>
      <c r="BCF520" s="19"/>
      <c r="BCG520" s="19"/>
      <c r="BCH520" s="19"/>
      <c r="BCI520" s="19"/>
      <c r="BCJ520" s="19"/>
      <c r="BCK520" s="19"/>
      <c r="BCL520" s="22"/>
      <c r="BCM520" s="22"/>
      <c r="BCN520" s="22"/>
      <c r="BCO520" s="19"/>
      <c r="BCP520" s="19"/>
      <c r="BCQ520" s="19"/>
      <c r="BCR520" s="19"/>
      <c r="BCS520" s="19"/>
      <c r="BCT520" s="19"/>
      <c r="BCU520" s="22"/>
      <c r="BCV520" s="22"/>
      <c r="BCW520" s="22"/>
      <c r="BCX520" s="19"/>
      <c r="BCY520" s="19"/>
      <c r="BCZ520" s="19"/>
      <c r="BDA520" s="19"/>
      <c r="BDB520" s="19"/>
      <c r="BDC520" s="19"/>
      <c r="BDD520" s="22"/>
      <c r="BDE520" s="22"/>
      <c r="BDF520" s="22"/>
      <c r="BDG520" s="19"/>
      <c r="BDH520" s="19"/>
      <c r="BDI520" s="19"/>
      <c r="BDJ520" s="19"/>
      <c r="BDK520" s="19"/>
      <c r="BDL520" s="19"/>
      <c r="BDM520" s="21"/>
      <c r="BDN520" s="21"/>
      <c r="BDO520" s="21"/>
      <c r="BDP520" s="19"/>
      <c r="BDQ520" s="19"/>
      <c r="BDR520" s="19"/>
      <c r="BDS520" s="19"/>
      <c r="BDT520" s="19"/>
      <c r="BDU520" s="19"/>
      <c r="BDV520" s="22"/>
      <c r="BDW520" s="22"/>
      <c r="BDX520" s="22"/>
      <c r="BDY520" s="19"/>
      <c r="BDZ520" s="19"/>
      <c r="BEA520" s="19"/>
      <c r="BEB520" s="19"/>
      <c r="BEC520" s="19"/>
      <c r="BED520" s="19"/>
      <c r="BEE520" s="22"/>
      <c r="BEF520" s="22"/>
      <c r="BEG520" s="22"/>
      <c r="BEH520" s="19"/>
      <c r="BEI520" s="19"/>
      <c r="BEJ520" s="19"/>
      <c r="BEK520" s="19"/>
      <c r="BEL520" s="19"/>
      <c r="BEM520" s="19"/>
      <c r="BEN520" s="22"/>
      <c r="BEO520" s="22"/>
      <c r="BEP520" s="22"/>
      <c r="BEQ520" s="19"/>
      <c r="BER520" s="19"/>
      <c r="BES520" s="19"/>
      <c r="BET520" s="19"/>
      <c r="BEU520" s="19"/>
      <c r="BEV520" s="19"/>
      <c r="BEW520" s="21"/>
      <c r="BEX520" s="21"/>
      <c r="BEY520" s="21"/>
      <c r="BEZ520" s="19"/>
      <c r="BFA520" s="19"/>
      <c r="BFB520" s="19"/>
      <c r="BFC520" s="19"/>
      <c r="BFD520" s="19"/>
      <c r="BFE520" s="19"/>
      <c r="BFF520" s="22"/>
      <c r="BFG520" s="22"/>
      <c r="BFH520" s="22"/>
      <c r="BFI520" s="19"/>
      <c r="BFJ520" s="19"/>
      <c r="BFK520" s="19"/>
      <c r="BFL520" s="19"/>
      <c r="BFM520" s="19"/>
      <c r="BFN520" s="19"/>
      <c r="BFO520" s="22"/>
      <c r="BFP520" s="22"/>
      <c r="BFQ520" s="22"/>
      <c r="BFR520" s="19"/>
      <c r="BFS520" s="19"/>
      <c r="BFT520" s="19"/>
      <c r="BFU520" s="19"/>
      <c r="BFV520" s="19"/>
      <c r="BFW520" s="19"/>
      <c r="BFX520" s="22"/>
      <c r="BFY520" s="22"/>
      <c r="BFZ520" s="22"/>
      <c r="BGA520" s="19"/>
      <c r="BGB520" s="19"/>
      <c r="BGC520" s="19"/>
      <c r="BGD520" s="19"/>
      <c r="BGE520" s="19"/>
      <c r="BGF520" s="19"/>
      <c r="BGG520" s="23"/>
      <c r="BGH520" s="23"/>
      <c r="BGI520" s="23"/>
      <c r="BGJ520" s="19"/>
      <c r="BGK520" s="19"/>
      <c r="BGL520" s="19"/>
      <c r="BGM520" s="19"/>
      <c r="BGN520" s="19"/>
      <c r="BGO520" s="19"/>
      <c r="BGP520" s="22"/>
      <c r="BGQ520" s="22"/>
      <c r="BGR520" s="22"/>
      <c r="BGS520" s="19"/>
      <c r="BGT520" s="19"/>
      <c r="BGU520" s="19"/>
      <c r="BGV520" s="19"/>
      <c r="BGW520" s="19"/>
      <c r="BGX520" s="19"/>
      <c r="BGY520" s="22"/>
      <c r="BGZ520" s="22"/>
      <c r="BHA520" s="22"/>
      <c r="BHB520" s="19"/>
      <c r="BHC520" s="19"/>
      <c r="BHD520" s="19"/>
      <c r="BHE520" s="19"/>
      <c r="BHF520" s="19"/>
      <c r="BHG520" s="19"/>
      <c r="BHH520" s="22"/>
      <c r="BHI520" s="22"/>
      <c r="BHJ520" s="22"/>
      <c r="BHK520" s="19"/>
      <c r="BHL520" s="19"/>
      <c r="BHM520" s="19"/>
      <c r="BHN520" s="19"/>
      <c r="BHO520" s="19"/>
      <c r="BHP520" s="19"/>
      <c r="BHQ520" s="21"/>
      <c r="BHR520" s="21"/>
      <c r="BHS520" s="21"/>
      <c r="BHT520" s="19"/>
      <c r="BHU520" s="19"/>
      <c r="BHV520" s="19"/>
      <c r="BHW520" s="19"/>
      <c r="BHX520" s="19"/>
      <c r="BHY520" s="19"/>
      <c r="BHZ520" s="22"/>
      <c r="BIA520" s="22"/>
      <c r="BIB520" s="22"/>
      <c r="BIC520" s="19"/>
      <c r="BID520" s="19"/>
      <c r="BIE520" s="19"/>
      <c r="BIF520" s="19"/>
      <c r="BIG520" s="19"/>
      <c r="BIH520" s="19"/>
      <c r="BII520" s="22"/>
      <c r="BIJ520" s="22"/>
      <c r="BIK520" s="22"/>
      <c r="BIL520" s="19"/>
      <c r="BIM520" s="19"/>
      <c r="BIN520" s="19"/>
      <c r="BIO520" s="19">
        <v>610</v>
      </c>
      <c r="BIP520" s="19">
        <v>610</v>
      </c>
      <c r="BIQ520" s="19"/>
      <c r="BIR520" s="22">
        <v>600</v>
      </c>
      <c r="BIS520" s="22">
        <v>600</v>
      </c>
      <c r="BIT520" s="22"/>
      <c r="BIU520" s="19"/>
      <c r="BIV520" s="19"/>
      <c r="BIW520" s="19"/>
      <c r="BIX520" s="19"/>
      <c r="BIY520" s="19"/>
      <c r="BIZ520" s="19"/>
      <c r="BJA520" s="21"/>
      <c r="BJB520" s="21"/>
      <c r="BJC520" s="21"/>
      <c r="BJD520" s="19"/>
      <c r="BJE520" s="19"/>
      <c r="BJF520" s="19"/>
      <c r="BJG520" s="19">
        <v>616</v>
      </c>
      <c r="BJH520" s="19">
        <v>615</v>
      </c>
      <c r="BJI520" s="19"/>
      <c r="BJJ520" s="22"/>
      <c r="BJK520" s="22"/>
      <c r="BJL520" s="22"/>
      <c r="BJM520" s="19"/>
      <c r="BJN520" s="19"/>
      <c r="BJO520" s="19"/>
      <c r="BJP520" s="19"/>
      <c r="BJQ520" s="19"/>
      <c r="BJR520" s="19"/>
      <c r="BJS520" s="22"/>
      <c r="BJT520" s="22"/>
      <c r="BJU520" s="22"/>
      <c r="BJV520" s="19"/>
      <c r="BJW520" s="19"/>
      <c r="BJX520" s="19"/>
      <c r="BJY520" s="19"/>
      <c r="BJZ520" s="19"/>
      <c r="BKA520" s="19"/>
      <c r="BKB520" s="22"/>
      <c r="BKC520" s="22"/>
      <c r="BKD520" s="22"/>
      <c r="BKE520" s="19"/>
      <c r="BKF520" s="19"/>
      <c r="BKG520" s="19"/>
      <c r="BKH520" s="19"/>
      <c r="BKI520" s="19"/>
      <c r="BKJ520" s="19"/>
      <c r="BKK520" s="21"/>
      <c r="BKL520" s="21"/>
      <c r="BKM520" s="21"/>
      <c r="BKN520" s="19"/>
      <c r="BKO520" s="22"/>
      <c r="BKP520" s="19"/>
      <c r="BKQ520" s="19"/>
      <c r="BKR520" s="19"/>
      <c r="BKS520" s="19"/>
      <c r="BKT520" s="22"/>
      <c r="BKU520" s="22"/>
      <c r="BKV520" s="22"/>
      <c r="BKW520" s="19"/>
      <c r="BKX520" s="19"/>
      <c r="BKY520" s="19"/>
      <c r="BKZ520" s="19"/>
      <c r="BLA520" s="19"/>
      <c r="BLB520" s="19"/>
      <c r="BLC520" s="19"/>
      <c r="BLD520" s="19"/>
      <c r="BLE520" s="22"/>
      <c r="BLF520" s="19"/>
      <c r="BLG520" s="19"/>
      <c r="BLH520" s="19"/>
      <c r="BLI520" s="13"/>
      <c r="BLJ520" s="13"/>
      <c r="BLK520" s="13"/>
      <c r="BLL520" s="13"/>
      <c r="BLM520" s="13"/>
      <c r="BLN520" s="13"/>
    </row>
    <row r="521" spans="1:7 1364:1678">
      <c r="A521" s="7" t="s">
        <v>1598</v>
      </c>
      <c r="B521" s="8">
        <v>530</v>
      </c>
      <c r="C521" s="68" t="s">
        <v>8</v>
      </c>
      <c r="D521" s="68" t="s">
        <v>1599</v>
      </c>
      <c r="E521" s="68" t="s">
        <v>1600</v>
      </c>
      <c r="F521" s="68"/>
      <c r="G521" s="68">
        <v>250</v>
      </c>
      <c r="AZL521" s="19"/>
      <c r="AZM521" s="19"/>
      <c r="AZN521" s="19"/>
      <c r="AZO521" s="19"/>
      <c r="AZP521" s="19"/>
      <c r="AZQ521" s="19"/>
      <c r="AZR521" s="19"/>
      <c r="AZS521" s="19"/>
      <c r="AZT521" s="19"/>
      <c r="AZU521" s="19"/>
      <c r="AZV521" s="19"/>
      <c r="AZW521" s="19"/>
      <c r="AZX521" s="19"/>
      <c r="AZY521" s="19"/>
      <c r="AZZ521" s="19"/>
      <c r="BAA521" s="22"/>
      <c r="BAB521" s="22"/>
      <c r="BAC521" s="22"/>
      <c r="BAD521" s="19"/>
      <c r="BAE521" s="19"/>
      <c r="BAF521" s="19"/>
      <c r="BAG521" s="19"/>
      <c r="BAH521" s="19"/>
      <c r="BAI521" s="19"/>
      <c r="BAJ521" s="19"/>
      <c r="BAK521" s="19"/>
      <c r="BAL521" s="19"/>
      <c r="BAM521" s="19"/>
      <c r="BAN521" s="19"/>
      <c r="BAO521" s="19"/>
      <c r="BAP521" s="22"/>
      <c r="BAQ521" s="22"/>
      <c r="BAR521" s="22"/>
      <c r="BAS521" s="21"/>
      <c r="BAT521" s="21"/>
      <c r="BAU521" s="21"/>
      <c r="BAV521" s="19"/>
      <c r="BAW521" s="19"/>
      <c r="BAX521" s="19"/>
      <c r="BAY521" s="19"/>
      <c r="BAZ521" s="19"/>
      <c r="BBA521" s="19"/>
      <c r="BBB521" s="22"/>
      <c r="BBC521" s="22"/>
      <c r="BBD521" s="22"/>
      <c r="BBE521" s="19"/>
      <c r="BBF521" s="19"/>
      <c r="BBG521" s="19"/>
      <c r="BBH521" s="19"/>
      <c r="BBI521" s="19"/>
      <c r="BBJ521" s="19"/>
      <c r="BBK521" s="19"/>
      <c r="BBL521" s="19"/>
      <c r="BBM521" s="19"/>
      <c r="BBN521" s="19"/>
      <c r="BBO521" s="19"/>
      <c r="BBP521" s="19"/>
      <c r="BBQ521" s="19"/>
      <c r="BBR521" s="19"/>
      <c r="BBS521" s="19"/>
      <c r="BBT521" s="19"/>
      <c r="BBU521" s="19"/>
      <c r="BBV521" s="19"/>
      <c r="BBW521" s="19"/>
      <c r="BBX521" s="19"/>
      <c r="BBY521" s="19"/>
      <c r="BBZ521" s="19"/>
      <c r="BCA521" s="19"/>
      <c r="BCB521" s="19"/>
      <c r="BCC521" s="21"/>
      <c r="BCD521" s="21"/>
      <c r="BCE521" s="21"/>
      <c r="BCF521" s="19"/>
      <c r="BCG521" s="19"/>
      <c r="BCH521" s="19"/>
      <c r="BCI521" s="19"/>
      <c r="BCJ521" s="19"/>
      <c r="BCK521" s="19"/>
      <c r="BCL521" s="22"/>
      <c r="BCM521" s="22"/>
      <c r="BCN521" s="22"/>
      <c r="BCO521" s="19"/>
      <c r="BCP521" s="19"/>
      <c r="BCQ521" s="19"/>
      <c r="BCR521" s="19"/>
      <c r="BCS521" s="19"/>
      <c r="BCT521" s="19"/>
      <c r="BCU521" s="22"/>
      <c r="BCV521" s="22"/>
      <c r="BCW521" s="22"/>
      <c r="BCX521" s="19"/>
      <c r="BCY521" s="19"/>
      <c r="BCZ521" s="19"/>
      <c r="BDA521" s="19"/>
      <c r="BDB521" s="19"/>
      <c r="BDC521" s="19"/>
      <c r="BDD521" s="22"/>
      <c r="BDE521" s="22"/>
      <c r="BDF521" s="22"/>
      <c r="BDG521" s="19"/>
      <c r="BDH521" s="19"/>
      <c r="BDI521" s="19"/>
      <c r="BDJ521" s="19"/>
      <c r="BDK521" s="19"/>
      <c r="BDL521" s="19"/>
      <c r="BDM521" s="21"/>
      <c r="BDN521" s="21"/>
      <c r="BDO521" s="21"/>
      <c r="BDP521" s="19"/>
      <c r="BDQ521" s="19"/>
      <c r="BDR521" s="19"/>
      <c r="BDS521" s="19"/>
      <c r="BDT521" s="19"/>
      <c r="BDU521" s="19"/>
      <c r="BDV521" s="22"/>
      <c r="BDW521" s="22"/>
      <c r="BDX521" s="22"/>
      <c r="BDY521" s="19"/>
      <c r="BDZ521" s="19"/>
      <c r="BEA521" s="19"/>
      <c r="BEB521" s="19"/>
      <c r="BEC521" s="19"/>
      <c r="BED521" s="19"/>
      <c r="BEE521" s="22"/>
      <c r="BEF521" s="22"/>
      <c r="BEG521" s="22"/>
      <c r="BEH521" s="19"/>
      <c r="BEI521" s="19"/>
      <c r="BEJ521" s="19"/>
      <c r="BEK521" s="19"/>
      <c r="BEL521" s="19"/>
      <c r="BEM521" s="19"/>
      <c r="BEN521" s="22"/>
      <c r="BEO521" s="22"/>
      <c r="BEP521" s="22"/>
      <c r="BEQ521" s="19"/>
      <c r="BER521" s="19"/>
      <c r="BES521" s="19"/>
      <c r="BET521" s="19"/>
      <c r="BEU521" s="19"/>
      <c r="BEV521" s="19"/>
      <c r="BEW521" s="21"/>
      <c r="BEX521" s="21"/>
      <c r="BEY521" s="21"/>
      <c r="BEZ521" s="19"/>
      <c r="BFA521" s="19"/>
      <c r="BFB521" s="19"/>
      <c r="BFC521" s="19"/>
      <c r="BFD521" s="19"/>
      <c r="BFE521" s="19"/>
      <c r="BFF521" s="22"/>
      <c r="BFG521" s="22"/>
      <c r="BFH521" s="22"/>
      <c r="BFI521" s="19"/>
      <c r="BFJ521" s="19"/>
      <c r="BFK521" s="19"/>
      <c r="BFL521" s="19"/>
      <c r="BFM521" s="19"/>
      <c r="BFN521" s="19"/>
      <c r="BFO521" s="22"/>
      <c r="BFP521" s="22"/>
      <c r="BFQ521" s="22"/>
      <c r="BFR521" s="19"/>
      <c r="BFS521" s="19"/>
      <c r="BFT521" s="19"/>
      <c r="BFU521" s="19"/>
      <c r="BFV521" s="19"/>
      <c r="BFW521" s="19"/>
      <c r="BFX521" s="22"/>
      <c r="BFY521" s="22"/>
      <c r="BFZ521" s="22"/>
      <c r="BGA521" s="19"/>
      <c r="BGB521" s="19"/>
      <c r="BGC521" s="19"/>
      <c r="BGD521" s="19"/>
      <c r="BGE521" s="19"/>
      <c r="BGF521" s="19"/>
      <c r="BGG521" s="23"/>
      <c r="BGH521" s="23"/>
      <c r="BGI521" s="23"/>
      <c r="BGJ521" s="19"/>
      <c r="BGK521" s="19"/>
      <c r="BGL521" s="19"/>
      <c r="BGM521" s="19"/>
      <c r="BGN521" s="19"/>
      <c r="BGO521" s="19"/>
      <c r="BGP521" s="22"/>
      <c r="BGQ521" s="22"/>
      <c r="BGR521" s="22"/>
      <c r="BGS521" s="19"/>
      <c r="BGT521" s="19"/>
      <c r="BGU521" s="19"/>
      <c r="BGV521" s="19"/>
      <c r="BGW521" s="19"/>
      <c r="BGX521" s="19"/>
      <c r="BGY521" s="22"/>
      <c r="BGZ521" s="22"/>
      <c r="BHA521" s="22"/>
      <c r="BHB521" s="19"/>
      <c r="BHC521" s="19"/>
      <c r="BHD521" s="19"/>
      <c r="BHE521" s="19"/>
      <c r="BHF521" s="19"/>
      <c r="BHG521" s="19"/>
      <c r="BHH521" s="22"/>
      <c r="BHI521" s="22"/>
      <c r="BHJ521" s="22"/>
      <c r="BHK521" s="19"/>
      <c r="BHL521" s="19"/>
      <c r="BHM521" s="19"/>
      <c r="BHN521" s="19"/>
      <c r="BHO521" s="19"/>
      <c r="BHP521" s="19"/>
      <c r="BHQ521" s="21"/>
      <c r="BHR521" s="21"/>
      <c r="BHS521" s="21"/>
      <c r="BHT521" s="19"/>
      <c r="BHU521" s="19"/>
      <c r="BHV521" s="19"/>
      <c r="BHW521" s="19"/>
      <c r="BHX521" s="19"/>
      <c r="BHY521" s="19"/>
      <c r="BHZ521" s="22">
        <v>350</v>
      </c>
      <c r="BIA521" s="22">
        <v>350</v>
      </c>
      <c r="BIB521" s="22"/>
      <c r="BIC521" s="19"/>
      <c r="BID521" s="19"/>
      <c r="BIE521" s="19"/>
      <c r="BIF521" s="19"/>
      <c r="BIG521" s="19"/>
      <c r="BIH521" s="19"/>
      <c r="BII521" s="22"/>
      <c r="BIJ521" s="22"/>
      <c r="BIK521" s="22"/>
      <c r="BIL521" s="19">
        <v>394.5</v>
      </c>
      <c r="BIM521" s="19">
        <v>390</v>
      </c>
      <c r="BIN521" s="19"/>
      <c r="BIO521" s="19">
        <v>430</v>
      </c>
      <c r="BIP521" s="19">
        <v>430</v>
      </c>
      <c r="BIQ521" s="19"/>
      <c r="BIR521" s="22">
        <v>475</v>
      </c>
      <c r="BIS521" s="22">
        <v>430</v>
      </c>
      <c r="BIT521" s="22"/>
      <c r="BIU521" s="19">
        <v>418</v>
      </c>
      <c r="BIV521" s="19">
        <v>382</v>
      </c>
      <c r="BIW521" s="19"/>
      <c r="BIX521" s="19">
        <v>420</v>
      </c>
      <c r="BIY521" s="19">
        <v>415</v>
      </c>
      <c r="BIZ521" s="19"/>
      <c r="BJA521" s="21"/>
      <c r="BJB521" s="21"/>
      <c r="BJC521" s="21"/>
      <c r="BJD521" s="19"/>
      <c r="BJE521" s="19"/>
      <c r="BJF521" s="19"/>
      <c r="BJG521" s="19">
        <v>379</v>
      </c>
      <c r="BJH521" s="19">
        <v>378</v>
      </c>
      <c r="BJI521" s="19"/>
      <c r="BJJ521" s="22"/>
      <c r="BJK521" s="22"/>
      <c r="BJL521" s="22"/>
      <c r="BJM521" s="19">
        <v>425</v>
      </c>
      <c r="BJN521" s="19">
        <v>395</v>
      </c>
      <c r="BJO521" s="19"/>
      <c r="BJP521" s="19">
        <v>427</v>
      </c>
      <c r="BJQ521" s="19">
        <v>407</v>
      </c>
      <c r="BJR521" s="19"/>
      <c r="BJS521" s="22">
        <v>368</v>
      </c>
      <c r="BJT521" s="22">
        <v>363</v>
      </c>
      <c r="BJU521" s="22"/>
      <c r="BJV521" s="19">
        <v>390</v>
      </c>
      <c r="BJW521" s="19">
        <v>390</v>
      </c>
      <c r="BJX521" s="19"/>
      <c r="BJY521" s="19"/>
      <c r="BJZ521" s="19"/>
      <c r="BKA521" s="19"/>
      <c r="BKB521" s="22"/>
      <c r="BKC521" s="22"/>
      <c r="BKD521" s="22"/>
      <c r="BKE521" s="19"/>
      <c r="BKF521" s="19"/>
      <c r="BKG521" s="19"/>
      <c r="BKH521" s="19">
        <v>383</v>
      </c>
      <c r="BKI521" s="19">
        <v>380</v>
      </c>
      <c r="BKJ521" s="19"/>
      <c r="BKK521" s="21"/>
      <c r="BKL521" s="21"/>
      <c r="BKM521" s="21"/>
      <c r="BKN521" s="19"/>
      <c r="BKO521" s="22"/>
      <c r="BKP521" s="19"/>
      <c r="BKQ521" s="19"/>
      <c r="BKR521" s="19"/>
      <c r="BKS521" s="19"/>
      <c r="BKT521" s="22"/>
      <c r="BKU521" s="22"/>
      <c r="BKV521" s="22"/>
      <c r="BKW521" s="19"/>
      <c r="BKX521" s="19"/>
      <c r="BKY521" s="19">
        <v>385</v>
      </c>
      <c r="BKZ521" s="19"/>
      <c r="BLA521" s="19"/>
      <c r="BLB521" s="19"/>
      <c r="BLC521" s="19"/>
      <c r="BLD521" s="19"/>
      <c r="BLE521" s="22">
        <v>345</v>
      </c>
      <c r="BLF521" s="19"/>
      <c r="BLG521" s="19"/>
      <c r="BLH521" s="19"/>
      <c r="BLI521" s="13"/>
      <c r="BLJ521" s="13"/>
      <c r="BLK521" s="13"/>
      <c r="BLL521" s="13"/>
      <c r="BLM521" s="13"/>
      <c r="BLN521" s="13"/>
    </row>
    <row r="522" spans="1:7 1364:1678">
      <c r="A522" s="7" t="s">
        <v>1601</v>
      </c>
      <c r="B522" s="8">
        <v>531</v>
      </c>
      <c r="C522" s="68" t="s">
        <v>8</v>
      </c>
      <c r="D522" s="68" t="s">
        <v>1602</v>
      </c>
      <c r="E522" s="68" t="s">
        <v>1603</v>
      </c>
      <c r="F522" s="68"/>
      <c r="G522" s="68">
        <v>125</v>
      </c>
      <c r="AZL522" s="19"/>
      <c r="AZM522" s="19"/>
      <c r="AZN522" s="19"/>
      <c r="AZO522" s="19"/>
      <c r="AZP522" s="19"/>
      <c r="AZQ522" s="19"/>
      <c r="AZR522" s="19"/>
      <c r="AZS522" s="19"/>
      <c r="AZT522" s="19"/>
      <c r="AZU522" s="19"/>
      <c r="AZV522" s="19"/>
      <c r="AZW522" s="19"/>
      <c r="AZX522" s="19"/>
      <c r="AZY522" s="19"/>
      <c r="AZZ522" s="19"/>
      <c r="BAA522" s="22"/>
      <c r="BAB522" s="22"/>
      <c r="BAC522" s="22"/>
      <c r="BAD522" s="19"/>
      <c r="BAE522" s="19"/>
      <c r="BAF522" s="19"/>
      <c r="BAG522" s="19"/>
      <c r="BAH522" s="19"/>
      <c r="BAI522" s="19"/>
      <c r="BAJ522" s="19"/>
      <c r="BAK522" s="19"/>
      <c r="BAL522" s="19"/>
      <c r="BAM522" s="19"/>
      <c r="BAN522" s="19"/>
      <c r="BAO522" s="19"/>
      <c r="BAP522" s="22"/>
      <c r="BAQ522" s="22"/>
      <c r="BAR522" s="22"/>
      <c r="BAS522" s="21"/>
      <c r="BAT522" s="21"/>
      <c r="BAU522" s="21"/>
      <c r="BAV522" s="19"/>
      <c r="BAW522" s="19"/>
      <c r="BAX522" s="19"/>
      <c r="BAY522" s="19"/>
      <c r="BAZ522" s="19"/>
      <c r="BBA522" s="19"/>
      <c r="BBB522" s="22"/>
      <c r="BBC522" s="22"/>
      <c r="BBD522" s="22"/>
      <c r="BBE522" s="19"/>
      <c r="BBF522" s="19"/>
      <c r="BBG522" s="19"/>
      <c r="BBH522" s="19"/>
      <c r="BBI522" s="19"/>
      <c r="BBJ522" s="19"/>
      <c r="BBK522" s="19"/>
      <c r="BBL522" s="19"/>
      <c r="BBM522" s="19"/>
      <c r="BBN522" s="19"/>
      <c r="BBO522" s="19"/>
      <c r="BBP522" s="19"/>
      <c r="BBQ522" s="19"/>
      <c r="BBR522" s="19"/>
      <c r="BBS522" s="19"/>
      <c r="BBT522" s="19"/>
      <c r="BBU522" s="19"/>
      <c r="BBV522" s="19"/>
      <c r="BBW522" s="19"/>
      <c r="BBX522" s="19"/>
      <c r="BBY522" s="19"/>
      <c r="BBZ522" s="19"/>
      <c r="BCA522" s="19"/>
      <c r="BCB522" s="19"/>
      <c r="BCC522" s="21"/>
      <c r="BCD522" s="21"/>
      <c r="BCE522" s="21"/>
      <c r="BCF522" s="19"/>
      <c r="BCG522" s="19"/>
      <c r="BCH522" s="19"/>
      <c r="BCI522" s="19"/>
      <c r="BCJ522" s="19"/>
      <c r="BCK522" s="19"/>
      <c r="BCL522" s="22"/>
      <c r="BCM522" s="22"/>
      <c r="BCN522" s="22"/>
      <c r="BCO522" s="19"/>
      <c r="BCP522" s="19"/>
      <c r="BCQ522" s="19"/>
      <c r="BCR522" s="19"/>
      <c r="BCS522" s="19"/>
      <c r="BCT522" s="19"/>
      <c r="BCU522" s="22"/>
      <c r="BCV522" s="22"/>
      <c r="BCW522" s="22"/>
      <c r="BCX522" s="19"/>
      <c r="BCY522" s="19"/>
      <c r="BCZ522" s="19"/>
      <c r="BDA522" s="19"/>
      <c r="BDB522" s="19"/>
      <c r="BDC522" s="19"/>
      <c r="BDD522" s="22"/>
      <c r="BDE522" s="22"/>
      <c r="BDF522" s="22"/>
      <c r="BDG522" s="19"/>
      <c r="BDH522" s="19"/>
      <c r="BDI522" s="19"/>
      <c r="BDJ522" s="19"/>
      <c r="BDK522" s="19"/>
      <c r="BDL522" s="19"/>
      <c r="BDM522" s="21"/>
      <c r="BDN522" s="21"/>
      <c r="BDO522" s="21"/>
      <c r="BDP522" s="19"/>
      <c r="BDQ522" s="19"/>
      <c r="BDR522" s="19"/>
      <c r="BDS522" s="19"/>
      <c r="BDT522" s="19"/>
      <c r="BDU522" s="19"/>
      <c r="BDV522" s="22"/>
      <c r="BDW522" s="22"/>
      <c r="BDX522" s="22"/>
      <c r="BDY522" s="19"/>
      <c r="BDZ522" s="19"/>
      <c r="BEA522" s="19"/>
      <c r="BEB522" s="19"/>
      <c r="BEC522" s="19"/>
      <c r="BED522" s="19"/>
      <c r="BEE522" s="22"/>
      <c r="BEF522" s="22"/>
      <c r="BEG522" s="22"/>
      <c r="BEH522" s="19"/>
      <c r="BEI522" s="19"/>
      <c r="BEJ522" s="19"/>
      <c r="BEK522" s="19"/>
      <c r="BEL522" s="19"/>
      <c r="BEM522" s="19"/>
      <c r="BEN522" s="22"/>
      <c r="BEO522" s="22"/>
      <c r="BEP522" s="22"/>
      <c r="BEQ522" s="19"/>
      <c r="BER522" s="19"/>
      <c r="BES522" s="19"/>
      <c r="BET522" s="19"/>
      <c r="BEU522" s="19"/>
      <c r="BEV522" s="19"/>
      <c r="BEW522" s="21"/>
      <c r="BEX522" s="21"/>
      <c r="BEY522" s="21"/>
      <c r="BEZ522" s="19"/>
      <c r="BFA522" s="19"/>
      <c r="BFB522" s="19"/>
      <c r="BFC522" s="19"/>
      <c r="BFD522" s="19"/>
      <c r="BFE522" s="19"/>
      <c r="BFF522" s="22"/>
      <c r="BFG522" s="22"/>
      <c r="BFH522" s="22"/>
      <c r="BFI522" s="19"/>
      <c r="BFJ522" s="19"/>
      <c r="BFK522" s="19"/>
      <c r="BFL522" s="19"/>
      <c r="BFM522" s="19"/>
      <c r="BFN522" s="19"/>
      <c r="BFO522" s="22"/>
      <c r="BFP522" s="22"/>
      <c r="BFQ522" s="22"/>
      <c r="BFR522" s="19"/>
      <c r="BFS522" s="19"/>
      <c r="BFT522" s="19"/>
      <c r="BFU522" s="19"/>
      <c r="BFV522" s="19"/>
      <c r="BFW522" s="19"/>
      <c r="BFX522" s="22"/>
      <c r="BFY522" s="22"/>
      <c r="BFZ522" s="22"/>
      <c r="BGA522" s="19"/>
      <c r="BGB522" s="19"/>
      <c r="BGC522" s="19"/>
      <c r="BGD522" s="19"/>
      <c r="BGE522" s="19"/>
      <c r="BGF522" s="19"/>
      <c r="BGG522" s="23"/>
      <c r="BGH522" s="23"/>
      <c r="BGI522" s="23"/>
      <c r="BGJ522" s="19"/>
      <c r="BGK522" s="19"/>
      <c r="BGL522" s="19"/>
      <c r="BGM522" s="19"/>
      <c r="BGN522" s="19"/>
      <c r="BGO522" s="19"/>
      <c r="BGP522" s="22"/>
      <c r="BGQ522" s="22"/>
      <c r="BGR522" s="22"/>
      <c r="BGS522" s="19"/>
      <c r="BGT522" s="19"/>
      <c r="BGU522" s="19"/>
      <c r="BGV522" s="19"/>
      <c r="BGW522" s="19"/>
      <c r="BGX522" s="19"/>
      <c r="BGY522" s="22"/>
      <c r="BGZ522" s="22"/>
      <c r="BHA522" s="22"/>
      <c r="BHB522" s="19"/>
      <c r="BHC522" s="19"/>
      <c r="BHD522" s="19"/>
      <c r="BHE522" s="19"/>
      <c r="BHF522" s="19"/>
      <c r="BHG522" s="19"/>
      <c r="BHH522" s="22"/>
      <c r="BHI522" s="22"/>
      <c r="BHJ522" s="22"/>
      <c r="BHK522" s="19"/>
      <c r="BHL522" s="19"/>
      <c r="BHM522" s="19"/>
      <c r="BHN522" s="19"/>
      <c r="BHO522" s="19"/>
      <c r="BHP522" s="19"/>
      <c r="BHQ522" s="21">
        <v>225</v>
      </c>
      <c r="BHR522" s="21"/>
      <c r="BHS522" s="21"/>
      <c r="BHT522" s="19">
        <v>233</v>
      </c>
      <c r="BHU522" s="19">
        <v>227</v>
      </c>
      <c r="BHV522" s="19"/>
      <c r="BHW522" s="19">
        <v>233</v>
      </c>
      <c r="BHX522" s="19">
        <v>226</v>
      </c>
      <c r="BHY522" s="19"/>
      <c r="BHZ522" s="22"/>
      <c r="BIA522" s="22"/>
      <c r="BIB522" s="22"/>
      <c r="BIC522" s="19"/>
      <c r="BID522" s="19"/>
      <c r="BIE522" s="19"/>
      <c r="BIF522" s="19"/>
      <c r="BIG522" s="19"/>
      <c r="BIH522" s="19"/>
      <c r="BII522" s="22"/>
      <c r="BIJ522" s="22"/>
      <c r="BIK522" s="22"/>
      <c r="BIL522" s="19"/>
      <c r="BIM522" s="19"/>
      <c r="BIN522" s="19"/>
      <c r="BIO522" s="19"/>
      <c r="BIP522" s="19"/>
      <c r="BIQ522" s="19"/>
      <c r="BIR522" s="22"/>
      <c r="BIS522" s="22"/>
      <c r="BIT522" s="22"/>
      <c r="BIU522" s="19"/>
      <c r="BIV522" s="19"/>
      <c r="BIW522" s="19"/>
      <c r="BIX522" s="19"/>
      <c r="BIY522" s="19"/>
      <c r="BIZ522" s="19"/>
      <c r="BJA522" s="21"/>
      <c r="BJB522" s="21"/>
      <c r="BJC522" s="21"/>
      <c r="BJD522" s="19"/>
      <c r="BJE522" s="19"/>
      <c r="BJF522" s="19"/>
      <c r="BJG522" s="19"/>
      <c r="BJH522" s="19"/>
      <c r="BJI522" s="19"/>
      <c r="BJJ522" s="22"/>
      <c r="BJK522" s="22"/>
      <c r="BJL522" s="22"/>
      <c r="BJM522" s="19"/>
      <c r="BJN522" s="19"/>
      <c r="BJO522" s="19"/>
      <c r="BJP522" s="19"/>
      <c r="BJQ522" s="19"/>
      <c r="BJR522" s="19"/>
      <c r="BJS522" s="22"/>
      <c r="BJT522" s="22"/>
      <c r="BJU522" s="22"/>
      <c r="BJV522" s="19"/>
      <c r="BJW522" s="19"/>
      <c r="BJX522" s="19"/>
      <c r="BJY522" s="19"/>
      <c r="BJZ522" s="19"/>
      <c r="BKA522" s="19"/>
      <c r="BKB522" s="22"/>
      <c r="BKC522" s="22"/>
      <c r="BKD522" s="22"/>
      <c r="BKE522" s="19"/>
      <c r="BKF522" s="19"/>
      <c r="BKG522" s="19"/>
      <c r="BKH522" s="19"/>
      <c r="BKI522" s="19"/>
      <c r="BKJ522" s="19"/>
      <c r="BKK522" s="21"/>
      <c r="BKL522" s="21"/>
      <c r="BKM522" s="21"/>
      <c r="BKN522" s="19"/>
      <c r="BKO522" s="22"/>
      <c r="BKP522" s="19"/>
      <c r="BKQ522" s="19"/>
      <c r="BKR522" s="19"/>
      <c r="BKS522" s="19"/>
      <c r="BKT522" s="22"/>
      <c r="BKU522" s="22"/>
      <c r="BKV522" s="22"/>
      <c r="BKW522" s="19"/>
      <c r="BKX522" s="19"/>
      <c r="BKY522" s="19"/>
      <c r="BKZ522" s="19"/>
      <c r="BLA522" s="19"/>
      <c r="BLB522" s="19"/>
      <c r="BLC522" s="19"/>
      <c r="BLD522" s="19"/>
      <c r="BLE522" s="22"/>
      <c r="BLF522" s="19"/>
      <c r="BLG522" s="19"/>
      <c r="BLH522" s="19"/>
      <c r="BLI522" s="13"/>
      <c r="BLJ522" s="13"/>
      <c r="BLK522" s="13"/>
      <c r="BLL522" s="13"/>
      <c r="BLM522" s="13"/>
      <c r="BLN522" s="13"/>
    </row>
    <row r="523" spans="1:7 1364:1678">
      <c r="A523" s="7" t="s">
        <v>1604</v>
      </c>
      <c r="B523" s="8">
        <v>532</v>
      </c>
      <c r="C523" s="68" t="s">
        <v>8</v>
      </c>
      <c r="D523" s="68" t="s">
        <v>1605</v>
      </c>
      <c r="E523" s="68" t="s">
        <v>1606</v>
      </c>
      <c r="F523" s="68"/>
      <c r="G523" s="68">
        <v>100</v>
      </c>
      <c r="AZL523" s="19"/>
      <c r="AZM523" s="19"/>
      <c r="AZN523" s="19"/>
      <c r="AZO523" s="19"/>
      <c r="AZP523" s="19"/>
      <c r="AZQ523" s="19"/>
      <c r="AZR523" s="19"/>
      <c r="AZS523" s="19"/>
      <c r="AZT523" s="19"/>
      <c r="AZU523" s="19"/>
      <c r="AZV523" s="19"/>
      <c r="AZW523" s="19"/>
      <c r="AZX523" s="19"/>
      <c r="AZY523" s="19"/>
      <c r="AZZ523" s="19"/>
      <c r="BAA523" s="22"/>
      <c r="BAB523" s="22"/>
      <c r="BAC523" s="22"/>
      <c r="BAD523" s="19"/>
      <c r="BAE523" s="19"/>
      <c r="BAF523" s="19"/>
      <c r="BAG523" s="19"/>
      <c r="BAH523" s="19"/>
      <c r="BAI523" s="19"/>
      <c r="BAJ523" s="19"/>
      <c r="BAK523" s="19"/>
      <c r="BAL523" s="19"/>
      <c r="BAM523" s="19"/>
      <c r="BAN523" s="19"/>
      <c r="BAO523" s="19"/>
      <c r="BAP523" s="22"/>
      <c r="BAQ523" s="22"/>
      <c r="BAR523" s="22"/>
      <c r="BAS523" s="21"/>
      <c r="BAT523" s="21"/>
      <c r="BAU523" s="21"/>
      <c r="BAV523" s="19"/>
      <c r="BAW523" s="19"/>
      <c r="BAX523" s="19"/>
      <c r="BAY523" s="19"/>
      <c r="BAZ523" s="19"/>
      <c r="BBA523" s="19"/>
      <c r="BBB523" s="22"/>
      <c r="BBC523" s="22"/>
      <c r="BBD523" s="22"/>
      <c r="BBE523" s="19"/>
      <c r="BBF523" s="19"/>
      <c r="BBG523" s="19"/>
      <c r="BBH523" s="19"/>
      <c r="BBI523" s="19"/>
      <c r="BBJ523" s="19"/>
      <c r="BBK523" s="19"/>
      <c r="BBL523" s="19"/>
      <c r="BBM523" s="19"/>
      <c r="BBN523" s="19"/>
      <c r="BBO523" s="19"/>
      <c r="BBP523" s="19"/>
      <c r="BBQ523" s="19"/>
      <c r="BBR523" s="19"/>
      <c r="BBS523" s="19"/>
      <c r="BBT523" s="19"/>
      <c r="BBU523" s="19"/>
      <c r="BBV523" s="19"/>
      <c r="BBW523" s="19"/>
      <c r="BBX523" s="19"/>
      <c r="BBY523" s="19"/>
      <c r="BBZ523" s="19"/>
      <c r="BCA523" s="19"/>
      <c r="BCB523" s="19"/>
      <c r="BCC523" s="21"/>
      <c r="BCD523" s="21"/>
      <c r="BCE523" s="21"/>
      <c r="BCF523" s="19"/>
      <c r="BCG523" s="19"/>
      <c r="BCH523" s="19"/>
      <c r="BCI523" s="19"/>
      <c r="BCJ523" s="19"/>
      <c r="BCK523" s="19"/>
      <c r="BCL523" s="22"/>
      <c r="BCM523" s="22"/>
      <c r="BCN523" s="22"/>
      <c r="BCO523" s="19"/>
      <c r="BCP523" s="19"/>
      <c r="BCQ523" s="19"/>
      <c r="BCR523" s="19"/>
      <c r="BCS523" s="19"/>
      <c r="BCT523" s="19"/>
      <c r="BCU523" s="22"/>
      <c r="BCV523" s="22"/>
      <c r="BCW523" s="22"/>
      <c r="BCX523" s="19"/>
      <c r="BCY523" s="19"/>
      <c r="BCZ523" s="19"/>
      <c r="BDA523" s="19"/>
      <c r="BDB523" s="19"/>
      <c r="BDC523" s="19"/>
      <c r="BDD523" s="22"/>
      <c r="BDE523" s="22"/>
      <c r="BDF523" s="22"/>
      <c r="BDG523" s="19"/>
      <c r="BDH523" s="19"/>
      <c r="BDI523" s="19"/>
      <c r="BDJ523" s="19"/>
      <c r="BDK523" s="19"/>
      <c r="BDL523" s="19"/>
      <c r="BDM523" s="21"/>
      <c r="BDN523" s="21"/>
      <c r="BDO523" s="21"/>
      <c r="BDP523" s="19"/>
      <c r="BDQ523" s="19"/>
      <c r="BDR523" s="19"/>
      <c r="BDS523" s="19"/>
      <c r="BDT523" s="19"/>
      <c r="BDU523" s="19"/>
      <c r="BDV523" s="22"/>
      <c r="BDW523" s="22"/>
      <c r="BDX523" s="22"/>
      <c r="BDY523" s="19"/>
      <c r="BDZ523" s="19"/>
      <c r="BEA523" s="19"/>
      <c r="BEB523" s="19"/>
      <c r="BEC523" s="19"/>
      <c r="BED523" s="19"/>
      <c r="BEE523" s="22"/>
      <c r="BEF523" s="22"/>
      <c r="BEG523" s="22"/>
      <c r="BEH523" s="19"/>
      <c r="BEI523" s="19"/>
      <c r="BEJ523" s="19"/>
      <c r="BEK523" s="19"/>
      <c r="BEL523" s="19"/>
      <c r="BEM523" s="19"/>
      <c r="BEN523" s="22"/>
      <c r="BEO523" s="22"/>
      <c r="BEP523" s="22"/>
      <c r="BEQ523" s="19"/>
      <c r="BER523" s="19"/>
      <c r="BES523" s="19"/>
      <c r="BET523" s="19"/>
      <c r="BEU523" s="19"/>
      <c r="BEV523" s="19"/>
      <c r="BEW523" s="21"/>
      <c r="BEX523" s="21"/>
      <c r="BEY523" s="21"/>
      <c r="BEZ523" s="19"/>
      <c r="BFA523" s="19"/>
      <c r="BFB523" s="19"/>
      <c r="BFC523" s="19"/>
      <c r="BFD523" s="19"/>
      <c r="BFE523" s="19"/>
      <c r="BFF523" s="22"/>
      <c r="BFG523" s="22"/>
      <c r="BFH523" s="22"/>
      <c r="BFI523" s="19"/>
      <c r="BFJ523" s="19"/>
      <c r="BFK523" s="19"/>
      <c r="BFL523" s="19"/>
      <c r="BFM523" s="19"/>
      <c r="BFN523" s="19"/>
      <c r="BFO523" s="22"/>
      <c r="BFP523" s="22"/>
      <c r="BFQ523" s="22"/>
      <c r="BFR523" s="19"/>
      <c r="BFS523" s="19"/>
      <c r="BFT523" s="19"/>
      <c r="BFU523" s="19"/>
      <c r="BFV523" s="19"/>
      <c r="BFW523" s="19"/>
      <c r="BFX523" s="22"/>
      <c r="BFY523" s="22"/>
      <c r="BFZ523" s="22"/>
      <c r="BGA523" s="19"/>
      <c r="BGB523" s="19"/>
      <c r="BGC523" s="19"/>
      <c r="BGD523" s="19"/>
      <c r="BGE523" s="19"/>
      <c r="BGF523" s="19"/>
      <c r="BGG523" s="23"/>
      <c r="BGH523" s="23"/>
      <c r="BGI523" s="23"/>
      <c r="BGJ523" s="19"/>
      <c r="BGK523" s="19"/>
      <c r="BGL523" s="19"/>
      <c r="BGM523" s="19"/>
      <c r="BGN523" s="19"/>
      <c r="BGO523" s="19"/>
      <c r="BGP523" s="22"/>
      <c r="BGQ523" s="22"/>
      <c r="BGR523" s="22"/>
      <c r="BGS523" s="19"/>
      <c r="BGT523" s="19"/>
      <c r="BGU523" s="19"/>
      <c r="BGV523" s="19"/>
      <c r="BGW523" s="19"/>
      <c r="BGX523" s="19"/>
      <c r="BGY523" s="22"/>
      <c r="BGZ523" s="22"/>
      <c r="BHA523" s="22"/>
      <c r="BHB523" s="19"/>
      <c r="BHC523" s="19"/>
      <c r="BHD523" s="19"/>
      <c r="BHE523" s="19"/>
      <c r="BHF523" s="19"/>
      <c r="BHG523" s="19"/>
      <c r="BHH523" s="22"/>
      <c r="BHI523" s="22"/>
      <c r="BHJ523" s="22"/>
      <c r="BHK523" s="19"/>
      <c r="BHL523" s="19"/>
      <c r="BHM523" s="19"/>
      <c r="BHN523" s="19"/>
      <c r="BHO523" s="19"/>
      <c r="BHP523" s="19"/>
      <c r="BHQ523" s="21"/>
      <c r="BHR523" s="21"/>
      <c r="BHS523" s="21"/>
      <c r="BHT523" s="19"/>
      <c r="BHU523" s="19"/>
      <c r="BHV523" s="19"/>
      <c r="BHW523" s="19"/>
      <c r="BHX523" s="19"/>
      <c r="BHY523" s="19"/>
      <c r="BHZ523" s="22"/>
      <c r="BIA523" s="22"/>
      <c r="BIB523" s="22"/>
      <c r="BIC523" s="19">
        <v>290</v>
      </c>
      <c r="BID523" s="19">
        <v>285</v>
      </c>
      <c r="BIE523" s="19"/>
      <c r="BIF523" s="19"/>
      <c r="BIG523" s="19"/>
      <c r="BIH523" s="19"/>
      <c r="BII523" s="22"/>
      <c r="BIJ523" s="22"/>
      <c r="BIK523" s="22"/>
      <c r="BIL523" s="19"/>
      <c r="BIM523" s="19"/>
      <c r="BIN523" s="19"/>
      <c r="BIO523" s="19"/>
      <c r="BIP523" s="19"/>
      <c r="BIQ523" s="19"/>
      <c r="BIR523" s="22"/>
      <c r="BIS523" s="22"/>
      <c r="BIT523" s="22"/>
      <c r="BIU523" s="19"/>
      <c r="BIV523" s="19"/>
      <c r="BIW523" s="19"/>
      <c r="BIX523" s="19"/>
      <c r="BIY523" s="19"/>
      <c r="BIZ523" s="19"/>
      <c r="BJA523" s="21"/>
      <c r="BJB523" s="21"/>
      <c r="BJC523" s="21"/>
      <c r="BJD523" s="19"/>
      <c r="BJE523" s="19"/>
      <c r="BJF523" s="19"/>
      <c r="BJG523" s="19"/>
      <c r="BJH523" s="19"/>
      <c r="BJI523" s="19"/>
      <c r="BJJ523" s="22"/>
      <c r="BJK523" s="22"/>
      <c r="BJL523" s="22"/>
      <c r="BJM523" s="19"/>
      <c r="BJN523" s="19"/>
      <c r="BJO523" s="19"/>
      <c r="BJP523" s="19">
        <v>277</v>
      </c>
      <c r="BJQ523" s="19">
        <v>276</v>
      </c>
      <c r="BJR523" s="19"/>
      <c r="BJS523" s="22"/>
      <c r="BJT523" s="22"/>
      <c r="BJU523" s="22"/>
      <c r="BJV523" s="19"/>
      <c r="BJW523" s="19"/>
      <c r="BJX523" s="19"/>
      <c r="BJY523" s="19"/>
      <c r="BJZ523" s="19"/>
      <c r="BKA523" s="19"/>
      <c r="BKB523" s="22"/>
      <c r="BKC523" s="22"/>
      <c r="BKD523" s="22"/>
      <c r="BKE523" s="19"/>
      <c r="BKF523" s="19"/>
      <c r="BKG523" s="19"/>
      <c r="BKH523" s="19"/>
      <c r="BKI523" s="19"/>
      <c r="BKJ523" s="19"/>
      <c r="BKK523" s="21"/>
      <c r="BKL523" s="21"/>
      <c r="BKM523" s="21"/>
      <c r="BKN523" s="19"/>
      <c r="BKO523" s="22"/>
      <c r="BKP523" s="19"/>
      <c r="BKQ523" s="19"/>
      <c r="BKR523" s="19"/>
      <c r="BKS523" s="19"/>
      <c r="BKT523" s="22"/>
      <c r="BKU523" s="22"/>
      <c r="BKV523" s="22"/>
      <c r="BKW523" s="19"/>
      <c r="BKX523" s="19"/>
      <c r="BKY523" s="19"/>
      <c r="BKZ523" s="19"/>
      <c r="BLA523" s="19"/>
      <c r="BLB523" s="19"/>
      <c r="BLC523" s="19"/>
      <c r="BLD523" s="19"/>
      <c r="BLE523" s="22"/>
      <c r="BLF523" s="19"/>
      <c r="BLG523" s="19"/>
      <c r="BLH523" s="19"/>
      <c r="BLI523" s="13"/>
      <c r="BLJ523" s="13"/>
    </row>
    <row r="524" spans="1:7 1364:1678">
      <c r="A524" s="7" t="s">
        <v>1607</v>
      </c>
      <c r="B524" s="8">
        <v>533</v>
      </c>
      <c r="C524" s="68" t="s">
        <v>8</v>
      </c>
      <c r="D524" s="68" t="s">
        <v>1608</v>
      </c>
      <c r="E524" s="7" t="s">
        <v>1609</v>
      </c>
      <c r="F524" s="68"/>
      <c r="G524" s="68">
        <v>75</v>
      </c>
      <c r="AZL524" s="19"/>
      <c r="AZM524" s="19"/>
      <c r="AZN524" s="19"/>
      <c r="AZO524" s="19"/>
      <c r="AZP524" s="19"/>
      <c r="AZQ524" s="19"/>
      <c r="AZR524" s="19"/>
      <c r="AZS524" s="19"/>
      <c r="AZT524" s="19"/>
      <c r="AZU524" s="19"/>
      <c r="AZV524" s="19"/>
      <c r="AZW524" s="19"/>
      <c r="AZX524" s="19"/>
      <c r="AZY524" s="19"/>
      <c r="AZZ524" s="19"/>
      <c r="BAA524" s="22"/>
      <c r="BAB524" s="22"/>
      <c r="BAC524" s="22"/>
      <c r="BAD524" s="19"/>
      <c r="BAE524" s="19"/>
      <c r="BAF524" s="19"/>
      <c r="BAG524" s="19"/>
      <c r="BAH524" s="19"/>
      <c r="BAI524" s="19"/>
      <c r="BAJ524" s="19"/>
      <c r="BAK524" s="19"/>
      <c r="BAL524" s="19"/>
      <c r="BAM524" s="19"/>
      <c r="BAN524" s="19"/>
      <c r="BAO524" s="19"/>
      <c r="BAP524" s="22"/>
      <c r="BAQ524" s="22"/>
      <c r="BAR524" s="22"/>
      <c r="BAS524" s="21"/>
      <c r="BAT524" s="21"/>
      <c r="BAU524" s="21"/>
      <c r="BAV524" s="19"/>
      <c r="BAW524" s="19"/>
      <c r="BAX524" s="19"/>
      <c r="BAY524" s="19"/>
      <c r="BAZ524" s="19"/>
      <c r="BBA524" s="19"/>
      <c r="BBB524" s="22"/>
      <c r="BBC524" s="22"/>
      <c r="BBD524" s="22"/>
      <c r="BBE524" s="19"/>
      <c r="BBF524" s="19"/>
      <c r="BBG524" s="19"/>
      <c r="BBH524" s="19"/>
      <c r="BBI524" s="19"/>
      <c r="BBJ524" s="19"/>
      <c r="BBK524" s="19"/>
      <c r="BBL524" s="19"/>
      <c r="BBM524" s="19"/>
      <c r="BBN524" s="19"/>
      <c r="BBO524" s="19"/>
      <c r="BBP524" s="19"/>
      <c r="BBQ524" s="19"/>
      <c r="BBR524" s="19"/>
      <c r="BBS524" s="19"/>
      <c r="BBT524" s="19"/>
      <c r="BBU524" s="19"/>
      <c r="BBV524" s="19"/>
      <c r="BBW524" s="19"/>
      <c r="BBX524" s="19"/>
      <c r="BBY524" s="19"/>
      <c r="BBZ524" s="19"/>
      <c r="BCA524" s="19"/>
      <c r="BCB524" s="19"/>
      <c r="BCC524" s="21"/>
      <c r="BCD524" s="21"/>
      <c r="BCE524" s="21"/>
      <c r="BCF524" s="19"/>
      <c r="BCG524" s="19"/>
      <c r="BCH524" s="19"/>
      <c r="BCI524" s="19"/>
      <c r="BCJ524" s="19"/>
      <c r="BCK524" s="19"/>
      <c r="BCL524" s="22"/>
      <c r="BCM524" s="22"/>
      <c r="BCN524" s="22"/>
      <c r="BCO524" s="19"/>
      <c r="BCP524" s="19"/>
      <c r="BCQ524" s="19"/>
      <c r="BCR524" s="19"/>
      <c r="BCS524" s="19"/>
      <c r="BCT524" s="19"/>
      <c r="BCU524" s="22"/>
      <c r="BCV524" s="22"/>
      <c r="BCW524" s="22"/>
      <c r="BCX524" s="19"/>
      <c r="BCY524" s="19"/>
      <c r="BCZ524" s="19"/>
      <c r="BDA524" s="19"/>
      <c r="BDB524" s="19"/>
      <c r="BDC524" s="19"/>
      <c r="BDD524" s="22"/>
      <c r="BDE524" s="22"/>
      <c r="BDF524" s="22"/>
      <c r="BDG524" s="19"/>
      <c r="BDH524" s="19"/>
      <c r="BDI524" s="19"/>
      <c r="BDJ524" s="19"/>
      <c r="BDK524" s="19"/>
      <c r="BDL524" s="19"/>
      <c r="BDM524" s="21"/>
      <c r="BDN524" s="21"/>
      <c r="BDO524" s="21"/>
      <c r="BDP524" s="19"/>
      <c r="BDQ524" s="19"/>
      <c r="BDR524" s="19"/>
      <c r="BDS524" s="19"/>
      <c r="BDT524" s="19"/>
      <c r="BDU524" s="19"/>
      <c r="BDV524" s="22"/>
      <c r="BDW524" s="22"/>
      <c r="BDX524" s="22"/>
      <c r="BDY524" s="19"/>
      <c r="BDZ524" s="19"/>
      <c r="BEA524" s="19"/>
      <c r="BEB524" s="19"/>
      <c r="BEC524" s="19"/>
      <c r="BED524" s="19"/>
      <c r="BEE524" s="22"/>
      <c r="BEF524" s="22"/>
      <c r="BEG524" s="22"/>
      <c r="BEH524" s="19"/>
      <c r="BEI524" s="19"/>
      <c r="BEJ524" s="19"/>
      <c r="BEK524" s="19"/>
      <c r="BEL524" s="19"/>
      <c r="BEM524" s="19"/>
      <c r="BEN524" s="22"/>
      <c r="BEO524" s="22"/>
      <c r="BEP524" s="22"/>
      <c r="BEQ524" s="19"/>
      <c r="BER524" s="19"/>
      <c r="BES524" s="19"/>
      <c r="BET524" s="19"/>
      <c r="BEU524" s="19"/>
      <c r="BEV524" s="19"/>
      <c r="BEW524" s="21"/>
      <c r="BEX524" s="21"/>
      <c r="BEY524" s="21"/>
      <c r="BEZ524" s="19"/>
      <c r="BFA524" s="19"/>
      <c r="BFB524" s="19"/>
      <c r="BFC524" s="19"/>
      <c r="BFD524" s="19"/>
      <c r="BFE524" s="19"/>
      <c r="BFF524" s="22"/>
      <c r="BFG524" s="22"/>
      <c r="BFH524" s="22"/>
      <c r="BFI524" s="19"/>
      <c r="BFJ524" s="19"/>
      <c r="BFK524" s="19"/>
      <c r="BFL524" s="19"/>
      <c r="BFM524" s="19"/>
      <c r="BFN524" s="19"/>
      <c r="BFO524" s="22"/>
      <c r="BFP524" s="22"/>
      <c r="BFQ524" s="22"/>
      <c r="BFR524" s="19"/>
      <c r="BFS524" s="19"/>
      <c r="BFT524" s="19"/>
      <c r="BFU524" s="19"/>
      <c r="BFV524" s="19"/>
      <c r="BFW524" s="19"/>
      <c r="BFX524" s="22"/>
      <c r="BFY524" s="22"/>
      <c r="BFZ524" s="22"/>
      <c r="BGA524" s="19"/>
      <c r="BGB524" s="19"/>
      <c r="BGC524" s="19"/>
      <c r="BGD524" s="19"/>
      <c r="BGE524" s="19"/>
      <c r="BGF524" s="19"/>
      <c r="BGG524" s="23"/>
      <c r="BGH524" s="23"/>
      <c r="BGI524" s="23"/>
      <c r="BGJ524" s="19"/>
      <c r="BGK524" s="19"/>
      <c r="BGL524" s="19"/>
      <c r="BGM524" s="19"/>
      <c r="BGN524" s="19"/>
      <c r="BGO524" s="19"/>
      <c r="BGP524" s="22"/>
      <c r="BGQ524" s="22"/>
      <c r="BGR524" s="22"/>
      <c r="BGS524" s="19"/>
      <c r="BGT524" s="19"/>
      <c r="BGU524" s="19"/>
      <c r="BGV524" s="19"/>
      <c r="BGW524" s="19"/>
      <c r="BGX524" s="19"/>
      <c r="BGY524" s="22"/>
      <c r="BGZ524" s="22"/>
      <c r="BHA524" s="22"/>
      <c r="BHB524" s="19"/>
      <c r="BHC524" s="19"/>
      <c r="BHD524" s="19"/>
      <c r="BHE524" s="19"/>
      <c r="BHF524" s="19"/>
      <c r="BHG524" s="19"/>
      <c r="BHH524" s="22"/>
      <c r="BHI524" s="22"/>
      <c r="BHJ524" s="22"/>
      <c r="BHK524" s="19"/>
      <c r="BHL524" s="19"/>
      <c r="BHM524" s="19"/>
      <c r="BHN524" s="19"/>
      <c r="BHO524" s="19"/>
      <c r="BHP524" s="19"/>
      <c r="BHQ524" s="21"/>
      <c r="BHR524" s="21"/>
      <c r="BHS524" s="21"/>
      <c r="BHT524" s="19"/>
      <c r="BHU524" s="19"/>
      <c r="BHV524" s="19"/>
      <c r="BHW524" s="19"/>
      <c r="BHX524" s="19"/>
      <c r="BHY524" s="19"/>
      <c r="BHZ524" s="22"/>
      <c r="BIA524" s="22"/>
      <c r="BIB524" s="22"/>
      <c r="BIC524" s="19"/>
      <c r="BID524" s="19"/>
      <c r="BIE524" s="19"/>
      <c r="BIF524" s="19"/>
      <c r="BIG524" s="19"/>
      <c r="BIH524" s="19"/>
      <c r="BII524" s="22"/>
      <c r="BIJ524" s="22"/>
      <c r="BIK524" s="22"/>
      <c r="BIL524" s="19"/>
      <c r="BIM524" s="19"/>
      <c r="BIN524" s="19"/>
      <c r="BIO524" s="19"/>
      <c r="BIP524" s="19"/>
      <c r="BIQ524" s="19"/>
      <c r="BIR524" s="22">
        <v>108</v>
      </c>
      <c r="BIS524" s="22">
        <v>80</v>
      </c>
      <c r="BIT524" s="22"/>
      <c r="BIU524" s="19">
        <v>98</v>
      </c>
      <c r="BIV524" s="19">
        <v>77</v>
      </c>
      <c r="BIW524" s="19"/>
      <c r="BIX524" s="19">
        <v>93</v>
      </c>
      <c r="BIY524" s="19">
        <v>84.5</v>
      </c>
      <c r="BIZ524" s="19"/>
      <c r="BJA524" s="21">
        <v>91.5</v>
      </c>
      <c r="BJB524" s="21">
        <v>86</v>
      </c>
      <c r="BJC524" s="21"/>
      <c r="BJD524" s="19"/>
      <c r="BJE524" s="19"/>
      <c r="BJF524" s="19"/>
      <c r="BJG524" s="19"/>
      <c r="BJH524" s="19"/>
      <c r="BJI524" s="19"/>
      <c r="BJJ524" s="22"/>
      <c r="BJK524" s="22"/>
      <c r="BJL524" s="22"/>
      <c r="BJM524" s="19"/>
      <c r="BJN524" s="19"/>
      <c r="BJO524" s="19"/>
      <c r="BJP524" s="19"/>
      <c r="BJQ524" s="19"/>
      <c r="BJR524" s="19"/>
      <c r="BJS524" s="22"/>
      <c r="BJT524" s="22"/>
      <c r="BJU524" s="22"/>
      <c r="BJV524" s="19"/>
      <c r="BJW524" s="19"/>
      <c r="BJX524" s="19"/>
      <c r="BJY524" s="19"/>
      <c r="BJZ524" s="19"/>
      <c r="BKA524" s="19"/>
      <c r="BKB524" s="22"/>
      <c r="BKC524" s="22"/>
      <c r="BKD524" s="22"/>
      <c r="BKE524" s="19"/>
      <c r="BKF524" s="19"/>
      <c r="BKG524" s="19"/>
      <c r="BKH524" s="19"/>
      <c r="BKI524" s="19"/>
      <c r="BKJ524" s="19"/>
      <c r="BKK524" s="21"/>
      <c r="BKL524" s="21"/>
      <c r="BKM524" s="21"/>
      <c r="BKN524" s="19"/>
      <c r="BKO524" s="22"/>
      <c r="BKP524" s="19"/>
      <c r="BKQ524" s="19"/>
      <c r="BKR524" s="19"/>
      <c r="BKS524" s="19"/>
      <c r="BKT524" s="22"/>
      <c r="BKU524" s="22"/>
      <c r="BKV524" s="22"/>
      <c r="BKW524" s="19"/>
      <c r="BKX524" s="19"/>
      <c r="BKY524" s="19"/>
      <c r="BKZ524" s="19"/>
      <c r="BLA524" s="19"/>
      <c r="BLB524" s="19"/>
      <c r="BLC524" s="19"/>
      <c r="BLD524" s="19"/>
      <c r="BLE524" s="22"/>
      <c r="BLF524" s="19"/>
      <c r="BLG524" s="19"/>
      <c r="BLH524" s="19"/>
      <c r="BLI524" s="13"/>
      <c r="BLJ524" s="13"/>
      <c r="BLK524" s="13">
        <v>170</v>
      </c>
      <c r="BLL524" s="13"/>
      <c r="BLM524" s="13"/>
      <c r="BLN524" s="13">
        <v>173</v>
      </c>
    </row>
    <row r="525" spans="1:7 1364:1678">
      <c r="A525" s="7" t="s">
        <v>1610</v>
      </c>
      <c r="B525" s="8">
        <v>534</v>
      </c>
      <c r="C525" s="68" t="s">
        <v>8</v>
      </c>
      <c r="D525" s="68" t="s">
        <v>1611</v>
      </c>
      <c r="E525" s="68" t="s">
        <v>1612</v>
      </c>
      <c r="F525" s="68"/>
      <c r="G525" s="68">
        <v>100</v>
      </c>
      <c r="AZL525" s="19"/>
      <c r="AZM525" s="19"/>
      <c r="AZN525" s="19"/>
      <c r="AZO525" s="19"/>
      <c r="AZP525" s="19"/>
      <c r="AZQ525" s="19"/>
      <c r="AZR525" s="19"/>
      <c r="AZS525" s="19"/>
      <c r="AZT525" s="19"/>
      <c r="AZU525" s="19"/>
      <c r="AZV525" s="19"/>
      <c r="AZW525" s="19"/>
      <c r="AZX525" s="19"/>
      <c r="AZY525" s="19"/>
      <c r="AZZ525" s="19"/>
      <c r="BAA525" s="22"/>
      <c r="BAB525" s="22"/>
      <c r="BAC525" s="22"/>
      <c r="BAD525" s="19"/>
      <c r="BAE525" s="19"/>
      <c r="BAF525" s="19"/>
      <c r="BAG525" s="19"/>
      <c r="BAH525" s="19"/>
      <c r="BAI525" s="19"/>
      <c r="BAJ525" s="19"/>
      <c r="BAK525" s="19"/>
      <c r="BAL525" s="19"/>
      <c r="BAM525" s="19"/>
      <c r="BAN525" s="19"/>
      <c r="BAO525" s="19"/>
      <c r="BAP525" s="22"/>
      <c r="BAQ525" s="22"/>
      <c r="BAR525" s="22"/>
      <c r="BAS525" s="21"/>
      <c r="BAT525" s="21"/>
      <c r="BAU525" s="21"/>
      <c r="BAV525" s="19"/>
      <c r="BAW525" s="19"/>
      <c r="BAX525" s="19"/>
      <c r="BAY525" s="19"/>
      <c r="BAZ525" s="19"/>
      <c r="BBA525" s="19"/>
      <c r="BBB525" s="22"/>
      <c r="BBC525" s="22"/>
      <c r="BBD525" s="22"/>
      <c r="BBE525" s="19"/>
      <c r="BBF525" s="19"/>
      <c r="BBG525" s="19"/>
      <c r="BBH525" s="19"/>
      <c r="BBI525" s="19"/>
      <c r="BBJ525" s="19"/>
      <c r="BBK525" s="19"/>
      <c r="BBL525" s="19"/>
      <c r="BBM525" s="19"/>
      <c r="BBN525" s="19"/>
      <c r="BBO525" s="19"/>
      <c r="BBP525" s="19"/>
      <c r="BBQ525" s="19"/>
      <c r="BBR525" s="19"/>
      <c r="BBS525" s="19"/>
      <c r="BBT525" s="19"/>
      <c r="BBU525" s="19"/>
      <c r="BBV525" s="19"/>
      <c r="BBW525" s="19"/>
      <c r="BBX525" s="19"/>
      <c r="BBY525" s="19"/>
      <c r="BBZ525" s="19"/>
      <c r="BCA525" s="19"/>
      <c r="BCB525" s="19"/>
      <c r="BCC525" s="21"/>
      <c r="BCD525" s="21"/>
      <c r="BCE525" s="21"/>
      <c r="BCF525" s="19"/>
      <c r="BCG525" s="19"/>
      <c r="BCH525" s="19"/>
      <c r="BCI525" s="19"/>
      <c r="BCJ525" s="19"/>
      <c r="BCK525" s="19"/>
      <c r="BCL525" s="22"/>
      <c r="BCM525" s="22"/>
      <c r="BCN525" s="22"/>
      <c r="BCO525" s="19"/>
      <c r="BCP525" s="19"/>
      <c r="BCQ525" s="19"/>
      <c r="BCR525" s="19"/>
      <c r="BCS525" s="19"/>
      <c r="BCT525" s="19"/>
      <c r="BCU525" s="22"/>
      <c r="BCV525" s="22"/>
      <c r="BCW525" s="22"/>
      <c r="BCX525" s="19"/>
      <c r="BCY525" s="19"/>
      <c r="BCZ525" s="19"/>
      <c r="BDA525" s="19"/>
      <c r="BDB525" s="19"/>
      <c r="BDC525" s="19"/>
      <c r="BDD525" s="22"/>
      <c r="BDE525" s="22"/>
      <c r="BDF525" s="22"/>
      <c r="BDG525" s="19"/>
      <c r="BDH525" s="19"/>
      <c r="BDI525" s="19"/>
      <c r="BDJ525" s="19"/>
      <c r="BDK525" s="19"/>
      <c r="BDL525" s="19"/>
      <c r="BDM525" s="21"/>
      <c r="BDN525" s="21"/>
      <c r="BDO525" s="21"/>
      <c r="BDP525" s="19"/>
      <c r="BDQ525" s="19"/>
      <c r="BDR525" s="19"/>
      <c r="BDS525" s="19"/>
      <c r="BDT525" s="19"/>
      <c r="BDU525" s="19"/>
      <c r="BDV525" s="22"/>
      <c r="BDW525" s="22"/>
      <c r="BDX525" s="22"/>
      <c r="BDY525" s="19"/>
      <c r="BDZ525" s="19"/>
      <c r="BEA525" s="19"/>
      <c r="BEB525" s="19"/>
      <c r="BEC525" s="19"/>
      <c r="BED525" s="19"/>
      <c r="BEE525" s="22"/>
      <c r="BEF525" s="22"/>
      <c r="BEG525" s="22"/>
      <c r="BEH525" s="19"/>
      <c r="BEI525" s="19"/>
      <c r="BEJ525" s="19"/>
      <c r="BEK525" s="19"/>
      <c r="BEL525" s="19"/>
      <c r="BEM525" s="19"/>
      <c r="BEN525" s="22"/>
      <c r="BEO525" s="22"/>
      <c r="BEP525" s="22"/>
      <c r="BEQ525" s="19"/>
      <c r="BER525" s="19"/>
      <c r="BES525" s="19"/>
      <c r="BET525" s="19"/>
      <c r="BEU525" s="19"/>
      <c r="BEV525" s="19"/>
      <c r="BEW525" s="21"/>
      <c r="BEX525" s="21"/>
      <c r="BEY525" s="21"/>
      <c r="BEZ525" s="19"/>
      <c r="BFA525" s="19"/>
      <c r="BFB525" s="19"/>
      <c r="BFC525" s="19"/>
      <c r="BFD525" s="19"/>
      <c r="BFE525" s="19"/>
      <c r="BFF525" s="22"/>
      <c r="BFG525" s="22"/>
      <c r="BFH525" s="22"/>
      <c r="BFI525" s="19"/>
      <c r="BFJ525" s="19"/>
      <c r="BFK525" s="19"/>
      <c r="BFL525" s="19"/>
      <c r="BFM525" s="19"/>
      <c r="BFN525" s="19"/>
      <c r="BFO525" s="22"/>
      <c r="BFP525" s="22"/>
      <c r="BFQ525" s="22"/>
      <c r="BFR525" s="19"/>
      <c r="BFS525" s="19"/>
      <c r="BFT525" s="19"/>
      <c r="BFU525" s="19"/>
      <c r="BFV525" s="19"/>
      <c r="BFW525" s="19"/>
      <c r="BFX525" s="22"/>
      <c r="BFY525" s="22"/>
      <c r="BFZ525" s="22"/>
      <c r="BGA525" s="19"/>
      <c r="BGB525" s="19"/>
      <c r="BGC525" s="19"/>
      <c r="BGD525" s="19"/>
      <c r="BGE525" s="19"/>
      <c r="BGF525" s="19"/>
      <c r="BGG525" s="23"/>
      <c r="BGH525" s="23"/>
      <c r="BGI525" s="23"/>
      <c r="BGJ525" s="19"/>
      <c r="BGK525" s="19"/>
      <c r="BGL525" s="19"/>
      <c r="BGM525" s="19"/>
      <c r="BGN525" s="19"/>
      <c r="BGO525" s="19"/>
      <c r="BGP525" s="22"/>
      <c r="BGQ525" s="22"/>
      <c r="BGR525" s="22"/>
      <c r="BGS525" s="19"/>
      <c r="BGT525" s="19"/>
      <c r="BGU525" s="19"/>
      <c r="BGV525" s="19"/>
      <c r="BGW525" s="19"/>
      <c r="BGX525" s="19"/>
      <c r="BGY525" s="22"/>
      <c r="BGZ525" s="22"/>
      <c r="BHA525" s="22"/>
      <c r="BHB525" s="19"/>
      <c r="BHC525" s="19"/>
      <c r="BHD525" s="19"/>
      <c r="BHE525" s="19"/>
      <c r="BHF525" s="19"/>
      <c r="BHG525" s="19"/>
      <c r="BHH525" s="22"/>
      <c r="BHI525" s="22"/>
      <c r="BHJ525" s="22"/>
      <c r="BHK525" s="19"/>
      <c r="BHL525" s="19"/>
      <c r="BHM525" s="19"/>
      <c r="BHN525" s="19"/>
      <c r="BHO525" s="19"/>
      <c r="BHP525" s="19"/>
      <c r="BHQ525" s="21"/>
      <c r="BHR525" s="21"/>
      <c r="BHS525" s="21"/>
      <c r="BHT525" s="19"/>
      <c r="BHU525" s="19"/>
      <c r="BHV525" s="19"/>
      <c r="BHW525" s="19"/>
      <c r="BHX525" s="19"/>
      <c r="BHY525" s="19"/>
      <c r="BHZ525" s="22"/>
      <c r="BIA525" s="22"/>
      <c r="BIB525" s="22"/>
      <c r="BIC525" s="19"/>
      <c r="BID525" s="19"/>
      <c r="BIE525" s="19"/>
      <c r="BIF525" s="19"/>
      <c r="BIG525" s="19"/>
      <c r="BIH525" s="19"/>
      <c r="BII525" s="22">
        <v>275</v>
      </c>
      <c r="BIJ525" s="22">
        <v>275</v>
      </c>
      <c r="BIK525" s="22"/>
      <c r="BIL525" s="19"/>
      <c r="BIM525" s="19"/>
      <c r="BIN525" s="19"/>
      <c r="BIO525" s="19"/>
      <c r="BIP525" s="19"/>
      <c r="BIQ525" s="19"/>
      <c r="BIR525" s="22"/>
      <c r="BIS525" s="22"/>
      <c r="BIT525" s="22"/>
      <c r="BIU525" s="19"/>
      <c r="BIV525" s="19"/>
      <c r="BIW525" s="19"/>
      <c r="BIX525" s="19"/>
      <c r="BIY525" s="19"/>
      <c r="BIZ525" s="19"/>
      <c r="BJA525" s="21"/>
      <c r="BJB525" s="21"/>
      <c r="BJC525" s="21"/>
      <c r="BJD525" s="19">
        <v>113</v>
      </c>
      <c r="BJE525" s="19">
        <v>105</v>
      </c>
      <c r="BJF525" s="19"/>
      <c r="BJG525" s="19">
        <v>114</v>
      </c>
      <c r="BJH525" s="19">
        <v>106.75</v>
      </c>
      <c r="BJI525" s="19"/>
      <c r="BJJ525" s="22">
        <v>120</v>
      </c>
      <c r="BJK525" s="22">
        <v>110</v>
      </c>
      <c r="BJL525" s="22"/>
      <c r="BJM525" s="19">
        <v>128</v>
      </c>
      <c r="BJN525" s="19">
        <v>114</v>
      </c>
      <c r="BJO525" s="19"/>
      <c r="BJP525" s="19">
        <v>127</v>
      </c>
      <c r="BJQ525" s="19">
        <v>112</v>
      </c>
      <c r="BJR525" s="19"/>
      <c r="BJS525" s="22">
        <v>119</v>
      </c>
      <c r="BJT525" s="22">
        <v>104</v>
      </c>
      <c r="BJU525" s="22"/>
      <c r="BJV525" s="19">
        <v>119</v>
      </c>
      <c r="BJW525" s="19">
        <v>109</v>
      </c>
      <c r="BJX525" s="19"/>
      <c r="BJY525" s="19">
        <v>139</v>
      </c>
      <c r="BJZ525" s="19">
        <v>111</v>
      </c>
      <c r="BKA525" s="19"/>
      <c r="BKB525" s="22">
        <v>143</v>
      </c>
      <c r="BKC525" s="22">
        <v>127</v>
      </c>
      <c r="BKD525" s="22"/>
      <c r="BKE525" s="19">
        <v>149.5</v>
      </c>
      <c r="BKF525" s="19">
        <v>137</v>
      </c>
      <c r="BKG525" s="19"/>
      <c r="BKH525" s="19">
        <v>147.5</v>
      </c>
      <c r="BKI525" s="19">
        <v>136.5</v>
      </c>
      <c r="BKJ525" s="19"/>
      <c r="BKK525" s="21">
        <v>140</v>
      </c>
      <c r="BKL525" s="21">
        <v>131</v>
      </c>
      <c r="BKM525" s="21"/>
      <c r="BKN525" s="19"/>
      <c r="BKO525" s="22"/>
      <c r="BKP525" s="19">
        <v>139.5</v>
      </c>
      <c r="BKQ525" s="19"/>
      <c r="BKR525" s="19"/>
      <c r="BKS525" s="19">
        <v>130.75</v>
      </c>
      <c r="BKT525" s="22"/>
      <c r="BKU525" s="22"/>
      <c r="BKV525" s="22">
        <v>130</v>
      </c>
      <c r="BKW525" s="19"/>
      <c r="BKX525" s="19"/>
      <c r="BKY525" s="19">
        <v>106.5</v>
      </c>
      <c r="BKZ525" s="19"/>
      <c r="BLA525" s="19"/>
      <c r="BLB525" s="19">
        <v>109</v>
      </c>
      <c r="BLC525" s="19"/>
      <c r="BLD525" s="19"/>
      <c r="BLE525" s="22">
        <v>110</v>
      </c>
      <c r="BLF525" s="19"/>
      <c r="BLG525" s="19"/>
      <c r="BLH525" s="19">
        <v>93.5</v>
      </c>
      <c r="BLI525" s="13"/>
      <c r="BLJ525" s="13"/>
      <c r="BLK525" s="13"/>
      <c r="BLL525" s="13"/>
      <c r="BLM525" s="13"/>
      <c r="BLN525" s="13"/>
    </row>
    <row r="526" spans="1:7 1364:1678">
      <c r="A526" s="7" t="s">
        <v>1613</v>
      </c>
      <c r="B526" s="8">
        <v>535</v>
      </c>
      <c r="C526" s="68" t="s">
        <v>8</v>
      </c>
      <c r="D526" s="68" t="s">
        <v>1614</v>
      </c>
      <c r="E526" s="68" t="s">
        <v>1615</v>
      </c>
      <c r="F526" s="68"/>
      <c r="G526" s="68">
        <v>100</v>
      </c>
      <c r="AZL526" s="19"/>
      <c r="AZM526" s="19"/>
      <c r="AZN526" s="19"/>
      <c r="AZO526" s="19"/>
      <c r="AZP526" s="19"/>
      <c r="AZQ526" s="19"/>
      <c r="AZR526" s="19"/>
      <c r="AZS526" s="19"/>
      <c r="AZT526" s="19"/>
      <c r="AZU526" s="19"/>
      <c r="AZV526" s="19"/>
      <c r="AZW526" s="19"/>
      <c r="AZX526" s="19"/>
      <c r="AZY526" s="19"/>
      <c r="AZZ526" s="19"/>
      <c r="BAA526" s="22"/>
      <c r="BAB526" s="22"/>
      <c r="BAC526" s="22"/>
      <c r="BAD526" s="19"/>
      <c r="BAE526" s="19"/>
      <c r="BAF526" s="19"/>
      <c r="BAG526" s="19"/>
      <c r="BAH526" s="19"/>
      <c r="BAI526" s="19"/>
      <c r="BAJ526" s="19"/>
      <c r="BAK526" s="19"/>
      <c r="BAL526" s="19"/>
      <c r="BAM526" s="19"/>
      <c r="BAN526" s="19"/>
      <c r="BAO526" s="19"/>
      <c r="BAP526" s="22"/>
      <c r="BAQ526" s="22"/>
      <c r="BAR526" s="22"/>
      <c r="BAS526" s="21"/>
      <c r="BAT526" s="21"/>
      <c r="BAU526" s="21"/>
      <c r="BAV526" s="19"/>
      <c r="BAW526" s="19"/>
      <c r="BAX526" s="19"/>
      <c r="BAY526" s="19"/>
      <c r="BAZ526" s="19"/>
      <c r="BBA526" s="19"/>
      <c r="BBB526" s="22"/>
      <c r="BBC526" s="22"/>
      <c r="BBD526" s="22"/>
      <c r="BBE526" s="19"/>
      <c r="BBF526" s="19"/>
      <c r="BBG526" s="19"/>
      <c r="BBH526" s="19"/>
      <c r="BBI526" s="19"/>
      <c r="BBJ526" s="19"/>
      <c r="BBK526" s="19"/>
      <c r="BBL526" s="19"/>
      <c r="BBM526" s="19"/>
      <c r="BBN526" s="19"/>
      <c r="BBO526" s="19"/>
      <c r="BBP526" s="19"/>
      <c r="BBQ526" s="19"/>
      <c r="BBR526" s="19"/>
      <c r="BBS526" s="19"/>
      <c r="BBT526" s="19"/>
      <c r="BBU526" s="19"/>
      <c r="BBV526" s="19"/>
      <c r="BBW526" s="19"/>
      <c r="BBX526" s="19"/>
      <c r="BBY526" s="19"/>
      <c r="BBZ526" s="19"/>
      <c r="BCA526" s="19"/>
      <c r="BCB526" s="19"/>
      <c r="BCC526" s="21"/>
      <c r="BCD526" s="21"/>
      <c r="BCE526" s="21"/>
      <c r="BCF526" s="19"/>
      <c r="BCG526" s="19"/>
      <c r="BCH526" s="19"/>
      <c r="BCI526" s="19"/>
      <c r="BCJ526" s="19"/>
      <c r="BCK526" s="19"/>
      <c r="BCL526" s="22"/>
      <c r="BCM526" s="22"/>
      <c r="BCN526" s="22"/>
      <c r="BCO526" s="19"/>
      <c r="BCP526" s="19"/>
      <c r="BCQ526" s="19"/>
      <c r="BCR526" s="19"/>
      <c r="BCS526" s="19"/>
      <c r="BCT526" s="19"/>
      <c r="BCU526" s="22"/>
      <c r="BCV526" s="22"/>
      <c r="BCW526" s="22"/>
      <c r="BCX526" s="19"/>
      <c r="BCY526" s="19"/>
      <c r="BCZ526" s="19"/>
      <c r="BDA526" s="19"/>
      <c r="BDB526" s="19"/>
      <c r="BDC526" s="19"/>
      <c r="BDD526" s="22"/>
      <c r="BDE526" s="22"/>
      <c r="BDF526" s="22"/>
      <c r="BDG526" s="19"/>
      <c r="BDH526" s="19"/>
      <c r="BDI526" s="19"/>
      <c r="BDJ526" s="19"/>
      <c r="BDK526" s="19"/>
      <c r="BDL526" s="19"/>
      <c r="BDM526" s="21"/>
      <c r="BDN526" s="21"/>
      <c r="BDO526" s="21"/>
      <c r="BDP526" s="19"/>
      <c r="BDQ526" s="19"/>
      <c r="BDR526" s="19"/>
      <c r="BDS526" s="19"/>
      <c r="BDT526" s="19"/>
      <c r="BDU526" s="19"/>
      <c r="BDV526" s="22"/>
      <c r="BDW526" s="22"/>
      <c r="BDX526" s="22"/>
      <c r="BDY526" s="19"/>
      <c r="BDZ526" s="19"/>
      <c r="BEA526" s="19"/>
      <c r="BEB526" s="19"/>
      <c r="BEC526" s="19"/>
      <c r="BED526" s="19"/>
      <c r="BEE526" s="22"/>
      <c r="BEF526" s="22"/>
      <c r="BEG526" s="22"/>
      <c r="BEH526" s="19"/>
      <c r="BEI526" s="19"/>
      <c r="BEJ526" s="19"/>
      <c r="BEK526" s="19"/>
      <c r="BEL526" s="19"/>
      <c r="BEM526" s="19"/>
      <c r="BEN526" s="22"/>
      <c r="BEO526" s="22"/>
      <c r="BEP526" s="22"/>
      <c r="BEQ526" s="19"/>
      <c r="BER526" s="19"/>
      <c r="BES526" s="19"/>
      <c r="BET526" s="19"/>
      <c r="BEU526" s="19"/>
      <c r="BEV526" s="19"/>
      <c r="BEW526" s="21"/>
      <c r="BEX526" s="21"/>
      <c r="BEY526" s="21"/>
      <c r="BEZ526" s="19"/>
      <c r="BFA526" s="19"/>
      <c r="BFB526" s="19"/>
      <c r="BFC526" s="19"/>
      <c r="BFD526" s="19"/>
      <c r="BFE526" s="19"/>
      <c r="BFF526" s="22"/>
      <c r="BFG526" s="22"/>
      <c r="BFH526" s="22"/>
      <c r="BFI526" s="19"/>
      <c r="BFJ526" s="19"/>
      <c r="BFK526" s="19"/>
      <c r="BFL526" s="19"/>
      <c r="BFM526" s="19"/>
      <c r="BFN526" s="19"/>
      <c r="BFO526" s="22"/>
      <c r="BFP526" s="22"/>
      <c r="BFQ526" s="22"/>
      <c r="BFR526" s="19"/>
      <c r="BFS526" s="19"/>
      <c r="BFT526" s="19"/>
      <c r="BFU526" s="19"/>
      <c r="BFV526" s="19"/>
      <c r="BFW526" s="19"/>
      <c r="BFX526" s="22"/>
      <c r="BFY526" s="22"/>
      <c r="BFZ526" s="22"/>
      <c r="BGA526" s="19"/>
      <c r="BGB526" s="19"/>
      <c r="BGC526" s="19"/>
      <c r="BGD526" s="19"/>
      <c r="BGE526" s="19"/>
      <c r="BGF526" s="19"/>
      <c r="BGG526" s="23"/>
      <c r="BGH526" s="23"/>
      <c r="BGI526" s="23"/>
      <c r="BGJ526" s="19"/>
      <c r="BGK526" s="19"/>
      <c r="BGL526" s="19"/>
      <c r="BGM526" s="19"/>
      <c r="BGN526" s="19"/>
      <c r="BGO526" s="19"/>
      <c r="BGP526" s="22"/>
      <c r="BGQ526" s="22"/>
      <c r="BGR526" s="22"/>
      <c r="BGS526" s="19"/>
      <c r="BGT526" s="19"/>
      <c r="BGU526" s="19"/>
      <c r="BGV526" s="19"/>
      <c r="BGW526" s="19"/>
      <c r="BGX526" s="19"/>
      <c r="BGY526" s="22"/>
      <c r="BGZ526" s="22"/>
      <c r="BHA526" s="22"/>
      <c r="BHB526" s="19"/>
      <c r="BHC526" s="19"/>
      <c r="BHD526" s="19"/>
      <c r="BHE526" s="19"/>
      <c r="BHF526" s="19"/>
      <c r="BHG526" s="19"/>
      <c r="BHH526" s="22"/>
      <c r="BHI526" s="22"/>
      <c r="BHJ526" s="22"/>
      <c r="BHK526" s="19"/>
      <c r="BHL526" s="19"/>
      <c r="BHM526" s="19"/>
      <c r="BHN526" s="19"/>
      <c r="BHO526" s="19"/>
      <c r="BHP526" s="19"/>
      <c r="BHQ526" s="21"/>
      <c r="BHR526" s="21"/>
      <c r="BHS526" s="21"/>
      <c r="BHT526" s="19"/>
      <c r="BHU526" s="19"/>
      <c r="BHV526" s="19"/>
      <c r="BHW526" s="19"/>
      <c r="BHX526" s="19"/>
      <c r="BHY526" s="19"/>
      <c r="BHZ526" s="22"/>
      <c r="BIA526" s="22"/>
      <c r="BIB526" s="22"/>
      <c r="BIC526" s="19"/>
      <c r="BID526" s="19"/>
      <c r="BIE526" s="19"/>
      <c r="BIF526" s="19"/>
      <c r="BIG526" s="19"/>
      <c r="BIH526" s="19"/>
      <c r="BII526" s="22"/>
      <c r="BIJ526" s="22"/>
      <c r="BIK526" s="22"/>
      <c r="BIL526" s="19"/>
      <c r="BIM526" s="19"/>
      <c r="BIN526" s="19"/>
      <c r="BIO526" s="19"/>
      <c r="BIP526" s="19"/>
      <c r="BIQ526" s="19"/>
      <c r="BIR526" s="22"/>
      <c r="BIS526" s="22"/>
      <c r="BIT526" s="22"/>
      <c r="BIU526" s="19">
        <v>112</v>
      </c>
      <c r="BIV526" s="19">
        <v>100</v>
      </c>
      <c r="BIW526" s="19"/>
      <c r="BIX526" s="19">
        <v>115</v>
      </c>
      <c r="BIY526" s="19">
        <v>102</v>
      </c>
      <c r="BIZ526" s="19"/>
      <c r="BJA526" s="21">
        <v>124</v>
      </c>
      <c r="BJB526" s="21">
        <v>101</v>
      </c>
      <c r="BJC526" s="21"/>
      <c r="BJD526" s="19"/>
      <c r="BJE526" s="19"/>
      <c r="BJF526" s="19"/>
      <c r="BJG526" s="19"/>
      <c r="BJH526" s="19"/>
      <c r="BJI526" s="19"/>
      <c r="BJJ526" s="22"/>
      <c r="BJK526" s="22"/>
      <c r="BJL526" s="22"/>
      <c r="BJM526" s="19"/>
      <c r="BJN526" s="19"/>
      <c r="BJO526" s="19"/>
      <c r="BJP526" s="19"/>
      <c r="BJQ526" s="19"/>
      <c r="BJR526" s="19"/>
      <c r="BJS526" s="22"/>
      <c r="BJT526" s="22"/>
      <c r="BJU526" s="22"/>
      <c r="BJV526" s="19"/>
      <c r="BJW526" s="19"/>
      <c r="BJX526" s="19"/>
      <c r="BJY526" s="19"/>
      <c r="BJZ526" s="19"/>
      <c r="BKA526" s="19"/>
      <c r="BKB526" s="22"/>
      <c r="BKC526" s="22"/>
      <c r="BKD526" s="22"/>
      <c r="BKE526" s="19"/>
      <c r="BKF526" s="19"/>
      <c r="BKG526" s="19"/>
      <c r="BKH526" s="19"/>
      <c r="BKI526" s="19"/>
      <c r="BKJ526" s="19"/>
      <c r="BKK526" s="21"/>
      <c r="BKL526" s="21"/>
      <c r="BKM526" s="21"/>
      <c r="BKN526" s="19"/>
      <c r="BKO526" s="22"/>
      <c r="BKP526" s="19"/>
      <c r="BKQ526" s="19"/>
      <c r="BKR526" s="19"/>
      <c r="BKS526" s="19"/>
      <c r="BKT526" s="22"/>
      <c r="BKU526" s="22"/>
      <c r="BKV526" s="22"/>
      <c r="BKW526" s="19"/>
      <c r="BKX526" s="19"/>
      <c r="BKY526" s="19"/>
      <c r="BKZ526" s="19"/>
      <c r="BLA526" s="19"/>
      <c r="BLB526" s="19"/>
      <c r="BLC526" s="19"/>
      <c r="BLD526" s="19"/>
      <c r="BLE526" s="22"/>
      <c r="BLF526" s="19"/>
      <c r="BLG526" s="19"/>
      <c r="BLH526" s="19"/>
      <c r="BLI526" s="13"/>
      <c r="BLJ526" s="13"/>
      <c r="BLK526" s="13"/>
      <c r="BLL526" s="13"/>
      <c r="BLM526" s="13"/>
      <c r="BLN526" s="13"/>
    </row>
    <row r="527" spans="1:7 1364:1678">
      <c r="A527" s="7" t="s">
        <v>1616</v>
      </c>
      <c r="B527" s="8">
        <v>536</v>
      </c>
      <c r="C527" s="68" t="s">
        <v>8</v>
      </c>
      <c r="D527" s="68" t="s">
        <v>1617</v>
      </c>
      <c r="E527" s="7" t="s">
        <v>1618</v>
      </c>
      <c r="F527" s="68"/>
      <c r="G527" s="68">
        <v>250</v>
      </c>
      <c r="AZL527" s="19"/>
      <c r="AZM527" s="19"/>
      <c r="AZN527" s="19"/>
      <c r="AZO527" s="19"/>
      <c r="AZP527" s="19"/>
      <c r="AZQ527" s="19"/>
      <c r="AZR527" s="19"/>
      <c r="AZS527" s="19"/>
      <c r="AZT527" s="19"/>
      <c r="AZU527" s="19"/>
      <c r="AZV527" s="19"/>
      <c r="AZW527" s="19"/>
      <c r="AZX527" s="19"/>
      <c r="AZY527" s="19"/>
      <c r="AZZ527" s="19"/>
      <c r="BAA527" s="22"/>
      <c r="BAB527" s="22"/>
      <c r="BAC527" s="22"/>
      <c r="BAD527" s="19"/>
      <c r="BAE527" s="19"/>
      <c r="BAF527" s="19"/>
      <c r="BAG527" s="19"/>
      <c r="BAH527" s="19"/>
      <c r="BAI527" s="19"/>
      <c r="BAJ527" s="19"/>
      <c r="BAK527" s="19"/>
      <c r="BAL527" s="19"/>
      <c r="BAM527" s="19"/>
      <c r="BAN527" s="19"/>
      <c r="BAO527" s="19"/>
      <c r="BAP527" s="22"/>
      <c r="BAQ527" s="22"/>
      <c r="BAR527" s="22"/>
      <c r="BAS527" s="21"/>
      <c r="BAT527" s="21"/>
      <c r="BAU527" s="21"/>
      <c r="BAV527" s="19"/>
      <c r="BAW527" s="19"/>
      <c r="BAX527" s="19"/>
      <c r="BAY527" s="19"/>
      <c r="BAZ527" s="19"/>
      <c r="BBA527" s="19"/>
      <c r="BBB527" s="22"/>
      <c r="BBC527" s="22"/>
      <c r="BBD527" s="22"/>
      <c r="BBE527" s="19"/>
      <c r="BBF527" s="19"/>
      <c r="BBG527" s="19"/>
      <c r="BBH527" s="19"/>
      <c r="BBI527" s="19"/>
      <c r="BBJ527" s="19"/>
      <c r="BBK527" s="19"/>
      <c r="BBL527" s="19"/>
      <c r="BBM527" s="19"/>
      <c r="BBN527" s="19"/>
      <c r="BBO527" s="19"/>
      <c r="BBP527" s="19"/>
      <c r="BBQ527" s="19"/>
      <c r="BBR527" s="19"/>
      <c r="BBS527" s="19"/>
      <c r="BBT527" s="19"/>
      <c r="BBU527" s="19"/>
      <c r="BBV527" s="19"/>
      <c r="BBW527" s="19"/>
      <c r="BBX527" s="19"/>
      <c r="BBY527" s="19"/>
      <c r="BBZ527" s="19"/>
      <c r="BCA527" s="19"/>
      <c r="BCB527" s="19"/>
      <c r="BCC527" s="21"/>
      <c r="BCD527" s="21"/>
      <c r="BCE527" s="21"/>
      <c r="BCF527" s="19"/>
      <c r="BCG527" s="19"/>
      <c r="BCH527" s="19"/>
      <c r="BCI527" s="19"/>
      <c r="BCJ527" s="19"/>
      <c r="BCK527" s="19"/>
      <c r="BCL527" s="22"/>
      <c r="BCM527" s="22"/>
      <c r="BCN527" s="22"/>
      <c r="BCO527" s="19"/>
      <c r="BCP527" s="19"/>
      <c r="BCQ527" s="19"/>
      <c r="BCR527" s="19"/>
      <c r="BCS527" s="19"/>
      <c r="BCT527" s="19"/>
      <c r="BCU527" s="22"/>
      <c r="BCV527" s="22"/>
      <c r="BCW527" s="22"/>
      <c r="BCX527" s="19"/>
      <c r="BCY527" s="19"/>
      <c r="BCZ527" s="19"/>
      <c r="BDA527" s="19"/>
      <c r="BDB527" s="19"/>
      <c r="BDC527" s="19"/>
      <c r="BDD527" s="22"/>
      <c r="BDE527" s="22"/>
      <c r="BDF527" s="22"/>
      <c r="BDG527" s="19"/>
      <c r="BDH527" s="19"/>
      <c r="BDI527" s="19"/>
      <c r="BDJ527" s="19"/>
      <c r="BDK527" s="19"/>
      <c r="BDL527" s="19"/>
      <c r="BDM527" s="21"/>
      <c r="BDN527" s="21"/>
      <c r="BDO527" s="21"/>
      <c r="BDP527" s="19"/>
      <c r="BDQ527" s="19"/>
      <c r="BDR527" s="19"/>
      <c r="BDS527" s="19"/>
      <c r="BDT527" s="19"/>
      <c r="BDU527" s="19"/>
      <c r="BDV527" s="22"/>
      <c r="BDW527" s="22"/>
      <c r="BDX527" s="22"/>
      <c r="BDY527" s="19"/>
      <c r="BDZ527" s="19"/>
      <c r="BEA527" s="19"/>
      <c r="BEB527" s="19"/>
      <c r="BEC527" s="19"/>
      <c r="BED527" s="19"/>
      <c r="BEE527" s="22"/>
      <c r="BEF527" s="22"/>
      <c r="BEG527" s="22"/>
      <c r="BEH527" s="19"/>
      <c r="BEI527" s="19"/>
      <c r="BEJ527" s="19"/>
      <c r="BEK527" s="19"/>
      <c r="BEL527" s="19"/>
      <c r="BEM527" s="19"/>
      <c r="BEN527" s="22"/>
      <c r="BEO527" s="22"/>
      <c r="BEP527" s="22"/>
      <c r="BEQ527" s="19"/>
      <c r="BER527" s="19"/>
      <c r="BES527" s="19"/>
      <c r="BET527" s="19"/>
      <c r="BEU527" s="19"/>
      <c r="BEV527" s="19"/>
      <c r="BEW527" s="21"/>
      <c r="BEX527" s="21"/>
      <c r="BEY527" s="21"/>
      <c r="BEZ527" s="19"/>
      <c r="BFA527" s="19"/>
      <c r="BFB527" s="19"/>
      <c r="BFC527" s="19"/>
      <c r="BFD527" s="19"/>
      <c r="BFE527" s="19"/>
      <c r="BFF527" s="22"/>
      <c r="BFG527" s="22"/>
      <c r="BFH527" s="22"/>
      <c r="BFI527" s="19"/>
      <c r="BFJ527" s="19"/>
      <c r="BFK527" s="19"/>
      <c r="BFL527" s="19"/>
      <c r="BFM527" s="19"/>
      <c r="BFN527" s="19"/>
      <c r="BFO527" s="22"/>
      <c r="BFP527" s="22"/>
      <c r="BFQ527" s="22"/>
      <c r="BFR527" s="19"/>
      <c r="BFS527" s="19"/>
      <c r="BFT527" s="19"/>
      <c r="BFU527" s="19"/>
      <c r="BFV527" s="19"/>
      <c r="BFW527" s="19"/>
      <c r="BFX527" s="22"/>
      <c r="BFY527" s="22"/>
      <c r="BFZ527" s="22"/>
      <c r="BGA527" s="19"/>
      <c r="BGB527" s="19"/>
      <c r="BGC527" s="19"/>
      <c r="BGD527" s="19"/>
      <c r="BGE527" s="19"/>
      <c r="BGF527" s="19"/>
      <c r="BGG527" s="23"/>
      <c r="BGH527" s="23"/>
      <c r="BGI527" s="23"/>
      <c r="BGJ527" s="19"/>
      <c r="BGK527" s="19"/>
      <c r="BGL527" s="19"/>
      <c r="BGM527" s="19"/>
      <c r="BGN527" s="19"/>
      <c r="BGO527" s="19"/>
      <c r="BGP527" s="22"/>
      <c r="BGQ527" s="22"/>
      <c r="BGR527" s="22"/>
      <c r="BGS527" s="19"/>
      <c r="BGT527" s="19"/>
      <c r="BGU527" s="19"/>
      <c r="BGV527" s="19"/>
      <c r="BGW527" s="19"/>
      <c r="BGX527" s="19"/>
      <c r="BGY527" s="22"/>
      <c r="BGZ527" s="22"/>
      <c r="BHA527" s="22"/>
      <c r="BHB527" s="19"/>
      <c r="BHC527" s="19"/>
      <c r="BHD527" s="19"/>
      <c r="BHE527" s="19"/>
      <c r="BHF527" s="19"/>
      <c r="BHG527" s="19"/>
      <c r="BHH527" s="22"/>
      <c r="BHI527" s="22"/>
      <c r="BHJ527" s="22"/>
      <c r="BHK527" s="19"/>
      <c r="BHL527" s="19"/>
      <c r="BHM527" s="19"/>
      <c r="BHN527" s="19"/>
      <c r="BHO527" s="19"/>
      <c r="BHP527" s="19"/>
      <c r="BHQ527" s="21"/>
      <c r="BHR527" s="21"/>
      <c r="BHS527" s="21"/>
      <c r="BHT527" s="19"/>
      <c r="BHU527" s="19"/>
      <c r="BHV527" s="19"/>
      <c r="BHW527" s="19"/>
      <c r="BHX527" s="19"/>
      <c r="BHY527" s="19"/>
      <c r="BHZ527" s="22"/>
      <c r="BIA527" s="22"/>
      <c r="BIB527" s="22"/>
      <c r="BIC527" s="19">
        <v>525</v>
      </c>
      <c r="BID527" s="19">
        <v>498</v>
      </c>
      <c r="BIE527" s="19"/>
      <c r="BIF527" s="19">
        <v>602</v>
      </c>
      <c r="BIG527" s="19">
        <v>507</v>
      </c>
      <c r="BIH527" s="19"/>
      <c r="BII527" s="22">
        <v>772</v>
      </c>
      <c r="BIJ527" s="22">
        <v>564</v>
      </c>
      <c r="BIK527" s="22"/>
      <c r="BIL527" s="19">
        <v>816</v>
      </c>
      <c r="BIM527" s="19">
        <v>735</v>
      </c>
      <c r="BIN527" s="19"/>
      <c r="BIO527" s="19">
        <v>885</v>
      </c>
      <c r="BIP527" s="19">
        <v>830</v>
      </c>
      <c r="BIQ527" s="19"/>
      <c r="BIR527" s="22">
        <v>867</v>
      </c>
      <c r="BIS527" s="22">
        <v>670</v>
      </c>
      <c r="BIT527" s="22"/>
      <c r="BIU527" s="19">
        <v>745</v>
      </c>
      <c r="BIV527" s="19">
        <v>665</v>
      </c>
      <c r="BIW527" s="19"/>
      <c r="BIX527" s="19">
        <v>853</v>
      </c>
      <c r="BIY527" s="19">
        <v>737</v>
      </c>
      <c r="BIZ527" s="19"/>
      <c r="BJA527" s="21">
        <v>872</v>
      </c>
      <c r="BJB527" s="21">
        <v>800</v>
      </c>
      <c r="BJC527" s="21"/>
      <c r="BJD527" s="19">
        <v>881</v>
      </c>
      <c r="BJE527" s="19">
        <v>836</v>
      </c>
      <c r="BJF527" s="19"/>
      <c r="BJG527" s="19">
        <v>880</v>
      </c>
      <c r="BJH527" s="19">
        <v>830</v>
      </c>
      <c r="BJI527" s="19"/>
      <c r="BJJ527" s="22">
        <v>890</v>
      </c>
      <c r="BJK527" s="22">
        <v>850</v>
      </c>
      <c r="BJL527" s="22"/>
      <c r="BJM527" s="19">
        <v>890</v>
      </c>
      <c r="BJN527" s="19">
        <v>837</v>
      </c>
      <c r="BJO527" s="19"/>
      <c r="BJP527" s="19">
        <v>935</v>
      </c>
      <c r="BJQ527" s="19">
        <v>875</v>
      </c>
      <c r="BJR527" s="19"/>
      <c r="BJS527" s="22">
        <v>915</v>
      </c>
      <c r="BJT527" s="22">
        <v>842</v>
      </c>
      <c r="BJU527" s="22"/>
      <c r="BJV527" s="19">
        <v>895</v>
      </c>
      <c r="BJW527" s="19">
        <v>812</v>
      </c>
      <c r="BJX527" s="19"/>
      <c r="BJY527" s="19">
        <v>998</v>
      </c>
      <c r="BJZ527" s="19">
        <v>873</v>
      </c>
      <c r="BKA527" s="19"/>
      <c r="BKB527" s="22">
        <v>1135</v>
      </c>
      <c r="BKC527" s="22">
        <v>985</v>
      </c>
      <c r="BKD527" s="22"/>
      <c r="BKE527" s="19">
        <v>1060</v>
      </c>
      <c r="BKF527" s="19">
        <v>1010</v>
      </c>
      <c r="BKG527" s="19"/>
      <c r="BKH527" s="19"/>
      <c r="BKI527" s="19"/>
      <c r="BKJ527" s="19"/>
      <c r="BKK527" s="21"/>
      <c r="BKL527" s="21"/>
      <c r="BKM527" s="21"/>
      <c r="BKN527" s="19"/>
      <c r="BKO527" s="22"/>
      <c r="BKP527" s="19"/>
      <c r="BKQ527" s="19"/>
      <c r="BKR527" s="19"/>
      <c r="BKS527" s="19"/>
      <c r="BKT527" s="22"/>
      <c r="BKU527" s="22"/>
      <c r="BKV527" s="22"/>
      <c r="BKW527" s="19"/>
      <c r="BKX527" s="19"/>
      <c r="BKY527" s="19"/>
      <c r="BKZ527" s="19"/>
      <c r="BLA527" s="19"/>
      <c r="BLB527" s="19"/>
      <c r="BLC527" s="19"/>
      <c r="BLD527" s="19"/>
      <c r="BLE527" s="22"/>
      <c r="BLF527" s="19"/>
      <c r="BLG527" s="19"/>
      <c r="BLH527" s="19"/>
      <c r="BLI527" s="13"/>
      <c r="BLJ527" s="13"/>
      <c r="BLK527" s="13">
        <v>1658</v>
      </c>
      <c r="BLL527" s="13"/>
      <c r="BLM527" s="13"/>
      <c r="BLN527" s="13">
        <v>2125</v>
      </c>
    </row>
    <row r="528" spans="1:7 1364:1678">
      <c r="A528" s="7" t="s">
        <v>1619</v>
      </c>
      <c r="B528" s="8">
        <v>537</v>
      </c>
      <c r="C528" s="68" t="s">
        <v>8</v>
      </c>
      <c r="D528" s="68" t="s">
        <v>1620</v>
      </c>
      <c r="E528" s="68" t="s">
        <v>1621</v>
      </c>
      <c r="F528" s="68"/>
      <c r="G528" s="68">
        <v>250</v>
      </c>
      <c r="AZL528" s="19"/>
      <c r="AZM528" s="19"/>
      <c r="AZN528" s="19"/>
      <c r="AZO528" s="19"/>
      <c r="AZP528" s="19"/>
      <c r="AZQ528" s="19"/>
      <c r="AZR528" s="19"/>
      <c r="AZS528" s="19"/>
      <c r="AZT528" s="19"/>
      <c r="AZU528" s="19"/>
      <c r="AZV528" s="19"/>
      <c r="AZW528" s="19"/>
      <c r="AZX528" s="19"/>
      <c r="AZY528" s="19"/>
      <c r="AZZ528" s="19"/>
      <c r="BAA528" s="22"/>
      <c r="BAB528" s="22"/>
      <c r="BAC528" s="22"/>
      <c r="BAD528" s="19"/>
      <c r="BAE528" s="19"/>
      <c r="BAF528" s="19"/>
      <c r="BAG528" s="19"/>
      <c r="BAH528" s="19"/>
      <c r="BAI528" s="19"/>
      <c r="BAJ528" s="19"/>
      <c r="BAK528" s="19"/>
      <c r="BAL528" s="19"/>
      <c r="BAM528" s="19"/>
      <c r="BAN528" s="19"/>
      <c r="BAO528" s="19"/>
      <c r="BAP528" s="22"/>
      <c r="BAQ528" s="22"/>
      <c r="BAR528" s="22"/>
      <c r="BAS528" s="21"/>
      <c r="BAT528" s="21"/>
      <c r="BAU528" s="21"/>
      <c r="BAV528" s="19"/>
      <c r="BAW528" s="19"/>
      <c r="BAX528" s="19"/>
      <c r="BAY528" s="19"/>
      <c r="BAZ528" s="19"/>
      <c r="BBA528" s="19"/>
      <c r="BBB528" s="22"/>
      <c r="BBC528" s="22"/>
      <c r="BBD528" s="22"/>
      <c r="BBE528" s="19"/>
      <c r="BBF528" s="19"/>
      <c r="BBG528" s="19"/>
      <c r="BBH528" s="19"/>
      <c r="BBI528" s="19"/>
      <c r="BBJ528" s="19"/>
      <c r="BBK528" s="19"/>
      <c r="BBL528" s="19"/>
      <c r="BBM528" s="19"/>
      <c r="BBN528" s="19"/>
      <c r="BBO528" s="19"/>
      <c r="BBP528" s="19"/>
      <c r="BBQ528" s="19"/>
      <c r="BBR528" s="19"/>
      <c r="BBS528" s="19"/>
      <c r="BBT528" s="19"/>
      <c r="BBU528" s="19"/>
      <c r="BBV528" s="19"/>
      <c r="BBW528" s="19"/>
      <c r="BBX528" s="19"/>
      <c r="BBY528" s="19"/>
      <c r="BBZ528" s="19"/>
      <c r="BCA528" s="19"/>
      <c r="BCB528" s="19"/>
      <c r="BCC528" s="21"/>
      <c r="BCD528" s="21"/>
      <c r="BCE528" s="21"/>
      <c r="BCF528" s="19"/>
      <c r="BCG528" s="19"/>
      <c r="BCH528" s="19"/>
      <c r="BCI528" s="19"/>
      <c r="BCJ528" s="19"/>
      <c r="BCK528" s="19"/>
      <c r="BCL528" s="22"/>
      <c r="BCM528" s="22"/>
      <c r="BCN528" s="22"/>
      <c r="BCO528" s="19"/>
      <c r="BCP528" s="19"/>
      <c r="BCQ528" s="19"/>
      <c r="BCR528" s="19"/>
      <c r="BCS528" s="19"/>
      <c r="BCT528" s="19"/>
      <c r="BCU528" s="22"/>
      <c r="BCV528" s="22"/>
      <c r="BCW528" s="22"/>
      <c r="BCX528" s="19"/>
      <c r="BCY528" s="19"/>
      <c r="BCZ528" s="19"/>
      <c r="BDA528" s="19"/>
      <c r="BDB528" s="19"/>
      <c r="BDC528" s="19"/>
      <c r="BDD528" s="22"/>
      <c r="BDE528" s="22"/>
      <c r="BDF528" s="22"/>
      <c r="BDG528" s="19"/>
      <c r="BDH528" s="19"/>
      <c r="BDI528" s="19"/>
      <c r="BDJ528" s="19"/>
      <c r="BDK528" s="19"/>
      <c r="BDL528" s="19"/>
      <c r="BDM528" s="21"/>
      <c r="BDN528" s="21"/>
      <c r="BDO528" s="21"/>
      <c r="BDP528" s="19"/>
      <c r="BDQ528" s="19"/>
      <c r="BDR528" s="19"/>
      <c r="BDS528" s="19"/>
      <c r="BDT528" s="19"/>
      <c r="BDU528" s="19"/>
      <c r="BDV528" s="22"/>
      <c r="BDW528" s="22"/>
      <c r="BDX528" s="22"/>
      <c r="BDY528" s="19"/>
      <c r="BDZ528" s="19"/>
      <c r="BEA528" s="19"/>
      <c r="BEB528" s="19"/>
      <c r="BEC528" s="19"/>
      <c r="BED528" s="19"/>
      <c r="BEE528" s="22"/>
      <c r="BEF528" s="22"/>
      <c r="BEG528" s="22"/>
      <c r="BEH528" s="19"/>
      <c r="BEI528" s="19"/>
      <c r="BEJ528" s="19"/>
      <c r="BEK528" s="19"/>
      <c r="BEL528" s="19"/>
      <c r="BEM528" s="19"/>
      <c r="BEN528" s="22"/>
      <c r="BEO528" s="22"/>
      <c r="BEP528" s="22"/>
      <c r="BEQ528" s="19"/>
      <c r="BER528" s="19"/>
      <c r="BES528" s="19"/>
      <c r="BET528" s="19"/>
      <c r="BEU528" s="19"/>
      <c r="BEV528" s="19"/>
      <c r="BEW528" s="21"/>
      <c r="BEX528" s="21"/>
      <c r="BEY528" s="21"/>
      <c r="BEZ528" s="19"/>
      <c r="BFA528" s="19"/>
      <c r="BFB528" s="19"/>
      <c r="BFC528" s="19"/>
      <c r="BFD528" s="19"/>
      <c r="BFE528" s="19"/>
      <c r="BFF528" s="22"/>
      <c r="BFG528" s="22"/>
      <c r="BFH528" s="22"/>
      <c r="BFI528" s="19"/>
      <c r="BFJ528" s="19"/>
      <c r="BFK528" s="19"/>
      <c r="BFL528" s="19"/>
      <c r="BFM528" s="19"/>
      <c r="BFN528" s="19"/>
      <c r="BFO528" s="22"/>
      <c r="BFP528" s="22"/>
      <c r="BFQ528" s="22"/>
      <c r="BFR528" s="19"/>
      <c r="BFS528" s="19"/>
      <c r="BFT528" s="19"/>
      <c r="BFU528" s="19"/>
      <c r="BFV528" s="19"/>
      <c r="BFW528" s="19"/>
      <c r="BFX528" s="22"/>
      <c r="BFY528" s="22"/>
      <c r="BFZ528" s="22"/>
      <c r="BGA528" s="19"/>
      <c r="BGB528" s="19"/>
      <c r="BGC528" s="19"/>
      <c r="BGD528" s="19"/>
      <c r="BGE528" s="19"/>
      <c r="BGF528" s="19"/>
      <c r="BGG528" s="23"/>
      <c r="BGH528" s="23"/>
      <c r="BGI528" s="23"/>
      <c r="BGJ528" s="19"/>
      <c r="BGK528" s="19"/>
      <c r="BGL528" s="19"/>
      <c r="BGM528" s="19"/>
      <c r="BGN528" s="19"/>
      <c r="BGO528" s="19"/>
      <c r="BGP528" s="22"/>
      <c r="BGQ528" s="22"/>
      <c r="BGR528" s="22"/>
      <c r="BGS528" s="19"/>
      <c r="BGT528" s="19"/>
      <c r="BGU528" s="19"/>
      <c r="BGV528" s="19"/>
      <c r="BGW528" s="19"/>
      <c r="BGX528" s="19"/>
      <c r="BGY528" s="22"/>
      <c r="BGZ528" s="22"/>
      <c r="BHA528" s="22"/>
      <c r="BHB528" s="19"/>
      <c r="BHC528" s="19"/>
      <c r="BHD528" s="19"/>
      <c r="BHE528" s="19"/>
      <c r="BHF528" s="19"/>
      <c r="BHG528" s="19"/>
      <c r="BHH528" s="22"/>
      <c r="BHI528" s="22"/>
      <c r="BHJ528" s="22"/>
      <c r="BHK528" s="19"/>
      <c r="BHL528" s="19"/>
      <c r="BHM528" s="19"/>
      <c r="BHN528" s="19"/>
      <c r="BHO528" s="19"/>
      <c r="BHP528" s="19"/>
      <c r="BHQ528" s="21"/>
      <c r="BHR528" s="21"/>
      <c r="BHS528" s="21"/>
      <c r="BHT528" s="19">
        <v>450</v>
      </c>
      <c r="BHU528" s="19">
        <v>410</v>
      </c>
      <c r="BHV528" s="19"/>
      <c r="BHW528" s="19"/>
      <c r="BHX528" s="19"/>
      <c r="BHY528" s="19"/>
      <c r="BHZ528" s="22"/>
      <c r="BIA528" s="22"/>
      <c r="BIB528" s="22"/>
      <c r="BIC528" s="19"/>
      <c r="BID528" s="19"/>
      <c r="BIE528" s="19"/>
      <c r="BIF528" s="19">
        <v>540</v>
      </c>
      <c r="BIG528" s="19">
        <v>525</v>
      </c>
      <c r="BIH528" s="19"/>
      <c r="BII528" s="22">
        <v>540</v>
      </c>
      <c r="BIJ528" s="22">
        <v>520</v>
      </c>
      <c r="BIK528" s="22"/>
      <c r="BIL528" s="19">
        <v>525</v>
      </c>
      <c r="BIM528" s="19">
        <v>525</v>
      </c>
      <c r="BIN528" s="19"/>
      <c r="BIO528" s="19"/>
      <c r="BIP528" s="19"/>
      <c r="BIQ528" s="19"/>
      <c r="BIR528" s="22"/>
      <c r="BIS528" s="22"/>
      <c r="BIT528" s="22"/>
      <c r="BIU528" s="19">
        <v>506</v>
      </c>
      <c r="BIV528" s="19">
        <v>506</v>
      </c>
      <c r="BIW528" s="19"/>
      <c r="BIX528" s="19"/>
      <c r="BIY528" s="19"/>
      <c r="BIZ528" s="19"/>
      <c r="BJA528" s="21">
        <v>555</v>
      </c>
      <c r="BJB528" s="21">
        <v>425</v>
      </c>
      <c r="BJC528" s="21"/>
      <c r="BJD528" s="19">
        <v>565</v>
      </c>
      <c r="BJE528" s="19">
        <v>515</v>
      </c>
      <c r="BJF528" s="19"/>
      <c r="BJG528" s="19">
        <v>540</v>
      </c>
      <c r="BJH528" s="19">
        <v>540</v>
      </c>
      <c r="BJI528" s="19"/>
      <c r="BJJ528" s="22">
        <v>582</v>
      </c>
      <c r="BJK528" s="22">
        <v>500</v>
      </c>
      <c r="BJL528" s="22"/>
      <c r="BJM528" s="19">
        <v>660</v>
      </c>
      <c r="BJN528" s="19">
        <v>590</v>
      </c>
      <c r="BJO528" s="19"/>
      <c r="BJP528" s="19">
        <v>960</v>
      </c>
      <c r="BJQ528" s="19">
        <v>649</v>
      </c>
      <c r="BJR528" s="19"/>
      <c r="BJS528" s="22"/>
      <c r="BJT528" s="22"/>
      <c r="BJU528" s="22"/>
      <c r="BJV528" s="19">
        <v>590</v>
      </c>
      <c r="BJW528" s="19">
        <v>590</v>
      </c>
      <c r="BJX528" s="19"/>
      <c r="BJY528" s="19"/>
      <c r="BJZ528" s="19"/>
      <c r="BKA528" s="19"/>
      <c r="BKB528" s="22"/>
      <c r="BKC528" s="22"/>
      <c r="BKD528" s="22"/>
      <c r="BKE528" s="19">
        <v>625</v>
      </c>
      <c r="BKF528" s="19">
        <v>625</v>
      </c>
      <c r="BKG528" s="19"/>
      <c r="BKH528" s="19">
        <v>675</v>
      </c>
      <c r="BKI528" s="19">
        <v>675</v>
      </c>
      <c r="BKJ528" s="19"/>
      <c r="BKK528" s="21">
        <v>837</v>
      </c>
      <c r="BKL528" s="21">
        <v>780</v>
      </c>
      <c r="BKM528" s="21"/>
      <c r="BKN528" s="19"/>
      <c r="BKO528" s="22"/>
      <c r="BKP528" s="19"/>
      <c r="BKQ528" s="19"/>
      <c r="BKR528" s="19"/>
      <c r="BKS528" s="19"/>
      <c r="BKT528" s="22"/>
      <c r="BKU528" s="22"/>
      <c r="BKV528" s="22"/>
      <c r="BKW528" s="19"/>
      <c r="BKX528" s="19"/>
      <c r="BKY528" s="19"/>
      <c r="BKZ528" s="19"/>
      <c r="BLA528" s="19"/>
      <c r="BLB528" s="19"/>
      <c r="BLC528" s="19"/>
      <c r="BLD528" s="19"/>
      <c r="BLE528" s="22"/>
      <c r="BLF528" s="19"/>
      <c r="BLG528" s="19"/>
      <c r="BLH528" s="19"/>
      <c r="BLI528" s="13"/>
      <c r="BLJ528" s="13"/>
      <c r="BLK528" s="13"/>
      <c r="BLL528" s="13"/>
      <c r="BLM528" s="13"/>
      <c r="BLN528" s="13"/>
    </row>
    <row r="529" spans="1:7 1364:1678">
      <c r="A529" s="7" t="s">
        <v>1622</v>
      </c>
      <c r="B529" s="8">
        <v>538</v>
      </c>
      <c r="C529" s="68" t="s">
        <v>8</v>
      </c>
      <c r="D529" s="68" t="s">
        <v>1623</v>
      </c>
      <c r="E529" s="68" t="s">
        <v>1624</v>
      </c>
      <c r="F529" s="68"/>
      <c r="G529" s="68">
        <v>250</v>
      </c>
      <c r="AZL529" s="19"/>
      <c r="AZM529" s="19"/>
      <c r="AZN529" s="19"/>
      <c r="AZO529" s="19"/>
      <c r="AZP529" s="19"/>
      <c r="AZQ529" s="19"/>
      <c r="AZR529" s="19"/>
      <c r="AZS529" s="19"/>
      <c r="AZT529" s="19"/>
      <c r="AZU529" s="19"/>
      <c r="AZV529" s="19"/>
      <c r="AZW529" s="19"/>
      <c r="AZX529" s="19"/>
      <c r="AZY529" s="19"/>
      <c r="AZZ529" s="19"/>
      <c r="BAA529" s="22"/>
      <c r="BAB529" s="22"/>
      <c r="BAC529" s="22"/>
      <c r="BAD529" s="19"/>
      <c r="BAE529" s="19"/>
      <c r="BAF529" s="19"/>
      <c r="BAG529" s="19"/>
      <c r="BAH529" s="19"/>
      <c r="BAI529" s="19"/>
      <c r="BAJ529" s="19"/>
      <c r="BAK529" s="19"/>
      <c r="BAL529" s="19"/>
      <c r="BAM529" s="19"/>
      <c r="BAN529" s="19"/>
      <c r="BAO529" s="19"/>
      <c r="BAP529" s="22"/>
      <c r="BAQ529" s="22"/>
      <c r="BAR529" s="22"/>
      <c r="BAS529" s="21"/>
      <c r="BAT529" s="21"/>
      <c r="BAU529" s="21"/>
      <c r="BAV529" s="19"/>
      <c r="BAW529" s="19"/>
      <c r="BAX529" s="19"/>
      <c r="BAY529" s="19"/>
      <c r="BAZ529" s="19"/>
      <c r="BBA529" s="19"/>
      <c r="BBB529" s="22"/>
      <c r="BBC529" s="22"/>
      <c r="BBD529" s="22"/>
      <c r="BBE529" s="19"/>
      <c r="BBF529" s="19"/>
      <c r="BBG529" s="19"/>
      <c r="BBH529" s="19"/>
      <c r="BBI529" s="19"/>
      <c r="BBJ529" s="19"/>
      <c r="BBK529" s="19"/>
      <c r="BBL529" s="19"/>
      <c r="BBM529" s="19"/>
      <c r="BBN529" s="19"/>
      <c r="BBO529" s="19"/>
      <c r="BBP529" s="19"/>
      <c r="BBQ529" s="19"/>
      <c r="BBR529" s="19"/>
      <c r="BBS529" s="19"/>
      <c r="BBT529" s="19"/>
      <c r="BBU529" s="19"/>
      <c r="BBV529" s="19"/>
      <c r="BBW529" s="19"/>
      <c r="BBX529" s="19"/>
      <c r="BBY529" s="19"/>
      <c r="BBZ529" s="19"/>
      <c r="BCA529" s="19"/>
      <c r="BCB529" s="19"/>
      <c r="BCC529" s="21"/>
      <c r="BCD529" s="21"/>
      <c r="BCE529" s="21"/>
      <c r="BCF529" s="19"/>
      <c r="BCG529" s="19"/>
      <c r="BCH529" s="19"/>
      <c r="BCI529" s="19"/>
      <c r="BCJ529" s="19"/>
      <c r="BCK529" s="19"/>
      <c r="BCL529" s="22"/>
      <c r="BCM529" s="22"/>
      <c r="BCN529" s="22"/>
      <c r="BCO529" s="19"/>
      <c r="BCP529" s="19"/>
      <c r="BCQ529" s="19"/>
      <c r="BCR529" s="19"/>
      <c r="BCS529" s="19"/>
      <c r="BCT529" s="19"/>
      <c r="BCU529" s="22"/>
      <c r="BCV529" s="22"/>
      <c r="BCW529" s="22"/>
      <c r="BCX529" s="19"/>
      <c r="BCY529" s="19"/>
      <c r="BCZ529" s="19"/>
      <c r="BDA529" s="19"/>
      <c r="BDB529" s="19"/>
      <c r="BDC529" s="19"/>
      <c r="BDD529" s="22"/>
      <c r="BDE529" s="22"/>
      <c r="BDF529" s="22"/>
      <c r="BDG529" s="19"/>
      <c r="BDH529" s="19"/>
      <c r="BDI529" s="19"/>
      <c r="BDJ529" s="19"/>
      <c r="BDK529" s="19"/>
      <c r="BDL529" s="19"/>
      <c r="BDM529" s="21"/>
      <c r="BDN529" s="21"/>
      <c r="BDO529" s="21"/>
      <c r="BDP529" s="19"/>
      <c r="BDQ529" s="19"/>
      <c r="BDR529" s="19"/>
      <c r="BDS529" s="19"/>
      <c r="BDT529" s="19"/>
      <c r="BDU529" s="19"/>
      <c r="BDV529" s="22"/>
      <c r="BDW529" s="22"/>
      <c r="BDX529" s="22"/>
      <c r="BDY529" s="19"/>
      <c r="BDZ529" s="19"/>
      <c r="BEA529" s="19"/>
      <c r="BEB529" s="19"/>
      <c r="BEC529" s="19"/>
      <c r="BED529" s="19"/>
      <c r="BEE529" s="22"/>
      <c r="BEF529" s="22"/>
      <c r="BEG529" s="22"/>
      <c r="BEH529" s="19"/>
      <c r="BEI529" s="19"/>
      <c r="BEJ529" s="19"/>
      <c r="BEK529" s="19"/>
      <c r="BEL529" s="19"/>
      <c r="BEM529" s="19"/>
      <c r="BEN529" s="22"/>
      <c r="BEO529" s="22"/>
      <c r="BEP529" s="22"/>
      <c r="BEQ529" s="19"/>
      <c r="BER529" s="19"/>
      <c r="BES529" s="19"/>
      <c r="BET529" s="19"/>
      <c r="BEU529" s="19"/>
      <c r="BEV529" s="19"/>
      <c r="BEW529" s="21"/>
      <c r="BEX529" s="21"/>
      <c r="BEY529" s="21"/>
      <c r="BEZ529" s="19"/>
      <c r="BFA529" s="19"/>
      <c r="BFB529" s="19"/>
      <c r="BFC529" s="19"/>
      <c r="BFD529" s="19"/>
      <c r="BFE529" s="19"/>
      <c r="BFF529" s="22"/>
      <c r="BFG529" s="22"/>
      <c r="BFH529" s="22"/>
      <c r="BFI529" s="19"/>
      <c r="BFJ529" s="19"/>
      <c r="BFK529" s="19"/>
      <c r="BFL529" s="19"/>
      <c r="BFM529" s="19"/>
      <c r="BFN529" s="19"/>
      <c r="BFO529" s="22"/>
      <c r="BFP529" s="22"/>
      <c r="BFQ529" s="22"/>
      <c r="BFR529" s="19"/>
      <c r="BFS529" s="19"/>
      <c r="BFT529" s="19"/>
      <c r="BFU529" s="19"/>
      <c r="BFV529" s="19"/>
      <c r="BFW529" s="19"/>
      <c r="BFX529" s="22"/>
      <c r="BFY529" s="22"/>
      <c r="BFZ529" s="22"/>
      <c r="BGA529" s="19"/>
      <c r="BGB529" s="19"/>
      <c r="BGC529" s="19"/>
      <c r="BGD529" s="19"/>
      <c r="BGE529" s="19"/>
      <c r="BGF529" s="19"/>
      <c r="BGG529" s="23"/>
      <c r="BGH529" s="23"/>
      <c r="BGI529" s="23"/>
      <c r="BGJ529" s="19"/>
      <c r="BGK529" s="19"/>
      <c r="BGL529" s="19"/>
      <c r="BGM529" s="19"/>
      <c r="BGN529" s="19"/>
      <c r="BGO529" s="19"/>
      <c r="BGP529" s="22"/>
      <c r="BGQ529" s="22"/>
      <c r="BGR529" s="22"/>
      <c r="BGS529" s="19"/>
      <c r="BGT529" s="19"/>
      <c r="BGU529" s="19"/>
      <c r="BGV529" s="19"/>
      <c r="BGW529" s="19"/>
      <c r="BGX529" s="19"/>
      <c r="BGY529" s="22"/>
      <c r="BGZ529" s="22"/>
      <c r="BHA529" s="22"/>
      <c r="BHB529" s="19"/>
      <c r="BHC529" s="19"/>
      <c r="BHD529" s="19"/>
      <c r="BHE529" s="19"/>
      <c r="BHF529" s="19"/>
      <c r="BHG529" s="19"/>
      <c r="BHH529" s="22"/>
      <c r="BHI529" s="22"/>
      <c r="BHJ529" s="22"/>
      <c r="BHK529" s="19"/>
      <c r="BHL529" s="19"/>
      <c r="BHM529" s="19"/>
      <c r="BHN529" s="19"/>
      <c r="BHO529" s="19"/>
      <c r="BHP529" s="19"/>
      <c r="BHQ529" s="21"/>
      <c r="BHR529" s="21"/>
      <c r="BHS529" s="21"/>
      <c r="BHT529" s="19"/>
      <c r="BHU529" s="19"/>
      <c r="BHV529" s="19"/>
      <c r="BHW529" s="19"/>
      <c r="BHX529" s="19"/>
      <c r="BHY529" s="19"/>
      <c r="BHZ529" s="22"/>
      <c r="BIA529" s="22"/>
      <c r="BIB529" s="22"/>
      <c r="BIC529" s="19"/>
      <c r="BID529" s="19"/>
      <c r="BIE529" s="19"/>
      <c r="BIF529" s="19"/>
      <c r="BIG529" s="19"/>
      <c r="BIH529" s="19"/>
      <c r="BII529" s="22"/>
      <c r="BIJ529" s="22"/>
      <c r="BIK529" s="22"/>
      <c r="BIL529" s="19"/>
      <c r="BIM529" s="19"/>
      <c r="BIN529" s="19"/>
      <c r="BIO529" s="19"/>
      <c r="BIP529" s="19"/>
      <c r="BIQ529" s="19"/>
      <c r="BIR529" s="22"/>
      <c r="BIS529" s="22"/>
      <c r="BIT529" s="22"/>
      <c r="BIU529" s="19"/>
      <c r="BIV529" s="19"/>
      <c r="BIW529" s="19"/>
      <c r="BIX529" s="19"/>
      <c r="BIY529" s="19"/>
      <c r="BIZ529" s="19"/>
      <c r="BJA529" s="21">
        <v>330</v>
      </c>
      <c r="BJB529" s="21">
        <v>325</v>
      </c>
      <c r="BJC529" s="21"/>
      <c r="BJD529" s="19">
        <v>325</v>
      </c>
      <c r="BJE529" s="19">
        <v>323.5</v>
      </c>
      <c r="BJF529" s="19"/>
      <c r="BJG529" s="19">
        <v>325</v>
      </c>
      <c r="BJH529" s="19">
        <v>325</v>
      </c>
      <c r="BJI529" s="19"/>
      <c r="BJJ529" s="22">
        <v>345</v>
      </c>
      <c r="BJK529" s="22">
        <v>330</v>
      </c>
      <c r="BJL529" s="22"/>
      <c r="BJM529" s="19">
        <v>360</v>
      </c>
      <c r="BJN529" s="19">
        <v>350</v>
      </c>
      <c r="BJO529" s="19"/>
      <c r="BJP529" s="19">
        <v>390</v>
      </c>
      <c r="BJQ529" s="19">
        <v>365</v>
      </c>
      <c r="BJR529" s="19"/>
      <c r="BJS529" s="22">
        <v>370</v>
      </c>
      <c r="BJT529" s="22">
        <v>344</v>
      </c>
      <c r="BJU529" s="22"/>
      <c r="BJV529" s="19"/>
      <c r="BJW529" s="19"/>
      <c r="BJX529" s="19"/>
      <c r="BJY529" s="19">
        <v>385</v>
      </c>
      <c r="BJZ529" s="19">
        <v>370</v>
      </c>
      <c r="BKA529" s="19"/>
      <c r="BKB529" s="22">
        <v>395</v>
      </c>
      <c r="BKC529" s="22">
        <v>374</v>
      </c>
      <c r="BKD529" s="22"/>
      <c r="BKE529" s="19">
        <v>397</v>
      </c>
      <c r="BKF529" s="19">
        <v>385</v>
      </c>
      <c r="BKG529" s="19"/>
      <c r="BKH529" s="19">
        <v>385</v>
      </c>
      <c r="BKI529" s="19">
        <v>370</v>
      </c>
      <c r="BKJ529" s="19"/>
      <c r="BKK529" s="21">
        <v>370</v>
      </c>
      <c r="BKL529" s="21">
        <v>370</v>
      </c>
      <c r="BKM529" s="21"/>
      <c r="BKN529" s="19"/>
      <c r="BKO529" s="22"/>
      <c r="BKP529" s="19"/>
      <c r="BKQ529" s="19"/>
      <c r="BKR529" s="19"/>
      <c r="BKS529" s="19">
        <v>370</v>
      </c>
      <c r="BKT529" s="22"/>
      <c r="BKU529" s="22"/>
      <c r="BKV529" s="22"/>
      <c r="BKW529" s="19"/>
      <c r="BKX529" s="19"/>
      <c r="BKY529" s="19"/>
      <c r="BKZ529" s="19"/>
      <c r="BLA529" s="19"/>
      <c r="BLB529" s="19"/>
      <c r="BLC529" s="19"/>
      <c r="BLD529" s="19"/>
      <c r="BLE529" s="22"/>
      <c r="BLF529" s="19"/>
      <c r="BLG529" s="19"/>
      <c r="BLH529" s="19"/>
    </row>
    <row r="530" spans="1:7 1364:1678">
      <c r="A530" s="7" t="s">
        <v>1625</v>
      </c>
      <c r="B530" s="8">
        <v>539</v>
      </c>
      <c r="C530" s="68" t="s">
        <v>8</v>
      </c>
      <c r="D530" s="68" t="s">
        <v>1626</v>
      </c>
      <c r="E530" s="68" t="s">
        <v>1627</v>
      </c>
      <c r="F530" s="68"/>
      <c r="G530" s="68">
        <v>100</v>
      </c>
      <c r="AZL530" s="19"/>
      <c r="AZM530" s="19"/>
      <c r="AZN530" s="19"/>
      <c r="AZO530" s="19"/>
      <c r="AZP530" s="19"/>
      <c r="AZQ530" s="19"/>
      <c r="AZR530" s="19"/>
      <c r="AZS530" s="19"/>
      <c r="AZT530" s="19"/>
      <c r="AZU530" s="19"/>
      <c r="AZV530" s="19"/>
      <c r="AZW530" s="19"/>
      <c r="AZX530" s="19"/>
      <c r="AZY530" s="19"/>
      <c r="AZZ530" s="19"/>
      <c r="BAA530" s="22"/>
      <c r="BAB530" s="22"/>
      <c r="BAC530" s="22"/>
      <c r="BAD530" s="19"/>
      <c r="BAE530" s="19"/>
      <c r="BAF530" s="19"/>
      <c r="BAG530" s="19"/>
      <c r="BAH530" s="19"/>
      <c r="BAI530" s="19"/>
      <c r="BAJ530" s="19"/>
      <c r="BAK530" s="19"/>
      <c r="BAL530" s="19"/>
      <c r="BAM530" s="19"/>
      <c r="BAN530" s="19"/>
      <c r="BAO530" s="19"/>
      <c r="BAP530" s="22"/>
      <c r="BAQ530" s="22"/>
      <c r="BAR530" s="22"/>
      <c r="BAS530" s="21"/>
      <c r="BAT530" s="21"/>
      <c r="BAU530" s="21"/>
      <c r="BAV530" s="19"/>
      <c r="BAW530" s="19"/>
      <c r="BAX530" s="19"/>
      <c r="BAY530" s="19"/>
      <c r="BAZ530" s="19"/>
      <c r="BBA530" s="19"/>
      <c r="BBB530" s="22"/>
      <c r="BBC530" s="22"/>
      <c r="BBD530" s="22"/>
      <c r="BBE530" s="19"/>
      <c r="BBF530" s="19"/>
      <c r="BBG530" s="19"/>
      <c r="BBH530" s="19"/>
      <c r="BBI530" s="19"/>
      <c r="BBJ530" s="19"/>
      <c r="BBK530" s="19"/>
      <c r="BBL530" s="19"/>
      <c r="BBM530" s="19"/>
      <c r="BBN530" s="19"/>
      <c r="BBO530" s="19"/>
      <c r="BBP530" s="19"/>
      <c r="BBQ530" s="19"/>
      <c r="BBR530" s="19"/>
      <c r="BBS530" s="19"/>
      <c r="BBT530" s="19"/>
      <c r="BBU530" s="19"/>
      <c r="BBV530" s="19"/>
      <c r="BBW530" s="19"/>
      <c r="BBX530" s="19"/>
      <c r="BBY530" s="19"/>
      <c r="BBZ530" s="19"/>
      <c r="BCA530" s="19"/>
      <c r="BCB530" s="19"/>
      <c r="BCC530" s="21"/>
      <c r="BCD530" s="21"/>
      <c r="BCE530" s="21"/>
      <c r="BCF530" s="19"/>
      <c r="BCG530" s="19"/>
      <c r="BCH530" s="19"/>
      <c r="BCI530" s="19"/>
      <c r="BCJ530" s="19"/>
      <c r="BCK530" s="19"/>
      <c r="BCL530" s="22"/>
      <c r="BCM530" s="22"/>
      <c r="BCN530" s="22"/>
      <c r="BCO530" s="19"/>
      <c r="BCP530" s="19"/>
      <c r="BCQ530" s="19"/>
      <c r="BCR530" s="19"/>
      <c r="BCS530" s="19"/>
      <c r="BCT530" s="19"/>
      <c r="BCU530" s="22"/>
      <c r="BCV530" s="22"/>
      <c r="BCW530" s="22"/>
      <c r="BCX530" s="19"/>
      <c r="BCY530" s="19"/>
      <c r="BCZ530" s="19"/>
      <c r="BDA530" s="19"/>
      <c r="BDB530" s="19"/>
      <c r="BDC530" s="19"/>
      <c r="BDD530" s="22"/>
      <c r="BDE530" s="22"/>
      <c r="BDF530" s="22"/>
      <c r="BDG530" s="19"/>
      <c r="BDH530" s="19"/>
      <c r="BDI530" s="19"/>
      <c r="BDJ530" s="19"/>
      <c r="BDK530" s="19"/>
      <c r="BDL530" s="19"/>
      <c r="BDM530" s="21"/>
      <c r="BDN530" s="21"/>
      <c r="BDO530" s="21"/>
      <c r="BDP530" s="19"/>
      <c r="BDQ530" s="19"/>
      <c r="BDR530" s="19"/>
      <c r="BDS530" s="19"/>
      <c r="BDT530" s="19"/>
      <c r="BDU530" s="19"/>
      <c r="BDV530" s="22"/>
      <c r="BDW530" s="22"/>
      <c r="BDX530" s="22"/>
      <c r="BDY530" s="19"/>
      <c r="BDZ530" s="19"/>
      <c r="BEA530" s="19"/>
      <c r="BEB530" s="19"/>
      <c r="BEC530" s="19"/>
      <c r="BED530" s="19"/>
      <c r="BEE530" s="22"/>
      <c r="BEF530" s="22"/>
      <c r="BEG530" s="22"/>
      <c r="BEH530" s="19"/>
      <c r="BEI530" s="19"/>
      <c r="BEJ530" s="19"/>
      <c r="BEK530" s="19"/>
      <c r="BEL530" s="19"/>
      <c r="BEM530" s="19"/>
      <c r="BEN530" s="22"/>
      <c r="BEO530" s="22"/>
      <c r="BEP530" s="22"/>
      <c r="BEQ530" s="19"/>
      <c r="BER530" s="19"/>
      <c r="BES530" s="19"/>
      <c r="BET530" s="19"/>
      <c r="BEU530" s="19"/>
      <c r="BEV530" s="19"/>
      <c r="BEW530" s="21"/>
      <c r="BEX530" s="21"/>
      <c r="BEY530" s="21"/>
      <c r="BEZ530" s="19"/>
      <c r="BFA530" s="19"/>
      <c r="BFB530" s="19"/>
      <c r="BFC530" s="19"/>
      <c r="BFD530" s="19"/>
      <c r="BFE530" s="19"/>
      <c r="BFF530" s="22"/>
      <c r="BFG530" s="22"/>
      <c r="BFH530" s="22"/>
      <c r="BFI530" s="19"/>
      <c r="BFJ530" s="19"/>
      <c r="BFK530" s="19"/>
      <c r="BFL530" s="19"/>
      <c r="BFM530" s="19"/>
      <c r="BFN530" s="19"/>
      <c r="BFO530" s="22"/>
      <c r="BFP530" s="22"/>
      <c r="BFQ530" s="22"/>
      <c r="BFR530" s="19"/>
      <c r="BFS530" s="19"/>
      <c r="BFT530" s="19"/>
      <c r="BFU530" s="19"/>
      <c r="BFV530" s="19"/>
      <c r="BFW530" s="19"/>
      <c r="BFX530" s="22"/>
      <c r="BFY530" s="22"/>
      <c r="BFZ530" s="22"/>
      <c r="BGA530" s="19"/>
      <c r="BGB530" s="19"/>
      <c r="BGC530" s="19"/>
      <c r="BGD530" s="19"/>
      <c r="BGE530" s="19"/>
      <c r="BGF530" s="19"/>
      <c r="BGG530" s="23"/>
      <c r="BGH530" s="23"/>
      <c r="BGI530" s="23"/>
      <c r="BGJ530" s="19"/>
      <c r="BGK530" s="19"/>
      <c r="BGL530" s="19"/>
      <c r="BGM530" s="19"/>
      <c r="BGN530" s="19"/>
      <c r="BGO530" s="19"/>
      <c r="BGP530" s="22"/>
      <c r="BGQ530" s="22"/>
      <c r="BGR530" s="22"/>
      <c r="BGS530" s="19"/>
      <c r="BGT530" s="19"/>
      <c r="BGU530" s="19"/>
      <c r="BGV530" s="19"/>
      <c r="BGW530" s="19"/>
      <c r="BGX530" s="19"/>
      <c r="BGY530" s="22"/>
      <c r="BGZ530" s="22"/>
      <c r="BHA530" s="22"/>
      <c r="BHB530" s="19"/>
      <c r="BHC530" s="19"/>
      <c r="BHD530" s="19"/>
      <c r="BHE530" s="19"/>
      <c r="BHF530" s="19"/>
      <c r="BHG530" s="19"/>
      <c r="BHH530" s="22"/>
      <c r="BHI530" s="22"/>
      <c r="BHJ530" s="22"/>
      <c r="BHK530" s="19"/>
      <c r="BHL530" s="19"/>
      <c r="BHM530" s="19"/>
      <c r="BHN530" s="19"/>
      <c r="BHO530" s="19"/>
      <c r="BHP530" s="19"/>
      <c r="BHQ530" s="21"/>
      <c r="BHR530" s="21"/>
      <c r="BHS530" s="21"/>
      <c r="BHT530" s="19"/>
      <c r="BHU530" s="19"/>
      <c r="BHV530" s="19"/>
      <c r="BHW530" s="19"/>
      <c r="BHX530" s="19"/>
      <c r="BHY530" s="19"/>
      <c r="BHZ530" s="22"/>
      <c r="BIA530" s="22"/>
      <c r="BIB530" s="22"/>
      <c r="BIC530" s="19"/>
      <c r="BID530" s="19"/>
      <c r="BIE530" s="19"/>
      <c r="BIF530" s="19">
        <v>156.5</v>
      </c>
      <c r="BIG530" s="19">
        <v>152</v>
      </c>
      <c r="BIH530" s="19"/>
      <c r="BII530" s="22">
        <v>161</v>
      </c>
      <c r="BIJ530" s="22">
        <v>153</v>
      </c>
      <c r="BIK530" s="22"/>
      <c r="BIL530" s="19">
        <v>157</v>
      </c>
      <c r="BIM530" s="19">
        <v>153</v>
      </c>
      <c r="BIN530" s="19"/>
      <c r="BIO530" s="19">
        <v>176.5</v>
      </c>
      <c r="BIP530" s="19">
        <v>157</v>
      </c>
      <c r="BIQ530" s="19"/>
      <c r="BIR530" s="22">
        <v>197</v>
      </c>
      <c r="BIS530" s="22">
        <v>155</v>
      </c>
      <c r="BIT530" s="22"/>
      <c r="BIU530" s="19">
        <v>163</v>
      </c>
      <c r="BIV530" s="19">
        <v>145</v>
      </c>
      <c r="BIW530" s="19"/>
      <c r="BIX530" s="19">
        <v>167</v>
      </c>
      <c r="BIY530" s="19">
        <v>151</v>
      </c>
      <c r="BIZ530" s="19"/>
      <c r="BJA530" s="21">
        <v>160</v>
      </c>
      <c r="BJB530" s="21">
        <v>155</v>
      </c>
      <c r="BJC530" s="21"/>
      <c r="BJD530" s="19">
        <v>157</v>
      </c>
      <c r="BJE530" s="19">
        <v>150</v>
      </c>
      <c r="BJF530" s="19"/>
      <c r="BJG530" s="19">
        <v>153</v>
      </c>
      <c r="BJH530" s="19">
        <v>146.5</v>
      </c>
      <c r="BJI530" s="19"/>
      <c r="BJJ530" s="22">
        <v>160</v>
      </c>
      <c r="BJK530" s="22">
        <v>151</v>
      </c>
      <c r="BJL530" s="22"/>
      <c r="BJM530" s="19">
        <v>162.5</v>
      </c>
      <c r="BJN530" s="19">
        <v>157</v>
      </c>
      <c r="BJO530" s="19"/>
      <c r="BJP530" s="19">
        <v>161.5</v>
      </c>
      <c r="BJQ530" s="19">
        <v>153</v>
      </c>
      <c r="BJR530" s="19"/>
      <c r="BJS530" s="22">
        <v>155</v>
      </c>
      <c r="BJT530" s="22">
        <v>137</v>
      </c>
      <c r="BJU530" s="22"/>
      <c r="BJV530" s="19">
        <v>142</v>
      </c>
      <c r="BJW530" s="19">
        <v>135</v>
      </c>
      <c r="BJX530" s="19"/>
      <c r="BJY530" s="19">
        <v>141</v>
      </c>
      <c r="BJZ530" s="19">
        <v>134</v>
      </c>
      <c r="BKA530" s="19"/>
      <c r="BKB530" s="22">
        <v>135</v>
      </c>
      <c r="BKC530" s="22">
        <v>123</v>
      </c>
      <c r="BKD530" s="22"/>
      <c r="BKE530" s="19">
        <v>130.5</v>
      </c>
      <c r="BKF530" s="19">
        <v>125</v>
      </c>
      <c r="BKG530" s="19"/>
      <c r="BKH530" s="19">
        <v>126</v>
      </c>
      <c r="BKI530" s="19">
        <v>119</v>
      </c>
      <c r="BKJ530" s="19"/>
      <c r="BKK530" s="21">
        <v>126</v>
      </c>
      <c r="BKL530" s="21">
        <v>119</v>
      </c>
      <c r="BKM530" s="21"/>
      <c r="BKN530" s="19"/>
      <c r="BKO530" s="22"/>
      <c r="BKP530" s="19"/>
      <c r="BKQ530" s="19"/>
      <c r="BKR530" s="19"/>
      <c r="BKS530" s="19">
        <v>115</v>
      </c>
      <c r="BKT530" s="22"/>
      <c r="BKU530" s="22"/>
      <c r="BKV530" s="22"/>
      <c r="BKW530" s="19"/>
      <c r="BKX530" s="19"/>
      <c r="BKY530" s="19">
        <v>100</v>
      </c>
      <c r="BKZ530" s="19"/>
      <c r="BLA530" s="19"/>
      <c r="BLB530" s="19"/>
      <c r="BLC530" s="19"/>
      <c r="BLD530" s="19"/>
      <c r="BLE530" s="22"/>
      <c r="BLF530" s="19"/>
      <c r="BLG530" s="19"/>
      <c r="BLH530" s="19"/>
      <c r="BLI530" s="13"/>
      <c r="BLJ530" s="13"/>
      <c r="BLK530" s="13">
        <v>159</v>
      </c>
      <c r="BLL530" s="13"/>
      <c r="BLM530" s="13"/>
      <c r="BLN530" s="13">
        <v>190</v>
      </c>
    </row>
    <row r="531" spans="1:7 1364:1678">
      <c r="A531" s="7" t="s">
        <v>1628</v>
      </c>
      <c r="B531" s="8">
        <v>540</v>
      </c>
      <c r="C531" s="68" t="s">
        <v>8</v>
      </c>
      <c r="D531" s="68" t="s">
        <v>1629</v>
      </c>
      <c r="E531" s="68" t="s">
        <v>1630</v>
      </c>
      <c r="F531" s="68"/>
      <c r="G531" s="68">
        <v>100</v>
      </c>
      <c r="AZL531" s="19"/>
      <c r="AZM531" s="19"/>
      <c r="AZN531" s="19"/>
      <c r="AZO531" s="19"/>
      <c r="AZP531" s="19"/>
      <c r="AZQ531" s="19"/>
      <c r="AZR531" s="19"/>
      <c r="AZS531" s="19"/>
      <c r="AZT531" s="19"/>
      <c r="AZU531" s="19"/>
      <c r="AZV531" s="19"/>
      <c r="AZW531" s="19"/>
      <c r="AZX531" s="19"/>
      <c r="AZY531" s="19"/>
      <c r="AZZ531" s="19"/>
      <c r="BAA531" s="22"/>
      <c r="BAB531" s="22"/>
      <c r="BAC531" s="22"/>
      <c r="BAD531" s="19"/>
      <c r="BAE531" s="19"/>
      <c r="BAF531" s="19"/>
      <c r="BAG531" s="19"/>
      <c r="BAH531" s="19"/>
      <c r="BAI531" s="19"/>
      <c r="BAJ531" s="19"/>
      <c r="BAK531" s="19"/>
      <c r="BAL531" s="19"/>
      <c r="BAM531" s="19"/>
      <c r="BAN531" s="19"/>
      <c r="BAO531" s="19"/>
      <c r="BAP531" s="22"/>
      <c r="BAQ531" s="22"/>
      <c r="BAR531" s="22"/>
      <c r="BAS531" s="21"/>
      <c r="BAT531" s="21"/>
      <c r="BAU531" s="21"/>
      <c r="BAV531" s="19"/>
      <c r="BAW531" s="19"/>
      <c r="BAX531" s="19"/>
      <c r="BAY531" s="19"/>
      <c r="BAZ531" s="19"/>
      <c r="BBA531" s="19"/>
      <c r="BBB531" s="22"/>
      <c r="BBC531" s="22"/>
      <c r="BBD531" s="22"/>
      <c r="BBE531" s="19"/>
      <c r="BBF531" s="19"/>
      <c r="BBG531" s="19"/>
      <c r="BBH531" s="19"/>
      <c r="BBI531" s="19"/>
      <c r="BBJ531" s="19"/>
      <c r="BBK531" s="19"/>
      <c r="BBL531" s="19"/>
      <c r="BBM531" s="19"/>
      <c r="BBN531" s="19"/>
      <c r="BBO531" s="19"/>
      <c r="BBP531" s="19"/>
      <c r="BBQ531" s="19"/>
      <c r="BBR531" s="19"/>
      <c r="BBS531" s="19"/>
      <c r="BBT531" s="19"/>
      <c r="BBU531" s="19"/>
      <c r="BBV531" s="19"/>
      <c r="BBW531" s="19"/>
      <c r="BBX531" s="19"/>
      <c r="BBY531" s="19"/>
      <c r="BBZ531" s="19"/>
      <c r="BCA531" s="19"/>
      <c r="BCB531" s="19"/>
      <c r="BCC531" s="21"/>
      <c r="BCD531" s="21"/>
      <c r="BCE531" s="21"/>
      <c r="BCF531" s="19"/>
      <c r="BCG531" s="19"/>
      <c r="BCH531" s="19"/>
      <c r="BCI531" s="19"/>
      <c r="BCJ531" s="19"/>
      <c r="BCK531" s="19"/>
      <c r="BCL531" s="22"/>
      <c r="BCM531" s="22"/>
      <c r="BCN531" s="22"/>
      <c r="BCO531" s="19"/>
      <c r="BCP531" s="19"/>
      <c r="BCQ531" s="19"/>
      <c r="BCR531" s="19"/>
      <c r="BCS531" s="19"/>
      <c r="BCT531" s="19"/>
      <c r="BCU531" s="22"/>
      <c r="BCV531" s="22"/>
      <c r="BCW531" s="22"/>
      <c r="BCX531" s="19"/>
      <c r="BCY531" s="19"/>
      <c r="BCZ531" s="19"/>
      <c r="BDA531" s="19"/>
      <c r="BDB531" s="19"/>
      <c r="BDC531" s="19"/>
      <c r="BDD531" s="22"/>
      <c r="BDE531" s="22"/>
      <c r="BDF531" s="22"/>
      <c r="BDG531" s="19"/>
      <c r="BDH531" s="19"/>
      <c r="BDI531" s="19"/>
      <c r="BDJ531" s="19"/>
      <c r="BDK531" s="19"/>
      <c r="BDL531" s="19"/>
      <c r="BDM531" s="21"/>
      <c r="BDN531" s="21"/>
      <c r="BDO531" s="21"/>
      <c r="BDP531" s="19"/>
      <c r="BDQ531" s="19"/>
      <c r="BDR531" s="19"/>
      <c r="BDS531" s="19"/>
      <c r="BDT531" s="19"/>
      <c r="BDU531" s="19"/>
      <c r="BDV531" s="22"/>
      <c r="BDW531" s="22"/>
      <c r="BDX531" s="22"/>
      <c r="BDY531" s="19"/>
      <c r="BDZ531" s="19"/>
      <c r="BEA531" s="19"/>
      <c r="BEB531" s="19"/>
      <c r="BEC531" s="19"/>
      <c r="BED531" s="19"/>
      <c r="BEE531" s="22"/>
      <c r="BEF531" s="22"/>
      <c r="BEG531" s="22"/>
      <c r="BEH531" s="19"/>
      <c r="BEI531" s="19"/>
      <c r="BEJ531" s="19"/>
      <c r="BEK531" s="19"/>
      <c r="BEL531" s="19"/>
      <c r="BEM531" s="19"/>
      <c r="BEN531" s="22"/>
      <c r="BEO531" s="22"/>
      <c r="BEP531" s="22"/>
      <c r="BEQ531" s="19"/>
      <c r="BER531" s="19"/>
      <c r="BES531" s="19"/>
      <c r="BET531" s="19"/>
      <c r="BEU531" s="19"/>
      <c r="BEV531" s="19"/>
      <c r="BEW531" s="21"/>
      <c r="BEX531" s="21"/>
      <c r="BEY531" s="21"/>
      <c r="BEZ531" s="19"/>
      <c r="BFA531" s="19"/>
      <c r="BFB531" s="19"/>
      <c r="BFC531" s="19"/>
      <c r="BFD531" s="19"/>
      <c r="BFE531" s="19"/>
      <c r="BFF531" s="22"/>
      <c r="BFG531" s="22"/>
      <c r="BFH531" s="22"/>
      <c r="BFI531" s="19"/>
      <c r="BFJ531" s="19"/>
      <c r="BFK531" s="19"/>
      <c r="BFL531" s="19"/>
      <c r="BFM531" s="19"/>
      <c r="BFN531" s="19"/>
      <c r="BFO531" s="22"/>
      <c r="BFP531" s="22"/>
      <c r="BFQ531" s="22"/>
      <c r="BFR531" s="19"/>
      <c r="BFS531" s="19"/>
      <c r="BFT531" s="19"/>
      <c r="BFU531" s="19"/>
      <c r="BFV531" s="19"/>
      <c r="BFW531" s="19"/>
      <c r="BFX531" s="22"/>
      <c r="BFY531" s="22"/>
      <c r="BFZ531" s="22"/>
      <c r="BGA531" s="19"/>
      <c r="BGB531" s="19"/>
      <c r="BGC531" s="19"/>
      <c r="BGD531" s="19"/>
      <c r="BGE531" s="19"/>
      <c r="BGF531" s="19"/>
      <c r="BGG531" s="23"/>
      <c r="BGH531" s="23"/>
      <c r="BGI531" s="23"/>
      <c r="BGJ531" s="19"/>
      <c r="BGK531" s="19"/>
      <c r="BGL531" s="19"/>
      <c r="BGM531" s="19"/>
      <c r="BGN531" s="19"/>
      <c r="BGO531" s="19"/>
      <c r="BGP531" s="22"/>
      <c r="BGQ531" s="22"/>
      <c r="BGR531" s="22"/>
      <c r="BGS531" s="19"/>
      <c r="BGT531" s="19"/>
      <c r="BGU531" s="19"/>
      <c r="BGV531" s="19"/>
      <c r="BGW531" s="19"/>
      <c r="BGX531" s="19"/>
      <c r="BGY531" s="22"/>
      <c r="BGZ531" s="22"/>
      <c r="BHA531" s="22"/>
      <c r="BHB531" s="19"/>
      <c r="BHC531" s="19"/>
      <c r="BHD531" s="19"/>
      <c r="BHE531" s="19"/>
      <c r="BHF531" s="19"/>
      <c r="BHG531" s="19"/>
      <c r="BHH531" s="22"/>
      <c r="BHI531" s="22"/>
      <c r="BHJ531" s="22"/>
      <c r="BHK531" s="19"/>
      <c r="BHL531" s="19"/>
      <c r="BHM531" s="19"/>
      <c r="BHN531" s="19"/>
      <c r="BHO531" s="19"/>
      <c r="BHP531" s="19"/>
      <c r="BHQ531" s="21"/>
      <c r="BHR531" s="21"/>
      <c r="BHS531" s="21"/>
      <c r="BHT531" s="19"/>
      <c r="BHU531" s="19"/>
      <c r="BHV531" s="19"/>
      <c r="BHW531" s="19"/>
      <c r="BHX531" s="19"/>
      <c r="BHY531" s="19"/>
      <c r="BHZ531" s="22"/>
      <c r="BIA531" s="22"/>
      <c r="BIB531" s="22"/>
      <c r="BIC531" s="19"/>
      <c r="BID531" s="19"/>
      <c r="BIE531" s="19"/>
      <c r="BIF531" s="19"/>
      <c r="BIG531" s="19"/>
      <c r="BIH531" s="19"/>
      <c r="BII531" s="22"/>
      <c r="BIJ531" s="22"/>
      <c r="BIK531" s="22"/>
      <c r="BIL531" s="19"/>
      <c r="BIM531" s="19"/>
      <c r="BIN531" s="19"/>
      <c r="BIO531" s="19"/>
      <c r="BIP531" s="19"/>
      <c r="BIQ531" s="19"/>
      <c r="BIR531" s="22"/>
      <c r="BIS531" s="22"/>
      <c r="BIT531" s="22"/>
      <c r="BIU531" s="19"/>
      <c r="BIV531" s="19"/>
      <c r="BIW531" s="19"/>
      <c r="BIX531" s="19">
        <v>160</v>
      </c>
      <c r="BIY531" s="19">
        <v>135</v>
      </c>
      <c r="BIZ531" s="19"/>
      <c r="BJA531" s="21">
        <v>152</v>
      </c>
      <c r="BJB531" s="21">
        <v>145</v>
      </c>
      <c r="BJC531" s="21"/>
      <c r="BJD531" s="19">
        <v>133</v>
      </c>
      <c r="BJE531" s="19">
        <v>132</v>
      </c>
      <c r="BJF531" s="19"/>
      <c r="BJG531" s="19">
        <v>173</v>
      </c>
      <c r="BJH531" s="19">
        <v>173</v>
      </c>
      <c r="BJI531" s="19"/>
      <c r="BJJ531" s="22"/>
      <c r="BJK531" s="22"/>
      <c r="BJL531" s="22"/>
      <c r="BJM531" s="19"/>
      <c r="BJN531" s="19"/>
      <c r="BJO531" s="19"/>
      <c r="BJP531" s="19"/>
      <c r="BJQ531" s="19"/>
      <c r="BJR531" s="19"/>
      <c r="BJS531" s="22"/>
      <c r="BJT531" s="22"/>
      <c r="BJU531" s="22"/>
      <c r="BJV531" s="19"/>
      <c r="BJW531" s="19"/>
      <c r="BJX531" s="19"/>
      <c r="BJY531" s="19"/>
      <c r="BJZ531" s="19"/>
      <c r="BKA531" s="19"/>
      <c r="BKB531" s="22"/>
      <c r="BKC531" s="22"/>
      <c r="BKD531" s="22"/>
      <c r="BKE531" s="19"/>
      <c r="BKF531" s="19"/>
      <c r="BKG531" s="19"/>
      <c r="BKH531" s="19"/>
      <c r="BKI531" s="19"/>
      <c r="BKJ531" s="19"/>
      <c r="BKK531" s="21">
        <v>115</v>
      </c>
      <c r="BKL531" s="21">
        <v>115</v>
      </c>
      <c r="BKM531" s="21"/>
      <c r="BKN531" s="19"/>
      <c r="BKO531" s="22"/>
      <c r="BKP531" s="19"/>
      <c r="BKQ531" s="19"/>
      <c r="BKR531" s="19"/>
      <c r="BKS531" s="19"/>
      <c r="BKT531" s="22"/>
      <c r="BKU531" s="22"/>
      <c r="BKV531" s="22"/>
      <c r="BKW531" s="19"/>
      <c r="BKX531" s="19"/>
      <c r="BKY531" s="19"/>
      <c r="BKZ531" s="19"/>
      <c r="BLA531" s="19"/>
      <c r="BLB531" s="19"/>
      <c r="BLC531" s="19"/>
      <c r="BLD531" s="19"/>
      <c r="BLE531" s="22"/>
      <c r="BLF531" s="19"/>
      <c r="BLG531" s="19"/>
      <c r="BLH531" s="19"/>
      <c r="BLI531" s="13"/>
      <c r="BLJ531" s="13"/>
      <c r="BLK531" s="13"/>
      <c r="BLL531" s="13"/>
      <c r="BLM531" s="13">
        <v>175</v>
      </c>
      <c r="BLN531" s="13">
        <v>186</v>
      </c>
    </row>
    <row r="532" spans="1:7 1364:1678">
      <c r="A532" s="7" t="s">
        <v>1631</v>
      </c>
      <c r="B532" s="8">
        <v>541</v>
      </c>
      <c r="C532" s="68" t="s">
        <v>8</v>
      </c>
      <c r="D532" s="68" t="s">
        <v>1632</v>
      </c>
      <c r="E532" s="68" t="s">
        <v>1633</v>
      </c>
      <c r="F532" s="68"/>
      <c r="G532" s="68">
        <v>250</v>
      </c>
      <c r="AZL532" s="19"/>
      <c r="AZM532" s="19"/>
      <c r="AZN532" s="19"/>
      <c r="AZO532" s="19"/>
      <c r="AZP532" s="19"/>
      <c r="AZQ532" s="19"/>
      <c r="AZR532" s="19"/>
      <c r="AZS532" s="19"/>
      <c r="AZT532" s="19"/>
      <c r="AZU532" s="19"/>
      <c r="AZV532" s="19"/>
      <c r="AZW532" s="19"/>
      <c r="AZX532" s="19"/>
      <c r="AZY532" s="19"/>
      <c r="AZZ532" s="19"/>
      <c r="BAA532" s="22"/>
      <c r="BAB532" s="22"/>
      <c r="BAC532" s="22"/>
      <c r="BAD532" s="19"/>
      <c r="BAE532" s="19"/>
      <c r="BAF532" s="19"/>
      <c r="BAG532" s="19"/>
      <c r="BAH532" s="19"/>
      <c r="BAI532" s="19"/>
      <c r="BAJ532" s="19"/>
      <c r="BAK532" s="19"/>
      <c r="BAL532" s="19"/>
      <c r="BAM532" s="19"/>
      <c r="BAN532" s="19"/>
      <c r="BAO532" s="19"/>
      <c r="BAP532" s="22"/>
      <c r="BAQ532" s="22"/>
      <c r="BAR532" s="22"/>
      <c r="BAS532" s="21"/>
      <c r="BAT532" s="21"/>
      <c r="BAU532" s="21"/>
      <c r="BAV532" s="19"/>
      <c r="BAW532" s="19"/>
      <c r="BAX532" s="19"/>
      <c r="BAY532" s="19"/>
      <c r="BAZ532" s="19"/>
      <c r="BBA532" s="19"/>
      <c r="BBB532" s="22"/>
      <c r="BBC532" s="22"/>
      <c r="BBD532" s="22"/>
      <c r="BBE532" s="19"/>
      <c r="BBF532" s="19"/>
      <c r="BBG532" s="19"/>
      <c r="BBH532" s="19"/>
      <c r="BBI532" s="19"/>
      <c r="BBJ532" s="19"/>
      <c r="BBK532" s="19"/>
      <c r="BBL532" s="19"/>
      <c r="BBM532" s="19"/>
      <c r="BBN532" s="19"/>
      <c r="BBO532" s="19"/>
      <c r="BBP532" s="19"/>
      <c r="BBQ532" s="19"/>
      <c r="BBR532" s="19"/>
      <c r="BBS532" s="19"/>
      <c r="BBT532" s="19"/>
      <c r="BBU532" s="19"/>
      <c r="BBV532" s="19"/>
      <c r="BBW532" s="19"/>
      <c r="BBX532" s="19"/>
      <c r="BBY532" s="19"/>
      <c r="BBZ532" s="19"/>
      <c r="BCA532" s="19"/>
      <c r="BCB532" s="19"/>
      <c r="BCC532" s="21"/>
      <c r="BCD532" s="21"/>
      <c r="BCE532" s="21"/>
      <c r="BCF532" s="19"/>
      <c r="BCG532" s="19"/>
      <c r="BCH532" s="19"/>
      <c r="BCI532" s="19"/>
      <c r="BCJ532" s="19"/>
      <c r="BCK532" s="19"/>
      <c r="BCL532" s="22"/>
      <c r="BCM532" s="22"/>
      <c r="BCN532" s="22"/>
      <c r="BCO532" s="19"/>
      <c r="BCP532" s="19"/>
      <c r="BCQ532" s="19"/>
      <c r="BCR532" s="19"/>
      <c r="BCS532" s="19"/>
      <c r="BCT532" s="19"/>
      <c r="BCU532" s="22"/>
      <c r="BCV532" s="22"/>
      <c r="BCW532" s="22"/>
      <c r="BCX532" s="19"/>
      <c r="BCY532" s="19"/>
      <c r="BCZ532" s="19"/>
      <c r="BDA532" s="19"/>
      <c r="BDB532" s="19"/>
      <c r="BDC532" s="19"/>
      <c r="BDD532" s="22"/>
      <c r="BDE532" s="22"/>
      <c r="BDF532" s="22"/>
      <c r="BDG532" s="19"/>
      <c r="BDH532" s="19"/>
      <c r="BDI532" s="19"/>
      <c r="BDJ532" s="19"/>
      <c r="BDK532" s="19"/>
      <c r="BDL532" s="19"/>
      <c r="BDM532" s="21"/>
      <c r="BDN532" s="21"/>
      <c r="BDO532" s="21"/>
      <c r="BDP532" s="19"/>
      <c r="BDQ532" s="19"/>
      <c r="BDR532" s="19"/>
      <c r="BDS532" s="19"/>
      <c r="BDT532" s="19"/>
      <c r="BDU532" s="19"/>
      <c r="BDV532" s="22"/>
      <c r="BDW532" s="22"/>
      <c r="BDX532" s="22"/>
      <c r="BDY532" s="19"/>
      <c r="BDZ532" s="19"/>
      <c r="BEA532" s="19"/>
      <c r="BEB532" s="19"/>
      <c r="BEC532" s="19"/>
      <c r="BED532" s="19"/>
      <c r="BEE532" s="22"/>
      <c r="BEF532" s="22"/>
      <c r="BEG532" s="22"/>
      <c r="BEH532" s="19"/>
      <c r="BEI532" s="19"/>
      <c r="BEJ532" s="19"/>
      <c r="BEK532" s="19"/>
      <c r="BEL532" s="19"/>
      <c r="BEM532" s="19"/>
      <c r="BEN532" s="22"/>
      <c r="BEO532" s="22"/>
      <c r="BEP532" s="22"/>
      <c r="BEQ532" s="19"/>
      <c r="BER532" s="19"/>
      <c r="BES532" s="19"/>
      <c r="BET532" s="19"/>
      <c r="BEU532" s="19"/>
      <c r="BEV532" s="19"/>
      <c r="BEW532" s="21"/>
      <c r="BEX532" s="21"/>
      <c r="BEY532" s="21"/>
      <c r="BEZ532" s="19"/>
      <c r="BFA532" s="19"/>
      <c r="BFB532" s="19"/>
      <c r="BFC532" s="19"/>
      <c r="BFD532" s="19"/>
      <c r="BFE532" s="19"/>
      <c r="BFF532" s="22"/>
      <c r="BFG532" s="22"/>
      <c r="BFH532" s="22"/>
      <c r="BFI532" s="19"/>
      <c r="BFJ532" s="19"/>
      <c r="BFK532" s="19"/>
      <c r="BFL532" s="19"/>
      <c r="BFM532" s="19"/>
      <c r="BFN532" s="19"/>
      <c r="BFO532" s="22"/>
      <c r="BFP532" s="22"/>
      <c r="BFQ532" s="22"/>
      <c r="BFR532" s="19"/>
      <c r="BFS532" s="19"/>
      <c r="BFT532" s="19"/>
      <c r="BFU532" s="19"/>
      <c r="BFV532" s="19"/>
      <c r="BFW532" s="19"/>
      <c r="BFX532" s="22"/>
      <c r="BFY532" s="22"/>
      <c r="BFZ532" s="22"/>
      <c r="BGA532" s="19"/>
      <c r="BGB532" s="19"/>
      <c r="BGC532" s="19"/>
      <c r="BGD532" s="19"/>
      <c r="BGE532" s="19"/>
      <c r="BGF532" s="19"/>
      <c r="BGG532" s="23"/>
      <c r="BGH532" s="23"/>
      <c r="BGI532" s="23"/>
      <c r="BGJ532" s="19"/>
      <c r="BGK532" s="19"/>
      <c r="BGL532" s="19"/>
      <c r="BGM532" s="19"/>
      <c r="BGN532" s="19"/>
      <c r="BGO532" s="19"/>
      <c r="BGP532" s="22"/>
      <c r="BGQ532" s="22"/>
      <c r="BGR532" s="22"/>
      <c r="BGS532" s="19"/>
      <c r="BGT532" s="19"/>
      <c r="BGU532" s="19"/>
      <c r="BGV532" s="19"/>
      <c r="BGW532" s="19"/>
      <c r="BGX532" s="19"/>
      <c r="BGY532" s="22"/>
      <c r="BGZ532" s="22"/>
      <c r="BHA532" s="22"/>
      <c r="BHB532" s="19"/>
      <c r="BHC532" s="19"/>
      <c r="BHD532" s="19"/>
      <c r="BHE532" s="19"/>
      <c r="BHF532" s="19"/>
      <c r="BHG532" s="19"/>
      <c r="BHH532" s="22"/>
      <c r="BHI532" s="22"/>
      <c r="BHJ532" s="22"/>
      <c r="BHK532" s="19"/>
      <c r="BHL532" s="19"/>
      <c r="BHM532" s="19"/>
      <c r="BHN532" s="19"/>
      <c r="BHO532" s="19"/>
      <c r="BHP532" s="19"/>
      <c r="BHQ532" s="21"/>
      <c r="BHR532" s="21"/>
      <c r="BHS532" s="21"/>
      <c r="BHT532" s="19"/>
      <c r="BHU532" s="19"/>
      <c r="BHV532" s="19"/>
      <c r="BHW532" s="19">
        <v>216</v>
      </c>
      <c r="BHX532" s="19">
        <v>206.5</v>
      </c>
      <c r="BHY532" s="19"/>
      <c r="BHZ532" s="22">
        <v>207</v>
      </c>
      <c r="BIA532" s="22">
        <v>194</v>
      </c>
      <c r="BIB532" s="22"/>
      <c r="BIC532" s="19">
        <v>206</v>
      </c>
      <c r="BID532" s="19">
        <v>202</v>
      </c>
      <c r="BIE532" s="19"/>
      <c r="BIF532" s="19">
        <v>210</v>
      </c>
      <c r="BIG532" s="19">
        <v>186</v>
      </c>
      <c r="BIH532" s="19"/>
      <c r="BII532" s="22">
        <v>260</v>
      </c>
      <c r="BIJ532" s="22">
        <v>195</v>
      </c>
      <c r="BIK532" s="22"/>
      <c r="BIL532" s="19">
        <v>282</v>
      </c>
      <c r="BIM532" s="19">
        <v>250</v>
      </c>
      <c r="BIN532" s="19"/>
      <c r="BIO532" s="19">
        <v>345</v>
      </c>
      <c r="BIP532" s="19">
        <v>270</v>
      </c>
      <c r="BIQ532" s="19"/>
      <c r="BIR532" s="22">
        <v>301</v>
      </c>
      <c r="BIS532" s="22">
        <v>215</v>
      </c>
      <c r="BIT532" s="22"/>
      <c r="BIU532" s="19">
        <v>247</v>
      </c>
      <c r="BIV532" s="19">
        <v>205</v>
      </c>
      <c r="BIW532" s="19"/>
      <c r="BIX532" s="19">
        <v>267</v>
      </c>
      <c r="BIY532" s="19">
        <v>238</v>
      </c>
      <c r="BIZ532" s="19"/>
      <c r="BJA532" s="21">
        <v>256</v>
      </c>
      <c r="BJB532" s="21">
        <v>232</v>
      </c>
      <c r="BJC532" s="21"/>
      <c r="BJD532" s="19">
        <v>260</v>
      </c>
      <c r="BJE532" s="19">
        <v>243</v>
      </c>
      <c r="BJF532" s="19"/>
      <c r="BJG532" s="19">
        <v>270</v>
      </c>
      <c r="BJH532" s="19">
        <v>250</v>
      </c>
      <c r="BJI532" s="19"/>
      <c r="BJJ532" s="22">
        <v>295</v>
      </c>
      <c r="BJK532" s="22">
        <v>275</v>
      </c>
      <c r="BJL532" s="22"/>
      <c r="BJM532" s="19">
        <v>285</v>
      </c>
      <c r="BJN532" s="19">
        <v>248</v>
      </c>
      <c r="BJO532" s="19"/>
      <c r="BJP532" s="19">
        <v>262</v>
      </c>
      <c r="BJQ532" s="19">
        <v>235</v>
      </c>
      <c r="BJR532" s="19"/>
      <c r="BJS532" s="22">
        <v>255</v>
      </c>
      <c r="BJT532" s="22">
        <v>200</v>
      </c>
      <c r="BJU532" s="22"/>
      <c r="BJV532" s="19">
        <v>250</v>
      </c>
      <c r="BJW532" s="19">
        <v>220</v>
      </c>
      <c r="BJX532" s="19"/>
      <c r="BJY532" s="19">
        <v>255</v>
      </c>
      <c r="BJZ532" s="19">
        <v>228</v>
      </c>
      <c r="BKA532" s="19"/>
      <c r="BKB532" s="22">
        <v>243</v>
      </c>
      <c r="BKC532" s="22">
        <v>225</v>
      </c>
      <c r="BKD532" s="22"/>
      <c r="BKE532" s="19">
        <v>228</v>
      </c>
      <c r="BKF532" s="19">
        <v>219</v>
      </c>
      <c r="BKG532" s="19"/>
      <c r="BKH532" s="19">
        <v>225</v>
      </c>
      <c r="BKI532" s="19">
        <v>210</v>
      </c>
      <c r="BKJ532" s="19"/>
      <c r="BKK532" s="21">
        <v>215</v>
      </c>
      <c r="BKL532" s="21">
        <v>195</v>
      </c>
      <c r="BKM532" s="21"/>
      <c r="BKN532" s="19"/>
      <c r="BKO532" s="22"/>
      <c r="BKP532" s="19">
        <v>233</v>
      </c>
      <c r="BKQ532" s="19"/>
      <c r="BKR532" s="19"/>
      <c r="BKS532" s="19">
        <v>220</v>
      </c>
      <c r="BKT532" s="22"/>
      <c r="BKU532" s="22"/>
      <c r="BKV532" s="22">
        <v>209</v>
      </c>
      <c r="BKW532" s="19"/>
      <c r="BKX532" s="19"/>
      <c r="BKY532" s="19">
        <v>214</v>
      </c>
      <c r="BKZ532" s="19"/>
      <c r="BLA532" s="19"/>
      <c r="BLB532" s="19">
        <v>212</v>
      </c>
      <c r="BLC532" s="19"/>
      <c r="BLD532" s="19"/>
      <c r="BLE532" s="22"/>
      <c r="BLF532" s="19"/>
      <c r="BLG532" s="19"/>
      <c r="BLH532" s="19"/>
      <c r="BLI532" s="13"/>
      <c r="BLJ532" s="13"/>
      <c r="BLK532" s="13">
        <v>315</v>
      </c>
      <c r="BLL532" s="13"/>
      <c r="BLM532" s="13"/>
      <c r="BLN532" s="13">
        <v>365</v>
      </c>
    </row>
    <row r="533" spans="1:7 1364:1678">
      <c r="A533" s="7" t="s">
        <v>1634</v>
      </c>
      <c r="B533" s="8">
        <v>542</v>
      </c>
      <c r="C533" s="68" t="s">
        <v>8</v>
      </c>
      <c r="D533" s="7" t="s">
        <v>1635</v>
      </c>
      <c r="E533" s="7" t="s">
        <v>1636</v>
      </c>
      <c r="F533" s="68"/>
      <c r="G533" s="68">
        <v>100</v>
      </c>
      <c r="AZL533" s="19"/>
      <c r="AZM533" s="19"/>
      <c r="AZN533" s="19"/>
      <c r="AZO533" s="19"/>
      <c r="AZP533" s="19"/>
      <c r="AZQ533" s="19"/>
      <c r="AZR533" s="19"/>
      <c r="AZS533" s="19"/>
      <c r="AZT533" s="19"/>
      <c r="AZU533" s="19"/>
      <c r="AZV533" s="19"/>
      <c r="AZW533" s="19"/>
      <c r="AZX533" s="19"/>
      <c r="AZY533" s="19"/>
      <c r="AZZ533" s="19"/>
      <c r="BAA533" s="22"/>
      <c r="BAB533" s="22"/>
      <c r="BAC533" s="22"/>
      <c r="BAD533" s="19"/>
      <c r="BAE533" s="19"/>
      <c r="BAF533" s="19"/>
      <c r="BAG533" s="19"/>
      <c r="BAH533" s="19"/>
      <c r="BAI533" s="19"/>
      <c r="BAJ533" s="19"/>
      <c r="BAK533" s="19"/>
      <c r="BAL533" s="19"/>
      <c r="BAM533" s="19"/>
      <c r="BAN533" s="19"/>
      <c r="BAO533" s="19"/>
      <c r="BAP533" s="22"/>
      <c r="BAQ533" s="22"/>
      <c r="BAR533" s="22"/>
      <c r="BAS533" s="21"/>
      <c r="BAT533" s="21"/>
      <c r="BAU533" s="21"/>
      <c r="BAV533" s="19"/>
      <c r="BAW533" s="19"/>
      <c r="BAX533" s="19"/>
      <c r="BAY533" s="19"/>
      <c r="BAZ533" s="19"/>
      <c r="BBA533" s="19"/>
      <c r="BBB533" s="22"/>
      <c r="BBC533" s="22"/>
      <c r="BBD533" s="22"/>
      <c r="BBE533" s="19"/>
      <c r="BBF533" s="19"/>
      <c r="BBG533" s="19"/>
      <c r="BBH533" s="19"/>
      <c r="BBI533" s="19"/>
      <c r="BBJ533" s="19"/>
      <c r="BBK533" s="19"/>
      <c r="BBL533" s="19"/>
      <c r="BBM533" s="19"/>
      <c r="BBN533" s="19"/>
      <c r="BBO533" s="19"/>
      <c r="BBP533" s="19"/>
      <c r="BBQ533" s="19"/>
      <c r="BBR533" s="19"/>
      <c r="BBS533" s="19"/>
      <c r="BBT533" s="19"/>
      <c r="BBU533" s="19"/>
      <c r="BBV533" s="19"/>
      <c r="BBW533" s="19"/>
      <c r="BBX533" s="19"/>
      <c r="BBY533" s="19"/>
      <c r="BBZ533" s="19"/>
      <c r="BCA533" s="19"/>
      <c r="BCB533" s="19"/>
      <c r="BCC533" s="21"/>
      <c r="BCD533" s="21"/>
      <c r="BCE533" s="21"/>
      <c r="BCF533" s="19"/>
      <c r="BCG533" s="19"/>
      <c r="BCH533" s="19"/>
      <c r="BCI533" s="19"/>
      <c r="BCJ533" s="19"/>
      <c r="BCK533" s="19"/>
      <c r="BCL533" s="22"/>
      <c r="BCM533" s="22"/>
      <c r="BCN533" s="22"/>
      <c r="BCO533" s="19"/>
      <c r="BCP533" s="19"/>
      <c r="BCQ533" s="19"/>
      <c r="BCR533" s="19"/>
      <c r="BCS533" s="19"/>
      <c r="BCT533" s="19"/>
      <c r="BCU533" s="22"/>
      <c r="BCV533" s="22"/>
      <c r="BCW533" s="22"/>
      <c r="BCX533" s="19"/>
      <c r="BCY533" s="19"/>
      <c r="BCZ533" s="19"/>
      <c r="BDA533" s="19"/>
      <c r="BDB533" s="19"/>
      <c r="BDC533" s="19"/>
      <c r="BDD533" s="22"/>
      <c r="BDE533" s="22"/>
      <c r="BDF533" s="22"/>
      <c r="BDG533" s="19"/>
      <c r="BDH533" s="19"/>
      <c r="BDI533" s="19"/>
      <c r="BDJ533" s="19"/>
      <c r="BDK533" s="19"/>
      <c r="BDL533" s="19"/>
      <c r="BDM533" s="21"/>
      <c r="BDN533" s="21"/>
      <c r="BDO533" s="21"/>
      <c r="BDP533" s="19"/>
      <c r="BDQ533" s="19"/>
      <c r="BDR533" s="19"/>
      <c r="BDS533" s="19"/>
      <c r="BDT533" s="19"/>
      <c r="BDU533" s="19"/>
      <c r="BDV533" s="22"/>
      <c r="BDW533" s="22"/>
      <c r="BDX533" s="22"/>
      <c r="BDY533" s="19"/>
      <c r="BDZ533" s="19"/>
      <c r="BEA533" s="19"/>
      <c r="BEB533" s="19"/>
      <c r="BEC533" s="19"/>
      <c r="BED533" s="19"/>
      <c r="BEE533" s="22"/>
      <c r="BEF533" s="22"/>
      <c r="BEG533" s="22"/>
      <c r="BEH533" s="19"/>
      <c r="BEI533" s="19"/>
      <c r="BEJ533" s="19"/>
      <c r="BEK533" s="19"/>
      <c r="BEL533" s="19"/>
      <c r="BEM533" s="19"/>
      <c r="BEN533" s="22"/>
      <c r="BEO533" s="22"/>
      <c r="BEP533" s="22"/>
      <c r="BEQ533" s="19"/>
      <c r="BER533" s="19"/>
      <c r="BES533" s="19"/>
      <c r="BET533" s="19"/>
      <c r="BEU533" s="19"/>
      <c r="BEV533" s="19"/>
      <c r="BEW533" s="21"/>
      <c r="BEX533" s="21"/>
      <c r="BEY533" s="21"/>
      <c r="BEZ533" s="19"/>
      <c r="BFA533" s="19"/>
      <c r="BFB533" s="19"/>
      <c r="BFC533" s="19"/>
      <c r="BFD533" s="19"/>
      <c r="BFE533" s="19"/>
      <c r="BFF533" s="22"/>
      <c r="BFG533" s="22"/>
      <c r="BFH533" s="22"/>
      <c r="BFI533" s="19"/>
      <c r="BFJ533" s="19"/>
      <c r="BFK533" s="19"/>
      <c r="BFL533" s="19"/>
      <c r="BFM533" s="19"/>
      <c r="BFN533" s="19"/>
      <c r="BFO533" s="22"/>
      <c r="BFP533" s="22"/>
      <c r="BFQ533" s="22"/>
      <c r="BFR533" s="19"/>
      <c r="BFS533" s="19"/>
      <c r="BFT533" s="19"/>
      <c r="BFU533" s="19"/>
      <c r="BFV533" s="19"/>
      <c r="BFW533" s="19"/>
      <c r="BFX533" s="22"/>
      <c r="BFY533" s="22"/>
      <c r="BFZ533" s="22"/>
      <c r="BGA533" s="19"/>
      <c r="BGB533" s="19"/>
      <c r="BGC533" s="19"/>
      <c r="BGD533" s="19"/>
      <c r="BGE533" s="19"/>
      <c r="BGF533" s="19"/>
      <c r="BGG533" s="23"/>
      <c r="BGH533" s="23"/>
      <c r="BGI533" s="23"/>
      <c r="BGJ533" s="19"/>
      <c r="BGK533" s="19"/>
      <c r="BGL533" s="19"/>
      <c r="BGM533" s="19"/>
      <c r="BGN533" s="19"/>
      <c r="BGO533" s="19"/>
      <c r="BGP533" s="22"/>
      <c r="BGQ533" s="22"/>
      <c r="BGR533" s="22"/>
      <c r="BGS533" s="19"/>
      <c r="BGT533" s="19"/>
      <c r="BGU533" s="19"/>
      <c r="BGV533" s="19"/>
      <c r="BGW533" s="19"/>
      <c r="BGX533" s="19"/>
      <c r="BGY533" s="22"/>
      <c r="BGZ533" s="22"/>
      <c r="BHA533" s="22"/>
      <c r="BHB533" s="19"/>
      <c r="BHC533" s="19"/>
      <c r="BHD533" s="19"/>
      <c r="BHE533" s="19"/>
      <c r="BHF533" s="19"/>
      <c r="BHG533" s="19"/>
      <c r="BHH533" s="22"/>
      <c r="BHI533" s="22"/>
      <c r="BHJ533" s="22"/>
      <c r="BHK533" s="19"/>
      <c r="BHL533" s="19"/>
      <c r="BHM533" s="19"/>
      <c r="BHN533" s="19"/>
      <c r="BHO533" s="19"/>
      <c r="BHP533" s="19"/>
      <c r="BHQ533" s="21"/>
      <c r="BHR533" s="21"/>
      <c r="BHS533" s="21"/>
      <c r="BHT533" s="19">
        <v>195</v>
      </c>
      <c r="BHU533" s="19">
        <v>188.5</v>
      </c>
      <c r="BHV533" s="19"/>
      <c r="BHW533" s="19">
        <v>195</v>
      </c>
      <c r="BHX533" s="19">
        <v>186</v>
      </c>
      <c r="BHY533" s="19"/>
      <c r="BHZ533" s="22">
        <v>192</v>
      </c>
      <c r="BIA533" s="22">
        <v>176</v>
      </c>
      <c r="BIB533" s="22"/>
      <c r="BIC533" s="19">
        <v>191</v>
      </c>
      <c r="BID533" s="19">
        <v>180</v>
      </c>
      <c r="BIE533" s="19"/>
      <c r="BIF533" s="19">
        <v>190</v>
      </c>
      <c r="BIG533" s="19">
        <v>180</v>
      </c>
      <c r="BIH533" s="19"/>
      <c r="BII533" s="22">
        <v>238.5</v>
      </c>
      <c r="BIJ533" s="22">
        <v>193.5</v>
      </c>
      <c r="BIK533" s="22"/>
      <c r="BIL533" s="19">
        <v>215.5</v>
      </c>
      <c r="BIM533" s="19">
        <v>200</v>
      </c>
      <c r="BIN533" s="19"/>
      <c r="BIO533" s="19">
        <v>223.5</v>
      </c>
      <c r="BIP533" s="19">
        <v>209.5</v>
      </c>
      <c r="BIQ533" s="19"/>
      <c r="BIR533" s="22">
        <v>220</v>
      </c>
      <c r="BIS533" s="22">
        <v>158</v>
      </c>
      <c r="BIT533" s="22"/>
      <c r="BIU533" s="19">
        <v>181</v>
      </c>
      <c r="BIV533" s="19">
        <v>157.5</v>
      </c>
      <c r="BIW533" s="19"/>
      <c r="BIX533" s="19">
        <v>185</v>
      </c>
      <c r="BIY533" s="19">
        <v>169</v>
      </c>
      <c r="BIZ533" s="19"/>
      <c r="BJA533" s="21">
        <v>181.5</v>
      </c>
      <c r="BJB533" s="21">
        <v>167</v>
      </c>
      <c r="BJC533" s="21"/>
      <c r="BJD533" s="19">
        <v>156</v>
      </c>
      <c r="BJE533" s="19">
        <v>156</v>
      </c>
      <c r="BJF533" s="19"/>
      <c r="BJG533" s="19">
        <v>166</v>
      </c>
      <c r="BJH533" s="19">
        <v>164</v>
      </c>
      <c r="BJI533" s="19"/>
      <c r="BJJ533" s="22"/>
      <c r="BJK533" s="22"/>
      <c r="BJL533" s="22"/>
      <c r="BJM533" s="19">
        <v>193.75</v>
      </c>
      <c r="BJN533" s="19">
        <v>193.75</v>
      </c>
      <c r="BJO533" s="19"/>
      <c r="BJP533" s="19">
        <v>197</v>
      </c>
      <c r="BJQ533" s="19">
        <v>196</v>
      </c>
      <c r="BJR533" s="19"/>
      <c r="BJS533" s="22"/>
      <c r="BJT533" s="22"/>
      <c r="BJU533" s="22"/>
      <c r="BJV533" s="19">
        <v>171</v>
      </c>
      <c r="BJW533" s="19">
        <v>171</v>
      </c>
      <c r="BJX533" s="19"/>
      <c r="BJY533" s="19">
        <v>182</v>
      </c>
      <c r="BJZ533" s="19">
        <v>181</v>
      </c>
      <c r="BKA533" s="19"/>
      <c r="BKB533" s="22">
        <v>179</v>
      </c>
      <c r="BKC533" s="22">
        <v>165</v>
      </c>
      <c r="BKD533" s="22"/>
      <c r="BKE533" s="19">
        <v>168</v>
      </c>
      <c r="BKF533" s="19">
        <v>168</v>
      </c>
      <c r="BKG533" s="19"/>
      <c r="BKH533" s="19">
        <v>162</v>
      </c>
      <c r="BKI533" s="19">
        <v>100</v>
      </c>
      <c r="BKJ533" s="19"/>
      <c r="BKK533" s="21"/>
      <c r="BKL533" s="21"/>
      <c r="BKM533" s="21"/>
      <c r="BKN533" s="19">
        <v>182</v>
      </c>
      <c r="BKO533" s="22">
        <v>183</v>
      </c>
      <c r="BKP533" s="19">
        <v>182.5</v>
      </c>
      <c r="BKQ533" s="19">
        <v>172</v>
      </c>
      <c r="BKR533" s="19">
        <v>174</v>
      </c>
      <c r="BKS533" s="19">
        <v>170</v>
      </c>
      <c r="BKT533" s="22">
        <v>169</v>
      </c>
      <c r="BKU533" s="22">
        <v>170</v>
      </c>
      <c r="BKV533" s="22"/>
      <c r="BKW533" s="19">
        <v>154</v>
      </c>
      <c r="BKX533" s="19">
        <v>156</v>
      </c>
      <c r="BKY533" s="19">
        <v>155.25</v>
      </c>
      <c r="BKZ533" s="19">
        <v>149</v>
      </c>
      <c r="BLA533" s="19">
        <v>151</v>
      </c>
      <c r="BLB533" s="19">
        <v>151</v>
      </c>
      <c r="BLC533" s="19">
        <v>148</v>
      </c>
      <c r="BLD533" s="19">
        <v>150</v>
      </c>
      <c r="BLE533" s="22">
        <v>147</v>
      </c>
      <c r="BLF533" s="19">
        <v>129</v>
      </c>
      <c r="BLG533" s="19">
        <v>131</v>
      </c>
      <c r="BLH533" s="19">
        <v>126</v>
      </c>
      <c r="BLI533" s="13">
        <v>324</v>
      </c>
      <c r="BLJ533" s="13">
        <v>326</v>
      </c>
      <c r="BLK533" s="13">
        <v>324</v>
      </c>
      <c r="BLL533" s="13"/>
      <c r="BLM533" s="13"/>
      <c r="BLN533" s="13">
        <v>382</v>
      </c>
    </row>
    <row r="534" spans="1:7 1364:1678">
      <c r="A534" s="7" t="s">
        <v>1637</v>
      </c>
      <c r="B534" s="8">
        <v>543</v>
      </c>
      <c r="C534" s="68" t="s">
        <v>8</v>
      </c>
      <c r="D534" s="68" t="s">
        <v>2006</v>
      </c>
      <c r="E534" s="68" t="s">
        <v>1639</v>
      </c>
      <c r="F534" s="68"/>
      <c r="G534" s="68">
        <v>100</v>
      </c>
      <c r="AZL534" s="19"/>
      <c r="AZM534" s="19"/>
      <c r="AZN534" s="19"/>
      <c r="AZO534" s="19"/>
      <c r="AZP534" s="19"/>
      <c r="AZQ534" s="19"/>
      <c r="AZR534" s="19"/>
      <c r="AZS534" s="19"/>
      <c r="AZT534" s="19"/>
      <c r="AZU534" s="19"/>
      <c r="AZV534" s="19"/>
      <c r="AZW534" s="19"/>
      <c r="AZX534" s="19"/>
      <c r="AZY534" s="19"/>
      <c r="AZZ534" s="19"/>
      <c r="BAA534" s="22"/>
      <c r="BAB534" s="22"/>
      <c r="BAC534" s="22"/>
      <c r="BAD534" s="19"/>
      <c r="BAE534" s="19"/>
      <c r="BAF534" s="19"/>
      <c r="BAG534" s="19"/>
      <c r="BAH534" s="19"/>
      <c r="BAI534" s="19"/>
      <c r="BAJ534" s="19"/>
      <c r="BAK534" s="19"/>
      <c r="BAL534" s="19"/>
      <c r="BAM534" s="19"/>
      <c r="BAN534" s="19"/>
      <c r="BAO534" s="19"/>
      <c r="BAP534" s="22"/>
      <c r="BAQ534" s="22"/>
      <c r="BAR534" s="22"/>
      <c r="BAS534" s="21"/>
      <c r="BAT534" s="21"/>
      <c r="BAU534" s="21"/>
      <c r="BAV534" s="19"/>
      <c r="BAW534" s="19"/>
      <c r="BAX534" s="19"/>
      <c r="BAY534" s="19"/>
      <c r="BAZ534" s="19"/>
      <c r="BBA534" s="19"/>
      <c r="BBB534" s="22"/>
      <c r="BBC534" s="22"/>
      <c r="BBD534" s="22"/>
      <c r="BBE534" s="19"/>
      <c r="BBF534" s="19"/>
      <c r="BBG534" s="19"/>
      <c r="BBH534" s="19"/>
      <c r="BBI534" s="19"/>
      <c r="BBJ534" s="19"/>
      <c r="BBK534" s="19"/>
      <c r="BBL534" s="19"/>
      <c r="BBM534" s="19"/>
      <c r="BBN534" s="19"/>
      <c r="BBO534" s="19"/>
      <c r="BBP534" s="19"/>
      <c r="BBQ534" s="19"/>
      <c r="BBR534" s="19"/>
      <c r="BBS534" s="19"/>
      <c r="BBT534" s="19"/>
      <c r="BBU534" s="19"/>
      <c r="BBV534" s="19"/>
      <c r="BBW534" s="19"/>
      <c r="BBX534" s="19"/>
      <c r="BBY534" s="19"/>
      <c r="BBZ534" s="19"/>
      <c r="BCA534" s="19"/>
      <c r="BCB534" s="19"/>
      <c r="BCC534" s="21"/>
      <c r="BCD534" s="21"/>
      <c r="BCE534" s="21"/>
      <c r="BCF534" s="19"/>
      <c r="BCG534" s="19"/>
      <c r="BCH534" s="19"/>
      <c r="BCI534" s="19"/>
      <c r="BCJ534" s="19"/>
      <c r="BCK534" s="19"/>
      <c r="BCL534" s="22"/>
      <c r="BCM534" s="22"/>
      <c r="BCN534" s="22"/>
      <c r="BCO534" s="19"/>
      <c r="BCP534" s="19"/>
      <c r="BCQ534" s="19"/>
      <c r="BCR534" s="19"/>
      <c r="BCS534" s="19"/>
      <c r="BCT534" s="19"/>
      <c r="BCU534" s="22"/>
      <c r="BCV534" s="22"/>
      <c r="BCW534" s="22"/>
      <c r="BCX534" s="19"/>
      <c r="BCY534" s="19"/>
      <c r="BCZ534" s="19"/>
      <c r="BDA534" s="19"/>
      <c r="BDB534" s="19"/>
      <c r="BDC534" s="19"/>
      <c r="BDD534" s="22"/>
      <c r="BDE534" s="22"/>
      <c r="BDF534" s="22"/>
      <c r="BDG534" s="19"/>
      <c r="BDH534" s="19"/>
      <c r="BDI534" s="19"/>
      <c r="BDJ534" s="19"/>
      <c r="BDK534" s="19"/>
      <c r="BDL534" s="19"/>
      <c r="BDM534" s="21"/>
      <c r="BDN534" s="21"/>
      <c r="BDO534" s="21"/>
      <c r="BDP534" s="19"/>
      <c r="BDQ534" s="19"/>
      <c r="BDR534" s="19"/>
      <c r="BDS534" s="19"/>
      <c r="BDT534" s="19"/>
      <c r="BDU534" s="19"/>
      <c r="BDV534" s="22"/>
      <c r="BDW534" s="22"/>
      <c r="BDX534" s="22"/>
      <c r="BDY534" s="19"/>
      <c r="BDZ534" s="19"/>
      <c r="BEA534" s="19"/>
      <c r="BEB534" s="19"/>
      <c r="BEC534" s="19"/>
      <c r="BED534" s="19"/>
      <c r="BEE534" s="22"/>
      <c r="BEF534" s="22"/>
      <c r="BEG534" s="22"/>
      <c r="BEH534" s="19"/>
      <c r="BEI534" s="19"/>
      <c r="BEJ534" s="19"/>
      <c r="BEK534" s="19"/>
      <c r="BEL534" s="19"/>
      <c r="BEM534" s="19"/>
      <c r="BEN534" s="22"/>
      <c r="BEO534" s="22"/>
      <c r="BEP534" s="22"/>
      <c r="BEQ534" s="19"/>
      <c r="BER534" s="19"/>
      <c r="BES534" s="19"/>
      <c r="BET534" s="19"/>
      <c r="BEU534" s="19"/>
      <c r="BEV534" s="19"/>
      <c r="BEW534" s="21"/>
      <c r="BEX534" s="21"/>
      <c r="BEY534" s="21"/>
      <c r="BEZ534" s="19"/>
      <c r="BFA534" s="19"/>
      <c r="BFB534" s="19"/>
      <c r="BFC534" s="19"/>
      <c r="BFD534" s="19"/>
      <c r="BFE534" s="19"/>
      <c r="BFF534" s="22"/>
      <c r="BFG534" s="22"/>
      <c r="BFH534" s="22"/>
      <c r="BFI534" s="19"/>
      <c r="BFJ534" s="19"/>
      <c r="BFK534" s="19"/>
      <c r="BFL534" s="19"/>
      <c r="BFM534" s="19"/>
      <c r="BFN534" s="19"/>
      <c r="BFO534" s="22"/>
      <c r="BFP534" s="22"/>
      <c r="BFQ534" s="22"/>
      <c r="BFR534" s="19"/>
      <c r="BFS534" s="19"/>
      <c r="BFT534" s="19"/>
      <c r="BFU534" s="19"/>
      <c r="BFV534" s="19"/>
      <c r="BFW534" s="19"/>
      <c r="BFX534" s="22"/>
      <c r="BFY534" s="22"/>
      <c r="BFZ534" s="22"/>
      <c r="BGA534" s="19"/>
      <c r="BGB534" s="19"/>
      <c r="BGC534" s="19"/>
      <c r="BGD534" s="19"/>
      <c r="BGE534" s="19"/>
      <c r="BGF534" s="19"/>
      <c r="BGG534" s="23"/>
      <c r="BGH534" s="23"/>
      <c r="BGI534" s="23"/>
      <c r="BGJ534" s="19"/>
      <c r="BGK534" s="19"/>
      <c r="BGL534" s="19"/>
      <c r="BGM534" s="19"/>
      <c r="BGN534" s="19"/>
      <c r="BGO534" s="19"/>
      <c r="BGP534" s="22"/>
      <c r="BGQ534" s="22"/>
      <c r="BGR534" s="22"/>
      <c r="BGS534" s="19"/>
      <c r="BGT534" s="19"/>
      <c r="BGU534" s="19"/>
      <c r="BGV534" s="19"/>
      <c r="BGW534" s="19"/>
      <c r="BGX534" s="19"/>
      <c r="BGY534" s="22"/>
      <c r="BGZ534" s="22"/>
      <c r="BHA534" s="22"/>
      <c r="BHB534" s="19"/>
      <c r="BHC534" s="19"/>
      <c r="BHD534" s="19"/>
      <c r="BHE534" s="19"/>
      <c r="BHF534" s="19"/>
      <c r="BHG534" s="19"/>
      <c r="BHH534" s="22"/>
      <c r="BHI534" s="22"/>
      <c r="BHJ534" s="22"/>
      <c r="BHK534" s="19"/>
      <c r="BHL534" s="19"/>
      <c r="BHM534" s="19"/>
      <c r="BHN534" s="19"/>
      <c r="BHO534" s="19"/>
      <c r="BHP534" s="19"/>
      <c r="BHQ534" s="21">
        <v>194</v>
      </c>
      <c r="BHR534" s="21"/>
      <c r="BHS534" s="21"/>
      <c r="BHT534" s="19">
        <v>221</v>
      </c>
      <c r="BHU534" s="19">
        <v>220</v>
      </c>
      <c r="BHV534" s="19"/>
      <c r="BHW534" s="19">
        <v>228</v>
      </c>
      <c r="BHX534" s="19">
        <v>212</v>
      </c>
      <c r="BHY534" s="19"/>
      <c r="BHZ534" s="22">
        <v>228</v>
      </c>
      <c r="BIA534" s="22">
        <v>209.5</v>
      </c>
      <c r="BIB534" s="22"/>
      <c r="BIC534" s="19">
        <v>237.5</v>
      </c>
      <c r="BID534" s="19">
        <v>229</v>
      </c>
      <c r="BIE534" s="19"/>
      <c r="BIF534" s="19">
        <v>234</v>
      </c>
      <c r="BIG534" s="19">
        <v>233</v>
      </c>
      <c r="BIH534" s="19"/>
      <c r="BII534" s="22"/>
      <c r="BIJ534" s="22"/>
      <c r="BIK534" s="22"/>
      <c r="BIL534" s="19"/>
      <c r="BIM534" s="19"/>
      <c r="BIN534" s="19"/>
      <c r="BIO534" s="19"/>
      <c r="BIP534" s="19"/>
      <c r="BIQ534" s="19"/>
      <c r="BIR534" s="22"/>
      <c r="BIS534" s="22"/>
      <c r="BIT534" s="22"/>
      <c r="BIU534" s="19"/>
      <c r="BIV534" s="19"/>
      <c r="BIW534" s="19"/>
      <c r="BIX534" s="19"/>
      <c r="BIY534" s="19"/>
      <c r="BIZ534" s="19"/>
      <c r="BJA534" s="21"/>
      <c r="BJB534" s="21"/>
      <c r="BJC534" s="21"/>
      <c r="BJD534" s="19"/>
      <c r="BJE534" s="19"/>
      <c r="BJF534" s="19"/>
      <c r="BJG534" s="19"/>
      <c r="BJH534" s="19"/>
      <c r="BJI534" s="19"/>
      <c r="BJJ534" s="22"/>
      <c r="BJK534" s="22"/>
      <c r="BJL534" s="22"/>
      <c r="BJM534" s="19"/>
      <c r="BJN534" s="19"/>
      <c r="BJO534" s="19"/>
      <c r="BJP534" s="19"/>
      <c r="BJQ534" s="19"/>
      <c r="BJR534" s="19"/>
      <c r="BJS534" s="22"/>
      <c r="BJT534" s="22"/>
      <c r="BJU534" s="22"/>
      <c r="BJV534" s="19"/>
      <c r="BJW534" s="19"/>
      <c r="BJX534" s="19"/>
      <c r="BJY534" s="19"/>
      <c r="BJZ534" s="19"/>
      <c r="BKA534" s="19"/>
      <c r="BKB534" s="22"/>
      <c r="BKC534" s="22"/>
      <c r="BKD534" s="22"/>
      <c r="BKE534" s="19"/>
      <c r="BKF534" s="19"/>
      <c r="BKG534" s="19"/>
      <c r="BKH534" s="19"/>
      <c r="BKI534" s="19"/>
      <c r="BKJ534" s="19"/>
      <c r="BKK534" s="21"/>
      <c r="BKL534" s="21"/>
      <c r="BKM534" s="21"/>
      <c r="BKN534" s="19"/>
      <c r="BKO534" s="22"/>
      <c r="BKP534" s="19"/>
      <c r="BKQ534" s="19"/>
      <c r="BKR534" s="19"/>
      <c r="BKS534" s="19"/>
      <c r="BKT534" s="22"/>
      <c r="BKU534" s="22"/>
      <c r="BKV534" s="22"/>
      <c r="BKW534" s="19"/>
      <c r="BKX534" s="19"/>
      <c r="BKY534" s="19"/>
      <c r="BKZ534" s="19"/>
      <c r="BLA534" s="19"/>
      <c r="BLB534" s="19"/>
      <c r="BLC534" s="19"/>
      <c r="BLD534" s="19"/>
      <c r="BLE534" s="22"/>
      <c r="BLF534" s="19"/>
      <c r="BLG534" s="19"/>
      <c r="BLH534" s="19"/>
      <c r="BLI534" s="13">
        <v>322</v>
      </c>
      <c r="BLJ534" s="13">
        <v>325</v>
      </c>
      <c r="BLK534" s="13">
        <v>315</v>
      </c>
      <c r="BLL534" s="13"/>
      <c r="BLM534" s="13"/>
      <c r="BLN534" s="13">
        <v>369</v>
      </c>
    </row>
    <row r="535" spans="1:7 1364:1678">
      <c r="A535" s="7" t="s">
        <v>1640</v>
      </c>
      <c r="B535" s="8">
        <v>544</v>
      </c>
      <c r="C535" s="68" t="s">
        <v>8</v>
      </c>
      <c r="D535" s="68" t="s">
        <v>1641</v>
      </c>
      <c r="E535" s="68" t="s">
        <v>1642</v>
      </c>
      <c r="F535" s="68"/>
      <c r="G535" s="68">
        <v>250</v>
      </c>
      <c r="AZL535" s="19"/>
      <c r="AZM535" s="19"/>
      <c r="AZN535" s="19"/>
      <c r="AZO535" s="19"/>
      <c r="AZP535" s="19"/>
      <c r="AZQ535" s="19"/>
      <c r="AZR535" s="19"/>
      <c r="AZS535" s="19"/>
      <c r="AZT535" s="19"/>
      <c r="AZU535" s="19"/>
      <c r="AZV535" s="19"/>
      <c r="AZW535" s="19"/>
      <c r="AZX535" s="19"/>
      <c r="AZY535" s="19"/>
      <c r="AZZ535" s="19"/>
      <c r="BAA535" s="22"/>
      <c r="BAB535" s="22"/>
      <c r="BAC535" s="22"/>
      <c r="BAD535" s="19"/>
      <c r="BAE535" s="19"/>
      <c r="BAF535" s="19"/>
      <c r="BAG535" s="19"/>
      <c r="BAH535" s="19"/>
      <c r="BAI535" s="19"/>
      <c r="BAJ535" s="19"/>
      <c r="BAK535" s="19"/>
      <c r="BAL535" s="19"/>
      <c r="BAM535" s="19"/>
      <c r="BAN535" s="19"/>
      <c r="BAO535" s="19"/>
      <c r="BAP535" s="22"/>
      <c r="BAQ535" s="22"/>
      <c r="BAR535" s="22"/>
      <c r="BAS535" s="21"/>
      <c r="BAT535" s="21"/>
      <c r="BAU535" s="21"/>
      <c r="BAV535" s="19"/>
      <c r="BAW535" s="19"/>
      <c r="BAX535" s="19"/>
      <c r="BAY535" s="19"/>
      <c r="BAZ535" s="19"/>
      <c r="BBA535" s="19"/>
      <c r="BBB535" s="22"/>
      <c r="BBC535" s="22"/>
      <c r="BBD535" s="22"/>
      <c r="BBE535" s="19"/>
      <c r="BBF535" s="19"/>
      <c r="BBG535" s="19"/>
      <c r="BBH535" s="19"/>
      <c r="BBI535" s="19"/>
      <c r="BBJ535" s="19"/>
      <c r="BBK535" s="19"/>
      <c r="BBL535" s="19"/>
      <c r="BBM535" s="19"/>
      <c r="BBN535" s="19"/>
      <c r="BBO535" s="19"/>
      <c r="BBP535" s="19"/>
      <c r="BBQ535" s="19"/>
      <c r="BBR535" s="19"/>
      <c r="BBS535" s="19"/>
      <c r="BBT535" s="19"/>
      <c r="BBU535" s="19"/>
      <c r="BBV535" s="19"/>
      <c r="BBW535" s="19"/>
      <c r="BBX535" s="19"/>
      <c r="BBY535" s="19"/>
      <c r="BBZ535" s="19"/>
      <c r="BCA535" s="19"/>
      <c r="BCB535" s="19"/>
      <c r="BCC535" s="21"/>
      <c r="BCD535" s="21"/>
      <c r="BCE535" s="21"/>
      <c r="BCF535" s="19"/>
      <c r="BCG535" s="19"/>
      <c r="BCH535" s="19"/>
      <c r="BCI535" s="19"/>
      <c r="BCJ535" s="19"/>
      <c r="BCK535" s="19"/>
      <c r="BCL535" s="22"/>
      <c r="BCM535" s="22"/>
      <c r="BCN535" s="22"/>
      <c r="BCO535" s="19"/>
      <c r="BCP535" s="19"/>
      <c r="BCQ535" s="19"/>
      <c r="BCR535" s="19"/>
      <c r="BCS535" s="19"/>
      <c r="BCT535" s="19"/>
      <c r="BCU535" s="22"/>
      <c r="BCV535" s="22"/>
      <c r="BCW535" s="22"/>
      <c r="BCX535" s="19"/>
      <c r="BCY535" s="19"/>
      <c r="BCZ535" s="19"/>
      <c r="BDA535" s="19"/>
      <c r="BDB535" s="19"/>
      <c r="BDC535" s="19"/>
      <c r="BDD535" s="22"/>
      <c r="BDE535" s="22"/>
      <c r="BDF535" s="22"/>
      <c r="BDG535" s="19"/>
      <c r="BDH535" s="19"/>
      <c r="BDI535" s="19"/>
      <c r="BDJ535" s="19"/>
      <c r="BDK535" s="19"/>
      <c r="BDL535" s="19"/>
      <c r="BDM535" s="21"/>
      <c r="BDN535" s="21"/>
      <c r="BDO535" s="21"/>
      <c r="BDP535" s="19"/>
      <c r="BDQ535" s="19"/>
      <c r="BDR535" s="19"/>
      <c r="BDS535" s="19"/>
      <c r="BDT535" s="19"/>
      <c r="BDU535" s="19"/>
      <c r="BDV535" s="22"/>
      <c r="BDW535" s="22"/>
      <c r="BDX535" s="22"/>
      <c r="BDY535" s="19"/>
      <c r="BDZ535" s="19"/>
      <c r="BEA535" s="19"/>
      <c r="BEB535" s="19"/>
      <c r="BEC535" s="19"/>
      <c r="BED535" s="19"/>
      <c r="BEE535" s="22"/>
      <c r="BEF535" s="22"/>
      <c r="BEG535" s="22"/>
      <c r="BEH535" s="19"/>
      <c r="BEI535" s="19"/>
      <c r="BEJ535" s="19"/>
      <c r="BEK535" s="19"/>
      <c r="BEL535" s="19"/>
      <c r="BEM535" s="19"/>
      <c r="BEN535" s="22"/>
      <c r="BEO535" s="22"/>
      <c r="BEP535" s="22"/>
      <c r="BEQ535" s="19"/>
      <c r="BER535" s="19"/>
      <c r="BES535" s="19"/>
      <c r="BET535" s="19"/>
      <c r="BEU535" s="19"/>
      <c r="BEV535" s="19"/>
      <c r="BEW535" s="21"/>
      <c r="BEX535" s="21"/>
      <c r="BEY535" s="21"/>
      <c r="BEZ535" s="19"/>
      <c r="BFA535" s="19"/>
      <c r="BFB535" s="19"/>
      <c r="BFC535" s="19"/>
      <c r="BFD535" s="19"/>
      <c r="BFE535" s="19"/>
      <c r="BFF535" s="22"/>
      <c r="BFG535" s="22"/>
      <c r="BFH535" s="22"/>
      <c r="BFI535" s="19"/>
      <c r="BFJ535" s="19"/>
      <c r="BFK535" s="19"/>
      <c r="BFL535" s="19"/>
      <c r="BFM535" s="19"/>
      <c r="BFN535" s="19"/>
      <c r="BFO535" s="22"/>
      <c r="BFP535" s="22"/>
      <c r="BFQ535" s="22"/>
      <c r="BFR535" s="19"/>
      <c r="BFS535" s="19"/>
      <c r="BFT535" s="19"/>
      <c r="BFU535" s="19"/>
      <c r="BFV535" s="19"/>
      <c r="BFW535" s="19"/>
      <c r="BFX535" s="22"/>
      <c r="BFY535" s="22"/>
      <c r="BFZ535" s="22"/>
      <c r="BGA535" s="19"/>
      <c r="BGB535" s="19"/>
      <c r="BGC535" s="19"/>
      <c r="BGD535" s="19"/>
      <c r="BGE535" s="19"/>
      <c r="BGF535" s="19"/>
      <c r="BGG535" s="23"/>
      <c r="BGH535" s="23"/>
      <c r="BGI535" s="23"/>
      <c r="BGJ535" s="19"/>
      <c r="BGK535" s="19"/>
      <c r="BGL535" s="19"/>
      <c r="BGM535" s="19"/>
      <c r="BGN535" s="19"/>
      <c r="BGO535" s="19"/>
      <c r="BGP535" s="22"/>
      <c r="BGQ535" s="22"/>
      <c r="BGR535" s="22"/>
      <c r="BGS535" s="19"/>
      <c r="BGT535" s="19"/>
      <c r="BGU535" s="19"/>
      <c r="BGV535" s="19"/>
      <c r="BGW535" s="19"/>
      <c r="BGX535" s="19"/>
      <c r="BGY535" s="22"/>
      <c r="BGZ535" s="22"/>
      <c r="BHA535" s="22"/>
      <c r="BHB535" s="19"/>
      <c r="BHC535" s="19"/>
      <c r="BHD535" s="19"/>
      <c r="BHE535" s="19"/>
      <c r="BHF535" s="19"/>
      <c r="BHG535" s="19"/>
      <c r="BHH535" s="22"/>
      <c r="BHI535" s="22"/>
      <c r="BHJ535" s="22"/>
      <c r="BHK535" s="19"/>
      <c r="BHL535" s="19"/>
      <c r="BHM535" s="19"/>
      <c r="BHN535" s="19"/>
      <c r="BHO535" s="19"/>
      <c r="BHP535" s="19"/>
      <c r="BHQ535" s="21"/>
      <c r="BHR535" s="21"/>
      <c r="BHS535" s="21"/>
      <c r="BHT535" s="19"/>
      <c r="BHU535" s="19"/>
      <c r="BHV535" s="19"/>
      <c r="BHW535" s="19"/>
      <c r="BHX535" s="19"/>
      <c r="BHY535" s="19"/>
      <c r="BHZ535" s="22"/>
      <c r="BIA535" s="22"/>
      <c r="BIB535" s="22"/>
      <c r="BIC535" s="19"/>
      <c r="BID535" s="19"/>
      <c r="BIE535" s="19"/>
      <c r="BIF535" s="19">
        <v>275</v>
      </c>
      <c r="BIG535" s="19">
        <v>248</v>
      </c>
      <c r="BIH535" s="19"/>
      <c r="BII535" s="22">
        <v>280</v>
      </c>
      <c r="BIJ535" s="22">
        <v>230</v>
      </c>
      <c r="BIK535" s="22"/>
      <c r="BIL535" s="19">
        <v>243</v>
      </c>
      <c r="BIM535" s="19">
        <v>225</v>
      </c>
      <c r="BIN535" s="19"/>
      <c r="BIO535" s="19">
        <v>300</v>
      </c>
      <c r="BIP535" s="19">
        <v>222</v>
      </c>
      <c r="BIQ535" s="19"/>
      <c r="BIR535" s="22">
        <v>338</v>
      </c>
      <c r="BIS535" s="22">
        <v>275</v>
      </c>
      <c r="BIT535" s="22"/>
      <c r="BIU535" s="19">
        <v>308</v>
      </c>
      <c r="BIV535" s="19">
        <v>262</v>
      </c>
      <c r="BIW535" s="19"/>
      <c r="BIX535" s="19">
        <v>292</v>
      </c>
      <c r="BIY535" s="19">
        <v>250</v>
      </c>
      <c r="BIZ535" s="19"/>
      <c r="BJA535" s="21">
        <v>270</v>
      </c>
      <c r="BJB535" s="21">
        <v>235</v>
      </c>
      <c r="BJC535" s="21"/>
      <c r="BJD535" s="19">
        <v>263</v>
      </c>
      <c r="BJE535" s="19">
        <v>200</v>
      </c>
      <c r="BJF535" s="19"/>
      <c r="BJG535" s="19">
        <v>222.5</v>
      </c>
      <c r="BJH535" s="19">
        <v>198</v>
      </c>
      <c r="BJI535" s="19"/>
      <c r="BJJ535" s="22">
        <v>223</v>
      </c>
      <c r="BJK535" s="22">
        <v>210</v>
      </c>
      <c r="BJL535" s="22"/>
      <c r="BJM535" s="19">
        <v>237.5</v>
      </c>
      <c r="BJN535" s="19">
        <v>196</v>
      </c>
      <c r="BJO535" s="19"/>
      <c r="BJP535" s="19">
        <v>244</v>
      </c>
      <c r="BJQ535" s="19">
        <v>222</v>
      </c>
      <c r="BJR535" s="19"/>
      <c r="BJS535" s="22">
        <v>242</v>
      </c>
      <c r="BJT535" s="22">
        <v>198</v>
      </c>
      <c r="BJU535" s="22"/>
      <c r="BJV535" s="19">
        <v>217</v>
      </c>
      <c r="BJW535" s="19">
        <v>190</v>
      </c>
      <c r="BJX535" s="19"/>
      <c r="BJY535" s="19">
        <v>218.5</v>
      </c>
      <c r="BJZ535" s="19">
        <v>195</v>
      </c>
      <c r="BKA535" s="19"/>
      <c r="BKB535" s="22">
        <v>213</v>
      </c>
      <c r="BKC535" s="22">
        <v>166</v>
      </c>
      <c r="BKD535" s="22"/>
      <c r="BKE535" s="19">
        <v>191</v>
      </c>
      <c r="BKF535" s="19">
        <v>174</v>
      </c>
      <c r="BKG535" s="19"/>
      <c r="BKH535" s="19">
        <v>178.5</v>
      </c>
      <c r="BKI535" s="19">
        <v>160</v>
      </c>
      <c r="BKJ535" s="19"/>
      <c r="BKK535" s="21">
        <v>171</v>
      </c>
      <c r="BKL535" s="21">
        <v>155</v>
      </c>
      <c r="BKM535" s="21"/>
      <c r="BKN535" s="19"/>
      <c r="BKO535" s="22"/>
      <c r="BKP535" s="19">
        <v>172.5</v>
      </c>
      <c r="BKQ535" s="19"/>
      <c r="BKR535" s="19">
        <v>153</v>
      </c>
      <c r="BKS535" s="19">
        <v>153</v>
      </c>
      <c r="BKT535" s="22">
        <v>132</v>
      </c>
      <c r="BKU535" s="22">
        <v>133</v>
      </c>
      <c r="BKV535" s="22">
        <v>132</v>
      </c>
      <c r="BKW535" s="19">
        <v>110.5</v>
      </c>
      <c r="BKX535" s="19">
        <v>111.5</v>
      </c>
      <c r="BKY535" s="19">
        <v>112.5</v>
      </c>
      <c r="BKZ535" s="19">
        <v>113</v>
      </c>
      <c r="BLA535" s="19">
        <v>114</v>
      </c>
      <c r="BLB535" s="19">
        <v>111</v>
      </c>
      <c r="BLC535" s="19"/>
      <c r="BLD535" s="19"/>
      <c r="BLE535" s="22">
        <v>115.25</v>
      </c>
      <c r="BLF535" s="19"/>
      <c r="BLG535" s="19"/>
      <c r="BLH535" s="19">
        <v>96</v>
      </c>
      <c r="BLI535" s="13">
        <v>237</v>
      </c>
      <c r="BLJ535" s="13">
        <v>239</v>
      </c>
      <c r="BLK535" s="13">
        <v>238</v>
      </c>
      <c r="BLL535" s="13"/>
      <c r="BLM535" s="13"/>
      <c r="BLN535" s="13">
        <v>328</v>
      </c>
    </row>
    <row r="536" spans="1:7 1364:1678">
      <c r="A536" s="7" t="s">
        <v>1643</v>
      </c>
      <c r="B536" s="8">
        <v>545</v>
      </c>
      <c r="C536" s="68" t="s">
        <v>8</v>
      </c>
      <c r="D536" s="68" t="s">
        <v>1644</v>
      </c>
      <c r="E536" s="68" t="s">
        <v>1645</v>
      </c>
      <c r="F536" s="68"/>
      <c r="G536" s="68">
        <v>150</v>
      </c>
      <c r="AZL536" s="19"/>
      <c r="AZM536" s="19"/>
      <c r="AZN536" s="19"/>
      <c r="AZO536" s="19"/>
      <c r="AZP536" s="19"/>
      <c r="AZQ536" s="19"/>
      <c r="AZR536" s="19"/>
      <c r="AZS536" s="19"/>
      <c r="AZT536" s="19"/>
      <c r="AZU536" s="19"/>
      <c r="AZV536" s="19"/>
      <c r="AZW536" s="19"/>
      <c r="AZX536" s="19"/>
      <c r="AZY536" s="19"/>
      <c r="AZZ536" s="19"/>
      <c r="BAA536" s="22"/>
      <c r="BAB536" s="22"/>
      <c r="BAC536" s="22"/>
      <c r="BAD536" s="19"/>
      <c r="BAE536" s="19"/>
      <c r="BAF536" s="19"/>
      <c r="BAG536" s="19"/>
      <c r="BAH536" s="19"/>
      <c r="BAI536" s="19"/>
      <c r="BAJ536" s="19"/>
      <c r="BAK536" s="19"/>
      <c r="BAL536" s="19"/>
      <c r="BAM536" s="19"/>
      <c r="BAN536" s="19"/>
      <c r="BAO536" s="19"/>
      <c r="BAP536" s="22"/>
      <c r="BAQ536" s="22"/>
      <c r="BAR536" s="22"/>
      <c r="BAS536" s="21"/>
      <c r="BAT536" s="21"/>
      <c r="BAU536" s="21"/>
      <c r="BAV536" s="19"/>
      <c r="BAW536" s="19"/>
      <c r="BAX536" s="19"/>
      <c r="BAY536" s="19"/>
      <c r="BAZ536" s="19"/>
      <c r="BBA536" s="19"/>
      <c r="BBB536" s="22"/>
      <c r="BBC536" s="22"/>
      <c r="BBD536" s="22"/>
      <c r="BBE536" s="19"/>
      <c r="BBF536" s="19"/>
      <c r="BBG536" s="19"/>
      <c r="BBH536" s="19"/>
      <c r="BBI536" s="19"/>
      <c r="BBJ536" s="19"/>
      <c r="BBK536" s="19"/>
      <c r="BBL536" s="19"/>
      <c r="BBM536" s="19"/>
      <c r="BBN536" s="19"/>
      <c r="BBO536" s="19"/>
      <c r="BBP536" s="19"/>
      <c r="BBQ536" s="19"/>
      <c r="BBR536" s="19"/>
      <c r="BBS536" s="19"/>
      <c r="BBT536" s="19"/>
      <c r="BBU536" s="19"/>
      <c r="BBV536" s="19"/>
      <c r="BBW536" s="19"/>
      <c r="BBX536" s="19"/>
      <c r="BBY536" s="19"/>
      <c r="BBZ536" s="19"/>
      <c r="BCA536" s="19"/>
      <c r="BCB536" s="19"/>
      <c r="BCC536" s="21"/>
      <c r="BCD536" s="21"/>
      <c r="BCE536" s="21"/>
      <c r="BCF536" s="19"/>
      <c r="BCG536" s="19"/>
      <c r="BCH536" s="19"/>
      <c r="BCI536" s="19"/>
      <c r="BCJ536" s="19"/>
      <c r="BCK536" s="19"/>
      <c r="BCL536" s="22"/>
      <c r="BCM536" s="22"/>
      <c r="BCN536" s="22"/>
      <c r="BCO536" s="19"/>
      <c r="BCP536" s="19"/>
      <c r="BCQ536" s="19"/>
      <c r="BCR536" s="19"/>
      <c r="BCS536" s="19"/>
      <c r="BCT536" s="19"/>
      <c r="BCU536" s="22"/>
      <c r="BCV536" s="22"/>
      <c r="BCW536" s="22"/>
      <c r="BCX536" s="19"/>
      <c r="BCY536" s="19"/>
      <c r="BCZ536" s="19"/>
      <c r="BDA536" s="19"/>
      <c r="BDB536" s="19"/>
      <c r="BDC536" s="19"/>
      <c r="BDD536" s="22"/>
      <c r="BDE536" s="22"/>
      <c r="BDF536" s="22"/>
      <c r="BDG536" s="19"/>
      <c r="BDH536" s="19"/>
      <c r="BDI536" s="19"/>
      <c r="BDJ536" s="19"/>
      <c r="BDK536" s="19"/>
      <c r="BDL536" s="19"/>
      <c r="BDM536" s="21"/>
      <c r="BDN536" s="21"/>
      <c r="BDO536" s="21"/>
      <c r="BDP536" s="19"/>
      <c r="BDQ536" s="19"/>
      <c r="BDR536" s="19"/>
      <c r="BDS536" s="19"/>
      <c r="BDT536" s="19"/>
      <c r="BDU536" s="19"/>
      <c r="BDV536" s="22"/>
      <c r="BDW536" s="22"/>
      <c r="BDX536" s="22"/>
      <c r="BDY536" s="19"/>
      <c r="BDZ536" s="19"/>
      <c r="BEA536" s="19"/>
      <c r="BEB536" s="19"/>
      <c r="BEC536" s="19"/>
      <c r="BED536" s="19"/>
      <c r="BEE536" s="22"/>
      <c r="BEF536" s="22"/>
      <c r="BEG536" s="22"/>
      <c r="BEH536" s="19"/>
      <c r="BEI536" s="19"/>
      <c r="BEJ536" s="19"/>
      <c r="BEK536" s="19"/>
      <c r="BEL536" s="19"/>
      <c r="BEM536" s="19"/>
      <c r="BEN536" s="22"/>
      <c r="BEO536" s="22"/>
      <c r="BEP536" s="22"/>
      <c r="BEQ536" s="19"/>
      <c r="BER536" s="19"/>
      <c r="BES536" s="19"/>
      <c r="BET536" s="19"/>
      <c r="BEU536" s="19"/>
      <c r="BEV536" s="19"/>
      <c r="BEW536" s="21"/>
      <c r="BEX536" s="21"/>
      <c r="BEY536" s="21"/>
      <c r="BEZ536" s="19"/>
      <c r="BFA536" s="19"/>
      <c r="BFB536" s="19"/>
      <c r="BFC536" s="19"/>
      <c r="BFD536" s="19"/>
      <c r="BFE536" s="19"/>
      <c r="BFF536" s="22"/>
      <c r="BFG536" s="22"/>
      <c r="BFH536" s="22"/>
      <c r="BFI536" s="19"/>
      <c r="BFJ536" s="19"/>
      <c r="BFK536" s="19"/>
      <c r="BFL536" s="19"/>
      <c r="BFM536" s="19"/>
      <c r="BFN536" s="19"/>
      <c r="BFO536" s="22"/>
      <c r="BFP536" s="22"/>
      <c r="BFQ536" s="22"/>
      <c r="BFR536" s="19"/>
      <c r="BFS536" s="19"/>
      <c r="BFT536" s="19"/>
      <c r="BFU536" s="19"/>
      <c r="BFV536" s="19"/>
      <c r="BFW536" s="19"/>
      <c r="BFX536" s="22"/>
      <c r="BFY536" s="22"/>
      <c r="BFZ536" s="22"/>
      <c r="BGA536" s="19"/>
      <c r="BGB536" s="19"/>
      <c r="BGC536" s="19"/>
      <c r="BGD536" s="19"/>
      <c r="BGE536" s="19"/>
      <c r="BGF536" s="19"/>
      <c r="BGG536" s="23"/>
      <c r="BGH536" s="23"/>
      <c r="BGI536" s="23"/>
      <c r="BGJ536" s="19"/>
      <c r="BGK536" s="19"/>
      <c r="BGL536" s="19"/>
      <c r="BGM536" s="19"/>
      <c r="BGN536" s="19"/>
      <c r="BGO536" s="19"/>
      <c r="BGP536" s="22"/>
      <c r="BGQ536" s="22"/>
      <c r="BGR536" s="22"/>
      <c r="BGS536" s="19"/>
      <c r="BGT536" s="19"/>
      <c r="BGU536" s="19"/>
      <c r="BGV536" s="19"/>
      <c r="BGW536" s="19"/>
      <c r="BGX536" s="19"/>
      <c r="BGY536" s="22"/>
      <c r="BGZ536" s="22"/>
      <c r="BHA536" s="22"/>
      <c r="BHB536" s="19"/>
      <c r="BHC536" s="19"/>
      <c r="BHD536" s="19"/>
      <c r="BHE536" s="19"/>
      <c r="BHF536" s="19"/>
      <c r="BHG536" s="19"/>
      <c r="BHH536" s="22"/>
      <c r="BHI536" s="22"/>
      <c r="BHJ536" s="22"/>
      <c r="BHK536" s="19"/>
      <c r="BHL536" s="19"/>
      <c r="BHM536" s="19"/>
      <c r="BHN536" s="19"/>
      <c r="BHO536" s="19"/>
      <c r="BHP536" s="19"/>
      <c r="BHQ536" s="21">
        <v>222</v>
      </c>
      <c r="BHR536" s="21">
        <v>224</v>
      </c>
      <c r="BHS536" s="21">
        <v>221</v>
      </c>
      <c r="BHT536" s="19">
        <v>220</v>
      </c>
      <c r="BHU536" s="19">
        <v>217</v>
      </c>
      <c r="BHV536" s="19"/>
      <c r="BHW536" s="19">
        <v>226</v>
      </c>
      <c r="BHX536" s="19">
        <v>220</v>
      </c>
      <c r="BHY536" s="19"/>
      <c r="BHZ536" s="22">
        <v>219</v>
      </c>
      <c r="BIA536" s="22">
        <v>214</v>
      </c>
      <c r="BIB536" s="22"/>
      <c r="BIC536" s="19">
        <v>222</v>
      </c>
      <c r="BID536" s="19">
        <v>215</v>
      </c>
      <c r="BIE536" s="19"/>
      <c r="BIF536" s="19"/>
      <c r="BIG536" s="19"/>
      <c r="BIH536" s="19"/>
      <c r="BII536" s="22"/>
      <c r="BIJ536" s="22"/>
      <c r="BIK536" s="22"/>
      <c r="BIL536" s="19"/>
      <c r="BIM536" s="19"/>
      <c r="BIN536" s="19"/>
      <c r="BIO536" s="19"/>
      <c r="BIP536" s="19"/>
      <c r="BIQ536" s="19"/>
      <c r="BIR536" s="22"/>
      <c r="BIS536" s="22"/>
      <c r="BIT536" s="22"/>
      <c r="BIU536" s="19"/>
      <c r="BIV536" s="19"/>
      <c r="BIW536" s="19"/>
      <c r="BIX536" s="19"/>
      <c r="BIY536" s="19"/>
      <c r="BIZ536" s="19"/>
      <c r="BJA536" s="21"/>
      <c r="BJB536" s="21"/>
      <c r="BJC536" s="21"/>
      <c r="BJD536" s="19"/>
      <c r="BJE536" s="19"/>
      <c r="BJF536" s="19"/>
      <c r="BJG536" s="19"/>
      <c r="BJH536" s="19"/>
      <c r="BJI536" s="19"/>
      <c r="BJJ536" s="22"/>
      <c r="BJK536" s="22"/>
      <c r="BJL536" s="22"/>
      <c r="BJM536" s="19"/>
      <c r="BJN536" s="19"/>
      <c r="BJO536" s="19"/>
      <c r="BJP536" s="19"/>
      <c r="BJQ536" s="19"/>
      <c r="BJR536" s="19"/>
      <c r="BJS536" s="22"/>
      <c r="BJT536" s="22"/>
      <c r="BJU536" s="22"/>
      <c r="BJV536" s="19"/>
      <c r="BJW536" s="19"/>
      <c r="BJX536" s="19"/>
      <c r="BJY536" s="19"/>
      <c r="BJZ536" s="19"/>
      <c r="BKA536" s="19"/>
      <c r="BKB536" s="22"/>
      <c r="BKC536" s="22"/>
      <c r="BKD536" s="22"/>
      <c r="BKE536" s="19"/>
      <c r="BKF536" s="19"/>
      <c r="BKG536" s="19"/>
      <c r="BKH536" s="19"/>
      <c r="BKI536" s="19"/>
      <c r="BKJ536" s="19"/>
      <c r="BKK536" s="21"/>
      <c r="BKL536" s="21"/>
      <c r="BKM536" s="21"/>
      <c r="BKN536" s="19"/>
      <c r="BKO536" s="22"/>
      <c r="BKP536" s="19"/>
      <c r="BKQ536" s="19"/>
      <c r="BKR536" s="19"/>
      <c r="BKS536" s="19"/>
      <c r="BKT536" s="22"/>
      <c r="BKU536" s="22"/>
      <c r="BKV536" s="22"/>
      <c r="BKW536" s="19"/>
      <c r="BKX536" s="19"/>
      <c r="BKY536" s="19"/>
      <c r="BKZ536" s="19"/>
      <c r="BLA536" s="19"/>
      <c r="BLB536" s="19"/>
      <c r="BLC536" s="19"/>
      <c r="BLD536" s="19"/>
      <c r="BLE536" s="22"/>
      <c r="BLF536" s="19"/>
      <c r="BLG536" s="19"/>
      <c r="BLH536" s="19"/>
      <c r="BLI536" s="13">
        <v>257</v>
      </c>
      <c r="BLJ536" s="13">
        <v>259</v>
      </c>
      <c r="BLK536" s="13">
        <v>262</v>
      </c>
      <c r="BLL536" s="13"/>
      <c r="BLM536" s="13"/>
      <c r="BLN536" s="13">
        <v>302</v>
      </c>
    </row>
    <row r="537" spans="1:7 1364:1678">
      <c r="A537" s="7" t="s">
        <v>1646</v>
      </c>
      <c r="B537" s="8">
        <v>546</v>
      </c>
      <c r="C537" s="7" t="s">
        <v>48</v>
      </c>
      <c r="D537" s="7" t="s">
        <v>1647</v>
      </c>
      <c r="E537" s="7" t="s">
        <v>1648</v>
      </c>
      <c r="F537" s="7"/>
      <c r="G537" s="7">
        <v>125</v>
      </c>
      <c r="AZL537" s="19"/>
      <c r="AZM537" s="19"/>
      <c r="AZN537" s="19"/>
      <c r="AZO537" s="19"/>
      <c r="AZP537" s="19"/>
      <c r="AZQ537" s="19"/>
      <c r="AZR537" s="19"/>
      <c r="AZS537" s="19"/>
      <c r="AZT537" s="19"/>
      <c r="AZU537" s="19"/>
      <c r="AZV537" s="19"/>
      <c r="AZW537" s="19"/>
      <c r="AZX537" s="19"/>
      <c r="AZY537" s="19"/>
      <c r="AZZ537" s="19"/>
      <c r="BAA537" s="22"/>
      <c r="BAB537" s="22"/>
      <c r="BAC537" s="22"/>
      <c r="BAD537" s="19"/>
      <c r="BAE537" s="19"/>
      <c r="BAF537" s="19"/>
      <c r="BAG537" s="19"/>
      <c r="BAH537" s="19"/>
      <c r="BAI537" s="19"/>
      <c r="BAJ537" s="19"/>
      <c r="BAK537" s="19"/>
      <c r="BAL537" s="19"/>
      <c r="BAM537" s="19"/>
      <c r="BAN537" s="19"/>
      <c r="BAO537" s="19"/>
      <c r="BAP537" s="22"/>
      <c r="BAQ537" s="22"/>
      <c r="BAR537" s="22"/>
      <c r="BAS537" s="21"/>
      <c r="BAT537" s="21"/>
      <c r="BAU537" s="21"/>
      <c r="BAV537" s="19"/>
      <c r="BAW537" s="19"/>
      <c r="BAX537" s="19"/>
      <c r="BAY537" s="19"/>
      <c r="BAZ537" s="19"/>
      <c r="BBA537" s="19"/>
      <c r="BBB537" s="22"/>
      <c r="BBC537" s="22"/>
      <c r="BBD537" s="22"/>
      <c r="BBE537" s="19"/>
      <c r="BBF537" s="19"/>
      <c r="BBG537" s="19"/>
      <c r="BBH537" s="19"/>
      <c r="BBI537" s="19"/>
      <c r="BBJ537" s="19"/>
      <c r="BBK537" s="19"/>
      <c r="BBL537" s="19"/>
      <c r="BBM537" s="19"/>
      <c r="BBN537" s="19"/>
      <c r="BBO537" s="19"/>
      <c r="BBP537" s="19"/>
      <c r="BBQ537" s="19"/>
      <c r="BBR537" s="19"/>
      <c r="BBS537" s="19"/>
      <c r="BBT537" s="19"/>
      <c r="BBU537" s="19"/>
      <c r="BBV537" s="19"/>
      <c r="BBW537" s="19"/>
      <c r="BBX537" s="19"/>
      <c r="BBY537" s="19"/>
      <c r="BBZ537" s="19"/>
      <c r="BCA537" s="19"/>
      <c r="BCB537" s="19"/>
      <c r="BCC537" s="21"/>
      <c r="BCD537" s="21"/>
      <c r="BCE537" s="21"/>
      <c r="BCF537" s="19"/>
      <c r="BCG537" s="19"/>
      <c r="BCH537" s="19"/>
      <c r="BCI537" s="19"/>
      <c r="BCJ537" s="19"/>
      <c r="BCK537" s="19"/>
      <c r="BCL537" s="22"/>
      <c r="BCM537" s="22"/>
      <c r="BCN537" s="22"/>
      <c r="BCO537" s="19"/>
      <c r="BCP537" s="19"/>
      <c r="BCQ537" s="19"/>
      <c r="BCR537" s="19"/>
      <c r="BCS537" s="19"/>
      <c r="BCT537" s="19"/>
      <c r="BCU537" s="22"/>
      <c r="BCV537" s="22"/>
      <c r="BCW537" s="22"/>
      <c r="BCX537" s="19"/>
      <c r="BCY537" s="19"/>
      <c r="BCZ537" s="19"/>
      <c r="BDA537" s="19"/>
      <c r="BDB537" s="19"/>
      <c r="BDC537" s="19"/>
      <c r="BDD537" s="22"/>
      <c r="BDE537" s="22"/>
      <c r="BDF537" s="22"/>
      <c r="BDG537" s="19"/>
      <c r="BDH537" s="19"/>
      <c r="BDI537" s="19"/>
      <c r="BDJ537" s="19"/>
      <c r="BDK537" s="19"/>
      <c r="BDL537" s="19"/>
      <c r="BDM537" s="21"/>
      <c r="BDN537" s="21"/>
      <c r="BDO537" s="21"/>
      <c r="BDP537" s="19"/>
      <c r="BDQ537" s="19"/>
      <c r="BDR537" s="19"/>
      <c r="BDS537" s="19"/>
      <c r="BDT537" s="19"/>
      <c r="BDU537" s="19"/>
      <c r="BDV537" s="22"/>
      <c r="BDW537" s="22"/>
      <c r="BDX537" s="22"/>
      <c r="BDY537" s="19"/>
      <c r="BDZ537" s="19"/>
      <c r="BEA537" s="19"/>
      <c r="BEB537" s="19"/>
      <c r="BEC537" s="19"/>
      <c r="BED537" s="19"/>
      <c r="BEE537" s="22"/>
      <c r="BEF537" s="22"/>
      <c r="BEG537" s="22"/>
      <c r="BEH537" s="19"/>
      <c r="BEI537" s="19"/>
      <c r="BEJ537" s="19"/>
      <c r="BEK537" s="19"/>
      <c r="BEL537" s="19"/>
      <c r="BEM537" s="19"/>
      <c r="BEN537" s="22"/>
      <c r="BEO537" s="22"/>
      <c r="BEP537" s="22"/>
      <c r="BEQ537" s="19"/>
      <c r="BER537" s="19"/>
      <c r="BES537" s="19"/>
      <c r="BET537" s="19"/>
      <c r="BEU537" s="19"/>
      <c r="BEV537" s="19"/>
      <c r="BEW537" s="21"/>
      <c r="BEX537" s="21"/>
      <c r="BEY537" s="21"/>
      <c r="BEZ537" s="19"/>
      <c r="BFA537" s="19"/>
      <c r="BFB537" s="19"/>
      <c r="BFC537" s="19"/>
      <c r="BFD537" s="19"/>
      <c r="BFE537" s="19"/>
      <c r="BFF537" s="22"/>
      <c r="BFG537" s="22"/>
      <c r="BFH537" s="22"/>
      <c r="BFI537" s="19"/>
      <c r="BFJ537" s="19"/>
      <c r="BFK537" s="19"/>
      <c r="BFL537" s="19"/>
      <c r="BFM537" s="19"/>
      <c r="BFN537" s="19"/>
      <c r="BFO537" s="22"/>
      <c r="BFP537" s="22"/>
      <c r="BFQ537" s="22"/>
      <c r="BFR537" s="19"/>
      <c r="BFS537" s="19"/>
      <c r="BFT537" s="19"/>
      <c r="BFU537" s="19"/>
      <c r="BFV537" s="19"/>
      <c r="BFW537" s="19"/>
      <c r="BFX537" s="22"/>
      <c r="BFY537" s="22"/>
      <c r="BFZ537" s="22"/>
      <c r="BGA537" s="19"/>
      <c r="BGB537" s="19"/>
      <c r="BGC537" s="19"/>
      <c r="BGD537" s="19"/>
      <c r="BGE537" s="19"/>
      <c r="BGF537" s="19"/>
      <c r="BGG537" s="23"/>
      <c r="BGH537" s="23"/>
      <c r="BGI537" s="23"/>
      <c r="BGJ537" s="19"/>
      <c r="BGK537" s="19"/>
      <c r="BGL537" s="19"/>
      <c r="BGM537" s="19"/>
      <c r="BGN537" s="19"/>
      <c r="BGO537" s="19"/>
      <c r="BGP537" s="22"/>
      <c r="BGQ537" s="22"/>
      <c r="BGR537" s="22"/>
      <c r="BGS537" s="19"/>
      <c r="BGT537" s="19"/>
      <c r="BGU537" s="19"/>
      <c r="BGV537" s="19"/>
      <c r="BGW537" s="19"/>
      <c r="BGX537" s="19"/>
      <c r="BGY537" s="22"/>
      <c r="BGZ537" s="22"/>
      <c r="BHA537" s="22"/>
      <c r="BHB537" s="19"/>
      <c r="BHC537" s="19"/>
      <c r="BHD537" s="19"/>
      <c r="BHE537" s="19"/>
      <c r="BHF537" s="19"/>
      <c r="BHG537" s="19"/>
      <c r="BHH537" s="22"/>
      <c r="BHI537" s="22"/>
      <c r="BHJ537" s="22"/>
      <c r="BHK537" s="19"/>
      <c r="BHL537" s="19"/>
      <c r="BHM537" s="19"/>
      <c r="BHN537" s="19"/>
      <c r="BHO537" s="19"/>
      <c r="BHP537" s="19"/>
      <c r="BHQ537" s="21"/>
      <c r="BHR537" s="21"/>
      <c r="BHS537" s="21"/>
      <c r="BHT537" s="19"/>
      <c r="BHU537" s="19"/>
      <c r="BHV537" s="19"/>
      <c r="BHW537" s="19"/>
      <c r="BHX537" s="19"/>
      <c r="BHY537" s="19"/>
      <c r="BHZ537" s="22"/>
      <c r="BIA537" s="22"/>
      <c r="BIB537" s="22"/>
      <c r="BIC537" s="19"/>
      <c r="BID537" s="19"/>
      <c r="BIE537" s="19"/>
      <c r="BIF537" s="19">
        <v>184</v>
      </c>
      <c r="BIG537" s="19">
        <v>179.5</v>
      </c>
      <c r="BIH537" s="19"/>
      <c r="BII537" s="22">
        <v>202.25</v>
      </c>
      <c r="BIJ537" s="22">
        <v>160</v>
      </c>
      <c r="BIK537" s="22"/>
      <c r="BIL537" s="19">
        <v>210</v>
      </c>
      <c r="BIM537" s="19">
        <v>187</v>
      </c>
      <c r="BIN537" s="19"/>
      <c r="BIO537" s="19">
        <v>210</v>
      </c>
      <c r="BIP537" s="19">
        <v>190</v>
      </c>
      <c r="BIQ537" s="19"/>
      <c r="BIR537" s="22">
        <v>218</v>
      </c>
      <c r="BIS537" s="22">
        <v>180</v>
      </c>
      <c r="BIT537" s="22"/>
      <c r="BIU537" s="19">
        <v>180</v>
      </c>
      <c r="BIV537" s="19">
        <v>140</v>
      </c>
      <c r="BIW537" s="19"/>
      <c r="BIX537" s="19">
        <v>155.25</v>
      </c>
      <c r="BIY537" s="19">
        <v>139</v>
      </c>
      <c r="BIZ537" s="19"/>
      <c r="BJA537" s="21">
        <v>165</v>
      </c>
      <c r="BJB537" s="21">
        <v>137</v>
      </c>
      <c r="BJC537" s="21"/>
      <c r="BJD537" s="19">
        <v>155</v>
      </c>
      <c r="BJE537" s="19">
        <v>140</v>
      </c>
      <c r="BJF537" s="19"/>
      <c r="BJG537" s="19">
        <v>163</v>
      </c>
      <c r="BJH537" s="19">
        <v>140</v>
      </c>
      <c r="BJI537" s="19"/>
      <c r="BJJ537" s="22">
        <v>173.5</v>
      </c>
      <c r="BJK537" s="22">
        <v>150</v>
      </c>
      <c r="BJL537" s="22"/>
      <c r="BJM537" s="19">
        <v>162</v>
      </c>
      <c r="BJN537" s="19">
        <v>147.5</v>
      </c>
      <c r="BJO537" s="19"/>
      <c r="BJP537" s="19">
        <v>169</v>
      </c>
      <c r="BJQ537" s="19">
        <v>154</v>
      </c>
      <c r="BJR537" s="19"/>
      <c r="BJS537" s="22">
        <v>163</v>
      </c>
      <c r="BJT537" s="22">
        <v>138</v>
      </c>
      <c r="BJU537" s="22"/>
      <c r="BJV537" s="19">
        <v>155</v>
      </c>
      <c r="BJW537" s="19">
        <v>140</v>
      </c>
      <c r="BJX537" s="19"/>
      <c r="BJY537" s="19">
        <v>152</v>
      </c>
      <c r="BJZ537" s="19">
        <v>140</v>
      </c>
      <c r="BKA537" s="19"/>
      <c r="BKB537" s="22">
        <v>149</v>
      </c>
      <c r="BKC537" s="22">
        <v>132</v>
      </c>
      <c r="BKD537" s="22"/>
      <c r="BKE537" s="19">
        <v>142</v>
      </c>
      <c r="BKF537" s="19">
        <v>128</v>
      </c>
      <c r="BKG537" s="19"/>
      <c r="BKH537" s="19">
        <v>137</v>
      </c>
      <c r="BKI537" s="19">
        <v>120.5</v>
      </c>
      <c r="BKJ537" s="19"/>
      <c r="BKK537" s="21">
        <v>130</v>
      </c>
      <c r="BKL537" s="21">
        <v>119.5</v>
      </c>
      <c r="BKM537" s="21"/>
      <c r="BKN537" s="19"/>
      <c r="BKO537" s="22"/>
      <c r="BKP537" s="19"/>
      <c r="BKQ537" s="19"/>
      <c r="BKR537" s="19"/>
      <c r="BKS537" s="19">
        <v>120</v>
      </c>
      <c r="BKT537" s="22"/>
      <c r="BKU537" s="22"/>
      <c r="BKV537" s="22">
        <v>109.5</v>
      </c>
      <c r="BKW537" s="19"/>
      <c r="BKX537" s="19"/>
      <c r="BKY537" s="19">
        <v>87</v>
      </c>
      <c r="BKZ537" s="19"/>
      <c r="BLA537" s="19"/>
      <c r="BLB537" s="19">
        <v>85</v>
      </c>
      <c r="BLC537" s="19"/>
      <c r="BLD537" s="19"/>
      <c r="BLE537" s="22"/>
      <c r="BLF537" s="19"/>
      <c r="BLG537" s="19"/>
      <c r="BLH537" s="19">
        <v>79.5</v>
      </c>
      <c r="BLI537" s="13"/>
      <c r="BLJ537" s="13"/>
      <c r="BLK537" s="13">
        <v>210</v>
      </c>
      <c r="BLL537" s="13"/>
      <c r="BLM537" s="13"/>
      <c r="BLN537" s="13">
        <v>275</v>
      </c>
    </row>
    <row r="538" spans="1:7 1364:1678">
      <c r="A538" s="7" t="s">
        <v>1649</v>
      </c>
      <c r="B538" s="8">
        <v>547</v>
      </c>
      <c r="C538" s="14" t="s">
        <v>115</v>
      </c>
      <c r="D538" s="14" t="s">
        <v>1650</v>
      </c>
      <c r="E538" s="14" t="s">
        <v>1651</v>
      </c>
      <c r="F538" s="14"/>
      <c r="G538" s="14">
        <v>100</v>
      </c>
      <c r="AZL538" s="19"/>
      <c r="AZM538" s="19"/>
      <c r="AZN538" s="19"/>
      <c r="AZO538" s="19"/>
      <c r="AZP538" s="19"/>
      <c r="AZQ538" s="19"/>
      <c r="AZR538" s="19"/>
      <c r="AZS538" s="19"/>
      <c r="AZT538" s="19"/>
      <c r="AZU538" s="19"/>
      <c r="AZV538" s="19"/>
      <c r="AZW538" s="19"/>
      <c r="AZX538" s="19"/>
      <c r="AZY538" s="19"/>
      <c r="AZZ538" s="19"/>
      <c r="BAA538" s="22"/>
      <c r="BAB538" s="22"/>
      <c r="BAC538" s="22"/>
      <c r="BAD538" s="19"/>
      <c r="BAE538" s="19"/>
      <c r="BAF538" s="19"/>
      <c r="BAG538" s="19"/>
      <c r="BAH538" s="19"/>
      <c r="BAI538" s="19"/>
      <c r="BAJ538" s="19"/>
      <c r="BAK538" s="19"/>
      <c r="BAL538" s="19"/>
      <c r="BAM538" s="19"/>
      <c r="BAN538" s="19"/>
      <c r="BAO538" s="19"/>
      <c r="BAP538" s="22"/>
      <c r="BAQ538" s="22"/>
      <c r="BAR538" s="22"/>
      <c r="BAS538" s="21"/>
      <c r="BAT538" s="21"/>
      <c r="BAU538" s="21"/>
      <c r="BAV538" s="19"/>
      <c r="BAW538" s="19"/>
      <c r="BAX538" s="19"/>
      <c r="BAY538" s="19"/>
      <c r="BAZ538" s="19"/>
      <c r="BBA538" s="19"/>
      <c r="BBB538" s="22"/>
      <c r="BBC538" s="22"/>
      <c r="BBD538" s="22"/>
      <c r="BBE538" s="19"/>
      <c r="BBF538" s="19"/>
      <c r="BBG538" s="19"/>
      <c r="BBH538" s="19"/>
      <c r="BBI538" s="19"/>
      <c r="BBJ538" s="19"/>
      <c r="BBK538" s="19"/>
      <c r="BBL538" s="19"/>
      <c r="BBM538" s="19"/>
      <c r="BBN538" s="19"/>
      <c r="BBO538" s="19"/>
      <c r="BBP538" s="19"/>
      <c r="BBQ538" s="19"/>
      <c r="BBR538" s="19"/>
      <c r="BBS538" s="19"/>
      <c r="BBT538" s="19"/>
      <c r="BBU538" s="19"/>
      <c r="BBV538" s="19"/>
      <c r="BBW538" s="19"/>
      <c r="BBX538" s="19"/>
      <c r="BBY538" s="19"/>
      <c r="BBZ538" s="19"/>
      <c r="BCA538" s="19"/>
      <c r="BCB538" s="19"/>
      <c r="BCC538" s="21"/>
      <c r="BCD538" s="21"/>
      <c r="BCE538" s="21"/>
      <c r="BCF538" s="19"/>
      <c r="BCG538" s="19"/>
      <c r="BCH538" s="19"/>
      <c r="BCI538" s="19"/>
      <c r="BCJ538" s="19"/>
      <c r="BCK538" s="19"/>
      <c r="BCL538" s="22"/>
      <c r="BCM538" s="22"/>
      <c r="BCN538" s="22"/>
      <c r="BCO538" s="19"/>
      <c r="BCP538" s="19"/>
      <c r="BCQ538" s="19"/>
      <c r="BCR538" s="19"/>
      <c r="BCS538" s="19"/>
      <c r="BCT538" s="19"/>
      <c r="BCU538" s="22"/>
      <c r="BCV538" s="22"/>
      <c r="BCW538" s="22"/>
      <c r="BCX538" s="19"/>
      <c r="BCY538" s="19"/>
      <c r="BCZ538" s="19"/>
      <c r="BDA538" s="19"/>
      <c r="BDB538" s="19"/>
      <c r="BDC538" s="19"/>
      <c r="BDD538" s="22"/>
      <c r="BDE538" s="22"/>
      <c r="BDF538" s="22"/>
      <c r="BDG538" s="19"/>
      <c r="BDH538" s="19"/>
      <c r="BDI538" s="19"/>
      <c r="BDJ538" s="19"/>
      <c r="BDK538" s="19"/>
      <c r="BDL538" s="19"/>
      <c r="BDM538" s="21"/>
      <c r="BDN538" s="21"/>
      <c r="BDO538" s="21"/>
      <c r="BDP538" s="19"/>
      <c r="BDQ538" s="19"/>
      <c r="BDR538" s="19"/>
      <c r="BDS538" s="19"/>
      <c r="BDT538" s="19"/>
      <c r="BDU538" s="19"/>
      <c r="BDV538" s="22"/>
      <c r="BDW538" s="22"/>
      <c r="BDX538" s="22"/>
      <c r="BDY538" s="19"/>
      <c r="BDZ538" s="19"/>
      <c r="BEA538" s="19"/>
      <c r="BEB538" s="19"/>
      <c r="BEC538" s="19"/>
      <c r="BED538" s="19"/>
      <c r="BEE538" s="22"/>
      <c r="BEF538" s="22"/>
      <c r="BEG538" s="22"/>
      <c r="BEH538" s="19"/>
      <c r="BEI538" s="19"/>
      <c r="BEJ538" s="19"/>
      <c r="BEK538" s="19"/>
      <c r="BEL538" s="19"/>
      <c r="BEM538" s="19"/>
      <c r="BEN538" s="22"/>
      <c r="BEO538" s="22"/>
      <c r="BEP538" s="22"/>
      <c r="BEQ538" s="19"/>
      <c r="BER538" s="19"/>
      <c r="BES538" s="19"/>
      <c r="BET538" s="19"/>
      <c r="BEU538" s="19"/>
      <c r="BEV538" s="19"/>
      <c r="BEW538" s="21"/>
      <c r="BEX538" s="21"/>
      <c r="BEY538" s="21"/>
      <c r="BEZ538" s="19"/>
      <c r="BFA538" s="19"/>
      <c r="BFB538" s="19"/>
      <c r="BFC538" s="19"/>
      <c r="BFD538" s="19"/>
      <c r="BFE538" s="19"/>
      <c r="BFF538" s="22"/>
      <c r="BFG538" s="22"/>
      <c r="BFH538" s="22"/>
      <c r="BFI538" s="19"/>
      <c r="BFJ538" s="19"/>
      <c r="BFK538" s="19"/>
      <c r="BFL538" s="19"/>
      <c r="BFM538" s="19"/>
      <c r="BFN538" s="19"/>
      <c r="BFO538" s="22"/>
      <c r="BFP538" s="22"/>
      <c r="BFQ538" s="22"/>
      <c r="BFR538" s="19"/>
      <c r="BFS538" s="19"/>
      <c r="BFT538" s="19"/>
      <c r="BFU538" s="19"/>
      <c r="BFV538" s="19"/>
      <c r="BFW538" s="19"/>
      <c r="BFX538" s="22"/>
      <c r="BFY538" s="22"/>
      <c r="BFZ538" s="22"/>
      <c r="BGA538" s="19"/>
      <c r="BGB538" s="19"/>
      <c r="BGC538" s="19"/>
      <c r="BGD538" s="19"/>
      <c r="BGE538" s="19"/>
      <c r="BGF538" s="19"/>
      <c r="BGG538" s="23"/>
      <c r="BGH538" s="23"/>
      <c r="BGI538" s="23"/>
      <c r="BGJ538" s="19"/>
      <c r="BGK538" s="19"/>
      <c r="BGL538" s="19"/>
      <c r="BGM538" s="19"/>
      <c r="BGN538" s="19"/>
      <c r="BGO538" s="19"/>
      <c r="BGP538" s="22"/>
      <c r="BGQ538" s="22"/>
      <c r="BGR538" s="22"/>
      <c r="BGS538" s="19"/>
      <c r="BGT538" s="19"/>
      <c r="BGU538" s="19"/>
      <c r="BGV538" s="19"/>
      <c r="BGW538" s="19"/>
      <c r="BGX538" s="19"/>
      <c r="BGY538" s="22"/>
      <c r="BGZ538" s="22"/>
      <c r="BHA538" s="22"/>
      <c r="BHB538" s="19"/>
      <c r="BHC538" s="19"/>
      <c r="BHD538" s="19"/>
      <c r="BHE538" s="19"/>
      <c r="BHF538" s="19"/>
      <c r="BHG538" s="19"/>
      <c r="BHH538" s="22"/>
      <c r="BHI538" s="22"/>
      <c r="BHJ538" s="22"/>
      <c r="BHK538" s="19"/>
      <c r="BHL538" s="19"/>
      <c r="BHM538" s="19"/>
      <c r="BHN538" s="19"/>
      <c r="BHO538" s="19"/>
      <c r="BHP538" s="19"/>
      <c r="BHQ538" s="21"/>
      <c r="BHR538" s="21"/>
      <c r="BHS538" s="21"/>
      <c r="BHT538" s="19"/>
      <c r="BHU538" s="19"/>
      <c r="BHV538" s="19"/>
      <c r="BHW538" s="19">
        <v>144</v>
      </c>
      <c r="BHX538" s="19">
        <v>137</v>
      </c>
      <c r="BHY538" s="19"/>
      <c r="BHZ538" s="22">
        <v>143</v>
      </c>
      <c r="BIA538" s="22">
        <v>131</v>
      </c>
      <c r="BIB538" s="22"/>
      <c r="BIC538" s="19">
        <v>135</v>
      </c>
      <c r="BID538" s="19">
        <v>125</v>
      </c>
      <c r="BIE538" s="19"/>
      <c r="BIF538" s="19">
        <v>135</v>
      </c>
      <c r="BIG538" s="19">
        <v>129</v>
      </c>
      <c r="BIH538" s="19"/>
      <c r="BII538" s="22">
        <v>199</v>
      </c>
      <c r="BIJ538" s="22">
        <v>132</v>
      </c>
      <c r="BIK538" s="22"/>
      <c r="BIL538" s="19">
        <v>175</v>
      </c>
      <c r="BIM538" s="19">
        <v>160</v>
      </c>
      <c r="BIN538" s="19"/>
      <c r="BIO538" s="19">
        <v>201</v>
      </c>
      <c r="BIP538" s="19">
        <v>170</v>
      </c>
      <c r="BIQ538" s="19"/>
      <c r="BIR538" s="22">
        <v>200</v>
      </c>
      <c r="BIS538" s="22">
        <v>165.5</v>
      </c>
      <c r="BIT538" s="22"/>
      <c r="BIU538" s="19">
        <v>170</v>
      </c>
      <c r="BIV538" s="19">
        <v>163</v>
      </c>
      <c r="BIW538" s="19"/>
      <c r="BIX538" s="19">
        <v>175</v>
      </c>
      <c r="BIY538" s="19">
        <v>162</v>
      </c>
      <c r="BIZ538" s="19"/>
      <c r="BJA538" s="21">
        <v>160</v>
      </c>
      <c r="BJB538" s="21">
        <v>157</v>
      </c>
      <c r="BJC538" s="21"/>
      <c r="BJD538" s="19">
        <v>172</v>
      </c>
      <c r="BJE538" s="19">
        <v>165</v>
      </c>
      <c r="BJF538" s="19"/>
      <c r="BJG538" s="19">
        <v>171</v>
      </c>
      <c r="BJH538" s="19">
        <v>150</v>
      </c>
      <c r="BJI538" s="19"/>
      <c r="BJJ538" s="22">
        <v>165</v>
      </c>
      <c r="BJK538" s="22">
        <v>155</v>
      </c>
      <c r="BJL538" s="22"/>
      <c r="BJM538" s="19">
        <v>175</v>
      </c>
      <c r="BJN538" s="19">
        <v>147.75</v>
      </c>
      <c r="BJO538" s="19"/>
      <c r="BJP538" s="19">
        <v>192</v>
      </c>
      <c r="BJQ538" s="19">
        <v>170</v>
      </c>
      <c r="BJR538" s="19"/>
      <c r="BJS538" s="22">
        <v>186</v>
      </c>
      <c r="BJT538" s="22">
        <v>164</v>
      </c>
      <c r="BJU538" s="22"/>
      <c r="BJV538" s="19">
        <v>176</v>
      </c>
      <c r="BJW538" s="19">
        <v>168</v>
      </c>
      <c r="BJX538" s="19"/>
      <c r="BJY538" s="19">
        <v>187</v>
      </c>
      <c r="BJZ538" s="19">
        <v>174</v>
      </c>
      <c r="BKA538" s="19"/>
      <c r="BKB538" s="22">
        <v>186</v>
      </c>
      <c r="BKC538" s="22">
        <v>172</v>
      </c>
      <c r="BKD538" s="22"/>
      <c r="BKE538" s="19">
        <v>181</v>
      </c>
      <c r="BKF538" s="19">
        <v>167</v>
      </c>
      <c r="BKG538" s="19"/>
      <c r="BKH538" s="19">
        <v>175</v>
      </c>
      <c r="BKI538" s="19">
        <v>164</v>
      </c>
      <c r="BKJ538" s="19"/>
      <c r="BKK538" s="21">
        <v>176</v>
      </c>
      <c r="BKL538" s="21">
        <v>168</v>
      </c>
      <c r="BKM538" s="21"/>
      <c r="BKN538" s="19"/>
      <c r="BKO538" s="22"/>
      <c r="BKP538" s="19">
        <v>165</v>
      </c>
      <c r="BKQ538" s="19"/>
      <c r="BKR538" s="19"/>
      <c r="BKS538" s="19"/>
      <c r="BKT538" s="22"/>
      <c r="BKU538" s="22"/>
      <c r="BKV538" s="22"/>
      <c r="BKW538" s="19"/>
      <c r="BKX538" s="19">
        <v>158</v>
      </c>
      <c r="BKY538" s="19"/>
      <c r="BKZ538" s="19"/>
      <c r="BLA538" s="19"/>
      <c r="BLB538" s="19">
        <v>155</v>
      </c>
      <c r="BLC538" s="19"/>
      <c r="BLD538" s="19"/>
      <c r="BLE538" s="22"/>
      <c r="BLF538" s="19"/>
      <c r="BLG538" s="19"/>
      <c r="BLH538" s="19"/>
      <c r="BLI538" s="13"/>
      <c r="BLJ538" s="13"/>
      <c r="BLK538" s="13"/>
      <c r="BLL538" s="13"/>
      <c r="BLM538" s="13"/>
      <c r="BLN538" s="13"/>
    </row>
    <row r="539" spans="1:7 1364:1678">
      <c r="A539" s="7" t="s">
        <v>1652</v>
      </c>
      <c r="B539" s="8">
        <v>548</v>
      </c>
      <c r="C539" s="14" t="s">
        <v>115</v>
      </c>
      <c r="D539" s="14" t="s">
        <v>1653</v>
      </c>
      <c r="E539" s="14" t="s">
        <v>1654</v>
      </c>
      <c r="F539" s="14"/>
      <c r="G539" s="14">
        <v>100</v>
      </c>
      <c r="AZL539" s="19"/>
      <c r="AZM539" s="19"/>
      <c r="AZN539" s="19"/>
      <c r="AZO539" s="19"/>
      <c r="AZP539" s="19"/>
      <c r="AZQ539" s="19"/>
      <c r="AZR539" s="19"/>
      <c r="AZS539" s="19"/>
      <c r="AZT539" s="19"/>
      <c r="AZU539" s="19"/>
      <c r="AZV539" s="19"/>
      <c r="AZW539" s="19"/>
      <c r="AZX539" s="19"/>
      <c r="AZY539" s="19"/>
      <c r="AZZ539" s="19"/>
      <c r="BAA539" s="22"/>
      <c r="BAB539" s="22"/>
      <c r="BAC539" s="22"/>
      <c r="BAD539" s="19"/>
      <c r="BAE539" s="19"/>
      <c r="BAF539" s="19"/>
      <c r="BAG539" s="19"/>
      <c r="BAH539" s="19"/>
      <c r="BAI539" s="19"/>
      <c r="BAJ539" s="19"/>
      <c r="BAK539" s="19"/>
      <c r="BAL539" s="19"/>
      <c r="BAM539" s="19"/>
      <c r="BAN539" s="19"/>
      <c r="BAO539" s="19"/>
      <c r="BAP539" s="22"/>
      <c r="BAQ539" s="22"/>
      <c r="BAR539" s="22"/>
      <c r="BAS539" s="21"/>
      <c r="BAT539" s="21"/>
      <c r="BAU539" s="21"/>
      <c r="BAV539" s="19"/>
      <c r="BAW539" s="19"/>
      <c r="BAX539" s="19"/>
      <c r="BAY539" s="19"/>
      <c r="BAZ539" s="19"/>
      <c r="BBA539" s="19"/>
      <c r="BBB539" s="22"/>
      <c r="BBC539" s="22"/>
      <c r="BBD539" s="22"/>
      <c r="BBE539" s="19"/>
      <c r="BBF539" s="19"/>
      <c r="BBG539" s="19"/>
      <c r="BBH539" s="19"/>
      <c r="BBI539" s="19"/>
      <c r="BBJ539" s="19"/>
      <c r="BBK539" s="19"/>
      <c r="BBL539" s="19"/>
      <c r="BBM539" s="19"/>
      <c r="BBN539" s="19"/>
      <c r="BBO539" s="19"/>
      <c r="BBP539" s="19"/>
      <c r="BBQ539" s="19"/>
      <c r="BBR539" s="19"/>
      <c r="BBS539" s="19"/>
      <c r="BBT539" s="19"/>
      <c r="BBU539" s="19"/>
      <c r="BBV539" s="19"/>
      <c r="BBW539" s="19"/>
      <c r="BBX539" s="19"/>
      <c r="BBY539" s="19"/>
      <c r="BBZ539" s="19"/>
      <c r="BCA539" s="19"/>
      <c r="BCB539" s="19"/>
      <c r="BCC539" s="21"/>
      <c r="BCD539" s="21"/>
      <c r="BCE539" s="21"/>
      <c r="BCF539" s="19"/>
      <c r="BCG539" s="19"/>
      <c r="BCH539" s="19"/>
      <c r="BCI539" s="19"/>
      <c r="BCJ539" s="19"/>
      <c r="BCK539" s="19"/>
      <c r="BCL539" s="22"/>
      <c r="BCM539" s="22"/>
      <c r="BCN539" s="22"/>
      <c r="BCO539" s="19"/>
      <c r="BCP539" s="19"/>
      <c r="BCQ539" s="19"/>
      <c r="BCR539" s="19"/>
      <c r="BCS539" s="19"/>
      <c r="BCT539" s="19"/>
      <c r="BCU539" s="22"/>
      <c r="BCV539" s="22"/>
      <c r="BCW539" s="22"/>
      <c r="BCX539" s="19"/>
      <c r="BCY539" s="19"/>
      <c r="BCZ539" s="19"/>
      <c r="BDA539" s="19"/>
      <c r="BDB539" s="19"/>
      <c r="BDC539" s="19"/>
      <c r="BDD539" s="22"/>
      <c r="BDE539" s="22"/>
      <c r="BDF539" s="22"/>
      <c r="BDG539" s="19"/>
      <c r="BDH539" s="19"/>
      <c r="BDI539" s="19"/>
      <c r="BDJ539" s="19"/>
      <c r="BDK539" s="19"/>
      <c r="BDL539" s="19"/>
      <c r="BDM539" s="21"/>
      <c r="BDN539" s="21"/>
      <c r="BDO539" s="21"/>
      <c r="BDP539" s="19"/>
      <c r="BDQ539" s="19"/>
      <c r="BDR539" s="19"/>
      <c r="BDS539" s="19"/>
      <c r="BDT539" s="19"/>
      <c r="BDU539" s="19"/>
      <c r="BDV539" s="22"/>
      <c r="BDW539" s="22"/>
      <c r="BDX539" s="22"/>
      <c r="BDY539" s="19"/>
      <c r="BDZ539" s="19"/>
      <c r="BEA539" s="19"/>
      <c r="BEB539" s="19"/>
      <c r="BEC539" s="19"/>
      <c r="BED539" s="19"/>
      <c r="BEE539" s="22"/>
      <c r="BEF539" s="22"/>
      <c r="BEG539" s="22"/>
      <c r="BEH539" s="19"/>
      <c r="BEI539" s="19"/>
      <c r="BEJ539" s="19"/>
      <c r="BEK539" s="19"/>
      <c r="BEL539" s="19"/>
      <c r="BEM539" s="19"/>
      <c r="BEN539" s="22"/>
      <c r="BEO539" s="22"/>
      <c r="BEP539" s="22"/>
      <c r="BEQ539" s="19"/>
      <c r="BER539" s="19"/>
      <c r="BES539" s="19"/>
      <c r="BET539" s="19"/>
      <c r="BEU539" s="19"/>
      <c r="BEV539" s="19"/>
      <c r="BEW539" s="21"/>
      <c r="BEX539" s="21"/>
      <c r="BEY539" s="21"/>
      <c r="BEZ539" s="19"/>
      <c r="BFA539" s="19"/>
      <c r="BFB539" s="19"/>
      <c r="BFC539" s="19"/>
      <c r="BFD539" s="19"/>
      <c r="BFE539" s="19"/>
      <c r="BFF539" s="22"/>
      <c r="BFG539" s="22"/>
      <c r="BFH539" s="22"/>
      <c r="BFI539" s="19"/>
      <c r="BFJ539" s="19"/>
      <c r="BFK539" s="19"/>
      <c r="BFL539" s="19"/>
      <c r="BFM539" s="19"/>
      <c r="BFN539" s="19"/>
      <c r="BFO539" s="22"/>
      <c r="BFP539" s="22"/>
      <c r="BFQ539" s="22"/>
      <c r="BFR539" s="19"/>
      <c r="BFS539" s="19"/>
      <c r="BFT539" s="19"/>
      <c r="BFU539" s="19"/>
      <c r="BFV539" s="19"/>
      <c r="BFW539" s="19"/>
      <c r="BFX539" s="22"/>
      <c r="BFY539" s="22"/>
      <c r="BFZ539" s="22"/>
      <c r="BGA539" s="19"/>
      <c r="BGB539" s="19"/>
      <c r="BGC539" s="19"/>
      <c r="BGD539" s="19"/>
      <c r="BGE539" s="19"/>
      <c r="BGF539" s="19"/>
      <c r="BGG539" s="23"/>
      <c r="BGH539" s="23"/>
      <c r="BGI539" s="23"/>
      <c r="BGJ539" s="19"/>
      <c r="BGK539" s="19"/>
      <c r="BGL539" s="19"/>
      <c r="BGM539" s="19"/>
      <c r="BGN539" s="19"/>
      <c r="BGO539" s="19"/>
      <c r="BGP539" s="22"/>
      <c r="BGQ539" s="22"/>
      <c r="BGR539" s="22"/>
      <c r="BGS539" s="19"/>
      <c r="BGT539" s="19"/>
      <c r="BGU539" s="19"/>
      <c r="BGV539" s="19"/>
      <c r="BGW539" s="19"/>
      <c r="BGX539" s="19"/>
      <c r="BGY539" s="22"/>
      <c r="BGZ539" s="22"/>
      <c r="BHA539" s="22"/>
      <c r="BHB539" s="19"/>
      <c r="BHC539" s="19"/>
      <c r="BHD539" s="19"/>
      <c r="BHE539" s="19"/>
      <c r="BHF539" s="19"/>
      <c r="BHG539" s="19"/>
      <c r="BHH539" s="22"/>
      <c r="BHI539" s="22"/>
      <c r="BHJ539" s="22"/>
      <c r="BHK539" s="19"/>
      <c r="BHL539" s="19"/>
      <c r="BHM539" s="19"/>
      <c r="BHN539" s="19"/>
      <c r="BHO539" s="19"/>
      <c r="BHP539" s="19"/>
      <c r="BHQ539" s="21"/>
      <c r="BHR539" s="21"/>
      <c r="BHS539" s="21"/>
      <c r="BHT539" s="19"/>
      <c r="BHU539" s="19"/>
      <c r="BHV539" s="19"/>
      <c r="BHW539" s="19"/>
      <c r="BHX539" s="19"/>
      <c r="BHY539" s="19"/>
      <c r="BHZ539" s="22"/>
      <c r="BIA539" s="22"/>
      <c r="BIB539" s="22"/>
      <c r="BIC539" s="19"/>
      <c r="BID539" s="19"/>
      <c r="BIE539" s="19"/>
      <c r="BIF539" s="19"/>
      <c r="BIG539" s="19"/>
      <c r="BIH539" s="19"/>
      <c r="BII539" s="22">
        <v>87</v>
      </c>
      <c r="BIJ539" s="22">
        <v>85</v>
      </c>
      <c r="BIK539" s="22"/>
      <c r="BIL539" s="19">
        <v>88</v>
      </c>
      <c r="BIM539" s="19">
        <v>84</v>
      </c>
      <c r="BIN539" s="19"/>
      <c r="BIO539" s="19">
        <v>97.5</v>
      </c>
      <c r="BIP539" s="19">
        <v>88</v>
      </c>
      <c r="BIQ539" s="19"/>
      <c r="BIR539" s="22">
        <v>99</v>
      </c>
      <c r="BIS539" s="22">
        <v>84</v>
      </c>
      <c r="BIT539" s="22"/>
      <c r="BIU539" s="19">
        <v>85</v>
      </c>
      <c r="BIV539" s="19">
        <v>85</v>
      </c>
      <c r="BIW539" s="19"/>
      <c r="BIX539" s="19">
        <v>80</v>
      </c>
      <c r="BIY539" s="19">
        <v>72.5</v>
      </c>
      <c r="BIZ539" s="19"/>
      <c r="BJA539" s="21">
        <v>78</v>
      </c>
      <c r="BJB539" s="21">
        <v>67</v>
      </c>
      <c r="BJC539" s="21"/>
      <c r="BJD539" s="19">
        <v>75</v>
      </c>
      <c r="BJE539" s="19">
        <v>69</v>
      </c>
      <c r="BJF539" s="19"/>
      <c r="BJG539" s="19">
        <v>79</v>
      </c>
      <c r="BJH539" s="19">
        <v>73.5</v>
      </c>
      <c r="BJI539" s="19"/>
      <c r="BJJ539" s="22">
        <v>80</v>
      </c>
      <c r="BJK539" s="22">
        <v>74</v>
      </c>
      <c r="BJL539" s="22"/>
      <c r="BJM539" s="19">
        <v>93</v>
      </c>
      <c r="BJN539" s="19">
        <v>76.5</v>
      </c>
      <c r="BJO539" s="19"/>
      <c r="BJP539" s="19">
        <v>90</v>
      </c>
      <c r="BJQ539" s="19">
        <v>86.5</v>
      </c>
      <c r="BJR539" s="19"/>
      <c r="BJS539" s="22">
        <v>91</v>
      </c>
      <c r="BJT539" s="22">
        <v>76.5</v>
      </c>
      <c r="BJU539" s="22"/>
      <c r="BJV539" s="19">
        <v>90</v>
      </c>
      <c r="BJW539" s="19">
        <v>81</v>
      </c>
      <c r="BJX539" s="19"/>
      <c r="BJY539" s="19">
        <v>92.5</v>
      </c>
      <c r="BJZ539" s="19">
        <v>89</v>
      </c>
      <c r="BKA539" s="19"/>
      <c r="BKB539" s="22"/>
      <c r="BKC539" s="22"/>
      <c r="BKD539" s="22"/>
      <c r="BKE539" s="19">
        <v>89</v>
      </c>
      <c r="BKF539" s="19">
        <v>82.5</v>
      </c>
      <c r="BKG539" s="19" t="s">
        <v>567</v>
      </c>
      <c r="BKH539" s="19">
        <v>86</v>
      </c>
      <c r="BKI539" s="19">
        <v>83</v>
      </c>
      <c r="BKJ539" s="19"/>
      <c r="BKK539" s="21">
        <v>83</v>
      </c>
      <c r="BKL539" s="21">
        <v>79.5</v>
      </c>
      <c r="BKM539" s="21"/>
      <c r="BKN539" s="19"/>
      <c r="BKO539" s="22"/>
      <c r="BKP539" s="19"/>
      <c r="BKQ539" s="19"/>
      <c r="BKR539" s="19"/>
      <c r="BKS539" s="19">
        <v>84.5</v>
      </c>
      <c r="BKT539" s="22"/>
      <c r="BKU539" s="22"/>
      <c r="BKV539" s="22"/>
      <c r="BKW539" s="19"/>
      <c r="BKX539" s="19"/>
      <c r="BKY539" s="19"/>
      <c r="BKZ539" s="19"/>
      <c r="BLA539" s="19"/>
      <c r="BLB539" s="19"/>
      <c r="BLC539" s="19"/>
      <c r="BLD539" s="19"/>
      <c r="BLE539" s="22"/>
      <c r="BLF539" s="19"/>
      <c r="BLG539" s="19"/>
      <c r="BLH539" s="19"/>
      <c r="BLI539" s="13"/>
      <c r="BLJ539" s="13"/>
      <c r="BLK539" s="13"/>
      <c r="BLL539" s="13"/>
      <c r="BLM539" s="13"/>
      <c r="BLN539" s="13"/>
    </row>
    <row r="540" spans="1:7 1364:1678">
      <c r="A540" s="7" t="s">
        <v>1655</v>
      </c>
      <c r="B540" s="8">
        <v>549</v>
      </c>
      <c r="C540" s="14" t="s">
        <v>115</v>
      </c>
      <c r="D540" s="14" t="s">
        <v>1656</v>
      </c>
      <c r="E540" s="14" t="s">
        <v>1657</v>
      </c>
      <c r="F540" s="14"/>
      <c r="G540" s="14">
        <v>100</v>
      </c>
      <c r="AZL540" s="19"/>
      <c r="AZM540" s="19"/>
      <c r="AZN540" s="19"/>
      <c r="AZO540" s="19"/>
      <c r="AZP540" s="19"/>
      <c r="AZQ540" s="19"/>
      <c r="AZR540" s="19"/>
      <c r="AZS540" s="19"/>
      <c r="AZT540" s="19"/>
      <c r="AZU540" s="19"/>
      <c r="AZV540" s="19"/>
      <c r="AZW540" s="19"/>
      <c r="AZX540" s="19"/>
      <c r="AZY540" s="19"/>
      <c r="AZZ540" s="19"/>
      <c r="BAA540" s="22"/>
      <c r="BAB540" s="22"/>
      <c r="BAC540" s="22"/>
      <c r="BAD540" s="19"/>
      <c r="BAE540" s="19"/>
      <c r="BAF540" s="19"/>
      <c r="BAG540" s="19"/>
      <c r="BAH540" s="19"/>
      <c r="BAI540" s="19"/>
      <c r="BAJ540" s="19"/>
      <c r="BAK540" s="19"/>
      <c r="BAL540" s="19"/>
      <c r="BAM540" s="19"/>
      <c r="BAN540" s="19"/>
      <c r="BAO540" s="19"/>
      <c r="BAP540" s="22"/>
      <c r="BAQ540" s="22"/>
      <c r="BAR540" s="22"/>
      <c r="BAS540" s="21"/>
      <c r="BAT540" s="21"/>
      <c r="BAU540" s="21"/>
      <c r="BAV540" s="19"/>
      <c r="BAW540" s="19"/>
      <c r="BAX540" s="19"/>
      <c r="BAY540" s="19"/>
      <c r="BAZ540" s="19"/>
      <c r="BBA540" s="19"/>
      <c r="BBB540" s="22"/>
      <c r="BBC540" s="22"/>
      <c r="BBD540" s="22"/>
      <c r="BBE540" s="19"/>
      <c r="BBF540" s="19"/>
      <c r="BBG540" s="19"/>
      <c r="BBH540" s="19"/>
      <c r="BBI540" s="19"/>
      <c r="BBJ540" s="19"/>
      <c r="BBK540" s="19"/>
      <c r="BBL540" s="19"/>
      <c r="BBM540" s="19"/>
      <c r="BBN540" s="19"/>
      <c r="BBO540" s="19"/>
      <c r="BBP540" s="19"/>
      <c r="BBQ540" s="19"/>
      <c r="BBR540" s="19"/>
      <c r="BBS540" s="19"/>
      <c r="BBT540" s="19"/>
      <c r="BBU540" s="19"/>
      <c r="BBV540" s="19"/>
      <c r="BBW540" s="19"/>
      <c r="BBX540" s="19"/>
      <c r="BBY540" s="19"/>
      <c r="BBZ540" s="19"/>
      <c r="BCA540" s="19"/>
      <c r="BCB540" s="19"/>
      <c r="BCC540" s="21"/>
      <c r="BCD540" s="21"/>
      <c r="BCE540" s="21"/>
      <c r="BCF540" s="19"/>
      <c r="BCG540" s="19"/>
      <c r="BCH540" s="19"/>
      <c r="BCI540" s="19"/>
      <c r="BCJ540" s="19"/>
      <c r="BCK540" s="19"/>
      <c r="BCL540" s="22"/>
      <c r="BCM540" s="22"/>
      <c r="BCN540" s="22"/>
      <c r="BCO540" s="19"/>
      <c r="BCP540" s="19"/>
      <c r="BCQ540" s="19"/>
      <c r="BCR540" s="19"/>
      <c r="BCS540" s="19"/>
      <c r="BCT540" s="19"/>
      <c r="BCU540" s="22"/>
      <c r="BCV540" s="22"/>
      <c r="BCW540" s="22"/>
      <c r="BCX540" s="19"/>
      <c r="BCY540" s="19"/>
      <c r="BCZ540" s="19"/>
      <c r="BDA540" s="19"/>
      <c r="BDB540" s="19"/>
      <c r="BDC540" s="19"/>
      <c r="BDD540" s="22"/>
      <c r="BDE540" s="22"/>
      <c r="BDF540" s="22"/>
      <c r="BDG540" s="19"/>
      <c r="BDH540" s="19"/>
      <c r="BDI540" s="19"/>
      <c r="BDJ540" s="19"/>
      <c r="BDK540" s="19"/>
      <c r="BDL540" s="19"/>
      <c r="BDM540" s="21"/>
      <c r="BDN540" s="21"/>
      <c r="BDO540" s="21"/>
      <c r="BDP540" s="19"/>
      <c r="BDQ540" s="19"/>
      <c r="BDR540" s="19"/>
      <c r="BDS540" s="19"/>
      <c r="BDT540" s="19"/>
      <c r="BDU540" s="19"/>
      <c r="BDV540" s="22"/>
      <c r="BDW540" s="22"/>
      <c r="BDX540" s="22"/>
      <c r="BDY540" s="19"/>
      <c r="BDZ540" s="19"/>
      <c r="BEA540" s="19"/>
      <c r="BEB540" s="19"/>
      <c r="BEC540" s="19"/>
      <c r="BED540" s="19"/>
      <c r="BEE540" s="22"/>
      <c r="BEF540" s="22"/>
      <c r="BEG540" s="22"/>
      <c r="BEH540" s="19"/>
      <c r="BEI540" s="19"/>
      <c r="BEJ540" s="19"/>
      <c r="BEK540" s="19"/>
      <c r="BEL540" s="19"/>
      <c r="BEM540" s="19"/>
      <c r="BEN540" s="22"/>
      <c r="BEO540" s="22"/>
      <c r="BEP540" s="22"/>
      <c r="BEQ540" s="19"/>
      <c r="BER540" s="19"/>
      <c r="BES540" s="19"/>
      <c r="BET540" s="19"/>
      <c r="BEU540" s="19"/>
      <c r="BEV540" s="19"/>
      <c r="BEW540" s="21"/>
      <c r="BEX540" s="21"/>
      <c r="BEY540" s="21"/>
      <c r="BEZ540" s="19"/>
      <c r="BFA540" s="19"/>
      <c r="BFB540" s="19"/>
      <c r="BFC540" s="19"/>
      <c r="BFD540" s="19"/>
      <c r="BFE540" s="19"/>
      <c r="BFF540" s="22"/>
      <c r="BFG540" s="22"/>
      <c r="BFH540" s="22"/>
      <c r="BFI540" s="19"/>
      <c r="BFJ540" s="19"/>
      <c r="BFK540" s="19"/>
      <c r="BFL540" s="19"/>
      <c r="BFM540" s="19"/>
      <c r="BFN540" s="19"/>
      <c r="BFO540" s="22"/>
      <c r="BFP540" s="22"/>
      <c r="BFQ540" s="22"/>
      <c r="BFR540" s="19"/>
      <c r="BFS540" s="19"/>
      <c r="BFT540" s="19"/>
      <c r="BFU540" s="19"/>
      <c r="BFV540" s="19"/>
      <c r="BFW540" s="19"/>
      <c r="BFX540" s="22"/>
      <c r="BFY540" s="22"/>
      <c r="BFZ540" s="22"/>
      <c r="BGA540" s="19"/>
      <c r="BGB540" s="19"/>
      <c r="BGC540" s="19"/>
      <c r="BGD540" s="19"/>
      <c r="BGE540" s="19"/>
      <c r="BGF540" s="19"/>
      <c r="BGG540" s="23"/>
      <c r="BGH540" s="23"/>
      <c r="BGI540" s="23"/>
      <c r="BGJ540" s="19"/>
      <c r="BGK540" s="19"/>
      <c r="BGL540" s="19"/>
      <c r="BGM540" s="19"/>
      <c r="BGN540" s="19"/>
      <c r="BGO540" s="19"/>
      <c r="BGP540" s="22"/>
      <c r="BGQ540" s="22"/>
      <c r="BGR540" s="22"/>
      <c r="BGS540" s="19"/>
      <c r="BGT540" s="19"/>
      <c r="BGU540" s="19"/>
      <c r="BGV540" s="19"/>
      <c r="BGW540" s="19"/>
      <c r="BGX540" s="19"/>
      <c r="BGY540" s="22"/>
      <c r="BGZ540" s="22"/>
      <c r="BHA540" s="22"/>
      <c r="BHB540" s="19"/>
      <c r="BHC540" s="19"/>
      <c r="BHD540" s="19"/>
      <c r="BHE540" s="19"/>
      <c r="BHF540" s="19"/>
      <c r="BHG540" s="19"/>
      <c r="BHH540" s="22"/>
      <c r="BHI540" s="22"/>
      <c r="BHJ540" s="22"/>
      <c r="BHK540" s="19"/>
      <c r="BHL540" s="19"/>
      <c r="BHM540" s="19"/>
      <c r="BHN540" s="19"/>
      <c r="BHO540" s="19"/>
      <c r="BHP540" s="19"/>
      <c r="BHQ540" s="21"/>
      <c r="BHR540" s="21"/>
      <c r="BHS540" s="21"/>
      <c r="BHT540" s="19"/>
      <c r="BHU540" s="19"/>
      <c r="BHV540" s="19"/>
      <c r="BHW540" s="19"/>
      <c r="BHX540" s="19"/>
      <c r="BHY540" s="19"/>
      <c r="BHZ540" s="22"/>
      <c r="BIA540" s="22"/>
      <c r="BIB540" s="22"/>
      <c r="BIC540" s="19"/>
      <c r="BID540" s="19"/>
      <c r="BIE540" s="19"/>
      <c r="BIF540" s="19"/>
      <c r="BIG540" s="19"/>
      <c r="BIH540" s="19"/>
      <c r="BII540" s="22"/>
      <c r="BIJ540" s="22"/>
      <c r="BIK540" s="22"/>
      <c r="BIL540" s="19"/>
      <c r="BIM540" s="19"/>
      <c r="BIN540" s="19"/>
      <c r="BIO540" s="19"/>
      <c r="BIP540" s="19"/>
      <c r="BIQ540" s="19"/>
      <c r="BIR540" s="22"/>
      <c r="BIS540" s="22"/>
      <c r="BIT540" s="22"/>
      <c r="BIU540" s="19"/>
      <c r="BIV540" s="19"/>
      <c r="BIW540" s="19"/>
      <c r="BIX540" s="19">
        <v>100</v>
      </c>
      <c r="BIY540" s="19">
        <v>100</v>
      </c>
      <c r="BIZ540" s="19"/>
      <c r="BJA540" s="21"/>
      <c r="BJB540" s="21"/>
      <c r="BJC540" s="21"/>
      <c r="BJD540" s="19"/>
      <c r="BJE540" s="19"/>
      <c r="BJF540" s="19"/>
      <c r="BJG540" s="19"/>
      <c r="BJH540" s="19"/>
      <c r="BJI540" s="19"/>
      <c r="BJJ540" s="22"/>
      <c r="BJK540" s="22"/>
      <c r="BJL540" s="22"/>
      <c r="BJM540" s="19">
        <v>170.25</v>
      </c>
      <c r="BJN540" s="19">
        <v>160</v>
      </c>
      <c r="BJO540" s="19"/>
      <c r="BJP540" s="19">
        <v>170</v>
      </c>
      <c r="BJQ540" s="19">
        <v>154</v>
      </c>
      <c r="BJR540" s="19"/>
      <c r="BJS540" s="22">
        <v>155</v>
      </c>
      <c r="BJT540" s="22">
        <v>130</v>
      </c>
      <c r="BJU540" s="22"/>
      <c r="BJV540" s="19">
        <v>140</v>
      </c>
      <c r="BJW540" s="19">
        <v>130</v>
      </c>
      <c r="BJX540" s="19"/>
      <c r="BJY540" s="19">
        <v>143</v>
      </c>
      <c r="BJZ540" s="19">
        <v>133</v>
      </c>
      <c r="BKA540" s="19"/>
      <c r="BKB540" s="22">
        <v>140</v>
      </c>
      <c r="BKC540" s="22">
        <v>130</v>
      </c>
      <c r="BKD540" s="22"/>
      <c r="BKE540" s="19">
        <v>135</v>
      </c>
      <c r="BKF540" s="19">
        <v>126</v>
      </c>
      <c r="BKG540" s="19"/>
      <c r="BKH540" s="19">
        <v>126</v>
      </c>
      <c r="BKI540" s="19">
        <v>119</v>
      </c>
      <c r="BKJ540" s="19"/>
      <c r="BKK540" s="21">
        <v>118</v>
      </c>
      <c r="BKL540" s="21">
        <v>113</v>
      </c>
      <c r="BKM540" s="21"/>
      <c r="BKN540" s="19"/>
      <c r="BKO540" s="22"/>
      <c r="BKP540" s="19"/>
      <c r="BKQ540" s="19"/>
      <c r="BKR540" s="19"/>
      <c r="BKS540" s="19">
        <v>108</v>
      </c>
      <c r="BKT540" s="22"/>
      <c r="BKU540" s="22"/>
      <c r="BKV540" s="22">
        <v>104.5</v>
      </c>
      <c r="BKW540" s="19"/>
      <c r="BKX540" s="19"/>
      <c r="BKY540" s="19">
        <v>104.5</v>
      </c>
      <c r="BKZ540" s="19"/>
      <c r="BLA540" s="19"/>
      <c r="BLB540" s="19">
        <v>108</v>
      </c>
      <c r="BLC540" s="19"/>
      <c r="BLD540" s="19"/>
      <c r="BLE540" s="22"/>
      <c r="BLF540" s="19"/>
      <c r="BLG540" s="19"/>
      <c r="BLH540" s="19"/>
      <c r="BLI540" s="13"/>
      <c r="BLJ540" s="13"/>
      <c r="BLK540" s="13"/>
      <c r="BLL540" s="13"/>
      <c r="BLM540" s="13"/>
      <c r="BLN540" s="13"/>
    </row>
    <row r="541" spans="1:7 1364:1678">
      <c r="A541" s="7" t="s">
        <v>1658</v>
      </c>
      <c r="B541" s="8">
        <v>550</v>
      </c>
      <c r="C541" s="14" t="s">
        <v>115</v>
      </c>
      <c r="D541" s="14" t="s">
        <v>1659</v>
      </c>
      <c r="E541" s="14" t="s">
        <v>1660</v>
      </c>
      <c r="F541" s="14"/>
      <c r="G541" s="14">
        <v>100</v>
      </c>
      <c r="AZL541" s="19"/>
      <c r="AZM541" s="19"/>
      <c r="AZN541" s="19"/>
      <c r="AZO541" s="19"/>
      <c r="AZP541" s="19"/>
      <c r="AZQ541" s="19"/>
      <c r="AZR541" s="19"/>
      <c r="AZS541" s="19"/>
      <c r="AZT541" s="19"/>
      <c r="AZU541" s="19"/>
      <c r="AZV541" s="19"/>
      <c r="AZW541" s="19"/>
      <c r="AZX541" s="19"/>
      <c r="AZY541" s="19"/>
      <c r="AZZ541" s="19"/>
      <c r="BAA541" s="22"/>
      <c r="BAB541" s="22"/>
      <c r="BAC541" s="22"/>
      <c r="BAD541" s="19"/>
      <c r="BAE541" s="19"/>
      <c r="BAF541" s="19"/>
      <c r="BAG541" s="19"/>
      <c r="BAH541" s="19"/>
      <c r="BAI541" s="19"/>
      <c r="BAJ541" s="19"/>
      <c r="BAK541" s="19"/>
      <c r="BAL541" s="19"/>
      <c r="BAM541" s="19"/>
      <c r="BAN541" s="19"/>
      <c r="BAO541" s="19"/>
      <c r="BAP541" s="22"/>
      <c r="BAQ541" s="22"/>
      <c r="BAR541" s="22"/>
      <c r="BAS541" s="21"/>
      <c r="BAT541" s="21"/>
      <c r="BAU541" s="21"/>
      <c r="BAV541" s="19"/>
      <c r="BAW541" s="19"/>
      <c r="BAX541" s="19"/>
      <c r="BAY541" s="19"/>
      <c r="BAZ541" s="19"/>
      <c r="BBA541" s="19"/>
      <c r="BBB541" s="22"/>
      <c r="BBC541" s="22"/>
      <c r="BBD541" s="22"/>
      <c r="BBE541" s="19"/>
      <c r="BBF541" s="19"/>
      <c r="BBG541" s="19"/>
      <c r="BBH541" s="19"/>
      <c r="BBI541" s="19"/>
      <c r="BBJ541" s="19"/>
      <c r="BBK541" s="19"/>
      <c r="BBL541" s="19"/>
      <c r="BBM541" s="19"/>
      <c r="BBN541" s="19"/>
      <c r="BBO541" s="19"/>
      <c r="BBP541" s="19"/>
      <c r="BBQ541" s="19"/>
      <c r="BBR541" s="19"/>
      <c r="BBS541" s="19"/>
      <c r="BBT541" s="19"/>
      <c r="BBU541" s="19"/>
      <c r="BBV541" s="19"/>
      <c r="BBW541" s="19"/>
      <c r="BBX541" s="19"/>
      <c r="BBY541" s="19"/>
      <c r="BBZ541" s="19"/>
      <c r="BCA541" s="19"/>
      <c r="BCB541" s="19"/>
      <c r="BCC541" s="21"/>
      <c r="BCD541" s="21"/>
      <c r="BCE541" s="21"/>
      <c r="BCF541" s="19"/>
      <c r="BCG541" s="19"/>
      <c r="BCH541" s="19"/>
      <c r="BCI541" s="19"/>
      <c r="BCJ541" s="19"/>
      <c r="BCK541" s="19"/>
      <c r="BCL541" s="22"/>
      <c r="BCM541" s="22"/>
      <c r="BCN541" s="22"/>
      <c r="BCO541" s="19"/>
      <c r="BCP541" s="19"/>
      <c r="BCQ541" s="19"/>
      <c r="BCR541" s="19"/>
      <c r="BCS541" s="19"/>
      <c r="BCT541" s="19"/>
      <c r="BCU541" s="22"/>
      <c r="BCV541" s="22"/>
      <c r="BCW541" s="22"/>
      <c r="BCX541" s="19"/>
      <c r="BCY541" s="19"/>
      <c r="BCZ541" s="19"/>
      <c r="BDA541" s="19"/>
      <c r="BDB541" s="19"/>
      <c r="BDC541" s="19"/>
      <c r="BDD541" s="22"/>
      <c r="BDE541" s="22"/>
      <c r="BDF541" s="22"/>
      <c r="BDG541" s="19"/>
      <c r="BDH541" s="19"/>
      <c r="BDI541" s="19"/>
      <c r="BDJ541" s="19"/>
      <c r="BDK541" s="19"/>
      <c r="BDL541" s="19"/>
      <c r="BDM541" s="21"/>
      <c r="BDN541" s="21"/>
      <c r="BDO541" s="21"/>
      <c r="BDP541" s="19"/>
      <c r="BDQ541" s="19"/>
      <c r="BDR541" s="19"/>
      <c r="BDS541" s="19"/>
      <c r="BDT541" s="19"/>
      <c r="BDU541" s="19"/>
      <c r="BDV541" s="22"/>
      <c r="BDW541" s="22"/>
      <c r="BDX541" s="22"/>
      <c r="BDY541" s="19"/>
      <c r="BDZ541" s="19"/>
      <c r="BEA541" s="19"/>
      <c r="BEB541" s="19"/>
      <c r="BEC541" s="19"/>
      <c r="BED541" s="19"/>
      <c r="BEE541" s="22"/>
      <c r="BEF541" s="22"/>
      <c r="BEG541" s="22"/>
      <c r="BEH541" s="19"/>
      <c r="BEI541" s="19"/>
      <c r="BEJ541" s="19"/>
      <c r="BEK541" s="19"/>
      <c r="BEL541" s="19"/>
      <c r="BEM541" s="19"/>
      <c r="BEN541" s="22"/>
      <c r="BEO541" s="22"/>
      <c r="BEP541" s="22"/>
      <c r="BEQ541" s="19"/>
      <c r="BER541" s="19"/>
      <c r="BES541" s="19"/>
      <c r="BET541" s="19"/>
      <c r="BEU541" s="19"/>
      <c r="BEV541" s="19"/>
      <c r="BEW541" s="21"/>
      <c r="BEX541" s="21"/>
      <c r="BEY541" s="21"/>
      <c r="BEZ541" s="19"/>
      <c r="BFA541" s="19"/>
      <c r="BFB541" s="19"/>
      <c r="BFC541" s="19"/>
      <c r="BFD541" s="19"/>
      <c r="BFE541" s="19"/>
      <c r="BFF541" s="22"/>
      <c r="BFG541" s="22"/>
      <c r="BFH541" s="22"/>
      <c r="BFI541" s="19"/>
      <c r="BFJ541" s="19"/>
      <c r="BFK541" s="19"/>
      <c r="BFL541" s="19"/>
      <c r="BFM541" s="19"/>
      <c r="BFN541" s="19"/>
      <c r="BFO541" s="22"/>
      <c r="BFP541" s="22"/>
      <c r="BFQ541" s="22"/>
      <c r="BFR541" s="19"/>
      <c r="BFS541" s="19"/>
      <c r="BFT541" s="19"/>
      <c r="BFU541" s="19"/>
      <c r="BFV541" s="19"/>
      <c r="BFW541" s="19"/>
      <c r="BFX541" s="22"/>
      <c r="BFY541" s="22"/>
      <c r="BFZ541" s="22"/>
      <c r="BGA541" s="19"/>
      <c r="BGB541" s="19"/>
      <c r="BGC541" s="19"/>
      <c r="BGD541" s="19"/>
      <c r="BGE541" s="19"/>
      <c r="BGF541" s="19"/>
      <c r="BGG541" s="23"/>
      <c r="BGH541" s="23"/>
      <c r="BGI541" s="23"/>
      <c r="BGJ541" s="19"/>
      <c r="BGK541" s="19"/>
      <c r="BGL541" s="19"/>
      <c r="BGM541" s="19"/>
      <c r="BGN541" s="19"/>
      <c r="BGO541" s="19"/>
      <c r="BGP541" s="22"/>
      <c r="BGQ541" s="22"/>
      <c r="BGR541" s="22"/>
      <c r="BGS541" s="19"/>
      <c r="BGT541" s="19"/>
      <c r="BGU541" s="19"/>
      <c r="BGV541" s="19"/>
      <c r="BGW541" s="19"/>
      <c r="BGX541" s="19"/>
      <c r="BGY541" s="22"/>
      <c r="BGZ541" s="22"/>
      <c r="BHA541" s="22"/>
      <c r="BHB541" s="19"/>
      <c r="BHC541" s="19"/>
      <c r="BHD541" s="19"/>
      <c r="BHE541" s="19"/>
      <c r="BHF541" s="19"/>
      <c r="BHG541" s="19"/>
      <c r="BHH541" s="22"/>
      <c r="BHI541" s="22"/>
      <c r="BHJ541" s="22"/>
      <c r="BHK541" s="19"/>
      <c r="BHL541" s="19"/>
      <c r="BHM541" s="19"/>
      <c r="BHN541" s="19"/>
      <c r="BHO541" s="19"/>
      <c r="BHP541" s="19"/>
      <c r="BHQ541" s="21">
        <v>115</v>
      </c>
      <c r="BHR541" s="21"/>
      <c r="BHS541" s="21"/>
      <c r="BHT541" s="19">
        <v>129</v>
      </c>
      <c r="BHU541" s="19">
        <v>122</v>
      </c>
      <c r="BHV541" s="19"/>
      <c r="BHW541" s="19">
        <v>126</v>
      </c>
      <c r="BHX541" s="19">
        <v>124</v>
      </c>
      <c r="BHY541" s="19"/>
      <c r="BHZ541" s="22">
        <v>113</v>
      </c>
      <c r="BIA541" s="22">
        <v>95</v>
      </c>
      <c r="BIB541" s="22"/>
      <c r="BIC541" s="19">
        <v>113.5</v>
      </c>
      <c r="BID541" s="19">
        <v>112</v>
      </c>
      <c r="BIE541" s="19"/>
      <c r="BIF541" s="19">
        <v>128</v>
      </c>
      <c r="BIG541" s="19">
        <v>125</v>
      </c>
      <c r="BIH541" s="19"/>
      <c r="BII541" s="22">
        <v>173</v>
      </c>
      <c r="BIJ541" s="22">
        <v>127</v>
      </c>
      <c r="BIK541" s="22"/>
      <c r="BIL541" s="19">
        <v>171.5</v>
      </c>
      <c r="BIM541" s="19">
        <v>148</v>
      </c>
      <c r="BIN541" s="19"/>
      <c r="BIO541" s="19">
        <v>173</v>
      </c>
      <c r="BIP541" s="19">
        <v>160</v>
      </c>
      <c r="BIQ541" s="19"/>
      <c r="BIR541" s="22">
        <v>166</v>
      </c>
      <c r="BIS541" s="22">
        <v>142</v>
      </c>
      <c r="BIT541" s="22"/>
      <c r="BIU541" s="19">
        <v>135</v>
      </c>
      <c r="BIV541" s="19">
        <v>125</v>
      </c>
      <c r="BIW541" s="19"/>
      <c r="BIX541" s="19">
        <v>145</v>
      </c>
      <c r="BIY541" s="19">
        <v>133</v>
      </c>
      <c r="BIZ541" s="19"/>
      <c r="BJA541" s="21">
        <v>140</v>
      </c>
      <c r="BJB541" s="21">
        <v>130</v>
      </c>
      <c r="BJC541" s="21"/>
      <c r="BJD541" s="19">
        <v>136</v>
      </c>
      <c r="BJE541" s="19">
        <v>130</v>
      </c>
      <c r="BJF541" s="19"/>
      <c r="BJG541" s="19">
        <v>150</v>
      </c>
      <c r="BJH541" s="19">
        <v>133</v>
      </c>
      <c r="BJI541" s="19"/>
      <c r="BJJ541" s="22">
        <v>171</v>
      </c>
      <c r="BJK541" s="22">
        <v>147</v>
      </c>
      <c r="BJL541" s="22"/>
      <c r="BJM541" s="19">
        <v>232</v>
      </c>
      <c r="BJN541" s="19">
        <v>165</v>
      </c>
      <c r="BJO541" s="19"/>
      <c r="BJP541" s="19">
        <v>230</v>
      </c>
      <c r="BJQ541" s="19">
        <v>215</v>
      </c>
      <c r="BJR541" s="19"/>
      <c r="BJS541" s="22">
        <v>223</v>
      </c>
      <c r="BJT541" s="22">
        <v>213</v>
      </c>
      <c r="BJU541" s="22"/>
      <c r="BJV541" s="19">
        <v>214</v>
      </c>
      <c r="BJW541" s="19">
        <v>202</v>
      </c>
      <c r="BJX541" s="19"/>
      <c r="BJY541" s="19">
        <v>250</v>
      </c>
      <c r="BJZ541" s="19">
        <v>215</v>
      </c>
      <c r="BKA541" s="19"/>
      <c r="BKB541" s="22">
        <v>247</v>
      </c>
      <c r="BKC541" s="22">
        <v>170</v>
      </c>
      <c r="BKD541" s="22"/>
      <c r="BKE541" s="19">
        <v>173</v>
      </c>
      <c r="BKF541" s="19">
        <v>135</v>
      </c>
      <c r="BKG541" s="19"/>
      <c r="BKH541" s="19">
        <v>160</v>
      </c>
      <c r="BKI541" s="19">
        <v>140</v>
      </c>
      <c r="BKJ541" s="19"/>
      <c r="BKK541" s="21">
        <v>150.5</v>
      </c>
      <c r="BKL541" s="21">
        <v>142</v>
      </c>
      <c r="BKM541" s="21"/>
      <c r="BKN541" s="19"/>
      <c r="BKO541" s="22"/>
      <c r="BKP541" s="19"/>
      <c r="BKQ541" s="19"/>
      <c r="BKR541" s="19"/>
      <c r="BKS541" s="19">
        <v>130</v>
      </c>
      <c r="BKT541" s="22"/>
      <c r="BKU541" s="22"/>
      <c r="BKV541" s="22"/>
      <c r="BKW541" s="19"/>
      <c r="BKX541" s="19"/>
      <c r="BKY541" s="19"/>
      <c r="BKZ541" s="19"/>
      <c r="BLA541" s="19">
        <v>130</v>
      </c>
      <c r="BLB541" s="19">
        <v>130</v>
      </c>
      <c r="BLC541" s="19"/>
      <c r="BLD541" s="19"/>
      <c r="BLE541" s="22"/>
      <c r="BLF541" s="19"/>
      <c r="BLG541" s="19"/>
      <c r="BLH541" s="19"/>
      <c r="BLI541" s="13"/>
      <c r="BLJ541" s="13"/>
      <c r="BLK541" s="13">
        <v>490</v>
      </c>
      <c r="BLL541" s="13"/>
      <c r="BLM541" s="13"/>
      <c r="BLN541" s="13">
        <v>265</v>
      </c>
    </row>
    <row r="542" spans="1:7 1364:1678">
      <c r="A542" s="7" t="s">
        <v>1661</v>
      </c>
      <c r="B542" s="8">
        <v>551</v>
      </c>
      <c r="C542" s="14" t="s">
        <v>115</v>
      </c>
      <c r="D542" s="14" t="s">
        <v>1662</v>
      </c>
      <c r="E542" s="14" t="s">
        <v>1663</v>
      </c>
      <c r="F542" s="14"/>
      <c r="G542" s="14">
        <v>200</v>
      </c>
      <c r="AZL542" s="19"/>
      <c r="AZM542" s="19"/>
      <c r="AZN542" s="19"/>
      <c r="AZO542" s="19"/>
      <c r="AZP542" s="19"/>
      <c r="AZQ542" s="19"/>
      <c r="AZR542" s="19"/>
      <c r="AZS542" s="19"/>
      <c r="AZT542" s="19"/>
      <c r="AZU542" s="19"/>
      <c r="AZV542" s="19"/>
      <c r="AZW542" s="19"/>
      <c r="AZX542" s="19"/>
      <c r="AZY542" s="19"/>
      <c r="AZZ542" s="19"/>
      <c r="BAA542" s="22"/>
      <c r="BAB542" s="22"/>
      <c r="BAC542" s="22"/>
      <c r="BAD542" s="19"/>
      <c r="BAE542" s="19"/>
      <c r="BAF542" s="19"/>
      <c r="BAG542" s="19"/>
      <c r="BAH542" s="19"/>
      <c r="BAI542" s="19"/>
      <c r="BAJ542" s="19"/>
      <c r="BAK542" s="19"/>
      <c r="BAL542" s="19"/>
      <c r="BAM542" s="19"/>
      <c r="BAN542" s="19"/>
      <c r="BAO542" s="19"/>
      <c r="BAP542" s="22"/>
      <c r="BAQ542" s="22"/>
      <c r="BAR542" s="22"/>
      <c r="BAS542" s="21"/>
      <c r="BAT542" s="21"/>
      <c r="BAU542" s="21"/>
      <c r="BAV542" s="19"/>
      <c r="BAW542" s="19"/>
      <c r="BAX542" s="19"/>
      <c r="BAY542" s="19"/>
      <c r="BAZ542" s="19"/>
      <c r="BBA542" s="19"/>
      <c r="BBB542" s="22"/>
      <c r="BBC542" s="22"/>
      <c r="BBD542" s="22"/>
      <c r="BBE542" s="19"/>
      <c r="BBF542" s="19"/>
      <c r="BBG542" s="19"/>
      <c r="BBH542" s="19"/>
      <c r="BBI542" s="19"/>
      <c r="BBJ542" s="19"/>
      <c r="BBK542" s="19"/>
      <c r="BBL542" s="19"/>
      <c r="BBM542" s="19"/>
      <c r="BBN542" s="19"/>
      <c r="BBO542" s="19"/>
      <c r="BBP542" s="19"/>
      <c r="BBQ542" s="19"/>
      <c r="BBR542" s="19"/>
      <c r="BBS542" s="19"/>
      <c r="BBT542" s="19"/>
      <c r="BBU542" s="19"/>
      <c r="BBV542" s="19"/>
      <c r="BBW542" s="19"/>
      <c r="BBX542" s="19"/>
      <c r="BBY542" s="19"/>
      <c r="BBZ542" s="19"/>
      <c r="BCA542" s="19"/>
      <c r="BCB542" s="19"/>
      <c r="BCC542" s="21"/>
      <c r="BCD542" s="21"/>
      <c r="BCE542" s="21"/>
      <c r="BCF542" s="19"/>
      <c r="BCG542" s="19"/>
      <c r="BCH542" s="19"/>
      <c r="BCI542" s="19"/>
      <c r="BCJ542" s="19"/>
      <c r="BCK542" s="19"/>
      <c r="BCL542" s="22"/>
      <c r="BCM542" s="22"/>
      <c r="BCN542" s="22"/>
      <c r="BCO542" s="19"/>
      <c r="BCP542" s="19"/>
      <c r="BCQ542" s="19"/>
      <c r="BCR542" s="19"/>
      <c r="BCS542" s="19"/>
      <c r="BCT542" s="19"/>
      <c r="BCU542" s="22"/>
      <c r="BCV542" s="22"/>
      <c r="BCW542" s="22"/>
      <c r="BCX542" s="19"/>
      <c r="BCY542" s="19"/>
      <c r="BCZ542" s="19"/>
      <c r="BDA542" s="19"/>
      <c r="BDB542" s="19"/>
      <c r="BDC542" s="19"/>
      <c r="BDD542" s="22"/>
      <c r="BDE542" s="22"/>
      <c r="BDF542" s="22"/>
      <c r="BDG542" s="19"/>
      <c r="BDH542" s="19"/>
      <c r="BDI542" s="19"/>
      <c r="BDJ542" s="19"/>
      <c r="BDK542" s="19"/>
      <c r="BDL542" s="19"/>
      <c r="BDM542" s="21"/>
      <c r="BDN542" s="21"/>
      <c r="BDO542" s="21"/>
      <c r="BDP542" s="19"/>
      <c r="BDQ542" s="19"/>
      <c r="BDR542" s="19"/>
      <c r="BDS542" s="19"/>
      <c r="BDT542" s="19"/>
      <c r="BDU542" s="19"/>
      <c r="BDV542" s="22"/>
      <c r="BDW542" s="22"/>
      <c r="BDX542" s="22"/>
      <c r="BDY542" s="19"/>
      <c r="BDZ542" s="19"/>
      <c r="BEA542" s="19"/>
      <c r="BEB542" s="19"/>
      <c r="BEC542" s="19"/>
      <c r="BED542" s="19"/>
      <c r="BEE542" s="22"/>
      <c r="BEF542" s="22"/>
      <c r="BEG542" s="22"/>
      <c r="BEH542" s="19"/>
      <c r="BEI542" s="19"/>
      <c r="BEJ542" s="19"/>
      <c r="BEK542" s="19"/>
      <c r="BEL542" s="19"/>
      <c r="BEM542" s="19"/>
      <c r="BEN542" s="22"/>
      <c r="BEO542" s="22"/>
      <c r="BEP542" s="22"/>
      <c r="BEQ542" s="19"/>
      <c r="BER542" s="19"/>
      <c r="BES542" s="19"/>
      <c r="BET542" s="19"/>
      <c r="BEU542" s="19"/>
      <c r="BEV542" s="19"/>
      <c r="BEW542" s="21"/>
      <c r="BEX542" s="21"/>
      <c r="BEY542" s="21"/>
      <c r="BEZ542" s="19"/>
      <c r="BFA542" s="19"/>
      <c r="BFB542" s="19"/>
      <c r="BFC542" s="19"/>
      <c r="BFD542" s="19"/>
      <c r="BFE542" s="19"/>
      <c r="BFF542" s="22"/>
      <c r="BFG542" s="22"/>
      <c r="BFH542" s="22"/>
      <c r="BFI542" s="19"/>
      <c r="BFJ542" s="19"/>
      <c r="BFK542" s="19"/>
      <c r="BFL542" s="19"/>
      <c r="BFM542" s="19"/>
      <c r="BFN542" s="19"/>
      <c r="BFO542" s="22"/>
      <c r="BFP542" s="22"/>
      <c r="BFQ542" s="22"/>
      <c r="BFR542" s="19"/>
      <c r="BFS542" s="19"/>
      <c r="BFT542" s="19"/>
      <c r="BFU542" s="19"/>
      <c r="BFV542" s="19"/>
      <c r="BFW542" s="19"/>
      <c r="BFX542" s="22"/>
      <c r="BFY542" s="22"/>
      <c r="BFZ542" s="22"/>
      <c r="BGA542" s="19"/>
      <c r="BGB542" s="19"/>
      <c r="BGC542" s="19"/>
      <c r="BGD542" s="19"/>
      <c r="BGE542" s="19"/>
      <c r="BGF542" s="19"/>
      <c r="BGG542" s="23"/>
      <c r="BGH542" s="23"/>
      <c r="BGI542" s="23"/>
      <c r="BGJ542" s="19"/>
      <c r="BGK542" s="19"/>
      <c r="BGL542" s="19"/>
      <c r="BGM542" s="19"/>
      <c r="BGN542" s="19"/>
      <c r="BGO542" s="19"/>
      <c r="BGP542" s="22"/>
      <c r="BGQ542" s="22"/>
      <c r="BGR542" s="22"/>
      <c r="BGS542" s="19"/>
      <c r="BGT542" s="19"/>
      <c r="BGU542" s="19"/>
      <c r="BGV542" s="19"/>
      <c r="BGW542" s="19"/>
      <c r="BGX542" s="19"/>
      <c r="BGY542" s="22"/>
      <c r="BGZ542" s="22"/>
      <c r="BHA542" s="22"/>
      <c r="BHB542" s="19"/>
      <c r="BHC542" s="19"/>
      <c r="BHD542" s="19"/>
      <c r="BHE542" s="19"/>
      <c r="BHF542" s="19"/>
      <c r="BHG542" s="19"/>
      <c r="BHH542" s="22"/>
      <c r="BHI542" s="22"/>
      <c r="BHJ542" s="22"/>
      <c r="BHK542" s="19"/>
      <c r="BHL542" s="19"/>
      <c r="BHM542" s="19"/>
      <c r="BHN542" s="19"/>
      <c r="BHO542" s="19"/>
      <c r="BHP542" s="19"/>
      <c r="BHQ542" s="21">
        <v>203</v>
      </c>
      <c r="BHR542" s="21">
        <v>204</v>
      </c>
      <c r="BHS542" s="21">
        <v>203</v>
      </c>
      <c r="BHT542" s="19"/>
      <c r="BHU542" s="19"/>
      <c r="BHV542" s="19"/>
      <c r="BHW542" s="19"/>
      <c r="BHX542" s="19"/>
      <c r="BHY542" s="19"/>
      <c r="BHZ542" s="22"/>
      <c r="BIA542" s="22"/>
      <c r="BIB542" s="22"/>
      <c r="BIC542" s="19"/>
      <c r="BID542" s="19"/>
      <c r="BIE542" s="19"/>
      <c r="BIF542" s="19"/>
      <c r="BIG542" s="19"/>
      <c r="BIH542" s="19"/>
      <c r="BII542" s="22"/>
      <c r="BIJ542" s="22"/>
      <c r="BIK542" s="22"/>
      <c r="BIL542" s="19"/>
      <c r="BIM542" s="19"/>
      <c r="BIN542" s="19"/>
      <c r="BIO542" s="19"/>
      <c r="BIP542" s="19"/>
      <c r="BIQ542" s="19"/>
      <c r="BIR542" s="22"/>
      <c r="BIS542" s="22"/>
      <c r="BIT542" s="22"/>
      <c r="BIU542" s="19"/>
      <c r="BIV542" s="19"/>
      <c r="BIW542" s="19"/>
      <c r="BIX542" s="19"/>
      <c r="BIY542" s="19"/>
      <c r="BIZ542" s="19"/>
      <c r="BJA542" s="21">
        <v>290</v>
      </c>
      <c r="BJB542" s="21">
        <v>282</v>
      </c>
      <c r="BJC542" s="21"/>
      <c r="BJD542" s="19">
        <v>292</v>
      </c>
      <c r="BJE542" s="19">
        <v>277</v>
      </c>
      <c r="BJF542" s="19"/>
      <c r="BJG542" s="19">
        <v>302.5</v>
      </c>
      <c r="BJH542" s="19">
        <v>281.5</v>
      </c>
      <c r="BJI542" s="19"/>
      <c r="BJJ542" s="22">
        <v>338</v>
      </c>
      <c r="BJK542" s="22">
        <v>302.5</v>
      </c>
      <c r="BJL542" s="22"/>
      <c r="BJM542" s="19">
        <v>368</v>
      </c>
      <c r="BJN542" s="19">
        <v>335</v>
      </c>
      <c r="BJO542" s="19"/>
      <c r="BJP542" s="19">
        <v>380</v>
      </c>
      <c r="BJQ542" s="19">
        <v>351</v>
      </c>
      <c r="BJR542" s="19"/>
      <c r="BJS542" s="22">
        <v>375</v>
      </c>
      <c r="BJT542" s="22">
        <v>313</v>
      </c>
      <c r="BJU542" s="22"/>
      <c r="BJV542" s="19">
        <v>353</v>
      </c>
      <c r="BJW542" s="19">
        <v>321</v>
      </c>
      <c r="BJX542" s="19"/>
      <c r="BJY542" s="19">
        <v>356</v>
      </c>
      <c r="BJZ542" s="19">
        <v>336</v>
      </c>
      <c r="BKA542" s="19"/>
      <c r="BKB542" s="22">
        <v>355</v>
      </c>
      <c r="BKC542" s="22">
        <v>330</v>
      </c>
      <c r="BKD542" s="22"/>
      <c r="BKE542" s="19">
        <v>336</v>
      </c>
      <c r="BKF542" s="19">
        <v>310</v>
      </c>
      <c r="BKG542" s="19"/>
      <c r="BKH542" s="19">
        <v>320</v>
      </c>
      <c r="BKI542" s="19">
        <v>305</v>
      </c>
      <c r="BKJ542" s="19"/>
      <c r="BKK542" s="21">
        <v>313</v>
      </c>
      <c r="BKL542" s="21">
        <v>300</v>
      </c>
      <c r="BKM542" s="21"/>
      <c r="BKN542" s="19">
        <v>307</v>
      </c>
      <c r="BKO542" s="22">
        <v>309</v>
      </c>
      <c r="BKP542" s="19">
        <v>307</v>
      </c>
      <c r="BKQ542" s="19">
        <v>305</v>
      </c>
      <c r="BKR542" s="19">
        <v>307</v>
      </c>
      <c r="BKS542" s="19">
        <v>308</v>
      </c>
      <c r="BKT542" s="22">
        <v>311</v>
      </c>
      <c r="BKU542" s="22">
        <v>313</v>
      </c>
      <c r="BKV542" s="22">
        <v>312</v>
      </c>
      <c r="BKW542" s="19">
        <v>317</v>
      </c>
      <c r="BKX542" s="19">
        <v>319</v>
      </c>
      <c r="BKY542" s="19">
        <v>316</v>
      </c>
      <c r="BKZ542" s="19">
        <v>305</v>
      </c>
      <c r="BLA542" s="19">
        <v>307</v>
      </c>
      <c r="BLB542" s="19">
        <v>305</v>
      </c>
      <c r="BLC542" s="19">
        <v>323</v>
      </c>
      <c r="BLD542" s="19">
        <v>325</v>
      </c>
      <c r="BLE542" s="22">
        <v>323</v>
      </c>
      <c r="BLF542" s="19">
        <v>305</v>
      </c>
      <c r="BLG542" s="19">
        <v>308</v>
      </c>
      <c r="BLH542" s="19">
        <v>307</v>
      </c>
      <c r="BLI542" s="13"/>
      <c r="BLJ542" s="13"/>
      <c r="BLK542" s="13">
        <v>490</v>
      </c>
      <c r="BLL542" s="13"/>
      <c r="BLM542" s="13"/>
      <c r="BLN542" s="13">
        <v>522</v>
      </c>
    </row>
    <row r="543" spans="1:7 1364:1678">
      <c r="A543" s="7" t="s">
        <v>1664</v>
      </c>
      <c r="B543" s="8">
        <v>552</v>
      </c>
      <c r="C543" s="7" t="s">
        <v>40</v>
      </c>
      <c r="D543" s="7" t="s">
        <v>1665</v>
      </c>
      <c r="E543" s="7" t="s">
        <v>1666</v>
      </c>
      <c r="F543" s="7"/>
      <c r="G543" s="7">
        <v>250</v>
      </c>
      <c r="AZL543" s="19"/>
      <c r="AZM543" s="19"/>
      <c r="AZN543" s="19"/>
      <c r="AZO543" s="19"/>
      <c r="AZP543" s="19"/>
      <c r="AZQ543" s="19"/>
      <c r="AZR543" s="19"/>
      <c r="AZS543" s="19"/>
      <c r="AZT543" s="19"/>
      <c r="AZU543" s="19"/>
      <c r="AZV543" s="19"/>
      <c r="AZW543" s="19"/>
      <c r="AZX543" s="19"/>
      <c r="AZY543" s="19"/>
      <c r="AZZ543" s="19"/>
      <c r="BAA543" s="22"/>
      <c r="BAB543" s="22"/>
      <c r="BAC543" s="22"/>
      <c r="BAD543" s="19"/>
      <c r="BAE543" s="19"/>
      <c r="BAF543" s="19"/>
      <c r="BAG543" s="19"/>
      <c r="BAH543" s="19"/>
      <c r="BAI543" s="19"/>
      <c r="BAJ543" s="19"/>
      <c r="BAK543" s="19"/>
      <c r="BAL543" s="19"/>
      <c r="BAM543" s="19"/>
      <c r="BAN543" s="19"/>
      <c r="BAO543" s="19"/>
      <c r="BAP543" s="22"/>
      <c r="BAQ543" s="22"/>
      <c r="BAR543" s="22"/>
      <c r="BAS543" s="21"/>
      <c r="BAT543" s="21"/>
      <c r="BAU543" s="21"/>
      <c r="BAV543" s="19"/>
      <c r="BAW543" s="19"/>
      <c r="BAX543" s="19"/>
      <c r="BAY543" s="19"/>
      <c r="BAZ543" s="19"/>
      <c r="BBA543" s="19"/>
      <c r="BBB543" s="22"/>
      <c r="BBC543" s="22"/>
      <c r="BBD543" s="22"/>
      <c r="BBE543" s="19"/>
      <c r="BBF543" s="19"/>
      <c r="BBG543" s="19"/>
      <c r="BBH543" s="19"/>
      <c r="BBI543" s="19"/>
      <c r="BBJ543" s="19"/>
      <c r="BBK543" s="19"/>
      <c r="BBL543" s="19"/>
      <c r="BBM543" s="19"/>
      <c r="BBN543" s="19"/>
      <c r="BBO543" s="19"/>
      <c r="BBP543" s="19"/>
      <c r="BBQ543" s="19"/>
      <c r="BBR543" s="19"/>
      <c r="BBS543" s="19"/>
      <c r="BBT543" s="19"/>
      <c r="BBU543" s="19"/>
      <c r="BBV543" s="19"/>
      <c r="BBW543" s="19"/>
      <c r="BBX543" s="19"/>
      <c r="BBY543" s="19"/>
      <c r="BBZ543" s="19"/>
      <c r="BCA543" s="19"/>
      <c r="BCB543" s="19"/>
      <c r="BCC543" s="21"/>
      <c r="BCD543" s="21"/>
      <c r="BCE543" s="21"/>
      <c r="BCF543" s="19"/>
      <c r="BCG543" s="19"/>
      <c r="BCH543" s="19"/>
      <c r="BCI543" s="19"/>
      <c r="BCJ543" s="19"/>
      <c r="BCK543" s="19"/>
      <c r="BCL543" s="22"/>
      <c r="BCM543" s="22"/>
      <c r="BCN543" s="22"/>
      <c r="BCO543" s="19"/>
      <c r="BCP543" s="19"/>
      <c r="BCQ543" s="19"/>
      <c r="BCR543" s="19"/>
      <c r="BCS543" s="19"/>
      <c r="BCT543" s="19"/>
      <c r="BCU543" s="22"/>
      <c r="BCV543" s="22"/>
      <c r="BCW543" s="22"/>
      <c r="BCX543" s="19"/>
      <c r="BCY543" s="19"/>
      <c r="BCZ543" s="19"/>
      <c r="BDA543" s="19"/>
      <c r="BDB543" s="19"/>
      <c r="BDC543" s="19"/>
      <c r="BDD543" s="22"/>
      <c r="BDE543" s="22"/>
      <c r="BDF543" s="22"/>
      <c r="BDG543" s="19"/>
      <c r="BDH543" s="19"/>
      <c r="BDI543" s="19"/>
      <c r="BDJ543" s="19"/>
      <c r="BDK543" s="19"/>
      <c r="BDL543" s="19"/>
      <c r="BDM543" s="21"/>
      <c r="BDN543" s="21"/>
      <c r="BDO543" s="21"/>
      <c r="BDP543" s="19"/>
      <c r="BDQ543" s="19"/>
      <c r="BDR543" s="19"/>
      <c r="BDS543" s="19"/>
      <c r="BDT543" s="19"/>
      <c r="BDU543" s="19"/>
      <c r="BDV543" s="22"/>
      <c r="BDW543" s="22"/>
      <c r="BDX543" s="22"/>
      <c r="BDY543" s="19"/>
      <c r="BDZ543" s="19"/>
      <c r="BEA543" s="19"/>
      <c r="BEB543" s="19"/>
      <c r="BEC543" s="19"/>
      <c r="BED543" s="19"/>
      <c r="BEE543" s="22"/>
      <c r="BEF543" s="22"/>
      <c r="BEG543" s="22"/>
      <c r="BEH543" s="19"/>
      <c r="BEI543" s="19"/>
      <c r="BEJ543" s="19"/>
      <c r="BEK543" s="19"/>
      <c r="BEL543" s="19"/>
      <c r="BEM543" s="19"/>
      <c r="BEN543" s="22"/>
      <c r="BEO543" s="22"/>
      <c r="BEP543" s="22"/>
      <c r="BEQ543" s="19"/>
      <c r="BER543" s="19"/>
      <c r="BES543" s="19"/>
      <c r="BET543" s="19"/>
      <c r="BEU543" s="19"/>
      <c r="BEV543" s="19"/>
      <c r="BEW543" s="21"/>
      <c r="BEX543" s="21"/>
      <c r="BEY543" s="21"/>
      <c r="BEZ543" s="19"/>
      <c r="BFA543" s="19"/>
      <c r="BFB543" s="19"/>
      <c r="BFC543" s="19"/>
      <c r="BFD543" s="19"/>
      <c r="BFE543" s="19"/>
      <c r="BFF543" s="22"/>
      <c r="BFG543" s="22"/>
      <c r="BFH543" s="22"/>
      <c r="BFI543" s="19"/>
      <c r="BFJ543" s="19"/>
      <c r="BFK543" s="19"/>
      <c r="BFL543" s="19"/>
      <c r="BFM543" s="19"/>
      <c r="BFN543" s="19"/>
      <c r="BFO543" s="22"/>
      <c r="BFP543" s="22"/>
      <c r="BFQ543" s="22"/>
      <c r="BFR543" s="19"/>
      <c r="BFS543" s="19"/>
      <c r="BFT543" s="19"/>
      <c r="BFU543" s="19"/>
      <c r="BFV543" s="19"/>
      <c r="BFW543" s="19"/>
      <c r="BFX543" s="22"/>
      <c r="BFY543" s="22"/>
      <c r="BFZ543" s="22"/>
      <c r="BGA543" s="19"/>
      <c r="BGB543" s="19"/>
      <c r="BGC543" s="19"/>
      <c r="BGD543" s="19"/>
      <c r="BGE543" s="19"/>
      <c r="BGF543" s="19"/>
      <c r="BGG543" s="23"/>
      <c r="BGH543" s="23"/>
      <c r="BGI543" s="23"/>
      <c r="BGJ543" s="19"/>
      <c r="BGK543" s="19"/>
      <c r="BGL543" s="19"/>
      <c r="BGM543" s="19"/>
      <c r="BGN543" s="19"/>
      <c r="BGO543" s="19"/>
      <c r="BGP543" s="22"/>
      <c r="BGQ543" s="22"/>
      <c r="BGR543" s="22"/>
      <c r="BGS543" s="19"/>
      <c r="BGT543" s="19"/>
      <c r="BGU543" s="19"/>
      <c r="BGV543" s="19"/>
      <c r="BGW543" s="19"/>
      <c r="BGX543" s="19"/>
      <c r="BGY543" s="22"/>
      <c r="BGZ543" s="22"/>
      <c r="BHA543" s="22"/>
      <c r="BHB543" s="19"/>
      <c r="BHC543" s="19"/>
      <c r="BHD543" s="19"/>
      <c r="BHE543" s="19"/>
      <c r="BHF543" s="19"/>
      <c r="BHG543" s="19"/>
      <c r="BHH543" s="22"/>
      <c r="BHI543" s="22"/>
      <c r="BHJ543" s="22"/>
      <c r="BHK543" s="19"/>
      <c r="BHL543" s="19"/>
      <c r="BHM543" s="19"/>
      <c r="BHN543" s="19"/>
      <c r="BHO543" s="19"/>
      <c r="BHP543" s="19"/>
      <c r="BHQ543" s="21">
        <v>560</v>
      </c>
      <c r="BHR543" s="21">
        <v>563</v>
      </c>
      <c r="BHS543" s="21"/>
      <c r="BHT543" s="19">
        <v>566</v>
      </c>
      <c r="BHU543" s="19">
        <v>558</v>
      </c>
      <c r="BHV543" s="19"/>
      <c r="BHW543" s="19">
        <v>595</v>
      </c>
      <c r="BHX543" s="19">
        <v>576.5</v>
      </c>
      <c r="BHY543" s="19"/>
      <c r="BHZ543" s="22">
        <v>597</v>
      </c>
      <c r="BIA543" s="22">
        <v>580</v>
      </c>
      <c r="BIB543" s="22"/>
      <c r="BIC543" s="19">
        <v>585</v>
      </c>
      <c r="BID543" s="19">
        <v>584</v>
      </c>
      <c r="BIE543" s="19"/>
      <c r="BIF543" s="19"/>
      <c r="BIG543" s="19"/>
      <c r="BIH543" s="19"/>
      <c r="BII543" s="22"/>
      <c r="BIJ543" s="22"/>
      <c r="BIK543" s="22"/>
      <c r="BIL543" s="19"/>
      <c r="BIM543" s="19"/>
      <c r="BIN543" s="19"/>
      <c r="BIO543" s="19"/>
      <c r="BIP543" s="19"/>
      <c r="BIQ543" s="19"/>
      <c r="BIR543" s="22"/>
      <c r="BIS543" s="22"/>
      <c r="BIT543" s="22"/>
      <c r="BIU543" s="19"/>
      <c r="BIV543" s="19"/>
      <c r="BIW543" s="19"/>
      <c r="BIX543" s="19"/>
      <c r="BIY543" s="19"/>
      <c r="BIZ543" s="19"/>
      <c r="BJA543" s="21"/>
      <c r="BJB543" s="21"/>
      <c r="BJC543" s="21"/>
      <c r="BJD543" s="19">
        <v>609</v>
      </c>
      <c r="BJE543" s="19">
        <v>585</v>
      </c>
      <c r="BJF543" s="19"/>
      <c r="BJG543" s="19">
        <v>617</v>
      </c>
      <c r="BJH543" s="19">
        <v>590</v>
      </c>
      <c r="BJI543" s="19"/>
      <c r="BJJ543" s="22">
        <v>624</v>
      </c>
      <c r="BJK543" s="22">
        <v>609</v>
      </c>
      <c r="BJL543" s="22"/>
      <c r="BJM543" s="19">
        <v>639</v>
      </c>
      <c r="BJN543" s="19">
        <v>585</v>
      </c>
      <c r="BJO543" s="19"/>
      <c r="BJP543" s="19">
        <v>615</v>
      </c>
      <c r="BJQ543" s="19">
        <v>580</v>
      </c>
      <c r="BJR543" s="19"/>
      <c r="BJS543" s="22">
        <v>593</v>
      </c>
      <c r="BJT543" s="22">
        <v>574</v>
      </c>
      <c r="BJU543" s="22"/>
      <c r="BJV543" s="19">
        <v>599</v>
      </c>
      <c r="BJW543" s="19">
        <v>583</v>
      </c>
      <c r="BJX543" s="19"/>
      <c r="BJY543" s="19">
        <v>628</v>
      </c>
      <c r="BJZ543" s="19">
        <v>598.5</v>
      </c>
      <c r="BKA543" s="19"/>
      <c r="BKB543" s="22">
        <v>625</v>
      </c>
      <c r="BKC543" s="22">
        <v>610</v>
      </c>
      <c r="BKD543" s="22"/>
      <c r="BKE543" s="19">
        <v>612</v>
      </c>
      <c r="BKF543" s="19">
        <v>590</v>
      </c>
      <c r="BKG543" s="19"/>
      <c r="BKH543" s="19">
        <v>605.25</v>
      </c>
      <c r="BKI543" s="19">
        <v>595</v>
      </c>
      <c r="BKJ543" s="19"/>
      <c r="BKK543" s="21">
        <v>604</v>
      </c>
      <c r="BKL543" s="21">
        <v>590</v>
      </c>
      <c r="BKM543" s="21"/>
      <c r="BKN543" s="19">
        <v>603</v>
      </c>
      <c r="BKO543" s="22">
        <v>606</v>
      </c>
      <c r="BKP543" s="19">
        <v>604</v>
      </c>
      <c r="BKQ543" s="19">
        <v>601</v>
      </c>
      <c r="BKR543" s="19">
        <v>604</v>
      </c>
      <c r="BKS543" s="19">
        <v>603</v>
      </c>
      <c r="BKT543" s="22">
        <v>561</v>
      </c>
      <c r="BKU543" s="22">
        <v>563</v>
      </c>
      <c r="BKV543" s="22">
        <v>561</v>
      </c>
      <c r="BKW543" s="19">
        <v>552</v>
      </c>
      <c r="BKX543" s="19">
        <v>554</v>
      </c>
      <c r="BKY543" s="19">
        <v>553</v>
      </c>
      <c r="BKZ543" s="19">
        <v>549</v>
      </c>
      <c r="BLA543" s="19">
        <v>552</v>
      </c>
      <c r="BLB543" s="19">
        <v>550</v>
      </c>
      <c r="BLC543" s="19">
        <v>547</v>
      </c>
      <c r="BLD543" s="19">
        <v>550</v>
      </c>
      <c r="BLE543" s="22">
        <v>547.5</v>
      </c>
      <c r="BLF543" s="19">
        <v>515</v>
      </c>
      <c r="BLG543" s="19">
        <v>518</v>
      </c>
      <c r="BLH543" s="19">
        <v>535</v>
      </c>
      <c r="BLI543" s="13">
        <v>730</v>
      </c>
      <c r="BLJ543" s="13">
        <v>733</v>
      </c>
      <c r="BLK543" s="13">
        <v>734</v>
      </c>
      <c r="BLL543" s="13"/>
      <c r="BLM543" s="13"/>
      <c r="BLN543" s="13">
        <v>925</v>
      </c>
    </row>
    <row r="544" spans="1:7 1364:1678">
      <c r="A544" s="7" t="s">
        <v>1667</v>
      </c>
      <c r="B544" s="8">
        <v>553</v>
      </c>
      <c r="C544" s="7" t="s">
        <v>40</v>
      </c>
      <c r="D544" s="7" t="s">
        <v>1668</v>
      </c>
      <c r="E544" s="7" t="s">
        <v>1669</v>
      </c>
      <c r="F544" s="7"/>
      <c r="G544" s="7">
        <v>500</v>
      </c>
      <c r="AZL544" s="19"/>
      <c r="AZM544" s="19"/>
      <c r="AZN544" s="19"/>
      <c r="AZO544" s="19"/>
      <c r="AZP544" s="19"/>
      <c r="AZQ544" s="19"/>
      <c r="AZR544" s="19"/>
      <c r="AZS544" s="19"/>
      <c r="AZT544" s="19"/>
      <c r="AZU544" s="19"/>
      <c r="AZV544" s="19"/>
      <c r="AZW544" s="19"/>
      <c r="AZX544" s="19"/>
      <c r="AZY544" s="19"/>
      <c r="AZZ544" s="19"/>
      <c r="BAA544" s="22"/>
      <c r="BAB544" s="22"/>
      <c r="BAC544" s="22"/>
      <c r="BAD544" s="19"/>
      <c r="BAE544" s="19"/>
      <c r="BAF544" s="19"/>
      <c r="BAG544" s="19"/>
      <c r="BAH544" s="19"/>
      <c r="BAI544" s="19"/>
      <c r="BAJ544" s="19"/>
      <c r="BAK544" s="19"/>
      <c r="BAL544" s="19"/>
      <c r="BAM544" s="19"/>
      <c r="BAN544" s="19"/>
      <c r="BAO544" s="19"/>
      <c r="BAP544" s="22"/>
      <c r="BAQ544" s="22"/>
      <c r="BAR544" s="22"/>
      <c r="BAS544" s="21"/>
      <c r="BAT544" s="21"/>
      <c r="BAU544" s="21"/>
      <c r="BAV544" s="19"/>
      <c r="BAW544" s="19"/>
      <c r="BAX544" s="19"/>
      <c r="BAY544" s="19"/>
      <c r="BAZ544" s="19"/>
      <c r="BBA544" s="19"/>
      <c r="BBB544" s="22"/>
      <c r="BBC544" s="22"/>
      <c r="BBD544" s="22"/>
      <c r="BBE544" s="19"/>
      <c r="BBF544" s="19"/>
      <c r="BBG544" s="19"/>
      <c r="BBH544" s="19"/>
      <c r="BBI544" s="19"/>
      <c r="BBJ544" s="19"/>
      <c r="BBK544" s="19"/>
      <c r="BBL544" s="19"/>
      <c r="BBM544" s="19"/>
      <c r="BBN544" s="19"/>
      <c r="BBO544" s="19"/>
      <c r="BBP544" s="19"/>
      <c r="BBQ544" s="19"/>
      <c r="BBR544" s="19"/>
      <c r="BBS544" s="19"/>
      <c r="BBT544" s="19"/>
      <c r="BBU544" s="19"/>
      <c r="BBV544" s="19"/>
      <c r="BBW544" s="19"/>
      <c r="BBX544" s="19"/>
      <c r="BBY544" s="19"/>
      <c r="BBZ544" s="19"/>
      <c r="BCA544" s="19"/>
      <c r="BCB544" s="19"/>
      <c r="BCC544" s="21"/>
      <c r="BCD544" s="21"/>
      <c r="BCE544" s="21"/>
      <c r="BCF544" s="19"/>
      <c r="BCG544" s="19"/>
      <c r="BCH544" s="19"/>
      <c r="BCI544" s="19"/>
      <c r="BCJ544" s="19"/>
      <c r="BCK544" s="19"/>
      <c r="BCL544" s="22"/>
      <c r="BCM544" s="22"/>
      <c r="BCN544" s="22"/>
      <c r="BCO544" s="19"/>
      <c r="BCP544" s="19"/>
      <c r="BCQ544" s="19"/>
      <c r="BCR544" s="19"/>
      <c r="BCS544" s="19"/>
      <c r="BCT544" s="19"/>
      <c r="BCU544" s="22"/>
      <c r="BCV544" s="22"/>
      <c r="BCW544" s="22"/>
      <c r="BCX544" s="19"/>
      <c r="BCY544" s="19"/>
      <c r="BCZ544" s="19"/>
      <c r="BDA544" s="19"/>
      <c r="BDB544" s="19"/>
      <c r="BDC544" s="19"/>
      <c r="BDD544" s="22"/>
      <c r="BDE544" s="22"/>
      <c r="BDF544" s="22"/>
      <c r="BDG544" s="19"/>
      <c r="BDH544" s="19"/>
      <c r="BDI544" s="19"/>
      <c r="BDJ544" s="19"/>
      <c r="BDK544" s="19"/>
      <c r="BDL544" s="19"/>
      <c r="BDM544" s="21"/>
      <c r="BDN544" s="21"/>
      <c r="BDO544" s="21"/>
      <c r="BDP544" s="19"/>
      <c r="BDQ544" s="19"/>
      <c r="BDR544" s="19"/>
      <c r="BDS544" s="19"/>
      <c r="BDT544" s="19"/>
      <c r="BDU544" s="19"/>
      <c r="BDV544" s="22"/>
      <c r="BDW544" s="22"/>
      <c r="BDX544" s="22"/>
      <c r="BDY544" s="19"/>
      <c r="BDZ544" s="19"/>
      <c r="BEA544" s="19"/>
      <c r="BEB544" s="19"/>
      <c r="BEC544" s="19"/>
      <c r="BED544" s="19"/>
      <c r="BEE544" s="22"/>
      <c r="BEF544" s="22"/>
      <c r="BEG544" s="22"/>
      <c r="BEH544" s="19"/>
      <c r="BEI544" s="19"/>
      <c r="BEJ544" s="19"/>
      <c r="BEK544" s="19"/>
      <c r="BEL544" s="19"/>
      <c r="BEM544" s="19"/>
      <c r="BEN544" s="22"/>
      <c r="BEO544" s="22"/>
      <c r="BEP544" s="22"/>
      <c r="BEQ544" s="19"/>
      <c r="BER544" s="19"/>
      <c r="BES544" s="19"/>
      <c r="BET544" s="19"/>
      <c r="BEU544" s="19"/>
      <c r="BEV544" s="19"/>
      <c r="BEW544" s="21"/>
      <c r="BEX544" s="21"/>
      <c r="BEY544" s="21"/>
      <c r="BEZ544" s="19"/>
      <c r="BFA544" s="19"/>
      <c r="BFB544" s="19"/>
      <c r="BFC544" s="19"/>
      <c r="BFD544" s="19"/>
      <c r="BFE544" s="19"/>
      <c r="BFF544" s="22"/>
      <c r="BFG544" s="22"/>
      <c r="BFH544" s="22"/>
      <c r="BFI544" s="19"/>
      <c r="BFJ544" s="19"/>
      <c r="BFK544" s="19"/>
      <c r="BFL544" s="19"/>
      <c r="BFM544" s="19"/>
      <c r="BFN544" s="19"/>
      <c r="BFO544" s="22"/>
      <c r="BFP544" s="22"/>
      <c r="BFQ544" s="22"/>
      <c r="BFR544" s="19"/>
      <c r="BFS544" s="19"/>
      <c r="BFT544" s="19"/>
      <c r="BFU544" s="19"/>
      <c r="BFV544" s="19"/>
      <c r="BFW544" s="19"/>
      <c r="BFX544" s="22"/>
      <c r="BFY544" s="22"/>
      <c r="BFZ544" s="22"/>
      <c r="BGA544" s="19"/>
      <c r="BGB544" s="19"/>
      <c r="BGC544" s="19"/>
      <c r="BGD544" s="19"/>
      <c r="BGE544" s="19"/>
      <c r="BGF544" s="19"/>
      <c r="BGG544" s="23"/>
      <c r="BGH544" s="23"/>
      <c r="BGI544" s="23"/>
      <c r="BGJ544" s="19"/>
      <c r="BGK544" s="19"/>
      <c r="BGL544" s="19"/>
      <c r="BGM544" s="19"/>
      <c r="BGN544" s="19"/>
      <c r="BGO544" s="19"/>
      <c r="BGP544" s="22"/>
      <c r="BGQ544" s="22"/>
      <c r="BGR544" s="22"/>
      <c r="BGS544" s="19"/>
      <c r="BGT544" s="19"/>
      <c r="BGU544" s="19"/>
      <c r="BGV544" s="19"/>
      <c r="BGW544" s="19"/>
      <c r="BGX544" s="19"/>
      <c r="BGY544" s="22"/>
      <c r="BGZ544" s="22"/>
      <c r="BHA544" s="22"/>
      <c r="BHB544" s="19"/>
      <c r="BHC544" s="19"/>
      <c r="BHD544" s="19"/>
      <c r="BHE544" s="19"/>
      <c r="BHF544" s="19"/>
      <c r="BHG544" s="19"/>
      <c r="BHH544" s="22"/>
      <c r="BHI544" s="22"/>
      <c r="BHJ544" s="22"/>
      <c r="BHK544" s="19"/>
      <c r="BHL544" s="19"/>
      <c r="BHM544" s="19"/>
      <c r="BHN544" s="19"/>
      <c r="BHO544" s="19"/>
      <c r="BHP544" s="19"/>
      <c r="BHQ544" s="21"/>
      <c r="BHR544" s="21"/>
      <c r="BHS544" s="21"/>
      <c r="BHT544" s="19">
        <v>970</v>
      </c>
      <c r="BHU544" s="19">
        <v>970</v>
      </c>
      <c r="BHV544" s="19"/>
      <c r="BHW544" s="19">
        <v>975</v>
      </c>
      <c r="BHX544" s="19">
        <v>955</v>
      </c>
      <c r="BHY544" s="19"/>
      <c r="BHZ544" s="22">
        <v>965</v>
      </c>
      <c r="BIA544" s="22">
        <v>945</v>
      </c>
      <c r="BIB544" s="22"/>
      <c r="BIC544" s="19">
        <v>945</v>
      </c>
      <c r="BID544" s="19">
        <v>940</v>
      </c>
      <c r="BIE544" s="19"/>
      <c r="BIF544" s="19"/>
      <c r="BIG544" s="19"/>
      <c r="BIH544" s="19"/>
      <c r="BII544" s="22"/>
      <c r="BIJ544" s="22"/>
      <c r="BIK544" s="22"/>
      <c r="BIL544" s="19"/>
      <c r="BIM544" s="19"/>
      <c r="BIN544" s="19"/>
      <c r="BIO544" s="19"/>
      <c r="BIP544" s="19"/>
      <c r="BIQ544" s="19"/>
      <c r="BIR544" s="22"/>
      <c r="BIS544" s="22"/>
      <c r="BIT544" s="22"/>
      <c r="BIU544" s="19"/>
      <c r="BIV544" s="19"/>
      <c r="BIW544" s="19"/>
      <c r="BIX544" s="19"/>
      <c r="BIY544" s="19"/>
      <c r="BIZ544" s="19"/>
      <c r="BJA544" s="21"/>
      <c r="BJB544" s="21"/>
      <c r="BJC544" s="21"/>
      <c r="BJD544" s="19"/>
      <c r="BJE544" s="19"/>
      <c r="BJF544" s="19"/>
      <c r="BJG544" s="19"/>
      <c r="BJH544" s="19"/>
      <c r="BJI544" s="19"/>
      <c r="BJJ544" s="22"/>
      <c r="BJK544" s="22"/>
      <c r="BJL544" s="22"/>
      <c r="BJM544" s="19"/>
      <c r="BJN544" s="19"/>
      <c r="BJO544" s="19"/>
      <c r="BJP544" s="19"/>
      <c r="BJQ544" s="19"/>
      <c r="BJR544" s="19"/>
      <c r="BJS544" s="22"/>
      <c r="BJT544" s="22"/>
      <c r="BJU544" s="22"/>
      <c r="BJV544" s="19"/>
      <c r="BJW544" s="19"/>
      <c r="BJX544" s="19"/>
      <c r="BJY544" s="19"/>
      <c r="BJZ544" s="19"/>
      <c r="BKA544" s="19"/>
      <c r="BKB544" s="22"/>
      <c r="BKC544" s="22"/>
      <c r="BKD544" s="22"/>
      <c r="BKE544" s="19"/>
      <c r="BKF544" s="19"/>
      <c r="BKG544" s="19"/>
      <c r="BKH544" s="19"/>
      <c r="BKI544" s="19"/>
      <c r="BKJ544" s="19"/>
      <c r="BKK544" s="21"/>
      <c r="BKL544" s="21"/>
      <c r="BKM544" s="21"/>
      <c r="BKN544" s="19"/>
      <c r="BKO544" s="22"/>
      <c r="BKP544" s="19"/>
      <c r="BKQ544" s="19"/>
      <c r="BKR544" s="19"/>
      <c r="BKS544" s="19"/>
      <c r="BKT544" s="22"/>
      <c r="BKU544" s="22"/>
      <c r="BKV544" s="22"/>
      <c r="BKW544" s="19"/>
      <c r="BKX544" s="19"/>
      <c r="BKY544" s="19"/>
      <c r="BKZ544" s="19"/>
      <c r="BLA544" s="19"/>
      <c r="BLB544" s="19"/>
      <c r="BLC544" s="19"/>
      <c r="BLD544" s="19"/>
      <c r="BLE544" s="22"/>
      <c r="BLF544" s="19"/>
      <c r="BLG544" s="19"/>
      <c r="BLH544" s="19"/>
      <c r="BLI544" s="13">
        <v>1360</v>
      </c>
      <c r="BLJ544" s="13">
        <v>1365</v>
      </c>
      <c r="BLK544" s="13">
        <v>1360</v>
      </c>
      <c r="BLL544" s="13"/>
      <c r="BLM544" s="13"/>
      <c r="BLN544" s="13">
        <v>1530</v>
      </c>
    </row>
    <row r="545" spans="1:7 1364:1678">
      <c r="A545" s="7" t="s">
        <v>1670</v>
      </c>
      <c r="B545" s="8">
        <v>554</v>
      </c>
      <c r="C545" s="7" t="s">
        <v>40</v>
      </c>
      <c r="D545" s="7" t="s">
        <v>1671</v>
      </c>
      <c r="E545" s="7" t="s">
        <v>1672</v>
      </c>
      <c r="F545" s="7"/>
      <c r="G545" s="7">
        <v>187.5</v>
      </c>
      <c r="AZL545" s="19"/>
      <c r="AZM545" s="19"/>
      <c r="AZN545" s="19"/>
      <c r="AZO545" s="19"/>
      <c r="AZP545" s="19"/>
      <c r="AZQ545" s="19"/>
      <c r="AZR545" s="19"/>
      <c r="AZS545" s="19"/>
      <c r="AZT545" s="19"/>
      <c r="AZU545" s="19"/>
      <c r="AZV545" s="19"/>
      <c r="AZW545" s="19"/>
      <c r="AZX545" s="19"/>
      <c r="AZY545" s="19"/>
      <c r="AZZ545" s="19"/>
      <c r="BAA545" s="22"/>
      <c r="BAB545" s="22"/>
      <c r="BAC545" s="22"/>
      <c r="BAD545" s="19"/>
      <c r="BAE545" s="19"/>
      <c r="BAF545" s="19"/>
      <c r="BAG545" s="19"/>
      <c r="BAH545" s="19"/>
      <c r="BAI545" s="19"/>
      <c r="BAJ545" s="19"/>
      <c r="BAK545" s="19"/>
      <c r="BAL545" s="19"/>
      <c r="BAM545" s="19"/>
      <c r="BAN545" s="19"/>
      <c r="BAO545" s="19"/>
      <c r="BAP545" s="22"/>
      <c r="BAQ545" s="22"/>
      <c r="BAR545" s="22"/>
      <c r="BAS545" s="21"/>
      <c r="BAT545" s="21"/>
      <c r="BAU545" s="21"/>
      <c r="BAV545" s="19"/>
      <c r="BAW545" s="19"/>
      <c r="BAX545" s="19"/>
      <c r="BAY545" s="19"/>
      <c r="BAZ545" s="19"/>
      <c r="BBA545" s="19"/>
      <c r="BBB545" s="22"/>
      <c r="BBC545" s="22"/>
      <c r="BBD545" s="22"/>
      <c r="BBE545" s="19"/>
      <c r="BBF545" s="19"/>
      <c r="BBG545" s="19"/>
      <c r="BBH545" s="19"/>
      <c r="BBI545" s="19"/>
      <c r="BBJ545" s="19"/>
      <c r="BBK545" s="19"/>
      <c r="BBL545" s="19"/>
      <c r="BBM545" s="19"/>
      <c r="BBN545" s="19"/>
      <c r="BBO545" s="19"/>
      <c r="BBP545" s="19"/>
      <c r="BBQ545" s="19"/>
      <c r="BBR545" s="19"/>
      <c r="BBS545" s="19"/>
      <c r="BBT545" s="19"/>
      <c r="BBU545" s="19"/>
      <c r="BBV545" s="19"/>
      <c r="BBW545" s="19"/>
      <c r="BBX545" s="19"/>
      <c r="BBY545" s="19"/>
      <c r="BBZ545" s="19"/>
      <c r="BCA545" s="19"/>
      <c r="BCB545" s="19"/>
      <c r="BCC545" s="21"/>
      <c r="BCD545" s="21"/>
      <c r="BCE545" s="21"/>
      <c r="BCF545" s="19"/>
      <c r="BCG545" s="19"/>
      <c r="BCH545" s="19"/>
      <c r="BCI545" s="19"/>
      <c r="BCJ545" s="19"/>
      <c r="BCK545" s="19"/>
      <c r="BCL545" s="22"/>
      <c r="BCM545" s="22"/>
      <c r="BCN545" s="22"/>
      <c r="BCO545" s="19"/>
      <c r="BCP545" s="19"/>
      <c r="BCQ545" s="19"/>
      <c r="BCR545" s="19"/>
      <c r="BCS545" s="19"/>
      <c r="BCT545" s="19"/>
      <c r="BCU545" s="22"/>
      <c r="BCV545" s="22"/>
      <c r="BCW545" s="22"/>
      <c r="BCX545" s="19"/>
      <c r="BCY545" s="19"/>
      <c r="BCZ545" s="19"/>
      <c r="BDA545" s="19"/>
      <c r="BDB545" s="19"/>
      <c r="BDC545" s="19"/>
      <c r="BDD545" s="22"/>
      <c r="BDE545" s="22"/>
      <c r="BDF545" s="22"/>
      <c r="BDG545" s="19"/>
      <c r="BDH545" s="19"/>
      <c r="BDI545" s="19"/>
      <c r="BDJ545" s="19"/>
      <c r="BDK545" s="19"/>
      <c r="BDL545" s="19"/>
      <c r="BDM545" s="21"/>
      <c r="BDN545" s="21"/>
      <c r="BDO545" s="21"/>
      <c r="BDP545" s="19"/>
      <c r="BDQ545" s="19"/>
      <c r="BDR545" s="19"/>
      <c r="BDS545" s="19"/>
      <c r="BDT545" s="19"/>
      <c r="BDU545" s="19"/>
      <c r="BDV545" s="22"/>
      <c r="BDW545" s="22"/>
      <c r="BDX545" s="22"/>
      <c r="BDY545" s="19"/>
      <c r="BDZ545" s="19"/>
      <c r="BEA545" s="19"/>
      <c r="BEB545" s="19"/>
      <c r="BEC545" s="19"/>
      <c r="BED545" s="19"/>
      <c r="BEE545" s="22"/>
      <c r="BEF545" s="22"/>
      <c r="BEG545" s="22"/>
      <c r="BEH545" s="19"/>
      <c r="BEI545" s="19"/>
      <c r="BEJ545" s="19"/>
      <c r="BEK545" s="19"/>
      <c r="BEL545" s="19"/>
      <c r="BEM545" s="19"/>
      <c r="BEN545" s="22"/>
      <c r="BEO545" s="22"/>
      <c r="BEP545" s="22"/>
      <c r="BEQ545" s="19"/>
      <c r="BER545" s="19"/>
      <c r="BES545" s="19"/>
      <c r="BET545" s="19"/>
      <c r="BEU545" s="19"/>
      <c r="BEV545" s="19"/>
      <c r="BEW545" s="21"/>
      <c r="BEX545" s="21"/>
      <c r="BEY545" s="21"/>
      <c r="BEZ545" s="19"/>
      <c r="BFA545" s="19"/>
      <c r="BFB545" s="19"/>
      <c r="BFC545" s="19"/>
      <c r="BFD545" s="19"/>
      <c r="BFE545" s="19"/>
      <c r="BFF545" s="22"/>
      <c r="BFG545" s="22"/>
      <c r="BFH545" s="22"/>
      <c r="BFI545" s="19"/>
      <c r="BFJ545" s="19"/>
      <c r="BFK545" s="19"/>
      <c r="BFL545" s="19"/>
      <c r="BFM545" s="19"/>
      <c r="BFN545" s="19"/>
      <c r="BFO545" s="22"/>
      <c r="BFP545" s="22"/>
      <c r="BFQ545" s="22"/>
      <c r="BFR545" s="19"/>
      <c r="BFS545" s="19"/>
      <c r="BFT545" s="19"/>
      <c r="BFU545" s="19"/>
      <c r="BFV545" s="19"/>
      <c r="BFW545" s="19"/>
      <c r="BFX545" s="22"/>
      <c r="BFY545" s="22"/>
      <c r="BFZ545" s="22"/>
      <c r="BGA545" s="19"/>
      <c r="BGB545" s="19"/>
      <c r="BGC545" s="19"/>
      <c r="BGD545" s="19"/>
      <c r="BGE545" s="19"/>
      <c r="BGF545" s="19"/>
      <c r="BGG545" s="23"/>
      <c r="BGH545" s="23"/>
      <c r="BGI545" s="23"/>
      <c r="BGJ545" s="19"/>
      <c r="BGK545" s="19"/>
      <c r="BGL545" s="19"/>
      <c r="BGM545" s="19"/>
      <c r="BGN545" s="19"/>
      <c r="BGO545" s="19"/>
      <c r="BGP545" s="22"/>
      <c r="BGQ545" s="22"/>
      <c r="BGR545" s="22"/>
      <c r="BGS545" s="19"/>
      <c r="BGT545" s="19"/>
      <c r="BGU545" s="19"/>
      <c r="BGV545" s="19"/>
      <c r="BGW545" s="19"/>
      <c r="BGX545" s="19"/>
      <c r="BGY545" s="22"/>
      <c r="BGZ545" s="22"/>
      <c r="BHA545" s="22"/>
      <c r="BHB545" s="19"/>
      <c r="BHC545" s="19"/>
      <c r="BHD545" s="19"/>
      <c r="BHE545" s="19"/>
      <c r="BHF545" s="19"/>
      <c r="BHG545" s="19"/>
      <c r="BHH545" s="22"/>
      <c r="BHI545" s="22"/>
      <c r="BHJ545" s="22"/>
      <c r="BHK545" s="19"/>
      <c r="BHL545" s="19"/>
      <c r="BHM545" s="19"/>
      <c r="BHN545" s="19"/>
      <c r="BHO545" s="19"/>
      <c r="BHP545" s="19"/>
      <c r="BHQ545" s="21">
        <v>284</v>
      </c>
      <c r="BHR545" s="21">
        <v>286</v>
      </c>
      <c r="BHS545" s="21">
        <v>284</v>
      </c>
      <c r="BHT545" s="19">
        <v>292</v>
      </c>
      <c r="BHU545" s="19">
        <v>285</v>
      </c>
      <c r="BHV545" s="19"/>
      <c r="BHW545" s="19">
        <v>294</v>
      </c>
      <c r="BHX545" s="19">
        <v>286</v>
      </c>
      <c r="BHY545" s="19"/>
      <c r="BHZ545" s="22">
        <v>290</v>
      </c>
      <c r="BIA545" s="22">
        <v>283</v>
      </c>
      <c r="BIB545" s="22"/>
      <c r="BIC545" s="19">
        <v>302</v>
      </c>
      <c r="BID545" s="19">
        <v>286</v>
      </c>
      <c r="BIE545" s="19"/>
      <c r="BIF545" s="19">
        <v>307</v>
      </c>
      <c r="BIG545" s="19">
        <v>294</v>
      </c>
      <c r="BIH545" s="19"/>
      <c r="BII545" s="22">
        <v>298</v>
      </c>
      <c r="BIJ545" s="22">
        <v>292</v>
      </c>
      <c r="BIK545" s="22"/>
      <c r="BIL545" s="19"/>
      <c r="BIM545" s="19"/>
      <c r="BIN545" s="19"/>
      <c r="BIO545" s="19">
        <v>330</v>
      </c>
      <c r="BIP545" s="19">
        <v>319</v>
      </c>
      <c r="BIQ545" s="19"/>
      <c r="BIR545" s="22">
        <v>331</v>
      </c>
      <c r="BIS545" s="22">
        <v>269</v>
      </c>
      <c r="BIT545" s="22"/>
      <c r="BIU545" s="19">
        <v>293</v>
      </c>
      <c r="BIV545" s="19">
        <v>280</v>
      </c>
      <c r="BIW545" s="19"/>
      <c r="BIX545" s="19">
        <v>305</v>
      </c>
      <c r="BIY545" s="19">
        <v>285</v>
      </c>
      <c r="BIZ545" s="19"/>
      <c r="BJA545" s="21">
        <v>286</v>
      </c>
      <c r="BJB545" s="21">
        <v>279</v>
      </c>
      <c r="BJC545" s="21"/>
      <c r="BJD545" s="19">
        <v>290</v>
      </c>
      <c r="BJE545" s="19">
        <v>280</v>
      </c>
      <c r="BJF545" s="19"/>
      <c r="BJG545" s="19">
        <v>291</v>
      </c>
      <c r="BJH545" s="19">
        <v>284</v>
      </c>
      <c r="BJI545" s="19"/>
      <c r="BJJ545" s="22">
        <v>288</v>
      </c>
      <c r="BJK545" s="22">
        <v>283</v>
      </c>
      <c r="BJL545" s="22"/>
      <c r="BJM545" s="19">
        <v>312</v>
      </c>
      <c r="BJN545" s="19">
        <v>289</v>
      </c>
      <c r="BJO545" s="19"/>
      <c r="BJP545" s="19">
        <v>315</v>
      </c>
      <c r="BJQ545" s="19">
        <v>283</v>
      </c>
      <c r="BJR545" s="19"/>
      <c r="BJS545" s="22">
        <v>289</v>
      </c>
      <c r="BJT545" s="22">
        <v>280</v>
      </c>
      <c r="BJU545" s="22"/>
      <c r="BJV545" s="19">
        <v>295</v>
      </c>
      <c r="BJW545" s="19">
        <v>284</v>
      </c>
      <c r="BJX545" s="19"/>
      <c r="BJY545" s="19">
        <v>304</v>
      </c>
      <c r="BJZ545" s="19">
        <v>292</v>
      </c>
      <c r="BKA545" s="19"/>
      <c r="BKB545" s="22">
        <v>302</v>
      </c>
      <c r="BKC545" s="22">
        <v>290</v>
      </c>
      <c r="BKD545" s="22"/>
      <c r="BKE545" s="19">
        <v>294.5</v>
      </c>
      <c r="BKF545" s="19">
        <v>289</v>
      </c>
      <c r="BKG545" s="19"/>
      <c r="BKH545" s="19">
        <v>291</v>
      </c>
      <c r="BKI545" s="19">
        <v>280.5</v>
      </c>
      <c r="BKJ545" s="19"/>
      <c r="BKK545" s="21">
        <v>275</v>
      </c>
      <c r="BKL545" s="21">
        <v>269</v>
      </c>
      <c r="BKM545" s="21"/>
      <c r="BKN545" s="19">
        <v>288</v>
      </c>
      <c r="BKO545" s="22">
        <v>290</v>
      </c>
      <c r="BKP545" s="19">
        <v>287</v>
      </c>
      <c r="BKQ545" s="19">
        <v>277</v>
      </c>
      <c r="BKR545" s="19">
        <v>280</v>
      </c>
      <c r="BKS545" s="19"/>
      <c r="BKT545" s="22">
        <v>274</v>
      </c>
      <c r="BKU545" s="22">
        <v>276</v>
      </c>
      <c r="BKV545" s="22">
        <v>274</v>
      </c>
      <c r="BKW545" s="19">
        <v>258</v>
      </c>
      <c r="BKX545" s="19">
        <v>260</v>
      </c>
      <c r="BKY545" s="19">
        <v>259</v>
      </c>
      <c r="BKZ545" s="19">
        <v>234</v>
      </c>
      <c r="BLA545" s="19">
        <v>236</v>
      </c>
      <c r="BLB545" s="19">
        <v>236</v>
      </c>
      <c r="BLC545" s="19">
        <v>247</v>
      </c>
      <c r="BLD545" s="19">
        <v>249</v>
      </c>
      <c r="BLE545" s="22"/>
      <c r="BLF545" s="19"/>
      <c r="BLG545" s="19"/>
      <c r="BLH545" s="19"/>
      <c r="BLI545" s="13"/>
      <c r="BLJ545" s="13"/>
      <c r="BLK545" s="13">
        <v>460.5</v>
      </c>
      <c r="BLL545" s="13"/>
      <c r="BLM545" s="13"/>
      <c r="BLN545" s="13">
        <v>775</v>
      </c>
    </row>
    <row r="546" spans="1:7 1364:1678">
      <c r="A546" s="7" t="s">
        <v>1673</v>
      </c>
      <c r="B546" s="8">
        <v>555</v>
      </c>
      <c r="C546" s="7" t="s">
        <v>40</v>
      </c>
      <c r="D546" s="7" t="s">
        <v>1674</v>
      </c>
      <c r="E546" s="7" t="s">
        <v>1675</v>
      </c>
      <c r="F546" s="7"/>
      <c r="G546" s="7">
        <v>250</v>
      </c>
      <c r="AZL546" s="19"/>
      <c r="AZM546" s="19"/>
      <c r="AZN546" s="19"/>
      <c r="AZO546" s="19"/>
      <c r="AZP546" s="19"/>
      <c r="AZQ546" s="19"/>
      <c r="AZR546" s="19"/>
      <c r="AZS546" s="19"/>
      <c r="AZT546" s="19"/>
      <c r="AZU546" s="19"/>
      <c r="AZV546" s="19"/>
      <c r="AZW546" s="19"/>
      <c r="AZX546" s="19"/>
      <c r="AZY546" s="19"/>
      <c r="AZZ546" s="19"/>
      <c r="BAA546" s="22"/>
      <c r="BAB546" s="22"/>
      <c r="BAC546" s="22"/>
      <c r="BAD546" s="19"/>
      <c r="BAE546" s="19"/>
      <c r="BAF546" s="19"/>
      <c r="BAG546" s="19"/>
      <c r="BAH546" s="19"/>
      <c r="BAI546" s="19"/>
      <c r="BAJ546" s="19"/>
      <c r="BAK546" s="19"/>
      <c r="BAL546" s="19"/>
      <c r="BAM546" s="19"/>
      <c r="BAN546" s="19"/>
      <c r="BAO546" s="19"/>
      <c r="BAP546" s="22"/>
      <c r="BAQ546" s="22"/>
      <c r="BAR546" s="22"/>
      <c r="BAS546" s="21"/>
      <c r="BAT546" s="21"/>
      <c r="BAU546" s="21"/>
      <c r="BAV546" s="19"/>
      <c r="BAW546" s="19"/>
      <c r="BAX546" s="19"/>
      <c r="BAY546" s="19"/>
      <c r="BAZ546" s="19"/>
      <c r="BBA546" s="19"/>
      <c r="BBB546" s="22"/>
      <c r="BBC546" s="22"/>
      <c r="BBD546" s="22"/>
      <c r="BBE546" s="19"/>
      <c r="BBF546" s="19"/>
      <c r="BBG546" s="19"/>
      <c r="BBH546" s="19"/>
      <c r="BBI546" s="19"/>
      <c r="BBJ546" s="19"/>
      <c r="BBK546" s="19"/>
      <c r="BBL546" s="19"/>
      <c r="BBM546" s="19"/>
      <c r="BBN546" s="19"/>
      <c r="BBO546" s="19"/>
      <c r="BBP546" s="19"/>
      <c r="BBQ546" s="19"/>
      <c r="BBR546" s="19"/>
      <c r="BBS546" s="19"/>
      <c r="BBT546" s="19"/>
      <c r="BBU546" s="19"/>
      <c r="BBV546" s="19"/>
      <c r="BBW546" s="19"/>
      <c r="BBX546" s="19"/>
      <c r="BBY546" s="19"/>
      <c r="BBZ546" s="19"/>
      <c r="BCA546" s="19"/>
      <c r="BCB546" s="19"/>
      <c r="BCC546" s="21"/>
      <c r="BCD546" s="21"/>
      <c r="BCE546" s="21"/>
      <c r="BCF546" s="19"/>
      <c r="BCG546" s="19"/>
      <c r="BCH546" s="19"/>
      <c r="BCI546" s="19"/>
      <c r="BCJ546" s="19"/>
      <c r="BCK546" s="19"/>
      <c r="BCL546" s="22"/>
      <c r="BCM546" s="22"/>
      <c r="BCN546" s="22"/>
      <c r="BCO546" s="19"/>
      <c r="BCP546" s="19"/>
      <c r="BCQ546" s="19"/>
      <c r="BCR546" s="19"/>
      <c r="BCS546" s="19"/>
      <c r="BCT546" s="19"/>
      <c r="BCU546" s="22"/>
      <c r="BCV546" s="22"/>
      <c r="BCW546" s="22"/>
      <c r="BCX546" s="19"/>
      <c r="BCY546" s="19"/>
      <c r="BCZ546" s="19"/>
      <c r="BDA546" s="19"/>
      <c r="BDB546" s="19"/>
      <c r="BDC546" s="19"/>
      <c r="BDD546" s="22"/>
      <c r="BDE546" s="22"/>
      <c r="BDF546" s="22"/>
      <c r="BDG546" s="19"/>
      <c r="BDH546" s="19"/>
      <c r="BDI546" s="19"/>
      <c r="BDJ546" s="19"/>
      <c r="BDK546" s="19"/>
      <c r="BDL546" s="19"/>
      <c r="BDM546" s="21"/>
      <c r="BDN546" s="21"/>
      <c r="BDO546" s="21"/>
      <c r="BDP546" s="19"/>
      <c r="BDQ546" s="19"/>
      <c r="BDR546" s="19"/>
      <c r="BDS546" s="19"/>
      <c r="BDT546" s="19"/>
      <c r="BDU546" s="19"/>
      <c r="BDV546" s="22"/>
      <c r="BDW546" s="22"/>
      <c r="BDX546" s="22"/>
      <c r="BDY546" s="19"/>
      <c r="BDZ546" s="19"/>
      <c r="BEA546" s="19"/>
      <c r="BEB546" s="19"/>
      <c r="BEC546" s="19"/>
      <c r="BED546" s="19"/>
      <c r="BEE546" s="22"/>
      <c r="BEF546" s="22"/>
      <c r="BEG546" s="22"/>
      <c r="BEH546" s="19"/>
      <c r="BEI546" s="19"/>
      <c r="BEJ546" s="19"/>
      <c r="BEK546" s="19"/>
      <c r="BEL546" s="19"/>
      <c r="BEM546" s="19"/>
      <c r="BEN546" s="22"/>
      <c r="BEO546" s="22"/>
      <c r="BEP546" s="22"/>
      <c r="BEQ546" s="19"/>
      <c r="BER546" s="19"/>
      <c r="BES546" s="19"/>
      <c r="BET546" s="19"/>
      <c r="BEU546" s="19"/>
      <c r="BEV546" s="19"/>
      <c r="BEW546" s="21"/>
      <c r="BEX546" s="21"/>
      <c r="BEY546" s="21"/>
      <c r="BEZ546" s="19"/>
      <c r="BFA546" s="19"/>
      <c r="BFB546" s="19"/>
      <c r="BFC546" s="19"/>
      <c r="BFD546" s="19"/>
      <c r="BFE546" s="19"/>
      <c r="BFF546" s="22"/>
      <c r="BFG546" s="22"/>
      <c r="BFH546" s="22"/>
      <c r="BFI546" s="19"/>
      <c r="BFJ546" s="19"/>
      <c r="BFK546" s="19"/>
      <c r="BFL546" s="19"/>
      <c r="BFM546" s="19"/>
      <c r="BFN546" s="19"/>
      <c r="BFO546" s="22"/>
      <c r="BFP546" s="22"/>
      <c r="BFQ546" s="22"/>
      <c r="BFR546" s="19"/>
      <c r="BFS546" s="19"/>
      <c r="BFT546" s="19"/>
      <c r="BFU546" s="19"/>
      <c r="BFV546" s="19"/>
      <c r="BFW546" s="19"/>
      <c r="BFX546" s="22"/>
      <c r="BFY546" s="22"/>
      <c r="BFZ546" s="22"/>
      <c r="BGA546" s="19"/>
      <c r="BGB546" s="19"/>
      <c r="BGC546" s="19"/>
      <c r="BGD546" s="19"/>
      <c r="BGE546" s="19"/>
      <c r="BGF546" s="19"/>
      <c r="BGG546" s="23"/>
      <c r="BGH546" s="23"/>
      <c r="BGI546" s="23"/>
      <c r="BGJ546" s="19"/>
      <c r="BGK546" s="19"/>
      <c r="BGL546" s="19"/>
      <c r="BGM546" s="19"/>
      <c r="BGN546" s="19"/>
      <c r="BGO546" s="19"/>
      <c r="BGP546" s="22"/>
      <c r="BGQ546" s="22"/>
      <c r="BGR546" s="22"/>
      <c r="BGS546" s="19"/>
      <c r="BGT546" s="19"/>
      <c r="BGU546" s="19"/>
      <c r="BGV546" s="19"/>
      <c r="BGW546" s="19"/>
      <c r="BGX546" s="19"/>
      <c r="BGY546" s="22"/>
      <c r="BGZ546" s="22"/>
      <c r="BHA546" s="22"/>
      <c r="BHB546" s="19"/>
      <c r="BHC546" s="19"/>
      <c r="BHD546" s="19"/>
      <c r="BHE546" s="19"/>
      <c r="BHF546" s="19"/>
      <c r="BHG546" s="19"/>
      <c r="BHH546" s="22"/>
      <c r="BHI546" s="22"/>
      <c r="BHJ546" s="22"/>
      <c r="BHK546" s="19"/>
      <c r="BHL546" s="19"/>
      <c r="BHM546" s="19"/>
      <c r="BHN546" s="19"/>
      <c r="BHO546" s="19"/>
      <c r="BHP546" s="19"/>
      <c r="BHQ546" s="21"/>
      <c r="BHR546" s="21"/>
      <c r="BHS546" s="21"/>
      <c r="BHT546" s="19"/>
      <c r="BHU546" s="19"/>
      <c r="BHV546" s="19"/>
      <c r="BHW546" s="19"/>
      <c r="BHX546" s="19"/>
      <c r="BHY546" s="19"/>
      <c r="BHZ546" s="22"/>
      <c r="BIA546" s="22"/>
      <c r="BIB546" s="22"/>
      <c r="BIC546" s="19">
        <v>265</v>
      </c>
      <c r="BID546" s="19">
        <v>254</v>
      </c>
      <c r="BIE546" s="19"/>
      <c r="BIF546" s="19"/>
      <c r="BIG546" s="19"/>
      <c r="BIH546" s="19"/>
      <c r="BII546" s="22"/>
      <c r="BIJ546" s="22"/>
      <c r="BIK546" s="22"/>
      <c r="BIL546" s="19"/>
      <c r="BIM546" s="19"/>
      <c r="BIN546" s="19"/>
      <c r="BIO546" s="19"/>
      <c r="BIP546" s="19"/>
      <c r="BIQ546" s="19"/>
      <c r="BIR546" s="22"/>
      <c r="BIS546" s="22"/>
      <c r="BIT546" s="22"/>
      <c r="BIU546" s="19"/>
      <c r="BIV546" s="19"/>
      <c r="BIW546" s="19"/>
      <c r="BIX546" s="19"/>
      <c r="BIY546" s="19"/>
      <c r="BIZ546" s="19"/>
      <c r="BJA546" s="21"/>
      <c r="BJB546" s="21"/>
      <c r="BJC546" s="21"/>
      <c r="BJD546" s="19">
        <v>329</v>
      </c>
      <c r="BJE546" s="19">
        <v>327</v>
      </c>
      <c r="BJF546" s="19"/>
      <c r="BJG546" s="19"/>
      <c r="BJH546" s="19"/>
      <c r="BJI546" s="19"/>
      <c r="BJJ546" s="22">
        <v>340</v>
      </c>
      <c r="BJK546" s="22">
        <v>330</v>
      </c>
      <c r="BJL546" s="22"/>
      <c r="BJM546" s="19">
        <v>350</v>
      </c>
      <c r="BJN546" s="19">
        <v>340</v>
      </c>
      <c r="BJO546" s="19"/>
      <c r="BJP546" s="19"/>
      <c r="BJQ546" s="19"/>
      <c r="BJR546" s="19"/>
      <c r="BJS546" s="22"/>
      <c r="BJT546" s="22"/>
      <c r="BJU546" s="22"/>
      <c r="BJV546" s="19"/>
      <c r="BJW546" s="19"/>
      <c r="BJX546" s="19"/>
      <c r="BJY546" s="19"/>
      <c r="BJZ546" s="19"/>
      <c r="BKA546" s="19"/>
      <c r="BKB546" s="22"/>
      <c r="BKC546" s="22"/>
      <c r="BKD546" s="22"/>
      <c r="BKE546" s="19"/>
      <c r="BKF546" s="19"/>
      <c r="BKG546" s="19"/>
      <c r="BKH546" s="19"/>
      <c r="BKI546" s="19"/>
      <c r="BKJ546" s="19"/>
      <c r="BKK546" s="21"/>
      <c r="BKL546" s="21"/>
      <c r="BKM546" s="21"/>
      <c r="BKN546" s="19"/>
      <c r="BKO546" s="22"/>
      <c r="BKP546" s="19"/>
      <c r="BKQ546" s="19"/>
      <c r="BKR546" s="19"/>
      <c r="BKS546" s="19"/>
      <c r="BKT546" s="22"/>
      <c r="BKU546" s="22"/>
      <c r="BKV546" s="22"/>
      <c r="BKW546" s="19"/>
      <c r="BKX546" s="19"/>
      <c r="BKY546" s="19"/>
      <c r="BKZ546" s="19"/>
      <c r="BLA546" s="19"/>
      <c r="BLB546" s="19"/>
      <c r="BLC546" s="19"/>
      <c r="BLD546" s="19"/>
      <c r="BLE546" s="22"/>
      <c r="BLF546" s="19"/>
      <c r="BLG546" s="19"/>
      <c r="BLH546" s="19"/>
      <c r="BLI546" s="13">
        <v>282</v>
      </c>
      <c r="BLJ546" s="13">
        <v>285</v>
      </c>
      <c r="BLK546" s="13">
        <v>285</v>
      </c>
      <c r="BLL546" s="13"/>
      <c r="BLM546" s="13"/>
      <c r="BLN546" s="13">
        <v>445</v>
      </c>
    </row>
    <row r="547" spans="1:7 1364:1678">
      <c r="A547" s="7" t="s">
        <v>1676</v>
      </c>
      <c r="B547" s="8">
        <v>556</v>
      </c>
      <c r="C547" s="7" t="s">
        <v>278</v>
      </c>
      <c r="D547" s="7" t="s">
        <v>1677</v>
      </c>
      <c r="E547" s="7" t="s">
        <v>1678</v>
      </c>
      <c r="F547" s="7"/>
      <c r="G547" s="7">
        <v>250</v>
      </c>
      <c r="AZL547" s="19"/>
      <c r="AZM547" s="19"/>
      <c r="AZN547" s="19"/>
      <c r="AZO547" s="19"/>
      <c r="AZP547" s="19"/>
      <c r="AZQ547" s="19"/>
      <c r="AZR547" s="19"/>
      <c r="AZS547" s="19"/>
      <c r="AZT547" s="19"/>
      <c r="AZU547" s="19"/>
      <c r="AZV547" s="19"/>
      <c r="AZW547" s="19"/>
      <c r="AZX547" s="19"/>
      <c r="AZY547" s="19"/>
      <c r="AZZ547" s="19"/>
      <c r="BAA547" s="22"/>
      <c r="BAB547" s="22"/>
      <c r="BAC547" s="22"/>
      <c r="BAD547" s="19"/>
      <c r="BAE547" s="19"/>
      <c r="BAF547" s="19"/>
      <c r="BAG547" s="19"/>
      <c r="BAH547" s="19"/>
      <c r="BAI547" s="19"/>
      <c r="BAJ547" s="19"/>
      <c r="BAK547" s="19"/>
      <c r="BAL547" s="19"/>
      <c r="BAM547" s="19"/>
      <c r="BAN547" s="19"/>
      <c r="BAO547" s="19"/>
      <c r="BAP547" s="22"/>
      <c r="BAQ547" s="22"/>
      <c r="BAR547" s="22"/>
      <c r="BAS547" s="21"/>
      <c r="BAT547" s="21"/>
      <c r="BAU547" s="21"/>
      <c r="BAV547" s="19"/>
      <c r="BAW547" s="19"/>
      <c r="BAX547" s="19"/>
      <c r="BAY547" s="19"/>
      <c r="BAZ547" s="19"/>
      <c r="BBA547" s="19"/>
      <c r="BBB547" s="22"/>
      <c r="BBC547" s="22"/>
      <c r="BBD547" s="22"/>
      <c r="BBE547" s="19"/>
      <c r="BBF547" s="19"/>
      <c r="BBG547" s="19"/>
      <c r="BBH547" s="19"/>
      <c r="BBI547" s="19"/>
      <c r="BBJ547" s="19"/>
      <c r="BBK547" s="19"/>
      <c r="BBL547" s="19"/>
      <c r="BBM547" s="19"/>
      <c r="BBN547" s="19"/>
      <c r="BBO547" s="19"/>
      <c r="BBP547" s="19"/>
      <c r="BBQ547" s="19"/>
      <c r="BBR547" s="19"/>
      <c r="BBS547" s="19"/>
      <c r="BBT547" s="19"/>
      <c r="BBU547" s="19"/>
      <c r="BBV547" s="19"/>
      <c r="BBW547" s="19"/>
      <c r="BBX547" s="19"/>
      <c r="BBY547" s="19"/>
      <c r="BBZ547" s="19"/>
      <c r="BCA547" s="19"/>
      <c r="BCB547" s="19"/>
      <c r="BCC547" s="21"/>
      <c r="BCD547" s="21"/>
      <c r="BCE547" s="21"/>
      <c r="BCF547" s="19"/>
      <c r="BCG547" s="19"/>
      <c r="BCH547" s="19"/>
      <c r="BCI547" s="19"/>
      <c r="BCJ547" s="19"/>
      <c r="BCK547" s="19"/>
      <c r="BCL547" s="22"/>
      <c r="BCM547" s="22"/>
      <c r="BCN547" s="22"/>
      <c r="BCO547" s="19"/>
      <c r="BCP547" s="19"/>
      <c r="BCQ547" s="19"/>
      <c r="BCR547" s="19"/>
      <c r="BCS547" s="19"/>
      <c r="BCT547" s="19"/>
      <c r="BCU547" s="22"/>
      <c r="BCV547" s="22"/>
      <c r="BCW547" s="22"/>
      <c r="BCX547" s="19"/>
      <c r="BCY547" s="19"/>
      <c r="BCZ547" s="19"/>
      <c r="BDA547" s="19"/>
      <c r="BDB547" s="19"/>
      <c r="BDC547" s="19"/>
      <c r="BDD547" s="22"/>
      <c r="BDE547" s="22"/>
      <c r="BDF547" s="22"/>
      <c r="BDG547" s="19"/>
      <c r="BDH547" s="19"/>
      <c r="BDI547" s="19"/>
      <c r="BDJ547" s="19"/>
      <c r="BDK547" s="19"/>
      <c r="BDL547" s="19"/>
      <c r="BDM547" s="21"/>
      <c r="BDN547" s="21"/>
      <c r="BDO547" s="21"/>
      <c r="BDP547" s="19"/>
      <c r="BDQ547" s="19"/>
      <c r="BDR547" s="19"/>
      <c r="BDS547" s="19"/>
      <c r="BDT547" s="19"/>
      <c r="BDU547" s="19"/>
      <c r="BDV547" s="22"/>
      <c r="BDW547" s="22"/>
      <c r="BDX547" s="22"/>
      <c r="BDY547" s="19"/>
      <c r="BDZ547" s="19"/>
      <c r="BEA547" s="19"/>
      <c r="BEB547" s="19"/>
      <c r="BEC547" s="19"/>
      <c r="BED547" s="19"/>
      <c r="BEE547" s="22"/>
      <c r="BEF547" s="22"/>
      <c r="BEG547" s="22"/>
      <c r="BEH547" s="19"/>
      <c r="BEI547" s="19"/>
      <c r="BEJ547" s="19"/>
      <c r="BEK547" s="19"/>
      <c r="BEL547" s="19"/>
      <c r="BEM547" s="19"/>
      <c r="BEN547" s="22"/>
      <c r="BEO547" s="22"/>
      <c r="BEP547" s="22"/>
      <c r="BEQ547" s="19"/>
      <c r="BER547" s="19"/>
      <c r="BES547" s="19"/>
      <c r="BET547" s="19"/>
      <c r="BEU547" s="19"/>
      <c r="BEV547" s="19"/>
      <c r="BEW547" s="21"/>
      <c r="BEX547" s="21"/>
      <c r="BEY547" s="21"/>
      <c r="BEZ547" s="19"/>
      <c r="BFA547" s="19"/>
      <c r="BFB547" s="19"/>
      <c r="BFC547" s="19"/>
      <c r="BFD547" s="19"/>
      <c r="BFE547" s="19"/>
      <c r="BFF547" s="22"/>
      <c r="BFG547" s="22"/>
      <c r="BFH547" s="22"/>
      <c r="BFI547" s="19"/>
      <c r="BFJ547" s="19"/>
      <c r="BFK547" s="19"/>
      <c r="BFL547" s="19"/>
      <c r="BFM547" s="19"/>
      <c r="BFN547" s="19"/>
      <c r="BFO547" s="22"/>
      <c r="BFP547" s="22"/>
      <c r="BFQ547" s="22"/>
      <c r="BFR547" s="19"/>
      <c r="BFS547" s="19"/>
      <c r="BFT547" s="19"/>
      <c r="BFU547" s="19"/>
      <c r="BFV547" s="19"/>
      <c r="BFW547" s="19"/>
      <c r="BFX547" s="22"/>
      <c r="BFY547" s="22"/>
      <c r="BFZ547" s="22"/>
      <c r="BGA547" s="19"/>
      <c r="BGB547" s="19"/>
      <c r="BGC547" s="19"/>
      <c r="BGD547" s="19"/>
      <c r="BGE547" s="19"/>
      <c r="BGF547" s="19"/>
      <c r="BGG547" s="23"/>
      <c r="BGH547" s="23"/>
      <c r="BGI547" s="23"/>
      <c r="BGJ547" s="19"/>
      <c r="BGK547" s="19"/>
      <c r="BGL547" s="19"/>
      <c r="BGM547" s="19"/>
      <c r="BGN547" s="19"/>
      <c r="BGO547" s="19"/>
      <c r="BGP547" s="22"/>
      <c r="BGQ547" s="22"/>
      <c r="BGR547" s="22"/>
      <c r="BGS547" s="19"/>
      <c r="BGT547" s="19"/>
      <c r="BGU547" s="19"/>
      <c r="BGV547" s="19"/>
      <c r="BGW547" s="19"/>
      <c r="BGX547" s="19"/>
      <c r="BGY547" s="22"/>
      <c r="BGZ547" s="22"/>
      <c r="BHA547" s="22"/>
      <c r="BHB547" s="19"/>
      <c r="BHC547" s="19"/>
      <c r="BHD547" s="19"/>
      <c r="BHE547" s="19"/>
      <c r="BHF547" s="19"/>
      <c r="BHG547" s="19"/>
      <c r="BHH547" s="22"/>
      <c r="BHI547" s="22"/>
      <c r="BHJ547" s="22"/>
      <c r="BHK547" s="19"/>
      <c r="BHL547" s="19"/>
      <c r="BHM547" s="19"/>
      <c r="BHN547" s="19"/>
      <c r="BHO547" s="19"/>
      <c r="BHP547" s="19"/>
      <c r="BHQ547" s="21"/>
      <c r="BHR547" s="21"/>
      <c r="BHS547" s="21"/>
      <c r="BHT547" s="19">
        <v>687</v>
      </c>
      <c r="BHU547" s="19">
        <v>682</v>
      </c>
      <c r="BHV547" s="19"/>
      <c r="BHW547" s="19">
        <v>576</v>
      </c>
      <c r="BHX547" s="19">
        <v>632</v>
      </c>
      <c r="BHY547" s="19"/>
      <c r="BHZ547" s="22">
        <v>637</v>
      </c>
      <c r="BIA547" s="22">
        <v>630</v>
      </c>
      <c r="BIB547" s="22"/>
      <c r="BIC547" s="19">
        <v>637</v>
      </c>
      <c r="BID547" s="19">
        <v>629</v>
      </c>
      <c r="BIE547" s="19"/>
      <c r="BIF547" s="19">
        <v>655</v>
      </c>
      <c r="BIG547" s="19">
        <v>639</v>
      </c>
      <c r="BIH547" s="19"/>
      <c r="BII547" s="22">
        <v>663</v>
      </c>
      <c r="BIJ547" s="22">
        <v>645</v>
      </c>
      <c r="BIK547" s="22"/>
      <c r="BIL547" s="19">
        <v>668</v>
      </c>
      <c r="BIM547" s="19">
        <v>662</v>
      </c>
      <c r="BIN547" s="19"/>
      <c r="BIO547" s="19">
        <v>678.5</v>
      </c>
      <c r="BIP547" s="19">
        <v>670</v>
      </c>
      <c r="BIQ547" s="19"/>
      <c r="BIR547" s="22">
        <v>681</v>
      </c>
      <c r="BIS547" s="22">
        <v>670</v>
      </c>
      <c r="BIT547" s="22"/>
      <c r="BIU547" s="19">
        <v>662</v>
      </c>
      <c r="BIV547" s="19">
        <v>642</v>
      </c>
      <c r="BIW547" s="19"/>
      <c r="BIX547" s="19">
        <v>670</v>
      </c>
      <c r="BIY547" s="19">
        <v>663</v>
      </c>
      <c r="BIZ547" s="19"/>
      <c r="BJA547" s="21">
        <v>665</v>
      </c>
      <c r="BJB547" s="21">
        <v>660</v>
      </c>
      <c r="BJC547" s="21"/>
      <c r="BJD547" s="19">
        <v>684</v>
      </c>
      <c r="BJE547" s="19">
        <v>675</v>
      </c>
      <c r="BJF547" s="19"/>
      <c r="BJG547" s="19">
        <v>681</v>
      </c>
      <c r="BJH547" s="19">
        <v>634</v>
      </c>
      <c r="BJI547" s="19"/>
      <c r="BJJ547" s="22">
        <v>646</v>
      </c>
      <c r="BJK547" s="22">
        <v>641</v>
      </c>
      <c r="BJL547" s="22"/>
      <c r="BJM547" s="19">
        <v>647.5</v>
      </c>
      <c r="BJN547" s="19">
        <v>640</v>
      </c>
      <c r="BJO547" s="19"/>
      <c r="BJP547" s="19">
        <v>652</v>
      </c>
      <c r="BJQ547" s="19">
        <v>645</v>
      </c>
      <c r="BJR547" s="19"/>
      <c r="BJS547" s="22">
        <v>649</v>
      </c>
      <c r="BJT547" s="22">
        <v>640</v>
      </c>
      <c r="BJU547" s="22"/>
      <c r="BJV547" s="19">
        <v>650</v>
      </c>
      <c r="BJW547" s="19">
        <v>647</v>
      </c>
      <c r="BJX547" s="19"/>
      <c r="BJY547" s="19">
        <v>653</v>
      </c>
      <c r="BJZ547" s="19">
        <v>647</v>
      </c>
      <c r="BKA547" s="19"/>
      <c r="BKB547" s="22">
        <v>675</v>
      </c>
      <c r="BKC547" s="22">
        <v>658</v>
      </c>
      <c r="BKD547" s="22"/>
      <c r="BKE547" s="19">
        <v>678.5</v>
      </c>
      <c r="BKF547" s="19">
        <v>672</v>
      </c>
      <c r="BKG547" s="19"/>
      <c r="BKH547" s="19">
        <v>673</v>
      </c>
      <c r="BKI547" s="19">
        <v>667</v>
      </c>
      <c r="BKJ547" s="19"/>
      <c r="BKK547" s="21">
        <v>670</v>
      </c>
      <c r="BKL547" s="21">
        <v>665</v>
      </c>
      <c r="BKM547" s="21"/>
      <c r="BKN547" s="19">
        <v>679</v>
      </c>
      <c r="BKO547" s="22">
        <v>684</v>
      </c>
      <c r="BKP547" s="19"/>
      <c r="BKQ547" s="19">
        <v>627</v>
      </c>
      <c r="BKR547" s="19">
        <v>632</v>
      </c>
      <c r="BKS547" s="19"/>
      <c r="BKT547" s="22">
        <v>626</v>
      </c>
      <c r="BKU547" s="22">
        <v>631</v>
      </c>
      <c r="BKV547" s="22"/>
      <c r="BKW547" s="19">
        <v>617</v>
      </c>
      <c r="BKX547" s="19">
        <v>622</v>
      </c>
      <c r="BKY547" s="19"/>
      <c r="BKZ547" s="19">
        <v>618</v>
      </c>
      <c r="BLA547" s="19"/>
      <c r="BLB547" s="19"/>
      <c r="BLC547" s="19">
        <v>625</v>
      </c>
      <c r="BLD547" s="19"/>
      <c r="BLE547" s="22"/>
      <c r="BLF547" s="19">
        <v>638</v>
      </c>
      <c r="BLG547" s="19">
        <v>643</v>
      </c>
      <c r="BLH547" s="19"/>
      <c r="BLI547" s="13">
        <v>600</v>
      </c>
      <c r="BLJ547" s="13"/>
      <c r="BLK547" s="13">
        <v>603</v>
      </c>
      <c r="BLL547" s="13">
        <v>635</v>
      </c>
      <c r="BLM547" s="13"/>
      <c r="BLN547" s="13">
        <v>640</v>
      </c>
    </row>
    <row r="548" spans="1:7 1364:1678">
      <c r="A548" s="7" t="s">
        <v>1679</v>
      </c>
      <c r="B548" s="8">
        <v>557</v>
      </c>
      <c r="C548" s="7" t="s">
        <v>278</v>
      </c>
      <c r="D548" s="7" t="s">
        <v>1680</v>
      </c>
      <c r="E548" s="7" t="s">
        <v>1681</v>
      </c>
      <c r="F548" s="7"/>
      <c r="G548" s="7">
        <v>250</v>
      </c>
      <c r="AZL548" s="19"/>
      <c r="AZM548" s="19"/>
      <c r="AZN548" s="19"/>
      <c r="AZO548" s="19"/>
      <c r="AZP548" s="19"/>
      <c r="AZQ548" s="19"/>
      <c r="AZR548" s="19"/>
      <c r="AZS548" s="19"/>
      <c r="AZT548" s="19"/>
      <c r="AZU548" s="19"/>
      <c r="AZV548" s="19"/>
      <c r="AZW548" s="19"/>
      <c r="AZX548" s="19"/>
      <c r="AZY548" s="19"/>
      <c r="AZZ548" s="19"/>
      <c r="BAA548" s="22"/>
      <c r="BAB548" s="22"/>
      <c r="BAC548" s="22"/>
      <c r="BAD548" s="19"/>
      <c r="BAE548" s="19"/>
      <c r="BAF548" s="19"/>
      <c r="BAG548" s="19"/>
      <c r="BAH548" s="19"/>
      <c r="BAI548" s="19"/>
      <c r="BAJ548" s="19"/>
      <c r="BAK548" s="19"/>
      <c r="BAL548" s="19"/>
      <c r="BAM548" s="19"/>
      <c r="BAN548" s="19"/>
      <c r="BAO548" s="19"/>
      <c r="BAP548" s="22"/>
      <c r="BAQ548" s="22"/>
      <c r="BAR548" s="22"/>
      <c r="BAS548" s="21"/>
      <c r="BAT548" s="21"/>
      <c r="BAU548" s="21"/>
      <c r="BAV548" s="19"/>
      <c r="BAW548" s="19"/>
      <c r="BAX548" s="19"/>
      <c r="BAY548" s="19"/>
      <c r="BAZ548" s="19"/>
      <c r="BBA548" s="19"/>
      <c r="BBB548" s="22"/>
      <c r="BBC548" s="22"/>
      <c r="BBD548" s="22"/>
      <c r="BBE548" s="19"/>
      <c r="BBF548" s="19"/>
      <c r="BBG548" s="19"/>
      <c r="BBH548" s="19"/>
      <c r="BBI548" s="19"/>
      <c r="BBJ548" s="19"/>
      <c r="BBK548" s="19"/>
      <c r="BBL548" s="19"/>
      <c r="BBM548" s="19"/>
      <c r="BBN548" s="19"/>
      <c r="BBO548" s="19"/>
      <c r="BBP548" s="19"/>
      <c r="BBQ548" s="19"/>
      <c r="BBR548" s="19"/>
      <c r="BBS548" s="19"/>
      <c r="BBT548" s="19"/>
      <c r="BBU548" s="19"/>
      <c r="BBV548" s="19"/>
      <c r="BBW548" s="19"/>
      <c r="BBX548" s="19"/>
      <c r="BBY548" s="19"/>
      <c r="BBZ548" s="19"/>
      <c r="BCA548" s="19"/>
      <c r="BCB548" s="19"/>
      <c r="BCC548" s="21"/>
      <c r="BCD548" s="21"/>
      <c r="BCE548" s="21"/>
      <c r="BCF548" s="19"/>
      <c r="BCG548" s="19"/>
      <c r="BCH548" s="19"/>
      <c r="BCI548" s="19"/>
      <c r="BCJ548" s="19"/>
      <c r="BCK548" s="19"/>
      <c r="BCL548" s="22"/>
      <c r="BCM548" s="22"/>
      <c r="BCN548" s="22"/>
      <c r="BCO548" s="19"/>
      <c r="BCP548" s="19"/>
      <c r="BCQ548" s="19"/>
      <c r="BCR548" s="19"/>
      <c r="BCS548" s="19"/>
      <c r="BCT548" s="19"/>
      <c r="BCU548" s="22"/>
      <c r="BCV548" s="22"/>
      <c r="BCW548" s="22"/>
      <c r="BCX548" s="19"/>
      <c r="BCY548" s="19"/>
      <c r="BCZ548" s="19"/>
      <c r="BDA548" s="19"/>
      <c r="BDB548" s="19"/>
      <c r="BDC548" s="19"/>
      <c r="BDD548" s="22"/>
      <c r="BDE548" s="22"/>
      <c r="BDF548" s="22"/>
      <c r="BDG548" s="19"/>
      <c r="BDH548" s="19"/>
      <c r="BDI548" s="19"/>
      <c r="BDJ548" s="19"/>
      <c r="BDK548" s="19"/>
      <c r="BDL548" s="19"/>
      <c r="BDM548" s="21"/>
      <c r="BDN548" s="21"/>
      <c r="BDO548" s="21"/>
      <c r="BDP548" s="19"/>
      <c r="BDQ548" s="19"/>
      <c r="BDR548" s="19"/>
      <c r="BDS548" s="19"/>
      <c r="BDT548" s="19"/>
      <c r="BDU548" s="19"/>
      <c r="BDV548" s="22"/>
      <c r="BDW548" s="22"/>
      <c r="BDX548" s="22"/>
      <c r="BDY548" s="19"/>
      <c r="BDZ548" s="19"/>
      <c r="BEA548" s="19"/>
      <c r="BEB548" s="19"/>
      <c r="BEC548" s="19"/>
      <c r="BED548" s="19"/>
      <c r="BEE548" s="22"/>
      <c r="BEF548" s="22"/>
      <c r="BEG548" s="22"/>
      <c r="BEH548" s="19"/>
      <c r="BEI548" s="19"/>
      <c r="BEJ548" s="19"/>
      <c r="BEK548" s="19"/>
      <c r="BEL548" s="19"/>
      <c r="BEM548" s="19"/>
      <c r="BEN548" s="22"/>
      <c r="BEO548" s="22"/>
      <c r="BEP548" s="22"/>
      <c r="BEQ548" s="19"/>
      <c r="BER548" s="19"/>
      <c r="BES548" s="19"/>
      <c r="BET548" s="19"/>
      <c r="BEU548" s="19"/>
      <c r="BEV548" s="19"/>
      <c r="BEW548" s="21"/>
      <c r="BEX548" s="21"/>
      <c r="BEY548" s="21"/>
      <c r="BEZ548" s="19"/>
      <c r="BFA548" s="19"/>
      <c r="BFB548" s="19"/>
      <c r="BFC548" s="19"/>
      <c r="BFD548" s="19"/>
      <c r="BFE548" s="19"/>
      <c r="BFF548" s="22"/>
      <c r="BFG548" s="22"/>
      <c r="BFH548" s="22"/>
      <c r="BFI548" s="19"/>
      <c r="BFJ548" s="19"/>
      <c r="BFK548" s="19"/>
      <c r="BFL548" s="19"/>
      <c r="BFM548" s="19"/>
      <c r="BFN548" s="19"/>
      <c r="BFO548" s="22"/>
      <c r="BFP548" s="22"/>
      <c r="BFQ548" s="22"/>
      <c r="BFR548" s="19"/>
      <c r="BFS548" s="19"/>
      <c r="BFT548" s="19"/>
      <c r="BFU548" s="19"/>
      <c r="BFV548" s="19"/>
      <c r="BFW548" s="19"/>
      <c r="BFX548" s="22"/>
      <c r="BFY548" s="22"/>
      <c r="BFZ548" s="22"/>
      <c r="BGA548" s="19"/>
      <c r="BGB548" s="19"/>
      <c r="BGC548" s="19"/>
      <c r="BGD548" s="19"/>
      <c r="BGE548" s="19"/>
      <c r="BGF548" s="19"/>
      <c r="BGG548" s="23"/>
      <c r="BGH548" s="23"/>
      <c r="BGI548" s="23"/>
      <c r="BGJ548" s="19"/>
      <c r="BGK548" s="19"/>
      <c r="BGL548" s="19"/>
      <c r="BGM548" s="19"/>
      <c r="BGN548" s="19"/>
      <c r="BGO548" s="19"/>
      <c r="BGP548" s="22"/>
      <c r="BGQ548" s="22"/>
      <c r="BGR548" s="22"/>
      <c r="BGS548" s="19"/>
      <c r="BGT548" s="19"/>
      <c r="BGU548" s="19"/>
      <c r="BGV548" s="19"/>
      <c r="BGW548" s="19"/>
      <c r="BGX548" s="19"/>
      <c r="BGY548" s="22"/>
      <c r="BGZ548" s="22"/>
      <c r="BHA548" s="22"/>
      <c r="BHB548" s="19"/>
      <c r="BHC548" s="19"/>
      <c r="BHD548" s="19"/>
      <c r="BHE548" s="19"/>
      <c r="BHF548" s="19"/>
      <c r="BHG548" s="19"/>
      <c r="BHH548" s="22"/>
      <c r="BHI548" s="22"/>
      <c r="BHJ548" s="22"/>
      <c r="BHK548" s="19"/>
      <c r="BHL548" s="19"/>
      <c r="BHM548" s="19"/>
      <c r="BHN548" s="19"/>
      <c r="BHO548" s="19"/>
      <c r="BHP548" s="19"/>
      <c r="BHQ548" s="21"/>
      <c r="BHR548" s="21"/>
      <c r="BHS548" s="21"/>
      <c r="BHT548" s="19">
        <v>653</v>
      </c>
      <c r="BHU548" s="19">
        <v>639.5</v>
      </c>
      <c r="BHV548" s="19"/>
      <c r="BHW548" s="19">
        <v>652</v>
      </c>
      <c r="BHX548" s="19">
        <v>605</v>
      </c>
      <c r="BHY548" s="19"/>
      <c r="BHZ548" s="22">
        <v>608</v>
      </c>
      <c r="BIA548" s="22">
        <v>600</v>
      </c>
      <c r="BIB548" s="22"/>
      <c r="BIC548" s="19">
        <v>608</v>
      </c>
      <c r="BID548" s="19">
        <v>603</v>
      </c>
      <c r="BIE548" s="19"/>
      <c r="BIF548" s="19">
        <v>608.5</v>
      </c>
      <c r="BIG548" s="19">
        <v>605</v>
      </c>
      <c r="BIH548" s="19"/>
      <c r="BII548" s="22">
        <v>632</v>
      </c>
      <c r="BIJ548" s="22">
        <v>608.5</v>
      </c>
      <c r="BIK548" s="22" t="s">
        <v>567</v>
      </c>
      <c r="BIL548" s="19">
        <v>645</v>
      </c>
      <c r="BIM548" s="19">
        <v>630</v>
      </c>
      <c r="BIN548" s="19"/>
      <c r="BIO548" s="19">
        <v>645</v>
      </c>
      <c r="BIP548" s="19">
        <v>641</v>
      </c>
      <c r="BIQ548" s="19"/>
      <c r="BIR548" s="22">
        <v>643</v>
      </c>
      <c r="BIS548" s="22">
        <v>627</v>
      </c>
      <c r="BIT548" s="22"/>
      <c r="BIU548" s="19">
        <v>625</v>
      </c>
      <c r="BIV548" s="19">
        <v>617</v>
      </c>
      <c r="BIW548" s="19"/>
      <c r="BIX548" s="19">
        <v>627.75</v>
      </c>
      <c r="BIY548" s="19">
        <v>622</v>
      </c>
      <c r="BIZ548" s="19"/>
      <c r="BJA548" s="21">
        <v>625.5</v>
      </c>
      <c r="BJB548" s="21">
        <v>620</v>
      </c>
      <c r="BJC548" s="21"/>
      <c r="BJD548" s="19">
        <v>630</v>
      </c>
      <c r="BJE548" s="19">
        <v>624</v>
      </c>
      <c r="BJF548" s="19"/>
      <c r="BJG548" s="19">
        <v>630.5</v>
      </c>
      <c r="BJH548" s="19">
        <v>624</v>
      </c>
      <c r="BJI548" s="19"/>
      <c r="BJJ548" s="22">
        <v>636</v>
      </c>
      <c r="BJK548" s="22">
        <v>597</v>
      </c>
      <c r="BJL548" s="22"/>
      <c r="BJM548" s="19">
        <v>610</v>
      </c>
      <c r="BJN548" s="19">
        <v>605</v>
      </c>
      <c r="BJO548" s="19"/>
      <c r="BJP548" s="19">
        <v>610</v>
      </c>
      <c r="BJQ548" s="19">
        <v>600</v>
      </c>
      <c r="BJR548" s="19"/>
      <c r="BJS548" s="22">
        <v>605</v>
      </c>
      <c r="BJT548" s="22">
        <v>598</v>
      </c>
      <c r="BJU548" s="22"/>
      <c r="BJV548" s="19">
        <v>607</v>
      </c>
      <c r="BJW548" s="19">
        <v>600</v>
      </c>
      <c r="BJX548" s="19"/>
      <c r="BJY548" s="19">
        <v>609</v>
      </c>
      <c r="BJZ548" s="19">
        <v>605</v>
      </c>
      <c r="BKA548" s="19"/>
      <c r="BKB548" s="22">
        <v>610</v>
      </c>
      <c r="BKC548" s="22">
        <v>605</v>
      </c>
      <c r="BKD548" s="22"/>
      <c r="BKE548" s="19">
        <v>610</v>
      </c>
      <c r="BKF548" s="19">
        <v>605</v>
      </c>
      <c r="BKG548" s="19"/>
      <c r="BKH548" s="19">
        <v>615</v>
      </c>
      <c r="BKI548" s="19">
        <v>605</v>
      </c>
      <c r="BKJ548" s="19"/>
      <c r="BKK548" s="21">
        <v>617</v>
      </c>
      <c r="BKL548" s="21">
        <v>610</v>
      </c>
      <c r="BKM548" s="21"/>
      <c r="BKN548" s="19">
        <v>628</v>
      </c>
      <c r="BKO548" s="22">
        <v>633</v>
      </c>
      <c r="BKP548" s="19">
        <v>630</v>
      </c>
      <c r="BKQ548" s="19">
        <v>627</v>
      </c>
      <c r="BKR548" s="19">
        <v>632</v>
      </c>
      <c r="BKS548" s="19">
        <v>628</v>
      </c>
      <c r="BKT548" s="22">
        <v>585</v>
      </c>
      <c r="BKU548" s="22">
        <v>590</v>
      </c>
      <c r="BKV548" s="22">
        <v>588</v>
      </c>
      <c r="BKW548" s="19">
        <v>585</v>
      </c>
      <c r="BKX548" s="19">
        <v>590</v>
      </c>
      <c r="BKY548" s="19">
        <v>585</v>
      </c>
      <c r="BKZ548" s="19">
        <v>579</v>
      </c>
      <c r="BLA548" s="19">
        <v>584</v>
      </c>
      <c r="BLB548" s="19">
        <v>581</v>
      </c>
      <c r="BLC548" s="19">
        <v>577</v>
      </c>
      <c r="BLD548" s="19">
        <v>582</v>
      </c>
      <c r="BLE548" s="22">
        <v>578</v>
      </c>
      <c r="BLF548" s="19">
        <v>575</v>
      </c>
      <c r="BLG548" s="19">
        <v>580</v>
      </c>
      <c r="BLH548" s="19">
        <v>575</v>
      </c>
      <c r="BLI548" s="13">
        <v>660</v>
      </c>
      <c r="BLJ548" s="13"/>
      <c r="BLK548" s="13"/>
      <c r="BLL548" s="13">
        <v>720</v>
      </c>
      <c r="BLM548" s="13"/>
      <c r="BLN548" s="13">
        <v>725</v>
      </c>
    </row>
    <row r="549" spans="1:7 1364:1678">
      <c r="A549" s="7" t="s">
        <v>1682</v>
      </c>
      <c r="B549" s="8">
        <v>558</v>
      </c>
      <c r="C549" s="68" t="s">
        <v>8</v>
      </c>
      <c r="D549" s="68" t="s">
        <v>1683</v>
      </c>
      <c r="E549" s="68" t="s">
        <v>1684</v>
      </c>
      <c r="F549" s="68"/>
      <c r="G549" s="68">
        <v>150</v>
      </c>
      <c r="AZL549" s="19"/>
      <c r="AZM549" s="19"/>
      <c r="AZN549" s="19"/>
      <c r="AZO549" s="19"/>
      <c r="AZP549" s="19"/>
      <c r="AZQ549" s="19"/>
      <c r="AZR549" s="19"/>
      <c r="AZS549" s="19"/>
      <c r="AZT549" s="19"/>
      <c r="AZU549" s="19"/>
      <c r="AZV549" s="19"/>
      <c r="AZW549" s="19"/>
      <c r="AZX549" s="19"/>
      <c r="AZY549" s="19"/>
      <c r="AZZ549" s="19"/>
      <c r="BAA549" s="22"/>
      <c r="BAB549" s="22"/>
      <c r="BAC549" s="22"/>
      <c r="BAD549" s="19"/>
      <c r="BAE549" s="19"/>
      <c r="BAF549" s="19"/>
      <c r="BAG549" s="19"/>
      <c r="BAH549" s="19"/>
      <c r="BAI549" s="19"/>
      <c r="BAJ549" s="19"/>
      <c r="BAK549" s="19"/>
      <c r="BAL549" s="19"/>
      <c r="BAM549" s="19"/>
      <c r="BAN549" s="19"/>
      <c r="BAO549" s="19"/>
      <c r="BAP549" s="22"/>
      <c r="BAQ549" s="22"/>
      <c r="BAR549" s="22"/>
      <c r="BAS549" s="21"/>
      <c r="BAT549" s="21"/>
      <c r="BAU549" s="21"/>
      <c r="BAV549" s="19"/>
      <c r="BAW549" s="19"/>
      <c r="BAX549" s="19"/>
      <c r="BAY549" s="19"/>
      <c r="BAZ549" s="19"/>
      <c r="BBA549" s="19"/>
      <c r="BBB549" s="22"/>
      <c r="BBC549" s="22"/>
      <c r="BBD549" s="22"/>
      <c r="BBE549" s="19"/>
      <c r="BBF549" s="19"/>
      <c r="BBG549" s="19"/>
      <c r="BBH549" s="19"/>
      <c r="BBI549" s="19"/>
      <c r="BBJ549" s="19"/>
      <c r="BBK549" s="19"/>
      <c r="BBL549" s="19"/>
      <c r="BBM549" s="19"/>
      <c r="BBN549" s="19"/>
      <c r="BBO549" s="19"/>
      <c r="BBP549" s="19"/>
      <c r="BBQ549" s="19"/>
      <c r="BBR549" s="19"/>
      <c r="BBS549" s="19"/>
      <c r="BBT549" s="19"/>
      <c r="BBU549" s="19"/>
      <c r="BBV549" s="19"/>
      <c r="BBW549" s="19"/>
      <c r="BBX549" s="19"/>
      <c r="BBY549" s="19"/>
      <c r="BBZ549" s="19"/>
      <c r="BCA549" s="19"/>
      <c r="BCB549" s="19"/>
      <c r="BCC549" s="21"/>
      <c r="BCD549" s="21"/>
      <c r="BCE549" s="21"/>
      <c r="BCF549" s="19"/>
      <c r="BCG549" s="19"/>
      <c r="BCH549" s="19"/>
      <c r="BCI549" s="19"/>
      <c r="BCJ549" s="19"/>
      <c r="BCK549" s="19"/>
      <c r="BCL549" s="22"/>
      <c r="BCM549" s="22"/>
      <c r="BCN549" s="22"/>
      <c r="BCO549" s="19"/>
      <c r="BCP549" s="19"/>
      <c r="BCQ549" s="19"/>
      <c r="BCR549" s="19"/>
      <c r="BCS549" s="19"/>
      <c r="BCT549" s="19"/>
      <c r="BCU549" s="22"/>
      <c r="BCV549" s="22"/>
      <c r="BCW549" s="22"/>
      <c r="BCX549" s="19"/>
      <c r="BCY549" s="19"/>
      <c r="BCZ549" s="19"/>
      <c r="BDA549" s="19"/>
      <c r="BDB549" s="19"/>
      <c r="BDC549" s="19"/>
      <c r="BDD549" s="22"/>
      <c r="BDE549" s="22"/>
      <c r="BDF549" s="22"/>
      <c r="BDG549" s="19"/>
      <c r="BDH549" s="19"/>
      <c r="BDI549" s="19"/>
      <c r="BDJ549" s="19"/>
      <c r="BDK549" s="19"/>
      <c r="BDL549" s="19"/>
      <c r="BDM549" s="21"/>
      <c r="BDN549" s="21"/>
      <c r="BDO549" s="21"/>
      <c r="BDP549" s="19"/>
      <c r="BDQ549" s="19"/>
      <c r="BDR549" s="19"/>
      <c r="BDS549" s="19"/>
      <c r="BDT549" s="19"/>
      <c r="BDU549" s="19"/>
      <c r="BDV549" s="22"/>
      <c r="BDW549" s="22"/>
      <c r="BDX549" s="22"/>
      <c r="BDY549" s="19"/>
      <c r="BDZ549" s="19"/>
      <c r="BEA549" s="19"/>
      <c r="BEB549" s="19"/>
      <c r="BEC549" s="19"/>
      <c r="BED549" s="19"/>
      <c r="BEE549" s="22"/>
      <c r="BEF549" s="22"/>
      <c r="BEG549" s="22"/>
      <c r="BEH549" s="19"/>
      <c r="BEI549" s="19"/>
      <c r="BEJ549" s="19"/>
      <c r="BEK549" s="19"/>
      <c r="BEL549" s="19"/>
      <c r="BEM549" s="19"/>
      <c r="BEN549" s="22"/>
      <c r="BEO549" s="22"/>
      <c r="BEP549" s="22"/>
      <c r="BEQ549" s="19"/>
      <c r="BER549" s="19"/>
      <c r="BES549" s="19"/>
      <c r="BET549" s="19"/>
      <c r="BEU549" s="19"/>
      <c r="BEV549" s="19"/>
      <c r="BEW549" s="21"/>
      <c r="BEX549" s="21"/>
      <c r="BEY549" s="21"/>
      <c r="BEZ549" s="19"/>
      <c r="BFA549" s="19"/>
      <c r="BFB549" s="19"/>
      <c r="BFC549" s="19"/>
      <c r="BFD549" s="19"/>
      <c r="BFE549" s="19"/>
      <c r="BFF549" s="22"/>
      <c r="BFG549" s="22"/>
      <c r="BFH549" s="22"/>
      <c r="BFI549" s="19"/>
      <c r="BFJ549" s="19"/>
      <c r="BFK549" s="19"/>
      <c r="BFL549" s="19"/>
      <c r="BFM549" s="19"/>
      <c r="BFN549" s="19"/>
      <c r="BFO549" s="22"/>
      <c r="BFP549" s="22"/>
      <c r="BFQ549" s="22"/>
      <c r="BFR549" s="19"/>
      <c r="BFS549" s="19"/>
      <c r="BFT549" s="19"/>
      <c r="BFU549" s="19"/>
      <c r="BFV549" s="19"/>
      <c r="BFW549" s="19"/>
      <c r="BFX549" s="22"/>
      <c r="BFY549" s="22"/>
      <c r="BFZ549" s="22"/>
      <c r="BGA549" s="19"/>
      <c r="BGB549" s="19"/>
      <c r="BGC549" s="19"/>
      <c r="BGD549" s="19"/>
      <c r="BGE549" s="19"/>
      <c r="BGF549" s="19"/>
      <c r="BGG549" s="23"/>
      <c r="BGH549" s="23"/>
      <c r="BGI549" s="23"/>
      <c r="BGJ549" s="19"/>
      <c r="BGK549" s="19"/>
      <c r="BGL549" s="19"/>
      <c r="BGM549" s="19"/>
      <c r="BGN549" s="19"/>
      <c r="BGO549" s="19"/>
      <c r="BGP549" s="22"/>
      <c r="BGQ549" s="22"/>
      <c r="BGR549" s="22"/>
      <c r="BGS549" s="19"/>
      <c r="BGT549" s="19"/>
      <c r="BGU549" s="19"/>
      <c r="BGV549" s="19"/>
      <c r="BGW549" s="19"/>
      <c r="BGX549" s="19"/>
      <c r="BGY549" s="22"/>
      <c r="BGZ549" s="22"/>
      <c r="BHA549" s="22"/>
      <c r="BHB549" s="19"/>
      <c r="BHC549" s="19"/>
      <c r="BHD549" s="19"/>
      <c r="BHE549" s="19"/>
      <c r="BHF549" s="19"/>
      <c r="BHG549" s="19"/>
      <c r="BHH549" s="22"/>
      <c r="BHI549" s="22"/>
      <c r="BHJ549" s="22"/>
      <c r="BHK549" s="19"/>
      <c r="BHL549" s="19"/>
      <c r="BHM549" s="19"/>
      <c r="BHN549" s="19"/>
      <c r="BHO549" s="19"/>
      <c r="BHP549" s="19"/>
      <c r="BHQ549" s="21"/>
      <c r="BHR549" s="21"/>
      <c r="BHS549" s="21"/>
      <c r="BHT549" s="19"/>
      <c r="BHU549" s="19"/>
      <c r="BHV549" s="19"/>
      <c r="BHW549" s="19"/>
      <c r="BHX549" s="19"/>
      <c r="BHY549" s="19"/>
      <c r="BHZ549" s="22"/>
      <c r="BIA549" s="22"/>
      <c r="BIB549" s="22"/>
      <c r="BIC549" s="19"/>
      <c r="BID549" s="19"/>
      <c r="BIE549" s="19"/>
      <c r="BIF549" s="19"/>
      <c r="BIG549" s="19"/>
      <c r="BIH549" s="19"/>
      <c r="BII549" s="22"/>
      <c r="BIJ549" s="22"/>
      <c r="BIK549" s="22"/>
      <c r="BIL549" s="19"/>
      <c r="BIM549" s="19"/>
      <c r="BIN549" s="19"/>
      <c r="BIO549" s="19"/>
      <c r="BIP549" s="19"/>
      <c r="BIQ549" s="19"/>
      <c r="BIR549" s="22"/>
      <c r="BIS549" s="22"/>
      <c r="BIT549" s="22"/>
      <c r="BIU549" s="19"/>
      <c r="BIV549" s="19"/>
      <c r="BIW549" s="19"/>
      <c r="BIX549" s="19"/>
      <c r="BIY549" s="19"/>
      <c r="BIZ549" s="19"/>
      <c r="BJA549" s="21">
        <v>275</v>
      </c>
      <c r="BJB549" s="21">
        <v>272</v>
      </c>
      <c r="BJC549" s="21"/>
      <c r="BJD549" s="19">
        <v>270</v>
      </c>
      <c r="BJE549" s="19">
        <v>270</v>
      </c>
      <c r="BJF549" s="19"/>
      <c r="BJG549" s="19"/>
      <c r="BJH549" s="19"/>
      <c r="BJI549" s="19"/>
      <c r="BJJ549" s="22">
        <v>278</v>
      </c>
      <c r="BJK549" s="22">
        <v>278</v>
      </c>
      <c r="BJL549" s="22"/>
      <c r="BJM549" s="19">
        <v>225</v>
      </c>
      <c r="BJN549" s="19">
        <v>225</v>
      </c>
      <c r="BJO549" s="19"/>
      <c r="BJP549" s="19"/>
      <c r="BJQ549" s="19"/>
      <c r="BJR549" s="19"/>
      <c r="BJS549" s="22"/>
      <c r="BJT549" s="22"/>
      <c r="BJU549" s="22"/>
      <c r="BJV549" s="19"/>
      <c r="BJW549" s="19"/>
      <c r="BJX549" s="19"/>
      <c r="BJY549" s="19"/>
      <c r="BJZ549" s="19"/>
      <c r="BKA549" s="19"/>
      <c r="BKB549" s="22"/>
      <c r="BKC549" s="22"/>
      <c r="BKD549" s="22"/>
      <c r="BKE549" s="19"/>
      <c r="BKF549" s="19"/>
      <c r="BKG549" s="19"/>
      <c r="BKH549" s="19"/>
      <c r="BKI549" s="19"/>
      <c r="BKJ549" s="19"/>
      <c r="BKK549" s="21"/>
      <c r="BKL549" s="21"/>
      <c r="BKM549" s="21"/>
      <c r="BKN549" s="19"/>
      <c r="BKO549" s="22"/>
      <c r="BKP549" s="19"/>
      <c r="BKQ549" s="19"/>
      <c r="BKR549" s="19"/>
      <c r="BKS549" s="19"/>
      <c r="BKT549" s="22"/>
      <c r="BKU549" s="22"/>
      <c r="BKV549" s="22"/>
      <c r="BKW549" s="19"/>
      <c r="BKX549" s="19"/>
      <c r="BKY549" s="19"/>
      <c r="BKZ549" s="19"/>
      <c r="BLA549" s="19"/>
      <c r="BLB549" s="19"/>
      <c r="BLC549" s="19"/>
      <c r="BLD549" s="19"/>
      <c r="BLE549" s="22"/>
      <c r="BLF549" s="19"/>
      <c r="BLG549" s="19"/>
      <c r="BLH549" s="19"/>
      <c r="BLI549" s="13">
        <v>257</v>
      </c>
      <c r="BLJ549" s="13">
        <v>259</v>
      </c>
      <c r="BLK549" s="13">
        <v>262</v>
      </c>
      <c r="BLL549" s="13"/>
      <c r="BLM549" s="13"/>
      <c r="BLN549" s="13">
        <v>302</v>
      </c>
    </row>
    <row r="550" spans="1:7 1364:1678">
      <c r="A550" s="7" t="s">
        <v>1685</v>
      </c>
      <c r="B550" s="8">
        <v>559</v>
      </c>
      <c r="C550" s="68" t="s">
        <v>8</v>
      </c>
      <c r="D550" s="68" t="s">
        <v>1686</v>
      </c>
      <c r="E550" s="7" t="s">
        <v>1687</v>
      </c>
      <c r="F550" s="68"/>
      <c r="G550" s="68">
        <v>100</v>
      </c>
      <c r="AZL550" s="19"/>
      <c r="AZM550" s="19"/>
      <c r="AZN550" s="19"/>
      <c r="AZO550" s="19"/>
      <c r="AZP550" s="19"/>
      <c r="AZQ550" s="19"/>
      <c r="AZR550" s="19"/>
      <c r="AZS550" s="19"/>
      <c r="AZT550" s="19"/>
      <c r="AZU550" s="19"/>
      <c r="AZV550" s="19"/>
      <c r="AZW550" s="19"/>
      <c r="AZX550" s="19"/>
      <c r="AZY550" s="19"/>
      <c r="AZZ550" s="19"/>
      <c r="BAA550" s="22"/>
      <c r="BAB550" s="22"/>
      <c r="BAC550" s="22"/>
      <c r="BAD550" s="19"/>
      <c r="BAE550" s="19"/>
      <c r="BAF550" s="19"/>
      <c r="BAG550" s="19"/>
      <c r="BAH550" s="19"/>
      <c r="BAI550" s="19"/>
      <c r="BAJ550" s="19"/>
      <c r="BAK550" s="19"/>
      <c r="BAL550" s="19"/>
      <c r="BAM550" s="19"/>
      <c r="BAN550" s="19"/>
      <c r="BAO550" s="19"/>
      <c r="BAP550" s="22"/>
      <c r="BAQ550" s="22"/>
      <c r="BAR550" s="22"/>
      <c r="BAS550" s="21"/>
      <c r="BAT550" s="21"/>
      <c r="BAU550" s="21"/>
      <c r="BAV550" s="19"/>
      <c r="BAW550" s="19"/>
      <c r="BAX550" s="19"/>
      <c r="BAY550" s="19"/>
      <c r="BAZ550" s="19"/>
      <c r="BBA550" s="19"/>
      <c r="BBB550" s="22"/>
      <c r="BBC550" s="22"/>
      <c r="BBD550" s="22"/>
      <c r="BBE550" s="19"/>
      <c r="BBF550" s="19"/>
      <c r="BBG550" s="19"/>
      <c r="BBH550" s="19"/>
      <c r="BBI550" s="19"/>
      <c r="BBJ550" s="19"/>
      <c r="BBK550" s="19"/>
      <c r="BBL550" s="19"/>
      <c r="BBM550" s="19"/>
      <c r="BBN550" s="19"/>
      <c r="BBO550" s="19"/>
      <c r="BBP550" s="19"/>
      <c r="BBQ550" s="19"/>
      <c r="BBR550" s="19"/>
      <c r="BBS550" s="19"/>
      <c r="BBT550" s="19"/>
      <c r="BBU550" s="19"/>
      <c r="BBV550" s="19"/>
      <c r="BBW550" s="19"/>
      <c r="BBX550" s="19"/>
      <c r="BBY550" s="19"/>
      <c r="BBZ550" s="19"/>
      <c r="BCA550" s="19"/>
      <c r="BCB550" s="19"/>
      <c r="BCC550" s="21"/>
      <c r="BCD550" s="21"/>
      <c r="BCE550" s="21"/>
      <c r="BCF550" s="19"/>
      <c r="BCG550" s="19"/>
      <c r="BCH550" s="19"/>
      <c r="BCI550" s="19"/>
      <c r="BCJ550" s="19"/>
      <c r="BCK550" s="19"/>
      <c r="BCL550" s="22"/>
      <c r="BCM550" s="22"/>
      <c r="BCN550" s="22"/>
      <c r="BCO550" s="19"/>
      <c r="BCP550" s="19"/>
      <c r="BCQ550" s="19"/>
      <c r="BCR550" s="19"/>
      <c r="BCS550" s="19"/>
      <c r="BCT550" s="19"/>
      <c r="BCU550" s="22"/>
      <c r="BCV550" s="22"/>
      <c r="BCW550" s="22"/>
      <c r="BCX550" s="19"/>
      <c r="BCY550" s="19"/>
      <c r="BCZ550" s="19"/>
      <c r="BDA550" s="19"/>
      <c r="BDB550" s="19"/>
      <c r="BDC550" s="19"/>
      <c r="BDD550" s="22"/>
      <c r="BDE550" s="22"/>
      <c r="BDF550" s="22"/>
      <c r="BDG550" s="19"/>
      <c r="BDH550" s="19"/>
      <c r="BDI550" s="19"/>
      <c r="BDJ550" s="19"/>
      <c r="BDK550" s="19"/>
      <c r="BDL550" s="19"/>
      <c r="BDM550" s="21"/>
      <c r="BDN550" s="21"/>
      <c r="BDO550" s="21"/>
      <c r="BDP550" s="19"/>
      <c r="BDQ550" s="19"/>
      <c r="BDR550" s="19"/>
      <c r="BDS550" s="19"/>
      <c r="BDT550" s="19"/>
      <c r="BDU550" s="19"/>
      <c r="BDV550" s="22"/>
      <c r="BDW550" s="22"/>
      <c r="BDX550" s="22"/>
      <c r="BDY550" s="19"/>
      <c r="BDZ550" s="19"/>
      <c r="BEA550" s="19"/>
      <c r="BEB550" s="19"/>
      <c r="BEC550" s="19"/>
      <c r="BED550" s="19"/>
      <c r="BEE550" s="22"/>
      <c r="BEF550" s="22"/>
      <c r="BEG550" s="22"/>
      <c r="BEH550" s="19"/>
      <c r="BEI550" s="19"/>
      <c r="BEJ550" s="19"/>
      <c r="BEK550" s="19"/>
      <c r="BEL550" s="19"/>
      <c r="BEM550" s="19"/>
      <c r="BEN550" s="22"/>
      <c r="BEO550" s="22"/>
      <c r="BEP550" s="22"/>
      <c r="BEQ550" s="19"/>
      <c r="BER550" s="19"/>
      <c r="BES550" s="19"/>
      <c r="BET550" s="19"/>
      <c r="BEU550" s="19"/>
      <c r="BEV550" s="19"/>
      <c r="BEW550" s="21"/>
      <c r="BEX550" s="21"/>
      <c r="BEY550" s="21"/>
      <c r="BEZ550" s="19"/>
      <c r="BFA550" s="19"/>
      <c r="BFB550" s="19"/>
      <c r="BFC550" s="19"/>
      <c r="BFD550" s="19"/>
      <c r="BFE550" s="19"/>
      <c r="BFF550" s="22"/>
      <c r="BFG550" s="22"/>
      <c r="BFH550" s="22"/>
      <c r="BFI550" s="19"/>
      <c r="BFJ550" s="19"/>
      <c r="BFK550" s="19"/>
      <c r="BFL550" s="19"/>
      <c r="BFM550" s="19"/>
      <c r="BFN550" s="19"/>
      <c r="BFO550" s="22"/>
      <c r="BFP550" s="22"/>
      <c r="BFQ550" s="22"/>
      <c r="BFR550" s="19"/>
      <c r="BFS550" s="19"/>
      <c r="BFT550" s="19"/>
      <c r="BFU550" s="19"/>
      <c r="BFV550" s="19"/>
      <c r="BFW550" s="19"/>
      <c r="BFX550" s="22"/>
      <c r="BFY550" s="22"/>
      <c r="BFZ550" s="22"/>
      <c r="BGA550" s="19"/>
      <c r="BGB550" s="19"/>
      <c r="BGC550" s="19"/>
      <c r="BGD550" s="19"/>
      <c r="BGE550" s="19"/>
      <c r="BGF550" s="19"/>
      <c r="BGG550" s="23"/>
      <c r="BGH550" s="23"/>
      <c r="BGI550" s="23"/>
      <c r="BGJ550" s="19"/>
      <c r="BGK550" s="19"/>
      <c r="BGL550" s="19"/>
      <c r="BGM550" s="19"/>
      <c r="BGN550" s="19"/>
      <c r="BGO550" s="19"/>
      <c r="BGP550" s="22"/>
      <c r="BGQ550" s="22"/>
      <c r="BGR550" s="22"/>
      <c r="BGS550" s="19"/>
      <c r="BGT550" s="19"/>
      <c r="BGU550" s="19"/>
      <c r="BGV550" s="19"/>
      <c r="BGW550" s="19"/>
      <c r="BGX550" s="19"/>
      <c r="BGY550" s="22"/>
      <c r="BGZ550" s="22"/>
      <c r="BHA550" s="22"/>
      <c r="BHB550" s="19"/>
      <c r="BHC550" s="19"/>
      <c r="BHD550" s="19"/>
      <c r="BHE550" s="19"/>
      <c r="BHF550" s="19"/>
      <c r="BHG550" s="19"/>
      <c r="BHH550" s="22"/>
      <c r="BHI550" s="22"/>
      <c r="BHJ550" s="22"/>
      <c r="BHK550" s="19"/>
      <c r="BHL550" s="19"/>
      <c r="BHM550" s="19"/>
      <c r="BHN550" s="19"/>
      <c r="BHO550" s="19"/>
      <c r="BHP550" s="19"/>
      <c r="BHQ550" s="21"/>
      <c r="BHR550" s="21"/>
      <c r="BHS550" s="21"/>
      <c r="BHT550" s="19"/>
      <c r="BHU550" s="19"/>
      <c r="BHV550" s="19"/>
      <c r="BHW550" s="19"/>
      <c r="BHX550" s="19"/>
      <c r="BHY550" s="19"/>
      <c r="BHZ550" s="22"/>
      <c r="BIA550" s="22"/>
      <c r="BIB550" s="22"/>
      <c r="BIC550" s="19"/>
      <c r="BID550" s="19"/>
      <c r="BIE550" s="19"/>
      <c r="BIF550" s="19"/>
      <c r="BIG550" s="19"/>
      <c r="BIH550" s="19"/>
      <c r="BII550" s="22"/>
      <c r="BIJ550" s="22"/>
      <c r="BIK550" s="22"/>
      <c r="BIL550" s="19"/>
      <c r="BIM550" s="19"/>
      <c r="BIN550" s="19"/>
      <c r="BIO550" s="19"/>
      <c r="BIP550" s="19"/>
      <c r="BIQ550" s="19"/>
      <c r="BIR550" s="22"/>
      <c r="BIS550" s="22"/>
      <c r="BIT550" s="22"/>
      <c r="BIU550" s="19"/>
      <c r="BIV550" s="19"/>
      <c r="BIW550" s="19"/>
      <c r="BIX550" s="19"/>
      <c r="BIY550" s="19"/>
      <c r="BIZ550" s="19"/>
      <c r="BJA550" s="21">
        <v>126</v>
      </c>
      <c r="BJB550" s="21">
        <v>119</v>
      </c>
      <c r="BJC550" s="21"/>
      <c r="BJD550" s="19">
        <v>129</v>
      </c>
      <c r="BJE550" s="19">
        <v>114</v>
      </c>
      <c r="BJF550" s="19"/>
      <c r="BJG550" s="19">
        <v>136.5</v>
      </c>
      <c r="BJH550" s="19">
        <v>119</v>
      </c>
      <c r="BJI550" s="19"/>
      <c r="BJJ550" s="22">
        <v>141</v>
      </c>
      <c r="BJK550" s="22">
        <v>132</v>
      </c>
      <c r="BJL550" s="22"/>
      <c r="BJM550" s="19">
        <v>147.5</v>
      </c>
      <c r="BJN550" s="19">
        <v>130</v>
      </c>
      <c r="BJO550" s="19"/>
      <c r="BJP550" s="19">
        <v>151</v>
      </c>
      <c r="BJQ550" s="19">
        <v>127</v>
      </c>
      <c r="BJR550" s="19"/>
      <c r="BJS550" s="22">
        <v>137</v>
      </c>
      <c r="BJT550" s="22">
        <v>120</v>
      </c>
      <c r="BJU550" s="22"/>
      <c r="BJV550" s="19">
        <v>134.5</v>
      </c>
      <c r="BJW550" s="19">
        <v>122.75</v>
      </c>
      <c r="BJX550" s="19"/>
      <c r="BJY550" s="19">
        <v>135.5</v>
      </c>
      <c r="BJZ550" s="19">
        <v>125</v>
      </c>
      <c r="BKA550" s="19"/>
      <c r="BKB550" s="22">
        <v>135</v>
      </c>
      <c r="BKC550" s="22">
        <v>122</v>
      </c>
      <c r="BKD550" s="22"/>
      <c r="BKE550" s="19">
        <v>127.5</v>
      </c>
      <c r="BKF550" s="19">
        <v>120.5</v>
      </c>
      <c r="BKG550" s="19"/>
      <c r="BKH550" s="19">
        <v>124.5</v>
      </c>
      <c r="BKI550" s="19">
        <v>117.5</v>
      </c>
      <c r="BKJ550" s="19"/>
      <c r="BKK550" s="21">
        <v>118</v>
      </c>
      <c r="BKL550" s="21">
        <v>108</v>
      </c>
      <c r="BKM550" s="21"/>
      <c r="BKN550" s="19"/>
      <c r="BKO550" s="22"/>
      <c r="BKP550" s="19">
        <v>115</v>
      </c>
      <c r="BKQ550" s="19"/>
      <c r="BKR550" s="19"/>
      <c r="BKS550" s="19">
        <v>107</v>
      </c>
      <c r="BKT550" s="22"/>
      <c r="BKU550" s="22"/>
      <c r="BKV550" s="22">
        <v>105</v>
      </c>
      <c r="BKW550" s="19"/>
      <c r="BKX550" s="19"/>
      <c r="BKY550" s="19"/>
      <c r="BKZ550" s="19"/>
      <c r="BLA550" s="19"/>
      <c r="BLB550" s="19"/>
      <c r="BLC550" s="19"/>
      <c r="BLD550" s="19"/>
      <c r="BLE550" s="22"/>
      <c r="BLF550" s="19"/>
      <c r="BLG550" s="19"/>
      <c r="BLH550" s="19"/>
      <c r="BLI550" s="13"/>
      <c r="BLJ550" s="13"/>
      <c r="BLK550" s="13">
        <v>144</v>
      </c>
      <c r="BLL550" s="13"/>
      <c r="BLM550" s="13">
        <v>180</v>
      </c>
      <c r="BLN550" s="13">
        <v>182</v>
      </c>
    </row>
    <row r="551" spans="1:7 1364:1678">
      <c r="A551" s="7" t="s">
        <v>1688</v>
      </c>
      <c r="B551" s="8">
        <v>560</v>
      </c>
      <c r="C551" s="68" t="s">
        <v>8</v>
      </c>
      <c r="D551" s="68" t="s">
        <v>1689</v>
      </c>
      <c r="E551" s="68" t="s">
        <v>1690</v>
      </c>
      <c r="F551" s="68"/>
      <c r="G551" s="68">
        <v>100</v>
      </c>
      <c r="AZL551" s="19"/>
      <c r="AZM551" s="19"/>
      <c r="AZN551" s="19"/>
      <c r="AZO551" s="19"/>
      <c r="AZP551" s="19"/>
      <c r="AZQ551" s="19"/>
      <c r="AZR551" s="19"/>
      <c r="AZS551" s="19"/>
      <c r="AZT551" s="19"/>
      <c r="AZU551" s="19"/>
      <c r="AZV551" s="19"/>
      <c r="AZW551" s="19"/>
      <c r="AZX551" s="19"/>
      <c r="AZY551" s="19"/>
      <c r="AZZ551" s="19"/>
      <c r="BAA551" s="22"/>
      <c r="BAB551" s="22"/>
      <c r="BAC551" s="22"/>
      <c r="BAD551" s="19"/>
      <c r="BAE551" s="19"/>
      <c r="BAF551" s="19"/>
      <c r="BAG551" s="19"/>
      <c r="BAH551" s="19"/>
      <c r="BAI551" s="19"/>
      <c r="BAJ551" s="19"/>
      <c r="BAK551" s="19"/>
      <c r="BAL551" s="19"/>
      <c r="BAM551" s="19"/>
      <c r="BAN551" s="19"/>
      <c r="BAO551" s="19"/>
      <c r="BAP551" s="22"/>
      <c r="BAQ551" s="22"/>
      <c r="BAR551" s="22"/>
      <c r="BAS551" s="21"/>
      <c r="BAT551" s="21"/>
      <c r="BAU551" s="21"/>
      <c r="BAV551" s="19"/>
      <c r="BAW551" s="19"/>
      <c r="BAX551" s="19"/>
      <c r="BAY551" s="19"/>
      <c r="BAZ551" s="19"/>
      <c r="BBA551" s="19"/>
      <c r="BBB551" s="22"/>
      <c r="BBC551" s="22"/>
      <c r="BBD551" s="22"/>
      <c r="BBE551" s="19"/>
      <c r="BBF551" s="19"/>
      <c r="BBG551" s="19"/>
      <c r="BBH551" s="19"/>
      <c r="BBI551" s="19"/>
      <c r="BBJ551" s="19"/>
      <c r="BBK551" s="19"/>
      <c r="BBL551" s="19"/>
      <c r="BBM551" s="19"/>
      <c r="BBN551" s="19"/>
      <c r="BBO551" s="19"/>
      <c r="BBP551" s="19"/>
      <c r="BBQ551" s="19"/>
      <c r="BBR551" s="19"/>
      <c r="BBS551" s="19"/>
      <c r="BBT551" s="19"/>
      <c r="BBU551" s="19"/>
      <c r="BBV551" s="19"/>
      <c r="BBW551" s="19"/>
      <c r="BBX551" s="19"/>
      <c r="BBY551" s="19"/>
      <c r="BBZ551" s="19"/>
      <c r="BCA551" s="19"/>
      <c r="BCB551" s="19"/>
      <c r="BCC551" s="21"/>
      <c r="BCD551" s="21"/>
      <c r="BCE551" s="21"/>
      <c r="BCF551" s="19"/>
      <c r="BCG551" s="19"/>
      <c r="BCH551" s="19"/>
      <c r="BCI551" s="19"/>
      <c r="BCJ551" s="19"/>
      <c r="BCK551" s="19"/>
      <c r="BCL551" s="22"/>
      <c r="BCM551" s="22"/>
      <c r="BCN551" s="22"/>
      <c r="BCO551" s="19"/>
      <c r="BCP551" s="19"/>
      <c r="BCQ551" s="19"/>
      <c r="BCR551" s="19"/>
      <c r="BCS551" s="19"/>
      <c r="BCT551" s="19"/>
      <c r="BCU551" s="22"/>
      <c r="BCV551" s="22"/>
      <c r="BCW551" s="22"/>
      <c r="BCX551" s="19"/>
      <c r="BCY551" s="19"/>
      <c r="BCZ551" s="19"/>
      <c r="BDA551" s="19"/>
      <c r="BDB551" s="19"/>
      <c r="BDC551" s="19"/>
      <c r="BDD551" s="22"/>
      <c r="BDE551" s="22"/>
      <c r="BDF551" s="22"/>
      <c r="BDG551" s="19"/>
      <c r="BDH551" s="19"/>
      <c r="BDI551" s="19"/>
      <c r="BDJ551" s="19"/>
      <c r="BDK551" s="19"/>
      <c r="BDL551" s="19"/>
      <c r="BDM551" s="21"/>
      <c r="BDN551" s="21"/>
      <c r="BDO551" s="21"/>
      <c r="BDP551" s="19"/>
      <c r="BDQ551" s="19"/>
      <c r="BDR551" s="19"/>
      <c r="BDS551" s="19"/>
      <c r="BDT551" s="19"/>
      <c r="BDU551" s="19"/>
      <c r="BDV551" s="22"/>
      <c r="BDW551" s="22"/>
      <c r="BDX551" s="22"/>
      <c r="BDY551" s="19"/>
      <c r="BDZ551" s="19"/>
      <c r="BEA551" s="19"/>
      <c r="BEB551" s="19"/>
      <c r="BEC551" s="19"/>
      <c r="BED551" s="19"/>
      <c r="BEE551" s="22"/>
      <c r="BEF551" s="22"/>
      <c r="BEG551" s="22"/>
      <c r="BEH551" s="19"/>
      <c r="BEI551" s="19"/>
      <c r="BEJ551" s="19"/>
      <c r="BEK551" s="19"/>
      <c r="BEL551" s="19"/>
      <c r="BEM551" s="19"/>
      <c r="BEN551" s="22"/>
      <c r="BEO551" s="22"/>
      <c r="BEP551" s="22"/>
      <c r="BEQ551" s="19"/>
      <c r="BER551" s="19"/>
      <c r="BES551" s="19"/>
      <c r="BET551" s="19"/>
      <c r="BEU551" s="19"/>
      <c r="BEV551" s="19"/>
      <c r="BEW551" s="21"/>
      <c r="BEX551" s="21"/>
      <c r="BEY551" s="21"/>
      <c r="BEZ551" s="19"/>
      <c r="BFA551" s="19"/>
      <c r="BFB551" s="19"/>
      <c r="BFC551" s="19"/>
      <c r="BFD551" s="19"/>
      <c r="BFE551" s="19"/>
      <c r="BFF551" s="22"/>
      <c r="BFG551" s="22"/>
      <c r="BFH551" s="22"/>
      <c r="BFI551" s="19"/>
      <c r="BFJ551" s="19"/>
      <c r="BFK551" s="19"/>
      <c r="BFL551" s="19"/>
      <c r="BFM551" s="19"/>
      <c r="BFN551" s="19"/>
      <c r="BFO551" s="22"/>
      <c r="BFP551" s="22"/>
      <c r="BFQ551" s="22"/>
      <c r="BFR551" s="19"/>
      <c r="BFS551" s="19"/>
      <c r="BFT551" s="19"/>
      <c r="BFU551" s="19"/>
      <c r="BFV551" s="19"/>
      <c r="BFW551" s="19"/>
      <c r="BFX551" s="22"/>
      <c r="BFY551" s="22"/>
      <c r="BFZ551" s="22"/>
      <c r="BGA551" s="19"/>
      <c r="BGB551" s="19"/>
      <c r="BGC551" s="19"/>
      <c r="BGD551" s="19"/>
      <c r="BGE551" s="19"/>
      <c r="BGF551" s="19"/>
      <c r="BGG551" s="23"/>
      <c r="BGH551" s="23"/>
      <c r="BGI551" s="23"/>
      <c r="BGJ551" s="19"/>
      <c r="BGK551" s="19"/>
      <c r="BGL551" s="19"/>
      <c r="BGM551" s="19"/>
      <c r="BGN551" s="19"/>
      <c r="BGO551" s="19"/>
      <c r="BGP551" s="22"/>
      <c r="BGQ551" s="22"/>
      <c r="BGR551" s="22"/>
      <c r="BGS551" s="19"/>
      <c r="BGT551" s="19"/>
      <c r="BGU551" s="19"/>
      <c r="BGV551" s="19"/>
      <c r="BGW551" s="19"/>
      <c r="BGX551" s="19"/>
      <c r="BGY551" s="22"/>
      <c r="BGZ551" s="22"/>
      <c r="BHA551" s="22"/>
      <c r="BHB551" s="19"/>
      <c r="BHC551" s="19"/>
      <c r="BHD551" s="19"/>
      <c r="BHE551" s="19"/>
      <c r="BHF551" s="19"/>
      <c r="BHG551" s="19"/>
      <c r="BHH551" s="22"/>
      <c r="BHI551" s="22"/>
      <c r="BHJ551" s="22"/>
      <c r="BHK551" s="19"/>
      <c r="BHL551" s="19"/>
      <c r="BHM551" s="19"/>
      <c r="BHN551" s="19"/>
      <c r="BHO551" s="19"/>
      <c r="BHP551" s="19"/>
      <c r="BHQ551" s="21"/>
      <c r="BHR551" s="21"/>
      <c r="BHS551" s="21"/>
      <c r="BHT551" s="19"/>
      <c r="BHU551" s="19"/>
      <c r="BHV551" s="19"/>
      <c r="BHW551" s="19">
        <v>171</v>
      </c>
      <c r="BHX551" s="19">
        <v>140</v>
      </c>
      <c r="BHY551" s="19"/>
      <c r="BHZ551" s="22">
        <v>140</v>
      </c>
      <c r="BIA551" s="22">
        <v>140</v>
      </c>
      <c r="BIB551" s="22"/>
      <c r="BIC551" s="19">
        <v>138</v>
      </c>
      <c r="BID551" s="19">
        <v>138</v>
      </c>
      <c r="BIE551" s="19"/>
      <c r="BIF551" s="19">
        <v>139.5</v>
      </c>
      <c r="BIG551" s="19">
        <v>138</v>
      </c>
      <c r="BIH551" s="19"/>
      <c r="BII551" s="22">
        <v>149</v>
      </c>
      <c r="BIJ551" s="22">
        <v>140</v>
      </c>
      <c r="BIK551" s="22"/>
      <c r="BIL551" s="19">
        <v>148</v>
      </c>
      <c r="BIM551" s="19">
        <v>120</v>
      </c>
      <c r="BIN551" s="19"/>
      <c r="BIO551" s="19">
        <v>125</v>
      </c>
      <c r="BIP551" s="19">
        <v>115</v>
      </c>
      <c r="BIQ551" s="19"/>
      <c r="BIR551" s="22">
        <v>127</v>
      </c>
      <c r="BIS551" s="22">
        <v>116.5</v>
      </c>
      <c r="BIT551" s="22"/>
      <c r="BIU551" s="19"/>
      <c r="BIV551" s="19"/>
      <c r="BIW551" s="19"/>
      <c r="BIX551" s="19">
        <v>100</v>
      </c>
      <c r="BIY551" s="19">
        <v>90</v>
      </c>
      <c r="BIZ551" s="19"/>
      <c r="BJA551" s="21">
        <v>100</v>
      </c>
      <c r="BJB551" s="21">
        <v>100</v>
      </c>
      <c r="BJC551" s="21"/>
      <c r="BJD551" s="19">
        <v>115</v>
      </c>
      <c r="BJE551" s="19">
        <v>106</v>
      </c>
      <c r="BJF551" s="19"/>
      <c r="BJG551" s="19">
        <v>119</v>
      </c>
      <c r="BJH551" s="19">
        <v>111</v>
      </c>
      <c r="BJI551" s="19"/>
      <c r="BJJ551" s="22">
        <v>121</v>
      </c>
      <c r="BJK551" s="22">
        <v>115</v>
      </c>
      <c r="BJL551" s="22"/>
      <c r="BJM551" s="19">
        <v>118</v>
      </c>
      <c r="BJN551" s="19">
        <v>114</v>
      </c>
      <c r="BJO551" s="19"/>
      <c r="BJP551" s="19">
        <v>125</v>
      </c>
      <c r="BJQ551" s="19">
        <v>115</v>
      </c>
      <c r="BJR551" s="19"/>
      <c r="BJS551" s="22">
        <v>116.5</v>
      </c>
      <c r="BJT551" s="22">
        <v>102</v>
      </c>
      <c r="BJU551" s="22"/>
      <c r="BJV551" s="19">
        <v>120</v>
      </c>
      <c r="BJW551" s="19">
        <v>97</v>
      </c>
      <c r="BJX551" s="19"/>
      <c r="BJY551" s="19">
        <v>120</v>
      </c>
      <c r="BJZ551" s="19">
        <v>115</v>
      </c>
      <c r="BKA551" s="19"/>
      <c r="BKB551" s="22">
        <v>120</v>
      </c>
      <c r="BKC551" s="22">
        <v>107</v>
      </c>
      <c r="BKD551" s="22"/>
      <c r="BKE551" s="19">
        <v>116</v>
      </c>
      <c r="BKF551" s="19">
        <v>102</v>
      </c>
      <c r="BKG551" s="19"/>
      <c r="BKH551" s="19">
        <v>108</v>
      </c>
      <c r="BKI551" s="19">
        <v>102.5</v>
      </c>
      <c r="BKJ551" s="19"/>
      <c r="BKK551" s="21">
        <v>121</v>
      </c>
      <c r="BKL551" s="21">
        <v>105</v>
      </c>
      <c r="BKM551" s="21"/>
      <c r="BKN551" s="19"/>
      <c r="BKO551" s="22"/>
      <c r="BKP551" s="19"/>
      <c r="BKQ551" s="19"/>
      <c r="BKR551" s="19"/>
      <c r="BKS551" s="19"/>
      <c r="BKT551" s="22"/>
      <c r="BKU551" s="22"/>
      <c r="BKV551" s="22"/>
      <c r="BKW551" s="19"/>
      <c r="BKX551" s="19">
        <v>97</v>
      </c>
      <c r="BKY551" s="19"/>
      <c r="BKZ551" s="19"/>
      <c r="BLA551" s="19"/>
      <c r="BLB551" s="19"/>
      <c r="BLC551" s="19"/>
      <c r="BLD551" s="19"/>
      <c r="BLE551" s="22"/>
      <c r="BLF551" s="19"/>
      <c r="BLG551" s="19"/>
      <c r="BLH551" s="19"/>
      <c r="BLI551" s="13"/>
      <c r="BLJ551" s="13"/>
      <c r="BLK551" s="13"/>
      <c r="BLL551" s="13"/>
      <c r="BLM551" s="13"/>
      <c r="BLN551" s="13">
        <v>360</v>
      </c>
    </row>
    <row r="552" spans="1:7 1364:1678">
      <c r="A552" s="7" t="s">
        <v>1691</v>
      </c>
      <c r="B552" s="8">
        <v>561</v>
      </c>
      <c r="C552" s="68" t="s">
        <v>8</v>
      </c>
      <c r="D552" s="68" t="s">
        <v>1692</v>
      </c>
      <c r="E552" s="68" t="s">
        <v>1693</v>
      </c>
      <c r="F552" s="68"/>
      <c r="G552" s="68">
        <v>250</v>
      </c>
      <c r="AZL552" s="19"/>
      <c r="AZM552" s="19"/>
      <c r="AZN552" s="19"/>
      <c r="AZO552" s="19"/>
      <c r="AZP552" s="19"/>
      <c r="AZQ552" s="19"/>
      <c r="AZR552" s="19"/>
      <c r="AZS552" s="19"/>
      <c r="AZT552" s="19"/>
      <c r="AZU552" s="19"/>
      <c r="AZV552" s="19"/>
      <c r="AZW552" s="19"/>
      <c r="AZX552" s="19"/>
      <c r="AZY552" s="19"/>
      <c r="AZZ552" s="19"/>
      <c r="BAA552" s="22"/>
      <c r="BAB552" s="22"/>
      <c r="BAC552" s="22"/>
      <c r="BAD552" s="19"/>
      <c r="BAE552" s="19"/>
      <c r="BAF552" s="19"/>
      <c r="BAG552" s="19"/>
      <c r="BAH552" s="19"/>
      <c r="BAI552" s="19"/>
      <c r="BAJ552" s="19"/>
      <c r="BAK552" s="19"/>
      <c r="BAL552" s="19"/>
      <c r="BAM552" s="19"/>
      <c r="BAN552" s="19"/>
      <c r="BAO552" s="19"/>
      <c r="BAP552" s="22"/>
      <c r="BAQ552" s="22"/>
      <c r="BAR552" s="22"/>
      <c r="BAS552" s="21"/>
      <c r="BAT552" s="21"/>
      <c r="BAU552" s="21"/>
      <c r="BAV552" s="19"/>
      <c r="BAW552" s="19"/>
      <c r="BAX552" s="19"/>
      <c r="BAY552" s="19"/>
      <c r="BAZ552" s="19"/>
      <c r="BBA552" s="19"/>
      <c r="BBB552" s="22"/>
      <c r="BBC552" s="22"/>
      <c r="BBD552" s="22"/>
      <c r="BBE552" s="19"/>
      <c r="BBF552" s="19"/>
      <c r="BBG552" s="19"/>
      <c r="BBH552" s="19"/>
      <c r="BBI552" s="19"/>
      <c r="BBJ552" s="19"/>
      <c r="BBK552" s="19"/>
      <c r="BBL552" s="19"/>
      <c r="BBM552" s="19"/>
      <c r="BBN552" s="19"/>
      <c r="BBO552" s="19"/>
      <c r="BBP552" s="19"/>
      <c r="BBQ552" s="19"/>
      <c r="BBR552" s="19"/>
      <c r="BBS552" s="19"/>
      <c r="BBT552" s="19"/>
      <c r="BBU552" s="19"/>
      <c r="BBV552" s="19"/>
      <c r="BBW552" s="19"/>
      <c r="BBX552" s="19"/>
      <c r="BBY552" s="19"/>
      <c r="BBZ552" s="19"/>
      <c r="BCA552" s="19"/>
      <c r="BCB552" s="19"/>
      <c r="BCC552" s="21"/>
      <c r="BCD552" s="21"/>
      <c r="BCE552" s="21"/>
      <c r="BCF552" s="19"/>
      <c r="BCG552" s="19"/>
      <c r="BCH552" s="19"/>
      <c r="BCI552" s="19"/>
      <c r="BCJ552" s="19"/>
      <c r="BCK552" s="19"/>
      <c r="BCL552" s="22"/>
      <c r="BCM552" s="22"/>
      <c r="BCN552" s="22"/>
      <c r="BCO552" s="19"/>
      <c r="BCP552" s="19"/>
      <c r="BCQ552" s="19"/>
      <c r="BCR552" s="19"/>
      <c r="BCS552" s="19"/>
      <c r="BCT552" s="19"/>
      <c r="BCU552" s="22"/>
      <c r="BCV552" s="22"/>
      <c r="BCW552" s="22"/>
      <c r="BCX552" s="19"/>
      <c r="BCY552" s="19"/>
      <c r="BCZ552" s="19"/>
      <c r="BDA552" s="19"/>
      <c r="BDB552" s="19"/>
      <c r="BDC552" s="19"/>
      <c r="BDD552" s="22"/>
      <c r="BDE552" s="22"/>
      <c r="BDF552" s="22"/>
      <c r="BDG552" s="19"/>
      <c r="BDH552" s="19"/>
      <c r="BDI552" s="19"/>
      <c r="BDJ552" s="19"/>
      <c r="BDK552" s="19"/>
      <c r="BDL552" s="19"/>
      <c r="BDM552" s="21"/>
      <c r="BDN552" s="21"/>
      <c r="BDO552" s="21"/>
      <c r="BDP552" s="19"/>
      <c r="BDQ552" s="19"/>
      <c r="BDR552" s="19"/>
      <c r="BDS552" s="19"/>
      <c r="BDT552" s="19"/>
      <c r="BDU552" s="19"/>
      <c r="BDV552" s="22"/>
      <c r="BDW552" s="22"/>
      <c r="BDX552" s="22"/>
      <c r="BDY552" s="19"/>
      <c r="BDZ552" s="19"/>
      <c r="BEA552" s="19"/>
      <c r="BEB552" s="19"/>
      <c r="BEC552" s="19"/>
      <c r="BED552" s="19"/>
      <c r="BEE552" s="22"/>
      <c r="BEF552" s="22"/>
      <c r="BEG552" s="22"/>
      <c r="BEH552" s="19"/>
      <c r="BEI552" s="19"/>
      <c r="BEJ552" s="19"/>
      <c r="BEK552" s="19"/>
      <c r="BEL552" s="19"/>
      <c r="BEM552" s="19"/>
      <c r="BEN552" s="22"/>
      <c r="BEO552" s="22"/>
      <c r="BEP552" s="22"/>
      <c r="BEQ552" s="19"/>
      <c r="BER552" s="19"/>
      <c r="BES552" s="19"/>
      <c r="BET552" s="19"/>
      <c r="BEU552" s="19"/>
      <c r="BEV552" s="19"/>
      <c r="BEW552" s="21"/>
      <c r="BEX552" s="21"/>
      <c r="BEY552" s="21"/>
      <c r="BEZ552" s="19"/>
      <c r="BFA552" s="19"/>
      <c r="BFB552" s="19"/>
      <c r="BFC552" s="19"/>
      <c r="BFD552" s="19"/>
      <c r="BFE552" s="19"/>
      <c r="BFF552" s="22"/>
      <c r="BFG552" s="22"/>
      <c r="BFH552" s="22"/>
      <c r="BFI552" s="19"/>
      <c r="BFJ552" s="19"/>
      <c r="BFK552" s="19"/>
      <c r="BFL552" s="19"/>
      <c r="BFM552" s="19"/>
      <c r="BFN552" s="19"/>
      <c r="BFO552" s="22"/>
      <c r="BFP552" s="22"/>
      <c r="BFQ552" s="22"/>
      <c r="BFR552" s="19"/>
      <c r="BFS552" s="19"/>
      <c r="BFT552" s="19"/>
      <c r="BFU552" s="19"/>
      <c r="BFV552" s="19"/>
      <c r="BFW552" s="19"/>
      <c r="BFX552" s="22"/>
      <c r="BFY552" s="22"/>
      <c r="BFZ552" s="22"/>
      <c r="BGA552" s="19"/>
      <c r="BGB552" s="19"/>
      <c r="BGC552" s="19"/>
      <c r="BGD552" s="19"/>
      <c r="BGE552" s="19"/>
      <c r="BGF552" s="19"/>
      <c r="BGG552" s="23"/>
      <c r="BGH552" s="23"/>
      <c r="BGI552" s="23"/>
      <c r="BGJ552" s="19"/>
      <c r="BGK552" s="19"/>
      <c r="BGL552" s="19"/>
      <c r="BGM552" s="19"/>
      <c r="BGN552" s="19"/>
      <c r="BGO552" s="19"/>
      <c r="BGP552" s="22"/>
      <c r="BGQ552" s="22"/>
      <c r="BGR552" s="22"/>
      <c r="BGS552" s="19"/>
      <c r="BGT552" s="19"/>
      <c r="BGU552" s="19"/>
      <c r="BGV552" s="19"/>
      <c r="BGW552" s="19"/>
      <c r="BGX552" s="19"/>
      <c r="BGY552" s="22"/>
      <c r="BGZ552" s="22"/>
      <c r="BHA552" s="22"/>
      <c r="BHB552" s="19"/>
      <c r="BHC552" s="19"/>
      <c r="BHD552" s="19"/>
      <c r="BHE552" s="19"/>
      <c r="BHF552" s="19"/>
      <c r="BHG552" s="19"/>
      <c r="BHH552" s="22"/>
      <c r="BHI552" s="22"/>
      <c r="BHJ552" s="22"/>
      <c r="BHK552" s="19"/>
      <c r="BHL552" s="19"/>
      <c r="BHM552" s="19"/>
      <c r="BHN552" s="19"/>
      <c r="BHO552" s="19"/>
      <c r="BHP552" s="19"/>
      <c r="BHQ552" s="21"/>
      <c r="BHR552" s="21"/>
      <c r="BHS552" s="21"/>
      <c r="BHT552" s="19"/>
      <c r="BHU552" s="19"/>
      <c r="BHV552" s="19"/>
      <c r="BHW552" s="19"/>
      <c r="BHX552" s="19"/>
      <c r="BHY552" s="19"/>
      <c r="BHZ552" s="22"/>
      <c r="BIA552" s="22"/>
      <c r="BIB552" s="22"/>
      <c r="BIC552" s="19"/>
      <c r="BID552" s="19"/>
      <c r="BIE552" s="19"/>
      <c r="BIF552" s="19"/>
      <c r="BIG552" s="19"/>
      <c r="BIH552" s="19"/>
      <c r="BII552" s="22"/>
      <c r="BIJ552" s="22"/>
      <c r="BIK552" s="22"/>
      <c r="BIL552" s="19"/>
      <c r="BIM552" s="19"/>
      <c r="BIN552" s="19"/>
      <c r="BIO552" s="19"/>
      <c r="BIP552" s="19"/>
      <c r="BIQ552" s="19"/>
      <c r="BIR552" s="22">
        <v>396</v>
      </c>
      <c r="BIS552" s="22">
        <v>380</v>
      </c>
      <c r="BIT552" s="22"/>
      <c r="BIU552" s="19">
        <v>395</v>
      </c>
      <c r="BIV552" s="19">
        <v>395</v>
      </c>
      <c r="BIW552" s="19"/>
      <c r="BIX552" s="19"/>
      <c r="BIY552" s="19"/>
      <c r="BIZ552" s="19"/>
      <c r="BJA552" s="21"/>
      <c r="BJB552" s="21"/>
      <c r="BJC552" s="21"/>
      <c r="BJD552" s="19"/>
      <c r="BJE552" s="19"/>
      <c r="BJF552" s="19"/>
      <c r="BJG552" s="19"/>
      <c r="BJH552" s="19"/>
      <c r="BJI552" s="19"/>
      <c r="BJJ552" s="22"/>
      <c r="BJK552" s="22"/>
      <c r="BJL552" s="22"/>
      <c r="BJM552" s="19">
        <v>425</v>
      </c>
      <c r="BJN552" s="19">
        <v>425</v>
      </c>
      <c r="BJO552" s="19"/>
      <c r="BJP552" s="19"/>
      <c r="BJQ552" s="19"/>
      <c r="BJR552" s="19"/>
      <c r="BJS552" s="22"/>
      <c r="BJT552" s="22"/>
      <c r="BJU552" s="22"/>
      <c r="BJV552" s="19"/>
      <c r="BJW552" s="19"/>
      <c r="BJX552" s="19"/>
      <c r="BJY552" s="19"/>
      <c r="BJZ552" s="19"/>
      <c r="BKA552" s="19"/>
      <c r="BKB552" s="22"/>
      <c r="BKC552" s="22"/>
      <c r="BKD552" s="22"/>
      <c r="BKE552" s="19"/>
      <c r="BKF552" s="19"/>
      <c r="BKG552" s="19"/>
      <c r="BKH552" s="19"/>
      <c r="BKI552" s="19"/>
      <c r="BKJ552" s="19"/>
      <c r="BKK552" s="21"/>
      <c r="BKL552" s="21"/>
      <c r="BKM552" s="21"/>
      <c r="BKN552" s="19"/>
      <c r="BKO552" s="22"/>
      <c r="BKP552" s="19"/>
      <c r="BKQ552" s="19"/>
      <c r="BKR552" s="19"/>
      <c r="BKS552" s="19"/>
      <c r="BKT552" s="22"/>
      <c r="BKU552" s="22">
        <v>140</v>
      </c>
      <c r="BKV552" s="22"/>
      <c r="BKW552" s="19"/>
      <c r="BKX552" s="19"/>
      <c r="BKY552" s="19"/>
      <c r="BKZ552" s="19"/>
      <c r="BLA552" s="19"/>
      <c r="BLB552" s="19"/>
      <c r="BLC552" s="19"/>
      <c r="BLD552" s="19"/>
      <c r="BLE552" s="22"/>
      <c r="BLF552" s="19"/>
      <c r="BLG552" s="19"/>
      <c r="BLH552" s="19"/>
      <c r="BLI552" s="13"/>
      <c r="BLJ552" s="13"/>
      <c r="BLK552" s="13"/>
      <c r="BLL552" s="13"/>
      <c r="BLM552" s="13"/>
      <c r="BLN552" s="13"/>
    </row>
    <row r="553" spans="1:7 1364:1678">
      <c r="A553" s="7" t="s">
        <v>1694</v>
      </c>
      <c r="B553" s="8">
        <v>562</v>
      </c>
      <c r="C553" s="68" t="s">
        <v>8</v>
      </c>
      <c r="D553" s="68" t="s">
        <v>1695</v>
      </c>
      <c r="E553" s="68" t="s">
        <v>1696</v>
      </c>
      <c r="F553" s="68"/>
      <c r="G553" s="68">
        <v>100</v>
      </c>
      <c r="AZL553" s="19"/>
      <c r="AZM553" s="19"/>
      <c r="AZN553" s="19"/>
      <c r="AZO553" s="19"/>
      <c r="AZP553" s="19"/>
      <c r="AZQ553" s="19"/>
      <c r="AZR553" s="19"/>
      <c r="AZS553" s="19"/>
      <c r="AZT553" s="19"/>
      <c r="AZU553" s="19"/>
      <c r="AZV553" s="19"/>
      <c r="AZW553" s="19"/>
      <c r="AZX553" s="19"/>
      <c r="AZY553" s="19"/>
      <c r="AZZ553" s="19"/>
      <c r="BAA553" s="22"/>
      <c r="BAB553" s="22"/>
      <c r="BAC553" s="22"/>
      <c r="BAD553" s="19"/>
      <c r="BAE553" s="19"/>
      <c r="BAF553" s="19"/>
      <c r="BAG553" s="19"/>
      <c r="BAH553" s="19"/>
      <c r="BAI553" s="19"/>
      <c r="BAJ553" s="19"/>
      <c r="BAK553" s="19"/>
      <c r="BAL553" s="19"/>
      <c r="BAM553" s="19"/>
      <c r="BAN553" s="19"/>
      <c r="BAO553" s="19"/>
      <c r="BAP553" s="22"/>
      <c r="BAQ553" s="22"/>
      <c r="BAR553" s="22"/>
      <c r="BAS553" s="21"/>
      <c r="BAT553" s="21"/>
      <c r="BAU553" s="21"/>
      <c r="BAV553" s="19"/>
      <c r="BAW553" s="19"/>
      <c r="BAX553" s="19"/>
      <c r="BAY553" s="19"/>
      <c r="BAZ553" s="19"/>
      <c r="BBA553" s="19"/>
      <c r="BBB553" s="22"/>
      <c r="BBC553" s="22"/>
      <c r="BBD553" s="22"/>
      <c r="BBE553" s="19"/>
      <c r="BBF553" s="19"/>
      <c r="BBG553" s="19"/>
      <c r="BBH553" s="19"/>
      <c r="BBI553" s="19"/>
      <c r="BBJ553" s="19"/>
      <c r="BBK553" s="19"/>
      <c r="BBL553" s="19"/>
      <c r="BBM553" s="19"/>
      <c r="BBN553" s="19"/>
      <c r="BBO553" s="19"/>
      <c r="BBP553" s="19"/>
      <c r="BBQ553" s="19"/>
      <c r="BBR553" s="19"/>
      <c r="BBS553" s="19"/>
      <c r="BBT553" s="19"/>
      <c r="BBU553" s="19"/>
      <c r="BBV553" s="19"/>
      <c r="BBW553" s="19"/>
      <c r="BBX553" s="19"/>
      <c r="BBY553" s="19"/>
      <c r="BBZ553" s="19"/>
      <c r="BCA553" s="19"/>
      <c r="BCB553" s="19"/>
      <c r="BCC553" s="21"/>
      <c r="BCD553" s="21"/>
      <c r="BCE553" s="21"/>
      <c r="BCF553" s="19"/>
      <c r="BCG553" s="19"/>
      <c r="BCH553" s="19"/>
      <c r="BCI553" s="19"/>
      <c r="BCJ553" s="19"/>
      <c r="BCK553" s="19"/>
      <c r="BCL553" s="22"/>
      <c r="BCM553" s="22"/>
      <c r="BCN553" s="22"/>
      <c r="BCO553" s="19"/>
      <c r="BCP553" s="19"/>
      <c r="BCQ553" s="19"/>
      <c r="BCR553" s="19"/>
      <c r="BCS553" s="19"/>
      <c r="BCT553" s="19"/>
      <c r="BCU553" s="22"/>
      <c r="BCV553" s="22"/>
      <c r="BCW553" s="22"/>
      <c r="BCX553" s="19"/>
      <c r="BCY553" s="19"/>
      <c r="BCZ553" s="19"/>
      <c r="BDA553" s="19"/>
      <c r="BDB553" s="19"/>
      <c r="BDC553" s="19"/>
      <c r="BDD553" s="22"/>
      <c r="BDE553" s="22"/>
      <c r="BDF553" s="22"/>
      <c r="BDG553" s="19"/>
      <c r="BDH553" s="19"/>
      <c r="BDI553" s="19"/>
      <c r="BDJ553" s="19"/>
      <c r="BDK553" s="19"/>
      <c r="BDL553" s="19"/>
      <c r="BDM553" s="21"/>
      <c r="BDN553" s="21"/>
      <c r="BDO553" s="21"/>
      <c r="BDP553" s="19"/>
      <c r="BDQ553" s="19"/>
      <c r="BDR553" s="19"/>
      <c r="BDS553" s="19"/>
      <c r="BDT553" s="19"/>
      <c r="BDU553" s="19"/>
      <c r="BDV553" s="22"/>
      <c r="BDW553" s="22"/>
      <c r="BDX553" s="22"/>
      <c r="BDY553" s="19"/>
      <c r="BDZ553" s="19"/>
      <c r="BEA553" s="19"/>
      <c r="BEB553" s="19"/>
      <c r="BEC553" s="19"/>
      <c r="BED553" s="19"/>
      <c r="BEE553" s="22"/>
      <c r="BEF553" s="22"/>
      <c r="BEG553" s="22"/>
      <c r="BEH553" s="19"/>
      <c r="BEI553" s="19"/>
      <c r="BEJ553" s="19"/>
      <c r="BEK553" s="19"/>
      <c r="BEL553" s="19"/>
      <c r="BEM553" s="19"/>
      <c r="BEN553" s="22"/>
      <c r="BEO553" s="22"/>
      <c r="BEP553" s="22"/>
      <c r="BEQ553" s="19"/>
      <c r="BER553" s="19"/>
      <c r="BES553" s="19"/>
      <c r="BET553" s="19"/>
      <c r="BEU553" s="19"/>
      <c r="BEV553" s="19"/>
      <c r="BEW553" s="21"/>
      <c r="BEX553" s="21"/>
      <c r="BEY553" s="21"/>
      <c r="BEZ553" s="19"/>
      <c r="BFA553" s="19"/>
      <c r="BFB553" s="19"/>
      <c r="BFC553" s="19"/>
      <c r="BFD553" s="19"/>
      <c r="BFE553" s="19"/>
      <c r="BFF553" s="22"/>
      <c r="BFG553" s="22"/>
      <c r="BFH553" s="22"/>
      <c r="BFI553" s="19"/>
      <c r="BFJ553" s="19"/>
      <c r="BFK553" s="19"/>
      <c r="BFL553" s="19"/>
      <c r="BFM553" s="19"/>
      <c r="BFN553" s="19"/>
      <c r="BFO553" s="22"/>
      <c r="BFP553" s="22"/>
      <c r="BFQ553" s="22"/>
      <c r="BFR553" s="19"/>
      <c r="BFS553" s="19"/>
      <c r="BFT553" s="19"/>
      <c r="BFU553" s="19"/>
      <c r="BFV553" s="19"/>
      <c r="BFW553" s="19"/>
      <c r="BFX553" s="22"/>
      <c r="BFY553" s="22"/>
      <c r="BFZ553" s="22"/>
      <c r="BGA553" s="19"/>
      <c r="BGB553" s="19"/>
      <c r="BGC553" s="19"/>
      <c r="BGD553" s="19"/>
      <c r="BGE553" s="19"/>
      <c r="BGF553" s="19"/>
      <c r="BGG553" s="23"/>
      <c r="BGH553" s="23"/>
      <c r="BGI553" s="23"/>
      <c r="BGJ553" s="19"/>
      <c r="BGK553" s="19"/>
      <c r="BGL553" s="19"/>
      <c r="BGM553" s="19"/>
      <c r="BGN553" s="19"/>
      <c r="BGO553" s="19"/>
      <c r="BGP553" s="22"/>
      <c r="BGQ553" s="22"/>
      <c r="BGR553" s="22"/>
      <c r="BGS553" s="19"/>
      <c r="BGT553" s="19"/>
      <c r="BGU553" s="19"/>
      <c r="BGV553" s="19"/>
      <c r="BGW553" s="19"/>
      <c r="BGX553" s="19"/>
      <c r="BGY553" s="22"/>
      <c r="BGZ553" s="22"/>
      <c r="BHA553" s="22"/>
      <c r="BHB553" s="19"/>
      <c r="BHC553" s="19"/>
      <c r="BHD553" s="19"/>
      <c r="BHE553" s="19"/>
      <c r="BHF553" s="19"/>
      <c r="BHG553" s="19"/>
      <c r="BHH553" s="22"/>
      <c r="BHI553" s="22"/>
      <c r="BHJ553" s="22"/>
      <c r="BHK553" s="19"/>
      <c r="BHL553" s="19"/>
      <c r="BHM553" s="19"/>
      <c r="BHN553" s="19"/>
      <c r="BHO553" s="19"/>
      <c r="BHP553" s="19"/>
      <c r="BHQ553" s="21">
        <v>131</v>
      </c>
      <c r="BHR553" s="21"/>
      <c r="BHS553" s="21">
        <v>130</v>
      </c>
      <c r="BHT553" s="19">
        <v>137.5</v>
      </c>
      <c r="BHU553" s="19">
        <v>129</v>
      </c>
      <c r="BHV553" s="19"/>
      <c r="BHW553" s="19">
        <v>164</v>
      </c>
      <c r="BHX553" s="19">
        <v>125</v>
      </c>
      <c r="BHY553" s="19"/>
      <c r="BHZ553" s="22">
        <v>161</v>
      </c>
      <c r="BIA553" s="22">
        <v>146</v>
      </c>
      <c r="BIB553" s="22"/>
      <c r="BIC553" s="19">
        <v>148</v>
      </c>
      <c r="BID553" s="19">
        <v>140</v>
      </c>
      <c r="BIE553" s="19"/>
      <c r="BIF553" s="19">
        <v>158</v>
      </c>
      <c r="BIG553" s="19">
        <v>155</v>
      </c>
      <c r="BIH553" s="19"/>
      <c r="BII553" s="22">
        <v>164</v>
      </c>
      <c r="BIJ553" s="22">
        <v>155</v>
      </c>
      <c r="BIK553" s="22"/>
      <c r="BIL553" s="19">
        <v>172</v>
      </c>
      <c r="BIM553" s="19">
        <v>160</v>
      </c>
      <c r="BIN553" s="19"/>
      <c r="BIO553" s="19">
        <v>203</v>
      </c>
      <c r="BIP553" s="19">
        <v>172</v>
      </c>
      <c r="BIQ553" s="19"/>
      <c r="BIR553" s="22">
        <v>188.5</v>
      </c>
      <c r="BIS553" s="22">
        <v>158</v>
      </c>
      <c r="BIT553" s="22"/>
      <c r="BIU553" s="19">
        <v>177</v>
      </c>
      <c r="BIV553" s="19">
        <v>149</v>
      </c>
      <c r="BIW553" s="19"/>
      <c r="BIX553" s="19">
        <v>165</v>
      </c>
      <c r="BIY553" s="19">
        <v>150</v>
      </c>
      <c r="BIZ553" s="19"/>
      <c r="BJA553" s="21">
        <v>160</v>
      </c>
      <c r="BJB553" s="21">
        <v>157</v>
      </c>
      <c r="BJC553" s="21"/>
      <c r="BJD553" s="19"/>
      <c r="BJE553" s="19"/>
      <c r="BJF553" s="19"/>
      <c r="BJG553" s="19"/>
      <c r="BJH553" s="19"/>
      <c r="BJI553" s="19"/>
      <c r="BJJ553" s="22"/>
      <c r="BJK553" s="22"/>
      <c r="BJL553" s="22"/>
      <c r="BJM553" s="19"/>
      <c r="BJN553" s="19"/>
      <c r="BJO553" s="19"/>
      <c r="BJP553" s="19"/>
      <c r="BJQ553" s="19"/>
      <c r="BJR553" s="19"/>
      <c r="BJS553" s="22"/>
      <c r="BJT553" s="22"/>
      <c r="BJU553" s="22"/>
      <c r="BJV553" s="19"/>
      <c r="BJW553" s="19"/>
      <c r="BJX553" s="19"/>
      <c r="BJY553" s="19"/>
      <c r="BJZ553" s="19"/>
      <c r="BKA553" s="19"/>
      <c r="BKB553" s="22"/>
      <c r="BKC553" s="22"/>
      <c r="BKD553" s="22"/>
      <c r="BKE553" s="19"/>
      <c r="BKF553" s="19"/>
      <c r="BKG553" s="19"/>
      <c r="BKH553" s="19"/>
      <c r="BKI553" s="19"/>
      <c r="BKJ553" s="19"/>
      <c r="BKK553" s="21"/>
      <c r="BKL553" s="21"/>
      <c r="BKM553" s="21"/>
      <c r="BKN553" s="19"/>
      <c r="BKO553" s="22"/>
      <c r="BKP553" s="19"/>
      <c r="BKQ553" s="19"/>
      <c r="BKR553" s="19"/>
      <c r="BKS553" s="19"/>
      <c r="BKT553" s="22"/>
      <c r="BKU553" s="22"/>
      <c r="BKV553" s="22"/>
      <c r="BKW553" s="19"/>
      <c r="BKX553" s="19"/>
      <c r="BKY553" s="19"/>
      <c r="BKZ553" s="19"/>
      <c r="BLA553" s="19"/>
      <c r="BLB553" s="19"/>
      <c r="BLC553" s="19"/>
      <c r="BLD553" s="19"/>
      <c r="BLE553" s="22"/>
      <c r="BLF553" s="19"/>
      <c r="BLG553" s="19"/>
      <c r="BLH553" s="19"/>
      <c r="BLI553" s="13"/>
      <c r="BLJ553" s="13"/>
      <c r="BLK553" s="13"/>
      <c r="BLL553" s="13"/>
      <c r="BLM553" s="13"/>
      <c r="BLN553" s="13"/>
    </row>
    <row r="554" spans="1:7 1364:1678">
      <c r="A554" s="7" t="s">
        <v>1697</v>
      </c>
      <c r="B554" s="8">
        <v>563</v>
      </c>
      <c r="C554" s="68" t="s">
        <v>8</v>
      </c>
      <c r="D554" s="73" t="s">
        <v>1698</v>
      </c>
      <c r="E554" s="68" t="s">
        <v>1699</v>
      </c>
      <c r="F554" s="68"/>
      <c r="G554" s="68">
        <v>1000</v>
      </c>
      <c r="AZL554" s="19"/>
      <c r="AZM554" s="19"/>
      <c r="AZN554" s="19"/>
      <c r="AZO554" s="19"/>
      <c r="AZP554" s="19"/>
      <c r="AZQ554" s="19"/>
      <c r="AZR554" s="19"/>
      <c r="AZS554" s="19"/>
      <c r="AZT554" s="19"/>
      <c r="AZU554" s="19"/>
      <c r="AZV554" s="19"/>
      <c r="AZW554" s="19"/>
      <c r="AZX554" s="19"/>
      <c r="AZY554" s="19"/>
      <c r="AZZ554" s="19"/>
      <c r="BAA554" s="22"/>
      <c r="BAB554" s="22"/>
      <c r="BAC554" s="22"/>
      <c r="BAD554" s="19"/>
      <c r="BAE554" s="19"/>
      <c r="BAF554" s="19"/>
      <c r="BAG554" s="19"/>
      <c r="BAH554" s="19"/>
      <c r="BAI554" s="19"/>
      <c r="BAJ554" s="19"/>
      <c r="BAK554" s="19"/>
      <c r="BAL554" s="19"/>
      <c r="BAM554" s="19"/>
      <c r="BAN554" s="19"/>
      <c r="BAO554" s="19"/>
      <c r="BAP554" s="22"/>
      <c r="BAQ554" s="22"/>
      <c r="BAR554" s="22"/>
      <c r="BAS554" s="21"/>
      <c r="BAT554" s="21"/>
      <c r="BAU554" s="21"/>
      <c r="BAV554" s="19"/>
      <c r="BAW554" s="19"/>
      <c r="BAX554" s="19"/>
      <c r="BAY554" s="19"/>
      <c r="BAZ554" s="19"/>
      <c r="BBA554" s="19"/>
      <c r="BBB554" s="22"/>
      <c r="BBC554" s="22"/>
      <c r="BBD554" s="22"/>
      <c r="BBE554" s="19"/>
      <c r="BBF554" s="19"/>
      <c r="BBG554" s="19"/>
      <c r="BBH554" s="19"/>
      <c r="BBI554" s="19"/>
      <c r="BBJ554" s="19"/>
      <c r="BBK554" s="19"/>
      <c r="BBL554" s="19"/>
      <c r="BBM554" s="19"/>
      <c r="BBN554" s="19"/>
      <c r="BBO554" s="19"/>
      <c r="BBP554" s="19"/>
      <c r="BBQ554" s="19"/>
      <c r="BBR554" s="19"/>
      <c r="BBS554" s="19"/>
      <c r="BBT554" s="19"/>
      <c r="BBU554" s="19"/>
      <c r="BBV554" s="19"/>
      <c r="BBW554" s="19"/>
      <c r="BBX554" s="19"/>
      <c r="BBY554" s="19"/>
      <c r="BBZ554" s="19"/>
      <c r="BCA554" s="19"/>
      <c r="BCB554" s="19"/>
      <c r="BCC554" s="21"/>
      <c r="BCD554" s="21"/>
      <c r="BCE554" s="21"/>
      <c r="BCF554" s="19"/>
      <c r="BCG554" s="19"/>
      <c r="BCH554" s="19"/>
      <c r="BCI554" s="19"/>
      <c r="BCJ554" s="19"/>
      <c r="BCK554" s="19"/>
      <c r="BCL554" s="22"/>
      <c r="BCM554" s="22"/>
      <c r="BCN554" s="22"/>
      <c r="BCO554" s="19"/>
      <c r="BCP554" s="19"/>
      <c r="BCQ554" s="19"/>
      <c r="BCR554" s="19"/>
      <c r="BCS554" s="19"/>
      <c r="BCT554" s="19"/>
      <c r="BCU554" s="22"/>
      <c r="BCV554" s="22"/>
      <c r="BCW554" s="22"/>
      <c r="BCX554" s="19"/>
      <c r="BCY554" s="19"/>
      <c r="BCZ554" s="19"/>
      <c r="BDA554" s="19"/>
      <c r="BDB554" s="19"/>
      <c r="BDC554" s="19"/>
      <c r="BDD554" s="22"/>
      <c r="BDE554" s="22"/>
      <c r="BDF554" s="22"/>
      <c r="BDG554" s="19"/>
      <c r="BDH554" s="19"/>
      <c r="BDI554" s="19"/>
      <c r="BDJ554" s="19"/>
      <c r="BDK554" s="19"/>
      <c r="BDL554" s="19"/>
      <c r="BDM554" s="21"/>
      <c r="BDN554" s="21"/>
      <c r="BDO554" s="21"/>
      <c r="BDP554" s="19"/>
      <c r="BDQ554" s="19"/>
      <c r="BDR554" s="19"/>
      <c r="BDS554" s="19"/>
      <c r="BDT554" s="19"/>
      <c r="BDU554" s="19"/>
      <c r="BDV554" s="22"/>
      <c r="BDW554" s="22"/>
      <c r="BDX554" s="22"/>
      <c r="BDY554" s="19"/>
      <c r="BDZ554" s="19"/>
      <c r="BEA554" s="19"/>
      <c r="BEB554" s="19"/>
      <c r="BEC554" s="19"/>
      <c r="BED554" s="19"/>
      <c r="BEE554" s="22"/>
      <c r="BEF554" s="22"/>
      <c r="BEG554" s="22"/>
      <c r="BEH554" s="19"/>
      <c r="BEI554" s="19"/>
      <c r="BEJ554" s="19"/>
      <c r="BEK554" s="19"/>
      <c r="BEL554" s="19"/>
      <c r="BEM554" s="19"/>
      <c r="BEN554" s="22"/>
      <c r="BEO554" s="22"/>
      <c r="BEP554" s="22"/>
      <c r="BEQ554" s="19"/>
      <c r="BER554" s="19"/>
      <c r="BES554" s="19"/>
      <c r="BET554" s="19"/>
      <c r="BEU554" s="19"/>
      <c r="BEV554" s="19"/>
      <c r="BEW554" s="21"/>
      <c r="BEX554" s="21"/>
      <c r="BEY554" s="21"/>
      <c r="BEZ554" s="19"/>
      <c r="BFA554" s="19"/>
      <c r="BFB554" s="19"/>
      <c r="BFC554" s="19"/>
      <c r="BFD554" s="19"/>
      <c r="BFE554" s="19"/>
      <c r="BFF554" s="22"/>
      <c r="BFG554" s="22"/>
      <c r="BFH554" s="22"/>
      <c r="BFI554" s="19"/>
      <c r="BFJ554" s="19"/>
      <c r="BFK554" s="19"/>
      <c r="BFL554" s="19"/>
      <c r="BFM554" s="19"/>
      <c r="BFN554" s="19"/>
      <c r="BFO554" s="22"/>
      <c r="BFP554" s="22"/>
      <c r="BFQ554" s="22"/>
      <c r="BFR554" s="19"/>
      <c r="BFS554" s="19"/>
      <c r="BFT554" s="19"/>
      <c r="BFU554" s="19"/>
      <c r="BFV554" s="19"/>
      <c r="BFW554" s="19"/>
      <c r="BFX554" s="22"/>
      <c r="BFY554" s="22"/>
      <c r="BFZ554" s="22"/>
      <c r="BGA554" s="19"/>
      <c r="BGB554" s="19"/>
      <c r="BGC554" s="19"/>
      <c r="BGD554" s="19"/>
      <c r="BGE554" s="19"/>
      <c r="BGF554" s="19"/>
      <c r="BGG554" s="23"/>
      <c r="BGH554" s="23"/>
      <c r="BGI554" s="23"/>
      <c r="BGJ554" s="19"/>
      <c r="BGK554" s="19"/>
      <c r="BGL554" s="19"/>
      <c r="BGM554" s="19"/>
      <c r="BGN554" s="19"/>
      <c r="BGO554" s="19"/>
      <c r="BGP554" s="22"/>
      <c r="BGQ554" s="22"/>
      <c r="BGR554" s="22"/>
      <c r="BGS554" s="19"/>
      <c r="BGT554" s="19"/>
      <c r="BGU554" s="19"/>
      <c r="BGV554" s="19"/>
      <c r="BGW554" s="19"/>
      <c r="BGX554" s="19"/>
      <c r="BGY554" s="22"/>
      <c r="BGZ554" s="22"/>
      <c r="BHA554" s="22"/>
      <c r="BHB554" s="19"/>
      <c r="BHC554" s="19"/>
      <c r="BHD554" s="19"/>
      <c r="BHE554" s="19"/>
      <c r="BHF554" s="19"/>
      <c r="BHG554" s="19"/>
      <c r="BHH554" s="22"/>
      <c r="BHI554" s="22"/>
      <c r="BHJ554" s="22"/>
      <c r="BHK554" s="19"/>
      <c r="BHL554" s="19"/>
      <c r="BHM554" s="19"/>
      <c r="BHN554" s="19"/>
      <c r="BHO554" s="19"/>
      <c r="BHP554" s="19"/>
      <c r="BHQ554" s="21"/>
      <c r="BHR554" s="21"/>
      <c r="BHS554" s="21">
        <v>1380</v>
      </c>
      <c r="BHT554" s="19">
        <v>1400</v>
      </c>
      <c r="BHU554" s="19">
        <v>1390</v>
      </c>
      <c r="BHV554" s="19"/>
      <c r="BHW554" s="19">
        <v>1395</v>
      </c>
      <c r="BHX554" s="19">
        <v>1395</v>
      </c>
      <c r="BHY554" s="19"/>
      <c r="BHZ554" s="22">
        <v>1400</v>
      </c>
      <c r="BIA554" s="22">
        <v>1395</v>
      </c>
      <c r="BIB554" s="22"/>
      <c r="BIC554" s="19">
        <v>1400</v>
      </c>
      <c r="BID554" s="19">
        <v>1390</v>
      </c>
      <c r="BIE554" s="19"/>
      <c r="BIF554" s="19">
        <v>1400</v>
      </c>
      <c r="BIG554" s="19">
        <v>1398</v>
      </c>
      <c r="BIH554" s="19"/>
      <c r="BII554" s="22">
        <v>1400</v>
      </c>
      <c r="BIJ554" s="22">
        <v>1400</v>
      </c>
      <c r="BIK554" s="22"/>
      <c r="BIL554" s="19">
        <v>1400</v>
      </c>
      <c r="BIM554" s="19">
        <v>1400</v>
      </c>
      <c r="BIN554" s="19"/>
      <c r="BIO554" s="19"/>
      <c r="BIP554" s="19"/>
      <c r="BIQ554" s="19"/>
      <c r="BIR554" s="22"/>
      <c r="BIS554" s="22"/>
      <c r="BIT554" s="22"/>
      <c r="BIU554" s="19">
        <v>1400</v>
      </c>
      <c r="BIV554" s="19">
        <v>1400</v>
      </c>
      <c r="BIW554" s="19"/>
      <c r="BIX554" s="19">
        <v>1400</v>
      </c>
      <c r="BIY554" s="19">
        <v>1400</v>
      </c>
      <c r="BIZ554" s="19"/>
      <c r="BJA554" s="21">
        <v>1400</v>
      </c>
      <c r="BJB554" s="21">
        <v>1400</v>
      </c>
      <c r="BJC554" s="21"/>
      <c r="BJD554" s="19"/>
      <c r="BJE554" s="19"/>
      <c r="BJF554" s="19"/>
      <c r="BJG554" s="19"/>
      <c r="BJH554" s="19"/>
      <c r="BJI554" s="19"/>
      <c r="BJJ554" s="22"/>
      <c r="BJK554" s="22"/>
      <c r="BJL554" s="22"/>
      <c r="BJM554" s="19"/>
      <c r="BJN554" s="19"/>
      <c r="BJO554" s="19"/>
      <c r="BJP554" s="19"/>
      <c r="BJQ554" s="19"/>
      <c r="BJR554" s="19"/>
      <c r="BJS554" s="22"/>
      <c r="BJT554" s="22"/>
      <c r="BJU554" s="22"/>
      <c r="BJV554" s="19"/>
      <c r="BJW554" s="19"/>
      <c r="BJX554" s="19"/>
      <c r="BJY554" s="19"/>
      <c r="BJZ554" s="19"/>
      <c r="BKA554" s="19"/>
      <c r="BKB554" s="22"/>
      <c r="BKC554" s="22"/>
      <c r="BKD554" s="22"/>
      <c r="BKE554" s="19"/>
      <c r="BKF554" s="19"/>
      <c r="BKG554" s="19"/>
      <c r="BKH554" s="19"/>
      <c r="BKI554" s="19"/>
      <c r="BKJ554" s="19"/>
      <c r="BKK554" s="21"/>
      <c r="BKL554" s="21"/>
      <c r="BKM554" s="21"/>
      <c r="BKN554" s="19"/>
      <c r="BKO554" s="22"/>
      <c r="BKP554" s="19"/>
      <c r="BKQ554" s="19"/>
      <c r="BKR554" s="19"/>
      <c r="BKS554" s="19"/>
      <c r="BKT554" s="22"/>
      <c r="BKU554" s="22"/>
      <c r="BKV554" s="22"/>
      <c r="BKW554" s="19"/>
      <c r="BKX554" s="19"/>
      <c r="BKY554" s="19"/>
      <c r="BKZ554" s="19"/>
      <c r="BLA554" s="19"/>
      <c r="BLB554" s="19"/>
      <c r="BLC554" s="19"/>
      <c r="BLD554" s="19"/>
      <c r="BLE554" s="22"/>
      <c r="BLF554" s="19"/>
      <c r="BLG554" s="19"/>
      <c r="BLH554" s="19"/>
      <c r="BLI554" s="13"/>
      <c r="BLJ554" s="13"/>
      <c r="BLK554" s="13"/>
      <c r="BLL554" s="13"/>
      <c r="BLM554" s="13"/>
      <c r="BLN554" s="13"/>
    </row>
    <row r="555" spans="1:7 1364:1678">
      <c r="A555" s="7" t="s">
        <v>1700</v>
      </c>
      <c r="B555" s="8">
        <v>564</v>
      </c>
      <c r="C555" s="68" t="s">
        <v>8</v>
      </c>
      <c r="D555" s="68" t="s">
        <v>1701</v>
      </c>
      <c r="E555" s="68" t="s">
        <v>1702</v>
      </c>
      <c r="F555" s="68"/>
      <c r="G555" s="68">
        <v>100</v>
      </c>
      <c r="AZL555" s="19"/>
      <c r="AZM555" s="19"/>
      <c r="AZN555" s="19"/>
      <c r="AZO555" s="19"/>
      <c r="AZP555" s="19"/>
      <c r="AZQ555" s="19"/>
      <c r="AZR555" s="19"/>
      <c r="AZS555" s="19"/>
      <c r="AZT555" s="19"/>
      <c r="AZU555" s="19"/>
      <c r="AZV555" s="19"/>
      <c r="AZW555" s="19"/>
      <c r="AZX555" s="19"/>
      <c r="AZY555" s="19"/>
      <c r="AZZ555" s="19"/>
      <c r="BAA555" s="22"/>
      <c r="BAB555" s="22"/>
      <c r="BAC555" s="22"/>
      <c r="BAD555" s="19"/>
      <c r="BAE555" s="19"/>
      <c r="BAF555" s="19"/>
      <c r="BAG555" s="19"/>
      <c r="BAH555" s="19"/>
      <c r="BAI555" s="19"/>
      <c r="BAJ555" s="19"/>
      <c r="BAK555" s="19"/>
      <c r="BAL555" s="19"/>
      <c r="BAM555" s="19"/>
      <c r="BAN555" s="19"/>
      <c r="BAO555" s="19"/>
      <c r="BAP555" s="22"/>
      <c r="BAQ555" s="22"/>
      <c r="BAR555" s="22"/>
      <c r="BAS555" s="21"/>
      <c r="BAT555" s="21"/>
      <c r="BAU555" s="21"/>
      <c r="BAV555" s="19"/>
      <c r="BAW555" s="19"/>
      <c r="BAX555" s="19"/>
      <c r="BAY555" s="19"/>
      <c r="BAZ555" s="19"/>
      <c r="BBA555" s="19"/>
      <c r="BBB555" s="22"/>
      <c r="BBC555" s="22"/>
      <c r="BBD555" s="22"/>
      <c r="BBE555" s="19"/>
      <c r="BBF555" s="19"/>
      <c r="BBG555" s="19"/>
      <c r="BBH555" s="19"/>
      <c r="BBI555" s="19"/>
      <c r="BBJ555" s="19"/>
      <c r="BBK555" s="19"/>
      <c r="BBL555" s="19"/>
      <c r="BBM555" s="19"/>
      <c r="BBN555" s="19"/>
      <c r="BBO555" s="19"/>
      <c r="BBP555" s="19"/>
      <c r="BBQ555" s="19"/>
      <c r="BBR555" s="19"/>
      <c r="BBS555" s="19"/>
      <c r="BBT555" s="19"/>
      <c r="BBU555" s="19"/>
      <c r="BBV555" s="19"/>
      <c r="BBW555" s="19"/>
      <c r="BBX555" s="19"/>
      <c r="BBY555" s="19"/>
      <c r="BBZ555" s="19"/>
      <c r="BCA555" s="19"/>
      <c r="BCB555" s="19"/>
      <c r="BCC555" s="21"/>
      <c r="BCD555" s="21"/>
      <c r="BCE555" s="21"/>
      <c r="BCF555" s="19"/>
      <c r="BCG555" s="19"/>
      <c r="BCH555" s="19"/>
      <c r="BCI555" s="19"/>
      <c r="BCJ555" s="19"/>
      <c r="BCK555" s="19"/>
      <c r="BCL555" s="22"/>
      <c r="BCM555" s="22"/>
      <c r="BCN555" s="22"/>
      <c r="BCO555" s="19"/>
      <c r="BCP555" s="19"/>
      <c r="BCQ555" s="19"/>
      <c r="BCR555" s="19"/>
      <c r="BCS555" s="19"/>
      <c r="BCT555" s="19"/>
      <c r="BCU555" s="22"/>
      <c r="BCV555" s="22"/>
      <c r="BCW555" s="22"/>
      <c r="BCX555" s="19"/>
      <c r="BCY555" s="19"/>
      <c r="BCZ555" s="19"/>
      <c r="BDA555" s="19"/>
      <c r="BDB555" s="19"/>
      <c r="BDC555" s="19"/>
      <c r="BDD555" s="22"/>
      <c r="BDE555" s="22"/>
      <c r="BDF555" s="22"/>
      <c r="BDG555" s="19"/>
      <c r="BDH555" s="19"/>
      <c r="BDI555" s="19"/>
      <c r="BDJ555" s="19"/>
      <c r="BDK555" s="19"/>
      <c r="BDL555" s="19"/>
      <c r="BDM555" s="21"/>
      <c r="BDN555" s="21"/>
      <c r="BDO555" s="21"/>
      <c r="BDP555" s="19"/>
      <c r="BDQ555" s="19"/>
      <c r="BDR555" s="19"/>
      <c r="BDS555" s="19"/>
      <c r="BDT555" s="19"/>
      <c r="BDU555" s="19"/>
      <c r="BDV555" s="22"/>
      <c r="BDW555" s="22"/>
      <c r="BDX555" s="22"/>
      <c r="BDY555" s="19"/>
      <c r="BDZ555" s="19"/>
      <c r="BEA555" s="19"/>
      <c r="BEB555" s="19"/>
      <c r="BEC555" s="19"/>
      <c r="BED555" s="19"/>
      <c r="BEE555" s="22"/>
      <c r="BEF555" s="22"/>
      <c r="BEG555" s="22"/>
      <c r="BEH555" s="19"/>
      <c r="BEI555" s="19"/>
      <c r="BEJ555" s="19"/>
      <c r="BEK555" s="19"/>
      <c r="BEL555" s="19"/>
      <c r="BEM555" s="19"/>
      <c r="BEN555" s="22"/>
      <c r="BEO555" s="22"/>
      <c r="BEP555" s="22"/>
      <c r="BEQ555" s="19"/>
      <c r="BER555" s="19"/>
      <c r="BES555" s="19"/>
      <c r="BET555" s="19"/>
      <c r="BEU555" s="19"/>
      <c r="BEV555" s="19"/>
      <c r="BEW555" s="21"/>
      <c r="BEX555" s="21"/>
      <c r="BEY555" s="21"/>
      <c r="BEZ555" s="19"/>
      <c r="BFA555" s="19"/>
      <c r="BFB555" s="19"/>
      <c r="BFC555" s="19"/>
      <c r="BFD555" s="19"/>
      <c r="BFE555" s="19"/>
      <c r="BFF555" s="22"/>
      <c r="BFG555" s="22"/>
      <c r="BFH555" s="22"/>
      <c r="BFI555" s="19"/>
      <c r="BFJ555" s="19"/>
      <c r="BFK555" s="19"/>
      <c r="BFL555" s="19"/>
      <c r="BFM555" s="19"/>
      <c r="BFN555" s="19"/>
      <c r="BFO555" s="22"/>
      <c r="BFP555" s="22"/>
      <c r="BFQ555" s="22"/>
      <c r="BFR555" s="19"/>
      <c r="BFS555" s="19"/>
      <c r="BFT555" s="19"/>
      <c r="BFU555" s="19"/>
      <c r="BFV555" s="19"/>
      <c r="BFW555" s="19"/>
      <c r="BFX555" s="22"/>
      <c r="BFY555" s="22"/>
      <c r="BFZ555" s="22"/>
      <c r="BGA555" s="19"/>
      <c r="BGB555" s="19"/>
      <c r="BGC555" s="19"/>
      <c r="BGD555" s="19"/>
      <c r="BGE555" s="19"/>
      <c r="BGF555" s="19"/>
      <c r="BGG555" s="23"/>
      <c r="BGH555" s="23"/>
      <c r="BGI555" s="23"/>
      <c r="BGJ555" s="19"/>
      <c r="BGK555" s="19"/>
      <c r="BGL555" s="19"/>
      <c r="BGM555" s="19"/>
      <c r="BGN555" s="19"/>
      <c r="BGO555" s="19"/>
      <c r="BGP555" s="22"/>
      <c r="BGQ555" s="22"/>
      <c r="BGR555" s="22"/>
      <c r="BGS555" s="19"/>
      <c r="BGT555" s="19"/>
      <c r="BGU555" s="19"/>
      <c r="BGV555" s="19"/>
      <c r="BGW555" s="19"/>
      <c r="BGX555" s="19"/>
      <c r="BGY555" s="22"/>
      <c r="BGZ555" s="22"/>
      <c r="BHA555" s="22"/>
      <c r="BHB555" s="19"/>
      <c r="BHC555" s="19"/>
      <c r="BHD555" s="19"/>
      <c r="BHE555" s="19"/>
      <c r="BHF555" s="19"/>
      <c r="BHG555" s="19"/>
      <c r="BHH555" s="22"/>
      <c r="BHI555" s="22"/>
      <c r="BHJ555" s="22"/>
      <c r="BHK555" s="19"/>
      <c r="BHL555" s="19"/>
      <c r="BHM555" s="19"/>
      <c r="BHN555" s="19"/>
      <c r="BHO555" s="19"/>
      <c r="BHP555" s="19"/>
      <c r="BHQ555" s="21"/>
      <c r="BHR555" s="21"/>
      <c r="BHS555" s="21"/>
      <c r="BHT555" s="19"/>
      <c r="BHU555" s="19"/>
      <c r="BHV555" s="19"/>
      <c r="BHW555" s="19"/>
      <c r="BHX555" s="19"/>
      <c r="BHY555" s="19"/>
      <c r="BHZ555" s="22"/>
      <c r="BIA555" s="22"/>
      <c r="BIB555" s="22"/>
      <c r="BIC555" s="19"/>
      <c r="BID555" s="19"/>
      <c r="BIE555" s="19"/>
      <c r="BIF555" s="19"/>
      <c r="BIG555" s="19"/>
      <c r="BIH555" s="19"/>
      <c r="BII555" s="22"/>
      <c r="BIJ555" s="22"/>
      <c r="BIK555" s="22"/>
      <c r="BIL555" s="19"/>
      <c r="BIM555" s="19"/>
      <c r="BIN555" s="19"/>
      <c r="BIO555" s="19"/>
      <c r="BIP555" s="19"/>
      <c r="BIQ555" s="19"/>
      <c r="BIR555" s="22"/>
      <c r="BIS555" s="22"/>
      <c r="BIT555" s="22"/>
      <c r="BIU555" s="19">
        <v>145</v>
      </c>
      <c r="BIV555" s="19">
        <v>140</v>
      </c>
      <c r="BIW555" s="19"/>
      <c r="BIX555" s="19">
        <v>150</v>
      </c>
      <c r="BIY555" s="19">
        <v>145</v>
      </c>
      <c r="BIZ555" s="19"/>
      <c r="BJA555" s="21"/>
      <c r="BJB555" s="21"/>
      <c r="BJC555" s="21"/>
      <c r="BJD555" s="19"/>
      <c r="BJE555" s="19"/>
      <c r="BJF555" s="19"/>
      <c r="BJG555" s="19"/>
      <c r="BJH555" s="19"/>
      <c r="BJI555" s="19"/>
      <c r="BJJ555" s="22"/>
      <c r="BJK555" s="22"/>
      <c r="BJL555" s="22"/>
      <c r="BJM555" s="19"/>
      <c r="BJN555" s="19"/>
      <c r="BJO555" s="19"/>
      <c r="BJP555" s="19"/>
      <c r="BJQ555" s="19"/>
      <c r="BJR555" s="19"/>
      <c r="BJS555" s="22"/>
      <c r="BJT555" s="22"/>
      <c r="BJU555" s="22"/>
      <c r="BJV555" s="19"/>
      <c r="BJW555" s="19"/>
      <c r="BJX555" s="19"/>
      <c r="BJY555" s="19"/>
      <c r="BJZ555" s="19"/>
      <c r="BKA555" s="19"/>
      <c r="BKB555" s="22"/>
      <c r="BKC555" s="22"/>
      <c r="BKD555" s="22"/>
      <c r="BKE555" s="19"/>
      <c r="BKF555" s="19"/>
      <c r="BKG555" s="19"/>
      <c r="BKH555" s="19"/>
      <c r="BKI555" s="19"/>
      <c r="BKJ555" s="19"/>
      <c r="BKK555" s="21"/>
      <c r="BKL555" s="21"/>
      <c r="BKM555" s="21"/>
      <c r="BKN555" s="19"/>
      <c r="BKO555" s="22"/>
      <c r="BKP555" s="19"/>
      <c r="BKQ555" s="19"/>
      <c r="BKR555" s="19"/>
      <c r="BKS555" s="19"/>
      <c r="BKT555" s="22"/>
      <c r="BKU555" s="22"/>
      <c r="BKV555" s="22"/>
      <c r="BKW555" s="19"/>
      <c r="BKX555" s="19"/>
      <c r="BKY555" s="19"/>
      <c r="BKZ555" s="19"/>
      <c r="BLA555" s="19"/>
      <c r="BLB555" s="19"/>
      <c r="BLC555" s="19"/>
      <c r="BLD555" s="19"/>
      <c r="BLE555" s="22"/>
      <c r="BLF555" s="19"/>
      <c r="BLG555" s="19"/>
      <c r="BLH555" s="19"/>
      <c r="BLI555" s="13"/>
      <c r="BLJ555" s="13"/>
      <c r="BLK555" s="13"/>
      <c r="BLL555" s="13"/>
      <c r="BLM555" s="13"/>
      <c r="BLN555" s="13"/>
    </row>
    <row r="556" spans="1:7 1364:1678">
      <c r="A556" s="7" t="s">
        <v>1703</v>
      </c>
      <c r="B556" s="8">
        <v>565</v>
      </c>
      <c r="C556" s="68" t="s">
        <v>8</v>
      </c>
      <c r="D556" s="68" t="s">
        <v>1704</v>
      </c>
      <c r="E556" s="68" t="s">
        <v>1705</v>
      </c>
      <c r="F556" s="68"/>
      <c r="G556" s="68">
        <v>100</v>
      </c>
      <c r="AZL556" s="19"/>
      <c r="AZM556" s="19"/>
      <c r="AZN556" s="19"/>
      <c r="AZO556" s="19"/>
      <c r="AZP556" s="19"/>
      <c r="AZQ556" s="19"/>
      <c r="AZR556" s="19"/>
      <c r="AZS556" s="19"/>
      <c r="AZT556" s="19"/>
      <c r="AZU556" s="19"/>
      <c r="AZV556" s="19"/>
      <c r="AZW556" s="19"/>
      <c r="AZX556" s="19"/>
      <c r="AZY556" s="19"/>
      <c r="AZZ556" s="19"/>
      <c r="BAA556" s="22"/>
      <c r="BAB556" s="22"/>
      <c r="BAC556" s="22"/>
      <c r="BAD556" s="19"/>
      <c r="BAE556" s="19"/>
      <c r="BAF556" s="19"/>
      <c r="BAG556" s="19"/>
      <c r="BAH556" s="19"/>
      <c r="BAI556" s="19"/>
      <c r="BAJ556" s="19"/>
      <c r="BAK556" s="19"/>
      <c r="BAL556" s="19"/>
      <c r="BAM556" s="19"/>
      <c r="BAN556" s="19"/>
      <c r="BAO556" s="19"/>
      <c r="BAP556" s="22"/>
      <c r="BAQ556" s="22"/>
      <c r="BAR556" s="22"/>
      <c r="BAS556" s="21"/>
      <c r="BAT556" s="21"/>
      <c r="BAU556" s="21"/>
      <c r="BAV556" s="19"/>
      <c r="BAW556" s="19"/>
      <c r="BAX556" s="19"/>
      <c r="BAY556" s="19"/>
      <c r="BAZ556" s="19"/>
      <c r="BBA556" s="19"/>
      <c r="BBB556" s="22"/>
      <c r="BBC556" s="22"/>
      <c r="BBD556" s="22"/>
      <c r="BBE556" s="19"/>
      <c r="BBF556" s="19"/>
      <c r="BBG556" s="19"/>
      <c r="BBH556" s="19"/>
      <c r="BBI556" s="19"/>
      <c r="BBJ556" s="19"/>
      <c r="BBK556" s="19"/>
      <c r="BBL556" s="19"/>
      <c r="BBM556" s="19"/>
      <c r="BBN556" s="19"/>
      <c r="BBO556" s="19"/>
      <c r="BBP556" s="19"/>
      <c r="BBQ556" s="19"/>
      <c r="BBR556" s="19"/>
      <c r="BBS556" s="19"/>
      <c r="BBT556" s="19"/>
      <c r="BBU556" s="19"/>
      <c r="BBV556" s="19"/>
      <c r="BBW556" s="19"/>
      <c r="BBX556" s="19"/>
      <c r="BBY556" s="19"/>
      <c r="BBZ556" s="19"/>
      <c r="BCA556" s="19"/>
      <c r="BCB556" s="19"/>
      <c r="BCC556" s="21"/>
      <c r="BCD556" s="21"/>
      <c r="BCE556" s="21"/>
      <c r="BCF556" s="19"/>
      <c r="BCG556" s="19"/>
      <c r="BCH556" s="19"/>
      <c r="BCI556" s="19"/>
      <c r="BCJ556" s="19"/>
      <c r="BCK556" s="19"/>
      <c r="BCL556" s="22"/>
      <c r="BCM556" s="22"/>
      <c r="BCN556" s="22"/>
      <c r="BCO556" s="19"/>
      <c r="BCP556" s="19"/>
      <c r="BCQ556" s="19"/>
      <c r="BCR556" s="19"/>
      <c r="BCS556" s="19"/>
      <c r="BCT556" s="19"/>
      <c r="BCU556" s="22"/>
      <c r="BCV556" s="22"/>
      <c r="BCW556" s="22"/>
      <c r="BCX556" s="19"/>
      <c r="BCY556" s="19"/>
      <c r="BCZ556" s="19"/>
      <c r="BDA556" s="19"/>
      <c r="BDB556" s="19"/>
      <c r="BDC556" s="19"/>
      <c r="BDD556" s="22"/>
      <c r="BDE556" s="22"/>
      <c r="BDF556" s="22"/>
      <c r="BDG556" s="19"/>
      <c r="BDH556" s="19"/>
      <c r="BDI556" s="19"/>
      <c r="BDJ556" s="19"/>
      <c r="BDK556" s="19"/>
      <c r="BDL556" s="19"/>
      <c r="BDM556" s="21"/>
      <c r="BDN556" s="21"/>
      <c r="BDO556" s="21"/>
      <c r="BDP556" s="19"/>
      <c r="BDQ556" s="19"/>
      <c r="BDR556" s="19"/>
      <c r="BDS556" s="19"/>
      <c r="BDT556" s="19"/>
      <c r="BDU556" s="19"/>
      <c r="BDV556" s="22"/>
      <c r="BDW556" s="22"/>
      <c r="BDX556" s="22"/>
      <c r="BDY556" s="19"/>
      <c r="BDZ556" s="19"/>
      <c r="BEA556" s="19"/>
      <c r="BEB556" s="19"/>
      <c r="BEC556" s="19"/>
      <c r="BED556" s="19"/>
      <c r="BEE556" s="22"/>
      <c r="BEF556" s="22"/>
      <c r="BEG556" s="22"/>
      <c r="BEH556" s="19"/>
      <c r="BEI556" s="19"/>
      <c r="BEJ556" s="19"/>
      <c r="BEK556" s="19"/>
      <c r="BEL556" s="19"/>
      <c r="BEM556" s="19"/>
      <c r="BEN556" s="22"/>
      <c r="BEO556" s="22"/>
      <c r="BEP556" s="22"/>
      <c r="BEQ556" s="19"/>
      <c r="BER556" s="19"/>
      <c r="BES556" s="19"/>
      <c r="BET556" s="19"/>
      <c r="BEU556" s="19"/>
      <c r="BEV556" s="19"/>
      <c r="BEW556" s="21"/>
      <c r="BEX556" s="21"/>
      <c r="BEY556" s="21"/>
      <c r="BEZ556" s="19"/>
      <c r="BFA556" s="19"/>
      <c r="BFB556" s="19"/>
      <c r="BFC556" s="19"/>
      <c r="BFD556" s="19"/>
      <c r="BFE556" s="19"/>
      <c r="BFF556" s="22"/>
      <c r="BFG556" s="22"/>
      <c r="BFH556" s="22"/>
      <c r="BFI556" s="19"/>
      <c r="BFJ556" s="19"/>
      <c r="BFK556" s="19"/>
      <c r="BFL556" s="19"/>
      <c r="BFM556" s="19"/>
      <c r="BFN556" s="19"/>
      <c r="BFO556" s="22"/>
      <c r="BFP556" s="22"/>
      <c r="BFQ556" s="22"/>
      <c r="BFR556" s="19"/>
      <c r="BFS556" s="19"/>
      <c r="BFT556" s="19"/>
      <c r="BFU556" s="19"/>
      <c r="BFV556" s="19"/>
      <c r="BFW556" s="19"/>
      <c r="BFX556" s="22"/>
      <c r="BFY556" s="22"/>
      <c r="BFZ556" s="22"/>
      <c r="BGA556" s="19"/>
      <c r="BGB556" s="19"/>
      <c r="BGC556" s="19"/>
      <c r="BGD556" s="19"/>
      <c r="BGE556" s="19"/>
      <c r="BGF556" s="19"/>
      <c r="BGG556" s="23"/>
      <c r="BGH556" s="23"/>
      <c r="BGI556" s="23"/>
      <c r="BGJ556" s="19"/>
      <c r="BGK556" s="19"/>
      <c r="BGL556" s="19"/>
      <c r="BGM556" s="19"/>
      <c r="BGN556" s="19"/>
      <c r="BGO556" s="19"/>
      <c r="BGP556" s="22"/>
      <c r="BGQ556" s="22"/>
      <c r="BGR556" s="22"/>
      <c r="BGS556" s="19"/>
      <c r="BGT556" s="19"/>
      <c r="BGU556" s="19"/>
      <c r="BGV556" s="19"/>
      <c r="BGW556" s="19"/>
      <c r="BGX556" s="19"/>
      <c r="BGY556" s="22"/>
      <c r="BGZ556" s="22"/>
      <c r="BHA556" s="22"/>
      <c r="BHB556" s="19"/>
      <c r="BHC556" s="19"/>
      <c r="BHD556" s="19"/>
      <c r="BHE556" s="19"/>
      <c r="BHF556" s="19"/>
      <c r="BHG556" s="19"/>
      <c r="BHH556" s="22"/>
      <c r="BHI556" s="22"/>
      <c r="BHJ556" s="22"/>
      <c r="BHK556" s="19"/>
      <c r="BHL556" s="19"/>
      <c r="BHM556" s="19"/>
      <c r="BHN556" s="19"/>
      <c r="BHO556" s="19"/>
      <c r="BHP556" s="19"/>
      <c r="BHQ556" s="21"/>
      <c r="BHR556" s="21"/>
      <c r="BHS556" s="21"/>
      <c r="BHT556" s="19"/>
      <c r="BHU556" s="19"/>
      <c r="BHV556" s="19"/>
      <c r="BHW556" s="19"/>
      <c r="BHX556" s="19"/>
      <c r="BHY556" s="19"/>
      <c r="BHZ556" s="22"/>
      <c r="BIA556" s="22"/>
      <c r="BIB556" s="22"/>
      <c r="BIC556" s="19"/>
      <c r="BID556" s="19"/>
      <c r="BIE556" s="19"/>
      <c r="BIF556" s="19">
        <v>140</v>
      </c>
      <c r="BIG556" s="19">
        <v>140</v>
      </c>
      <c r="BIH556" s="19"/>
      <c r="BII556" s="22">
        <v>125</v>
      </c>
      <c r="BIJ556" s="22">
        <v>120</v>
      </c>
      <c r="BIK556" s="22"/>
      <c r="BIL556" s="19"/>
      <c r="BIM556" s="19"/>
      <c r="BIN556" s="19"/>
      <c r="BIO556" s="19"/>
      <c r="BIP556" s="19"/>
      <c r="BIQ556" s="19"/>
      <c r="BIR556" s="22"/>
      <c r="BIS556" s="22"/>
      <c r="BIT556" s="22"/>
      <c r="BIU556" s="19"/>
      <c r="BIV556" s="19"/>
      <c r="BIW556" s="19"/>
      <c r="BIX556" s="19"/>
      <c r="BIY556" s="19"/>
      <c r="BIZ556" s="19"/>
      <c r="BJA556" s="21">
        <v>130</v>
      </c>
      <c r="BJB556" s="21">
        <v>130</v>
      </c>
      <c r="BJC556" s="21"/>
      <c r="BJD556" s="19"/>
      <c r="BJE556" s="19"/>
      <c r="BJF556" s="19"/>
      <c r="BJG556" s="19"/>
      <c r="BJH556" s="19"/>
      <c r="BJI556" s="19"/>
      <c r="BJJ556" s="22"/>
      <c r="BJK556" s="22"/>
      <c r="BJL556" s="22"/>
      <c r="BJM556" s="19"/>
      <c r="BJN556" s="19"/>
      <c r="BJO556" s="19"/>
      <c r="BJP556" s="19"/>
      <c r="BJQ556" s="19"/>
      <c r="BJR556" s="19"/>
      <c r="BJS556" s="22"/>
      <c r="BJT556" s="22"/>
      <c r="BJU556" s="22"/>
      <c r="BJV556" s="19"/>
      <c r="BJW556" s="19"/>
      <c r="BJX556" s="19"/>
      <c r="BJY556" s="19"/>
      <c r="BJZ556" s="19"/>
      <c r="BKA556" s="19"/>
      <c r="BKB556" s="22"/>
      <c r="BKC556" s="22"/>
      <c r="BKD556" s="22"/>
      <c r="BKE556" s="19"/>
      <c r="BKF556" s="19"/>
      <c r="BKG556" s="19"/>
      <c r="BKH556" s="19"/>
      <c r="BKI556" s="19"/>
      <c r="BKJ556" s="19"/>
      <c r="BKK556" s="21">
        <v>122.5</v>
      </c>
      <c r="BKL556" s="21">
        <v>120</v>
      </c>
      <c r="BKM556" s="21"/>
      <c r="BKN556" s="19"/>
      <c r="BKO556" s="22"/>
      <c r="BKP556" s="19"/>
      <c r="BKQ556" s="19"/>
      <c r="BKR556" s="19"/>
      <c r="BKS556" s="19"/>
      <c r="BKT556" s="22"/>
      <c r="BKU556" s="22"/>
      <c r="BKV556" s="22"/>
      <c r="BKW556" s="19"/>
      <c r="BKX556" s="19"/>
      <c r="BKY556" s="19"/>
      <c r="BKZ556" s="19"/>
      <c r="BLA556" s="19"/>
      <c r="BLB556" s="19"/>
      <c r="BLC556" s="19"/>
      <c r="BLD556" s="19"/>
      <c r="BLE556" s="22"/>
      <c r="BLF556" s="19"/>
      <c r="BLG556" s="19"/>
      <c r="BLH556" s="19"/>
      <c r="BLI556" s="13"/>
      <c r="BLJ556" s="13"/>
      <c r="BLK556" s="13"/>
      <c r="BLL556" s="13"/>
      <c r="BLM556" s="13"/>
      <c r="BLN556" s="13"/>
    </row>
    <row r="557" spans="1:7 1364:1678">
      <c r="A557" s="7" t="s">
        <v>1706</v>
      </c>
      <c r="B557" s="8">
        <v>566</v>
      </c>
      <c r="C557" s="68" t="s">
        <v>8</v>
      </c>
      <c r="D557" s="68" t="s">
        <v>1707</v>
      </c>
      <c r="E557" s="68" t="s">
        <v>1708</v>
      </c>
      <c r="F557" s="68"/>
      <c r="G557" s="68">
        <v>100</v>
      </c>
      <c r="AZL557" s="19"/>
      <c r="AZM557" s="19"/>
      <c r="AZN557" s="19"/>
      <c r="AZO557" s="19"/>
      <c r="AZP557" s="19"/>
      <c r="AZQ557" s="19"/>
      <c r="AZR557" s="19"/>
      <c r="AZS557" s="19"/>
      <c r="AZT557" s="19"/>
      <c r="AZU557" s="19"/>
      <c r="AZV557" s="19"/>
      <c r="AZW557" s="19"/>
      <c r="AZX557" s="19"/>
      <c r="AZY557" s="19"/>
      <c r="AZZ557" s="19"/>
      <c r="BAA557" s="22"/>
      <c r="BAB557" s="22"/>
      <c r="BAC557" s="22"/>
      <c r="BAD557" s="19"/>
      <c r="BAE557" s="19"/>
      <c r="BAF557" s="19"/>
      <c r="BAG557" s="19"/>
      <c r="BAH557" s="19"/>
      <c r="BAI557" s="19"/>
      <c r="BAJ557" s="19"/>
      <c r="BAK557" s="19"/>
      <c r="BAL557" s="19"/>
      <c r="BAM557" s="19"/>
      <c r="BAN557" s="19"/>
      <c r="BAO557" s="19"/>
      <c r="BAP557" s="22"/>
      <c r="BAQ557" s="22"/>
      <c r="BAR557" s="22"/>
      <c r="BAS557" s="21"/>
      <c r="BAT557" s="21"/>
      <c r="BAU557" s="21"/>
      <c r="BAV557" s="19"/>
      <c r="BAW557" s="19"/>
      <c r="BAX557" s="19"/>
      <c r="BAY557" s="19"/>
      <c r="BAZ557" s="19"/>
      <c r="BBA557" s="19"/>
      <c r="BBB557" s="22"/>
      <c r="BBC557" s="22"/>
      <c r="BBD557" s="22"/>
      <c r="BBE557" s="19"/>
      <c r="BBF557" s="19"/>
      <c r="BBG557" s="19"/>
      <c r="BBH557" s="19"/>
      <c r="BBI557" s="19"/>
      <c r="BBJ557" s="19"/>
      <c r="BBK557" s="19"/>
      <c r="BBL557" s="19"/>
      <c r="BBM557" s="19"/>
      <c r="BBN557" s="19"/>
      <c r="BBO557" s="19"/>
      <c r="BBP557" s="19"/>
      <c r="BBQ557" s="19"/>
      <c r="BBR557" s="19"/>
      <c r="BBS557" s="19"/>
      <c r="BBT557" s="19"/>
      <c r="BBU557" s="19"/>
      <c r="BBV557" s="19"/>
      <c r="BBW557" s="19"/>
      <c r="BBX557" s="19"/>
      <c r="BBY557" s="19"/>
      <c r="BBZ557" s="19"/>
      <c r="BCA557" s="19"/>
      <c r="BCB557" s="19"/>
      <c r="BCC557" s="21"/>
      <c r="BCD557" s="21"/>
      <c r="BCE557" s="21"/>
      <c r="BCF557" s="19"/>
      <c r="BCG557" s="19"/>
      <c r="BCH557" s="19"/>
      <c r="BCI557" s="19"/>
      <c r="BCJ557" s="19"/>
      <c r="BCK557" s="19"/>
      <c r="BCL557" s="22"/>
      <c r="BCM557" s="22"/>
      <c r="BCN557" s="22"/>
      <c r="BCO557" s="19"/>
      <c r="BCP557" s="19"/>
      <c r="BCQ557" s="19"/>
      <c r="BCR557" s="19"/>
      <c r="BCS557" s="19"/>
      <c r="BCT557" s="19"/>
      <c r="BCU557" s="22"/>
      <c r="BCV557" s="22"/>
      <c r="BCW557" s="22"/>
      <c r="BCX557" s="19"/>
      <c r="BCY557" s="19"/>
      <c r="BCZ557" s="19"/>
      <c r="BDA557" s="19"/>
      <c r="BDB557" s="19"/>
      <c r="BDC557" s="19"/>
      <c r="BDD557" s="22"/>
      <c r="BDE557" s="22"/>
      <c r="BDF557" s="22"/>
      <c r="BDG557" s="19"/>
      <c r="BDH557" s="19"/>
      <c r="BDI557" s="19"/>
      <c r="BDJ557" s="19"/>
      <c r="BDK557" s="19"/>
      <c r="BDL557" s="19"/>
      <c r="BDM557" s="21"/>
      <c r="BDN557" s="21"/>
      <c r="BDO557" s="21"/>
      <c r="BDP557" s="19"/>
      <c r="BDQ557" s="19"/>
      <c r="BDR557" s="19"/>
      <c r="BDS557" s="19"/>
      <c r="BDT557" s="19"/>
      <c r="BDU557" s="19"/>
      <c r="BDV557" s="22"/>
      <c r="BDW557" s="22"/>
      <c r="BDX557" s="22"/>
      <c r="BDY557" s="19"/>
      <c r="BDZ557" s="19"/>
      <c r="BEA557" s="19"/>
      <c r="BEB557" s="19"/>
      <c r="BEC557" s="19"/>
      <c r="BED557" s="19"/>
      <c r="BEE557" s="22"/>
      <c r="BEF557" s="22"/>
      <c r="BEG557" s="22"/>
      <c r="BEH557" s="19"/>
      <c r="BEI557" s="19"/>
      <c r="BEJ557" s="19"/>
      <c r="BEK557" s="19"/>
      <c r="BEL557" s="19"/>
      <c r="BEM557" s="19"/>
      <c r="BEN557" s="22"/>
      <c r="BEO557" s="22"/>
      <c r="BEP557" s="22"/>
      <c r="BEQ557" s="19"/>
      <c r="BER557" s="19"/>
      <c r="BES557" s="19"/>
      <c r="BET557" s="19"/>
      <c r="BEU557" s="19"/>
      <c r="BEV557" s="19"/>
      <c r="BEW557" s="21"/>
      <c r="BEX557" s="21"/>
      <c r="BEY557" s="21"/>
      <c r="BEZ557" s="19"/>
      <c r="BFA557" s="19"/>
      <c r="BFB557" s="19"/>
      <c r="BFC557" s="19"/>
      <c r="BFD557" s="19"/>
      <c r="BFE557" s="19"/>
      <c r="BFF557" s="22"/>
      <c r="BFG557" s="22"/>
      <c r="BFH557" s="22"/>
      <c r="BFI557" s="19"/>
      <c r="BFJ557" s="19"/>
      <c r="BFK557" s="19"/>
      <c r="BFL557" s="19"/>
      <c r="BFM557" s="19"/>
      <c r="BFN557" s="19"/>
      <c r="BFO557" s="22"/>
      <c r="BFP557" s="22"/>
      <c r="BFQ557" s="22"/>
      <c r="BFR557" s="19"/>
      <c r="BFS557" s="19"/>
      <c r="BFT557" s="19"/>
      <c r="BFU557" s="19"/>
      <c r="BFV557" s="19"/>
      <c r="BFW557" s="19"/>
      <c r="BFX557" s="22"/>
      <c r="BFY557" s="22"/>
      <c r="BFZ557" s="22"/>
      <c r="BGA557" s="19"/>
      <c r="BGB557" s="19"/>
      <c r="BGC557" s="19"/>
      <c r="BGD557" s="19"/>
      <c r="BGE557" s="19"/>
      <c r="BGF557" s="19"/>
      <c r="BGG557" s="23"/>
      <c r="BGH557" s="23"/>
      <c r="BGI557" s="23"/>
      <c r="BGJ557" s="19"/>
      <c r="BGK557" s="19"/>
      <c r="BGL557" s="19"/>
      <c r="BGM557" s="19"/>
      <c r="BGN557" s="19"/>
      <c r="BGO557" s="19"/>
      <c r="BGP557" s="22"/>
      <c r="BGQ557" s="22"/>
      <c r="BGR557" s="22"/>
      <c r="BGS557" s="19"/>
      <c r="BGT557" s="19"/>
      <c r="BGU557" s="19"/>
      <c r="BGV557" s="19"/>
      <c r="BGW557" s="19"/>
      <c r="BGX557" s="19"/>
      <c r="BGY557" s="22"/>
      <c r="BGZ557" s="22"/>
      <c r="BHA557" s="22"/>
      <c r="BHB557" s="19"/>
      <c r="BHC557" s="19"/>
      <c r="BHD557" s="19"/>
      <c r="BHE557" s="19"/>
      <c r="BHF557" s="19"/>
      <c r="BHG557" s="19"/>
      <c r="BHH557" s="22"/>
      <c r="BHI557" s="22"/>
      <c r="BHJ557" s="22"/>
      <c r="BHK557" s="19"/>
      <c r="BHL557" s="19"/>
      <c r="BHM557" s="19"/>
      <c r="BHN557" s="19"/>
      <c r="BHO557" s="19"/>
      <c r="BHP557" s="19"/>
      <c r="BHQ557" s="21"/>
      <c r="BHR557" s="21"/>
      <c r="BHS557" s="21"/>
      <c r="BHT557" s="19"/>
      <c r="BHU557" s="19"/>
      <c r="BHV557" s="19"/>
      <c r="BHW557" s="19"/>
      <c r="BHX557" s="19"/>
      <c r="BHY557" s="19"/>
      <c r="BHZ557" s="22"/>
      <c r="BIA557" s="22"/>
      <c r="BIB557" s="22"/>
      <c r="BIC557" s="19"/>
      <c r="BID557" s="19"/>
      <c r="BIE557" s="19"/>
      <c r="BIF557" s="19"/>
      <c r="BIG557" s="19"/>
      <c r="BIH557" s="19"/>
      <c r="BII557" s="22"/>
      <c r="BIJ557" s="22"/>
      <c r="BIK557" s="22"/>
      <c r="BIL557" s="19"/>
      <c r="BIM557" s="19"/>
      <c r="BIN557" s="19"/>
      <c r="BIO557" s="19">
        <v>139</v>
      </c>
      <c r="BIP557" s="19">
        <v>127</v>
      </c>
      <c r="BIQ557" s="19"/>
      <c r="BIR557" s="22">
        <v>138</v>
      </c>
      <c r="BIS557" s="22">
        <v>103</v>
      </c>
      <c r="BIT557" s="22"/>
      <c r="BIU557" s="19">
        <v>115</v>
      </c>
      <c r="BIV557" s="19">
        <v>99.5</v>
      </c>
      <c r="BIW557" s="19"/>
      <c r="BIX557" s="19">
        <v>119</v>
      </c>
      <c r="BIY557" s="19">
        <v>105</v>
      </c>
      <c r="BIZ557" s="19"/>
      <c r="BJA557" s="21">
        <v>119</v>
      </c>
      <c r="BJB557" s="21">
        <v>102</v>
      </c>
      <c r="BJC557" s="21"/>
      <c r="BJD557" s="19">
        <v>125</v>
      </c>
      <c r="BJE557" s="19">
        <v>110</v>
      </c>
      <c r="BJF557" s="19"/>
      <c r="BJG557" s="19">
        <v>122</v>
      </c>
      <c r="BJH557" s="19">
        <v>107</v>
      </c>
      <c r="BJI557" s="19"/>
      <c r="BJJ557" s="22">
        <v>121</v>
      </c>
      <c r="BJK557" s="22">
        <v>113</v>
      </c>
      <c r="BJL557" s="22"/>
      <c r="BJM557" s="19">
        <v>125</v>
      </c>
      <c r="BJN557" s="19">
        <v>117</v>
      </c>
      <c r="BJO557" s="19"/>
      <c r="BJP557" s="19">
        <v>133</v>
      </c>
      <c r="BJQ557" s="19">
        <v>115</v>
      </c>
      <c r="BJR557" s="19"/>
      <c r="BJS557" s="22">
        <v>120</v>
      </c>
      <c r="BJT557" s="22">
        <v>107</v>
      </c>
      <c r="BJU557" s="22"/>
      <c r="BJV557" s="19">
        <v>117</v>
      </c>
      <c r="BJW557" s="19">
        <v>107</v>
      </c>
      <c r="BJX557" s="19"/>
      <c r="BJY557" s="19">
        <v>118</v>
      </c>
      <c r="BJZ557" s="19">
        <v>112</v>
      </c>
      <c r="BKA557" s="19"/>
      <c r="BKB557" s="22">
        <v>116</v>
      </c>
      <c r="BKC557" s="22">
        <v>110</v>
      </c>
      <c r="BKD557" s="22"/>
      <c r="BKE557" s="19">
        <v>111</v>
      </c>
      <c r="BKF557" s="19">
        <v>105</v>
      </c>
      <c r="BKG557" s="19"/>
      <c r="BKH557" s="19">
        <v>107</v>
      </c>
      <c r="BKI557" s="19">
        <v>102</v>
      </c>
      <c r="BKJ557" s="19"/>
      <c r="BKK557" s="21">
        <v>115</v>
      </c>
      <c r="BKL557" s="21">
        <v>110</v>
      </c>
      <c r="BKM557" s="21"/>
      <c r="BKN557" s="19"/>
      <c r="BKO557" s="22"/>
      <c r="BKP557" s="19">
        <v>109</v>
      </c>
      <c r="BKQ557" s="19"/>
      <c r="BKR557" s="19"/>
      <c r="BKS557" s="19"/>
      <c r="BKT557" s="22"/>
      <c r="BKU557" s="22">
        <v>97</v>
      </c>
      <c r="BKV557" s="22"/>
      <c r="BKW557" s="19"/>
      <c r="BKX557" s="19"/>
      <c r="BKY557" s="19"/>
      <c r="BKZ557" s="19"/>
      <c r="BLA557" s="19"/>
      <c r="BLB557" s="19"/>
      <c r="BLC557" s="19"/>
      <c r="BLD557" s="19"/>
      <c r="BLE557" s="22"/>
      <c r="BLF557" s="19"/>
      <c r="BLG557" s="19"/>
      <c r="BLH557" s="19"/>
      <c r="BLI557" s="13"/>
      <c r="BLJ557" s="13"/>
      <c r="BLK557" s="13">
        <v>180</v>
      </c>
      <c r="BLL557" s="13"/>
      <c r="BLM557" s="13"/>
      <c r="BLN557" s="13">
        <v>198</v>
      </c>
    </row>
    <row r="558" spans="1:7 1364:1678">
      <c r="A558" s="7" t="s">
        <v>1709</v>
      </c>
      <c r="B558" s="8">
        <v>567</v>
      </c>
      <c r="C558" s="68" t="s">
        <v>8</v>
      </c>
      <c r="D558" s="68" t="s">
        <v>1710</v>
      </c>
      <c r="E558" s="68" t="s">
        <v>1711</v>
      </c>
      <c r="F558" s="68"/>
      <c r="G558" s="68">
        <v>100</v>
      </c>
      <c r="AZL558" s="19"/>
      <c r="AZM558" s="19"/>
      <c r="AZN558" s="19"/>
      <c r="AZO558" s="19"/>
      <c r="AZP558" s="19"/>
      <c r="AZQ558" s="19"/>
      <c r="AZR558" s="19"/>
      <c r="AZS558" s="19"/>
      <c r="AZT558" s="19"/>
      <c r="AZU558" s="19"/>
      <c r="AZV558" s="19"/>
      <c r="AZW558" s="19"/>
      <c r="AZX558" s="19"/>
      <c r="AZY558" s="19"/>
      <c r="AZZ558" s="19"/>
      <c r="BAA558" s="22"/>
      <c r="BAB558" s="22"/>
      <c r="BAC558" s="22"/>
      <c r="BAD558" s="19"/>
      <c r="BAE558" s="19"/>
      <c r="BAF558" s="19"/>
      <c r="BAG558" s="19"/>
      <c r="BAH558" s="19"/>
      <c r="BAI558" s="19"/>
      <c r="BAJ558" s="19"/>
      <c r="BAK558" s="19"/>
      <c r="BAL558" s="19"/>
      <c r="BAM558" s="19"/>
      <c r="BAN558" s="19"/>
      <c r="BAO558" s="19"/>
      <c r="BAP558" s="22"/>
      <c r="BAQ558" s="22"/>
      <c r="BAR558" s="22"/>
      <c r="BAS558" s="21"/>
      <c r="BAT558" s="21"/>
      <c r="BAU558" s="21"/>
      <c r="BAV558" s="19"/>
      <c r="BAW558" s="19"/>
      <c r="BAX558" s="19"/>
      <c r="BAY558" s="19"/>
      <c r="BAZ558" s="19"/>
      <c r="BBA558" s="19"/>
      <c r="BBB558" s="22"/>
      <c r="BBC558" s="22"/>
      <c r="BBD558" s="22"/>
      <c r="BBE558" s="19"/>
      <c r="BBF558" s="19"/>
      <c r="BBG558" s="19"/>
      <c r="BBH558" s="19"/>
      <c r="BBI558" s="19"/>
      <c r="BBJ558" s="19"/>
      <c r="BBK558" s="19"/>
      <c r="BBL558" s="19"/>
      <c r="BBM558" s="19"/>
      <c r="BBN558" s="19"/>
      <c r="BBO558" s="19"/>
      <c r="BBP558" s="19"/>
      <c r="BBQ558" s="19"/>
      <c r="BBR558" s="19"/>
      <c r="BBS558" s="19"/>
      <c r="BBT558" s="19"/>
      <c r="BBU558" s="19"/>
      <c r="BBV558" s="19"/>
      <c r="BBW558" s="19"/>
      <c r="BBX558" s="19"/>
      <c r="BBY558" s="19"/>
      <c r="BBZ558" s="19"/>
      <c r="BCA558" s="19"/>
      <c r="BCB558" s="19"/>
      <c r="BCC558" s="21"/>
      <c r="BCD558" s="21"/>
      <c r="BCE558" s="21"/>
      <c r="BCF558" s="19"/>
      <c r="BCG558" s="19"/>
      <c r="BCH558" s="19"/>
      <c r="BCI558" s="19"/>
      <c r="BCJ558" s="19"/>
      <c r="BCK558" s="19"/>
      <c r="BCL558" s="22"/>
      <c r="BCM558" s="22"/>
      <c r="BCN558" s="22"/>
      <c r="BCO558" s="19"/>
      <c r="BCP558" s="19"/>
      <c r="BCQ558" s="19"/>
      <c r="BCR558" s="19"/>
      <c r="BCS558" s="19"/>
      <c r="BCT558" s="19"/>
      <c r="BCU558" s="22"/>
      <c r="BCV558" s="22"/>
      <c r="BCW558" s="22"/>
      <c r="BCX558" s="19"/>
      <c r="BCY558" s="19"/>
      <c r="BCZ558" s="19"/>
      <c r="BDA558" s="19"/>
      <c r="BDB558" s="19"/>
      <c r="BDC558" s="19"/>
      <c r="BDD558" s="22"/>
      <c r="BDE558" s="22"/>
      <c r="BDF558" s="22"/>
      <c r="BDG558" s="19"/>
      <c r="BDH558" s="19"/>
      <c r="BDI558" s="19"/>
      <c r="BDJ558" s="19"/>
      <c r="BDK558" s="19"/>
      <c r="BDL558" s="19"/>
      <c r="BDM558" s="21"/>
      <c r="BDN558" s="21"/>
      <c r="BDO558" s="21"/>
      <c r="BDP558" s="19"/>
      <c r="BDQ558" s="19"/>
      <c r="BDR558" s="19"/>
      <c r="BDS558" s="19"/>
      <c r="BDT558" s="19"/>
      <c r="BDU558" s="19"/>
      <c r="BDV558" s="22"/>
      <c r="BDW558" s="22"/>
      <c r="BDX558" s="22"/>
      <c r="BDY558" s="19"/>
      <c r="BDZ558" s="19"/>
      <c r="BEA558" s="19"/>
      <c r="BEB558" s="19"/>
      <c r="BEC558" s="19"/>
      <c r="BED558" s="19"/>
      <c r="BEE558" s="22"/>
      <c r="BEF558" s="22"/>
      <c r="BEG558" s="22"/>
      <c r="BEH558" s="19"/>
      <c r="BEI558" s="19"/>
      <c r="BEJ558" s="19"/>
      <c r="BEK558" s="19"/>
      <c r="BEL558" s="19"/>
      <c r="BEM558" s="19"/>
      <c r="BEN558" s="22"/>
      <c r="BEO558" s="22"/>
      <c r="BEP558" s="22"/>
      <c r="BEQ558" s="19"/>
      <c r="BER558" s="19"/>
      <c r="BES558" s="19"/>
      <c r="BET558" s="19"/>
      <c r="BEU558" s="19"/>
      <c r="BEV558" s="19"/>
      <c r="BEW558" s="21"/>
      <c r="BEX558" s="21"/>
      <c r="BEY558" s="21"/>
      <c r="BEZ558" s="19"/>
      <c r="BFA558" s="19"/>
      <c r="BFB558" s="19"/>
      <c r="BFC558" s="19"/>
      <c r="BFD558" s="19"/>
      <c r="BFE558" s="19"/>
      <c r="BFF558" s="22"/>
      <c r="BFG558" s="22"/>
      <c r="BFH558" s="22"/>
      <c r="BFI558" s="19"/>
      <c r="BFJ558" s="19"/>
      <c r="BFK558" s="19"/>
      <c r="BFL558" s="19"/>
      <c r="BFM558" s="19"/>
      <c r="BFN558" s="19"/>
      <c r="BFO558" s="22"/>
      <c r="BFP558" s="22"/>
      <c r="BFQ558" s="22"/>
      <c r="BFR558" s="19"/>
      <c r="BFS558" s="19"/>
      <c r="BFT558" s="19"/>
      <c r="BFU558" s="19"/>
      <c r="BFV558" s="19"/>
      <c r="BFW558" s="19"/>
      <c r="BFX558" s="22"/>
      <c r="BFY558" s="22"/>
      <c r="BFZ558" s="22"/>
      <c r="BGA558" s="19"/>
      <c r="BGB558" s="19"/>
      <c r="BGC558" s="19"/>
      <c r="BGD558" s="19"/>
      <c r="BGE558" s="19"/>
      <c r="BGF558" s="19"/>
      <c r="BGG558" s="23"/>
      <c r="BGH558" s="23"/>
      <c r="BGI558" s="23"/>
      <c r="BGJ558" s="19"/>
      <c r="BGK558" s="19"/>
      <c r="BGL558" s="19"/>
      <c r="BGM558" s="19"/>
      <c r="BGN558" s="19"/>
      <c r="BGO558" s="19"/>
      <c r="BGP558" s="22"/>
      <c r="BGQ558" s="22"/>
      <c r="BGR558" s="22"/>
      <c r="BGS558" s="19"/>
      <c r="BGT558" s="19"/>
      <c r="BGU558" s="19"/>
      <c r="BGV558" s="19"/>
      <c r="BGW558" s="19"/>
      <c r="BGX558" s="19"/>
      <c r="BGY558" s="22"/>
      <c r="BGZ558" s="22"/>
      <c r="BHA558" s="22"/>
      <c r="BHB558" s="19"/>
      <c r="BHC558" s="19"/>
      <c r="BHD558" s="19"/>
      <c r="BHE558" s="19"/>
      <c r="BHF558" s="19"/>
      <c r="BHG558" s="19"/>
      <c r="BHH558" s="22"/>
      <c r="BHI558" s="22"/>
      <c r="BHJ558" s="22"/>
      <c r="BHK558" s="19"/>
      <c r="BHL558" s="19"/>
      <c r="BHM558" s="19"/>
      <c r="BHN558" s="19"/>
      <c r="BHO558" s="19"/>
      <c r="BHP558" s="19"/>
      <c r="BHQ558" s="21"/>
      <c r="BHR558" s="21"/>
      <c r="BHS558" s="21"/>
      <c r="BHT558" s="19">
        <v>197.5</v>
      </c>
      <c r="BHU558" s="19">
        <v>170</v>
      </c>
      <c r="BHV558" s="19"/>
      <c r="BHW558" s="19">
        <v>207</v>
      </c>
      <c r="BHX558" s="19">
        <v>196</v>
      </c>
      <c r="BHY558" s="19"/>
      <c r="BHZ558" s="22"/>
      <c r="BIA558" s="22"/>
      <c r="BIB558" s="22"/>
      <c r="BIC558" s="19">
        <v>150</v>
      </c>
      <c r="BID558" s="19">
        <v>150</v>
      </c>
      <c r="BIE558" s="19"/>
      <c r="BIF558" s="19"/>
      <c r="BIG558" s="19"/>
      <c r="BIH558" s="19"/>
      <c r="BII558" s="22">
        <v>174</v>
      </c>
      <c r="BIJ558" s="22">
        <v>172</v>
      </c>
      <c r="BIK558" s="22"/>
      <c r="BIL558" s="19"/>
      <c r="BIM558" s="19"/>
      <c r="BIN558" s="19"/>
      <c r="BIO558" s="19">
        <v>150</v>
      </c>
      <c r="BIP558" s="19">
        <v>135</v>
      </c>
      <c r="BIQ558" s="19"/>
      <c r="BIR558" s="22"/>
      <c r="BIS558" s="22"/>
      <c r="BIT558" s="22"/>
      <c r="BIU558" s="19"/>
      <c r="BIV558" s="19"/>
      <c r="BIW558" s="19"/>
      <c r="BIX558" s="19"/>
      <c r="BIY558" s="19"/>
      <c r="BIZ558" s="19"/>
      <c r="BJA558" s="21"/>
      <c r="BJB558" s="21"/>
      <c r="BJC558" s="21"/>
      <c r="BJD558" s="19"/>
      <c r="BJE558" s="19"/>
      <c r="BJF558" s="19"/>
      <c r="BJG558" s="19"/>
      <c r="BJH558" s="19"/>
      <c r="BJI558" s="19"/>
      <c r="BJJ558" s="22"/>
      <c r="BJK558" s="22"/>
      <c r="BJL558" s="22"/>
      <c r="BJM558" s="19"/>
      <c r="BJN558" s="19"/>
      <c r="BJO558" s="19"/>
      <c r="BJP558" s="19">
        <v>140</v>
      </c>
      <c r="BJQ558" s="19">
        <v>138</v>
      </c>
      <c r="BJR558" s="19"/>
      <c r="BJS558" s="22">
        <v>138</v>
      </c>
      <c r="BJT558" s="22">
        <v>137</v>
      </c>
      <c r="BJU558" s="22"/>
      <c r="BJV558" s="58"/>
      <c r="BJW558" s="58"/>
      <c r="BJX558" s="58"/>
      <c r="BJY558" s="58"/>
      <c r="BJZ558" s="58"/>
      <c r="BKA558" s="58"/>
      <c r="BKB558" s="22"/>
      <c r="BKC558" s="22"/>
      <c r="BKD558" s="22"/>
      <c r="BKE558" s="58"/>
      <c r="BKF558" s="58"/>
      <c r="BKG558" s="58"/>
      <c r="BKH558" s="58"/>
      <c r="BKI558" s="58"/>
      <c r="BKJ558" s="58"/>
      <c r="BKK558" s="21"/>
      <c r="BKL558" s="21"/>
      <c r="BKM558" s="21"/>
      <c r="BKN558" s="19"/>
      <c r="BKO558" s="22"/>
      <c r="BKP558" s="19"/>
      <c r="BKQ558" s="19"/>
      <c r="BKR558" s="19"/>
      <c r="BKS558" s="19"/>
      <c r="BKT558" s="22"/>
      <c r="BKU558" s="22"/>
      <c r="BKV558" s="22"/>
      <c r="BKW558" s="19"/>
      <c r="BKX558" s="19"/>
      <c r="BKY558" s="19"/>
      <c r="BKZ558" s="19"/>
      <c r="BLA558" s="19"/>
      <c r="BLB558" s="19"/>
      <c r="BLC558" s="19"/>
      <c r="BLD558" s="19"/>
      <c r="BLE558" s="22"/>
      <c r="BLF558" s="19"/>
      <c r="BLG558" s="19"/>
      <c r="BLH558" s="19"/>
      <c r="BLI558" s="13"/>
      <c r="BLJ558" s="13"/>
      <c r="BLK558" s="13"/>
      <c r="BLL558" s="13"/>
      <c r="BLM558" s="13"/>
      <c r="BLN558" s="13"/>
    </row>
    <row r="559" spans="1:7 1364:1678">
      <c r="A559" s="7" t="s">
        <v>1712</v>
      </c>
      <c r="B559" s="8">
        <v>568</v>
      </c>
      <c r="C559" s="68" t="s">
        <v>8</v>
      </c>
      <c r="D559" s="7" t="s">
        <v>1713</v>
      </c>
      <c r="E559" s="7" t="s">
        <v>1714</v>
      </c>
      <c r="F559" s="68"/>
      <c r="G559" s="68">
        <v>100</v>
      </c>
      <c r="AZL559" s="19"/>
      <c r="AZM559" s="19"/>
      <c r="AZN559" s="19"/>
      <c r="AZO559" s="19"/>
      <c r="AZP559" s="19"/>
      <c r="AZQ559" s="19"/>
      <c r="AZR559" s="19"/>
      <c r="AZS559" s="19"/>
      <c r="AZT559" s="19"/>
      <c r="AZU559" s="19"/>
      <c r="AZV559" s="19"/>
      <c r="AZW559" s="19"/>
      <c r="AZX559" s="19"/>
      <c r="AZY559" s="19"/>
      <c r="AZZ559" s="19"/>
      <c r="BAA559" s="22"/>
      <c r="BAB559" s="22"/>
      <c r="BAC559" s="22"/>
      <c r="BAD559" s="19"/>
      <c r="BAE559" s="19"/>
      <c r="BAF559" s="19"/>
      <c r="BAG559" s="19"/>
      <c r="BAH559" s="19"/>
      <c r="BAI559" s="19"/>
      <c r="BAJ559" s="19"/>
      <c r="BAK559" s="19"/>
      <c r="BAL559" s="19"/>
      <c r="BAM559" s="19"/>
      <c r="BAN559" s="19"/>
      <c r="BAO559" s="19"/>
      <c r="BAP559" s="22"/>
      <c r="BAQ559" s="22"/>
      <c r="BAR559" s="22"/>
      <c r="BAS559" s="21"/>
      <c r="BAT559" s="21"/>
      <c r="BAU559" s="21"/>
      <c r="BAV559" s="19"/>
      <c r="BAW559" s="19"/>
      <c r="BAX559" s="19"/>
      <c r="BAY559" s="19"/>
      <c r="BAZ559" s="19"/>
      <c r="BBA559" s="19"/>
      <c r="BBB559" s="22"/>
      <c r="BBC559" s="22"/>
      <c r="BBD559" s="22"/>
      <c r="BBE559" s="19"/>
      <c r="BBF559" s="19"/>
      <c r="BBG559" s="19"/>
      <c r="BBH559" s="19"/>
      <c r="BBI559" s="19"/>
      <c r="BBJ559" s="19"/>
      <c r="BBK559" s="19"/>
      <c r="BBL559" s="19"/>
      <c r="BBM559" s="19"/>
      <c r="BBN559" s="19"/>
      <c r="BBO559" s="19"/>
      <c r="BBP559" s="19"/>
      <c r="BBQ559" s="19"/>
      <c r="BBR559" s="19"/>
      <c r="BBS559" s="19"/>
      <c r="BBT559" s="19"/>
      <c r="BBU559" s="19"/>
      <c r="BBV559" s="19"/>
      <c r="BBW559" s="19"/>
      <c r="BBX559" s="19"/>
      <c r="BBY559" s="19"/>
      <c r="BBZ559" s="19"/>
      <c r="BCA559" s="19"/>
      <c r="BCB559" s="19"/>
      <c r="BCC559" s="21"/>
      <c r="BCD559" s="21"/>
      <c r="BCE559" s="21"/>
      <c r="BCF559" s="19"/>
      <c r="BCG559" s="19"/>
      <c r="BCH559" s="19"/>
      <c r="BCI559" s="19"/>
      <c r="BCJ559" s="19"/>
      <c r="BCK559" s="19"/>
      <c r="BCL559" s="22"/>
      <c r="BCM559" s="22"/>
      <c r="BCN559" s="22"/>
      <c r="BCO559" s="19"/>
      <c r="BCP559" s="19"/>
      <c r="BCQ559" s="19"/>
      <c r="BCR559" s="19"/>
      <c r="BCS559" s="19"/>
      <c r="BCT559" s="19"/>
      <c r="BCU559" s="22"/>
      <c r="BCV559" s="22"/>
      <c r="BCW559" s="22"/>
      <c r="BCX559" s="19"/>
      <c r="BCY559" s="19"/>
      <c r="BCZ559" s="19"/>
      <c r="BDA559" s="19"/>
      <c r="BDB559" s="19"/>
      <c r="BDC559" s="19"/>
      <c r="BDD559" s="22"/>
      <c r="BDE559" s="22"/>
      <c r="BDF559" s="22"/>
      <c r="BDG559" s="19"/>
      <c r="BDH559" s="19"/>
      <c r="BDI559" s="19"/>
      <c r="BDJ559" s="19"/>
      <c r="BDK559" s="19"/>
      <c r="BDL559" s="19"/>
      <c r="BDM559" s="21"/>
      <c r="BDN559" s="21"/>
      <c r="BDO559" s="21"/>
      <c r="BDP559" s="19"/>
      <c r="BDQ559" s="19"/>
      <c r="BDR559" s="19"/>
      <c r="BDS559" s="19"/>
      <c r="BDT559" s="19"/>
      <c r="BDU559" s="19"/>
      <c r="BDV559" s="22"/>
      <c r="BDW559" s="22"/>
      <c r="BDX559" s="22"/>
      <c r="BDY559" s="19"/>
      <c r="BDZ559" s="19"/>
      <c r="BEA559" s="19"/>
      <c r="BEB559" s="19"/>
      <c r="BEC559" s="19"/>
      <c r="BED559" s="19"/>
      <c r="BEE559" s="22"/>
      <c r="BEF559" s="22"/>
      <c r="BEG559" s="22"/>
      <c r="BEH559" s="19"/>
      <c r="BEI559" s="19"/>
      <c r="BEJ559" s="19"/>
      <c r="BEK559" s="19"/>
      <c r="BEL559" s="19"/>
      <c r="BEM559" s="19"/>
      <c r="BEN559" s="22"/>
      <c r="BEO559" s="22"/>
      <c r="BEP559" s="22"/>
      <c r="BEQ559" s="19"/>
      <c r="BER559" s="19"/>
      <c r="BES559" s="19"/>
      <c r="BET559" s="19"/>
      <c r="BEU559" s="19"/>
      <c r="BEV559" s="19"/>
      <c r="BEW559" s="21"/>
      <c r="BEX559" s="21"/>
      <c r="BEY559" s="21"/>
      <c r="BEZ559" s="19"/>
      <c r="BFA559" s="19"/>
      <c r="BFB559" s="19"/>
      <c r="BFC559" s="19"/>
      <c r="BFD559" s="19"/>
      <c r="BFE559" s="19"/>
      <c r="BFF559" s="22"/>
      <c r="BFG559" s="22"/>
      <c r="BFH559" s="22"/>
      <c r="BFI559" s="19"/>
      <c r="BFJ559" s="19"/>
      <c r="BFK559" s="19"/>
      <c r="BFL559" s="19"/>
      <c r="BFM559" s="19"/>
      <c r="BFN559" s="19"/>
      <c r="BFO559" s="22"/>
      <c r="BFP559" s="22"/>
      <c r="BFQ559" s="22"/>
      <c r="BFR559" s="19"/>
      <c r="BFS559" s="19"/>
      <c r="BFT559" s="19"/>
      <c r="BFU559" s="19"/>
      <c r="BFV559" s="19"/>
      <c r="BFW559" s="19"/>
      <c r="BFX559" s="22"/>
      <c r="BFY559" s="22"/>
      <c r="BFZ559" s="22"/>
      <c r="BGA559" s="19"/>
      <c r="BGB559" s="19"/>
      <c r="BGC559" s="19"/>
      <c r="BGD559" s="19"/>
      <c r="BGE559" s="19"/>
      <c r="BGF559" s="19"/>
      <c r="BGG559" s="23"/>
      <c r="BGH559" s="23"/>
      <c r="BGI559" s="23"/>
      <c r="BGJ559" s="19"/>
      <c r="BGK559" s="19"/>
      <c r="BGL559" s="19"/>
      <c r="BGM559" s="19"/>
      <c r="BGN559" s="19"/>
      <c r="BGO559" s="19"/>
      <c r="BGP559" s="22"/>
      <c r="BGQ559" s="22"/>
      <c r="BGR559" s="22"/>
      <c r="BGS559" s="19"/>
      <c r="BGT559" s="19"/>
      <c r="BGU559" s="19"/>
      <c r="BGV559" s="19"/>
      <c r="BGW559" s="19"/>
      <c r="BGX559" s="19"/>
      <c r="BGY559" s="22"/>
      <c r="BGZ559" s="22"/>
      <c r="BHA559" s="22"/>
      <c r="BHB559" s="19"/>
      <c r="BHC559" s="19"/>
      <c r="BHD559" s="19"/>
      <c r="BHE559" s="19"/>
      <c r="BHF559" s="19"/>
      <c r="BHG559" s="19"/>
      <c r="BHH559" s="22"/>
      <c r="BHI559" s="22"/>
      <c r="BHJ559" s="22"/>
      <c r="BHK559" s="19"/>
      <c r="BHL559" s="19"/>
      <c r="BHM559" s="19"/>
      <c r="BHN559" s="19"/>
      <c r="BHO559" s="19"/>
      <c r="BHP559" s="19"/>
      <c r="BHQ559" s="21"/>
      <c r="BHR559" s="21"/>
      <c r="BHS559" s="21"/>
      <c r="BHT559" s="19"/>
      <c r="BHU559" s="19"/>
      <c r="BHV559" s="19"/>
      <c r="BHW559" s="19"/>
      <c r="BHX559" s="19"/>
      <c r="BHY559" s="19"/>
      <c r="BHZ559" s="22">
        <v>140</v>
      </c>
      <c r="BIA559" s="22">
        <v>138</v>
      </c>
      <c r="BIB559" s="22"/>
      <c r="BIC559" s="19">
        <v>138</v>
      </c>
      <c r="BID559" s="19">
        <v>130</v>
      </c>
      <c r="BIE559" s="19"/>
      <c r="BIF559" s="19"/>
      <c r="BIG559" s="19"/>
      <c r="BIH559" s="19"/>
      <c r="BII559" s="22">
        <v>144</v>
      </c>
      <c r="BIJ559" s="22">
        <v>131</v>
      </c>
      <c r="BIK559" s="22"/>
      <c r="BIL559" s="19"/>
      <c r="BIM559" s="19"/>
      <c r="BIN559" s="19"/>
      <c r="BIO559" s="19"/>
      <c r="BIP559" s="19"/>
      <c r="BIQ559" s="19"/>
      <c r="BIR559" s="22"/>
      <c r="BIS559" s="22"/>
      <c r="BIT559" s="22"/>
      <c r="BIU559" s="19"/>
      <c r="BIV559" s="19"/>
      <c r="BIW559" s="19"/>
      <c r="BIX559" s="19"/>
      <c r="BIY559" s="19"/>
      <c r="BIZ559" s="19"/>
      <c r="BJA559" s="21"/>
      <c r="BJB559" s="21"/>
      <c r="BJC559" s="21"/>
      <c r="BJD559" s="19"/>
      <c r="BJE559" s="19"/>
      <c r="BJF559" s="19"/>
      <c r="BJG559" s="19"/>
      <c r="BJH559" s="19"/>
      <c r="BJI559" s="19"/>
      <c r="BJJ559" s="22"/>
      <c r="BJK559" s="22"/>
      <c r="BJL559" s="22"/>
      <c r="BJM559" s="19"/>
      <c r="BJN559" s="19"/>
      <c r="BJO559" s="19"/>
      <c r="BJP559" s="19"/>
      <c r="BJQ559" s="19"/>
      <c r="BJR559" s="19"/>
      <c r="BJS559" s="22"/>
      <c r="BJT559" s="22"/>
      <c r="BJU559" s="22"/>
      <c r="BJV559" s="19"/>
      <c r="BJW559" s="19"/>
      <c r="BJX559" s="19"/>
      <c r="BJY559" s="19"/>
      <c r="BJZ559" s="19"/>
      <c r="BKA559" s="19"/>
      <c r="BKB559" s="22"/>
      <c r="BKC559" s="22"/>
      <c r="BKD559" s="22"/>
      <c r="BKE559" s="19"/>
      <c r="BKF559" s="19"/>
      <c r="BKG559" s="19"/>
      <c r="BKH559" s="19"/>
      <c r="BKI559" s="19"/>
      <c r="BKJ559" s="19"/>
      <c r="BKK559" s="21"/>
      <c r="BKL559" s="21"/>
      <c r="BKM559" s="21"/>
      <c r="BKN559" s="19"/>
      <c r="BKO559" s="22"/>
      <c r="BKP559" s="19"/>
      <c r="BKQ559" s="19"/>
      <c r="BKR559" s="19"/>
      <c r="BKS559" s="19"/>
      <c r="BKT559" s="22"/>
      <c r="BKU559" s="22"/>
      <c r="BKV559" s="22"/>
      <c r="BKW559" s="19"/>
      <c r="BKX559" s="19"/>
      <c r="BKY559" s="19"/>
      <c r="BKZ559" s="19"/>
      <c r="BLA559" s="19"/>
      <c r="BLB559" s="19"/>
      <c r="BLC559" s="19"/>
      <c r="BLD559" s="19"/>
      <c r="BLE559" s="22"/>
      <c r="BLF559" s="19"/>
      <c r="BLG559" s="19"/>
      <c r="BLH559" s="19"/>
      <c r="BLI559" s="13"/>
      <c r="BLJ559" s="13"/>
      <c r="BLK559" s="13">
        <v>263</v>
      </c>
      <c r="BLL559" s="13"/>
      <c r="BLM559" s="13"/>
      <c r="BLN559" s="13">
        <v>320</v>
      </c>
    </row>
    <row r="560" spans="1:7 1364:1678">
      <c r="A560" s="7" t="s">
        <v>1715</v>
      </c>
      <c r="B560" s="8">
        <v>569</v>
      </c>
      <c r="C560" s="68" t="s">
        <v>8</v>
      </c>
      <c r="D560" s="68" t="s">
        <v>1716</v>
      </c>
      <c r="E560" s="68" t="s">
        <v>1717</v>
      </c>
      <c r="F560" s="68"/>
      <c r="G560" s="68">
        <v>100</v>
      </c>
      <c r="AZL560" s="19"/>
      <c r="AZM560" s="19"/>
      <c r="AZN560" s="19"/>
      <c r="AZO560" s="19"/>
      <c r="AZP560" s="19"/>
      <c r="AZQ560" s="19"/>
      <c r="AZR560" s="19"/>
      <c r="AZS560" s="19"/>
      <c r="AZT560" s="19"/>
      <c r="AZU560" s="19"/>
      <c r="AZV560" s="19"/>
      <c r="AZW560" s="19"/>
      <c r="AZX560" s="19"/>
      <c r="AZY560" s="19"/>
      <c r="AZZ560" s="19"/>
      <c r="BAA560" s="22"/>
      <c r="BAB560" s="22"/>
      <c r="BAC560" s="22"/>
      <c r="BAD560" s="19"/>
      <c r="BAE560" s="19"/>
      <c r="BAF560" s="19"/>
      <c r="BAG560" s="19"/>
      <c r="BAH560" s="19"/>
      <c r="BAI560" s="19"/>
      <c r="BAJ560" s="19"/>
      <c r="BAK560" s="19"/>
      <c r="BAL560" s="19"/>
      <c r="BAM560" s="19"/>
      <c r="BAN560" s="19"/>
      <c r="BAO560" s="19"/>
      <c r="BAP560" s="22"/>
      <c r="BAQ560" s="22"/>
      <c r="BAR560" s="22"/>
      <c r="BAS560" s="21"/>
      <c r="BAT560" s="21"/>
      <c r="BAU560" s="21"/>
      <c r="BAV560" s="19"/>
      <c r="BAW560" s="19"/>
      <c r="BAX560" s="19"/>
      <c r="BAY560" s="19"/>
      <c r="BAZ560" s="19"/>
      <c r="BBA560" s="19"/>
      <c r="BBB560" s="22"/>
      <c r="BBC560" s="22"/>
      <c r="BBD560" s="22"/>
      <c r="BBE560" s="19"/>
      <c r="BBF560" s="19"/>
      <c r="BBG560" s="19"/>
      <c r="BBH560" s="19"/>
      <c r="BBI560" s="19"/>
      <c r="BBJ560" s="19"/>
      <c r="BBK560" s="19"/>
      <c r="BBL560" s="19"/>
      <c r="BBM560" s="19"/>
      <c r="BBN560" s="19"/>
      <c r="BBO560" s="19"/>
      <c r="BBP560" s="19"/>
      <c r="BBQ560" s="19"/>
      <c r="BBR560" s="19"/>
      <c r="BBS560" s="19"/>
      <c r="BBT560" s="19"/>
      <c r="BBU560" s="19"/>
      <c r="BBV560" s="19"/>
      <c r="BBW560" s="19"/>
      <c r="BBX560" s="19"/>
      <c r="BBY560" s="19"/>
      <c r="BBZ560" s="19"/>
      <c r="BCA560" s="19"/>
      <c r="BCB560" s="19"/>
      <c r="BCC560" s="21"/>
      <c r="BCD560" s="21"/>
      <c r="BCE560" s="21"/>
      <c r="BCF560" s="19"/>
      <c r="BCG560" s="19"/>
      <c r="BCH560" s="19"/>
      <c r="BCI560" s="19"/>
      <c r="BCJ560" s="19"/>
      <c r="BCK560" s="19"/>
      <c r="BCL560" s="22"/>
      <c r="BCM560" s="22"/>
      <c r="BCN560" s="22"/>
      <c r="BCO560" s="19"/>
      <c r="BCP560" s="19"/>
      <c r="BCQ560" s="19"/>
      <c r="BCR560" s="19"/>
      <c r="BCS560" s="19"/>
      <c r="BCT560" s="19"/>
      <c r="BCU560" s="22"/>
      <c r="BCV560" s="22"/>
      <c r="BCW560" s="22"/>
      <c r="BCX560" s="19"/>
      <c r="BCY560" s="19"/>
      <c r="BCZ560" s="19"/>
      <c r="BDA560" s="19"/>
      <c r="BDB560" s="19"/>
      <c r="BDC560" s="19"/>
      <c r="BDD560" s="22"/>
      <c r="BDE560" s="22"/>
      <c r="BDF560" s="22"/>
      <c r="BDG560" s="19"/>
      <c r="BDH560" s="19"/>
      <c r="BDI560" s="19"/>
      <c r="BDJ560" s="19"/>
      <c r="BDK560" s="19"/>
      <c r="BDL560" s="19"/>
      <c r="BDM560" s="21"/>
      <c r="BDN560" s="21"/>
      <c r="BDO560" s="21"/>
      <c r="BDP560" s="19"/>
      <c r="BDQ560" s="19"/>
      <c r="BDR560" s="19"/>
      <c r="BDS560" s="19"/>
      <c r="BDT560" s="19"/>
      <c r="BDU560" s="19"/>
      <c r="BDV560" s="22"/>
      <c r="BDW560" s="22"/>
      <c r="BDX560" s="22"/>
      <c r="BDY560" s="19"/>
      <c r="BDZ560" s="19"/>
      <c r="BEA560" s="19"/>
      <c r="BEB560" s="19"/>
      <c r="BEC560" s="19"/>
      <c r="BED560" s="19"/>
      <c r="BEE560" s="22"/>
      <c r="BEF560" s="22"/>
      <c r="BEG560" s="22"/>
      <c r="BEH560" s="19"/>
      <c r="BEI560" s="19"/>
      <c r="BEJ560" s="19"/>
      <c r="BEK560" s="19"/>
      <c r="BEL560" s="19"/>
      <c r="BEM560" s="19"/>
      <c r="BEN560" s="22"/>
      <c r="BEO560" s="22"/>
      <c r="BEP560" s="22"/>
      <c r="BEQ560" s="19"/>
      <c r="BER560" s="19"/>
      <c r="BES560" s="19"/>
      <c r="BET560" s="19"/>
      <c r="BEU560" s="19"/>
      <c r="BEV560" s="19"/>
      <c r="BEW560" s="21"/>
      <c r="BEX560" s="21"/>
      <c r="BEY560" s="21"/>
      <c r="BEZ560" s="19"/>
      <c r="BFA560" s="19"/>
      <c r="BFB560" s="19"/>
      <c r="BFC560" s="19"/>
      <c r="BFD560" s="19"/>
      <c r="BFE560" s="19"/>
      <c r="BFF560" s="22"/>
      <c r="BFG560" s="22"/>
      <c r="BFH560" s="22"/>
      <c r="BFI560" s="19"/>
      <c r="BFJ560" s="19"/>
      <c r="BFK560" s="19"/>
      <c r="BFL560" s="19"/>
      <c r="BFM560" s="19"/>
      <c r="BFN560" s="19"/>
      <c r="BFO560" s="22"/>
      <c r="BFP560" s="22"/>
      <c r="BFQ560" s="22"/>
      <c r="BFR560" s="19"/>
      <c r="BFS560" s="19"/>
      <c r="BFT560" s="19"/>
      <c r="BFU560" s="19"/>
      <c r="BFV560" s="19"/>
      <c r="BFW560" s="19"/>
      <c r="BFX560" s="22"/>
      <c r="BFY560" s="22"/>
      <c r="BFZ560" s="22"/>
      <c r="BGA560" s="19"/>
      <c r="BGB560" s="19"/>
      <c r="BGC560" s="19"/>
      <c r="BGD560" s="19"/>
      <c r="BGE560" s="19"/>
      <c r="BGF560" s="19"/>
      <c r="BGG560" s="23">
        <v>1300</v>
      </c>
      <c r="BGH560" s="23"/>
      <c r="BGI560" s="23"/>
      <c r="BGJ560" s="19"/>
      <c r="BGK560" s="19"/>
      <c r="BGL560" s="19"/>
      <c r="BGM560" s="19"/>
      <c r="BGN560" s="19"/>
      <c r="BGO560" s="19"/>
      <c r="BGP560" s="22"/>
      <c r="BGQ560" s="22"/>
      <c r="BGR560" s="22"/>
      <c r="BGS560" s="19"/>
      <c r="BGT560" s="19"/>
      <c r="BGU560" s="19"/>
      <c r="BGV560" s="19"/>
      <c r="BGW560" s="19"/>
      <c r="BGX560" s="19"/>
      <c r="BGY560" s="22"/>
      <c r="BGZ560" s="22"/>
      <c r="BHA560" s="22"/>
      <c r="BHB560" s="19"/>
      <c r="BHC560" s="19"/>
      <c r="BHD560" s="19"/>
      <c r="BHE560" s="19"/>
      <c r="BHF560" s="19"/>
      <c r="BHG560" s="19"/>
      <c r="BHH560" s="22"/>
      <c r="BHI560" s="22"/>
      <c r="BHJ560" s="22"/>
      <c r="BHK560" s="19"/>
      <c r="BHL560" s="19"/>
      <c r="BHM560" s="19"/>
      <c r="BHN560" s="19"/>
      <c r="BHO560" s="19"/>
      <c r="BHP560" s="19"/>
      <c r="BHQ560" s="21">
        <v>135</v>
      </c>
      <c r="BHR560" s="21"/>
      <c r="BHS560" s="21"/>
      <c r="BHT560" s="19">
        <v>152.5</v>
      </c>
      <c r="BHU560" s="19">
        <v>145</v>
      </c>
      <c r="BHV560" s="19"/>
      <c r="BHW560" s="19">
        <v>143.5</v>
      </c>
      <c r="BHX560" s="19">
        <v>143</v>
      </c>
      <c r="BHY560" s="19"/>
      <c r="BHZ560" s="22">
        <v>142</v>
      </c>
      <c r="BIA560" s="22">
        <v>138</v>
      </c>
      <c r="BIB560" s="22"/>
      <c r="BIC560" s="19">
        <v>160</v>
      </c>
      <c r="BID560" s="19">
        <v>155</v>
      </c>
      <c r="BIE560" s="19"/>
      <c r="BIF560" s="19">
        <v>165.5</v>
      </c>
      <c r="BIG560" s="19">
        <v>147.5</v>
      </c>
      <c r="BIH560" s="19"/>
      <c r="BII560" s="22">
        <v>160</v>
      </c>
      <c r="BIJ560" s="22">
        <v>149</v>
      </c>
      <c r="BIK560" s="22"/>
      <c r="BIL560" s="19">
        <v>155</v>
      </c>
      <c r="BIM560" s="19">
        <v>145</v>
      </c>
      <c r="BIN560" s="19"/>
      <c r="BIO560" s="19">
        <v>165</v>
      </c>
      <c r="BIP560" s="19">
        <v>147</v>
      </c>
      <c r="BIQ560" s="19"/>
      <c r="BIR560" s="22">
        <v>164</v>
      </c>
      <c r="BIS560" s="22">
        <v>139</v>
      </c>
      <c r="BIT560" s="22"/>
      <c r="BIU560" s="19">
        <v>145</v>
      </c>
      <c r="BIV560" s="19">
        <v>135</v>
      </c>
      <c r="BIW560" s="19"/>
      <c r="BIX560" s="19">
        <v>150</v>
      </c>
      <c r="BIY560" s="19">
        <v>138</v>
      </c>
      <c r="BIZ560" s="19"/>
      <c r="BJA560" s="21">
        <v>145</v>
      </c>
      <c r="BJB560" s="21">
        <v>136</v>
      </c>
      <c r="BJC560" s="21"/>
      <c r="BJD560" s="19"/>
      <c r="BJE560" s="19"/>
      <c r="BJF560" s="19"/>
      <c r="BJG560" s="19"/>
      <c r="BJH560" s="19"/>
      <c r="BJI560" s="19"/>
      <c r="BJJ560" s="22"/>
      <c r="BJK560" s="22"/>
      <c r="BJL560" s="22"/>
      <c r="BJM560" s="19"/>
      <c r="BJN560" s="19"/>
      <c r="BJO560" s="19"/>
      <c r="BJP560" s="19"/>
      <c r="BJQ560" s="19"/>
      <c r="BJR560" s="19"/>
      <c r="BJS560" s="22"/>
      <c r="BJT560" s="22"/>
      <c r="BJU560" s="22"/>
      <c r="BJV560" s="19"/>
      <c r="BJW560" s="19"/>
      <c r="BJX560" s="19"/>
      <c r="BJY560" s="19"/>
      <c r="BJZ560" s="19"/>
      <c r="BKA560" s="19"/>
      <c r="BKB560" s="22"/>
      <c r="BKC560" s="22"/>
      <c r="BKD560" s="22"/>
      <c r="BKE560" s="19"/>
      <c r="BKF560" s="19"/>
      <c r="BKG560" s="19"/>
      <c r="BKH560" s="19"/>
      <c r="BKI560" s="19"/>
      <c r="BKJ560" s="19"/>
      <c r="BKK560" s="21"/>
      <c r="BKL560" s="21"/>
      <c r="BKM560" s="21"/>
      <c r="BKN560" s="19"/>
      <c r="BKO560" s="22"/>
      <c r="BKP560" s="19"/>
      <c r="BKQ560" s="19"/>
      <c r="BKR560" s="19"/>
      <c r="BKS560" s="19"/>
      <c r="BKT560" s="22"/>
      <c r="BKU560" s="22"/>
      <c r="BKV560" s="22"/>
      <c r="BKW560" s="19"/>
      <c r="BKX560" s="19"/>
      <c r="BKY560" s="19"/>
      <c r="BKZ560" s="19"/>
      <c r="BLA560" s="19"/>
      <c r="BLB560" s="19"/>
      <c r="BLC560" s="19"/>
      <c r="BLD560" s="19"/>
      <c r="BLE560" s="22"/>
      <c r="BLF560" s="19"/>
      <c r="BLG560" s="19"/>
      <c r="BLH560" s="19"/>
      <c r="BLI560" s="13"/>
      <c r="BLJ560" s="13"/>
      <c r="BLK560" s="13"/>
      <c r="BLL560" s="13"/>
      <c r="BLM560" s="13"/>
      <c r="BLN560" s="13"/>
    </row>
    <row r="561" spans="1:7 1364:1678">
      <c r="A561" s="7" t="s">
        <v>1718</v>
      </c>
      <c r="B561" s="8">
        <v>570</v>
      </c>
      <c r="C561" s="68" t="s">
        <v>8</v>
      </c>
      <c r="D561" s="68" t="s">
        <v>1719</v>
      </c>
      <c r="E561" s="68" t="s">
        <v>1720</v>
      </c>
      <c r="F561" s="68"/>
      <c r="G561" s="68">
        <v>100</v>
      </c>
      <c r="AZL561" s="19"/>
      <c r="AZM561" s="19"/>
      <c r="AZN561" s="19"/>
      <c r="AZO561" s="19"/>
      <c r="AZP561" s="19"/>
      <c r="AZQ561" s="19"/>
      <c r="AZR561" s="19"/>
      <c r="AZS561" s="19"/>
      <c r="AZT561" s="19"/>
      <c r="AZU561" s="19"/>
      <c r="AZV561" s="19"/>
      <c r="AZW561" s="19"/>
      <c r="AZX561" s="19"/>
      <c r="AZY561" s="19"/>
      <c r="AZZ561" s="19"/>
      <c r="BAA561" s="22"/>
      <c r="BAB561" s="22"/>
      <c r="BAC561" s="22"/>
      <c r="BAD561" s="19"/>
      <c r="BAE561" s="19"/>
      <c r="BAF561" s="19"/>
      <c r="BAG561" s="19"/>
      <c r="BAH561" s="19"/>
      <c r="BAI561" s="19"/>
      <c r="BAJ561" s="19"/>
      <c r="BAK561" s="19"/>
      <c r="BAL561" s="19"/>
      <c r="BAM561" s="19"/>
      <c r="BAN561" s="19"/>
      <c r="BAO561" s="19"/>
      <c r="BAP561" s="22"/>
      <c r="BAQ561" s="22"/>
      <c r="BAR561" s="22"/>
      <c r="BAS561" s="21"/>
      <c r="BAT561" s="21"/>
      <c r="BAU561" s="21"/>
      <c r="BAV561" s="19"/>
      <c r="BAW561" s="19"/>
      <c r="BAX561" s="19"/>
      <c r="BAY561" s="19"/>
      <c r="BAZ561" s="19"/>
      <c r="BBA561" s="19"/>
      <c r="BBB561" s="22"/>
      <c r="BBC561" s="22"/>
      <c r="BBD561" s="22"/>
      <c r="BBE561" s="19"/>
      <c r="BBF561" s="19"/>
      <c r="BBG561" s="19"/>
      <c r="BBH561" s="19"/>
      <c r="BBI561" s="19"/>
      <c r="BBJ561" s="19"/>
      <c r="BBK561" s="19"/>
      <c r="BBL561" s="19"/>
      <c r="BBM561" s="19"/>
      <c r="BBN561" s="19"/>
      <c r="BBO561" s="19"/>
      <c r="BBP561" s="19"/>
      <c r="BBQ561" s="19"/>
      <c r="BBR561" s="19"/>
      <c r="BBS561" s="19"/>
      <c r="BBT561" s="19"/>
      <c r="BBU561" s="19"/>
      <c r="BBV561" s="19"/>
      <c r="BBW561" s="19"/>
      <c r="BBX561" s="19"/>
      <c r="BBY561" s="19"/>
      <c r="BBZ561" s="19"/>
      <c r="BCA561" s="19"/>
      <c r="BCB561" s="19"/>
      <c r="BCC561" s="21"/>
      <c r="BCD561" s="21"/>
      <c r="BCE561" s="21"/>
      <c r="BCF561" s="19"/>
      <c r="BCG561" s="19"/>
      <c r="BCH561" s="19"/>
      <c r="BCI561" s="19"/>
      <c r="BCJ561" s="19"/>
      <c r="BCK561" s="19"/>
      <c r="BCL561" s="22"/>
      <c r="BCM561" s="22"/>
      <c r="BCN561" s="22"/>
      <c r="BCO561" s="19"/>
      <c r="BCP561" s="19"/>
      <c r="BCQ561" s="19"/>
      <c r="BCR561" s="19"/>
      <c r="BCS561" s="19"/>
      <c r="BCT561" s="19"/>
      <c r="BCU561" s="22"/>
      <c r="BCV561" s="22"/>
      <c r="BCW561" s="22"/>
      <c r="BCX561" s="19"/>
      <c r="BCY561" s="19"/>
      <c r="BCZ561" s="19"/>
      <c r="BDA561" s="19"/>
      <c r="BDB561" s="19"/>
      <c r="BDC561" s="19"/>
      <c r="BDD561" s="22"/>
      <c r="BDE561" s="22"/>
      <c r="BDF561" s="22"/>
      <c r="BDG561" s="19"/>
      <c r="BDH561" s="19"/>
      <c r="BDI561" s="19"/>
      <c r="BDJ561" s="19"/>
      <c r="BDK561" s="19"/>
      <c r="BDL561" s="19"/>
      <c r="BDM561" s="21"/>
      <c r="BDN561" s="21"/>
      <c r="BDO561" s="21"/>
      <c r="BDP561" s="19"/>
      <c r="BDQ561" s="19"/>
      <c r="BDR561" s="19"/>
      <c r="BDS561" s="19"/>
      <c r="BDT561" s="19"/>
      <c r="BDU561" s="19"/>
      <c r="BDV561" s="22"/>
      <c r="BDW561" s="22"/>
      <c r="BDX561" s="22"/>
      <c r="BDY561" s="19"/>
      <c r="BDZ561" s="19"/>
      <c r="BEA561" s="19"/>
      <c r="BEB561" s="19"/>
      <c r="BEC561" s="19"/>
      <c r="BED561" s="19"/>
      <c r="BEE561" s="22"/>
      <c r="BEF561" s="22"/>
      <c r="BEG561" s="22"/>
      <c r="BEH561" s="19"/>
      <c r="BEI561" s="19"/>
      <c r="BEJ561" s="19"/>
      <c r="BEK561" s="19"/>
      <c r="BEL561" s="19"/>
      <c r="BEM561" s="19"/>
      <c r="BEN561" s="22"/>
      <c r="BEO561" s="22"/>
      <c r="BEP561" s="22"/>
      <c r="BEQ561" s="19"/>
      <c r="BER561" s="19"/>
      <c r="BES561" s="19"/>
      <c r="BET561" s="19"/>
      <c r="BEU561" s="19"/>
      <c r="BEV561" s="19"/>
      <c r="BEW561" s="21"/>
      <c r="BEX561" s="21"/>
      <c r="BEY561" s="21"/>
      <c r="BEZ561" s="19"/>
      <c r="BFA561" s="19"/>
      <c r="BFB561" s="19"/>
      <c r="BFC561" s="19"/>
      <c r="BFD561" s="19"/>
      <c r="BFE561" s="19"/>
      <c r="BFF561" s="22"/>
      <c r="BFG561" s="22"/>
      <c r="BFH561" s="22"/>
      <c r="BFI561" s="19"/>
      <c r="BFJ561" s="19"/>
      <c r="BFK561" s="19"/>
      <c r="BFL561" s="19"/>
      <c r="BFM561" s="19"/>
      <c r="BFN561" s="19"/>
      <c r="BFO561" s="22"/>
      <c r="BFP561" s="22"/>
      <c r="BFQ561" s="22"/>
      <c r="BFR561" s="19"/>
      <c r="BFS561" s="19"/>
      <c r="BFT561" s="19"/>
      <c r="BFU561" s="19"/>
      <c r="BFV561" s="19"/>
      <c r="BFW561" s="19"/>
      <c r="BFX561" s="22"/>
      <c r="BFY561" s="22"/>
      <c r="BFZ561" s="22"/>
      <c r="BGA561" s="19"/>
      <c r="BGB561" s="19"/>
      <c r="BGC561" s="19"/>
      <c r="BGD561" s="19"/>
      <c r="BGE561" s="19"/>
      <c r="BGF561" s="19"/>
      <c r="BGG561" s="23"/>
      <c r="BGH561" s="23"/>
      <c r="BGI561" s="23"/>
      <c r="BGJ561" s="19"/>
      <c r="BGK561" s="19"/>
      <c r="BGL561" s="19"/>
      <c r="BGM561" s="19"/>
      <c r="BGN561" s="19"/>
      <c r="BGO561" s="19"/>
      <c r="BGP561" s="22"/>
      <c r="BGQ561" s="22"/>
      <c r="BGR561" s="22"/>
      <c r="BGS561" s="19"/>
      <c r="BGT561" s="19"/>
      <c r="BGU561" s="19"/>
      <c r="BGV561" s="19"/>
      <c r="BGW561" s="19"/>
      <c r="BGX561" s="19"/>
      <c r="BGY561" s="22"/>
      <c r="BGZ561" s="22"/>
      <c r="BHA561" s="22"/>
      <c r="BHB561" s="19"/>
      <c r="BHC561" s="19"/>
      <c r="BHD561" s="19"/>
      <c r="BHE561" s="19"/>
      <c r="BHF561" s="19"/>
      <c r="BHG561" s="19"/>
      <c r="BHH561" s="22"/>
      <c r="BHI561" s="22"/>
      <c r="BHJ561" s="22"/>
      <c r="BHK561" s="19"/>
      <c r="BHL561" s="19"/>
      <c r="BHM561" s="19"/>
      <c r="BHN561" s="19"/>
      <c r="BHO561" s="19"/>
      <c r="BHP561" s="19"/>
      <c r="BHQ561" s="21">
        <v>130</v>
      </c>
      <c r="BHR561" s="21"/>
      <c r="BHS561" s="21"/>
      <c r="BHT561" s="19">
        <v>158</v>
      </c>
      <c r="BHU561" s="19">
        <v>144</v>
      </c>
      <c r="BHV561" s="19"/>
      <c r="BHW561" s="19">
        <v>151</v>
      </c>
      <c r="BHX561" s="19">
        <v>140</v>
      </c>
      <c r="BHY561" s="19"/>
      <c r="BHZ561" s="22">
        <v>142.5</v>
      </c>
      <c r="BIA561" s="22">
        <v>140</v>
      </c>
      <c r="BIB561" s="22"/>
      <c r="BIC561" s="19">
        <v>163</v>
      </c>
      <c r="BID561" s="19">
        <v>141</v>
      </c>
      <c r="BIE561" s="19"/>
      <c r="BIF561" s="19">
        <v>159</v>
      </c>
      <c r="BIG561" s="19">
        <v>147.75</v>
      </c>
      <c r="BIH561" s="19"/>
      <c r="BII561" s="22"/>
      <c r="BIJ561" s="22"/>
      <c r="BIK561" s="22"/>
      <c r="BIL561" s="19"/>
      <c r="BIM561" s="19"/>
      <c r="BIN561" s="19"/>
      <c r="BIO561" s="19"/>
      <c r="BIP561" s="19"/>
      <c r="BIQ561" s="19"/>
      <c r="BIR561" s="22"/>
      <c r="BIS561" s="22"/>
      <c r="BIT561" s="22"/>
      <c r="BIU561" s="19"/>
      <c r="BIV561" s="19"/>
      <c r="BIW561" s="19"/>
      <c r="BIX561" s="19"/>
      <c r="BIY561" s="19"/>
      <c r="BIZ561" s="19"/>
      <c r="BJA561" s="21"/>
      <c r="BJB561" s="21"/>
      <c r="BJC561" s="21"/>
      <c r="BJD561" s="19"/>
      <c r="BJE561" s="19"/>
      <c r="BJF561" s="19"/>
      <c r="BJG561" s="19"/>
      <c r="BJH561" s="19"/>
      <c r="BJI561" s="19"/>
      <c r="BJJ561" s="22"/>
      <c r="BJK561" s="22"/>
      <c r="BJL561" s="22"/>
      <c r="BJM561" s="19"/>
      <c r="BJN561" s="19"/>
      <c r="BJO561" s="19"/>
      <c r="BJP561" s="19"/>
      <c r="BJQ561" s="19"/>
      <c r="BJR561" s="19"/>
      <c r="BJS561" s="22"/>
      <c r="BJT561" s="22"/>
      <c r="BJU561" s="22"/>
      <c r="BJV561" s="19"/>
      <c r="BJW561" s="19"/>
      <c r="BJX561" s="19"/>
      <c r="BJY561" s="19"/>
      <c r="BJZ561" s="19"/>
      <c r="BKA561" s="19"/>
      <c r="BKB561" s="22"/>
      <c r="BKC561" s="22"/>
      <c r="BKD561" s="22"/>
      <c r="BKE561" s="19"/>
      <c r="BKF561" s="19"/>
      <c r="BKG561" s="19"/>
      <c r="BKH561" s="19"/>
      <c r="BKI561" s="19"/>
      <c r="BKJ561" s="19"/>
      <c r="BKK561" s="21"/>
      <c r="BKL561" s="21"/>
      <c r="BKM561" s="21"/>
      <c r="BKN561" s="19"/>
      <c r="BKO561" s="22"/>
      <c r="BKP561" s="19"/>
      <c r="BKQ561" s="19"/>
      <c r="BKR561" s="19"/>
      <c r="BKS561" s="19"/>
      <c r="BKT561" s="22"/>
      <c r="BKU561" s="22"/>
      <c r="BKV561" s="22"/>
      <c r="BKW561" s="19"/>
      <c r="BKX561" s="19"/>
      <c r="BKY561" s="19"/>
      <c r="BKZ561" s="19"/>
      <c r="BLA561" s="19"/>
      <c r="BLB561" s="19"/>
      <c r="BLC561" s="19"/>
      <c r="BLD561" s="19"/>
      <c r="BLE561" s="22"/>
      <c r="BLF561" s="19"/>
      <c r="BLG561" s="19"/>
      <c r="BLH561" s="19"/>
    </row>
    <row r="562" spans="1:7 1364:1678">
      <c r="A562" s="7" t="s">
        <v>1721</v>
      </c>
      <c r="B562" s="8">
        <v>571</v>
      </c>
      <c r="C562" s="68" t="s">
        <v>8</v>
      </c>
      <c r="D562" s="7" t="s">
        <v>1722</v>
      </c>
      <c r="E562" s="7" t="s">
        <v>1723</v>
      </c>
      <c r="F562" s="68"/>
      <c r="G562" s="68">
        <v>150</v>
      </c>
      <c r="AZL562" s="19"/>
      <c r="AZM562" s="19"/>
      <c r="AZN562" s="19"/>
      <c r="AZO562" s="19"/>
      <c r="AZP562" s="19"/>
      <c r="AZQ562" s="19"/>
      <c r="AZR562" s="19"/>
      <c r="AZS562" s="19"/>
      <c r="AZT562" s="19"/>
      <c r="AZU562" s="19"/>
      <c r="AZV562" s="19"/>
      <c r="AZW562" s="19"/>
      <c r="AZX562" s="19"/>
      <c r="AZY562" s="19"/>
      <c r="AZZ562" s="19"/>
      <c r="BAA562" s="22"/>
      <c r="BAB562" s="22"/>
      <c r="BAC562" s="22"/>
      <c r="BAD562" s="19"/>
      <c r="BAE562" s="19"/>
      <c r="BAF562" s="19"/>
      <c r="BAG562" s="19"/>
      <c r="BAH562" s="19"/>
      <c r="BAI562" s="19"/>
      <c r="BAJ562" s="19"/>
      <c r="BAK562" s="19"/>
      <c r="BAL562" s="19"/>
      <c r="BAM562" s="19"/>
      <c r="BAN562" s="19"/>
      <c r="BAO562" s="19"/>
      <c r="BAP562" s="22"/>
      <c r="BAQ562" s="22"/>
      <c r="BAR562" s="22"/>
      <c r="BAS562" s="21"/>
      <c r="BAT562" s="21"/>
      <c r="BAU562" s="21"/>
      <c r="BAV562" s="19"/>
      <c r="BAW562" s="19"/>
      <c r="BAX562" s="19"/>
      <c r="BAY562" s="19"/>
      <c r="BAZ562" s="19"/>
      <c r="BBA562" s="19"/>
      <c r="BBB562" s="22"/>
      <c r="BBC562" s="22"/>
      <c r="BBD562" s="22"/>
      <c r="BBE562" s="19"/>
      <c r="BBF562" s="19"/>
      <c r="BBG562" s="19"/>
      <c r="BBH562" s="19"/>
      <c r="BBI562" s="19"/>
      <c r="BBJ562" s="19"/>
      <c r="BBK562" s="19"/>
      <c r="BBL562" s="19"/>
      <c r="BBM562" s="19"/>
      <c r="BBN562" s="19"/>
      <c r="BBO562" s="19"/>
      <c r="BBP562" s="19"/>
      <c r="BBQ562" s="19"/>
      <c r="BBR562" s="19"/>
      <c r="BBS562" s="19"/>
      <c r="BBT562" s="19"/>
      <c r="BBU562" s="19"/>
      <c r="BBV562" s="19"/>
      <c r="BBW562" s="19"/>
      <c r="BBX562" s="19"/>
      <c r="BBY562" s="19"/>
      <c r="BBZ562" s="19"/>
      <c r="BCA562" s="19"/>
      <c r="BCB562" s="19"/>
      <c r="BCC562" s="21"/>
      <c r="BCD562" s="21"/>
      <c r="BCE562" s="21"/>
      <c r="BCF562" s="19"/>
      <c r="BCG562" s="19"/>
      <c r="BCH562" s="19"/>
      <c r="BCI562" s="19"/>
      <c r="BCJ562" s="19"/>
      <c r="BCK562" s="19"/>
      <c r="BCL562" s="22"/>
      <c r="BCM562" s="22"/>
      <c r="BCN562" s="22"/>
      <c r="BCO562" s="19"/>
      <c r="BCP562" s="19"/>
      <c r="BCQ562" s="19"/>
      <c r="BCR562" s="19"/>
      <c r="BCS562" s="19"/>
      <c r="BCT562" s="19"/>
      <c r="BCU562" s="22"/>
      <c r="BCV562" s="22"/>
      <c r="BCW562" s="22"/>
      <c r="BCX562" s="19"/>
      <c r="BCY562" s="19"/>
      <c r="BCZ562" s="19"/>
      <c r="BDA562" s="19"/>
      <c r="BDB562" s="19"/>
      <c r="BDC562" s="19"/>
      <c r="BDD562" s="22"/>
      <c r="BDE562" s="22"/>
      <c r="BDF562" s="22"/>
      <c r="BDG562" s="19"/>
      <c r="BDH562" s="19"/>
      <c r="BDI562" s="19"/>
      <c r="BDJ562" s="19"/>
      <c r="BDK562" s="19"/>
      <c r="BDL562" s="19"/>
      <c r="BDM562" s="21"/>
      <c r="BDN562" s="21"/>
      <c r="BDO562" s="21"/>
      <c r="BDP562" s="19"/>
      <c r="BDQ562" s="19"/>
      <c r="BDR562" s="19"/>
      <c r="BDS562" s="19"/>
      <c r="BDT562" s="19"/>
      <c r="BDU562" s="19"/>
      <c r="BDV562" s="22"/>
      <c r="BDW562" s="22"/>
      <c r="BDX562" s="22"/>
      <c r="BDY562" s="19"/>
      <c r="BDZ562" s="19"/>
      <c r="BEA562" s="19"/>
      <c r="BEB562" s="19"/>
      <c r="BEC562" s="19"/>
      <c r="BED562" s="19"/>
      <c r="BEE562" s="22"/>
      <c r="BEF562" s="22"/>
      <c r="BEG562" s="22"/>
      <c r="BEH562" s="19"/>
      <c r="BEI562" s="19"/>
      <c r="BEJ562" s="19"/>
      <c r="BEK562" s="19"/>
      <c r="BEL562" s="19"/>
      <c r="BEM562" s="19"/>
      <c r="BEN562" s="22"/>
      <c r="BEO562" s="22"/>
      <c r="BEP562" s="22"/>
      <c r="BEQ562" s="19"/>
      <c r="BER562" s="19"/>
      <c r="BES562" s="19"/>
      <c r="BET562" s="19"/>
      <c r="BEU562" s="19"/>
      <c r="BEV562" s="19"/>
      <c r="BEW562" s="21"/>
      <c r="BEX562" s="21"/>
      <c r="BEY562" s="21"/>
      <c r="BEZ562" s="19"/>
      <c r="BFA562" s="19"/>
      <c r="BFB562" s="19"/>
      <c r="BFC562" s="19"/>
      <c r="BFD562" s="19"/>
      <c r="BFE562" s="19"/>
      <c r="BFF562" s="22"/>
      <c r="BFG562" s="22"/>
      <c r="BFH562" s="22"/>
      <c r="BFI562" s="19"/>
      <c r="BFJ562" s="19"/>
      <c r="BFK562" s="19"/>
      <c r="BFL562" s="19"/>
      <c r="BFM562" s="19"/>
      <c r="BFN562" s="19"/>
      <c r="BFO562" s="22"/>
      <c r="BFP562" s="22"/>
      <c r="BFQ562" s="22"/>
      <c r="BFR562" s="19"/>
      <c r="BFS562" s="19"/>
      <c r="BFT562" s="19"/>
      <c r="BFU562" s="19"/>
      <c r="BFV562" s="19"/>
      <c r="BFW562" s="19"/>
      <c r="BFX562" s="22"/>
      <c r="BFY562" s="22"/>
      <c r="BFZ562" s="22"/>
      <c r="BGA562" s="19"/>
      <c r="BGB562" s="19"/>
      <c r="BGC562" s="19"/>
      <c r="BGD562" s="19"/>
      <c r="BGE562" s="19"/>
      <c r="BGF562" s="19"/>
      <c r="BGG562" s="23"/>
      <c r="BGH562" s="23"/>
      <c r="BGI562" s="23"/>
      <c r="BGJ562" s="19"/>
      <c r="BGK562" s="19"/>
      <c r="BGL562" s="19"/>
      <c r="BGM562" s="19"/>
      <c r="BGN562" s="19"/>
      <c r="BGO562" s="19"/>
      <c r="BGP562" s="22"/>
      <c r="BGQ562" s="22"/>
      <c r="BGR562" s="22"/>
      <c r="BGS562" s="19"/>
      <c r="BGT562" s="19"/>
      <c r="BGU562" s="19"/>
      <c r="BGV562" s="19"/>
      <c r="BGW562" s="19"/>
      <c r="BGX562" s="19"/>
      <c r="BGY562" s="22"/>
      <c r="BGZ562" s="22"/>
      <c r="BHA562" s="22"/>
      <c r="BHB562" s="19"/>
      <c r="BHC562" s="19"/>
      <c r="BHD562" s="19"/>
      <c r="BHE562" s="19"/>
      <c r="BHF562" s="19"/>
      <c r="BHG562" s="19"/>
      <c r="BHH562" s="22"/>
      <c r="BHI562" s="22"/>
      <c r="BHJ562" s="22"/>
      <c r="BHK562" s="19"/>
      <c r="BHL562" s="19"/>
      <c r="BHM562" s="19"/>
      <c r="BHN562" s="19"/>
      <c r="BHO562" s="19"/>
      <c r="BHP562" s="19"/>
      <c r="BHQ562" s="21"/>
      <c r="BHR562" s="21"/>
      <c r="BHS562" s="21"/>
      <c r="BHT562" s="19"/>
      <c r="BHU562" s="19"/>
      <c r="BHV562" s="19"/>
      <c r="BHW562" s="19"/>
      <c r="BHX562" s="19"/>
      <c r="BHY562" s="19"/>
      <c r="BHZ562" s="22"/>
      <c r="BIA562" s="22"/>
      <c r="BIB562" s="22"/>
      <c r="BIC562" s="19">
        <v>940</v>
      </c>
      <c r="BID562" s="19">
        <v>660</v>
      </c>
      <c r="BIE562" s="19"/>
      <c r="BIF562" s="19">
        <v>830</v>
      </c>
      <c r="BIG562" s="19">
        <v>715</v>
      </c>
      <c r="BIH562" s="19"/>
      <c r="BII562" s="22">
        <v>1015</v>
      </c>
      <c r="BIJ562" s="22">
        <v>785</v>
      </c>
      <c r="BIK562" s="22"/>
      <c r="BIL562" s="19">
        <v>925</v>
      </c>
      <c r="BIM562" s="19">
        <v>800</v>
      </c>
      <c r="BIN562" s="19"/>
      <c r="BIO562" s="19">
        <v>945</v>
      </c>
      <c r="BIP562" s="19">
        <v>885</v>
      </c>
      <c r="BIQ562" s="19"/>
      <c r="BIR562" s="22">
        <v>1000</v>
      </c>
      <c r="BIS562" s="22">
        <v>725</v>
      </c>
      <c r="BIT562" s="22"/>
      <c r="BIU562" s="19">
        <v>750</v>
      </c>
      <c r="BIV562" s="19">
        <v>580</v>
      </c>
      <c r="BIW562" s="19"/>
      <c r="BIX562" s="19">
        <v>720</v>
      </c>
      <c r="BIY562" s="19">
        <v>647</v>
      </c>
      <c r="BIZ562" s="19"/>
      <c r="BJA562" s="21">
        <v>750</v>
      </c>
      <c r="BJB562" s="21">
        <v>635</v>
      </c>
      <c r="BJC562" s="21"/>
      <c r="BJD562" s="19"/>
      <c r="BJE562" s="19"/>
      <c r="BJF562" s="19"/>
      <c r="BJG562" s="19"/>
      <c r="BJH562" s="19"/>
      <c r="BJI562" s="19"/>
      <c r="BJJ562" s="22"/>
      <c r="BJK562" s="22"/>
      <c r="BJL562" s="22"/>
      <c r="BJM562" s="19"/>
      <c r="BJN562" s="19"/>
      <c r="BJO562" s="19"/>
      <c r="BJP562" s="19"/>
      <c r="BJQ562" s="19"/>
      <c r="BJR562" s="19"/>
      <c r="BJS562" s="22"/>
      <c r="BJT562" s="22"/>
      <c r="BJU562" s="22"/>
      <c r="BJV562" s="19"/>
      <c r="BJW562" s="19"/>
      <c r="BJX562" s="19"/>
      <c r="BJY562" s="19"/>
      <c r="BJZ562" s="19"/>
      <c r="BKA562" s="19"/>
      <c r="BKB562" s="22"/>
      <c r="BKC562" s="22"/>
      <c r="BKD562" s="22"/>
      <c r="BKE562" s="19"/>
      <c r="BKF562" s="19"/>
      <c r="BKG562" s="19"/>
      <c r="BKH562" s="19"/>
      <c r="BKI562" s="19"/>
      <c r="BKJ562" s="19"/>
      <c r="BKK562" s="21"/>
      <c r="BKL562" s="21"/>
      <c r="BKM562" s="21"/>
      <c r="BKN562" s="19"/>
      <c r="BKO562" s="22"/>
      <c r="BKP562" s="19"/>
      <c r="BKQ562" s="19"/>
      <c r="BKR562" s="19"/>
      <c r="BKS562" s="19"/>
      <c r="BKT562" s="22"/>
      <c r="BKU562" s="22"/>
      <c r="BKV562" s="22"/>
      <c r="BKW562" s="19"/>
      <c r="BKX562" s="19"/>
      <c r="BKY562" s="19"/>
      <c r="BKZ562" s="19"/>
      <c r="BLA562" s="19"/>
      <c r="BLB562" s="19"/>
      <c r="BLC562" s="19"/>
      <c r="BLD562" s="19"/>
      <c r="BLE562" s="22"/>
      <c r="BLF562" s="19"/>
      <c r="BLG562" s="19"/>
      <c r="BLH562" s="19"/>
      <c r="BLI562" s="13"/>
      <c r="BLJ562" s="13"/>
      <c r="BLK562" s="13">
        <v>863</v>
      </c>
      <c r="BLL562" s="13"/>
      <c r="BLM562" s="13"/>
      <c r="BLN562" s="13">
        <v>910</v>
      </c>
    </row>
    <row r="563" spans="1:7 1364:1678">
      <c r="A563" s="7" t="s">
        <v>1724</v>
      </c>
      <c r="B563" s="8">
        <v>572</v>
      </c>
      <c r="C563" s="68" t="s">
        <v>8</v>
      </c>
      <c r="D563" s="7" t="s">
        <v>1725</v>
      </c>
      <c r="E563" s="7" t="s">
        <v>1726</v>
      </c>
      <c r="F563" s="68"/>
      <c r="G563" s="68">
        <v>150</v>
      </c>
      <c r="AZL563" s="19"/>
      <c r="AZM563" s="19"/>
      <c r="AZN563" s="19"/>
      <c r="AZO563" s="19"/>
      <c r="AZP563" s="19"/>
      <c r="AZQ563" s="19"/>
      <c r="AZR563" s="19"/>
      <c r="AZS563" s="19"/>
      <c r="AZT563" s="19"/>
      <c r="AZU563" s="19"/>
      <c r="AZV563" s="19"/>
      <c r="AZW563" s="19"/>
      <c r="AZX563" s="19"/>
      <c r="AZY563" s="19"/>
      <c r="AZZ563" s="19"/>
      <c r="BAA563" s="22"/>
      <c r="BAB563" s="22"/>
      <c r="BAC563" s="22"/>
      <c r="BAD563" s="19"/>
      <c r="BAE563" s="19"/>
      <c r="BAF563" s="19"/>
      <c r="BAG563" s="19"/>
      <c r="BAH563" s="19"/>
      <c r="BAI563" s="19"/>
      <c r="BAJ563" s="19"/>
      <c r="BAK563" s="19"/>
      <c r="BAL563" s="19"/>
      <c r="BAM563" s="19"/>
      <c r="BAN563" s="19"/>
      <c r="BAO563" s="19"/>
      <c r="BAP563" s="22"/>
      <c r="BAQ563" s="22"/>
      <c r="BAR563" s="22"/>
      <c r="BAS563" s="21"/>
      <c r="BAT563" s="21"/>
      <c r="BAU563" s="21"/>
      <c r="BAV563" s="19"/>
      <c r="BAW563" s="19"/>
      <c r="BAX563" s="19"/>
      <c r="BAY563" s="19"/>
      <c r="BAZ563" s="19"/>
      <c r="BBA563" s="19"/>
      <c r="BBB563" s="22"/>
      <c r="BBC563" s="22"/>
      <c r="BBD563" s="22"/>
      <c r="BBE563" s="19"/>
      <c r="BBF563" s="19"/>
      <c r="BBG563" s="19"/>
      <c r="BBH563" s="19"/>
      <c r="BBI563" s="19"/>
      <c r="BBJ563" s="19"/>
      <c r="BBK563" s="19"/>
      <c r="BBL563" s="19"/>
      <c r="BBM563" s="19"/>
      <c r="BBN563" s="19"/>
      <c r="BBO563" s="19"/>
      <c r="BBP563" s="19"/>
      <c r="BBQ563" s="19"/>
      <c r="BBR563" s="19"/>
      <c r="BBS563" s="19"/>
      <c r="BBT563" s="19"/>
      <c r="BBU563" s="19"/>
      <c r="BBV563" s="19"/>
      <c r="BBW563" s="19"/>
      <c r="BBX563" s="19"/>
      <c r="BBY563" s="19"/>
      <c r="BBZ563" s="19"/>
      <c r="BCA563" s="19"/>
      <c r="BCB563" s="19"/>
      <c r="BCC563" s="21"/>
      <c r="BCD563" s="21"/>
      <c r="BCE563" s="21"/>
      <c r="BCF563" s="19"/>
      <c r="BCG563" s="19"/>
      <c r="BCH563" s="19"/>
      <c r="BCI563" s="19"/>
      <c r="BCJ563" s="19"/>
      <c r="BCK563" s="19"/>
      <c r="BCL563" s="22"/>
      <c r="BCM563" s="22"/>
      <c r="BCN563" s="22"/>
      <c r="BCO563" s="19"/>
      <c r="BCP563" s="19"/>
      <c r="BCQ563" s="19"/>
      <c r="BCR563" s="19"/>
      <c r="BCS563" s="19"/>
      <c r="BCT563" s="19"/>
      <c r="BCU563" s="22"/>
      <c r="BCV563" s="22"/>
      <c r="BCW563" s="22"/>
      <c r="BCX563" s="19"/>
      <c r="BCY563" s="19"/>
      <c r="BCZ563" s="19"/>
      <c r="BDA563" s="19"/>
      <c r="BDB563" s="19"/>
      <c r="BDC563" s="19"/>
      <c r="BDD563" s="22"/>
      <c r="BDE563" s="22"/>
      <c r="BDF563" s="22"/>
      <c r="BDG563" s="19"/>
      <c r="BDH563" s="19"/>
      <c r="BDI563" s="19"/>
      <c r="BDJ563" s="19"/>
      <c r="BDK563" s="19"/>
      <c r="BDL563" s="19"/>
      <c r="BDM563" s="21"/>
      <c r="BDN563" s="21"/>
      <c r="BDO563" s="21"/>
      <c r="BDP563" s="19"/>
      <c r="BDQ563" s="19"/>
      <c r="BDR563" s="19"/>
      <c r="BDS563" s="19"/>
      <c r="BDT563" s="19"/>
      <c r="BDU563" s="19"/>
      <c r="BDV563" s="22"/>
      <c r="BDW563" s="22"/>
      <c r="BDX563" s="22"/>
      <c r="BDY563" s="19"/>
      <c r="BDZ563" s="19"/>
      <c r="BEA563" s="19"/>
      <c r="BEB563" s="19"/>
      <c r="BEC563" s="19"/>
      <c r="BED563" s="19"/>
      <c r="BEE563" s="22"/>
      <c r="BEF563" s="22"/>
      <c r="BEG563" s="22"/>
      <c r="BEH563" s="19"/>
      <c r="BEI563" s="19"/>
      <c r="BEJ563" s="19"/>
      <c r="BEK563" s="19"/>
      <c r="BEL563" s="19"/>
      <c r="BEM563" s="19"/>
      <c r="BEN563" s="22"/>
      <c r="BEO563" s="22"/>
      <c r="BEP563" s="22"/>
      <c r="BEQ563" s="19"/>
      <c r="BER563" s="19"/>
      <c r="BES563" s="19"/>
      <c r="BET563" s="19"/>
      <c r="BEU563" s="19"/>
      <c r="BEV563" s="19"/>
      <c r="BEW563" s="21"/>
      <c r="BEX563" s="21"/>
      <c r="BEY563" s="21"/>
      <c r="BEZ563" s="19"/>
      <c r="BFA563" s="19"/>
      <c r="BFB563" s="19"/>
      <c r="BFC563" s="19"/>
      <c r="BFD563" s="19"/>
      <c r="BFE563" s="19"/>
      <c r="BFF563" s="22"/>
      <c r="BFG563" s="22"/>
      <c r="BFH563" s="22"/>
      <c r="BFI563" s="19"/>
      <c r="BFJ563" s="19"/>
      <c r="BFK563" s="19"/>
      <c r="BFL563" s="19"/>
      <c r="BFM563" s="19"/>
      <c r="BFN563" s="19"/>
      <c r="BFO563" s="22"/>
      <c r="BFP563" s="22"/>
      <c r="BFQ563" s="22"/>
      <c r="BFR563" s="19"/>
      <c r="BFS563" s="19"/>
      <c r="BFT563" s="19"/>
      <c r="BFU563" s="19"/>
      <c r="BFV563" s="19"/>
      <c r="BFW563" s="19"/>
      <c r="BFX563" s="22"/>
      <c r="BFY563" s="22"/>
      <c r="BFZ563" s="22"/>
      <c r="BGA563" s="19"/>
      <c r="BGB563" s="19"/>
      <c r="BGC563" s="19"/>
      <c r="BGD563" s="19"/>
      <c r="BGE563" s="19"/>
      <c r="BGF563" s="19"/>
      <c r="BGG563" s="23"/>
      <c r="BGH563" s="23"/>
      <c r="BGI563" s="23"/>
      <c r="BGJ563" s="19"/>
      <c r="BGK563" s="19"/>
      <c r="BGL563" s="19"/>
      <c r="BGM563" s="19"/>
      <c r="BGN563" s="19"/>
      <c r="BGO563" s="19"/>
      <c r="BGP563" s="22"/>
      <c r="BGQ563" s="22"/>
      <c r="BGR563" s="22"/>
      <c r="BGS563" s="19"/>
      <c r="BGT563" s="19"/>
      <c r="BGU563" s="19"/>
      <c r="BGV563" s="19"/>
      <c r="BGW563" s="19"/>
      <c r="BGX563" s="19"/>
      <c r="BGY563" s="22"/>
      <c r="BGZ563" s="22"/>
      <c r="BHA563" s="22"/>
      <c r="BHB563" s="19"/>
      <c r="BHC563" s="19"/>
      <c r="BHD563" s="19"/>
      <c r="BHE563" s="19"/>
      <c r="BHF563" s="19"/>
      <c r="BHG563" s="19"/>
      <c r="BHH563" s="22"/>
      <c r="BHI563" s="22"/>
      <c r="BHJ563" s="22"/>
      <c r="BHK563" s="19"/>
      <c r="BHL563" s="19"/>
      <c r="BHM563" s="19"/>
      <c r="BHN563" s="19"/>
      <c r="BHO563" s="19"/>
      <c r="BHP563" s="19"/>
      <c r="BHQ563" s="21"/>
      <c r="BHR563" s="21"/>
      <c r="BHS563" s="21"/>
      <c r="BHT563" s="19"/>
      <c r="BHU563" s="19"/>
      <c r="BHV563" s="19"/>
      <c r="BHW563" s="19"/>
      <c r="BHX563" s="19"/>
      <c r="BHY563" s="19"/>
      <c r="BHZ563" s="22"/>
      <c r="BIA563" s="22"/>
      <c r="BIB563" s="22"/>
      <c r="BIC563" s="19">
        <v>685</v>
      </c>
      <c r="BID563" s="19">
        <v>600</v>
      </c>
      <c r="BIE563" s="19"/>
      <c r="BIF563" s="19">
        <v>750</v>
      </c>
      <c r="BIG563" s="19">
        <v>630</v>
      </c>
      <c r="BIH563" s="19"/>
      <c r="BII563" s="22">
        <v>925</v>
      </c>
      <c r="BIJ563" s="22">
        <v>715</v>
      </c>
      <c r="BIK563" s="22"/>
      <c r="BIL563" s="19">
        <v>840</v>
      </c>
      <c r="BIM563" s="19">
        <v>700</v>
      </c>
      <c r="BIN563" s="19"/>
      <c r="BIO563" s="19">
        <v>858</v>
      </c>
      <c r="BIP563" s="19">
        <v>800</v>
      </c>
      <c r="BIQ563" s="19"/>
      <c r="BIR563" s="22">
        <v>915</v>
      </c>
      <c r="BIS563" s="22">
        <v>700</v>
      </c>
      <c r="BIT563" s="22"/>
      <c r="BIU563" s="19">
        <v>710</v>
      </c>
      <c r="BIV563" s="19">
        <v>525</v>
      </c>
      <c r="BIW563" s="19"/>
      <c r="BIX563" s="19">
        <v>665</v>
      </c>
      <c r="BIY563" s="19">
        <v>600</v>
      </c>
      <c r="BIZ563" s="19"/>
      <c r="BJA563" s="21">
        <v>690</v>
      </c>
      <c r="BJB563" s="21">
        <v>590</v>
      </c>
      <c r="BJC563" s="21"/>
      <c r="BJD563" s="19">
        <v>675</v>
      </c>
      <c r="BJE563" s="19">
        <v>625</v>
      </c>
      <c r="BJF563" s="19"/>
      <c r="BJG563" s="19">
        <v>680</v>
      </c>
      <c r="BJH563" s="19">
        <v>620</v>
      </c>
      <c r="BJI563" s="19"/>
      <c r="BJJ563" s="22">
        <v>645</v>
      </c>
      <c r="BJK563" s="22">
        <v>620</v>
      </c>
      <c r="BJL563" s="22"/>
      <c r="BJM563" s="19">
        <v>705</v>
      </c>
      <c r="BJN563" s="19">
        <v>628</v>
      </c>
      <c r="BJO563" s="19"/>
      <c r="BJP563" s="19">
        <v>710</v>
      </c>
      <c r="BJQ563" s="19">
        <v>652</v>
      </c>
      <c r="BJR563" s="19"/>
      <c r="BJS563" s="22">
        <v>660</v>
      </c>
      <c r="BJT563" s="22">
        <v>625</v>
      </c>
      <c r="BJU563" s="22"/>
      <c r="BJV563" s="19"/>
      <c r="BJW563" s="19"/>
      <c r="BJX563" s="19"/>
      <c r="BJY563" s="19"/>
      <c r="BJZ563" s="19"/>
      <c r="BKA563" s="19"/>
      <c r="BKB563" s="22"/>
      <c r="BKC563" s="22"/>
      <c r="BKD563" s="22"/>
      <c r="BKE563" s="19"/>
      <c r="BKF563" s="19"/>
      <c r="BKG563" s="19"/>
      <c r="BKH563" s="19"/>
      <c r="BKI563" s="19"/>
      <c r="BKJ563" s="19"/>
      <c r="BKK563" s="21"/>
      <c r="BKL563" s="21"/>
      <c r="BKM563" s="21"/>
      <c r="BKN563" s="19"/>
      <c r="BKO563" s="22"/>
      <c r="BKP563" s="19"/>
      <c r="BKQ563" s="19"/>
      <c r="BKR563" s="19"/>
      <c r="BKS563" s="19"/>
      <c r="BKT563" s="22"/>
      <c r="BKU563" s="22"/>
      <c r="BKV563" s="22"/>
      <c r="BKW563" s="19"/>
      <c r="BKX563" s="19"/>
      <c r="BKY563" s="19"/>
      <c r="BKZ563" s="19"/>
      <c r="BLA563" s="19"/>
      <c r="BLB563" s="19"/>
      <c r="BLC563" s="19"/>
      <c r="BLD563" s="19"/>
      <c r="BLE563" s="22"/>
      <c r="BLF563" s="19"/>
      <c r="BLG563" s="19"/>
      <c r="BLH563" s="19"/>
      <c r="BLI563" s="13"/>
      <c r="BLJ563" s="13"/>
      <c r="BLK563" s="13">
        <v>863</v>
      </c>
      <c r="BLL563" s="13"/>
      <c r="BLM563" s="13"/>
      <c r="BLN563" s="13">
        <v>910</v>
      </c>
    </row>
    <row r="564" spans="1:7 1364:1678">
      <c r="A564" s="7" t="s">
        <v>1727</v>
      </c>
      <c r="B564" s="8">
        <v>573</v>
      </c>
      <c r="C564" s="68" t="s">
        <v>8</v>
      </c>
      <c r="D564" s="68" t="s">
        <v>1728</v>
      </c>
      <c r="E564" s="68" t="s">
        <v>1729</v>
      </c>
      <c r="F564" s="68"/>
      <c r="G564" s="68">
        <v>250</v>
      </c>
      <c r="AZL564" s="19"/>
      <c r="AZM564" s="19"/>
      <c r="AZN564" s="19"/>
      <c r="AZO564" s="19"/>
      <c r="AZP564" s="19"/>
      <c r="AZQ564" s="19"/>
      <c r="AZR564" s="19"/>
      <c r="AZS564" s="19"/>
      <c r="AZT564" s="19"/>
      <c r="AZU564" s="19"/>
      <c r="AZV564" s="19"/>
      <c r="AZW564" s="19"/>
      <c r="AZX564" s="19"/>
      <c r="AZY564" s="19"/>
      <c r="AZZ564" s="19"/>
      <c r="BAA564" s="22"/>
      <c r="BAB564" s="22"/>
      <c r="BAC564" s="22"/>
      <c r="BAD564" s="19"/>
      <c r="BAE564" s="19"/>
      <c r="BAF564" s="19"/>
      <c r="BAG564" s="19"/>
      <c r="BAH564" s="19"/>
      <c r="BAI564" s="19"/>
      <c r="BAJ564" s="19"/>
      <c r="BAK564" s="19"/>
      <c r="BAL564" s="19"/>
      <c r="BAM564" s="19"/>
      <c r="BAN564" s="19"/>
      <c r="BAO564" s="19"/>
      <c r="BAP564" s="22"/>
      <c r="BAQ564" s="22"/>
      <c r="BAR564" s="22"/>
      <c r="BAS564" s="21"/>
      <c r="BAT564" s="21"/>
      <c r="BAU564" s="21"/>
      <c r="BAV564" s="19"/>
      <c r="BAW564" s="19"/>
      <c r="BAX564" s="19"/>
      <c r="BAY564" s="19"/>
      <c r="BAZ564" s="19"/>
      <c r="BBA564" s="19"/>
      <c r="BBB564" s="22"/>
      <c r="BBC564" s="22"/>
      <c r="BBD564" s="22"/>
      <c r="BBE564" s="19"/>
      <c r="BBF564" s="19"/>
      <c r="BBG564" s="19"/>
      <c r="BBH564" s="19"/>
      <c r="BBI564" s="19"/>
      <c r="BBJ564" s="19"/>
      <c r="BBK564" s="19"/>
      <c r="BBL564" s="19"/>
      <c r="BBM564" s="19"/>
      <c r="BBN564" s="19"/>
      <c r="BBO564" s="19"/>
      <c r="BBP564" s="19"/>
      <c r="BBQ564" s="19"/>
      <c r="BBR564" s="19"/>
      <c r="BBS564" s="19"/>
      <c r="BBT564" s="19"/>
      <c r="BBU564" s="19"/>
      <c r="BBV564" s="19"/>
      <c r="BBW564" s="19"/>
      <c r="BBX564" s="19"/>
      <c r="BBY564" s="19"/>
      <c r="BBZ564" s="19"/>
      <c r="BCA564" s="19"/>
      <c r="BCB564" s="19"/>
      <c r="BCC564" s="21"/>
      <c r="BCD564" s="21"/>
      <c r="BCE564" s="21"/>
      <c r="BCF564" s="19"/>
      <c r="BCG564" s="19"/>
      <c r="BCH564" s="19"/>
      <c r="BCI564" s="19"/>
      <c r="BCJ564" s="19"/>
      <c r="BCK564" s="19"/>
      <c r="BCL564" s="22"/>
      <c r="BCM564" s="22"/>
      <c r="BCN564" s="22"/>
      <c r="BCO564" s="19"/>
      <c r="BCP564" s="19"/>
      <c r="BCQ564" s="19"/>
      <c r="BCR564" s="19"/>
      <c r="BCS564" s="19"/>
      <c r="BCT564" s="19"/>
      <c r="BCU564" s="22"/>
      <c r="BCV564" s="22"/>
      <c r="BCW564" s="22"/>
      <c r="BCX564" s="19"/>
      <c r="BCY564" s="19"/>
      <c r="BCZ564" s="19"/>
      <c r="BDA564" s="19"/>
      <c r="BDB564" s="19"/>
      <c r="BDC564" s="19"/>
      <c r="BDD564" s="22"/>
      <c r="BDE564" s="22"/>
      <c r="BDF564" s="22"/>
      <c r="BDG564" s="19"/>
      <c r="BDH564" s="19"/>
      <c r="BDI564" s="19"/>
      <c r="BDJ564" s="19"/>
      <c r="BDK564" s="19"/>
      <c r="BDL564" s="19"/>
      <c r="BDM564" s="21"/>
      <c r="BDN564" s="21"/>
      <c r="BDO564" s="21"/>
      <c r="BDP564" s="19"/>
      <c r="BDQ564" s="19"/>
      <c r="BDR564" s="19"/>
      <c r="BDS564" s="19"/>
      <c r="BDT564" s="19"/>
      <c r="BDU564" s="19"/>
      <c r="BDV564" s="22"/>
      <c r="BDW564" s="22"/>
      <c r="BDX564" s="22"/>
      <c r="BDY564" s="19"/>
      <c r="BDZ564" s="19"/>
      <c r="BEA564" s="19"/>
      <c r="BEB564" s="19"/>
      <c r="BEC564" s="19"/>
      <c r="BED564" s="19"/>
      <c r="BEE564" s="22"/>
      <c r="BEF564" s="22"/>
      <c r="BEG564" s="22"/>
      <c r="BEH564" s="19"/>
      <c r="BEI564" s="19"/>
      <c r="BEJ564" s="19"/>
      <c r="BEK564" s="19"/>
      <c r="BEL564" s="19"/>
      <c r="BEM564" s="19"/>
      <c r="BEN564" s="22"/>
      <c r="BEO564" s="22"/>
      <c r="BEP564" s="22"/>
      <c r="BEQ564" s="19"/>
      <c r="BER564" s="19"/>
      <c r="BES564" s="19"/>
      <c r="BET564" s="19"/>
      <c r="BEU564" s="19"/>
      <c r="BEV564" s="19"/>
      <c r="BEW564" s="21"/>
      <c r="BEX564" s="21"/>
      <c r="BEY564" s="21"/>
      <c r="BEZ564" s="19"/>
      <c r="BFA564" s="19"/>
      <c r="BFB564" s="19"/>
      <c r="BFC564" s="19"/>
      <c r="BFD564" s="19"/>
      <c r="BFE564" s="19"/>
      <c r="BFF564" s="22"/>
      <c r="BFG564" s="22"/>
      <c r="BFH564" s="22"/>
      <c r="BFI564" s="19"/>
      <c r="BFJ564" s="19"/>
      <c r="BFK564" s="19"/>
      <c r="BFL564" s="19"/>
      <c r="BFM564" s="19"/>
      <c r="BFN564" s="19"/>
      <c r="BFO564" s="22"/>
      <c r="BFP564" s="22"/>
      <c r="BFQ564" s="22"/>
      <c r="BFR564" s="19"/>
      <c r="BFS564" s="19"/>
      <c r="BFT564" s="19"/>
      <c r="BFU564" s="19"/>
      <c r="BFV564" s="19"/>
      <c r="BFW564" s="19"/>
      <c r="BFX564" s="22"/>
      <c r="BFY564" s="22"/>
      <c r="BFZ564" s="22"/>
      <c r="BGA564" s="19"/>
      <c r="BGB564" s="19"/>
      <c r="BGC564" s="19"/>
      <c r="BGD564" s="19"/>
      <c r="BGE564" s="19"/>
      <c r="BGF564" s="19"/>
      <c r="BGG564" s="23"/>
      <c r="BGH564" s="23"/>
      <c r="BGI564" s="23"/>
      <c r="BGJ564" s="19"/>
      <c r="BGK564" s="19"/>
      <c r="BGL564" s="19"/>
      <c r="BGM564" s="19"/>
      <c r="BGN564" s="19"/>
      <c r="BGO564" s="19"/>
      <c r="BGP564" s="22"/>
      <c r="BGQ564" s="22"/>
      <c r="BGR564" s="22"/>
      <c r="BGS564" s="19"/>
      <c r="BGT564" s="19"/>
      <c r="BGU564" s="19"/>
      <c r="BGV564" s="19"/>
      <c r="BGW564" s="19"/>
      <c r="BGX564" s="19"/>
      <c r="BGY564" s="22"/>
      <c r="BGZ564" s="22"/>
      <c r="BHA564" s="22"/>
      <c r="BHB564" s="19"/>
      <c r="BHC564" s="19"/>
      <c r="BHD564" s="19"/>
      <c r="BHE564" s="19"/>
      <c r="BHF564" s="19"/>
      <c r="BHG564" s="19"/>
      <c r="BHH564" s="22"/>
      <c r="BHI564" s="22"/>
      <c r="BHJ564" s="22"/>
      <c r="BHK564" s="19"/>
      <c r="BHL564" s="19"/>
      <c r="BHM564" s="19"/>
      <c r="BHN564" s="19"/>
      <c r="BHO564" s="19"/>
      <c r="BHP564" s="19"/>
      <c r="BHQ564" s="21"/>
      <c r="BHR564" s="21"/>
      <c r="BHS564" s="21">
        <v>396</v>
      </c>
      <c r="BHT564" s="19">
        <v>398</v>
      </c>
      <c r="BHU564" s="19">
        <v>396</v>
      </c>
      <c r="BHV564" s="19"/>
      <c r="BHW564" s="19">
        <v>399</v>
      </c>
      <c r="BHX564" s="19">
        <v>398</v>
      </c>
      <c r="BHY564" s="19"/>
      <c r="BHZ564" s="22">
        <v>400</v>
      </c>
      <c r="BIA564" s="22">
        <v>398</v>
      </c>
      <c r="BIB564" s="22"/>
      <c r="BIC564" s="19">
        <v>399</v>
      </c>
      <c r="BID564" s="19">
        <v>398</v>
      </c>
      <c r="BIE564" s="19"/>
      <c r="BIF564" s="19">
        <v>400</v>
      </c>
      <c r="BIG564" s="19">
        <v>398</v>
      </c>
      <c r="BIH564" s="19"/>
      <c r="BII564" s="22">
        <v>400</v>
      </c>
      <c r="BIJ564" s="22">
        <v>398</v>
      </c>
      <c r="BIK564" s="22"/>
      <c r="BIL564" s="19">
        <v>399</v>
      </c>
      <c r="BIM564" s="19">
        <v>399</v>
      </c>
      <c r="BIN564" s="19"/>
      <c r="BIO564" s="19"/>
      <c r="BIP564" s="19"/>
      <c r="BIQ564" s="19"/>
      <c r="BIR564" s="22"/>
      <c r="BIS564" s="22"/>
      <c r="BIT564" s="22"/>
      <c r="BIU564" s="19">
        <v>400</v>
      </c>
      <c r="BIV564" s="19">
        <v>400</v>
      </c>
      <c r="BIW564" s="19"/>
      <c r="BIX564" s="19">
        <v>400</v>
      </c>
      <c r="BIY564" s="19">
        <v>400</v>
      </c>
      <c r="BIZ564" s="19"/>
      <c r="BJA564" s="21">
        <v>400</v>
      </c>
      <c r="BJB564" s="21">
        <v>400</v>
      </c>
      <c r="BJC564" s="21"/>
      <c r="BJD564" s="19"/>
      <c r="BJE564" s="19"/>
      <c r="BJF564" s="19"/>
      <c r="BJG564" s="19"/>
      <c r="BJH564" s="19"/>
      <c r="BJI564" s="19"/>
      <c r="BJJ564" s="22"/>
      <c r="BJK564" s="22"/>
      <c r="BJL564" s="22"/>
      <c r="BJM564" s="19"/>
      <c r="BJN564" s="19"/>
      <c r="BJO564" s="19"/>
      <c r="BJP564" s="19"/>
      <c r="BJQ564" s="19"/>
      <c r="BJR564" s="19"/>
      <c r="BJS564" s="22"/>
      <c r="BJT564" s="22"/>
      <c r="BJU564" s="22"/>
      <c r="BJV564" s="19"/>
      <c r="BJW564" s="19"/>
      <c r="BJX564" s="19"/>
      <c r="BJY564" s="19"/>
      <c r="BJZ564" s="19"/>
      <c r="BKA564" s="19"/>
      <c r="BKB564" s="22"/>
      <c r="BKC564" s="22"/>
      <c r="BKD564" s="22"/>
      <c r="BKE564" s="19"/>
      <c r="BKF564" s="19"/>
      <c r="BKG564" s="19"/>
      <c r="BKH564" s="19"/>
      <c r="BKI564" s="19"/>
      <c r="BKJ564" s="19"/>
      <c r="BKK564" s="21"/>
      <c r="BKL564" s="21"/>
      <c r="BKM564" s="21"/>
      <c r="BKN564" s="19"/>
      <c r="BKO564" s="22"/>
      <c r="BKP564" s="19"/>
      <c r="BKQ564" s="19"/>
      <c r="BKR564" s="19"/>
      <c r="BKS564" s="19"/>
      <c r="BKT564" s="22"/>
      <c r="BKU564" s="22"/>
      <c r="BKV564" s="22"/>
      <c r="BKW564" s="19"/>
      <c r="BKX564" s="19"/>
      <c r="BKY564" s="19"/>
      <c r="BKZ564" s="19"/>
      <c r="BLA564" s="19"/>
      <c r="BLB564" s="19"/>
      <c r="BLC564" s="19"/>
      <c r="BLD564" s="19"/>
      <c r="BLE564" s="22"/>
      <c r="BLF564" s="19"/>
      <c r="BLG564" s="19"/>
      <c r="BLH564" s="19"/>
      <c r="BLI564" s="13"/>
      <c r="BLJ564" s="13"/>
      <c r="BLK564" s="13"/>
      <c r="BLL564" s="13"/>
      <c r="BLM564" s="13"/>
      <c r="BLN564" s="13"/>
    </row>
    <row r="565" spans="1:7 1364:1678">
      <c r="A565" s="7" t="s">
        <v>1730</v>
      </c>
      <c r="B565" s="8">
        <v>574</v>
      </c>
      <c r="C565" s="68" t="s">
        <v>8</v>
      </c>
      <c r="D565" s="68" t="s">
        <v>1731</v>
      </c>
      <c r="E565" s="68" t="s">
        <v>1732</v>
      </c>
      <c r="F565" s="68"/>
      <c r="G565" s="68">
        <v>250</v>
      </c>
      <c r="AZL565" s="19"/>
      <c r="AZM565" s="19"/>
      <c r="AZN565" s="19"/>
      <c r="AZO565" s="19"/>
      <c r="AZP565" s="19"/>
      <c r="AZQ565" s="19"/>
      <c r="AZR565" s="19"/>
      <c r="AZS565" s="19"/>
      <c r="AZT565" s="19"/>
      <c r="AZU565" s="19"/>
      <c r="AZV565" s="19"/>
      <c r="AZW565" s="19"/>
      <c r="AZX565" s="19"/>
      <c r="AZY565" s="19"/>
      <c r="AZZ565" s="19"/>
      <c r="BAA565" s="22"/>
      <c r="BAB565" s="22"/>
      <c r="BAC565" s="22"/>
      <c r="BAD565" s="19"/>
      <c r="BAE565" s="19"/>
      <c r="BAF565" s="19"/>
      <c r="BAG565" s="19"/>
      <c r="BAH565" s="19"/>
      <c r="BAI565" s="19"/>
      <c r="BAJ565" s="19"/>
      <c r="BAK565" s="19"/>
      <c r="BAL565" s="19"/>
      <c r="BAM565" s="19"/>
      <c r="BAN565" s="19"/>
      <c r="BAO565" s="19"/>
      <c r="BAP565" s="22"/>
      <c r="BAQ565" s="22"/>
      <c r="BAR565" s="22"/>
      <c r="BAS565" s="21"/>
      <c r="BAT565" s="21"/>
      <c r="BAU565" s="21"/>
      <c r="BAV565" s="19"/>
      <c r="BAW565" s="19"/>
      <c r="BAX565" s="19"/>
      <c r="BAY565" s="19"/>
      <c r="BAZ565" s="19"/>
      <c r="BBA565" s="19"/>
      <c r="BBB565" s="22"/>
      <c r="BBC565" s="22"/>
      <c r="BBD565" s="22"/>
      <c r="BBE565" s="19"/>
      <c r="BBF565" s="19"/>
      <c r="BBG565" s="19"/>
      <c r="BBH565" s="19"/>
      <c r="BBI565" s="19"/>
      <c r="BBJ565" s="19"/>
      <c r="BBK565" s="19"/>
      <c r="BBL565" s="19"/>
      <c r="BBM565" s="19"/>
      <c r="BBN565" s="19"/>
      <c r="BBO565" s="19"/>
      <c r="BBP565" s="19"/>
      <c r="BBQ565" s="19"/>
      <c r="BBR565" s="19"/>
      <c r="BBS565" s="19"/>
      <c r="BBT565" s="19"/>
      <c r="BBU565" s="19"/>
      <c r="BBV565" s="19"/>
      <c r="BBW565" s="19"/>
      <c r="BBX565" s="19"/>
      <c r="BBY565" s="19"/>
      <c r="BBZ565" s="19"/>
      <c r="BCA565" s="19"/>
      <c r="BCB565" s="19"/>
      <c r="BCC565" s="21"/>
      <c r="BCD565" s="21"/>
      <c r="BCE565" s="21"/>
      <c r="BCF565" s="19"/>
      <c r="BCG565" s="19"/>
      <c r="BCH565" s="19"/>
      <c r="BCI565" s="19"/>
      <c r="BCJ565" s="19"/>
      <c r="BCK565" s="19"/>
      <c r="BCL565" s="22"/>
      <c r="BCM565" s="22"/>
      <c r="BCN565" s="22"/>
      <c r="BCO565" s="19"/>
      <c r="BCP565" s="19"/>
      <c r="BCQ565" s="19"/>
      <c r="BCR565" s="19"/>
      <c r="BCS565" s="19"/>
      <c r="BCT565" s="19"/>
      <c r="BCU565" s="22"/>
      <c r="BCV565" s="22"/>
      <c r="BCW565" s="22"/>
      <c r="BCX565" s="19"/>
      <c r="BCY565" s="19"/>
      <c r="BCZ565" s="19"/>
      <c r="BDA565" s="19"/>
      <c r="BDB565" s="19"/>
      <c r="BDC565" s="19"/>
      <c r="BDD565" s="22"/>
      <c r="BDE565" s="22"/>
      <c r="BDF565" s="22"/>
      <c r="BDG565" s="19"/>
      <c r="BDH565" s="19"/>
      <c r="BDI565" s="19"/>
      <c r="BDJ565" s="19"/>
      <c r="BDK565" s="19"/>
      <c r="BDL565" s="19"/>
      <c r="BDM565" s="21"/>
      <c r="BDN565" s="21"/>
      <c r="BDO565" s="21"/>
      <c r="BDP565" s="19"/>
      <c r="BDQ565" s="19"/>
      <c r="BDR565" s="19"/>
      <c r="BDS565" s="19"/>
      <c r="BDT565" s="19"/>
      <c r="BDU565" s="19"/>
      <c r="BDV565" s="22"/>
      <c r="BDW565" s="22"/>
      <c r="BDX565" s="22"/>
      <c r="BDY565" s="19"/>
      <c r="BDZ565" s="19"/>
      <c r="BEA565" s="19"/>
      <c r="BEB565" s="19"/>
      <c r="BEC565" s="19"/>
      <c r="BED565" s="19"/>
      <c r="BEE565" s="22"/>
      <c r="BEF565" s="22"/>
      <c r="BEG565" s="22"/>
      <c r="BEH565" s="19"/>
      <c r="BEI565" s="19"/>
      <c r="BEJ565" s="19"/>
      <c r="BEK565" s="19"/>
      <c r="BEL565" s="19"/>
      <c r="BEM565" s="19"/>
      <c r="BEN565" s="22"/>
      <c r="BEO565" s="22"/>
      <c r="BEP565" s="22"/>
      <c r="BEQ565" s="19"/>
      <c r="BER565" s="19"/>
      <c r="BES565" s="19"/>
      <c r="BET565" s="19"/>
      <c r="BEU565" s="19"/>
      <c r="BEV565" s="19"/>
      <c r="BEW565" s="21"/>
      <c r="BEX565" s="21"/>
      <c r="BEY565" s="21"/>
      <c r="BEZ565" s="19"/>
      <c r="BFA565" s="19"/>
      <c r="BFB565" s="19"/>
      <c r="BFC565" s="19"/>
      <c r="BFD565" s="19"/>
      <c r="BFE565" s="19"/>
      <c r="BFF565" s="22"/>
      <c r="BFG565" s="22"/>
      <c r="BFH565" s="22"/>
      <c r="BFI565" s="19"/>
      <c r="BFJ565" s="19"/>
      <c r="BFK565" s="19"/>
      <c r="BFL565" s="19"/>
      <c r="BFM565" s="19"/>
      <c r="BFN565" s="19"/>
      <c r="BFO565" s="22"/>
      <c r="BFP565" s="22"/>
      <c r="BFQ565" s="22"/>
      <c r="BFR565" s="19"/>
      <c r="BFS565" s="19"/>
      <c r="BFT565" s="19"/>
      <c r="BFU565" s="19"/>
      <c r="BFV565" s="19"/>
      <c r="BFW565" s="19"/>
      <c r="BFX565" s="22"/>
      <c r="BFY565" s="22"/>
      <c r="BFZ565" s="22"/>
      <c r="BGA565" s="19"/>
      <c r="BGB565" s="19"/>
      <c r="BGC565" s="19"/>
      <c r="BGD565" s="19"/>
      <c r="BGE565" s="19"/>
      <c r="BGF565" s="19"/>
      <c r="BGG565" s="23"/>
      <c r="BGH565" s="23"/>
      <c r="BGI565" s="23"/>
      <c r="BGJ565" s="19"/>
      <c r="BGK565" s="19"/>
      <c r="BGL565" s="19"/>
      <c r="BGM565" s="19"/>
      <c r="BGN565" s="19"/>
      <c r="BGO565" s="19"/>
      <c r="BGP565" s="22"/>
      <c r="BGQ565" s="22"/>
      <c r="BGR565" s="22"/>
      <c r="BGS565" s="19"/>
      <c r="BGT565" s="19"/>
      <c r="BGU565" s="19"/>
      <c r="BGV565" s="19"/>
      <c r="BGW565" s="19"/>
      <c r="BGX565" s="19"/>
      <c r="BGY565" s="22"/>
      <c r="BGZ565" s="22"/>
      <c r="BHA565" s="22"/>
      <c r="BHB565" s="19"/>
      <c r="BHC565" s="19"/>
      <c r="BHD565" s="19"/>
      <c r="BHE565" s="19"/>
      <c r="BHF565" s="19"/>
      <c r="BHG565" s="19"/>
      <c r="BHH565" s="22"/>
      <c r="BHI565" s="22"/>
      <c r="BHJ565" s="22"/>
      <c r="BHK565" s="19"/>
      <c r="BHL565" s="19"/>
      <c r="BHM565" s="19"/>
      <c r="BHN565" s="19"/>
      <c r="BHO565" s="19"/>
      <c r="BHP565" s="19"/>
      <c r="BHQ565" s="21"/>
      <c r="BHR565" s="21"/>
      <c r="BHS565" s="21"/>
      <c r="BHT565" s="19"/>
      <c r="BHU565" s="19"/>
      <c r="BHV565" s="19"/>
      <c r="BHW565" s="19"/>
      <c r="BHX565" s="19"/>
      <c r="BHY565" s="19"/>
      <c r="BHZ565" s="22"/>
      <c r="BIA565" s="22"/>
      <c r="BIB565" s="22"/>
      <c r="BIC565" s="19"/>
      <c r="BID565" s="19"/>
      <c r="BIE565" s="19"/>
      <c r="BIF565" s="19"/>
      <c r="BIG565" s="19"/>
      <c r="BIH565" s="19"/>
      <c r="BII565" s="22">
        <v>400</v>
      </c>
      <c r="BIJ565" s="22">
        <v>395</v>
      </c>
      <c r="BIK565" s="22"/>
      <c r="BIL565" s="19"/>
      <c r="BIM565" s="19"/>
      <c r="BIN565" s="19"/>
      <c r="BIO565" s="19">
        <v>449</v>
      </c>
      <c r="BIP565" s="19">
        <v>412</v>
      </c>
      <c r="BIQ565" s="22"/>
      <c r="BIR565" s="22">
        <v>425</v>
      </c>
      <c r="BIS565" s="22">
        <v>375</v>
      </c>
      <c r="BIT565" s="22"/>
      <c r="BIU565" s="19"/>
      <c r="BIV565" s="19"/>
      <c r="BIW565" s="19"/>
      <c r="BIX565" s="19">
        <v>385</v>
      </c>
      <c r="BIY565" s="19">
        <v>350</v>
      </c>
      <c r="BIZ565" s="22"/>
      <c r="BJA565" s="21">
        <v>360</v>
      </c>
      <c r="BJB565" s="21">
        <v>360</v>
      </c>
      <c r="BJC565" s="21"/>
      <c r="BLC565" s="19"/>
      <c r="BLD565" s="19"/>
      <c r="BLE565" s="22"/>
      <c r="BLF565" s="19"/>
      <c r="BLG565" s="19"/>
      <c r="BLH565" s="19"/>
      <c r="BLI565" s="13"/>
      <c r="BLJ565" s="13"/>
      <c r="BLK565" s="13"/>
      <c r="BLL565" s="13"/>
      <c r="BLM565" s="13"/>
      <c r="BLN565" s="13"/>
    </row>
    <row r="566" spans="1:7 1364:1678">
      <c r="A566" s="7" t="s">
        <v>1733</v>
      </c>
      <c r="B566" s="8">
        <v>575</v>
      </c>
      <c r="C566" s="68" t="s">
        <v>8</v>
      </c>
      <c r="D566" s="68" t="s">
        <v>1734</v>
      </c>
      <c r="E566" s="68" t="s">
        <v>1735</v>
      </c>
      <c r="F566" s="68"/>
      <c r="G566" s="68">
        <v>100</v>
      </c>
      <c r="AZL566" s="19"/>
      <c r="AZM566" s="19"/>
      <c r="AZN566" s="19"/>
      <c r="AZO566" s="19"/>
      <c r="AZP566" s="19"/>
      <c r="AZQ566" s="19"/>
      <c r="AZR566" s="19"/>
      <c r="AZS566" s="19"/>
      <c r="AZT566" s="19"/>
      <c r="AZU566" s="19"/>
      <c r="AZV566" s="19"/>
      <c r="AZW566" s="19"/>
      <c r="AZX566" s="19"/>
      <c r="AZY566" s="19"/>
      <c r="AZZ566" s="19"/>
      <c r="BAA566" s="22"/>
      <c r="BAB566" s="22"/>
      <c r="BAC566" s="22"/>
      <c r="BAD566" s="19"/>
      <c r="BAE566" s="19"/>
      <c r="BAF566" s="19"/>
      <c r="BAG566" s="19"/>
      <c r="BAH566" s="19"/>
      <c r="BAI566" s="19"/>
      <c r="BAJ566" s="19"/>
      <c r="BAK566" s="19"/>
      <c r="BAL566" s="19"/>
      <c r="BAM566" s="19"/>
      <c r="BAN566" s="19"/>
      <c r="BAO566" s="19"/>
      <c r="BAP566" s="22"/>
      <c r="BAQ566" s="22"/>
      <c r="BAR566" s="22"/>
      <c r="BAS566" s="21"/>
      <c r="BAT566" s="21"/>
      <c r="BAU566" s="21"/>
      <c r="BAV566" s="19"/>
      <c r="BAW566" s="19"/>
      <c r="BAX566" s="19"/>
      <c r="BAY566" s="19"/>
      <c r="BAZ566" s="19"/>
      <c r="BBA566" s="19"/>
      <c r="BBB566" s="22"/>
      <c r="BBC566" s="22"/>
      <c r="BBD566" s="22"/>
      <c r="BBE566" s="19"/>
      <c r="BBF566" s="19"/>
      <c r="BBG566" s="19"/>
      <c r="BBH566" s="19"/>
      <c r="BBI566" s="19"/>
      <c r="BBJ566" s="19"/>
      <c r="BBK566" s="19"/>
      <c r="BBL566" s="19"/>
      <c r="BBM566" s="19"/>
      <c r="BBN566" s="19"/>
      <c r="BBO566" s="19"/>
      <c r="BBP566" s="19"/>
      <c r="BBQ566" s="19"/>
      <c r="BBR566" s="19"/>
      <c r="BBS566" s="19"/>
      <c r="BBT566" s="19"/>
      <c r="BBU566" s="19"/>
      <c r="BBV566" s="19"/>
      <c r="BBW566" s="19"/>
      <c r="BBX566" s="19"/>
      <c r="BBY566" s="19"/>
      <c r="BBZ566" s="19"/>
      <c r="BCA566" s="19"/>
      <c r="BCB566" s="19"/>
      <c r="BCC566" s="21"/>
      <c r="BCD566" s="21"/>
      <c r="BCE566" s="21"/>
      <c r="BCF566" s="19"/>
      <c r="BCG566" s="19"/>
      <c r="BCH566" s="19"/>
      <c r="BCI566" s="19"/>
      <c r="BCJ566" s="19"/>
      <c r="BCK566" s="19"/>
      <c r="BCL566" s="22"/>
      <c r="BCM566" s="22"/>
      <c r="BCN566" s="22"/>
      <c r="BCO566" s="19"/>
      <c r="BCP566" s="19"/>
      <c r="BCQ566" s="19"/>
      <c r="BCR566" s="19"/>
      <c r="BCS566" s="19"/>
      <c r="BCT566" s="19"/>
      <c r="BCU566" s="22"/>
      <c r="BCV566" s="22"/>
      <c r="BCW566" s="22"/>
      <c r="BCX566" s="19"/>
      <c r="BCY566" s="19"/>
      <c r="BCZ566" s="19"/>
      <c r="BDA566" s="19"/>
      <c r="BDB566" s="19"/>
      <c r="BDC566" s="19"/>
      <c r="BDD566" s="22"/>
      <c r="BDE566" s="22"/>
      <c r="BDF566" s="22"/>
      <c r="BDG566" s="19"/>
      <c r="BDH566" s="19"/>
      <c r="BDI566" s="19"/>
      <c r="BDJ566" s="19"/>
      <c r="BDK566" s="19"/>
      <c r="BDL566" s="19"/>
      <c r="BDM566" s="21"/>
      <c r="BDN566" s="21"/>
      <c r="BDO566" s="21"/>
      <c r="BDP566" s="19"/>
      <c r="BDQ566" s="19"/>
      <c r="BDR566" s="19"/>
      <c r="BDS566" s="19"/>
      <c r="BDT566" s="19"/>
      <c r="BDU566" s="19"/>
      <c r="BDV566" s="22"/>
      <c r="BDW566" s="22"/>
      <c r="BDX566" s="22"/>
      <c r="BDY566" s="19"/>
      <c r="BDZ566" s="19"/>
      <c r="BEA566" s="19"/>
      <c r="BEB566" s="19"/>
      <c r="BEC566" s="19"/>
      <c r="BED566" s="19"/>
      <c r="BEE566" s="22"/>
      <c r="BEF566" s="22"/>
      <c r="BEG566" s="22"/>
      <c r="BEH566" s="19"/>
      <c r="BEI566" s="19"/>
      <c r="BEJ566" s="19"/>
      <c r="BEK566" s="19"/>
      <c r="BEL566" s="19"/>
      <c r="BEM566" s="19"/>
      <c r="BEN566" s="22"/>
      <c r="BEO566" s="22"/>
      <c r="BEP566" s="22"/>
      <c r="BEQ566" s="19"/>
      <c r="BER566" s="19"/>
      <c r="BES566" s="19"/>
      <c r="BET566" s="19"/>
      <c r="BEU566" s="19"/>
      <c r="BEV566" s="19"/>
      <c r="BEW566" s="21"/>
      <c r="BEX566" s="21"/>
      <c r="BEY566" s="21"/>
      <c r="BEZ566" s="19"/>
      <c r="BFA566" s="19"/>
      <c r="BFB566" s="19"/>
      <c r="BFC566" s="19"/>
      <c r="BFD566" s="19"/>
      <c r="BFE566" s="19"/>
      <c r="BFF566" s="22"/>
      <c r="BFG566" s="22"/>
      <c r="BFH566" s="22"/>
      <c r="BFI566" s="19"/>
      <c r="BFJ566" s="19"/>
      <c r="BFK566" s="19"/>
      <c r="BFL566" s="19"/>
      <c r="BFM566" s="19"/>
      <c r="BFN566" s="19"/>
      <c r="BFO566" s="22"/>
      <c r="BFP566" s="22"/>
      <c r="BFQ566" s="22"/>
      <c r="BFR566" s="19"/>
      <c r="BFS566" s="19"/>
      <c r="BFT566" s="19"/>
      <c r="BFU566" s="19"/>
      <c r="BFV566" s="19"/>
      <c r="BFW566" s="19"/>
      <c r="BFX566" s="22"/>
      <c r="BFY566" s="22"/>
      <c r="BFZ566" s="22"/>
      <c r="BGA566" s="19"/>
      <c r="BGB566" s="19"/>
      <c r="BGC566" s="19"/>
      <c r="BGD566" s="19"/>
      <c r="BGE566" s="19"/>
      <c r="BGF566" s="19"/>
      <c r="BGG566" s="23"/>
      <c r="BGH566" s="23"/>
      <c r="BGI566" s="23"/>
      <c r="BGJ566" s="19"/>
      <c r="BGK566" s="19"/>
      <c r="BGL566" s="19"/>
      <c r="BGM566" s="19"/>
      <c r="BGN566" s="19"/>
      <c r="BGO566" s="19"/>
      <c r="BGP566" s="22"/>
      <c r="BGQ566" s="22"/>
      <c r="BGR566" s="22"/>
      <c r="BGS566" s="19"/>
      <c r="BGT566" s="19"/>
      <c r="BGU566" s="19"/>
      <c r="BGV566" s="19"/>
      <c r="BGW566" s="19"/>
      <c r="BGX566" s="19"/>
      <c r="BGY566" s="22"/>
      <c r="BGZ566" s="22"/>
      <c r="BHA566" s="22"/>
      <c r="BHB566" s="19"/>
      <c r="BHC566" s="19"/>
      <c r="BHD566" s="19"/>
      <c r="BHE566" s="19"/>
      <c r="BHF566" s="19"/>
      <c r="BHG566" s="19"/>
      <c r="BHH566" s="22"/>
      <c r="BHI566" s="22"/>
      <c r="BHJ566" s="22"/>
      <c r="BHK566" s="19"/>
      <c r="BHL566" s="19"/>
      <c r="BHM566" s="19"/>
      <c r="BHN566" s="19"/>
      <c r="BHO566" s="19"/>
      <c r="BHP566" s="19"/>
      <c r="BHQ566" s="21"/>
      <c r="BHR566" s="21"/>
      <c r="BHS566" s="21"/>
      <c r="BHT566" s="19"/>
      <c r="BHU566" s="19"/>
      <c r="BHV566" s="19"/>
      <c r="BHW566" s="19"/>
      <c r="BHX566" s="19"/>
      <c r="BHY566" s="19"/>
      <c r="BHZ566" s="22"/>
      <c r="BIA566" s="22"/>
      <c r="BIB566" s="22"/>
      <c r="BIC566" s="19"/>
      <c r="BID566" s="19"/>
      <c r="BIE566" s="19"/>
      <c r="BIF566" s="19"/>
      <c r="BIG566" s="19"/>
      <c r="BIH566" s="19"/>
      <c r="BII566" s="22"/>
      <c r="BIJ566" s="22"/>
      <c r="BIK566" s="22"/>
      <c r="BIL566" s="19"/>
      <c r="BIM566" s="19"/>
      <c r="BIN566" s="19"/>
      <c r="BIO566" s="19"/>
      <c r="BIP566" s="19"/>
      <c r="BIQ566" s="19"/>
      <c r="BIR566" s="22"/>
      <c r="BIS566" s="22"/>
      <c r="BIT566" s="22"/>
      <c r="BIU566" s="19"/>
      <c r="BIV566" s="19"/>
      <c r="BIW566" s="19"/>
      <c r="BIX566" s="19"/>
      <c r="BIY566" s="19"/>
      <c r="BIZ566" s="19"/>
      <c r="BJA566" s="21">
        <v>150</v>
      </c>
      <c r="BJB566" s="21">
        <v>140</v>
      </c>
      <c r="BJC566" s="21"/>
      <c r="BJD566" s="19">
        <v>138</v>
      </c>
      <c r="BJE566" s="19">
        <v>123</v>
      </c>
      <c r="BJF566" s="19"/>
      <c r="BJG566" s="19">
        <v>135</v>
      </c>
      <c r="BJH566" s="19">
        <v>129</v>
      </c>
      <c r="BJI566" s="19"/>
      <c r="BJJ566" s="22">
        <v>135</v>
      </c>
      <c r="BJK566" s="22">
        <v>130</v>
      </c>
      <c r="BJL566" s="22"/>
      <c r="BJM566" s="19">
        <v>157</v>
      </c>
      <c r="BJN566" s="19">
        <v>132</v>
      </c>
      <c r="BJO566" s="19"/>
      <c r="BJP566" s="19">
        <v>160</v>
      </c>
      <c r="BJQ566" s="19">
        <v>142</v>
      </c>
      <c r="BJR566" s="19"/>
      <c r="BJS566" s="22">
        <v>150</v>
      </c>
      <c r="BJT566" s="22">
        <v>132</v>
      </c>
      <c r="BJU566" s="22"/>
      <c r="BJV566" s="19">
        <v>147</v>
      </c>
      <c r="BJW566" s="19">
        <v>137.5</v>
      </c>
      <c r="BJX566" s="19"/>
      <c r="BJY566" s="19">
        <v>150</v>
      </c>
      <c r="BJZ566" s="19">
        <v>141</v>
      </c>
      <c r="BKA566" s="19"/>
      <c r="BKB566" s="22">
        <v>154</v>
      </c>
      <c r="BKC566" s="22">
        <v>140</v>
      </c>
      <c r="BKD566" s="22"/>
      <c r="BKE566" s="19">
        <v>152.5</v>
      </c>
      <c r="BKF566" s="19">
        <v>146</v>
      </c>
      <c r="BKG566" s="19"/>
      <c r="BKH566" s="19">
        <v>149</v>
      </c>
      <c r="BKI566" s="19">
        <v>144</v>
      </c>
      <c r="BKJ566" s="19"/>
      <c r="BKK566" s="21">
        <v>150</v>
      </c>
      <c r="BKL566" s="21">
        <v>140</v>
      </c>
      <c r="BKM566" s="21"/>
      <c r="BKN566" s="19"/>
      <c r="BKO566" s="22"/>
      <c r="BKP566" s="19"/>
      <c r="BKQ566" s="19"/>
      <c r="BKR566" s="19"/>
      <c r="BKS566" s="19"/>
      <c r="BKT566" s="22"/>
      <c r="BKU566" s="22"/>
      <c r="BKV566" s="22"/>
      <c r="BKW566" s="19"/>
      <c r="BKX566" s="19"/>
      <c r="BKY566" s="19">
        <v>110</v>
      </c>
      <c r="BKZ566" s="19"/>
      <c r="BLA566" s="19"/>
      <c r="BLB566" s="19">
        <v>115</v>
      </c>
      <c r="BLC566" s="19"/>
      <c r="BLD566" s="19"/>
      <c r="BLE566" s="22"/>
      <c r="BLF566" s="19"/>
      <c r="BLG566" s="19"/>
      <c r="BLH566" s="19"/>
      <c r="BLI566" s="13"/>
      <c r="BLJ566" s="13"/>
      <c r="BLK566" s="13"/>
      <c r="BLL566" s="13"/>
      <c r="BLM566" s="13"/>
      <c r="BLN566" s="13"/>
    </row>
    <row r="567" spans="1:7 1364:1678">
      <c r="A567" s="7" t="s">
        <v>1736</v>
      </c>
      <c r="B567" s="8">
        <v>576</v>
      </c>
      <c r="C567" s="7" t="s">
        <v>76</v>
      </c>
      <c r="D567" s="7" t="s">
        <v>1737</v>
      </c>
      <c r="E567" s="7" t="s">
        <v>1738</v>
      </c>
      <c r="F567" s="7"/>
      <c r="G567" s="7">
        <v>100</v>
      </c>
      <c r="AZL567" s="19"/>
      <c r="AZM567" s="19"/>
      <c r="AZN567" s="19"/>
      <c r="AZO567" s="19"/>
      <c r="AZP567" s="19"/>
      <c r="AZQ567" s="19"/>
      <c r="AZR567" s="19"/>
      <c r="AZS567" s="19"/>
      <c r="AZT567" s="19"/>
      <c r="AZU567" s="19"/>
      <c r="AZV567" s="19"/>
      <c r="AZW567" s="19"/>
      <c r="AZX567" s="19"/>
      <c r="AZY567" s="19"/>
      <c r="AZZ567" s="19"/>
      <c r="BAA567" s="22"/>
      <c r="BAB567" s="22"/>
      <c r="BAC567" s="22"/>
      <c r="BAD567" s="19"/>
      <c r="BAE567" s="19"/>
      <c r="BAF567" s="19"/>
      <c r="BAG567" s="19"/>
      <c r="BAH567" s="19"/>
      <c r="BAI567" s="19"/>
      <c r="BAJ567" s="19"/>
      <c r="BAK567" s="19"/>
      <c r="BAL567" s="19"/>
      <c r="BAM567" s="19"/>
      <c r="BAN567" s="19"/>
      <c r="BAO567" s="19"/>
      <c r="BAP567" s="22"/>
      <c r="BAQ567" s="22"/>
      <c r="BAR567" s="22"/>
      <c r="BAS567" s="21"/>
      <c r="BAT567" s="21"/>
      <c r="BAU567" s="21"/>
      <c r="BAV567" s="19"/>
      <c r="BAW567" s="19"/>
      <c r="BAX567" s="19"/>
      <c r="BAY567" s="19"/>
      <c r="BAZ567" s="19"/>
      <c r="BBA567" s="19"/>
      <c r="BBB567" s="22"/>
      <c r="BBC567" s="22"/>
      <c r="BBD567" s="22"/>
      <c r="BBE567" s="19"/>
      <c r="BBF567" s="19"/>
      <c r="BBG567" s="19"/>
      <c r="BBH567" s="19"/>
      <c r="BBI567" s="19"/>
      <c r="BBJ567" s="19"/>
      <c r="BBK567" s="19"/>
      <c r="BBL567" s="19"/>
      <c r="BBM567" s="19"/>
      <c r="BBN567" s="19"/>
      <c r="BBO567" s="19"/>
      <c r="BBP567" s="19"/>
      <c r="BBQ567" s="19"/>
      <c r="BBR567" s="19"/>
      <c r="BBS567" s="19"/>
      <c r="BBT567" s="19"/>
      <c r="BBU567" s="19"/>
      <c r="BBV567" s="19"/>
      <c r="BBW567" s="19"/>
      <c r="BBX567" s="19"/>
      <c r="BBY567" s="19"/>
      <c r="BBZ567" s="19"/>
      <c r="BCA567" s="19"/>
      <c r="BCB567" s="19"/>
      <c r="BCC567" s="21"/>
      <c r="BCD567" s="21"/>
      <c r="BCE567" s="21"/>
      <c r="BCF567" s="19"/>
      <c r="BCG567" s="19"/>
      <c r="BCH567" s="19"/>
      <c r="BCI567" s="19"/>
      <c r="BCJ567" s="19"/>
      <c r="BCK567" s="19"/>
      <c r="BCL567" s="22"/>
      <c r="BCM567" s="22"/>
      <c r="BCN567" s="22"/>
      <c r="BCO567" s="19"/>
      <c r="BCP567" s="19"/>
      <c r="BCQ567" s="19"/>
      <c r="BCR567" s="19"/>
      <c r="BCS567" s="19"/>
      <c r="BCT567" s="19"/>
      <c r="BCU567" s="22"/>
      <c r="BCV567" s="22"/>
      <c r="BCW567" s="22"/>
      <c r="BCX567" s="19"/>
      <c r="BCY567" s="19"/>
      <c r="BCZ567" s="19"/>
      <c r="BDA567" s="19"/>
      <c r="BDB567" s="19"/>
      <c r="BDC567" s="19"/>
      <c r="BDD567" s="22"/>
      <c r="BDE567" s="22"/>
      <c r="BDF567" s="22"/>
      <c r="BDG567" s="19"/>
      <c r="BDH567" s="19"/>
      <c r="BDI567" s="19"/>
      <c r="BDJ567" s="19"/>
      <c r="BDK567" s="19"/>
      <c r="BDL567" s="19"/>
      <c r="BDM567" s="21"/>
      <c r="BDN567" s="21"/>
      <c r="BDO567" s="21"/>
      <c r="BDP567" s="19"/>
      <c r="BDQ567" s="19"/>
      <c r="BDR567" s="19"/>
      <c r="BDS567" s="19"/>
      <c r="BDT567" s="19"/>
      <c r="BDU567" s="19"/>
      <c r="BDV567" s="22"/>
      <c r="BDW567" s="22"/>
      <c r="BDX567" s="22"/>
      <c r="BDY567" s="19"/>
      <c r="BDZ567" s="19"/>
      <c r="BEA567" s="19"/>
      <c r="BEB567" s="19"/>
      <c r="BEC567" s="19"/>
      <c r="BED567" s="19"/>
      <c r="BEE567" s="22"/>
      <c r="BEF567" s="22"/>
      <c r="BEG567" s="22"/>
      <c r="BEH567" s="19"/>
      <c r="BEI567" s="19"/>
      <c r="BEJ567" s="19"/>
      <c r="BEK567" s="19"/>
      <c r="BEL567" s="19"/>
      <c r="BEM567" s="19"/>
      <c r="BEN567" s="22"/>
      <c r="BEO567" s="22"/>
      <c r="BEP567" s="22"/>
      <c r="BEQ567" s="19"/>
      <c r="BER567" s="19"/>
      <c r="BES567" s="19"/>
      <c r="BET567" s="19"/>
      <c r="BEU567" s="19"/>
      <c r="BEV567" s="19"/>
      <c r="BEW567" s="21"/>
      <c r="BEX567" s="21"/>
      <c r="BEY567" s="21"/>
      <c r="BEZ567" s="19"/>
      <c r="BFA567" s="19"/>
      <c r="BFB567" s="19"/>
      <c r="BFC567" s="19"/>
      <c r="BFD567" s="19"/>
      <c r="BFE567" s="19"/>
      <c r="BFF567" s="22"/>
      <c r="BFG567" s="22"/>
      <c r="BFH567" s="22"/>
      <c r="BFI567" s="19"/>
      <c r="BFJ567" s="19"/>
      <c r="BFK567" s="19"/>
      <c r="BFL567" s="19"/>
      <c r="BFM567" s="19"/>
      <c r="BFN567" s="19"/>
      <c r="BFO567" s="22"/>
      <c r="BFP567" s="22"/>
      <c r="BFQ567" s="22"/>
      <c r="BFR567" s="19"/>
      <c r="BFS567" s="19"/>
      <c r="BFT567" s="19"/>
      <c r="BFU567" s="19"/>
      <c r="BFV567" s="19"/>
      <c r="BFW567" s="19"/>
      <c r="BFX567" s="22"/>
      <c r="BFY567" s="22"/>
      <c r="BFZ567" s="22"/>
      <c r="BGA567" s="19"/>
      <c r="BGB567" s="19"/>
      <c r="BGC567" s="19"/>
      <c r="BGD567" s="19"/>
      <c r="BGE567" s="19"/>
      <c r="BGF567" s="19"/>
      <c r="BGG567" s="23"/>
      <c r="BGH567" s="23"/>
      <c r="BGI567" s="23"/>
      <c r="BGJ567" s="19"/>
      <c r="BGK567" s="19"/>
      <c r="BGL567" s="19"/>
      <c r="BGM567" s="19"/>
      <c r="BGN567" s="19"/>
      <c r="BGO567" s="19"/>
      <c r="BGP567" s="22"/>
      <c r="BGQ567" s="22"/>
      <c r="BGR567" s="22"/>
      <c r="BGS567" s="19"/>
      <c r="BGT567" s="19"/>
      <c r="BGU567" s="19"/>
      <c r="BGV567" s="19"/>
      <c r="BGW567" s="19"/>
      <c r="BGX567" s="19"/>
      <c r="BGY567" s="22"/>
      <c r="BGZ567" s="22"/>
      <c r="BHA567" s="22"/>
      <c r="BHB567" s="19"/>
      <c r="BHC567" s="19"/>
      <c r="BHD567" s="19"/>
      <c r="BHE567" s="19"/>
      <c r="BHF567" s="19"/>
      <c r="BHG567" s="19"/>
      <c r="BHH567" s="22"/>
      <c r="BHI567" s="22"/>
      <c r="BHJ567" s="22"/>
      <c r="BHK567" s="19"/>
      <c r="BHL567" s="19"/>
      <c r="BHM567" s="19"/>
      <c r="BHN567" s="19"/>
      <c r="BHO567" s="19"/>
      <c r="BHP567" s="19"/>
      <c r="BHQ567" s="21"/>
      <c r="BHR567" s="21"/>
      <c r="BHS567" s="21"/>
      <c r="BHT567" s="19"/>
      <c r="BHU567" s="19"/>
      <c r="BHV567" s="19"/>
      <c r="BHW567" s="19"/>
      <c r="BHX567" s="19"/>
      <c r="BHY567" s="19"/>
      <c r="BHZ567" s="22"/>
      <c r="BIA567" s="22"/>
      <c r="BIB567" s="22"/>
      <c r="BIC567" s="19"/>
      <c r="BID567" s="19"/>
      <c r="BIE567" s="19"/>
      <c r="BIF567" s="19"/>
      <c r="BIG567" s="19"/>
      <c r="BIH567" s="19"/>
      <c r="BII567" s="22"/>
      <c r="BIJ567" s="22"/>
      <c r="BIK567" s="22"/>
      <c r="BIL567" s="19"/>
      <c r="BIM567" s="19"/>
      <c r="BIN567" s="19"/>
      <c r="BIO567" s="19"/>
      <c r="BIP567" s="19"/>
      <c r="BIQ567" s="19"/>
      <c r="BIR567" s="22"/>
      <c r="BIS567" s="22"/>
      <c r="BIT567" s="22"/>
      <c r="BIU567" s="19"/>
      <c r="BIV567" s="19"/>
      <c r="BIW567" s="19"/>
      <c r="BIX567" s="19"/>
      <c r="BIY567" s="19"/>
      <c r="BIZ567" s="19"/>
      <c r="BJA567" s="21"/>
      <c r="BJB567" s="21"/>
      <c r="BJC567" s="21"/>
      <c r="BJD567" s="19"/>
      <c r="BJE567" s="19"/>
      <c r="BJF567" s="19"/>
      <c r="BJG567" s="19"/>
      <c r="BJH567" s="19"/>
      <c r="BJI567" s="19"/>
      <c r="BJJ567" s="22"/>
      <c r="BJK567" s="22"/>
      <c r="BJL567" s="22"/>
      <c r="BJM567" s="19"/>
      <c r="BJN567" s="19"/>
      <c r="BJO567" s="19"/>
      <c r="BJP567" s="19"/>
      <c r="BJQ567" s="19"/>
      <c r="BJR567" s="19"/>
      <c r="BJS567" s="22"/>
      <c r="BJT567" s="22"/>
      <c r="BJU567" s="22"/>
      <c r="BJV567" s="19"/>
      <c r="BJW567" s="19"/>
      <c r="BJX567" s="19"/>
      <c r="BJY567" s="19"/>
      <c r="BJZ567" s="19"/>
      <c r="BKA567" s="19"/>
      <c r="BKB567" s="22"/>
      <c r="BKC567" s="22"/>
      <c r="BKD567" s="22"/>
      <c r="BKE567" s="19"/>
      <c r="BKF567" s="19"/>
      <c r="BKG567" s="19"/>
      <c r="BKH567" s="19"/>
      <c r="BKI567" s="19"/>
      <c r="BKJ567" s="19"/>
      <c r="BKK567" s="21">
        <v>54</v>
      </c>
      <c r="BKL567" s="21">
        <v>51.5</v>
      </c>
      <c r="BKM567" s="21"/>
      <c r="BKN567" s="19"/>
      <c r="BKO567" s="22"/>
      <c r="BKP567" s="19"/>
      <c r="BKQ567" s="19"/>
      <c r="BKR567" s="19"/>
      <c r="BKS567" s="19"/>
      <c r="BKT567" s="22"/>
      <c r="BKU567" s="22"/>
      <c r="BKV567" s="22"/>
      <c r="BKW567" s="19"/>
      <c r="BKX567" s="19"/>
      <c r="BKY567" s="19"/>
      <c r="BKZ567" s="19"/>
      <c r="BLA567" s="19"/>
      <c r="BLB567" s="19"/>
      <c r="BLC567" s="19"/>
      <c r="BLD567" s="19"/>
      <c r="BLE567" s="22"/>
      <c r="BLF567" s="19"/>
      <c r="BLG567" s="19"/>
      <c r="BLH567" s="19"/>
      <c r="BLI567" s="13"/>
      <c r="BLJ567" s="13"/>
      <c r="BLK567" s="13"/>
      <c r="BLL567" s="13"/>
      <c r="BLM567" s="13"/>
      <c r="BLN567" s="13"/>
    </row>
    <row r="568" spans="1:7 1364:1678">
      <c r="A568" s="7" t="s">
        <v>1739</v>
      </c>
      <c r="B568" s="8">
        <v>577</v>
      </c>
      <c r="C568" s="7" t="s">
        <v>40</v>
      </c>
      <c r="D568" s="7" t="s">
        <v>1740</v>
      </c>
      <c r="E568" s="7" t="s">
        <v>1741</v>
      </c>
      <c r="F568" s="7"/>
      <c r="G568" s="7">
        <v>250</v>
      </c>
      <c r="AZL568" s="19"/>
      <c r="AZM568" s="19"/>
      <c r="AZN568" s="19"/>
      <c r="AZO568" s="19"/>
      <c r="AZP568" s="19"/>
      <c r="AZQ568" s="19"/>
      <c r="AZR568" s="19"/>
      <c r="AZS568" s="19"/>
      <c r="AZT568" s="19"/>
      <c r="AZU568" s="19"/>
      <c r="AZV568" s="19"/>
      <c r="AZW568" s="19"/>
      <c r="AZX568" s="19"/>
      <c r="AZY568" s="19"/>
      <c r="AZZ568" s="19"/>
      <c r="BAA568" s="22"/>
      <c r="BAB568" s="22"/>
      <c r="BAC568" s="22"/>
      <c r="BAD568" s="19"/>
      <c r="BAE568" s="19"/>
      <c r="BAF568" s="19"/>
      <c r="BAG568" s="19"/>
      <c r="BAH568" s="19"/>
      <c r="BAI568" s="19"/>
      <c r="BAJ568" s="19"/>
      <c r="BAK568" s="19"/>
      <c r="BAL568" s="19"/>
      <c r="BAM568" s="19"/>
      <c r="BAN568" s="19"/>
      <c r="BAO568" s="19"/>
      <c r="BAP568" s="22"/>
      <c r="BAQ568" s="22"/>
      <c r="BAR568" s="22"/>
      <c r="BAS568" s="21"/>
      <c r="BAT568" s="21"/>
      <c r="BAU568" s="21"/>
      <c r="BAV568" s="19"/>
      <c r="BAW568" s="19"/>
      <c r="BAX568" s="19"/>
      <c r="BAY568" s="19"/>
      <c r="BAZ568" s="19"/>
      <c r="BBA568" s="19"/>
      <c r="BBB568" s="22"/>
      <c r="BBC568" s="22"/>
      <c r="BBD568" s="22"/>
      <c r="BBE568" s="19"/>
      <c r="BBF568" s="19"/>
      <c r="BBG568" s="19"/>
      <c r="BBH568" s="19"/>
      <c r="BBI568" s="19"/>
      <c r="BBJ568" s="19"/>
      <c r="BBK568" s="19"/>
      <c r="BBL568" s="19"/>
      <c r="BBM568" s="19"/>
      <c r="BBN568" s="19"/>
      <c r="BBO568" s="19"/>
      <c r="BBP568" s="19"/>
      <c r="BBQ568" s="19"/>
      <c r="BBR568" s="19"/>
      <c r="BBS568" s="19"/>
      <c r="BBT568" s="19"/>
      <c r="BBU568" s="19"/>
      <c r="BBV568" s="19"/>
      <c r="BBW568" s="19"/>
      <c r="BBX568" s="19"/>
      <c r="BBY568" s="19"/>
      <c r="BBZ568" s="19"/>
      <c r="BCA568" s="19"/>
      <c r="BCB568" s="19"/>
      <c r="BCC568" s="21"/>
      <c r="BCD568" s="21"/>
      <c r="BCE568" s="21"/>
      <c r="BCF568" s="19"/>
      <c r="BCG568" s="19"/>
      <c r="BCH568" s="19"/>
      <c r="BCI568" s="19"/>
      <c r="BCJ568" s="19"/>
      <c r="BCK568" s="19"/>
      <c r="BCL568" s="22"/>
      <c r="BCM568" s="22"/>
      <c r="BCN568" s="22"/>
      <c r="BCO568" s="19"/>
      <c r="BCP568" s="19"/>
      <c r="BCQ568" s="19"/>
      <c r="BCR568" s="19"/>
      <c r="BCS568" s="19"/>
      <c r="BCT568" s="19"/>
      <c r="BCU568" s="22"/>
      <c r="BCV568" s="22"/>
      <c r="BCW568" s="22"/>
      <c r="BCX568" s="19"/>
      <c r="BCY568" s="19"/>
      <c r="BCZ568" s="19"/>
      <c r="BDA568" s="19"/>
      <c r="BDB568" s="19"/>
      <c r="BDC568" s="19"/>
      <c r="BDD568" s="22"/>
      <c r="BDE568" s="22"/>
      <c r="BDF568" s="22"/>
      <c r="BDG568" s="19"/>
      <c r="BDH568" s="19"/>
      <c r="BDI568" s="19"/>
      <c r="BDJ568" s="19"/>
      <c r="BDK568" s="19"/>
      <c r="BDL568" s="19"/>
      <c r="BDM568" s="21"/>
      <c r="BDN568" s="21"/>
      <c r="BDO568" s="21"/>
      <c r="BDP568" s="19"/>
      <c r="BDQ568" s="19"/>
      <c r="BDR568" s="19"/>
      <c r="BDS568" s="19"/>
      <c r="BDT568" s="19"/>
      <c r="BDU568" s="19"/>
      <c r="BDV568" s="22"/>
      <c r="BDW568" s="22"/>
      <c r="BDX568" s="22"/>
      <c r="BDY568" s="19"/>
      <c r="BDZ568" s="19"/>
      <c r="BEA568" s="19"/>
      <c r="BEB568" s="19"/>
      <c r="BEC568" s="19"/>
      <c r="BED568" s="19"/>
      <c r="BEE568" s="22"/>
      <c r="BEF568" s="22"/>
      <c r="BEG568" s="22"/>
      <c r="BEH568" s="19"/>
      <c r="BEI568" s="19"/>
      <c r="BEJ568" s="19"/>
      <c r="BEK568" s="19"/>
      <c r="BEL568" s="19"/>
      <c r="BEM568" s="19"/>
      <c r="BEN568" s="22"/>
      <c r="BEO568" s="22"/>
      <c r="BEP568" s="22"/>
      <c r="BEQ568" s="19"/>
      <c r="BER568" s="19"/>
      <c r="BES568" s="19"/>
      <c r="BET568" s="19"/>
      <c r="BEU568" s="19"/>
      <c r="BEV568" s="19"/>
      <c r="BEW568" s="21"/>
      <c r="BEX568" s="21"/>
      <c r="BEY568" s="21"/>
      <c r="BEZ568" s="19"/>
      <c r="BFA568" s="19"/>
      <c r="BFB568" s="19"/>
      <c r="BFC568" s="19"/>
      <c r="BFD568" s="19"/>
      <c r="BFE568" s="19"/>
      <c r="BFF568" s="22"/>
      <c r="BFG568" s="22"/>
      <c r="BFH568" s="22"/>
      <c r="BFI568" s="19"/>
      <c r="BFJ568" s="19"/>
      <c r="BFK568" s="19"/>
      <c r="BFL568" s="19"/>
      <c r="BFM568" s="19"/>
      <c r="BFN568" s="19"/>
      <c r="BFO568" s="22"/>
      <c r="BFP568" s="22"/>
      <c r="BFQ568" s="22"/>
      <c r="BFR568" s="19"/>
      <c r="BFS568" s="19"/>
      <c r="BFT568" s="19"/>
      <c r="BFU568" s="19"/>
      <c r="BFV568" s="19"/>
      <c r="BFW568" s="19"/>
      <c r="BFX568" s="22"/>
      <c r="BFY568" s="22"/>
      <c r="BFZ568" s="22"/>
      <c r="BGA568" s="19"/>
      <c r="BGB568" s="19"/>
      <c r="BGC568" s="19"/>
      <c r="BGD568" s="19"/>
      <c r="BGE568" s="19"/>
      <c r="BGF568" s="19"/>
      <c r="BGG568" s="23"/>
      <c r="BGH568" s="23"/>
      <c r="BGI568" s="23"/>
      <c r="BGJ568" s="19"/>
      <c r="BGK568" s="19"/>
      <c r="BGL568" s="19"/>
      <c r="BGM568" s="19"/>
      <c r="BGN568" s="19"/>
      <c r="BGO568" s="19"/>
      <c r="BGP568" s="22"/>
      <c r="BGQ568" s="22"/>
      <c r="BGR568" s="22"/>
      <c r="BGS568" s="19"/>
      <c r="BGT568" s="19"/>
      <c r="BGU568" s="19"/>
      <c r="BGV568" s="19"/>
      <c r="BGW568" s="19"/>
      <c r="BGX568" s="19"/>
      <c r="BGY568" s="22"/>
      <c r="BGZ568" s="22"/>
      <c r="BHA568" s="22"/>
      <c r="BHB568" s="19"/>
      <c r="BHC568" s="19"/>
      <c r="BHD568" s="19"/>
      <c r="BHE568" s="19"/>
      <c r="BHF568" s="19"/>
      <c r="BHG568" s="19"/>
      <c r="BHH568" s="22"/>
      <c r="BHI568" s="22"/>
      <c r="BHJ568" s="22"/>
      <c r="BHK568" s="19"/>
      <c r="BHL568" s="19"/>
      <c r="BHM568" s="19"/>
      <c r="BHN568" s="19"/>
      <c r="BHO568" s="19"/>
      <c r="BHP568" s="19"/>
      <c r="BHQ568" s="21"/>
      <c r="BHR568" s="21"/>
      <c r="BHS568" s="21"/>
      <c r="BHT568" s="19"/>
      <c r="BHU568" s="19"/>
      <c r="BHV568" s="19"/>
      <c r="BHW568" s="19"/>
      <c r="BHX568" s="19"/>
      <c r="BHY568" s="19"/>
      <c r="BHZ568" s="22"/>
      <c r="BIA568" s="22"/>
      <c r="BIB568" s="22"/>
      <c r="BIC568" s="19"/>
      <c r="BID568" s="19"/>
      <c r="BIE568" s="19"/>
      <c r="BIF568" s="19"/>
      <c r="BIG568" s="19"/>
      <c r="BIH568" s="19"/>
      <c r="BII568" s="22"/>
      <c r="BIJ568" s="22"/>
      <c r="BIK568" s="22"/>
      <c r="BIL568" s="19"/>
      <c r="BIM568" s="19"/>
      <c r="BIN568" s="19"/>
      <c r="BIO568" s="19"/>
      <c r="BIP568" s="19"/>
      <c r="BIQ568" s="19"/>
      <c r="BIR568" s="22"/>
      <c r="BIS568" s="22"/>
      <c r="BIT568" s="22"/>
      <c r="BIU568" s="19"/>
      <c r="BIV568" s="19"/>
      <c r="BIW568" s="19"/>
      <c r="BIX568" s="19"/>
      <c r="BIY568" s="19"/>
      <c r="BIZ568" s="19"/>
      <c r="BJA568" s="21"/>
      <c r="BJB568" s="21"/>
      <c r="BJC568" s="21"/>
      <c r="BJD568" s="19">
        <v>455</v>
      </c>
      <c r="BJE568" s="19">
        <v>450</v>
      </c>
      <c r="BJF568" s="19"/>
      <c r="BJG568" s="19">
        <v>475</v>
      </c>
      <c r="BJH568" s="19">
        <v>450</v>
      </c>
      <c r="BJI568" s="19"/>
      <c r="BJJ568" s="22">
        <v>470</v>
      </c>
      <c r="BJK568" s="22">
        <v>425</v>
      </c>
      <c r="BJL568" s="22"/>
      <c r="BJM568" s="19">
        <v>441</v>
      </c>
      <c r="BJN568" s="19">
        <v>435</v>
      </c>
      <c r="BJO568" s="19"/>
      <c r="BJP568" s="19">
        <v>445</v>
      </c>
      <c r="BJQ568" s="19">
        <v>435</v>
      </c>
      <c r="BJR568" s="19"/>
      <c r="BJS568" s="22">
        <v>440</v>
      </c>
      <c r="BJT568" s="22">
        <v>430</v>
      </c>
      <c r="BJU568" s="22"/>
      <c r="BJV568" s="19"/>
      <c r="BJW568" s="19"/>
      <c r="BJX568" s="19"/>
      <c r="BJY568" s="19">
        <v>450</v>
      </c>
      <c r="BJZ568" s="19">
        <v>440</v>
      </c>
      <c r="BKA568" s="19"/>
      <c r="BKB568" s="22">
        <v>450</v>
      </c>
      <c r="BKC568" s="22">
        <v>440</v>
      </c>
      <c r="BKD568" s="22"/>
      <c r="BKE568" s="19">
        <v>450</v>
      </c>
      <c r="BKF568" s="19">
        <v>440</v>
      </c>
      <c r="BKG568" s="19"/>
      <c r="BKH568" s="19"/>
      <c r="BKI568" s="19"/>
      <c r="BKJ568" s="19"/>
      <c r="BKK568" s="21">
        <v>440</v>
      </c>
      <c r="BKL568" s="21">
        <v>440</v>
      </c>
      <c r="BKM568" s="21"/>
      <c r="BKN568" s="19"/>
      <c r="BKO568" s="22"/>
      <c r="BKP568" s="19"/>
      <c r="BKQ568" s="19">
        <v>445</v>
      </c>
      <c r="BKR568" s="19">
        <v>450</v>
      </c>
      <c r="BKS568" s="19"/>
      <c r="BKT568" s="22">
        <v>425</v>
      </c>
      <c r="BKU568" s="22"/>
      <c r="BKV568" s="22"/>
      <c r="BKW568" s="19">
        <v>415</v>
      </c>
      <c r="BKX568" s="19">
        <v>420</v>
      </c>
      <c r="BKY568" s="19"/>
      <c r="BKZ568" s="19">
        <v>412</v>
      </c>
      <c r="BLA568" s="19">
        <v>417</v>
      </c>
      <c r="BLB568" s="19"/>
      <c r="BLC568" s="19">
        <v>415</v>
      </c>
      <c r="BLD568" s="19">
        <v>420</v>
      </c>
      <c r="BLE568" s="22"/>
      <c r="BLF568" s="19"/>
      <c r="BLG568" s="19"/>
      <c r="BLH568" s="19"/>
      <c r="BLI568" s="13"/>
      <c r="BLJ568" s="13"/>
      <c r="BLK568" s="13"/>
      <c r="BLL568" s="13"/>
      <c r="BLM568" s="13"/>
      <c r="BLN568" s="13"/>
    </row>
    <row r="569" spans="1:7 1364:1678">
      <c r="A569" s="7" t="s">
        <v>1742</v>
      </c>
      <c r="B569" s="8">
        <v>578</v>
      </c>
      <c r="C569" s="7" t="s">
        <v>40</v>
      </c>
      <c r="D569" s="7" t="s">
        <v>1743</v>
      </c>
      <c r="E569" s="7" t="s">
        <v>1744</v>
      </c>
      <c r="F569" s="7"/>
      <c r="G569" s="7">
        <v>250</v>
      </c>
      <c r="AZL569" s="19"/>
      <c r="AZM569" s="19"/>
      <c r="AZN569" s="19"/>
      <c r="AZO569" s="19"/>
      <c r="AZP569" s="19"/>
      <c r="AZQ569" s="19"/>
      <c r="AZR569" s="19"/>
      <c r="AZS569" s="19"/>
      <c r="AZT569" s="19"/>
      <c r="AZU569" s="19"/>
      <c r="AZV569" s="19"/>
      <c r="AZW569" s="19"/>
      <c r="AZX569" s="19"/>
      <c r="AZY569" s="19"/>
      <c r="AZZ569" s="19"/>
      <c r="BAA569" s="22"/>
      <c r="BAB569" s="22"/>
      <c r="BAC569" s="22"/>
      <c r="BAD569" s="19"/>
      <c r="BAE569" s="19"/>
      <c r="BAF569" s="19"/>
      <c r="BAG569" s="19"/>
      <c r="BAH569" s="19"/>
      <c r="BAI569" s="19"/>
      <c r="BAJ569" s="19"/>
      <c r="BAK569" s="19"/>
      <c r="BAL569" s="19"/>
      <c r="BAM569" s="19"/>
      <c r="BAN569" s="19"/>
      <c r="BAO569" s="19"/>
      <c r="BAP569" s="22"/>
      <c r="BAQ569" s="22"/>
      <c r="BAR569" s="22"/>
      <c r="BAS569" s="21"/>
      <c r="BAT569" s="21"/>
      <c r="BAU569" s="21"/>
      <c r="BAV569" s="19"/>
      <c r="BAW569" s="19"/>
      <c r="BAX569" s="19"/>
      <c r="BAY569" s="19"/>
      <c r="BAZ569" s="19"/>
      <c r="BBA569" s="19"/>
      <c r="BBB569" s="22"/>
      <c r="BBC569" s="22"/>
      <c r="BBD569" s="22"/>
      <c r="BBE569" s="19"/>
      <c r="BBF569" s="19"/>
      <c r="BBG569" s="19"/>
      <c r="BBH569" s="19"/>
      <c r="BBI569" s="19"/>
      <c r="BBJ569" s="19"/>
      <c r="BBK569" s="19"/>
      <c r="BBL569" s="19"/>
      <c r="BBM569" s="19"/>
      <c r="BBN569" s="19"/>
      <c r="BBO569" s="19"/>
      <c r="BBP569" s="19"/>
      <c r="BBQ569" s="19"/>
      <c r="BBR569" s="19"/>
      <c r="BBS569" s="19"/>
      <c r="BBT569" s="19"/>
      <c r="BBU569" s="19"/>
      <c r="BBV569" s="19"/>
      <c r="BBW569" s="19"/>
      <c r="BBX569" s="19"/>
      <c r="BBY569" s="19"/>
      <c r="BBZ569" s="19"/>
      <c r="BCA569" s="19"/>
      <c r="BCB569" s="19"/>
      <c r="BCC569" s="21"/>
      <c r="BCD569" s="21"/>
      <c r="BCE569" s="21"/>
      <c r="BCF569" s="19"/>
      <c r="BCG569" s="19"/>
      <c r="BCH569" s="19"/>
      <c r="BCI569" s="19"/>
      <c r="BCJ569" s="19"/>
      <c r="BCK569" s="19"/>
      <c r="BCL569" s="22"/>
      <c r="BCM569" s="22"/>
      <c r="BCN569" s="22"/>
      <c r="BCO569" s="19"/>
      <c r="BCP569" s="19"/>
      <c r="BCQ569" s="19"/>
      <c r="BCR569" s="19"/>
      <c r="BCS569" s="19"/>
      <c r="BCT569" s="19"/>
      <c r="BCU569" s="22"/>
      <c r="BCV569" s="22"/>
      <c r="BCW569" s="22"/>
      <c r="BCX569" s="19"/>
      <c r="BCY569" s="19"/>
      <c r="BCZ569" s="19"/>
      <c r="BDA569" s="19"/>
      <c r="BDB569" s="19"/>
      <c r="BDC569" s="19"/>
      <c r="BDD569" s="22"/>
      <c r="BDE569" s="22"/>
      <c r="BDF569" s="22"/>
      <c r="BDG569" s="19"/>
      <c r="BDH569" s="19"/>
      <c r="BDI569" s="19"/>
      <c r="BDJ569" s="19"/>
      <c r="BDK569" s="19"/>
      <c r="BDL569" s="19"/>
      <c r="BDM569" s="21"/>
      <c r="BDN569" s="21"/>
      <c r="BDO569" s="21"/>
      <c r="BDP569" s="19"/>
      <c r="BDQ569" s="19"/>
      <c r="BDR569" s="19"/>
      <c r="BDS569" s="19"/>
      <c r="BDT569" s="19"/>
      <c r="BDU569" s="19"/>
      <c r="BDV569" s="22"/>
      <c r="BDW569" s="22"/>
      <c r="BDX569" s="22"/>
      <c r="BDY569" s="19"/>
      <c r="BDZ569" s="19"/>
      <c r="BEA569" s="19"/>
      <c r="BEB569" s="19"/>
      <c r="BEC569" s="19"/>
      <c r="BED569" s="19"/>
      <c r="BEE569" s="22"/>
      <c r="BEF569" s="22"/>
      <c r="BEG569" s="22"/>
      <c r="BEH569" s="19"/>
      <c r="BEI569" s="19"/>
      <c r="BEJ569" s="19"/>
      <c r="BEK569" s="19"/>
      <c r="BEL569" s="19"/>
      <c r="BEM569" s="19"/>
      <c r="BEN569" s="22"/>
      <c r="BEO569" s="22"/>
      <c r="BEP569" s="22"/>
      <c r="BEQ569" s="19"/>
      <c r="BER569" s="19"/>
      <c r="BES569" s="19"/>
      <c r="BET569" s="19"/>
      <c r="BEU569" s="19"/>
      <c r="BEV569" s="19"/>
      <c r="BEW569" s="21"/>
      <c r="BEX569" s="21"/>
      <c r="BEY569" s="21"/>
      <c r="BEZ569" s="19"/>
      <c r="BFA569" s="19"/>
      <c r="BFB569" s="19"/>
      <c r="BFC569" s="19"/>
      <c r="BFD569" s="19"/>
      <c r="BFE569" s="19"/>
      <c r="BFF569" s="22"/>
      <c r="BFG569" s="22"/>
      <c r="BFH569" s="22"/>
      <c r="BFI569" s="19"/>
      <c r="BFJ569" s="19"/>
      <c r="BFK569" s="19"/>
      <c r="BFL569" s="19"/>
      <c r="BFM569" s="19"/>
      <c r="BFN569" s="19"/>
      <c r="BFO569" s="22"/>
      <c r="BFP569" s="22"/>
      <c r="BFQ569" s="22"/>
      <c r="BFR569" s="19"/>
      <c r="BFS569" s="19"/>
      <c r="BFT569" s="19"/>
      <c r="BFU569" s="19"/>
      <c r="BFV569" s="19"/>
      <c r="BFW569" s="19"/>
      <c r="BFX569" s="22"/>
      <c r="BFY569" s="22"/>
      <c r="BFZ569" s="22"/>
      <c r="BGA569" s="19"/>
      <c r="BGB569" s="19"/>
      <c r="BGC569" s="19"/>
      <c r="BGD569" s="19"/>
      <c r="BGE569" s="19"/>
      <c r="BGF569" s="19"/>
      <c r="BGG569" s="23"/>
      <c r="BGH569" s="23"/>
      <c r="BGI569" s="23"/>
      <c r="BGJ569" s="19"/>
      <c r="BGK569" s="19"/>
      <c r="BGL569" s="19"/>
      <c r="BGM569" s="19"/>
      <c r="BGN569" s="19"/>
      <c r="BGO569" s="19"/>
      <c r="BGP569" s="22"/>
      <c r="BGQ569" s="22"/>
      <c r="BGR569" s="22"/>
      <c r="BGS569" s="19"/>
      <c r="BGT569" s="19"/>
      <c r="BGU569" s="19"/>
      <c r="BGV569" s="19"/>
      <c r="BGW569" s="19"/>
      <c r="BGX569" s="19"/>
      <c r="BGY569" s="22"/>
      <c r="BGZ569" s="22"/>
      <c r="BHA569" s="22"/>
      <c r="BHB569" s="19"/>
      <c r="BHC569" s="19"/>
      <c r="BHD569" s="19"/>
      <c r="BHE569" s="19"/>
      <c r="BHF569" s="19"/>
      <c r="BHG569" s="19"/>
      <c r="BHH569" s="22"/>
      <c r="BHI569" s="22"/>
      <c r="BHJ569" s="22"/>
      <c r="BHK569" s="19"/>
      <c r="BHL569" s="19"/>
      <c r="BHM569" s="19"/>
      <c r="BHN569" s="19"/>
      <c r="BHO569" s="19"/>
      <c r="BHP569" s="19"/>
      <c r="BHQ569" s="21"/>
      <c r="BHR569" s="21"/>
      <c r="BHS569" s="21"/>
      <c r="BHT569" s="19"/>
      <c r="BHU569" s="19"/>
      <c r="BHV569" s="19"/>
      <c r="BHW569" s="19"/>
      <c r="BHX569" s="19"/>
      <c r="BHY569" s="19"/>
      <c r="BHZ569" s="22"/>
      <c r="BIA569" s="22"/>
      <c r="BIB569" s="22"/>
      <c r="BIC569" s="19"/>
      <c r="BID569" s="19"/>
      <c r="BIE569" s="19"/>
      <c r="BIF569" s="19"/>
      <c r="BIG569" s="19"/>
      <c r="BIH569" s="19"/>
      <c r="BII569" s="22"/>
      <c r="BIJ569" s="22"/>
      <c r="BIK569" s="22"/>
      <c r="BIL569" s="19"/>
      <c r="BIM569" s="19"/>
      <c r="BIN569" s="19"/>
      <c r="BIO569" s="19"/>
      <c r="BIP569" s="19"/>
      <c r="BIQ569" s="19"/>
      <c r="BIR569" s="22"/>
      <c r="BIS569" s="22"/>
      <c r="BIT569" s="22"/>
      <c r="BIU569" s="19"/>
      <c r="BIV569" s="19"/>
      <c r="BIW569" s="19"/>
      <c r="BIX569" s="19"/>
      <c r="BIY569" s="19"/>
      <c r="BIZ569" s="19"/>
      <c r="BJA569" s="21"/>
      <c r="BJB569" s="21"/>
      <c r="BJC569" s="21"/>
      <c r="BJD569" s="19"/>
      <c r="BJE569" s="19"/>
      <c r="BJF569" s="19"/>
      <c r="BJG569" s="19"/>
      <c r="BJH569" s="19"/>
      <c r="BJI569" s="19"/>
      <c r="BJJ569" s="22"/>
      <c r="BJK569" s="22"/>
      <c r="BJL569" s="22"/>
      <c r="BJM569" s="19">
        <v>310</v>
      </c>
      <c r="BJN569" s="19">
        <v>310</v>
      </c>
      <c r="BJO569" s="19"/>
      <c r="BJP569" s="19">
        <v>312</v>
      </c>
      <c r="BJQ569" s="19">
        <v>310</v>
      </c>
      <c r="BJR569" s="19"/>
      <c r="BJS569" s="22">
        <v>308</v>
      </c>
      <c r="BJT569" s="22">
        <v>302</v>
      </c>
      <c r="BJU569" s="22"/>
      <c r="BJV569" s="19">
        <v>306</v>
      </c>
      <c r="BJW569" s="19">
        <v>305</v>
      </c>
      <c r="BJX569" s="19"/>
      <c r="BJY569" s="19">
        <v>308</v>
      </c>
      <c r="BJZ569" s="19">
        <v>305</v>
      </c>
      <c r="BKA569" s="19"/>
      <c r="BKB569" s="22">
        <v>308</v>
      </c>
      <c r="BKC569" s="22">
        <v>300</v>
      </c>
      <c r="BKD569" s="22"/>
      <c r="BKE569" s="19">
        <v>303</v>
      </c>
      <c r="BKF569" s="19">
        <v>300</v>
      </c>
      <c r="BKG569" s="19"/>
      <c r="BKH569" s="19">
        <v>301</v>
      </c>
      <c r="BKI569" s="19">
        <v>301</v>
      </c>
      <c r="BKJ569" s="19"/>
      <c r="BKK569" s="21">
        <v>303</v>
      </c>
      <c r="BKL569" s="21">
        <v>300</v>
      </c>
      <c r="BKM569" s="21"/>
      <c r="BKN569" s="19">
        <v>302</v>
      </c>
      <c r="BKO569" s="22">
        <v>304</v>
      </c>
      <c r="BKP569" s="19">
        <v>304</v>
      </c>
      <c r="BKQ569" s="19">
        <v>302</v>
      </c>
      <c r="BKR569" s="19">
        <v>304</v>
      </c>
      <c r="BKS569" s="19"/>
      <c r="BKT569" s="22"/>
      <c r="BKU569" s="22"/>
      <c r="BKV569" s="22"/>
      <c r="BKW569" s="19">
        <v>294</v>
      </c>
      <c r="BKX569" s="19">
        <v>296</v>
      </c>
      <c r="BKY569" s="19"/>
      <c r="BKZ569" s="19">
        <v>292</v>
      </c>
      <c r="BLA569" s="19">
        <v>294</v>
      </c>
      <c r="BLB569" s="19"/>
      <c r="BLC569" s="19">
        <v>293</v>
      </c>
      <c r="BLD569" s="19">
        <v>295</v>
      </c>
      <c r="BLE569" s="22"/>
      <c r="BLF569" s="19">
        <v>290</v>
      </c>
      <c r="BLG569" s="19">
        <v>292</v>
      </c>
      <c r="BLH569" s="19"/>
      <c r="BLI569" s="13"/>
      <c r="BLJ569" s="13"/>
      <c r="BLK569" s="13"/>
      <c r="BLL569" s="13"/>
      <c r="BLM569" s="13"/>
      <c r="BLN569" s="13">
        <v>670</v>
      </c>
    </row>
    <row r="570" spans="1:7 1364:1678">
      <c r="A570" s="7" t="s">
        <v>1745</v>
      </c>
      <c r="B570" s="8">
        <v>579</v>
      </c>
      <c r="C570" s="7" t="s">
        <v>40</v>
      </c>
      <c r="D570" s="7" t="s">
        <v>1746</v>
      </c>
      <c r="E570" s="7" t="s">
        <v>1747</v>
      </c>
      <c r="F570" s="7"/>
      <c r="G570" s="7">
        <v>250</v>
      </c>
      <c r="AZL570" s="19"/>
      <c r="AZM570" s="19"/>
      <c r="AZN570" s="19"/>
      <c r="AZO570" s="19"/>
      <c r="AZP570" s="19"/>
      <c r="AZQ570" s="19"/>
      <c r="AZR570" s="19"/>
      <c r="AZS570" s="19"/>
      <c r="AZT570" s="19"/>
      <c r="AZU570" s="19"/>
      <c r="AZV570" s="19"/>
      <c r="AZW570" s="19"/>
      <c r="AZX570" s="19"/>
      <c r="AZY570" s="19"/>
      <c r="AZZ570" s="19"/>
      <c r="BAA570" s="22"/>
      <c r="BAB570" s="22"/>
      <c r="BAC570" s="22"/>
      <c r="BAD570" s="19"/>
      <c r="BAE570" s="19"/>
      <c r="BAF570" s="19"/>
      <c r="BAG570" s="19"/>
      <c r="BAH570" s="19"/>
      <c r="BAI570" s="19"/>
      <c r="BAJ570" s="19"/>
      <c r="BAK570" s="19"/>
      <c r="BAL570" s="19"/>
      <c r="BAM570" s="19"/>
      <c r="BAN570" s="19"/>
      <c r="BAO570" s="19"/>
      <c r="BAP570" s="22"/>
      <c r="BAQ570" s="22"/>
      <c r="BAR570" s="22"/>
      <c r="BAS570" s="21"/>
      <c r="BAT570" s="21"/>
      <c r="BAU570" s="21"/>
      <c r="BAV570" s="19"/>
      <c r="BAW570" s="19"/>
      <c r="BAX570" s="19"/>
      <c r="BAY570" s="19"/>
      <c r="BAZ570" s="19"/>
      <c r="BBA570" s="19"/>
      <c r="BBB570" s="22"/>
      <c r="BBC570" s="22"/>
      <c r="BBD570" s="22"/>
      <c r="BBE570" s="19"/>
      <c r="BBF570" s="19"/>
      <c r="BBG570" s="19"/>
      <c r="BBH570" s="19"/>
      <c r="BBI570" s="19"/>
      <c r="BBJ570" s="19"/>
      <c r="BBK570" s="19"/>
      <c r="BBL570" s="19"/>
      <c r="BBM570" s="19"/>
      <c r="BBN570" s="19"/>
      <c r="BBO570" s="19"/>
      <c r="BBP570" s="19"/>
      <c r="BBQ570" s="19"/>
      <c r="BBR570" s="19"/>
      <c r="BBS570" s="19"/>
      <c r="BBT570" s="19"/>
      <c r="BBU570" s="19"/>
      <c r="BBV570" s="19"/>
      <c r="BBW570" s="19"/>
      <c r="BBX570" s="19"/>
      <c r="BBY570" s="19"/>
      <c r="BBZ570" s="19"/>
      <c r="BCA570" s="19"/>
      <c r="BCB570" s="19"/>
      <c r="BCC570" s="21"/>
      <c r="BCD570" s="21"/>
      <c r="BCE570" s="21"/>
      <c r="BCF570" s="19"/>
      <c r="BCG570" s="19"/>
      <c r="BCH570" s="19"/>
      <c r="BCI570" s="19"/>
      <c r="BCJ570" s="19"/>
      <c r="BCK570" s="19"/>
      <c r="BCL570" s="22"/>
      <c r="BCM570" s="22"/>
      <c r="BCN570" s="22"/>
      <c r="BCO570" s="19"/>
      <c r="BCP570" s="19"/>
      <c r="BCQ570" s="19"/>
      <c r="BCR570" s="19"/>
      <c r="BCS570" s="19"/>
      <c r="BCT570" s="19"/>
      <c r="BCU570" s="22"/>
      <c r="BCV570" s="22"/>
      <c r="BCW570" s="22"/>
      <c r="BCX570" s="19"/>
      <c r="BCY570" s="19"/>
      <c r="BCZ570" s="19"/>
      <c r="BDA570" s="19"/>
      <c r="BDB570" s="19"/>
      <c r="BDC570" s="19"/>
      <c r="BDD570" s="22"/>
      <c r="BDE570" s="22"/>
      <c r="BDF570" s="22"/>
      <c r="BDG570" s="19"/>
      <c r="BDH570" s="19"/>
      <c r="BDI570" s="19"/>
      <c r="BDJ570" s="19"/>
      <c r="BDK570" s="19"/>
      <c r="BDL570" s="19"/>
      <c r="BDM570" s="21"/>
      <c r="BDN570" s="21"/>
      <c r="BDO570" s="21"/>
      <c r="BDP570" s="19"/>
      <c r="BDQ570" s="19"/>
      <c r="BDR570" s="19"/>
      <c r="BDS570" s="19"/>
      <c r="BDT570" s="19"/>
      <c r="BDU570" s="19"/>
      <c r="BDV570" s="22"/>
      <c r="BDW570" s="22"/>
      <c r="BDX570" s="22"/>
      <c r="BDY570" s="19"/>
      <c r="BDZ570" s="19"/>
      <c r="BEA570" s="19"/>
      <c r="BEB570" s="19"/>
      <c r="BEC570" s="19"/>
      <c r="BED570" s="19"/>
      <c r="BEE570" s="22"/>
      <c r="BEF570" s="22"/>
      <c r="BEG570" s="22"/>
      <c r="BEH570" s="19"/>
      <c r="BEI570" s="19"/>
      <c r="BEJ570" s="19"/>
      <c r="BEK570" s="19"/>
      <c r="BEL570" s="19"/>
      <c r="BEM570" s="19"/>
      <c r="BEN570" s="22"/>
      <c r="BEO570" s="22"/>
      <c r="BEP570" s="22"/>
      <c r="BEQ570" s="19"/>
      <c r="BER570" s="19"/>
      <c r="BES570" s="19"/>
      <c r="BET570" s="19"/>
      <c r="BEU570" s="19"/>
      <c r="BEV570" s="19"/>
      <c r="BEW570" s="21"/>
      <c r="BEX570" s="21"/>
      <c r="BEY570" s="21"/>
      <c r="BEZ570" s="19"/>
      <c r="BFA570" s="19"/>
      <c r="BFB570" s="19"/>
      <c r="BFC570" s="19"/>
      <c r="BFD570" s="19"/>
      <c r="BFE570" s="19"/>
      <c r="BFF570" s="22"/>
      <c r="BFG570" s="22"/>
      <c r="BFH570" s="22"/>
      <c r="BFI570" s="19"/>
      <c r="BFJ570" s="19"/>
      <c r="BFK570" s="19"/>
      <c r="BFL570" s="19"/>
      <c r="BFM570" s="19"/>
      <c r="BFN570" s="19"/>
      <c r="BFO570" s="22"/>
      <c r="BFP570" s="22"/>
      <c r="BFQ570" s="22"/>
      <c r="BFR570" s="19"/>
      <c r="BFS570" s="19"/>
      <c r="BFT570" s="19"/>
      <c r="BFU570" s="19"/>
      <c r="BFV570" s="19"/>
      <c r="BFW570" s="19"/>
      <c r="BFX570" s="22"/>
      <c r="BFY570" s="22"/>
      <c r="BFZ570" s="22"/>
      <c r="BGA570" s="19"/>
      <c r="BGB570" s="19"/>
      <c r="BGC570" s="19"/>
      <c r="BGD570" s="19"/>
      <c r="BGE570" s="19"/>
      <c r="BGF570" s="19"/>
      <c r="BGG570" s="23"/>
      <c r="BGH570" s="23"/>
      <c r="BGI570" s="23"/>
      <c r="BGJ570" s="19"/>
      <c r="BGK570" s="19"/>
      <c r="BGL570" s="19"/>
      <c r="BGM570" s="19"/>
      <c r="BGN570" s="19"/>
      <c r="BGO570" s="19"/>
      <c r="BGP570" s="22"/>
      <c r="BGQ570" s="22"/>
      <c r="BGR570" s="22"/>
      <c r="BGS570" s="19"/>
      <c r="BGT570" s="19"/>
      <c r="BGU570" s="19"/>
      <c r="BGV570" s="19"/>
      <c r="BGW570" s="19"/>
      <c r="BGX570" s="19"/>
      <c r="BGY570" s="22"/>
      <c r="BGZ570" s="22"/>
      <c r="BHA570" s="22"/>
      <c r="BHB570" s="19"/>
      <c r="BHC570" s="19"/>
      <c r="BHD570" s="19"/>
      <c r="BHE570" s="19"/>
      <c r="BHF570" s="19"/>
      <c r="BHG570" s="19"/>
      <c r="BHH570" s="22"/>
      <c r="BHI570" s="22"/>
      <c r="BHJ570" s="22"/>
      <c r="BHK570" s="19"/>
      <c r="BHL570" s="19"/>
      <c r="BHM570" s="19"/>
      <c r="BHN570" s="19"/>
      <c r="BHO570" s="19"/>
      <c r="BHP570" s="19"/>
      <c r="BHQ570" s="21"/>
      <c r="BHR570" s="21"/>
      <c r="BHS570" s="21"/>
      <c r="BHT570" s="19"/>
      <c r="BHU570" s="19"/>
      <c r="BHV570" s="19"/>
      <c r="BHW570" s="19"/>
      <c r="BHX570" s="19"/>
      <c r="BHY570" s="19"/>
      <c r="BHZ570" s="22"/>
      <c r="BIA570" s="22"/>
      <c r="BIB570" s="22"/>
      <c r="BIC570" s="19"/>
      <c r="BID570" s="19"/>
      <c r="BIE570" s="19"/>
      <c r="BIF570" s="19"/>
      <c r="BIG570" s="19"/>
      <c r="BIH570" s="19"/>
      <c r="BII570" s="22"/>
      <c r="BIJ570" s="22"/>
      <c r="BIK570" s="22"/>
      <c r="BIL570" s="19"/>
      <c r="BIM570" s="19"/>
      <c r="BIN570" s="19"/>
      <c r="BIO570" s="19"/>
      <c r="BIP570" s="19"/>
      <c r="BIQ570" s="19"/>
      <c r="BIR570" s="22"/>
      <c r="BIS570" s="22"/>
      <c r="BIT570" s="22"/>
      <c r="BIU570" s="19"/>
      <c r="BIV570" s="19"/>
      <c r="BIW570" s="19"/>
      <c r="BIX570" s="19"/>
      <c r="BIY570" s="19"/>
      <c r="BIZ570" s="19"/>
      <c r="BJA570" s="21"/>
      <c r="BJB570" s="21"/>
      <c r="BJC570" s="21"/>
      <c r="BJD570" s="19"/>
      <c r="BJE570" s="19"/>
      <c r="BJF570" s="19"/>
      <c r="BJG570" s="19"/>
      <c r="BJH570" s="19"/>
      <c r="BJI570" s="19"/>
      <c r="BJJ570" s="22"/>
      <c r="BJK570" s="22"/>
      <c r="BJL570" s="22"/>
      <c r="BJM570" s="19"/>
      <c r="BJN570" s="19"/>
      <c r="BJO570" s="19"/>
      <c r="BJP570" s="19"/>
      <c r="BJQ570" s="19"/>
      <c r="BJR570" s="19"/>
      <c r="BJS570" s="22">
        <v>290</v>
      </c>
      <c r="BJT570" s="22">
        <v>280</v>
      </c>
      <c r="BJU570" s="22"/>
      <c r="BJV570" s="19"/>
      <c r="BJW570" s="19"/>
      <c r="BJX570" s="19"/>
      <c r="BJY570" s="19"/>
      <c r="BJZ570" s="19"/>
      <c r="BKA570" s="19"/>
      <c r="BKB570" s="22"/>
      <c r="BKC570" s="22"/>
      <c r="BKD570" s="22"/>
      <c r="BKE570" s="19"/>
      <c r="BKF570" s="19"/>
      <c r="BKG570" s="19"/>
      <c r="BKH570" s="19"/>
      <c r="BKI570" s="19"/>
      <c r="BKJ570" s="19"/>
      <c r="BKK570" s="21"/>
      <c r="BKL570" s="21"/>
      <c r="BKM570" s="21"/>
      <c r="BKN570" s="19"/>
      <c r="BKO570" s="22"/>
      <c r="BKP570" s="19"/>
      <c r="BKQ570" s="19"/>
      <c r="BKR570" s="19"/>
      <c r="BKS570" s="19"/>
      <c r="BKT570" s="22"/>
      <c r="BKU570" s="22"/>
      <c r="BKV570" s="22"/>
      <c r="BKW570" s="19"/>
      <c r="BKX570" s="19"/>
      <c r="BKY570" s="19"/>
      <c r="BKZ570" s="19"/>
      <c r="BLA570" s="19"/>
      <c r="BLB570" s="19"/>
      <c r="BLC570" s="19"/>
      <c r="BLD570" s="19"/>
      <c r="BLE570" s="22"/>
      <c r="BLF570" s="19"/>
      <c r="BLG570" s="19"/>
      <c r="BLH570" s="19"/>
      <c r="BLI570" s="13"/>
      <c r="BLJ570" s="13"/>
      <c r="BLK570" s="13"/>
      <c r="BLL570" s="13"/>
      <c r="BLM570" s="13"/>
      <c r="BLN570" s="13"/>
    </row>
    <row r="571" spans="1:7 1364:1678">
      <c r="A571" s="7" t="s">
        <v>1748</v>
      </c>
      <c r="B571" s="8">
        <v>580</v>
      </c>
      <c r="C571" s="68" t="s">
        <v>8</v>
      </c>
      <c r="D571" s="68" t="s">
        <v>1749</v>
      </c>
      <c r="E571" s="68" t="s">
        <v>1750</v>
      </c>
      <c r="F571" s="68"/>
      <c r="G571" s="68">
        <v>100</v>
      </c>
      <c r="AZL571" s="19"/>
      <c r="AZM571" s="19"/>
      <c r="AZN571" s="19"/>
      <c r="AZO571" s="19"/>
      <c r="AZP571" s="19"/>
      <c r="AZQ571" s="19"/>
      <c r="AZR571" s="19"/>
      <c r="AZS571" s="19"/>
      <c r="AZT571" s="19"/>
      <c r="AZU571" s="19"/>
      <c r="AZV571" s="19"/>
      <c r="AZW571" s="19"/>
      <c r="AZX571" s="19"/>
      <c r="AZY571" s="19"/>
      <c r="AZZ571" s="19"/>
      <c r="BAA571" s="22"/>
      <c r="BAB571" s="22"/>
      <c r="BAC571" s="22"/>
      <c r="BAD571" s="19"/>
      <c r="BAE571" s="19"/>
      <c r="BAF571" s="19"/>
      <c r="BAG571" s="19"/>
      <c r="BAH571" s="19"/>
      <c r="BAI571" s="19"/>
      <c r="BAJ571" s="19"/>
      <c r="BAK571" s="19"/>
      <c r="BAL571" s="19"/>
      <c r="BAM571" s="19"/>
      <c r="BAN571" s="19"/>
      <c r="BAO571" s="19"/>
      <c r="BAP571" s="22"/>
      <c r="BAQ571" s="22"/>
      <c r="BAR571" s="22"/>
      <c r="BAS571" s="21"/>
      <c r="BAT571" s="21"/>
      <c r="BAU571" s="21"/>
      <c r="BAV571" s="19"/>
      <c r="BAW571" s="19"/>
      <c r="BAX571" s="19"/>
      <c r="BAY571" s="19"/>
      <c r="BAZ571" s="19"/>
      <c r="BBA571" s="19"/>
      <c r="BBB571" s="22"/>
      <c r="BBC571" s="22"/>
      <c r="BBD571" s="22"/>
      <c r="BBE571" s="19"/>
      <c r="BBF571" s="19"/>
      <c r="BBG571" s="19"/>
      <c r="BBH571" s="19"/>
      <c r="BBI571" s="19"/>
      <c r="BBJ571" s="19"/>
      <c r="BBK571" s="19"/>
      <c r="BBL571" s="19"/>
      <c r="BBM571" s="19"/>
      <c r="BBN571" s="19"/>
      <c r="BBO571" s="19"/>
      <c r="BBP571" s="19"/>
      <c r="BBQ571" s="19"/>
      <c r="BBR571" s="19"/>
      <c r="BBS571" s="19"/>
      <c r="BBT571" s="19"/>
      <c r="BBU571" s="19"/>
      <c r="BBV571" s="19"/>
      <c r="BBW571" s="19"/>
      <c r="BBX571" s="19"/>
      <c r="BBY571" s="19"/>
      <c r="BBZ571" s="19"/>
      <c r="BCA571" s="19"/>
      <c r="BCB571" s="19"/>
      <c r="BCC571" s="21"/>
      <c r="BCD571" s="21"/>
      <c r="BCE571" s="21"/>
      <c r="BCF571" s="19"/>
      <c r="BCG571" s="19"/>
      <c r="BCH571" s="19"/>
      <c r="BCI571" s="19"/>
      <c r="BCJ571" s="19"/>
      <c r="BCK571" s="19"/>
      <c r="BCL571" s="22"/>
      <c r="BCM571" s="22"/>
      <c r="BCN571" s="22"/>
      <c r="BCO571" s="19"/>
      <c r="BCP571" s="19"/>
      <c r="BCQ571" s="19"/>
      <c r="BCR571" s="19"/>
      <c r="BCS571" s="19"/>
      <c r="BCT571" s="19"/>
      <c r="BCU571" s="22"/>
      <c r="BCV571" s="22"/>
      <c r="BCW571" s="22"/>
      <c r="BCX571" s="19"/>
      <c r="BCY571" s="19"/>
      <c r="BCZ571" s="19"/>
      <c r="BDA571" s="19"/>
      <c r="BDB571" s="19"/>
      <c r="BDC571" s="19"/>
      <c r="BDD571" s="22"/>
      <c r="BDE571" s="22"/>
      <c r="BDF571" s="22"/>
      <c r="BDG571" s="19"/>
      <c r="BDH571" s="19"/>
      <c r="BDI571" s="19"/>
      <c r="BDJ571" s="19"/>
      <c r="BDK571" s="19"/>
      <c r="BDL571" s="19"/>
      <c r="BDM571" s="21"/>
      <c r="BDN571" s="21"/>
      <c r="BDO571" s="21"/>
      <c r="BDP571" s="19"/>
      <c r="BDQ571" s="19"/>
      <c r="BDR571" s="19"/>
      <c r="BDS571" s="19"/>
      <c r="BDT571" s="19"/>
      <c r="BDU571" s="19"/>
      <c r="BDV571" s="22"/>
      <c r="BDW571" s="22"/>
      <c r="BDX571" s="22"/>
      <c r="BDY571" s="19"/>
      <c r="BDZ571" s="19"/>
      <c r="BEA571" s="19"/>
      <c r="BEB571" s="19"/>
      <c r="BEC571" s="19"/>
      <c r="BED571" s="19"/>
      <c r="BEE571" s="22"/>
      <c r="BEF571" s="22"/>
      <c r="BEG571" s="22"/>
      <c r="BEH571" s="19"/>
      <c r="BEI571" s="19"/>
      <c r="BEJ571" s="19"/>
      <c r="BEK571" s="19"/>
      <c r="BEL571" s="19"/>
      <c r="BEM571" s="19"/>
      <c r="BEN571" s="22"/>
      <c r="BEO571" s="22"/>
      <c r="BEP571" s="22"/>
      <c r="BEQ571" s="19"/>
      <c r="BER571" s="19"/>
      <c r="BES571" s="19"/>
      <c r="BET571" s="19"/>
      <c r="BEU571" s="19"/>
      <c r="BEV571" s="19"/>
      <c r="BEW571" s="21"/>
      <c r="BEX571" s="21"/>
      <c r="BEY571" s="21"/>
      <c r="BEZ571" s="19"/>
      <c r="BFA571" s="19"/>
      <c r="BFB571" s="19"/>
      <c r="BFC571" s="19"/>
      <c r="BFD571" s="19"/>
      <c r="BFE571" s="19"/>
      <c r="BFF571" s="22"/>
      <c r="BFG571" s="22"/>
      <c r="BFH571" s="22"/>
      <c r="BFI571" s="19"/>
      <c r="BFJ571" s="19"/>
      <c r="BFK571" s="19"/>
      <c r="BFL571" s="19"/>
      <c r="BFM571" s="19"/>
      <c r="BFN571" s="19"/>
      <c r="BFO571" s="22"/>
      <c r="BFP571" s="22"/>
      <c r="BFQ571" s="22"/>
      <c r="BFR571" s="19"/>
      <c r="BFS571" s="19"/>
      <c r="BFT571" s="19"/>
      <c r="BFU571" s="19"/>
      <c r="BFV571" s="19"/>
      <c r="BFW571" s="19"/>
      <c r="BFX571" s="22"/>
      <c r="BFY571" s="22"/>
      <c r="BFZ571" s="22"/>
      <c r="BGA571" s="19"/>
      <c r="BGB571" s="19"/>
      <c r="BGC571" s="19"/>
      <c r="BGD571" s="19"/>
      <c r="BGE571" s="19"/>
      <c r="BGF571" s="19"/>
      <c r="BGG571" s="23"/>
      <c r="BGH571" s="23"/>
      <c r="BGI571" s="23"/>
      <c r="BGJ571" s="19"/>
      <c r="BGK571" s="19"/>
      <c r="BGL571" s="19"/>
      <c r="BGM571" s="19"/>
      <c r="BGN571" s="19"/>
      <c r="BGO571" s="19"/>
      <c r="BGP571" s="22"/>
      <c r="BGQ571" s="22"/>
      <c r="BGR571" s="22"/>
      <c r="BGS571" s="19"/>
      <c r="BGT571" s="19"/>
      <c r="BGU571" s="19"/>
      <c r="BGV571" s="19"/>
      <c r="BGW571" s="19"/>
      <c r="BGX571" s="19"/>
      <c r="BGY571" s="22"/>
      <c r="BGZ571" s="22"/>
      <c r="BHA571" s="22"/>
      <c r="BHB571" s="19"/>
      <c r="BHC571" s="19"/>
      <c r="BHD571" s="19"/>
      <c r="BHE571" s="19"/>
      <c r="BHF571" s="19"/>
      <c r="BHG571" s="19"/>
      <c r="BHH571" s="22"/>
      <c r="BHI571" s="22"/>
      <c r="BHJ571" s="22"/>
      <c r="BHK571" s="19"/>
      <c r="BHL571" s="19"/>
      <c r="BHM571" s="19"/>
      <c r="BHN571" s="19"/>
      <c r="BHO571" s="19"/>
      <c r="BHP571" s="19"/>
      <c r="BHQ571" s="21"/>
      <c r="BHR571" s="21"/>
      <c r="BHS571" s="21"/>
      <c r="BHT571" s="19"/>
      <c r="BHU571" s="19"/>
      <c r="BHV571" s="19"/>
      <c r="BHW571" s="19"/>
      <c r="BHX571" s="19"/>
      <c r="BHY571" s="19"/>
      <c r="BHZ571" s="22"/>
      <c r="BIA571" s="22"/>
      <c r="BIB571" s="22"/>
      <c r="BIC571" s="19"/>
      <c r="BID571" s="19"/>
      <c r="BIE571" s="19"/>
      <c r="BIF571" s="19"/>
      <c r="BIG571" s="19"/>
      <c r="BIH571" s="19"/>
      <c r="BII571" s="22"/>
      <c r="BIJ571" s="22"/>
      <c r="BIK571" s="22"/>
      <c r="BIL571" s="19"/>
      <c r="BIM571" s="19"/>
      <c r="BIN571" s="19"/>
      <c r="BIO571" s="19"/>
      <c r="BIP571" s="19"/>
      <c r="BIQ571" s="19"/>
      <c r="BIR571" s="22"/>
      <c r="BIS571" s="22"/>
      <c r="BIT571" s="22"/>
      <c r="BIU571" s="19"/>
      <c r="BIV571" s="19"/>
      <c r="BIW571" s="19"/>
      <c r="BIX571" s="19"/>
      <c r="BIY571" s="19"/>
      <c r="BIZ571" s="19"/>
      <c r="BJA571" s="21"/>
      <c r="BJB571" s="21"/>
      <c r="BJC571" s="21"/>
      <c r="BJD571" s="19"/>
      <c r="BJE571" s="19"/>
      <c r="BJF571" s="19"/>
      <c r="BJG571" s="19"/>
      <c r="BJH571" s="19"/>
      <c r="BJI571" s="19"/>
      <c r="BJJ571" s="22">
        <v>135</v>
      </c>
      <c r="BJK571" s="22">
        <v>135</v>
      </c>
      <c r="BJL571" s="22"/>
      <c r="BJM571" s="19">
        <v>140</v>
      </c>
      <c r="BJN571" s="19">
        <v>140</v>
      </c>
      <c r="BJO571" s="19"/>
      <c r="BJP571" s="19"/>
      <c r="BJQ571" s="19"/>
      <c r="BJR571" s="19"/>
      <c r="BJS571" s="22"/>
      <c r="BJT571" s="22"/>
      <c r="BJU571" s="22"/>
      <c r="BJV571" s="19"/>
      <c r="BJW571" s="19"/>
      <c r="BJX571" s="19"/>
      <c r="BJY571" s="19"/>
      <c r="BJZ571" s="19"/>
      <c r="BKA571" s="19"/>
      <c r="BKB571" s="22">
        <v>150</v>
      </c>
      <c r="BKC571" s="22">
        <v>145</v>
      </c>
      <c r="BKD571" s="22"/>
      <c r="BKE571" s="19"/>
      <c r="BKF571" s="19"/>
      <c r="BKG571" s="19"/>
      <c r="BKH571" s="19"/>
      <c r="BKI571" s="19"/>
      <c r="BKJ571" s="19"/>
      <c r="BKK571" s="21"/>
      <c r="BKL571" s="21"/>
      <c r="BKM571" s="21"/>
      <c r="BKN571" s="19"/>
      <c r="BKO571" s="22"/>
      <c r="BKP571" s="19"/>
      <c r="BKQ571" s="19"/>
      <c r="BKR571" s="19"/>
      <c r="BKS571" s="19"/>
      <c r="BKT571" s="22"/>
      <c r="BKU571" s="22"/>
      <c r="BKV571" s="22"/>
      <c r="BKW571" s="19"/>
      <c r="BKX571" s="19"/>
      <c r="BKY571" s="19"/>
      <c r="BKZ571" s="19"/>
      <c r="BLA571" s="19"/>
      <c r="BLB571" s="19"/>
      <c r="BLC571" s="19"/>
      <c r="BLD571" s="19"/>
      <c r="BLE571" s="22"/>
      <c r="BLF571" s="19"/>
      <c r="BLG571" s="19"/>
      <c r="BLH571" s="19"/>
      <c r="BLI571" s="13"/>
      <c r="BLJ571" s="13"/>
      <c r="BLK571" s="13"/>
      <c r="BLL571" s="13"/>
      <c r="BLM571" s="13"/>
      <c r="BLN571" s="13"/>
    </row>
    <row r="572" spans="1:7 1364:1678">
      <c r="A572" s="7" t="s">
        <v>1751</v>
      </c>
      <c r="B572" s="8">
        <v>581</v>
      </c>
      <c r="C572" s="68" t="s">
        <v>8</v>
      </c>
      <c r="D572" s="68" t="s">
        <v>1752</v>
      </c>
      <c r="E572" s="68" t="s">
        <v>1753</v>
      </c>
      <c r="F572" s="68"/>
      <c r="G572" s="68">
        <v>40</v>
      </c>
      <c r="AZL572" s="19"/>
      <c r="AZM572" s="19"/>
      <c r="AZN572" s="19"/>
      <c r="AZO572" s="19"/>
      <c r="AZP572" s="19"/>
      <c r="AZQ572" s="19"/>
      <c r="AZR572" s="19"/>
      <c r="AZS572" s="19"/>
      <c r="AZT572" s="19"/>
      <c r="AZU572" s="19"/>
      <c r="AZV572" s="19"/>
      <c r="AZW572" s="19"/>
      <c r="AZX572" s="19"/>
      <c r="AZY572" s="19"/>
      <c r="AZZ572" s="19"/>
      <c r="BAA572" s="22"/>
      <c r="BAB572" s="22"/>
      <c r="BAC572" s="22"/>
      <c r="BAD572" s="19"/>
      <c r="BAE572" s="19"/>
      <c r="BAF572" s="19"/>
      <c r="BAG572" s="19"/>
      <c r="BAH572" s="19"/>
      <c r="BAI572" s="19"/>
      <c r="BAJ572" s="19"/>
      <c r="BAK572" s="19"/>
      <c r="BAL572" s="19"/>
      <c r="BAM572" s="19"/>
      <c r="BAN572" s="19"/>
      <c r="BAO572" s="19"/>
      <c r="BAP572" s="22"/>
      <c r="BAQ572" s="22"/>
      <c r="BAR572" s="22"/>
      <c r="BAS572" s="21"/>
      <c r="BAT572" s="21"/>
      <c r="BAU572" s="21"/>
      <c r="BAV572" s="19"/>
      <c r="BAW572" s="19"/>
      <c r="BAX572" s="19"/>
      <c r="BAY572" s="19"/>
      <c r="BAZ572" s="19"/>
      <c r="BBA572" s="19"/>
      <c r="BBB572" s="22"/>
      <c r="BBC572" s="22"/>
      <c r="BBD572" s="22"/>
      <c r="BBE572" s="19"/>
      <c r="BBF572" s="19"/>
      <c r="BBG572" s="19"/>
      <c r="BBH572" s="19"/>
      <c r="BBI572" s="19"/>
      <c r="BBJ572" s="19"/>
      <c r="BBK572" s="19"/>
      <c r="BBL572" s="19"/>
      <c r="BBM572" s="19"/>
      <c r="BBN572" s="19"/>
      <c r="BBO572" s="19"/>
      <c r="BBP572" s="19"/>
      <c r="BBQ572" s="19"/>
      <c r="BBR572" s="19"/>
      <c r="BBS572" s="19"/>
      <c r="BBT572" s="19"/>
      <c r="BBU572" s="19"/>
      <c r="BBV572" s="19"/>
      <c r="BBW572" s="19"/>
      <c r="BBX572" s="19"/>
      <c r="BBY572" s="19"/>
      <c r="BBZ572" s="19"/>
      <c r="BCA572" s="19"/>
      <c r="BCB572" s="19"/>
      <c r="BCC572" s="21"/>
      <c r="BCD572" s="21"/>
      <c r="BCE572" s="21"/>
      <c r="BCF572" s="19"/>
      <c r="BCG572" s="19"/>
      <c r="BCH572" s="19"/>
      <c r="BCI572" s="19"/>
      <c r="BCJ572" s="19"/>
      <c r="BCK572" s="19"/>
      <c r="BCL572" s="22"/>
      <c r="BCM572" s="22"/>
      <c r="BCN572" s="22"/>
      <c r="BCO572" s="19"/>
      <c r="BCP572" s="19"/>
      <c r="BCQ572" s="19"/>
      <c r="BCR572" s="19"/>
      <c r="BCS572" s="19"/>
      <c r="BCT572" s="19"/>
      <c r="BCU572" s="22"/>
      <c r="BCV572" s="22"/>
      <c r="BCW572" s="22"/>
      <c r="BCX572" s="19"/>
      <c r="BCY572" s="19"/>
      <c r="BCZ572" s="19"/>
      <c r="BDA572" s="19"/>
      <c r="BDB572" s="19"/>
      <c r="BDC572" s="19"/>
      <c r="BDD572" s="22"/>
      <c r="BDE572" s="22"/>
      <c r="BDF572" s="22"/>
      <c r="BDG572" s="19"/>
      <c r="BDH572" s="19"/>
      <c r="BDI572" s="19"/>
      <c r="BDJ572" s="19"/>
      <c r="BDK572" s="19"/>
      <c r="BDL572" s="19"/>
      <c r="BDM572" s="21"/>
      <c r="BDN572" s="21"/>
      <c r="BDO572" s="21"/>
      <c r="BDP572" s="19"/>
      <c r="BDQ572" s="19"/>
      <c r="BDR572" s="19"/>
      <c r="BDS572" s="19"/>
      <c r="BDT572" s="19"/>
      <c r="BDU572" s="19"/>
      <c r="BDV572" s="22"/>
      <c r="BDW572" s="22"/>
      <c r="BDX572" s="22"/>
      <c r="BDY572" s="19"/>
      <c r="BDZ572" s="19"/>
      <c r="BEA572" s="19"/>
      <c r="BEB572" s="19"/>
      <c r="BEC572" s="19"/>
      <c r="BED572" s="19"/>
      <c r="BEE572" s="22"/>
      <c r="BEF572" s="22"/>
      <c r="BEG572" s="22"/>
      <c r="BEH572" s="19"/>
      <c r="BEI572" s="19"/>
      <c r="BEJ572" s="19"/>
      <c r="BEK572" s="19"/>
      <c r="BEL572" s="19"/>
      <c r="BEM572" s="19"/>
      <c r="BEN572" s="22"/>
      <c r="BEO572" s="22"/>
      <c r="BEP572" s="22"/>
      <c r="BEQ572" s="19"/>
      <c r="BER572" s="19"/>
      <c r="BES572" s="19"/>
      <c r="BET572" s="19"/>
      <c r="BEU572" s="19"/>
      <c r="BEV572" s="19"/>
      <c r="BEW572" s="21"/>
      <c r="BEX572" s="21"/>
      <c r="BEY572" s="21"/>
      <c r="BEZ572" s="19"/>
      <c r="BFA572" s="19"/>
      <c r="BFB572" s="19"/>
      <c r="BFC572" s="19"/>
      <c r="BFD572" s="19"/>
      <c r="BFE572" s="19"/>
      <c r="BFF572" s="22"/>
      <c r="BFG572" s="22"/>
      <c r="BFH572" s="22"/>
      <c r="BFI572" s="19"/>
      <c r="BFJ572" s="19"/>
      <c r="BFK572" s="19"/>
      <c r="BFL572" s="19"/>
      <c r="BFM572" s="19"/>
      <c r="BFN572" s="19"/>
      <c r="BFO572" s="22"/>
      <c r="BFP572" s="22"/>
      <c r="BFQ572" s="22"/>
      <c r="BFR572" s="19"/>
      <c r="BFS572" s="19"/>
      <c r="BFT572" s="19"/>
      <c r="BFU572" s="19"/>
      <c r="BFV572" s="19"/>
      <c r="BFW572" s="19"/>
      <c r="BFX572" s="22"/>
      <c r="BFY572" s="22"/>
      <c r="BFZ572" s="22"/>
      <c r="BGA572" s="19"/>
      <c r="BGB572" s="19"/>
      <c r="BGC572" s="19"/>
      <c r="BGD572" s="19"/>
      <c r="BGE572" s="19"/>
      <c r="BGF572" s="19"/>
      <c r="BGG572" s="23"/>
      <c r="BGH572" s="23"/>
      <c r="BGI572" s="23"/>
      <c r="BGJ572" s="19"/>
      <c r="BGK572" s="19"/>
      <c r="BGL572" s="19"/>
      <c r="BGM572" s="19"/>
      <c r="BGN572" s="19"/>
      <c r="BGO572" s="19"/>
      <c r="BGP572" s="22"/>
      <c r="BGQ572" s="22"/>
      <c r="BGR572" s="22"/>
      <c r="BGS572" s="19"/>
      <c r="BGT572" s="19"/>
      <c r="BGU572" s="19"/>
      <c r="BGV572" s="19"/>
      <c r="BGW572" s="19"/>
      <c r="BGX572" s="19"/>
      <c r="BGY572" s="22"/>
      <c r="BGZ572" s="22"/>
      <c r="BHA572" s="22"/>
      <c r="BHB572" s="19"/>
      <c r="BHC572" s="19"/>
      <c r="BHD572" s="19"/>
      <c r="BHE572" s="19"/>
      <c r="BHF572" s="19"/>
      <c r="BHG572" s="19"/>
      <c r="BHH572" s="22"/>
      <c r="BHI572" s="22"/>
      <c r="BHJ572" s="22"/>
      <c r="BHK572" s="19"/>
      <c r="BHL572" s="19"/>
      <c r="BHM572" s="19"/>
      <c r="BHN572" s="19"/>
      <c r="BHO572" s="19"/>
      <c r="BHP572" s="19"/>
      <c r="BHQ572" s="21"/>
      <c r="BHR572" s="21"/>
      <c r="BHS572" s="21"/>
      <c r="BHT572" s="19"/>
      <c r="BHU572" s="19"/>
      <c r="BHV572" s="19"/>
      <c r="BHW572" s="19"/>
      <c r="BHX572" s="19"/>
      <c r="BHY572" s="19"/>
      <c r="BHZ572" s="22"/>
      <c r="BIA572" s="22"/>
      <c r="BIB572" s="22"/>
      <c r="BIC572" s="19"/>
      <c r="BID572" s="19"/>
      <c r="BIE572" s="19"/>
      <c r="BIF572" s="19"/>
      <c r="BIG572" s="19"/>
      <c r="BIH572" s="19"/>
      <c r="BII572" s="22"/>
      <c r="BIJ572" s="22"/>
      <c r="BIK572" s="22"/>
      <c r="BIL572" s="19"/>
      <c r="BIM572" s="19"/>
      <c r="BIN572" s="19"/>
      <c r="BIO572" s="19"/>
      <c r="BIP572" s="19"/>
      <c r="BIQ572" s="19"/>
      <c r="BIR572" s="22"/>
      <c r="BIS572" s="22"/>
      <c r="BIT572" s="22"/>
      <c r="BIU572" s="19"/>
      <c r="BIV572" s="19"/>
      <c r="BIW572" s="19"/>
      <c r="BIX572" s="19"/>
      <c r="BIY572" s="19"/>
      <c r="BIZ572" s="19"/>
      <c r="BJA572" s="21"/>
      <c r="BJB572" s="21"/>
      <c r="BJC572" s="21"/>
      <c r="BJD572" s="19">
        <v>72</v>
      </c>
      <c r="BJE572" s="19">
        <v>68</v>
      </c>
      <c r="BJF572" s="19"/>
      <c r="BJG572" s="19"/>
      <c r="BJH572" s="19"/>
      <c r="BJI572" s="19"/>
      <c r="BJJ572" s="22">
        <v>70</v>
      </c>
      <c r="BJK572" s="22">
        <v>63</v>
      </c>
      <c r="BJL572" s="22"/>
      <c r="BJM572" s="19">
        <v>66</v>
      </c>
      <c r="BJN572" s="19">
        <v>62</v>
      </c>
      <c r="BJO572" s="19"/>
      <c r="BJP572" s="19">
        <v>64</v>
      </c>
      <c r="BJQ572" s="19">
        <v>57</v>
      </c>
      <c r="BJR572" s="19"/>
      <c r="BJS572" s="22">
        <v>62</v>
      </c>
      <c r="BJT572" s="22">
        <v>59</v>
      </c>
      <c r="BJU572" s="22"/>
      <c r="BJV572" s="19"/>
      <c r="BJW572" s="19"/>
      <c r="BJX572" s="19"/>
      <c r="BJY572" s="19"/>
      <c r="BJZ572" s="19"/>
      <c r="BKA572" s="19"/>
      <c r="BKB572" s="22">
        <v>69</v>
      </c>
      <c r="BKC572" s="22">
        <v>65</v>
      </c>
      <c r="BKD572" s="22"/>
      <c r="BKE572" s="58">
        <v>62</v>
      </c>
      <c r="BKF572" s="19">
        <v>58</v>
      </c>
      <c r="BKG572" s="19"/>
      <c r="BKH572" s="19">
        <v>59</v>
      </c>
      <c r="BKI572" s="19">
        <v>58</v>
      </c>
      <c r="BKJ572" s="19"/>
      <c r="BKK572" s="21"/>
      <c r="BKL572" s="21"/>
      <c r="BKM572" s="21"/>
      <c r="BKN572" s="19"/>
      <c r="BKO572" s="22"/>
      <c r="BKP572" s="19"/>
      <c r="BKQ572" s="19"/>
      <c r="BKR572" s="19"/>
      <c r="BKS572" s="19"/>
      <c r="BKT572" s="22"/>
      <c r="BKU572" s="22"/>
      <c r="BKV572" s="22"/>
      <c r="BKW572" s="19"/>
      <c r="BKX572" s="19"/>
      <c r="BKY572" s="19">
        <v>54.5</v>
      </c>
      <c r="BKZ572" s="19"/>
      <c r="BLA572" s="19"/>
      <c r="BLB572" s="19"/>
      <c r="BLC572" s="19"/>
      <c r="BLD572" s="19"/>
      <c r="BLE572" s="22"/>
      <c r="BLF572" s="19"/>
      <c r="BLG572" s="19"/>
      <c r="BLH572" s="19"/>
      <c r="BLI572" s="13"/>
      <c r="BLJ572" s="13"/>
      <c r="BLK572" s="13"/>
      <c r="BLL572" s="13"/>
      <c r="BLM572" s="13"/>
      <c r="BLN572" s="13"/>
    </row>
    <row r="573" spans="1:7 1364:1678">
      <c r="A573" s="7" t="s">
        <v>1754</v>
      </c>
      <c r="B573" s="8">
        <v>582</v>
      </c>
      <c r="C573" s="68" t="s">
        <v>8</v>
      </c>
      <c r="D573" s="68" t="s">
        <v>1755</v>
      </c>
      <c r="E573" s="68" t="s">
        <v>1756</v>
      </c>
      <c r="F573" s="68"/>
      <c r="G573" s="68">
        <v>100</v>
      </c>
      <c r="AZL573" s="19"/>
      <c r="AZM573" s="19"/>
      <c r="AZN573" s="19"/>
      <c r="AZO573" s="19"/>
      <c r="AZP573" s="19"/>
      <c r="AZQ573" s="19"/>
      <c r="AZR573" s="19"/>
      <c r="AZS573" s="19"/>
      <c r="AZT573" s="19"/>
      <c r="AZU573" s="19"/>
      <c r="AZV573" s="19"/>
      <c r="AZW573" s="19"/>
      <c r="AZX573" s="19"/>
      <c r="AZY573" s="19"/>
      <c r="AZZ573" s="19"/>
      <c r="BAA573" s="22"/>
      <c r="BAB573" s="22"/>
      <c r="BAC573" s="22"/>
      <c r="BAD573" s="19"/>
      <c r="BAE573" s="19"/>
      <c r="BAF573" s="19"/>
      <c r="BAG573" s="19"/>
      <c r="BAH573" s="19"/>
      <c r="BAI573" s="19"/>
      <c r="BAJ573" s="19"/>
      <c r="BAK573" s="19"/>
      <c r="BAL573" s="19"/>
      <c r="BAM573" s="19"/>
      <c r="BAN573" s="19"/>
      <c r="BAO573" s="19"/>
      <c r="BAP573" s="22"/>
      <c r="BAQ573" s="22"/>
      <c r="BAR573" s="22"/>
      <c r="BAS573" s="21"/>
      <c r="BAT573" s="21"/>
      <c r="BAU573" s="21"/>
      <c r="BAV573" s="19"/>
      <c r="BAW573" s="19"/>
      <c r="BAX573" s="19"/>
      <c r="BAY573" s="19"/>
      <c r="BAZ573" s="19"/>
      <c r="BBA573" s="19"/>
      <c r="BBB573" s="22"/>
      <c r="BBC573" s="22"/>
      <c r="BBD573" s="22"/>
      <c r="BBE573" s="19"/>
      <c r="BBF573" s="19"/>
      <c r="BBG573" s="19"/>
      <c r="BBH573" s="19"/>
      <c r="BBI573" s="19"/>
      <c r="BBJ573" s="19"/>
      <c r="BBK573" s="19"/>
      <c r="BBL573" s="19"/>
      <c r="BBM573" s="19"/>
      <c r="BBN573" s="19"/>
      <c r="BBO573" s="19"/>
      <c r="BBP573" s="19"/>
      <c r="BBQ573" s="19"/>
      <c r="BBR573" s="19"/>
      <c r="BBS573" s="19"/>
      <c r="BBT573" s="19"/>
      <c r="BBU573" s="19"/>
      <c r="BBV573" s="19"/>
      <c r="BBW573" s="19"/>
      <c r="BBX573" s="19"/>
      <c r="BBY573" s="19"/>
      <c r="BBZ573" s="19"/>
      <c r="BCA573" s="19"/>
      <c r="BCB573" s="19"/>
      <c r="BCC573" s="21"/>
      <c r="BCD573" s="21"/>
      <c r="BCE573" s="21"/>
      <c r="BCF573" s="19"/>
      <c r="BCG573" s="19"/>
      <c r="BCH573" s="19"/>
      <c r="BCI573" s="19"/>
      <c r="BCJ573" s="19"/>
      <c r="BCK573" s="19"/>
      <c r="BCL573" s="22"/>
      <c r="BCM573" s="22"/>
      <c r="BCN573" s="22"/>
      <c r="BCO573" s="19"/>
      <c r="BCP573" s="19"/>
      <c r="BCQ573" s="19"/>
      <c r="BCR573" s="19"/>
      <c r="BCS573" s="19"/>
      <c r="BCT573" s="19"/>
      <c r="BCU573" s="22"/>
      <c r="BCV573" s="22"/>
      <c r="BCW573" s="22"/>
      <c r="BCX573" s="19"/>
      <c r="BCY573" s="19"/>
      <c r="BCZ573" s="19"/>
      <c r="BDA573" s="19"/>
      <c r="BDB573" s="19"/>
      <c r="BDC573" s="19"/>
      <c r="BDD573" s="22"/>
      <c r="BDE573" s="22"/>
      <c r="BDF573" s="22"/>
      <c r="BDG573" s="19"/>
      <c r="BDH573" s="19"/>
      <c r="BDI573" s="19"/>
      <c r="BDJ573" s="19"/>
      <c r="BDK573" s="19"/>
      <c r="BDL573" s="19"/>
      <c r="BDM573" s="21"/>
      <c r="BDN573" s="21"/>
      <c r="BDO573" s="21"/>
      <c r="BDP573" s="19"/>
      <c r="BDQ573" s="19"/>
      <c r="BDR573" s="19"/>
      <c r="BDS573" s="19"/>
      <c r="BDT573" s="19"/>
      <c r="BDU573" s="19"/>
      <c r="BDV573" s="22"/>
      <c r="BDW573" s="22"/>
      <c r="BDX573" s="22"/>
      <c r="BDY573" s="19"/>
      <c r="BDZ573" s="19"/>
      <c r="BEA573" s="19"/>
      <c r="BEB573" s="19"/>
      <c r="BEC573" s="19"/>
      <c r="BED573" s="19"/>
      <c r="BEE573" s="22"/>
      <c r="BEF573" s="22"/>
      <c r="BEG573" s="22"/>
      <c r="BEH573" s="19"/>
      <c r="BEI573" s="19"/>
      <c r="BEJ573" s="19"/>
      <c r="BEK573" s="19"/>
      <c r="BEL573" s="19"/>
      <c r="BEM573" s="19"/>
      <c r="BEN573" s="22"/>
      <c r="BEO573" s="22"/>
      <c r="BEP573" s="22"/>
      <c r="BEQ573" s="19"/>
      <c r="BER573" s="19"/>
      <c r="BES573" s="19"/>
      <c r="BET573" s="19"/>
      <c r="BEU573" s="19"/>
      <c r="BEV573" s="19"/>
      <c r="BEW573" s="21"/>
      <c r="BEX573" s="21"/>
      <c r="BEY573" s="21"/>
      <c r="BEZ573" s="19"/>
      <c r="BFA573" s="19"/>
      <c r="BFB573" s="19"/>
      <c r="BFC573" s="19"/>
      <c r="BFD573" s="19"/>
      <c r="BFE573" s="19"/>
      <c r="BFF573" s="22"/>
      <c r="BFG573" s="22"/>
      <c r="BFH573" s="22"/>
      <c r="BFI573" s="19"/>
      <c r="BFJ573" s="19"/>
      <c r="BFK573" s="19"/>
      <c r="BFL573" s="19"/>
      <c r="BFM573" s="19"/>
      <c r="BFN573" s="19"/>
      <c r="BFO573" s="22"/>
      <c r="BFP573" s="22"/>
      <c r="BFQ573" s="22"/>
      <c r="BFR573" s="19"/>
      <c r="BFS573" s="19"/>
      <c r="BFT573" s="19"/>
      <c r="BFU573" s="19"/>
      <c r="BFV573" s="19"/>
      <c r="BFW573" s="19"/>
      <c r="BFX573" s="22"/>
      <c r="BFY573" s="22"/>
      <c r="BFZ573" s="22"/>
      <c r="BGA573" s="19"/>
      <c r="BGB573" s="19"/>
      <c r="BGC573" s="19"/>
      <c r="BGD573" s="19"/>
      <c r="BGE573" s="19"/>
      <c r="BGF573" s="19"/>
      <c r="BGG573" s="23"/>
      <c r="BGH573" s="23"/>
      <c r="BGI573" s="23"/>
      <c r="BGJ573" s="19"/>
      <c r="BGK573" s="19"/>
      <c r="BGL573" s="19"/>
      <c r="BGM573" s="19"/>
      <c r="BGN573" s="19"/>
      <c r="BGO573" s="19"/>
      <c r="BGP573" s="22"/>
      <c r="BGQ573" s="22"/>
      <c r="BGR573" s="22"/>
      <c r="BGS573" s="19"/>
      <c r="BGT573" s="19"/>
      <c r="BGU573" s="19"/>
      <c r="BGV573" s="19"/>
      <c r="BGW573" s="19"/>
      <c r="BGX573" s="19"/>
      <c r="BGY573" s="22"/>
      <c r="BGZ573" s="22"/>
      <c r="BHA573" s="22"/>
      <c r="BHB573" s="19"/>
      <c r="BHC573" s="19"/>
      <c r="BHD573" s="19"/>
      <c r="BHE573" s="19"/>
      <c r="BHF573" s="19"/>
      <c r="BHG573" s="19"/>
      <c r="BHH573" s="22"/>
      <c r="BHI573" s="22"/>
      <c r="BHJ573" s="22"/>
      <c r="BHK573" s="19"/>
      <c r="BHL573" s="19"/>
      <c r="BHM573" s="19"/>
      <c r="BHN573" s="19"/>
      <c r="BHO573" s="19"/>
      <c r="BHP573" s="19"/>
      <c r="BHQ573" s="21"/>
      <c r="BHR573" s="21"/>
      <c r="BHS573" s="21"/>
      <c r="BHT573" s="19"/>
      <c r="BHU573" s="19"/>
      <c r="BHV573" s="19"/>
      <c r="BHW573" s="19"/>
      <c r="BHX573" s="19"/>
      <c r="BHY573" s="19"/>
      <c r="BHZ573" s="22"/>
      <c r="BIA573" s="22"/>
      <c r="BIB573" s="22"/>
      <c r="BIC573" s="19"/>
      <c r="BID573" s="19"/>
      <c r="BIE573" s="19"/>
      <c r="BIF573" s="19"/>
      <c r="BIG573" s="19"/>
      <c r="BIH573" s="19"/>
      <c r="BII573" s="22"/>
      <c r="BIJ573" s="22"/>
      <c r="BIK573" s="22"/>
      <c r="BIL573" s="19"/>
      <c r="BIM573" s="19"/>
      <c r="BIN573" s="19"/>
      <c r="BIO573" s="19"/>
      <c r="BIP573" s="19"/>
      <c r="BIQ573" s="19"/>
      <c r="BIR573" s="22"/>
      <c r="BIS573" s="22"/>
      <c r="BIT573" s="22"/>
      <c r="BIU573" s="19"/>
      <c r="BIV573" s="19"/>
      <c r="BIW573" s="19"/>
      <c r="BIX573" s="19"/>
      <c r="BIY573" s="19"/>
      <c r="BIZ573" s="19"/>
      <c r="BJA573" s="21"/>
      <c r="BJB573" s="21"/>
      <c r="BJC573" s="21"/>
      <c r="BJD573" s="19"/>
      <c r="BJE573" s="19"/>
      <c r="BJF573" s="19"/>
      <c r="BJG573" s="19"/>
      <c r="BJH573" s="19"/>
      <c r="BJI573" s="19"/>
      <c r="BJJ573" s="22"/>
      <c r="BJK573" s="22"/>
      <c r="BJL573" s="22"/>
      <c r="BJM573" s="19">
        <v>140</v>
      </c>
      <c r="BJN573" s="19">
        <v>115</v>
      </c>
      <c r="BJO573" s="19"/>
      <c r="BJP573" s="19">
        <v>119</v>
      </c>
      <c r="BJQ573" s="19">
        <v>116</v>
      </c>
      <c r="BJR573" s="19"/>
      <c r="BJS573" s="22">
        <v>110</v>
      </c>
      <c r="BJT573" s="22">
        <v>110</v>
      </c>
      <c r="BJU573" s="22"/>
      <c r="BJV573" s="19">
        <v>115</v>
      </c>
      <c r="BJW573" s="19">
        <v>115</v>
      </c>
      <c r="BJX573" s="19"/>
      <c r="BJY573" s="19">
        <v>119</v>
      </c>
      <c r="BJZ573" s="19">
        <v>117</v>
      </c>
      <c r="BKA573" s="19"/>
      <c r="BKB573" s="22"/>
      <c r="BKC573" s="22"/>
      <c r="BKD573" s="22"/>
      <c r="BKE573" s="19"/>
      <c r="BKF573" s="19"/>
      <c r="BKG573" s="19"/>
      <c r="BKH573" s="19"/>
      <c r="BKI573" s="19"/>
      <c r="BKJ573" s="19"/>
      <c r="BKK573" s="21">
        <v>95</v>
      </c>
      <c r="BKL573" s="21">
        <v>83</v>
      </c>
      <c r="BKM573" s="21"/>
      <c r="BKN573" s="19"/>
      <c r="BKO573" s="22"/>
      <c r="BKP573" s="19"/>
      <c r="BKQ573" s="19"/>
      <c r="BKR573" s="19"/>
      <c r="BKS573" s="19"/>
      <c r="BKT573" s="22"/>
      <c r="BKU573" s="22"/>
      <c r="BKV573" s="22">
        <v>75</v>
      </c>
      <c r="BKW573" s="19"/>
      <c r="BKX573" s="19"/>
      <c r="BKY573" s="19">
        <v>70</v>
      </c>
      <c r="BKZ573" s="19"/>
      <c r="BLA573" s="19"/>
      <c r="BLB573" s="19"/>
      <c r="BLC573" s="19"/>
      <c r="BLD573" s="19"/>
      <c r="BLE573" s="22"/>
      <c r="BLF573" s="19"/>
      <c r="BLG573" s="19"/>
      <c r="BLH573" s="19"/>
      <c r="BLI573" s="13"/>
      <c r="BLJ573" s="13"/>
      <c r="BLK573" s="13">
        <v>140</v>
      </c>
      <c r="BLL573" s="13"/>
      <c r="BLM573" s="13"/>
      <c r="BLN573" s="13"/>
    </row>
    <row r="574" spans="1:7 1364:1678">
      <c r="A574" s="7" t="s">
        <v>2007</v>
      </c>
      <c r="B574" s="8">
        <v>583</v>
      </c>
      <c r="C574" s="68" t="s">
        <v>8</v>
      </c>
      <c r="D574" s="68" t="s">
        <v>1758</v>
      </c>
      <c r="E574" s="68" t="s">
        <v>1759</v>
      </c>
      <c r="F574" s="68"/>
      <c r="G574" s="68">
        <v>100</v>
      </c>
      <c r="AZL574" s="19"/>
      <c r="AZM574" s="19"/>
      <c r="AZN574" s="19"/>
      <c r="AZO574" s="19"/>
      <c r="AZP574" s="19"/>
      <c r="AZQ574" s="19"/>
      <c r="AZR574" s="19"/>
      <c r="AZS574" s="19"/>
      <c r="AZT574" s="19"/>
      <c r="AZU574" s="19"/>
      <c r="AZV574" s="19"/>
      <c r="AZW574" s="19"/>
      <c r="AZX574" s="19"/>
      <c r="AZY574" s="19"/>
      <c r="AZZ574" s="19"/>
      <c r="BAA574" s="22"/>
      <c r="BAB574" s="22"/>
      <c r="BAC574" s="22"/>
      <c r="BAD574" s="19"/>
      <c r="BAE574" s="19"/>
      <c r="BAF574" s="19"/>
      <c r="BAG574" s="19"/>
      <c r="BAH574" s="19"/>
      <c r="BAI574" s="19"/>
      <c r="BAJ574" s="19"/>
      <c r="BAK574" s="19"/>
      <c r="BAL574" s="19"/>
      <c r="BAM574" s="19"/>
      <c r="BAN574" s="19"/>
      <c r="BAO574" s="19"/>
      <c r="BAP574" s="22"/>
      <c r="BAQ574" s="22"/>
      <c r="BAR574" s="22"/>
      <c r="BAS574" s="21"/>
      <c r="BAT574" s="21"/>
      <c r="BAU574" s="21"/>
      <c r="BAV574" s="19"/>
      <c r="BAW574" s="19"/>
      <c r="BAX574" s="19"/>
      <c r="BAY574" s="19"/>
      <c r="BAZ574" s="19"/>
      <c r="BBA574" s="19"/>
      <c r="BBB574" s="22"/>
      <c r="BBC574" s="22"/>
      <c r="BBD574" s="22"/>
      <c r="BBE574" s="19"/>
      <c r="BBF574" s="19"/>
      <c r="BBG574" s="19"/>
      <c r="BBH574" s="19"/>
      <c r="BBI574" s="19"/>
      <c r="BBJ574" s="19"/>
      <c r="BBK574" s="19"/>
      <c r="BBL574" s="19"/>
      <c r="BBM574" s="19"/>
      <c r="BBN574" s="19"/>
      <c r="BBO574" s="19"/>
      <c r="BBP574" s="19"/>
      <c r="BBQ574" s="19"/>
      <c r="BBR574" s="19"/>
      <c r="BBS574" s="19"/>
      <c r="BBT574" s="19"/>
      <c r="BBU574" s="19"/>
      <c r="BBV574" s="19"/>
      <c r="BBW574" s="19"/>
      <c r="BBX574" s="19"/>
      <c r="BBY574" s="19"/>
      <c r="BBZ574" s="19"/>
      <c r="BCA574" s="19"/>
      <c r="BCB574" s="19"/>
      <c r="BCC574" s="21"/>
      <c r="BCD574" s="21"/>
      <c r="BCE574" s="21"/>
      <c r="BCF574" s="19"/>
      <c r="BCG574" s="19"/>
      <c r="BCH574" s="19"/>
      <c r="BCI574" s="19"/>
      <c r="BCJ574" s="19"/>
      <c r="BCK574" s="19"/>
      <c r="BCL574" s="22"/>
      <c r="BCM574" s="22"/>
      <c r="BCN574" s="22"/>
      <c r="BCO574" s="19"/>
      <c r="BCP574" s="19"/>
      <c r="BCQ574" s="19"/>
      <c r="BCR574" s="19"/>
      <c r="BCS574" s="19"/>
      <c r="BCT574" s="19"/>
      <c r="BCU574" s="22"/>
      <c r="BCV574" s="22"/>
      <c r="BCW574" s="22"/>
      <c r="BCX574" s="19"/>
      <c r="BCY574" s="19"/>
      <c r="BCZ574" s="19"/>
      <c r="BDA574" s="19"/>
      <c r="BDB574" s="19"/>
      <c r="BDC574" s="19"/>
      <c r="BDD574" s="22"/>
      <c r="BDE574" s="22"/>
      <c r="BDF574" s="22"/>
      <c r="BDG574" s="19"/>
      <c r="BDH574" s="19"/>
      <c r="BDI574" s="19"/>
      <c r="BDJ574" s="19"/>
      <c r="BDK574" s="19"/>
      <c r="BDL574" s="19"/>
      <c r="BDM574" s="21"/>
      <c r="BDN574" s="21"/>
      <c r="BDO574" s="21"/>
      <c r="BDP574" s="19"/>
      <c r="BDQ574" s="19"/>
      <c r="BDR574" s="19"/>
      <c r="BDS574" s="19"/>
      <c r="BDT574" s="19"/>
      <c r="BDU574" s="19"/>
      <c r="BDV574" s="22"/>
      <c r="BDW574" s="22"/>
      <c r="BDX574" s="22"/>
      <c r="BDY574" s="19"/>
      <c r="BDZ574" s="19"/>
      <c r="BEA574" s="19"/>
      <c r="BEB574" s="19"/>
      <c r="BEC574" s="19"/>
      <c r="BED574" s="19"/>
      <c r="BEE574" s="22"/>
      <c r="BEF574" s="22"/>
      <c r="BEG574" s="22"/>
      <c r="BEH574" s="19"/>
      <c r="BEI574" s="19"/>
      <c r="BEJ574" s="19"/>
      <c r="BEK574" s="19"/>
      <c r="BEL574" s="19"/>
      <c r="BEM574" s="19"/>
      <c r="BEN574" s="22"/>
      <c r="BEO574" s="22"/>
      <c r="BEP574" s="22"/>
      <c r="BEQ574" s="19"/>
      <c r="BER574" s="19"/>
      <c r="BES574" s="19"/>
      <c r="BET574" s="19"/>
      <c r="BEU574" s="19"/>
      <c r="BEV574" s="19"/>
      <c r="BEW574" s="21"/>
      <c r="BEX574" s="21"/>
      <c r="BEY574" s="21"/>
      <c r="BEZ574" s="19"/>
      <c r="BFA574" s="19"/>
      <c r="BFB574" s="19"/>
      <c r="BFC574" s="19"/>
      <c r="BFD574" s="19"/>
      <c r="BFE574" s="19"/>
      <c r="BFF574" s="22"/>
      <c r="BFG574" s="22"/>
      <c r="BFH574" s="22"/>
      <c r="BFI574" s="19"/>
      <c r="BFJ574" s="19"/>
      <c r="BFK574" s="19"/>
      <c r="BFL574" s="19"/>
      <c r="BFM574" s="19"/>
      <c r="BFN574" s="19"/>
      <c r="BFO574" s="22"/>
      <c r="BFP574" s="22"/>
      <c r="BFQ574" s="22"/>
      <c r="BFR574" s="19"/>
      <c r="BFS574" s="19"/>
      <c r="BFT574" s="19"/>
      <c r="BFU574" s="19"/>
      <c r="BFV574" s="19"/>
      <c r="BFW574" s="19"/>
      <c r="BFX574" s="22"/>
      <c r="BFY574" s="22"/>
      <c r="BFZ574" s="22"/>
      <c r="BGA574" s="19"/>
      <c r="BGB574" s="19"/>
      <c r="BGC574" s="19"/>
      <c r="BGD574" s="19"/>
      <c r="BGE574" s="19"/>
      <c r="BGF574" s="19"/>
      <c r="BGG574" s="23"/>
      <c r="BGH574" s="23"/>
      <c r="BGI574" s="23"/>
      <c r="BGJ574" s="19"/>
      <c r="BGK574" s="19"/>
      <c r="BGL574" s="19"/>
      <c r="BGM574" s="19"/>
      <c r="BGN574" s="19"/>
      <c r="BGO574" s="19"/>
      <c r="BGP574" s="22"/>
      <c r="BGQ574" s="22"/>
      <c r="BGR574" s="22"/>
      <c r="BGS574" s="19"/>
      <c r="BGT574" s="19"/>
      <c r="BGU574" s="19"/>
      <c r="BGV574" s="19"/>
      <c r="BGW574" s="19"/>
      <c r="BGX574" s="19"/>
      <c r="BGY574" s="22"/>
      <c r="BGZ574" s="22"/>
      <c r="BHA574" s="22"/>
      <c r="BHB574" s="19"/>
      <c r="BHC574" s="19"/>
      <c r="BHD574" s="19"/>
      <c r="BHE574" s="19"/>
      <c r="BHF574" s="19"/>
      <c r="BHG574" s="19"/>
      <c r="BHH574" s="22"/>
      <c r="BHI574" s="22"/>
      <c r="BHJ574" s="22"/>
      <c r="BHK574" s="19"/>
      <c r="BHL574" s="19"/>
      <c r="BHM574" s="19"/>
      <c r="BHN574" s="19"/>
      <c r="BHO574" s="19"/>
      <c r="BHP574" s="19"/>
      <c r="BHQ574" s="21">
        <v>160</v>
      </c>
      <c r="BHR574" s="21"/>
      <c r="BHS574" s="21"/>
      <c r="BHT574" s="19"/>
      <c r="BHU574" s="19"/>
      <c r="BHV574" s="19"/>
      <c r="BHW574" s="19"/>
      <c r="BHX574" s="19"/>
      <c r="BHY574" s="19"/>
      <c r="BHZ574" s="22"/>
      <c r="BIA574" s="22"/>
      <c r="BIB574" s="22"/>
      <c r="BIC574" s="19"/>
      <c r="BID574" s="19"/>
      <c r="BIE574" s="19"/>
      <c r="BIF574" s="19"/>
      <c r="BIG574" s="19"/>
      <c r="BIH574" s="19"/>
      <c r="BII574" s="22"/>
      <c r="BIJ574" s="22"/>
      <c r="BIK574" s="22"/>
      <c r="BIL574" s="19"/>
      <c r="BIM574" s="19"/>
      <c r="BIN574" s="19"/>
      <c r="BIO574" s="19"/>
      <c r="BIP574" s="19"/>
      <c r="BIQ574" s="19"/>
      <c r="BIR574" s="22"/>
      <c r="BIS574" s="22"/>
      <c r="BIT574" s="22"/>
      <c r="BIU574" s="19"/>
      <c r="BIV574" s="19"/>
      <c r="BIW574" s="19"/>
      <c r="BIX574" s="19"/>
      <c r="BIY574" s="19"/>
      <c r="BIZ574" s="19"/>
      <c r="BJA574" s="21"/>
      <c r="BJB574" s="21"/>
      <c r="BJC574" s="21"/>
      <c r="BJD574" s="19"/>
      <c r="BJE574" s="19"/>
      <c r="BJF574" s="19"/>
      <c r="BJG574" s="19"/>
      <c r="BJH574" s="19"/>
      <c r="BJI574" s="19"/>
      <c r="BJJ574" s="22"/>
      <c r="BJK574" s="22"/>
      <c r="BJL574" s="22"/>
      <c r="BJM574" s="19"/>
      <c r="BJN574" s="19"/>
      <c r="BJO574" s="19"/>
      <c r="BJP574" s="19"/>
      <c r="BJQ574" s="19"/>
      <c r="BJR574" s="19"/>
      <c r="BJS574" s="22"/>
      <c r="BJT574" s="22"/>
      <c r="BJU574" s="22"/>
      <c r="BJV574" s="19"/>
      <c r="BJW574" s="19"/>
      <c r="BJX574" s="19"/>
      <c r="BJY574" s="19"/>
      <c r="BJZ574" s="19"/>
      <c r="BKA574" s="19"/>
      <c r="BKB574" s="22"/>
      <c r="BKC574" s="22"/>
      <c r="BKD574" s="22"/>
      <c r="BKE574" s="19"/>
      <c r="BKF574" s="19"/>
      <c r="BKG574" s="19"/>
      <c r="BKH574" s="19">
        <v>265</v>
      </c>
      <c r="BKI574" s="19">
        <v>255</v>
      </c>
      <c r="BKJ574" s="19"/>
      <c r="BKK574" s="21"/>
      <c r="BKL574" s="21"/>
      <c r="BKM574" s="21"/>
      <c r="BKN574" s="19"/>
      <c r="BKO574" s="22"/>
      <c r="BKP574" s="19"/>
      <c r="BKQ574" s="19"/>
      <c r="BKR574" s="19"/>
      <c r="BKS574" s="19"/>
      <c r="BKT574" s="22"/>
      <c r="BKU574" s="22"/>
      <c r="BKV574" s="22"/>
      <c r="BKW574" s="19"/>
      <c r="BKX574" s="19"/>
      <c r="BKY574" s="19"/>
      <c r="BKZ574" s="19"/>
      <c r="BLA574" s="19"/>
      <c r="BLB574" s="19"/>
      <c r="BLC574" s="19"/>
      <c r="BLD574" s="19"/>
      <c r="BLE574" s="22"/>
      <c r="BLF574" s="19"/>
      <c r="BLG574" s="19"/>
      <c r="BLH574" s="19"/>
      <c r="BLI574" s="13">
        <v>326</v>
      </c>
      <c r="BLJ574" s="13">
        <v>328</v>
      </c>
      <c r="BLK574" s="13">
        <v>335</v>
      </c>
      <c r="BLL574" s="13"/>
      <c r="BLM574" s="13"/>
      <c r="BLN574" s="13">
        <v>380</v>
      </c>
    </row>
    <row r="575" spans="1:7 1364:1678">
      <c r="A575" s="7" t="s">
        <v>1760</v>
      </c>
      <c r="B575" s="8">
        <v>584</v>
      </c>
      <c r="C575" s="68" t="s">
        <v>8</v>
      </c>
      <c r="D575" s="74" t="s">
        <v>2008</v>
      </c>
      <c r="E575" s="68"/>
      <c r="F575" s="68"/>
      <c r="G575" s="68">
        <v>100</v>
      </c>
      <c r="AZL575" s="19"/>
      <c r="AZM575" s="19"/>
      <c r="AZN575" s="19"/>
      <c r="AZO575" s="19"/>
      <c r="AZP575" s="19"/>
      <c r="AZQ575" s="19"/>
      <c r="AZR575" s="19"/>
      <c r="AZS575" s="19"/>
      <c r="AZT575" s="19"/>
      <c r="AZU575" s="19"/>
      <c r="AZV575" s="19"/>
      <c r="AZW575" s="19"/>
      <c r="AZX575" s="19"/>
      <c r="AZY575" s="19"/>
      <c r="AZZ575" s="19"/>
      <c r="BAA575" s="22"/>
      <c r="BAB575" s="22"/>
      <c r="BAC575" s="22"/>
      <c r="BAD575" s="19"/>
      <c r="BAE575" s="19"/>
      <c r="BAF575" s="19"/>
      <c r="BAG575" s="19"/>
      <c r="BAH575" s="19"/>
      <c r="BAI575" s="19"/>
      <c r="BAJ575" s="19"/>
      <c r="BAK575" s="19"/>
      <c r="BAL575" s="19"/>
      <c r="BAM575" s="19"/>
      <c r="BAN575" s="19"/>
      <c r="BAO575" s="19"/>
      <c r="BAP575" s="22"/>
      <c r="BAQ575" s="22"/>
      <c r="BAR575" s="22"/>
      <c r="BAS575" s="21"/>
      <c r="BAT575" s="21"/>
      <c r="BAU575" s="21"/>
      <c r="BAV575" s="19"/>
      <c r="BAW575" s="19"/>
      <c r="BAX575" s="19"/>
      <c r="BAY575" s="19"/>
      <c r="BAZ575" s="19"/>
      <c r="BBA575" s="19"/>
      <c r="BBB575" s="22"/>
      <c r="BBC575" s="22"/>
      <c r="BBD575" s="22"/>
      <c r="BBE575" s="19"/>
      <c r="BBF575" s="19"/>
      <c r="BBG575" s="19"/>
      <c r="BBH575" s="19"/>
      <c r="BBI575" s="19"/>
      <c r="BBJ575" s="19"/>
      <c r="BBK575" s="19"/>
      <c r="BBL575" s="19"/>
      <c r="BBM575" s="19"/>
      <c r="BBN575" s="19"/>
      <c r="BBO575" s="19"/>
      <c r="BBP575" s="19"/>
      <c r="BBQ575" s="19"/>
      <c r="BBR575" s="19"/>
      <c r="BBS575" s="19"/>
      <c r="BBT575" s="19"/>
      <c r="BBU575" s="19"/>
      <c r="BBV575" s="19"/>
      <c r="BBW575" s="19"/>
      <c r="BBX575" s="19"/>
      <c r="BBY575" s="19"/>
      <c r="BBZ575" s="19"/>
      <c r="BCA575" s="19"/>
      <c r="BCB575" s="19"/>
      <c r="BCC575" s="21"/>
      <c r="BCD575" s="21"/>
      <c r="BCE575" s="21"/>
      <c r="BCF575" s="19"/>
      <c r="BCG575" s="19"/>
      <c r="BCH575" s="19"/>
      <c r="BCI575" s="19"/>
      <c r="BCJ575" s="19"/>
      <c r="BCK575" s="19"/>
      <c r="BCL575" s="22"/>
      <c r="BCM575" s="22"/>
      <c r="BCN575" s="22"/>
      <c r="BCO575" s="19"/>
      <c r="BCP575" s="19"/>
      <c r="BCQ575" s="19"/>
      <c r="BCR575" s="19"/>
      <c r="BCS575" s="19"/>
      <c r="BCT575" s="19"/>
      <c r="BCU575" s="22"/>
      <c r="BCV575" s="22"/>
      <c r="BCW575" s="22"/>
      <c r="BCX575" s="19"/>
      <c r="BCY575" s="19"/>
      <c r="BCZ575" s="19"/>
      <c r="BDA575" s="19"/>
      <c r="BDB575" s="19"/>
      <c r="BDC575" s="19"/>
      <c r="BDD575" s="22"/>
      <c r="BDE575" s="22"/>
      <c r="BDF575" s="22"/>
      <c r="BDG575" s="19"/>
      <c r="BDH575" s="19"/>
      <c r="BDI575" s="19"/>
      <c r="BDJ575" s="19"/>
      <c r="BDK575" s="19"/>
      <c r="BDL575" s="19"/>
      <c r="BDM575" s="21"/>
      <c r="BDN575" s="21"/>
      <c r="BDO575" s="21"/>
      <c r="BDP575" s="19"/>
      <c r="BDQ575" s="19"/>
      <c r="BDR575" s="19"/>
      <c r="BDS575" s="19"/>
      <c r="BDT575" s="19"/>
      <c r="BDU575" s="19"/>
      <c r="BDV575" s="22"/>
      <c r="BDW575" s="22"/>
      <c r="BDX575" s="22"/>
      <c r="BDY575" s="19"/>
      <c r="BDZ575" s="19"/>
      <c r="BEA575" s="19"/>
      <c r="BEB575" s="19"/>
      <c r="BEC575" s="19"/>
      <c r="BED575" s="19"/>
      <c r="BEE575" s="22"/>
      <c r="BEF575" s="22"/>
      <c r="BEG575" s="22"/>
      <c r="BEH575" s="19"/>
      <c r="BEI575" s="19"/>
      <c r="BEJ575" s="19"/>
      <c r="BEK575" s="19"/>
      <c r="BEL575" s="19"/>
      <c r="BEM575" s="19"/>
      <c r="BEN575" s="22"/>
      <c r="BEO575" s="22"/>
      <c r="BEP575" s="22"/>
      <c r="BEQ575" s="19"/>
      <c r="BER575" s="19"/>
      <c r="BES575" s="19"/>
      <c r="BET575" s="19"/>
      <c r="BEU575" s="19"/>
      <c r="BEV575" s="19"/>
      <c r="BEW575" s="21"/>
      <c r="BEX575" s="21"/>
      <c r="BEY575" s="21"/>
      <c r="BEZ575" s="19"/>
      <c r="BFA575" s="19"/>
      <c r="BFB575" s="19"/>
      <c r="BFC575" s="19"/>
      <c r="BFD575" s="19"/>
      <c r="BFE575" s="19"/>
      <c r="BFF575" s="22"/>
      <c r="BFG575" s="22"/>
      <c r="BFH575" s="22"/>
      <c r="BFI575" s="19"/>
      <c r="BFJ575" s="19"/>
      <c r="BFK575" s="19"/>
      <c r="BFL575" s="19"/>
      <c r="BFM575" s="19"/>
      <c r="BFN575" s="19"/>
      <c r="BFO575" s="22"/>
      <c r="BFP575" s="22"/>
      <c r="BFQ575" s="22"/>
      <c r="BFR575" s="19"/>
      <c r="BFS575" s="19"/>
      <c r="BFT575" s="19"/>
      <c r="BFU575" s="19"/>
      <c r="BFV575" s="19"/>
      <c r="BFW575" s="19"/>
      <c r="BFX575" s="22"/>
      <c r="BFY575" s="22"/>
      <c r="BFZ575" s="22"/>
      <c r="BGA575" s="19"/>
      <c r="BGB575" s="19"/>
      <c r="BGC575" s="19"/>
      <c r="BGD575" s="19"/>
      <c r="BGE575" s="19"/>
      <c r="BGF575" s="19"/>
      <c r="BGG575" s="23"/>
      <c r="BGH575" s="23"/>
      <c r="BGI575" s="23"/>
      <c r="BGJ575" s="19"/>
      <c r="BGK575" s="19"/>
      <c r="BGL575" s="19"/>
      <c r="BGM575" s="19"/>
      <c r="BGN575" s="19"/>
      <c r="BGO575" s="19"/>
      <c r="BGP575" s="22"/>
      <c r="BGQ575" s="22"/>
      <c r="BGR575" s="22"/>
      <c r="BGS575" s="19"/>
      <c r="BGT575" s="19"/>
      <c r="BGU575" s="19"/>
      <c r="BGV575" s="19"/>
      <c r="BGW575" s="19"/>
      <c r="BGX575" s="19"/>
      <c r="BGY575" s="22"/>
      <c r="BGZ575" s="22"/>
      <c r="BHA575" s="22"/>
      <c r="BHB575" s="19"/>
      <c r="BHC575" s="19"/>
      <c r="BHD575" s="19"/>
      <c r="BHE575" s="19"/>
      <c r="BHF575" s="19"/>
      <c r="BHG575" s="19"/>
      <c r="BHH575" s="22"/>
      <c r="BHI575" s="22"/>
      <c r="BHJ575" s="22"/>
      <c r="BHK575" s="19"/>
      <c r="BHL575" s="19"/>
      <c r="BHM575" s="19"/>
      <c r="BHN575" s="19"/>
      <c r="BHO575" s="19"/>
      <c r="BHP575" s="19"/>
      <c r="BHQ575" s="21"/>
      <c r="BHR575" s="21"/>
      <c r="BHS575" s="21"/>
      <c r="BHT575" s="19"/>
      <c r="BHU575" s="19"/>
      <c r="BHV575" s="19"/>
      <c r="BHW575" s="19"/>
      <c r="BHX575" s="19"/>
      <c r="BHY575" s="19"/>
      <c r="BHZ575" s="22"/>
      <c r="BIA575" s="22"/>
      <c r="BIB575" s="22"/>
      <c r="BIC575" s="19"/>
      <c r="BID575" s="19"/>
      <c r="BIE575" s="19"/>
      <c r="BIF575" s="19"/>
      <c r="BIG575" s="19"/>
      <c r="BIH575" s="19"/>
      <c r="BII575" s="22"/>
      <c r="BIJ575" s="22"/>
      <c r="BIK575" s="22"/>
      <c r="BIL575" s="19"/>
      <c r="BIM575" s="19"/>
      <c r="BIN575" s="19"/>
      <c r="BIO575" s="19"/>
      <c r="BIP575" s="19"/>
      <c r="BIQ575" s="19"/>
      <c r="BIR575" s="22"/>
      <c r="BIS575" s="22"/>
      <c r="BIT575" s="22"/>
      <c r="BIU575" s="19"/>
      <c r="BIV575" s="19"/>
      <c r="BIW575" s="19"/>
      <c r="BIX575" s="19"/>
      <c r="BIY575" s="19"/>
      <c r="BIZ575" s="19"/>
      <c r="BJA575" s="21"/>
      <c r="BJB575" s="21"/>
      <c r="BJC575" s="21"/>
      <c r="BJD575" s="19">
        <v>300</v>
      </c>
      <c r="BJE575" s="19">
        <v>300</v>
      </c>
      <c r="BJF575" s="19"/>
      <c r="BJG575" s="19"/>
      <c r="BJH575" s="19"/>
      <c r="BJI575" s="19"/>
      <c r="BJJ575" s="22"/>
      <c r="BJK575" s="22"/>
      <c r="BJL575" s="22"/>
      <c r="BJM575" s="19"/>
      <c r="BJN575" s="19"/>
      <c r="BJO575" s="19"/>
      <c r="BJP575" s="19"/>
      <c r="BJQ575" s="19"/>
      <c r="BJR575" s="19"/>
      <c r="BJS575" s="22"/>
      <c r="BJT575" s="22"/>
      <c r="BJU575" s="22"/>
      <c r="BJV575" s="19"/>
      <c r="BJW575" s="19"/>
      <c r="BJX575" s="19"/>
      <c r="BJY575" s="19"/>
      <c r="BJZ575" s="19"/>
      <c r="BKA575" s="19"/>
      <c r="BKB575" s="22"/>
      <c r="BKC575" s="22"/>
      <c r="BKD575" s="22"/>
      <c r="BKE575" s="19"/>
      <c r="BKF575" s="19"/>
      <c r="BKG575" s="19"/>
      <c r="BKH575" s="19"/>
      <c r="BKI575" s="19"/>
      <c r="BKJ575" s="19"/>
      <c r="BKK575" s="21"/>
      <c r="BKL575" s="21"/>
      <c r="BKM575" s="21"/>
      <c r="BKN575" s="19"/>
      <c r="BKO575" s="22"/>
      <c r="BKP575" s="19"/>
      <c r="BKQ575" s="19"/>
      <c r="BKR575" s="19"/>
      <c r="BKS575" s="19"/>
      <c r="BKT575" s="22"/>
      <c r="BKU575" s="22"/>
      <c r="BKV575" s="22"/>
      <c r="BKW575" s="19"/>
      <c r="BKX575" s="19"/>
      <c r="BKY575" s="19"/>
      <c r="BKZ575" s="19"/>
      <c r="BLA575" s="19"/>
      <c r="BLB575" s="19"/>
      <c r="BLC575" s="19"/>
      <c r="BLD575" s="19"/>
      <c r="BLE575" s="22"/>
      <c r="BLF575" s="19"/>
      <c r="BLG575" s="19"/>
      <c r="BLH575" s="19"/>
      <c r="BLI575" s="13"/>
      <c r="BLJ575" s="13"/>
      <c r="BLK575" s="13"/>
      <c r="BLL575" s="13"/>
      <c r="BLM575" s="13"/>
      <c r="BLN575" s="13"/>
    </row>
    <row r="576" spans="1:7 1364:1678">
      <c r="A576" s="7" t="s">
        <v>1763</v>
      </c>
      <c r="B576" s="8">
        <v>585</v>
      </c>
      <c r="C576" s="68" t="s">
        <v>8</v>
      </c>
      <c r="D576" s="68" t="s">
        <v>1764</v>
      </c>
      <c r="E576" s="7" t="s">
        <v>1765</v>
      </c>
      <c r="F576" s="68"/>
      <c r="G576" s="68">
        <v>100</v>
      </c>
      <c r="AZL576" s="19"/>
      <c r="AZM576" s="19"/>
      <c r="AZN576" s="19"/>
      <c r="AZO576" s="19"/>
      <c r="AZP576" s="19"/>
      <c r="AZQ576" s="19"/>
      <c r="AZR576" s="19"/>
      <c r="AZS576" s="19"/>
      <c r="AZT576" s="19"/>
      <c r="AZU576" s="19"/>
      <c r="AZV576" s="19"/>
      <c r="AZW576" s="19"/>
      <c r="AZX576" s="19"/>
      <c r="AZY576" s="19"/>
      <c r="AZZ576" s="19"/>
      <c r="BAA576" s="22"/>
      <c r="BAB576" s="22"/>
      <c r="BAC576" s="22"/>
      <c r="BAD576" s="19"/>
      <c r="BAE576" s="19"/>
      <c r="BAF576" s="19"/>
      <c r="BAG576" s="19"/>
      <c r="BAH576" s="19"/>
      <c r="BAI576" s="19"/>
      <c r="BAJ576" s="19"/>
      <c r="BAK576" s="19"/>
      <c r="BAL576" s="19"/>
      <c r="BAM576" s="19"/>
      <c r="BAN576" s="19"/>
      <c r="BAO576" s="19"/>
      <c r="BAP576" s="22"/>
      <c r="BAQ576" s="22"/>
      <c r="BAR576" s="22"/>
      <c r="BAS576" s="21"/>
      <c r="BAT576" s="21"/>
      <c r="BAU576" s="21"/>
      <c r="BAV576" s="19"/>
      <c r="BAW576" s="19"/>
      <c r="BAX576" s="19"/>
      <c r="BAY576" s="19"/>
      <c r="BAZ576" s="19"/>
      <c r="BBA576" s="19"/>
      <c r="BBB576" s="22"/>
      <c r="BBC576" s="22"/>
      <c r="BBD576" s="22"/>
      <c r="BBE576" s="19"/>
      <c r="BBF576" s="19"/>
      <c r="BBG576" s="19"/>
      <c r="BBH576" s="19"/>
      <c r="BBI576" s="19"/>
      <c r="BBJ576" s="19"/>
      <c r="BBK576" s="19"/>
      <c r="BBL576" s="19"/>
      <c r="BBM576" s="19"/>
      <c r="BBN576" s="19"/>
      <c r="BBO576" s="19"/>
      <c r="BBP576" s="19"/>
      <c r="BBQ576" s="19"/>
      <c r="BBR576" s="19"/>
      <c r="BBS576" s="19"/>
      <c r="BBT576" s="19"/>
      <c r="BBU576" s="19"/>
      <c r="BBV576" s="19"/>
      <c r="BBW576" s="19"/>
      <c r="BBX576" s="19"/>
      <c r="BBY576" s="19"/>
      <c r="BBZ576" s="19"/>
      <c r="BCA576" s="19"/>
      <c r="BCB576" s="19"/>
      <c r="BCC576" s="21"/>
      <c r="BCD576" s="21"/>
      <c r="BCE576" s="21"/>
      <c r="BCF576" s="19"/>
      <c r="BCG576" s="19"/>
      <c r="BCH576" s="19"/>
      <c r="BCI576" s="19"/>
      <c r="BCJ576" s="19"/>
      <c r="BCK576" s="19"/>
      <c r="BCL576" s="22"/>
      <c r="BCM576" s="22"/>
      <c r="BCN576" s="22"/>
      <c r="BCO576" s="19"/>
      <c r="BCP576" s="19"/>
      <c r="BCQ576" s="19"/>
      <c r="BCR576" s="19"/>
      <c r="BCS576" s="19"/>
      <c r="BCT576" s="19"/>
      <c r="BCU576" s="22"/>
      <c r="BCV576" s="22"/>
      <c r="BCW576" s="22"/>
      <c r="BCX576" s="19"/>
      <c r="BCY576" s="19"/>
      <c r="BCZ576" s="19"/>
      <c r="BDA576" s="19"/>
      <c r="BDB576" s="19"/>
      <c r="BDC576" s="19"/>
      <c r="BDD576" s="22"/>
      <c r="BDE576" s="22"/>
      <c r="BDF576" s="22"/>
      <c r="BDG576" s="19"/>
      <c r="BDH576" s="19"/>
      <c r="BDI576" s="19"/>
      <c r="BDJ576" s="19"/>
      <c r="BDK576" s="19"/>
      <c r="BDL576" s="19"/>
      <c r="BDM576" s="21"/>
      <c r="BDN576" s="21"/>
      <c r="BDO576" s="21"/>
      <c r="BDP576" s="19"/>
      <c r="BDQ576" s="19"/>
      <c r="BDR576" s="19"/>
      <c r="BDS576" s="19"/>
      <c r="BDT576" s="19"/>
      <c r="BDU576" s="19"/>
      <c r="BDV576" s="22"/>
      <c r="BDW576" s="22"/>
      <c r="BDX576" s="22"/>
      <c r="BDY576" s="19"/>
      <c r="BDZ576" s="19"/>
      <c r="BEA576" s="19"/>
      <c r="BEB576" s="19"/>
      <c r="BEC576" s="19"/>
      <c r="BED576" s="19"/>
      <c r="BEE576" s="22"/>
      <c r="BEF576" s="22"/>
      <c r="BEG576" s="22"/>
      <c r="BEH576" s="19"/>
      <c r="BEI576" s="19"/>
      <c r="BEJ576" s="19"/>
      <c r="BEK576" s="19"/>
      <c r="BEL576" s="19"/>
      <c r="BEM576" s="19"/>
      <c r="BEN576" s="22"/>
      <c r="BEO576" s="22"/>
      <c r="BEP576" s="22"/>
      <c r="BEQ576" s="19"/>
      <c r="BER576" s="19"/>
      <c r="BES576" s="19"/>
      <c r="BET576" s="19"/>
      <c r="BEU576" s="19"/>
      <c r="BEV576" s="19"/>
      <c r="BEW576" s="21"/>
      <c r="BEX576" s="21"/>
      <c r="BEY576" s="21"/>
      <c r="BEZ576" s="19"/>
      <c r="BFA576" s="19"/>
      <c r="BFB576" s="19"/>
      <c r="BFC576" s="19"/>
      <c r="BFD576" s="19"/>
      <c r="BFE576" s="19"/>
      <c r="BFF576" s="22"/>
      <c r="BFG576" s="22"/>
      <c r="BFH576" s="22"/>
      <c r="BFI576" s="19"/>
      <c r="BFJ576" s="19"/>
      <c r="BFK576" s="19"/>
      <c r="BFL576" s="19"/>
      <c r="BFM576" s="19"/>
      <c r="BFN576" s="19"/>
      <c r="BFO576" s="22"/>
      <c r="BFP576" s="22"/>
      <c r="BFQ576" s="22"/>
      <c r="BFR576" s="19"/>
      <c r="BFS576" s="19"/>
      <c r="BFT576" s="19"/>
      <c r="BFU576" s="19"/>
      <c r="BFV576" s="19"/>
      <c r="BFW576" s="19"/>
      <c r="BFX576" s="22"/>
      <c r="BFY576" s="22"/>
      <c r="BFZ576" s="22"/>
      <c r="BGA576" s="19"/>
      <c r="BGB576" s="19"/>
      <c r="BGC576" s="19"/>
      <c r="BGD576" s="19"/>
      <c r="BGE576" s="19"/>
      <c r="BGF576" s="19"/>
      <c r="BGG576" s="23"/>
      <c r="BGH576" s="23"/>
      <c r="BGI576" s="23"/>
      <c r="BGJ576" s="19"/>
      <c r="BGK576" s="19"/>
      <c r="BGL576" s="19"/>
      <c r="BGM576" s="19"/>
      <c r="BGN576" s="19"/>
      <c r="BGO576" s="19"/>
      <c r="BGP576" s="22"/>
      <c r="BGQ576" s="22"/>
      <c r="BGR576" s="22"/>
      <c r="BGS576" s="19"/>
      <c r="BGT576" s="19"/>
      <c r="BGU576" s="19"/>
      <c r="BGV576" s="19"/>
      <c r="BGW576" s="19"/>
      <c r="BGX576" s="19"/>
      <c r="BGY576" s="22"/>
      <c r="BGZ576" s="22"/>
      <c r="BHA576" s="22"/>
      <c r="BHB576" s="19"/>
      <c r="BHC576" s="19"/>
      <c r="BHD576" s="19"/>
      <c r="BHE576" s="19"/>
      <c r="BHF576" s="19"/>
      <c r="BHG576" s="19"/>
      <c r="BHH576" s="22"/>
      <c r="BHI576" s="22"/>
      <c r="BHJ576" s="22"/>
      <c r="BHK576" s="19"/>
      <c r="BHL576" s="19"/>
      <c r="BHM576" s="19"/>
      <c r="BHN576" s="19"/>
      <c r="BHO576" s="19"/>
      <c r="BHP576" s="19"/>
      <c r="BHQ576" s="21"/>
      <c r="BHR576" s="21"/>
      <c r="BHS576" s="21"/>
      <c r="BHT576" s="19"/>
      <c r="BHU576" s="19"/>
      <c r="BHV576" s="19"/>
      <c r="BHW576" s="19"/>
      <c r="BHX576" s="19"/>
      <c r="BHY576" s="19"/>
      <c r="BHZ576" s="22"/>
      <c r="BIA576" s="22"/>
      <c r="BIB576" s="22"/>
      <c r="BIC576" s="19"/>
      <c r="BID576" s="19"/>
      <c r="BIE576" s="19"/>
      <c r="BIF576" s="19"/>
      <c r="BIG576" s="19"/>
      <c r="BIH576" s="19"/>
      <c r="BII576" s="22"/>
      <c r="BIJ576" s="22"/>
      <c r="BIK576" s="22"/>
      <c r="BIL576" s="19"/>
      <c r="BIM576" s="19"/>
      <c r="BIN576" s="19"/>
      <c r="BIO576" s="19"/>
      <c r="BIP576" s="19"/>
      <c r="BIQ576" s="19"/>
      <c r="BIR576" s="22"/>
      <c r="BIS576" s="22"/>
      <c r="BIT576" s="22"/>
      <c r="BIU576" s="19"/>
      <c r="BIV576" s="19"/>
      <c r="BIW576" s="19"/>
      <c r="BIX576" s="19"/>
      <c r="BIY576" s="19"/>
      <c r="BIZ576" s="19"/>
      <c r="BJA576" s="21"/>
      <c r="BJB576" s="21"/>
      <c r="BJC576" s="21"/>
      <c r="BJD576" s="19"/>
      <c r="BJE576" s="19"/>
      <c r="BJF576" s="19"/>
      <c r="BJG576" s="19"/>
      <c r="BJH576" s="19"/>
      <c r="BJI576" s="19"/>
      <c r="BJJ576" s="22"/>
      <c r="BJK576" s="22"/>
      <c r="BJL576" s="22"/>
      <c r="BJM576" s="19"/>
      <c r="BJN576" s="19"/>
      <c r="BJO576" s="19"/>
      <c r="BJP576" s="19"/>
      <c r="BJQ576" s="19"/>
      <c r="BJR576" s="19"/>
      <c r="BJS576" s="22"/>
      <c r="BJT576" s="22"/>
      <c r="BJU576" s="22"/>
      <c r="BJV576" s="19"/>
      <c r="BJW576" s="19"/>
      <c r="BJX576" s="19"/>
      <c r="BJY576" s="19"/>
      <c r="BJZ576" s="19"/>
      <c r="BKA576" s="19"/>
      <c r="BKB576" s="22"/>
      <c r="BKC576" s="22"/>
      <c r="BKD576" s="22"/>
      <c r="BKE576" s="19"/>
      <c r="BKF576" s="19"/>
      <c r="BKG576" s="19"/>
      <c r="BKH576" s="19"/>
      <c r="BKI576" s="19"/>
      <c r="BKJ576" s="19"/>
      <c r="BKK576" s="21">
        <v>289</v>
      </c>
      <c r="BKL576" s="21">
        <v>269</v>
      </c>
      <c r="BKM576" s="21"/>
      <c r="BKN576" s="19"/>
      <c r="BKO576" s="22"/>
      <c r="BKP576" s="19"/>
      <c r="BKQ576" s="19"/>
      <c r="BKR576" s="19"/>
      <c r="BKS576" s="19"/>
      <c r="BKT576" s="22"/>
      <c r="BKU576" s="22"/>
      <c r="BKV576" s="22"/>
      <c r="BKW576" s="19"/>
      <c r="BKX576" s="19"/>
      <c r="BKY576" s="19"/>
      <c r="BKZ576" s="19"/>
      <c r="BLA576" s="19"/>
      <c r="BLB576" s="19"/>
      <c r="BLC576" s="19"/>
      <c r="BLD576" s="19"/>
      <c r="BLE576" s="22"/>
      <c r="BLF576" s="19"/>
      <c r="BLG576" s="19"/>
      <c r="BLH576" s="19"/>
      <c r="BLI576" s="13"/>
      <c r="BLJ576" s="13"/>
      <c r="BLK576" s="13">
        <v>226</v>
      </c>
      <c r="BLL576" s="13"/>
      <c r="BLM576" s="13"/>
      <c r="BLN576" s="13">
        <v>330</v>
      </c>
    </row>
    <row r="577" spans="1:7 1364:1678">
      <c r="A577" s="7" t="s">
        <v>1766</v>
      </c>
      <c r="B577" s="8">
        <v>586</v>
      </c>
      <c r="C577" s="68" t="s">
        <v>8</v>
      </c>
      <c r="D577" s="68" t="s">
        <v>1767</v>
      </c>
      <c r="E577" s="68" t="s">
        <v>1768</v>
      </c>
      <c r="F577" s="68"/>
      <c r="G577" s="68">
        <v>100</v>
      </c>
      <c r="AZL577" s="19"/>
      <c r="AZM577" s="19"/>
      <c r="AZN577" s="19"/>
      <c r="AZO577" s="19"/>
      <c r="AZP577" s="19"/>
      <c r="AZQ577" s="19"/>
      <c r="AZR577" s="19"/>
      <c r="AZS577" s="19"/>
      <c r="AZT577" s="19"/>
      <c r="AZU577" s="19"/>
      <c r="AZV577" s="19"/>
      <c r="AZW577" s="19"/>
      <c r="AZX577" s="19"/>
      <c r="AZY577" s="19"/>
      <c r="AZZ577" s="19"/>
      <c r="BAA577" s="22"/>
      <c r="BAB577" s="22"/>
      <c r="BAC577" s="22"/>
      <c r="BAD577" s="19"/>
      <c r="BAE577" s="19"/>
      <c r="BAF577" s="19"/>
      <c r="BAG577" s="19"/>
      <c r="BAH577" s="19"/>
      <c r="BAI577" s="19"/>
      <c r="BAJ577" s="19"/>
      <c r="BAK577" s="19"/>
      <c r="BAL577" s="19"/>
      <c r="BAM577" s="19"/>
      <c r="BAN577" s="19"/>
      <c r="BAO577" s="19"/>
      <c r="BAP577" s="22"/>
      <c r="BAQ577" s="22"/>
      <c r="BAR577" s="22"/>
      <c r="BAS577" s="21"/>
      <c r="BAT577" s="21"/>
      <c r="BAU577" s="21"/>
      <c r="BAV577" s="19"/>
      <c r="BAW577" s="19"/>
      <c r="BAX577" s="19"/>
      <c r="BAY577" s="19"/>
      <c r="BAZ577" s="19"/>
      <c r="BBA577" s="19"/>
      <c r="BBB577" s="22"/>
      <c r="BBC577" s="22"/>
      <c r="BBD577" s="22"/>
      <c r="BBE577" s="19"/>
      <c r="BBF577" s="19"/>
      <c r="BBG577" s="19"/>
      <c r="BBH577" s="19"/>
      <c r="BBI577" s="19"/>
      <c r="BBJ577" s="19"/>
      <c r="BBK577" s="19"/>
      <c r="BBL577" s="19"/>
      <c r="BBM577" s="19"/>
      <c r="BBN577" s="19"/>
      <c r="BBO577" s="19"/>
      <c r="BBP577" s="19"/>
      <c r="BBQ577" s="19"/>
      <c r="BBR577" s="19"/>
      <c r="BBS577" s="19"/>
      <c r="BBT577" s="19"/>
      <c r="BBU577" s="19"/>
      <c r="BBV577" s="19"/>
      <c r="BBW577" s="19"/>
      <c r="BBX577" s="19"/>
      <c r="BBY577" s="19"/>
      <c r="BBZ577" s="19"/>
      <c r="BCA577" s="19"/>
      <c r="BCB577" s="19"/>
      <c r="BCC577" s="21"/>
      <c r="BCD577" s="21"/>
      <c r="BCE577" s="21"/>
      <c r="BCF577" s="19"/>
      <c r="BCG577" s="19"/>
      <c r="BCH577" s="19"/>
      <c r="BCI577" s="19"/>
      <c r="BCJ577" s="19"/>
      <c r="BCK577" s="19"/>
      <c r="BCL577" s="22"/>
      <c r="BCM577" s="22"/>
      <c r="BCN577" s="22"/>
      <c r="BCO577" s="19"/>
      <c r="BCP577" s="19"/>
      <c r="BCQ577" s="19"/>
      <c r="BCR577" s="19"/>
      <c r="BCS577" s="19"/>
      <c r="BCT577" s="19"/>
      <c r="BCU577" s="22"/>
      <c r="BCV577" s="22"/>
      <c r="BCW577" s="22"/>
      <c r="BCX577" s="19"/>
      <c r="BCY577" s="19"/>
      <c r="BCZ577" s="19"/>
      <c r="BDA577" s="19"/>
      <c r="BDB577" s="19"/>
      <c r="BDC577" s="19"/>
      <c r="BDD577" s="22"/>
      <c r="BDE577" s="22"/>
      <c r="BDF577" s="22"/>
      <c r="BDG577" s="19"/>
      <c r="BDH577" s="19"/>
      <c r="BDI577" s="19"/>
      <c r="BDJ577" s="19"/>
      <c r="BDK577" s="19"/>
      <c r="BDL577" s="19"/>
      <c r="BDM577" s="21"/>
      <c r="BDN577" s="21"/>
      <c r="BDO577" s="21"/>
      <c r="BDP577" s="19"/>
      <c r="BDQ577" s="19"/>
      <c r="BDR577" s="19"/>
      <c r="BDS577" s="19"/>
      <c r="BDT577" s="19"/>
      <c r="BDU577" s="19"/>
      <c r="BDV577" s="22"/>
      <c r="BDW577" s="22"/>
      <c r="BDX577" s="22"/>
      <c r="BDY577" s="19"/>
      <c r="BDZ577" s="19"/>
      <c r="BEA577" s="19"/>
      <c r="BEB577" s="19"/>
      <c r="BEC577" s="19"/>
      <c r="BED577" s="19"/>
      <c r="BEE577" s="22"/>
      <c r="BEF577" s="22"/>
      <c r="BEG577" s="22"/>
      <c r="BEH577" s="19"/>
      <c r="BEI577" s="19"/>
      <c r="BEJ577" s="19"/>
      <c r="BEK577" s="19"/>
      <c r="BEL577" s="19"/>
      <c r="BEM577" s="19"/>
      <c r="BEN577" s="22"/>
      <c r="BEO577" s="22"/>
      <c r="BEP577" s="22"/>
      <c r="BEQ577" s="19"/>
      <c r="BER577" s="19"/>
      <c r="BES577" s="19"/>
      <c r="BET577" s="19"/>
      <c r="BEU577" s="19"/>
      <c r="BEV577" s="19"/>
      <c r="BEW577" s="21"/>
      <c r="BEX577" s="21"/>
      <c r="BEY577" s="21"/>
      <c r="BEZ577" s="19"/>
      <c r="BFA577" s="19"/>
      <c r="BFB577" s="19"/>
      <c r="BFC577" s="19"/>
      <c r="BFD577" s="19"/>
      <c r="BFE577" s="19"/>
      <c r="BFF577" s="22"/>
      <c r="BFG577" s="22"/>
      <c r="BFH577" s="22"/>
      <c r="BFI577" s="19"/>
      <c r="BFJ577" s="19"/>
      <c r="BFK577" s="19"/>
      <c r="BFL577" s="19"/>
      <c r="BFM577" s="19"/>
      <c r="BFN577" s="19"/>
      <c r="BFO577" s="22"/>
      <c r="BFP577" s="22"/>
      <c r="BFQ577" s="22"/>
      <c r="BFR577" s="19"/>
      <c r="BFS577" s="19"/>
      <c r="BFT577" s="19"/>
      <c r="BFU577" s="19"/>
      <c r="BFV577" s="19"/>
      <c r="BFW577" s="19"/>
      <c r="BFX577" s="22"/>
      <c r="BFY577" s="22"/>
      <c r="BFZ577" s="22"/>
      <c r="BGA577" s="19"/>
      <c r="BGB577" s="19"/>
      <c r="BGC577" s="19"/>
      <c r="BGD577" s="19"/>
      <c r="BGE577" s="19"/>
      <c r="BGF577" s="19"/>
      <c r="BGG577" s="23"/>
      <c r="BGH577" s="23"/>
      <c r="BGI577" s="23"/>
      <c r="BGJ577" s="19"/>
      <c r="BGK577" s="19"/>
      <c r="BGL577" s="19"/>
      <c r="BGM577" s="19"/>
      <c r="BGN577" s="19"/>
      <c r="BGO577" s="19"/>
      <c r="BGP577" s="22"/>
      <c r="BGQ577" s="22"/>
      <c r="BGR577" s="22"/>
      <c r="BGS577" s="19"/>
      <c r="BGT577" s="19"/>
      <c r="BGU577" s="19"/>
      <c r="BGV577" s="19"/>
      <c r="BGW577" s="19"/>
      <c r="BGX577" s="19"/>
      <c r="BGY577" s="22"/>
      <c r="BGZ577" s="22"/>
      <c r="BHA577" s="22"/>
      <c r="BHB577" s="19"/>
      <c r="BHC577" s="19"/>
      <c r="BHD577" s="19"/>
      <c r="BHE577" s="19"/>
      <c r="BHF577" s="19"/>
      <c r="BHG577" s="19"/>
      <c r="BHH577" s="22"/>
      <c r="BHI577" s="22"/>
      <c r="BHJ577" s="22"/>
      <c r="BHK577" s="19"/>
      <c r="BHL577" s="19"/>
      <c r="BHM577" s="19"/>
      <c r="BHN577" s="19"/>
      <c r="BHO577" s="19"/>
      <c r="BHP577" s="19"/>
      <c r="BHQ577" s="21"/>
      <c r="BHR577" s="21"/>
      <c r="BHS577" s="21"/>
      <c r="BHT577" s="19"/>
      <c r="BHU577" s="19"/>
      <c r="BHV577" s="19"/>
      <c r="BHW577" s="19"/>
      <c r="BHX577" s="19"/>
      <c r="BHY577" s="19"/>
      <c r="BHZ577" s="22"/>
      <c r="BIA577" s="22"/>
      <c r="BIB577" s="22"/>
      <c r="BIC577" s="19"/>
      <c r="BID577" s="19"/>
      <c r="BIE577" s="19"/>
      <c r="BIF577" s="19"/>
      <c r="BIG577" s="19"/>
      <c r="BIH577" s="19"/>
      <c r="BII577" s="22"/>
      <c r="BIJ577" s="22"/>
      <c r="BIK577" s="22"/>
      <c r="BIL577" s="19"/>
      <c r="BIM577" s="19"/>
      <c r="BIN577" s="19"/>
      <c r="BIO577" s="19"/>
      <c r="BIP577" s="19"/>
      <c r="BIQ577" s="19"/>
      <c r="BIR577" s="22"/>
      <c r="BIS577" s="22"/>
      <c r="BIT577" s="22"/>
      <c r="BIU577" s="19"/>
      <c r="BIV577" s="19"/>
      <c r="BIW577" s="19"/>
      <c r="BIX577" s="19"/>
      <c r="BIY577" s="19"/>
      <c r="BIZ577" s="19"/>
      <c r="BJA577" s="21"/>
      <c r="BJB577" s="21"/>
      <c r="BJC577" s="21"/>
      <c r="BJD577" s="19"/>
      <c r="BJE577" s="19"/>
      <c r="BJF577" s="19"/>
      <c r="BJG577" s="19"/>
      <c r="BJH577" s="19"/>
      <c r="BJI577" s="19"/>
      <c r="BJJ577" s="22"/>
      <c r="BJK577" s="22"/>
      <c r="BJL577" s="22"/>
      <c r="BJM577" s="19"/>
      <c r="BJN577" s="19"/>
      <c r="BJO577" s="19"/>
      <c r="BJP577" s="19">
        <v>134</v>
      </c>
      <c r="BJQ577" s="19">
        <v>109</v>
      </c>
      <c r="BJR577" s="19"/>
      <c r="BJS577" s="22">
        <v>116</v>
      </c>
      <c r="BJT577" s="22">
        <v>90</v>
      </c>
      <c r="BJU577" s="22"/>
      <c r="BJV577" s="19">
        <v>110</v>
      </c>
      <c r="BJW577" s="19">
        <v>96</v>
      </c>
      <c r="BJX577" s="19"/>
      <c r="BJY577" s="19">
        <v>130</v>
      </c>
      <c r="BJZ577" s="19">
        <v>98</v>
      </c>
      <c r="BKA577" s="19"/>
      <c r="BKB577" s="22">
        <v>124</v>
      </c>
      <c r="BKC577" s="22">
        <v>105</v>
      </c>
      <c r="BKD577" s="22"/>
      <c r="BKE577" s="19">
        <v>111</v>
      </c>
      <c r="BKF577" s="19">
        <v>90.5</v>
      </c>
      <c r="BKG577" s="19"/>
      <c r="BKH577" s="19">
        <v>99</v>
      </c>
      <c r="BKI577" s="19">
        <v>86</v>
      </c>
      <c r="BKJ577" s="19"/>
      <c r="BKK577" s="21">
        <v>92</v>
      </c>
      <c r="BKL577" s="21">
        <v>80</v>
      </c>
      <c r="BKM577" s="21"/>
      <c r="BKN577" s="19"/>
      <c r="BKO577" s="22"/>
      <c r="BKP577" s="19"/>
      <c r="BKQ577" s="19"/>
      <c r="BKR577" s="19"/>
      <c r="BKS577" s="19"/>
      <c r="BKT577" s="22"/>
      <c r="BKU577" s="22"/>
      <c r="BKV577" s="22"/>
      <c r="BKW577" s="19"/>
      <c r="BKX577" s="19"/>
      <c r="BKY577" s="19"/>
      <c r="BKZ577" s="19"/>
      <c r="BLA577" s="19"/>
      <c r="BLB577" s="19"/>
      <c r="BLC577" s="19"/>
      <c r="BLD577" s="19"/>
      <c r="BLE577" s="22"/>
      <c r="BLF577" s="19"/>
      <c r="BLG577" s="19"/>
      <c r="BLH577" s="19"/>
      <c r="BLI577" s="13"/>
      <c r="BLJ577" s="13"/>
      <c r="BLK577" s="13">
        <v>170</v>
      </c>
      <c r="BLL577" s="13"/>
      <c r="BLM577" s="13"/>
      <c r="BLN577" s="13">
        <v>242</v>
      </c>
    </row>
    <row r="578" spans="1:7 1364:1678">
      <c r="A578" s="7" t="s">
        <v>1769</v>
      </c>
      <c r="B578" s="8">
        <v>587</v>
      </c>
      <c r="C578" s="68" t="s">
        <v>8</v>
      </c>
      <c r="D578" s="68" t="s">
        <v>1770</v>
      </c>
      <c r="E578" s="68" t="s">
        <v>1771</v>
      </c>
      <c r="F578" s="68"/>
      <c r="G578" s="68">
        <v>100</v>
      </c>
      <c r="AZL578" s="19"/>
      <c r="AZM578" s="19"/>
      <c r="AZN578" s="19"/>
      <c r="AZO578" s="19"/>
      <c r="AZP578" s="19"/>
      <c r="AZQ578" s="19"/>
      <c r="AZR578" s="19"/>
      <c r="AZS578" s="19"/>
      <c r="AZT578" s="19"/>
      <c r="AZU578" s="19"/>
      <c r="AZV578" s="19"/>
      <c r="AZW578" s="19"/>
      <c r="AZX578" s="19"/>
      <c r="AZY578" s="19"/>
      <c r="AZZ578" s="19"/>
      <c r="BAA578" s="22"/>
      <c r="BAB578" s="22"/>
      <c r="BAC578" s="22"/>
      <c r="BAD578" s="19"/>
      <c r="BAE578" s="19"/>
      <c r="BAF578" s="19"/>
      <c r="BAG578" s="19"/>
      <c r="BAH578" s="19"/>
      <c r="BAI578" s="19"/>
      <c r="BAJ578" s="19"/>
      <c r="BAK578" s="19"/>
      <c r="BAL578" s="19"/>
      <c r="BAM578" s="19"/>
      <c r="BAN578" s="19"/>
      <c r="BAO578" s="19"/>
      <c r="BAP578" s="22"/>
      <c r="BAQ578" s="22"/>
      <c r="BAR578" s="22"/>
      <c r="BAS578" s="21"/>
      <c r="BAT578" s="21"/>
      <c r="BAU578" s="21"/>
      <c r="BAV578" s="19"/>
      <c r="BAW578" s="19"/>
      <c r="BAX578" s="19"/>
      <c r="BAY578" s="19"/>
      <c r="BAZ578" s="19"/>
      <c r="BBA578" s="19"/>
      <c r="BBB578" s="22"/>
      <c r="BBC578" s="22"/>
      <c r="BBD578" s="22"/>
      <c r="BBE578" s="19"/>
      <c r="BBF578" s="19"/>
      <c r="BBG578" s="19"/>
      <c r="BBH578" s="19"/>
      <c r="BBI578" s="19"/>
      <c r="BBJ578" s="19"/>
      <c r="BBK578" s="19"/>
      <c r="BBL578" s="19"/>
      <c r="BBM578" s="19"/>
      <c r="BBN578" s="19"/>
      <c r="BBO578" s="19"/>
      <c r="BBP578" s="19"/>
      <c r="BBQ578" s="19"/>
      <c r="BBR578" s="19"/>
      <c r="BBS578" s="19"/>
      <c r="BBT578" s="19"/>
      <c r="BBU578" s="19"/>
      <c r="BBV578" s="19"/>
      <c r="BBW578" s="19"/>
      <c r="BBX578" s="19"/>
      <c r="BBY578" s="19"/>
      <c r="BBZ578" s="19"/>
      <c r="BCA578" s="19"/>
      <c r="BCB578" s="19"/>
      <c r="BCC578" s="21"/>
      <c r="BCD578" s="21"/>
      <c r="BCE578" s="21"/>
      <c r="BCF578" s="19"/>
      <c r="BCG578" s="19"/>
      <c r="BCH578" s="19"/>
      <c r="BCI578" s="19"/>
      <c r="BCJ578" s="19"/>
      <c r="BCK578" s="19"/>
      <c r="BCL578" s="22"/>
      <c r="BCM578" s="22"/>
      <c r="BCN578" s="22"/>
      <c r="BCO578" s="19"/>
      <c r="BCP578" s="19"/>
      <c r="BCQ578" s="19"/>
      <c r="BCR578" s="19"/>
      <c r="BCS578" s="19"/>
      <c r="BCT578" s="19"/>
      <c r="BCU578" s="22"/>
      <c r="BCV578" s="22"/>
      <c r="BCW578" s="22"/>
      <c r="BCX578" s="19"/>
      <c r="BCY578" s="19"/>
      <c r="BCZ578" s="19"/>
      <c r="BDA578" s="19"/>
      <c r="BDB578" s="19"/>
      <c r="BDC578" s="19"/>
      <c r="BDD578" s="22"/>
      <c r="BDE578" s="22"/>
      <c r="BDF578" s="22"/>
      <c r="BDG578" s="19"/>
      <c r="BDH578" s="19"/>
      <c r="BDI578" s="19"/>
      <c r="BDJ578" s="19"/>
      <c r="BDK578" s="19"/>
      <c r="BDL578" s="19"/>
      <c r="BDM578" s="21"/>
      <c r="BDN578" s="21"/>
      <c r="BDO578" s="21"/>
      <c r="BDP578" s="19"/>
      <c r="BDQ578" s="19"/>
      <c r="BDR578" s="19"/>
      <c r="BDS578" s="19"/>
      <c r="BDT578" s="19"/>
      <c r="BDU578" s="19"/>
      <c r="BDV578" s="22"/>
      <c r="BDW578" s="22"/>
      <c r="BDX578" s="22"/>
      <c r="BDY578" s="19"/>
      <c r="BDZ578" s="19"/>
      <c r="BEA578" s="19"/>
      <c r="BEB578" s="19"/>
      <c r="BEC578" s="19"/>
      <c r="BED578" s="19"/>
      <c r="BEE578" s="22"/>
      <c r="BEF578" s="22"/>
      <c r="BEG578" s="22"/>
      <c r="BEH578" s="19"/>
      <c r="BEI578" s="19"/>
      <c r="BEJ578" s="19"/>
      <c r="BEK578" s="19"/>
      <c r="BEL578" s="19"/>
      <c r="BEM578" s="19"/>
      <c r="BEN578" s="22"/>
      <c r="BEO578" s="22"/>
      <c r="BEP578" s="22"/>
      <c r="BEQ578" s="19"/>
      <c r="BER578" s="19"/>
      <c r="BES578" s="19"/>
      <c r="BET578" s="19"/>
      <c r="BEU578" s="19"/>
      <c r="BEV578" s="19"/>
      <c r="BEW578" s="21"/>
      <c r="BEX578" s="21"/>
      <c r="BEY578" s="21"/>
      <c r="BEZ578" s="19"/>
      <c r="BFA578" s="19"/>
      <c r="BFB578" s="19"/>
      <c r="BFC578" s="19"/>
      <c r="BFD578" s="19"/>
      <c r="BFE578" s="19"/>
      <c r="BFF578" s="22"/>
      <c r="BFG578" s="22"/>
      <c r="BFH578" s="22"/>
      <c r="BFI578" s="19"/>
      <c r="BFJ578" s="19"/>
      <c r="BFK578" s="19"/>
      <c r="BFL578" s="19"/>
      <c r="BFM578" s="19"/>
      <c r="BFN578" s="19"/>
      <c r="BFO578" s="22"/>
      <c r="BFP578" s="22"/>
      <c r="BFQ578" s="22"/>
      <c r="BFR578" s="19"/>
      <c r="BFS578" s="19"/>
      <c r="BFT578" s="19"/>
      <c r="BFU578" s="19"/>
      <c r="BFV578" s="19"/>
      <c r="BFW578" s="19"/>
      <c r="BFX578" s="22"/>
      <c r="BFY578" s="22"/>
      <c r="BFZ578" s="22"/>
      <c r="BGA578" s="19"/>
      <c r="BGB578" s="19"/>
      <c r="BGC578" s="19"/>
      <c r="BGD578" s="19"/>
      <c r="BGE578" s="19"/>
      <c r="BGF578" s="19"/>
      <c r="BGG578" s="23"/>
      <c r="BGH578" s="23"/>
      <c r="BGI578" s="23"/>
      <c r="BGJ578" s="19"/>
      <c r="BGK578" s="19"/>
      <c r="BGL578" s="19"/>
      <c r="BGM578" s="19"/>
      <c r="BGN578" s="19"/>
      <c r="BGO578" s="19"/>
      <c r="BGP578" s="22"/>
      <c r="BGQ578" s="22"/>
      <c r="BGR578" s="22"/>
      <c r="BGS578" s="19"/>
      <c r="BGT578" s="19"/>
      <c r="BGU578" s="19"/>
      <c r="BGV578" s="19"/>
      <c r="BGW578" s="19"/>
      <c r="BGX578" s="19"/>
      <c r="BGY578" s="22"/>
      <c r="BGZ578" s="22"/>
      <c r="BHA578" s="22"/>
      <c r="BHB578" s="19"/>
      <c r="BHC578" s="19"/>
      <c r="BHD578" s="19"/>
      <c r="BHE578" s="19"/>
      <c r="BHF578" s="19"/>
      <c r="BHG578" s="19"/>
      <c r="BHH578" s="22"/>
      <c r="BHI578" s="22"/>
      <c r="BHJ578" s="22"/>
      <c r="BHK578" s="19"/>
      <c r="BHL578" s="19"/>
      <c r="BHM578" s="19"/>
      <c r="BHN578" s="19"/>
      <c r="BHO578" s="19"/>
      <c r="BHP578" s="19"/>
      <c r="BHQ578" s="21"/>
      <c r="BHR578" s="21"/>
      <c r="BHS578" s="21"/>
      <c r="BHT578" s="19"/>
      <c r="BHU578" s="19"/>
      <c r="BHV578" s="19"/>
      <c r="BHW578" s="19"/>
      <c r="BHX578" s="19"/>
      <c r="BHY578" s="19"/>
      <c r="BHZ578" s="22"/>
      <c r="BIA578" s="22"/>
      <c r="BIB578" s="22"/>
      <c r="BIC578" s="19"/>
      <c r="BID578" s="19"/>
      <c r="BIE578" s="19"/>
      <c r="BIF578" s="19"/>
      <c r="BIG578" s="19"/>
      <c r="BIH578" s="19"/>
      <c r="BII578" s="22"/>
      <c r="BIJ578" s="22"/>
      <c r="BIK578" s="22"/>
      <c r="BIL578" s="19"/>
      <c r="BIM578" s="19"/>
      <c r="BIN578" s="19"/>
      <c r="BIO578" s="19"/>
      <c r="BIP578" s="19"/>
      <c r="BIQ578" s="19"/>
      <c r="BIR578" s="22"/>
      <c r="BIS578" s="22"/>
      <c r="BIT578" s="22"/>
      <c r="BIU578" s="19"/>
      <c r="BIV578" s="19"/>
      <c r="BIW578" s="19"/>
      <c r="BIX578" s="19"/>
      <c r="BIY578" s="19"/>
      <c r="BIZ578" s="19"/>
      <c r="BJA578" s="21"/>
      <c r="BJB578" s="21"/>
      <c r="BJC578" s="21"/>
      <c r="BJD578" s="19">
        <v>382</v>
      </c>
      <c r="BJE578" s="19">
        <v>375</v>
      </c>
      <c r="BJF578" s="19"/>
      <c r="BJG578" s="19">
        <v>390</v>
      </c>
      <c r="BJH578" s="19">
        <v>375</v>
      </c>
      <c r="BJI578" s="19"/>
      <c r="BJJ578" s="22">
        <v>415</v>
      </c>
      <c r="BJK578" s="22">
        <v>350</v>
      </c>
      <c r="BJL578" s="22"/>
      <c r="BJM578" s="19">
        <v>375</v>
      </c>
      <c r="BJN578" s="19">
        <v>350</v>
      </c>
      <c r="BJO578" s="19"/>
      <c r="BJP578" s="19"/>
      <c r="BJQ578" s="19"/>
      <c r="BJR578" s="19"/>
      <c r="BJS578" s="22"/>
      <c r="BJT578" s="22"/>
      <c r="BJU578" s="22"/>
      <c r="BJV578" s="19"/>
      <c r="BJW578" s="19"/>
      <c r="BJX578" s="19"/>
      <c r="BJY578" s="19"/>
      <c r="BJZ578" s="19"/>
      <c r="BKA578" s="19"/>
      <c r="BKB578" s="22"/>
      <c r="BKC578" s="22"/>
      <c r="BKD578" s="22"/>
      <c r="BKE578" s="19"/>
      <c r="BKF578" s="19"/>
      <c r="BKG578" s="19"/>
      <c r="BKH578" s="19"/>
      <c r="BKI578" s="19"/>
      <c r="BKJ578" s="19"/>
      <c r="BKK578" s="21"/>
      <c r="BKL578" s="21"/>
      <c r="BKM578" s="21"/>
      <c r="BKN578" s="19"/>
      <c r="BKO578" s="22"/>
      <c r="BKP578" s="19"/>
      <c r="BKQ578" s="19"/>
      <c r="BKR578" s="19"/>
      <c r="BKS578" s="19"/>
      <c r="BKT578" s="22"/>
      <c r="BKU578" s="22"/>
      <c r="BKV578" s="22"/>
      <c r="BKW578" s="19"/>
      <c r="BKX578" s="19"/>
      <c r="BKY578" s="19"/>
      <c r="BKZ578" s="19"/>
      <c r="BLA578" s="19"/>
      <c r="BLB578" s="19"/>
      <c r="BLC578" s="19"/>
      <c r="BLD578" s="19"/>
      <c r="BLE578" s="22"/>
      <c r="BLF578" s="19"/>
      <c r="BLG578" s="19"/>
      <c r="BLH578" s="19"/>
      <c r="BLI578" s="13"/>
      <c r="BLJ578" s="13"/>
      <c r="BLK578" s="13">
        <v>310</v>
      </c>
      <c r="BLL578" s="13"/>
      <c r="BLM578" s="13"/>
      <c r="BLN578" s="13">
        <v>550</v>
      </c>
    </row>
    <row r="579" spans="1:7 1364:1678">
      <c r="A579" s="7" t="s">
        <v>1772</v>
      </c>
      <c r="B579" s="8">
        <v>588</v>
      </c>
      <c r="C579" s="68" t="s">
        <v>8</v>
      </c>
      <c r="D579" s="68" t="s">
        <v>1773</v>
      </c>
      <c r="E579" s="68" t="s">
        <v>1774</v>
      </c>
      <c r="F579" s="68"/>
      <c r="G579" s="68">
        <v>100</v>
      </c>
      <c r="AZL579" s="19"/>
      <c r="AZM579" s="19"/>
      <c r="AZN579" s="19"/>
      <c r="AZO579" s="19"/>
      <c r="AZP579" s="19"/>
      <c r="AZQ579" s="19"/>
      <c r="AZR579" s="19"/>
      <c r="AZS579" s="19"/>
      <c r="AZT579" s="19"/>
      <c r="AZU579" s="19"/>
      <c r="AZV579" s="19"/>
      <c r="AZW579" s="19"/>
      <c r="AZX579" s="19"/>
      <c r="AZY579" s="19"/>
      <c r="AZZ579" s="19"/>
      <c r="BAA579" s="22"/>
      <c r="BAB579" s="22"/>
      <c r="BAC579" s="22"/>
      <c r="BAD579" s="19"/>
      <c r="BAE579" s="19"/>
      <c r="BAF579" s="19"/>
      <c r="BAG579" s="19"/>
      <c r="BAH579" s="19"/>
      <c r="BAI579" s="19"/>
      <c r="BAJ579" s="19"/>
      <c r="BAK579" s="19"/>
      <c r="BAL579" s="19"/>
      <c r="BAM579" s="19"/>
      <c r="BAN579" s="19"/>
      <c r="BAO579" s="19"/>
      <c r="BAP579" s="22"/>
      <c r="BAQ579" s="22"/>
      <c r="BAR579" s="22"/>
      <c r="BAS579" s="21"/>
      <c r="BAT579" s="21"/>
      <c r="BAU579" s="21"/>
      <c r="BAV579" s="19"/>
      <c r="BAW579" s="19"/>
      <c r="BAX579" s="19"/>
      <c r="BAY579" s="19"/>
      <c r="BAZ579" s="19"/>
      <c r="BBA579" s="19"/>
      <c r="BBB579" s="22"/>
      <c r="BBC579" s="22"/>
      <c r="BBD579" s="22"/>
      <c r="BBE579" s="19"/>
      <c r="BBF579" s="19"/>
      <c r="BBG579" s="19"/>
      <c r="BBH579" s="19"/>
      <c r="BBI579" s="19"/>
      <c r="BBJ579" s="19"/>
      <c r="BBK579" s="19"/>
      <c r="BBL579" s="19"/>
      <c r="BBM579" s="19"/>
      <c r="BBN579" s="19"/>
      <c r="BBO579" s="19"/>
      <c r="BBP579" s="19"/>
      <c r="BBQ579" s="19"/>
      <c r="BBR579" s="19"/>
      <c r="BBS579" s="19"/>
      <c r="BBT579" s="19"/>
      <c r="BBU579" s="19"/>
      <c r="BBV579" s="19"/>
      <c r="BBW579" s="19"/>
      <c r="BBX579" s="19"/>
      <c r="BBY579" s="19"/>
      <c r="BBZ579" s="19"/>
      <c r="BCA579" s="19"/>
      <c r="BCB579" s="19"/>
      <c r="BCC579" s="21"/>
      <c r="BCD579" s="21"/>
      <c r="BCE579" s="21"/>
      <c r="BCF579" s="19"/>
      <c r="BCG579" s="19"/>
      <c r="BCH579" s="19"/>
      <c r="BCI579" s="19"/>
      <c r="BCJ579" s="19"/>
      <c r="BCK579" s="19"/>
      <c r="BCL579" s="22"/>
      <c r="BCM579" s="22"/>
      <c r="BCN579" s="22"/>
      <c r="BCO579" s="19"/>
      <c r="BCP579" s="19"/>
      <c r="BCQ579" s="19"/>
      <c r="BCR579" s="19"/>
      <c r="BCS579" s="19"/>
      <c r="BCT579" s="19"/>
      <c r="BCU579" s="22"/>
      <c r="BCV579" s="22"/>
      <c r="BCW579" s="22"/>
      <c r="BCX579" s="19"/>
      <c r="BCY579" s="19"/>
      <c r="BCZ579" s="19"/>
      <c r="BDA579" s="19"/>
      <c r="BDB579" s="19"/>
      <c r="BDC579" s="19"/>
      <c r="BDD579" s="22"/>
      <c r="BDE579" s="22"/>
      <c r="BDF579" s="22"/>
      <c r="BDG579" s="19"/>
      <c r="BDH579" s="19"/>
      <c r="BDI579" s="19"/>
      <c r="BDJ579" s="19"/>
      <c r="BDK579" s="19"/>
      <c r="BDL579" s="19"/>
      <c r="BDM579" s="21"/>
      <c r="BDN579" s="21"/>
      <c r="BDO579" s="21"/>
      <c r="BDP579" s="19"/>
      <c r="BDQ579" s="19"/>
      <c r="BDR579" s="19"/>
      <c r="BDS579" s="19"/>
      <c r="BDT579" s="19"/>
      <c r="BDU579" s="19"/>
      <c r="BDV579" s="22"/>
      <c r="BDW579" s="22"/>
      <c r="BDX579" s="22"/>
      <c r="BDY579" s="19"/>
      <c r="BDZ579" s="19"/>
      <c r="BEA579" s="19"/>
      <c r="BEB579" s="19"/>
      <c r="BEC579" s="19"/>
      <c r="BED579" s="19"/>
      <c r="BEE579" s="22"/>
      <c r="BEF579" s="22"/>
      <c r="BEG579" s="22"/>
      <c r="BEH579" s="19"/>
      <c r="BEI579" s="19"/>
      <c r="BEJ579" s="19"/>
      <c r="BEK579" s="19"/>
      <c r="BEL579" s="19"/>
      <c r="BEM579" s="19"/>
      <c r="BEN579" s="22"/>
      <c r="BEO579" s="22"/>
      <c r="BEP579" s="22"/>
      <c r="BEQ579" s="19"/>
      <c r="BER579" s="19"/>
      <c r="BES579" s="19"/>
      <c r="BET579" s="19"/>
      <c r="BEU579" s="19"/>
      <c r="BEV579" s="19"/>
      <c r="BEW579" s="21"/>
      <c r="BEX579" s="21"/>
      <c r="BEY579" s="21"/>
      <c r="BEZ579" s="19"/>
      <c r="BFA579" s="19"/>
      <c r="BFB579" s="19"/>
      <c r="BFC579" s="19"/>
      <c r="BFD579" s="19"/>
      <c r="BFE579" s="19"/>
      <c r="BFF579" s="22"/>
      <c r="BFG579" s="22"/>
      <c r="BFH579" s="22"/>
      <c r="BFI579" s="19"/>
      <c r="BFJ579" s="19"/>
      <c r="BFK579" s="19"/>
      <c r="BFL579" s="19"/>
      <c r="BFM579" s="19"/>
      <c r="BFN579" s="19"/>
      <c r="BFO579" s="22"/>
      <c r="BFP579" s="22"/>
      <c r="BFQ579" s="22"/>
      <c r="BFR579" s="19"/>
      <c r="BFS579" s="19"/>
      <c r="BFT579" s="19"/>
      <c r="BFU579" s="19"/>
      <c r="BFV579" s="19"/>
      <c r="BFW579" s="19"/>
      <c r="BFX579" s="22"/>
      <c r="BFY579" s="22"/>
      <c r="BFZ579" s="22"/>
      <c r="BGA579" s="19"/>
      <c r="BGB579" s="19"/>
      <c r="BGC579" s="19"/>
      <c r="BGD579" s="19"/>
      <c r="BGE579" s="19"/>
      <c r="BGF579" s="19"/>
      <c r="BGG579" s="23"/>
      <c r="BGH579" s="23"/>
      <c r="BGI579" s="23"/>
      <c r="BGJ579" s="19"/>
      <c r="BGK579" s="19"/>
      <c r="BGL579" s="19"/>
      <c r="BGM579" s="19"/>
      <c r="BGN579" s="19"/>
      <c r="BGO579" s="19"/>
      <c r="BGP579" s="22"/>
      <c r="BGQ579" s="22"/>
      <c r="BGR579" s="22"/>
      <c r="BGS579" s="19"/>
      <c r="BGT579" s="19"/>
      <c r="BGU579" s="19"/>
      <c r="BGV579" s="19"/>
      <c r="BGW579" s="19"/>
      <c r="BGX579" s="19"/>
      <c r="BGY579" s="22"/>
      <c r="BGZ579" s="22"/>
      <c r="BHA579" s="22"/>
      <c r="BHB579" s="19"/>
      <c r="BHC579" s="19"/>
      <c r="BHD579" s="19"/>
      <c r="BHE579" s="19"/>
      <c r="BHF579" s="19"/>
      <c r="BHG579" s="19"/>
      <c r="BHH579" s="22"/>
      <c r="BHI579" s="22"/>
      <c r="BHJ579" s="22"/>
      <c r="BHK579" s="19"/>
      <c r="BHL579" s="19"/>
      <c r="BHM579" s="19"/>
      <c r="BHN579" s="19"/>
      <c r="BHO579" s="19"/>
      <c r="BHP579" s="19"/>
      <c r="BHQ579" s="21"/>
      <c r="BHR579" s="21"/>
      <c r="BHS579" s="21"/>
      <c r="BHT579" s="19"/>
      <c r="BHU579" s="19"/>
      <c r="BHV579" s="19"/>
      <c r="BHW579" s="19"/>
      <c r="BHX579" s="19"/>
      <c r="BHY579" s="19"/>
      <c r="BHZ579" s="22"/>
      <c r="BIA579" s="22"/>
      <c r="BIB579" s="22"/>
      <c r="BIC579" s="19"/>
      <c r="BID579" s="19"/>
      <c r="BIE579" s="19"/>
      <c r="BIF579" s="19"/>
      <c r="BIG579" s="19"/>
      <c r="BIH579" s="19"/>
      <c r="BII579" s="22"/>
      <c r="BIJ579" s="22"/>
      <c r="BIK579" s="22"/>
      <c r="BIL579" s="19"/>
      <c r="BIM579" s="19"/>
      <c r="BIN579" s="19"/>
      <c r="BIO579" s="19"/>
      <c r="BIP579" s="19"/>
      <c r="BIQ579" s="19"/>
      <c r="BIR579" s="22"/>
      <c r="BIS579" s="22"/>
      <c r="BIT579" s="22"/>
      <c r="BIU579" s="19"/>
      <c r="BIV579" s="19"/>
      <c r="BIW579" s="19"/>
      <c r="BIX579" s="19"/>
      <c r="BIY579" s="19"/>
      <c r="BIZ579" s="19"/>
      <c r="BJA579" s="21"/>
      <c r="BJB579" s="21"/>
      <c r="BJC579" s="21"/>
      <c r="BJD579" s="19"/>
      <c r="BJE579" s="19"/>
      <c r="BJF579" s="19"/>
      <c r="BJG579" s="19"/>
      <c r="BJH579" s="19"/>
      <c r="BJI579" s="19"/>
      <c r="BJJ579" s="22"/>
      <c r="BJK579" s="22"/>
      <c r="BJL579" s="22"/>
      <c r="BJM579" s="19">
        <v>199</v>
      </c>
      <c r="BJN579" s="19">
        <v>175</v>
      </c>
      <c r="BJO579" s="19"/>
      <c r="BJP579" s="19">
        <v>202</v>
      </c>
      <c r="BJQ579" s="19">
        <v>169</v>
      </c>
      <c r="BJR579" s="19"/>
      <c r="BJS579" s="22">
        <v>189</v>
      </c>
      <c r="BJT579" s="22">
        <v>170</v>
      </c>
      <c r="BJU579" s="22"/>
      <c r="BJV579" s="19">
        <v>190</v>
      </c>
      <c r="BJW579" s="19">
        <v>170</v>
      </c>
      <c r="BJX579" s="19"/>
      <c r="BJY579" s="19">
        <v>192</v>
      </c>
      <c r="BJZ579" s="19">
        <v>180</v>
      </c>
      <c r="BKA579" s="19"/>
      <c r="BKB579" s="22">
        <v>189</v>
      </c>
      <c r="BKC579" s="22">
        <v>173</v>
      </c>
      <c r="BKD579" s="22"/>
      <c r="BKE579" s="19">
        <v>170</v>
      </c>
      <c r="BKF579" s="19">
        <v>150</v>
      </c>
      <c r="BKG579" s="19"/>
      <c r="BKH579" s="19">
        <v>160</v>
      </c>
      <c r="BKI579" s="19">
        <v>150</v>
      </c>
      <c r="BKJ579" s="19"/>
      <c r="BKK579" s="21">
        <v>156</v>
      </c>
      <c r="BKL579" s="21">
        <v>140</v>
      </c>
      <c r="BKM579" s="21"/>
      <c r="BKN579" s="19"/>
      <c r="BKO579" s="22"/>
      <c r="BKP579" s="19"/>
      <c r="BKQ579" s="19"/>
      <c r="BKR579" s="19"/>
      <c r="BKS579" s="19">
        <v>150</v>
      </c>
      <c r="BKT579" s="22"/>
      <c r="BKU579" s="22"/>
      <c r="BKV579" s="22">
        <v>149</v>
      </c>
      <c r="BKW579" s="19"/>
      <c r="BKX579" s="19"/>
      <c r="BKY579" s="19">
        <v>140</v>
      </c>
      <c r="BKZ579" s="19"/>
      <c r="BLA579" s="19"/>
      <c r="BLB579" s="19">
        <v>137.5</v>
      </c>
      <c r="BLC579" s="19"/>
      <c r="BLD579" s="19"/>
      <c r="BLE579" s="22"/>
      <c r="BLF579" s="19"/>
      <c r="BLG579" s="19"/>
      <c r="BLH579" s="19"/>
      <c r="BLI579" s="13"/>
      <c r="BLJ579" s="13"/>
      <c r="BLK579" s="13"/>
      <c r="BLL579" s="13"/>
      <c r="BLM579" s="13"/>
      <c r="BLN579" s="13">
        <v>175</v>
      </c>
    </row>
    <row r="580" spans="1:7 1364:1678">
      <c r="A580" s="7" t="s">
        <v>1775</v>
      </c>
      <c r="B580" s="8">
        <v>589</v>
      </c>
      <c r="C580" s="68" t="s">
        <v>8</v>
      </c>
      <c r="D580" s="68" t="s">
        <v>1776</v>
      </c>
      <c r="E580" s="68" t="s">
        <v>1777</v>
      </c>
      <c r="F580" s="68"/>
      <c r="G580" s="68">
        <v>100</v>
      </c>
      <c r="AZL580" s="19"/>
      <c r="AZM580" s="19"/>
      <c r="AZN580" s="19"/>
      <c r="AZO580" s="19"/>
      <c r="AZP580" s="19"/>
      <c r="AZQ580" s="19"/>
      <c r="AZR580" s="19"/>
      <c r="AZS580" s="19"/>
      <c r="AZT580" s="19"/>
      <c r="AZU580" s="19"/>
      <c r="AZV580" s="19"/>
      <c r="AZW580" s="19"/>
      <c r="AZX580" s="19"/>
      <c r="AZY580" s="19"/>
      <c r="AZZ580" s="19"/>
      <c r="BAA580" s="22"/>
      <c r="BAB580" s="22"/>
      <c r="BAC580" s="22"/>
      <c r="BAD580" s="19"/>
      <c r="BAE580" s="19"/>
      <c r="BAF580" s="19"/>
      <c r="BAG580" s="19"/>
      <c r="BAH580" s="19"/>
      <c r="BAI580" s="19"/>
      <c r="BAJ580" s="19"/>
      <c r="BAK580" s="19"/>
      <c r="BAL580" s="19"/>
      <c r="BAM580" s="19"/>
      <c r="BAN580" s="19"/>
      <c r="BAO580" s="19"/>
      <c r="BAP580" s="22"/>
      <c r="BAQ580" s="22"/>
      <c r="BAR580" s="22"/>
      <c r="BAS580" s="21"/>
      <c r="BAT580" s="21"/>
      <c r="BAU580" s="21"/>
      <c r="BAV580" s="19"/>
      <c r="BAW580" s="19"/>
      <c r="BAX580" s="19"/>
      <c r="BAY580" s="19"/>
      <c r="BAZ580" s="19"/>
      <c r="BBA580" s="19"/>
      <c r="BBB580" s="22"/>
      <c r="BBC580" s="22"/>
      <c r="BBD580" s="22"/>
      <c r="BBE580" s="19"/>
      <c r="BBF580" s="19"/>
      <c r="BBG580" s="19"/>
      <c r="BBH580" s="19"/>
      <c r="BBI580" s="19"/>
      <c r="BBJ580" s="19"/>
      <c r="BBK580" s="19"/>
      <c r="BBL580" s="19"/>
      <c r="BBM580" s="19"/>
      <c r="BBN580" s="19"/>
      <c r="BBO580" s="19"/>
      <c r="BBP580" s="19"/>
      <c r="BBQ580" s="19"/>
      <c r="BBR580" s="19"/>
      <c r="BBS580" s="19"/>
      <c r="BBT580" s="19"/>
      <c r="BBU580" s="19"/>
      <c r="BBV580" s="19"/>
      <c r="BBW580" s="19"/>
      <c r="BBX580" s="19"/>
      <c r="BBY580" s="19"/>
      <c r="BBZ580" s="19"/>
      <c r="BCA580" s="19"/>
      <c r="BCB580" s="19"/>
      <c r="BCC580" s="21"/>
      <c r="BCD580" s="21"/>
      <c r="BCE580" s="21"/>
      <c r="BCF580" s="19"/>
      <c r="BCG580" s="19"/>
      <c r="BCH580" s="19"/>
      <c r="BCI580" s="19"/>
      <c r="BCJ580" s="19"/>
      <c r="BCK580" s="19"/>
      <c r="BCL580" s="22"/>
      <c r="BCM580" s="22"/>
      <c r="BCN580" s="22"/>
      <c r="BCO580" s="19"/>
      <c r="BCP580" s="19"/>
      <c r="BCQ580" s="19"/>
      <c r="BCR580" s="19"/>
      <c r="BCS580" s="19"/>
      <c r="BCT580" s="19"/>
      <c r="BCU580" s="22"/>
      <c r="BCV580" s="22"/>
      <c r="BCW580" s="22"/>
      <c r="BCX580" s="19"/>
      <c r="BCY580" s="19"/>
      <c r="BCZ580" s="19"/>
      <c r="BDA580" s="19"/>
      <c r="BDB580" s="19"/>
      <c r="BDC580" s="19"/>
      <c r="BDD580" s="22"/>
      <c r="BDE580" s="22"/>
      <c r="BDF580" s="22"/>
      <c r="BDG580" s="19"/>
      <c r="BDH580" s="19"/>
      <c r="BDI580" s="19"/>
      <c r="BDJ580" s="19"/>
      <c r="BDK580" s="19"/>
      <c r="BDL580" s="19"/>
      <c r="BDM580" s="21"/>
      <c r="BDN580" s="21"/>
      <c r="BDO580" s="21"/>
      <c r="BDP580" s="19"/>
      <c r="BDQ580" s="19"/>
      <c r="BDR580" s="19"/>
      <c r="BDS580" s="19"/>
      <c r="BDT580" s="19"/>
      <c r="BDU580" s="19"/>
      <c r="BDV580" s="22"/>
      <c r="BDW580" s="22"/>
      <c r="BDX580" s="22"/>
      <c r="BDY580" s="19"/>
      <c r="BDZ580" s="19"/>
      <c r="BEA580" s="19"/>
      <c r="BEB580" s="19"/>
      <c r="BEC580" s="19"/>
      <c r="BED580" s="19"/>
      <c r="BEE580" s="22"/>
      <c r="BEF580" s="22"/>
      <c r="BEG580" s="22"/>
      <c r="BEH580" s="19"/>
      <c r="BEI580" s="19"/>
      <c r="BEJ580" s="19"/>
      <c r="BEK580" s="19"/>
      <c r="BEL580" s="19"/>
      <c r="BEM580" s="19"/>
      <c r="BEN580" s="22"/>
      <c r="BEO580" s="22"/>
      <c r="BEP580" s="22"/>
      <c r="BEQ580" s="19"/>
      <c r="BER580" s="19"/>
      <c r="BES580" s="19"/>
      <c r="BET580" s="19"/>
      <c r="BEU580" s="19"/>
      <c r="BEV580" s="19"/>
      <c r="BEW580" s="21"/>
      <c r="BEX580" s="21"/>
      <c r="BEY580" s="21"/>
      <c r="BEZ580" s="19"/>
      <c r="BFA580" s="19"/>
      <c r="BFB580" s="19"/>
      <c r="BFC580" s="19"/>
      <c r="BFD580" s="19"/>
      <c r="BFE580" s="19"/>
      <c r="BFF580" s="22"/>
      <c r="BFG580" s="22"/>
      <c r="BFH580" s="22"/>
      <c r="BFI580" s="19"/>
      <c r="BFJ580" s="19"/>
      <c r="BFK580" s="19"/>
      <c r="BFL580" s="19"/>
      <c r="BFM580" s="19"/>
      <c r="BFN580" s="19"/>
      <c r="BFO580" s="22"/>
      <c r="BFP580" s="22"/>
      <c r="BFQ580" s="22"/>
      <c r="BFR580" s="19"/>
      <c r="BFS580" s="19"/>
      <c r="BFT580" s="19"/>
      <c r="BFU580" s="19"/>
      <c r="BFV580" s="19"/>
      <c r="BFW580" s="19"/>
      <c r="BFX580" s="22"/>
      <c r="BFY580" s="22"/>
      <c r="BFZ580" s="22"/>
      <c r="BGA580" s="19"/>
      <c r="BGB580" s="19"/>
      <c r="BGC580" s="19"/>
      <c r="BGD580" s="19"/>
      <c r="BGE580" s="19"/>
      <c r="BGF580" s="19"/>
      <c r="BGG580" s="23"/>
      <c r="BGH580" s="23"/>
      <c r="BGI580" s="23"/>
      <c r="BGJ580" s="19"/>
      <c r="BGK580" s="19"/>
      <c r="BGL580" s="19"/>
      <c r="BGM580" s="19"/>
      <c r="BGN580" s="19"/>
      <c r="BGO580" s="19"/>
      <c r="BGP580" s="22"/>
      <c r="BGQ580" s="22"/>
      <c r="BGR580" s="22"/>
      <c r="BGS580" s="19"/>
      <c r="BGT580" s="19"/>
      <c r="BGU580" s="19"/>
      <c r="BGV580" s="19"/>
      <c r="BGW580" s="19"/>
      <c r="BGX580" s="19"/>
      <c r="BGY580" s="22"/>
      <c r="BGZ580" s="22"/>
      <c r="BHA580" s="22"/>
      <c r="BHB580" s="19"/>
      <c r="BHC580" s="19"/>
      <c r="BHD580" s="19"/>
      <c r="BHE580" s="19"/>
      <c r="BHF580" s="19"/>
      <c r="BHG580" s="19"/>
      <c r="BHH580" s="22"/>
      <c r="BHI580" s="22"/>
      <c r="BHJ580" s="22"/>
      <c r="BHK580" s="19"/>
      <c r="BHL580" s="19"/>
      <c r="BHM580" s="19"/>
      <c r="BHN580" s="19"/>
      <c r="BHO580" s="19"/>
      <c r="BHP580" s="19"/>
      <c r="BHQ580" s="21"/>
      <c r="BHR580" s="21"/>
      <c r="BHS580" s="21"/>
      <c r="BHT580" s="19"/>
      <c r="BHU580" s="19"/>
      <c r="BHV580" s="19"/>
      <c r="BHW580" s="19"/>
      <c r="BHX580" s="19"/>
      <c r="BHY580" s="19"/>
      <c r="BHZ580" s="22"/>
      <c r="BIA580" s="22"/>
      <c r="BIB580" s="22"/>
      <c r="BIC580" s="19"/>
      <c r="BID580" s="19"/>
      <c r="BIE580" s="19"/>
      <c r="BIF580" s="19"/>
      <c r="BIG580" s="19"/>
      <c r="BIH580" s="19"/>
      <c r="BII580" s="22"/>
      <c r="BIJ580" s="22"/>
      <c r="BIK580" s="22"/>
      <c r="BIL580" s="19"/>
      <c r="BIM580" s="19"/>
      <c r="BIN580" s="19"/>
      <c r="BIO580" s="19"/>
      <c r="BIP580" s="19"/>
      <c r="BIQ580" s="19"/>
      <c r="BIR580" s="22"/>
      <c r="BIS580" s="22"/>
      <c r="BIT580" s="22"/>
      <c r="BIU580" s="19"/>
      <c r="BIV580" s="19"/>
      <c r="BIW580" s="19"/>
      <c r="BIX580" s="19"/>
      <c r="BIY580" s="19"/>
      <c r="BIZ580" s="19"/>
      <c r="BJA580" s="21"/>
      <c r="BJB580" s="21"/>
      <c r="BJC580" s="21"/>
      <c r="BJD580" s="19"/>
      <c r="BJE580" s="19"/>
      <c r="BJF580" s="19"/>
      <c r="BJG580" s="19"/>
      <c r="BJH580" s="19"/>
      <c r="BJI580" s="19"/>
      <c r="BJJ580" s="22"/>
      <c r="BJK580" s="22"/>
      <c r="BJL580" s="22"/>
      <c r="BJM580" s="19"/>
      <c r="BJN580" s="19"/>
      <c r="BJO580" s="19"/>
      <c r="BJP580" s="19"/>
      <c r="BJQ580" s="19"/>
      <c r="BJR580" s="19"/>
      <c r="BJS580" s="22">
        <v>135</v>
      </c>
      <c r="BJT580" s="22">
        <v>122</v>
      </c>
      <c r="BJU580" s="22"/>
      <c r="BJV580" s="19">
        <v>130</v>
      </c>
      <c r="BJW580" s="19">
        <v>125</v>
      </c>
      <c r="BJX580" s="19"/>
      <c r="BJY580" s="19">
        <v>138</v>
      </c>
      <c r="BJZ580" s="19">
        <v>127</v>
      </c>
      <c r="BKA580" s="19"/>
      <c r="BKB580" s="22">
        <v>133.5</v>
      </c>
      <c r="BKC580" s="22">
        <v>127</v>
      </c>
      <c r="BKD580" s="22"/>
      <c r="BKE580" s="19">
        <v>131</v>
      </c>
      <c r="BKF580" s="19">
        <v>120</v>
      </c>
      <c r="BKG580" s="19"/>
      <c r="BKH580" s="19">
        <v>122</v>
      </c>
      <c r="BKI580" s="19">
        <v>119</v>
      </c>
      <c r="BKJ580" s="19"/>
      <c r="BKK580" s="21">
        <v>125</v>
      </c>
      <c r="BKL580" s="21">
        <v>105</v>
      </c>
      <c r="BKM580" s="21"/>
      <c r="BKN580" s="19"/>
      <c r="BKO580" s="22"/>
      <c r="BKP580" s="19">
        <v>130.5</v>
      </c>
      <c r="BKQ580" s="19"/>
      <c r="BKR580" s="19"/>
      <c r="BKS580" s="19">
        <v>120</v>
      </c>
      <c r="BKT580" s="22"/>
      <c r="BKU580" s="22"/>
      <c r="BKV580" s="22">
        <v>118</v>
      </c>
      <c r="BKW580" s="19"/>
      <c r="BKX580" s="19"/>
      <c r="BKY580" s="19">
        <v>103</v>
      </c>
      <c r="BKZ580" s="19"/>
      <c r="BLA580" s="19"/>
      <c r="BLB580" s="19"/>
      <c r="BLC580" s="19"/>
      <c r="BLD580" s="19"/>
      <c r="BLE580" s="22">
        <v>100</v>
      </c>
      <c r="BLF580" s="19"/>
      <c r="BLG580" s="19"/>
      <c r="BLH580" s="19"/>
      <c r="BLI580" s="13"/>
      <c r="BLJ580" s="13"/>
      <c r="BLK580" s="13">
        <v>142</v>
      </c>
      <c r="BLL580" s="13"/>
      <c r="BLM580" s="13"/>
      <c r="BLN580" s="13">
        <v>230</v>
      </c>
    </row>
    <row r="581" spans="1:7 1364:1678">
      <c r="A581" s="7" t="s">
        <v>1778</v>
      </c>
      <c r="B581" s="8">
        <v>590</v>
      </c>
      <c r="C581" s="68" t="s">
        <v>8</v>
      </c>
      <c r="D581" s="68" t="s">
        <v>1779</v>
      </c>
      <c r="E581" s="68" t="s">
        <v>1780</v>
      </c>
      <c r="F581" s="68"/>
      <c r="G581" s="68">
        <v>100</v>
      </c>
      <c r="AZL581" s="19"/>
      <c r="AZM581" s="19"/>
      <c r="AZN581" s="19"/>
      <c r="AZO581" s="19"/>
      <c r="AZP581" s="19"/>
      <c r="AZQ581" s="19"/>
      <c r="AZR581" s="19"/>
      <c r="AZS581" s="19"/>
      <c r="AZT581" s="19"/>
      <c r="AZU581" s="19"/>
      <c r="AZV581" s="19"/>
      <c r="AZW581" s="19"/>
      <c r="AZX581" s="19"/>
      <c r="AZY581" s="19"/>
      <c r="AZZ581" s="19"/>
      <c r="BAA581" s="22"/>
      <c r="BAB581" s="22"/>
      <c r="BAC581" s="22"/>
      <c r="BAD581" s="19"/>
      <c r="BAE581" s="19"/>
      <c r="BAF581" s="19"/>
      <c r="BAG581" s="19"/>
      <c r="BAH581" s="19"/>
      <c r="BAI581" s="19"/>
      <c r="BAJ581" s="19"/>
      <c r="BAK581" s="19"/>
      <c r="BAL581" s="19"/>
      <c r="BAM581" s="19"/>
      <c r="BAN581" s="19"/>
      <c r="BAO581" s="19"/>
      <c r="BAP581" s="22"/>
      <c r="BAQ581" s="22"/>
      <c r="BAR581" s="22"/>
      <c r="BAS581" s="21"/>
      <c r="BAT581" s="21"/>
      <c r="BAU581" s="21"/>
      <c r="BAV581" s="19"/>
      <c r="BAW581" s="19"/>
      <c r="BAX581" s="19"/>
      <c r="BAY581" s="19"/>
      <c r="BAZ581" s="19"/>
      <c r="BBA581" s="19"/>
      <c r="BBB581" s="22"/>
      <c r="BBC581" s="22"/>
      <c r="BBD581" s="22"/>
      <c r="BBE581" s="19"/>
      <c r="BBF581" s="19"/>
      <c r="BBG581" s="19"/>
      <c r="BBH581" s="19"/>
      <c r="BBI581" s="19"/>
      <c r="BBJ581" s="19"/>
      <c r="BBK581" s="19"/>
      <c r="BBL581" s="19"/>
      <c r="BBM581" s="19"/>
      <c r="BBN581" s="19"/>
      <c r="BBO581" s="19"/>
      <c r="BBP581" s="19"/>
      <c r="BBQ581" s="19"/>
      <c r="BBR581" s="19"/>
      <c r="BBS581" s="19"/>
      <c r="BBT581" s="19"/>
      <c r="BBU581" s="19"/>
      <c r="BBV581" s="19"/>
      <c r="BBW581" s="19"/>
      <c r="BBX581" s="19"/>
      <c r="BBY581" s="19"/>
      <c r="BBZ581" s="19"/>
      <c r="BCA581" s="19"/>
      <c r="BCB581" s="19"/>
      <c r="BCC581" s="21"/>
      <c r="BCD581" s="21"/>
      <c r="BCE581" s="21"/>
      <c r="BCF581" s="19"/>
      <c r="BCG581" s="19"/>
      <c r="BCH581" s="19"/>
      <c r="BCI581" s="19"/>
      <c r="BCJ581" s="19"/>
      <c r="BCK581" s="19"/>
      <c r="BCL581" s="22"/>
      <c r="BCM581" s="22"/>
      <c r="BCN581" s="22"/>
      <c r="BCO581" s="19"/>
      <c r="BCP581" s="19"/>
      <c r="BCQ581" s="19"/>
      <c r="BCR581" s="19"/>
      <c r="BCS581" s="19"/>
      <c r="BCT581" s="19"/>
      <c r="BCU581" s="22"/>
      <c r="BCV581" s="22"/>
      <c r="BCW581" s="22"/>
      <c r="BCX581" s="19"/>
      <c r="BCY581" s="19"/>
      <c r="BCZ581" s="19"/>
      <c r="BDA581" s="19"/>
      <c r="BDB581" s="19"/>
      <c r="BDC581" s="19"/>
      <c r="BDD581" s="22"/>
      <c r="BDE581" s="22"/>
      <c r="BDF581" s="22"/>
      <c r="BDG581" s="19"/>
      <c r="BDH581" s="19"/>
      <c r="BDI581" s="19"/>
      <c r="BDJ581" s="19"/>
      <c r="BDK581" s="19"/>
      <c r="BDL581" s="19"/>
      <c r="BDM581" s="21"/>
      <c r="BDN581" s="21"/>
      <c r="BDO581" s="21"/>
      <c r="BDP581" s="19"/>
      <c r="BDQ581" s="19"/>
      <c r="BDR581" s="19"/>
      <c r="BDS581" s="19"/>
      <c r="BDT581" s="19"/>
      <c r="BDU581" s="19"/>
      <c r="BDV581" s="22"/>
      <c r="BDW581" s="22"/>
      <c r="BDX581" s="22"/>
      <c r="BDY581" s="19"/>
      <c r="BDZ581" s="19"/>
      <c r="BEA581" s="19"/>
      <c r="BEB581" s="19"/>
      <c r="BEC581" s="19"/>
      <c r="BED581" s="19"/>
      <c r="BEE581" s="22"/>
      <c r="BEF581" s="22"/>
      <c r="BEG581" s="22"/>
      <c r="BEH581" s="19"/>
      <c r="BEI581" s="19"/>
      <c r="BEJ581" s="19"/>
      <c r="BEK581" s="19"/>
      <c r="BEL581" s="19"/>
      <c r="BEM581" s="19"/>
      <c r="BEN581" s="22"/>
      <c r="BEO581" s="22"/>
      <c r="BEP581" s="22"/>
      <c r="BEQ581" s="19"/>
      <c r="BER581" s="19"/>
      <c r="BES581" s="19"/>
      <c r="BET581" s="19"/>
      <c r="BEU581" s="19"/>
      <c r="BEV581" s="19"/>
      <c r="BEW581" s="21"/>
      <c r="BEX581" s="21"/>
      <c r="BEY581" s="21"/>
      <c r="BEZ581" s="19"/>
      <c r="BFA581" s="19"/>
      <c r="BFB581" s="19"/>
      <c r="BFC581" s="19"/>
      <c r="BFD581" s="19"/>
      <c r="BFE581" s="19"/>
      <c r="BFF581" s="22"/>
      <c r="BFG581" s="22"/>
      <c r="BFH581" s="22"/>
      <c r="BFI581" s="19"/>
      <c r="BFJ581" s="19"/>
      <c r="BFK581" s="19"/>
      <c r="BFL581" s="19"/>
      <c r="BFM581" s="19"/>
      <c r="BFN581" s="19"/>
      <c r="BFO581" s="22"/>
      <c r="BFP581" s="22"/>
      <c r="BFQ581" s="22"/>
      <c r="BFR581" s="19"/>
      <c r="BFS581" s="19"/>
      <c r="BFT581" s="19"/>
      <c r="BFU581" s="19"/>
      <c r="BFV581" s="19"/>
      <c r="BFW581" s="19"/>
      <c r="BFX581" s="22"/>
      <c r="BFY581" s="22"/>
      <c r="BFZ581" s="22"/>
      <c r="BGA581" s="19"/>
      <c r="BGB581" s="19"/>
      <c r="BGC581" s="19"/>
      <c r="BGD581" s="19"/>
      <c r="BGE581" s="19"/>
      <c r="BGF581" s="19"/>
      <c r="BGG581" s="23"/>
      <c r="BGH581" s="23"/>
      <c r="BGI581" s="23"/>
      <c r="BGJ581" s="19"/>
      <c r="BGK581" s="19"/>
      <c r="BGL581" s="19"/>
      <c r="BGM581" s="19"/>
      <c r="BGN581" s="19"/>
      <c r="BGO581" s="19"/>
      <c r="BGP581" s="22"/>
      <c r="BGQ581" s="22"/>
      <c r="BGR581" s="22"/>
      <c r="BGS581" s="19"/>
      <c r="BGT581" s="19"/>
      <c r="BGU581" s="19"/>
      <c r="BGV581" s="19"/>
      <c r="BGW581" s="19"/>
      <c r="BGX581" s="19"/>
      <c r="BGY581" s="22"/>
      <c r="BGZ581" s="22"/>
      <c r="BHA581" s="22"/>
      <c r="BHB581" s="19"/>
      <c r="BHC581" s="19"/>
      <c r="BHD581" s="19"/>
      <c r="BHE581" s="19"/>
      <c r="BHF581" s="19"/>
      <c r="BHG581" s="19"/>
      <c r="BHH581" s="22"/>
      <c r="BHI581" s="22"/>
      <c r="BHJ581" s="22"/>
      <c r="BHK581" s="19"/>
      <c r="BHL581" s="19"/>
      <c r="BHM581" s="19"/>
      <c r="BHN581" s="19"/>
      <c r="BHO581" s="19"/>
      <c r="BHP581" s="19"/>
      <c r="BHQ581" s="21"/>
      <c r="BHR581" s="21"/>
      <c r="BHS581" s="21"/>
      <c r="BHT581" s="19"/>
      <c r="BHU581" s="19"/>
      <c r="BHV581" s="19"/>
      <c r="BHW581" s="19"/>
      <c r="BHX581" s="19"/>
      <c r="BHY581" s="19"/>
      <c r="BHZ581" s="22"/>
      <c r="BIA581" s="22"/>
      <c r="BIB581" s="22"/>
      <c r="BIC581" s="19"/>
      <c r="BID581" s="19"/>
      <c r="BIE581" s="19"/>
      <c r="BIF581" s="19"/>
      <c r="BIG581" s="19"/>
      <c r="BIH581" s="19"/>
      <c r="BII581" s="22"/>
      <c r="BIJ581" s="22"/>
      <c r="BIK581" s="22"/>
      <c r="BIL581" s="19"/>
      <c r="BIM581" s="19"/>
      <c r="BIN581" s="19"/>
      <c r="BIO581" s="19"/>
      <c r="BIP581" s="19"/>
      <c r="BIQ581" s="19"/>
      <c r="BIR581" s="22"/>
      <c r="BIS581" s="22"/>
      <c r="BIT581" s="22"/>
      <c r="BIU581" s="19"/>
      <c r="BIV581" s="19"/>
      <c r="BIW581" s="19"/>
      <c r="BIX581" s="19"/>
      <c r="BIY581" s="19"/>
      <c r="BIZ581" s="19"/>
      <c r="BJA581" s="21"/>
      <c r="BJB581" s="21"/>
      <c r="BJC581" s="21"/>
      <c r="BJD581" s="19">
        <v>225</v>
      </c>
      <c r="BJE581" s="19">
        <v>215</v>
      </c>
      <c r="BJF581" s="19"/>
      <c r="BJG581" s="19">
        <v>230</v>
      </c>
      <c r="BJH581" s="19">
        <v>215</v>
      </c>
      <c r="BJI581" s="19"/>
      <c r="BJJ581" s="22">
        <v>246.5</v>
      </c>
      <c r="BJK581" s="22">
        <v>227</v>
      </c>
      <c r="BJL581" s="22"/>
      <c r="BJM581" s="19">
        <v>258</v>
      </c>
      <c r="BJN581" s="19">
        <v>233</v>
      </c>
      <c r="BJO581" s="19"/>
      <c r="BJP581" s="19">
        <v>248</v>
      </c>
      <c r="BJQ581" s="19">
        <v>209</v>
      </c>
      <c r="BJR581" s="19"/>
      <c r="BJS581" s="22">
        <v>220</v>
      </c>
      <c r="BJT581" s="22">
        <v>200</v>
      </c>
      <c r="BJU581" s="22"/>
      <c r="BJV581" s="19">
        <v>212.5</v>
      </c>
      <c r="BJW581" s="19">
        <v>204</v>
      </c>
      <c r="BJX581" s="19"/>
      <c r="BJY581" s="19">
        <v>218</v>
      </c>
      <c r="BJZ581" s="19">
        <v>207</v>
      </c>
      <c r="BKA581" s="19"/>
      <c r="BKB581" s="22">
        <v>213</v>
      </c>
      <c r="BKC581" s="22">
        <v>203</v>
      </c>
      <c r="BKD581" s="22"/>
      <c r="BKE581" s="19">
        <v>205</v>
      </c>
      <c r="BKF581" s="19">
        <v>198</v>
      </c>
      <c r="BKG581" s="19"/>
      <c r="BKH581" s="19">
        <v>200.5</v>
      </c>
      <c r="BKI581" s="19">
        <v>196.5</v>
      </c>
      <c r="BKJ581" s="19"/>
      <c r="BKK581" s="21">
        <v>200</v>
      </c>
      <c r="BKL581" s="21">
        <v>195</v>
      </c>
      <c r="BKM581" s="21"/>
      <c r="BKN581" s="19"/>
      <c r="BKO581" s="22"/>
      <c r="BKP581" s="19"/>
      <c r="BKQ581" s="19"/>
      <c r="BKR581" s="19"/>
      <c r="BKS581" s="19">
        <v>209</v>
      </c>
      <c r="BKT581" s="22"/>
      <c r="BKU581" s="22"/>
      <c r="BKV581" s="22">
        <v>208</v>
      </c>
      <c r="BKW581" s="19"/>
      <c r="BKX581" s="19"/>
      <c r="BKY581" s="19"/>
      <c r="BKZ581" s="19"/>
      <c r="BLA581" s="19"/>
      <c r="BLB581" s="19">
        <v>190</v>
      </c>
      <c r="BLC581" s="19"/>
      <c r="BLD581" s="19"/>
      <c r="BLE581" s="22"/>
      <c r="BLF581" s="19"/>
      <c r="BLG581" s="19"/>
      <c r="BLH581" s="19"/>
      <c r="BLI581" s="13"/>
      <c r="BLJ581" s="13"/>
      <c r="BLK581" s="13">
        <v>300</v>
      </c>
      <c r="BLL581" s="13"/>
      <c r="BLM581" s="13"/>
      <c r="BLN581" s="13">
        <v>402</v>
      </c>
    </row>
    <row r="582" spans="1:7 1364:1678">
      <c r="A582" s="7" t="s">
        <v>1781</v>
      </c>
      <c r="B582" s="8">
        <v>591</v>
      </c>
      <c r="C582" s="68" t="s">
        <v>8</v>
      </c>
      <c r="D582" s="7" t="s">
        <v>1782</v>
      </c>
      <c r="E582" s="7" t="s">
        <v>1783</v>
      </c>
      <c r="F582" s="68"/>
      <c r="G582" s="68">
        <v>250</v>
      </c>
      <c r="AZL582" s="19"/>
      <c r="AZM582" s="19"/>
      <c r="AZN582" s="19"/>
      <c r="AZO582" s="19"/>
      <c r="AZP582" s="19"/>
      <c r="AZQ582" s="19"/>
      <c r="AZR582" s="19"/>
      <c r="AZS582" s="19"/>
      <c r="AZT582" s="19"/>
      <c r="AZU582" s="19"/>
      <c r="AZV582" s="19"/>
      <c r="AZW582" s="19"/>
      <c r="AZX582" s="19"/>
      <c r="AZY582" s="19"/>
      <c r="AZZ582" s="19"/>
      <c r="BAA582" s="22"/>
      <c r="BAB582" s="22"/>
      <c r="BAC582" s="22"/>
      <c r="BAD582" s="19"/>
      <c r="BAE582" s="19"/>
      <c r="BAF582" s="19"/>
      <c r="BAG582" s="19"/>
      <c r="BAH582" s="19"/>
      <c r="BAI582" s="19"/>
      <c r="BAJ582" s="19"/>
      <c r="BAK582" s="19"/>
      <c r="BAL582" s="19"/>
      <c r="BAM582" s="19"/>
      <c r="BAN582" s="19"/>
      <c r="BAO582" s="19"/>
      <c r="BAP582" s="22"/>
      <c r="BAQ582" s="22"/>
      <c r="BAR582" s="22"/>
      <c r="BAS582" s="21"/>
      <c r="BAT582" s="21"/>
      <c r="BAU582" s="21"/>
      <c r="BAV582" s="19"/>
      <c r="BAW582" s="19"/>
      <c r="BAX582" s="19"/>
      <c r="BAY582" s="19"/>
      <c r="BAZ582" s="19"/>
      <c r="BBA582" s="19"/>
      <c r="BBB582" s="22"/>
      <c r="BBC582" s="22"/>
      <c r="BBD582" s="22"/>
      <c r="BBE582" s="19"/>
      <c r="BBF582" s="19"/>
      <c r="BBG582" s="19"/>
      <c r="BBH582" s="19"/>
      <c r="BBI582" s="19"/>
      <c r="BBJ582" s="19"/>
      <c r="BBK582" s="19"/>
      <c r="BBL582" s="19"/>
      <c r="BBM582" s="19"/>
      <c r="BBN582" s="19"/>
      <c r="BBO582" s="19"/>
      <c r="BBP582" s="19"/>
      <c r="BBQ582" s="19"/>
      <c r="BBR582" s="19"/>
      <c r="BBS582" s="19"/>
      <c r="BBT582" s="19"/>
      <c r="BBU582" s="19"/>
      <c r="BBV582" s="19"/>
      <c r="BBW582" s="19"/>
      <c r="BBX582" s="19"/>
      <c r="BBY582" s="19"/>
      <c r="BBZ582" s="19"/>
      <c r="BCA582" s="19"/>
      <c r="BCB582" s="19"/>
      <c r="BCC582" s="21"/>
      <c r="BCD582" s="21"/>
      <c r="BCE582" s="21"/>
      <c r="BCF582" s="19"/>
      <c r="BCG582" s="19"/>
      <c r="BCH582" s="19"/>
      <c r="BCI582" s="19"/>
      <c r="BCJ582" s="19"/>
      <c r="BCK582" s="19"/>
      <c r="BCL582" s="22"/>
      <c r="BCM582" s="22"/>
      <c r="BCN582" s="22"/>
      <c r="BCO582" s="19"/>
      <c r="BCP582" s="19"/>
      <c r="BCQ582" s="19"/>
      <c r="BCR582" s="19"/>
      <c r="BCS582" s="19"/>
      <c r="BCT582" s="19"/>
      <c r="BCU582" s="22"/>
      <c r="BCV582" s="22"/>
      <c r="BCW582" s="22"/>
      <c r="BCX582" s="19"/>
      <c r="BCY582" s="19"/>
      <c r="BCZ582" s="19"/>
      <c r="BDA582" s="19"/>
      <c r="BDB582" s="19"/>
      <c r="BDC582" s="19"/>
      <c r="BDD582" s="22"/>
      <c r="BDE582" s="22"/>
      <c r="BDF582" s="22"/>
      <c r="BDG582" s="19"/>
      <c r="BDH582" s="19"/>
      <c r="BDI582" s="19"/>
      <c r="BDJ582" s="19"/>
      <c r="BDK582" s="19"/>
      <c r="BDL582" s="19"/>
      <c r="BDM582" s="21"/>
      <c r="BDN582" s="21"/>
      <c r="BDO582" s="21"/>
      <c r="BDP582" s="19"/>
      <c r="BDQ582" s="19"/>
      <c r="BDR582" s="19"/>
      <c r="BDS582" s="19"/>
      <c r="BDT582" s="19"/>
      <c r="BDU582" s="19"/>
      <c r="BDV582" s="22"/>
      <c r="BDW582" s="22"/>
      <c r="BDX582" s="22"/>
      <c r="BDY582" s="19"/>
      <c r="BDZ582" s="19"/>
      <c r="BEA582" s="19"/>
      <c r="BEB582" s="19"/>
      <c r="BEC582" s="19"/>
      <c r="BED582" s="19"/>
      <c r="BEE582" s="22"/>
      <c r="BEF582" s="22"/>
      <c r="BEG582" s="22"/>
      <c r="BEH582" s="19"/>
      <c r="BEI582" s="19"/>
      <c r="BEJ582" s="19"/>
      <c r="BEK582" s="19"/>
      <c r="BEL582" s="19"/>
      <c r="BEM582" s="19"/>
      <c r="BEN582" s="22"/>
      <c r="BEO582" s="22"/>
      <c r="BEP582" s="22"/>
      <c r="BEQ582" s="19"/>
      <c r="BER582" s="19"/>
      <c r="BES582" s="19"/>
      <c r="BET582" s="19"/>
      <c r="BEU582" s="19"/>
      <c r="BEV582" s="19"/>
      <c r="BEW582" s="21"/>
      <c r="BEX582" s="21"/>
      <c r="BEY582" s="21"/>
      <c r="BEZ582" s="19"/>
      <c r="BFA582" s="19"/>
      <c r="BFB582" s="19"/>
      <c r="BFC582" s="19"/>
      <c r="BFD582" s="19"/>
      <c r="BFE582" s="19"/>
      <c r="BFF582" s="22"/>
      <c r="BFG582" s="22"/>
      <c r="BFH582" s="22"/>
      <c r="BFI582" s="19"/>
      <c r="BFJ582" s="19"/>
      <c r="BFK582" s="19"/>
      <c r="BFL582" s="19"/>
      <c r="BFM582" s="19"/>
      <c r="BFN582" s="19"/>
      <c r="BFO582" s="22"/>
      <c r="BFP582" s="22"/>
      <c r="BFQ582" s="22"/>
      <c r="BFR582" s="19"/>
      <c r="BFS582" s="19"/>
      <c r="BFT582" s="19"/>
      <c r="BFU582" s="19"/>
      <c r="BFV582" s="19"/>
      <c r="BFW582" s="19"/>
      <c r="BFX582" s="22"/>
      <c r="BFY582" s="22"/>
      <c r="BFZ582" s="22"/>
      <c r="BGA582" s="19"/>
      <c r="BGB582" s="19"/>
      <c r="BGC582" s="19"/>
      <c r="BGD582" s="19"/>
      <c r="BGE582" s="19"/>
      <c r="BGF582" s="19"/>
      <c r="BGG582" s="23"/>
      <c r="BGH582" s="23"/>
      <c r="BGI582" s="23"/>
      <c r="BGJ582" s="19"/>
      <c r="BGK582" s="19"/>
      <c r="BGL582" s="19"/>
      <c r="BGM582" s="19"/>
      <c r="BGN582" s="19"/>
      <c r="BGO582" s="19"/>
      <c r="BGP582" s="22"/>
      <c r="BGQ582" s="22"/>
      <c r="BGR582" s="22"/>
      <c r="BGS582" s="19"/>
      <c r="BGT582" s="19"/>
      <c r="BGU582" s="19"/>
      <c r="BGV582" s="19"/>
      <c r="BGW582" s="19"/>
      <c r="BGX582" s="19"/>
      <c r="BGY582" s="22"/>
      <c r="BGZ582" s="22"/>
      <c r="BHA582" s="22"/>
      <c r="BHB582" s="19"/>
      <c r="BHC582" s="19"/>
      <c r="BHD582" s="19"/>
      <c r="BHE582" s="19"/>
      <c r="BHF582" s="19"/>
      <c r="BHG582" s="19"/>
      <c r="BHH582" s="22"/>
      <c r="BHI582" s="22"/>
      <c r="BHJ582" s="22"/>
      <c r="BHK582" s="19"/>
      <c r="BHL582" s="19"/>
      <c r="BHM582" s="19"/>
      <c r="BHN582" s="19"/>
      <c r="BHO582" s="19"/>
      <c r="BHP582" s="19"/>
      <c r="BHQ582" s="21"/>
      <c r="BHR582" s="21"/>
      <c r="BHS582" s="21"/>
      <c r="BHT582" s="19"/>
      <c r="BHU582" s="19"/>
      <c r="BHV582" s="19"/>
      <c r="BHW582" s="19"/>
      <c r="BHX582" s="19"/>
      <c r="BHY582" s="19"/>
      <c r="BHZ582" s="22"/>
      <c r="BIA582" s="22"/>
      <c r="BIB582" s="22"/>
      <c r="BIC582" s="19"/>
      <c r="BID582" s="19"/>
      <c r="BIE582" s="19"/>
      <c r="BIF582" s="19"/>
      <c r="BIG582" s="19"/>
      <c r="BIH582" s="19"/>
      <c r="BII582" s="22"/>
      <c r="BIJ582" s="22"/>
      <c r="BIK582" s="22"/>
      <c r="BIL582" s="19"/>
      <c r="BIM582" s="19"/>
      <c r="BIN582" s="19"/>
      <c r="BIO582" s="19"/>
      <c r="BIP582" s="19"/>
      <c r="BIQ582" s="19"/>
      <c r="BIR582" s="22"/>
      <c r="BIS582" s="22"/>
      <c r="BIT582" s="22"/>
      <c r="BIU582" s="19"/>
      <c r="BIV582" s="19"/>
      <c r="BIW582" s="19"/>
      <c r="BIX582" s="19"/>
      <c r="BIY582" s="19"/>
      <c r="BIZ582" s="19"/>
      <c r="BJA582" s="21"/>
      <c r="BJB582" s="21"/>
      <c r="BJC582" s="21"/>
      <c r="BJD582" s="19"/>
      <c r="BJE582" s="19"/>
      <c r="BJF582" s="19"/>
      <c r="BJG582" s="19"/>
      <c r="BJH582" s="19"/>
      <c r="BJI582" s="19"/>
      <c r="BJJ582" s="22">
        <v>550</v>
      </c>
      <c r="BJK582" s="22">
        <v>550</v>
      </c>
      <c r="BJL582" s="22"/>
      <c r="BJM582" s="19"/>
      <c r="BJN582" s="19"/>
      <c r="BJO582" s="19"/>
      <c r="BJP582" s="19"/>
      <c r="BJQ582" s="19"/>
      <c r="BJR582" s="19"/>
      <c r="BJS582" s="22"/>
      <c r="BJT582" s="22"/>
      <c r="BJU582" s="22"/>
      <c r="BJV582" s="19"/>
      <c r="BJW582" s="19"/>
      <c r="BJX582" s="19"/>
      <c r="BJY582" s="19"/>
      <c r="BJZ582" s="19"/>
      <c r="BKA582" s="19"/>
      <c r="BKB582" s="22"/>
      <c r="BKC582" s="22"/>
      <c r="BKD582" s="22"/>
      <c r="BKE582" s="19"/>
      <c r="BKF582" s="19"/>
      <c r="BKG582" s="19"/>
      <c r="BKH582" s="19"/>
      <c r="BKI582" s="19"/>
      <c r="BKJ582" s="19"/>
      <c r="BKK582" s="21"/>
      <c r="BKL582" s="21"/>
      <c r="BKM582" s="21"/>
      <c r="BKN582" s="19"/>
      <c r="BKO582" s="22"/>
      <c r="BKP582" s="19"/>
      <c r="BKQ582" s="19"/>
      <c r="BKR582" s="19"/>
      <c r="BKS582" s="19"/>
      <c r="BKT582" s="22"/>
      <c r="BKU582" s="22"/>
      <c r="BKV582" s="22"/>
      <c r="BKW582" s="19"/>
      <c r="BKX582" s="19"/>
      <c r="BKY582" s="19"/>
      <c r="BKZ582" s="19"/>
      <c r="BLA582" s="19"/>
      <c r="BLB582" s="19"/>
      <c r="BLC582" s="19"/>
      <c r="BLD582" s="19"/>
      <c r="BLE582" s="22"/>
      <c r="BLF582" s="19"/>
      <c r="BLG582" s="19"/>
      <c r="BLH582" s="19"/>
      <c r="BLI582" s="13"/>
      <c r="BLJ582" s="13"/>
      <c r="BLK582" s="13"/>
      <c r="BLL582" s="13"/>
      <c r="BLM582" s="13"/>
      <c r="BLN582" s="13"/>
    </row>
    <row r="583" spans="1:7 1364:1678">
      <c r="A583" s="7" t="s">
        <v>1784</v>
      </c>
      <c r="B583" s="8">
        <v>592</v>
      </c>
      <c r="C583" s="68" t="s">
        <v>8</v>
      </c>
      <c r="D583" s="68" t="s">
        <v>1785</v>
      </c>
      <c r="E583" s="68" t="s">
        <v>1786</v>
      </c>
      <c r="F583" s="68"/>
      <c r="G583" s="68">
        <v>100</v>
      </c>
      <c r="AZL583" s="19"/>
      <c r="AZM583" s="19"/>
      <c r="AZN583" s="19"/>
      <c r="AZO583" s="19"/>
      <c r="AZP583" s="19"/>
      <c r="AZQ583" s="19"/>
      <c r="AZR583" s="19"/>
      <c r="AZS583" s="19"/>
      <c r="AZT583" s="19"/>
      <c r="AZU583" s="19"/>
      <c r="AZV583" s="19"/>
      <c r="AZW583" s="19"/>
      <c r="AZX583" s="19"/>
      <c r="AZY583" s="19"/>
      <c r="AZZ583" s="19"/>
      <c r="BAA583" s="22"/>
      <c r="BAB583" s="22"/>
      <c r="BAC583" s="22"/>
      <c r="BAD583" s="19"/>
      <c r="BAE583" s="19"/>
      <c r="BAF583" s="19"/>
      <c r="BAG583" s="19"/>
      <c r="BAH583" s="19"/>
      <c r="BAI583" s="19"/>
      <c r="BAJ583" s="19"/>
      <c r="BAK583" s="19"/>
      <c r="BAL583" s="19"/>
      <c r="BAM583" s="19"/>
      <c r="BAN583" s="19"/>
      <c r="BAO583" s="19"/>
      <c r="BAP583" s="22"/>
      <c r="BAQ583" s="22"/>
      <c r="BAR583" s="22"/>
      <c r="BAS583" s="21"/>
      <c r="BAT583" s="21"/>
      <c r="BAU583" s="21"/>
      <c r="BAV583" s="19"/>
      <c r="BAW583" s="19"/>
      <c r="BAX583" s="19"/>
      <c r="BAY583" s="19"/>
      <c r="BAZ583" s="19"/>
      <c r="BBA583" s="19"/>
      <c r="BBB583" s="22"/>
      <c r="BBC583" s="22"/>
      <c r="BBD583" s="22"/>
      <c r="BBE583" s="19"/>
      <c r="BBF583" s="19"/>
      <c r="BBG583" s="19"/>
      <c r="BBH583" s="19"/>
      <c r="BBI583" s="19"/>
      <c r="BBJ583" s="19"/>
      <c r="BBK583" s="19"/>
      <c r="BBL583" s="19"/>
      <c r="BBM583" s="19"/>
      <c r="BBN583" s="19"/>
      <c r="BBO583" s="19"/>
      <c r="BBP583" s="19"/>
      <c r="BBQ583" s="19"/>
      <c r="BBR583" s="19"/>
      <c r="BBS583" s="19"/>
      <c r="BBT583" s="19"/>
      <c r="BBU583" s="19"/>
      <c r="BBV583" s="19"/>
      <c r="BBW583" s="19"/>
      <c r="BBX583" s="19"/>
      <c r="BBY583" s="19"/>
      <c r="BBZ583" s="19"/>
      <c r="BCA583" s="19"/>
      <c r="BCB583" s="19"/>
      <c r="BCC583" s="21"/>
      <c r="BCD583" s="21"/>
      <c r="BCE583" s="21"/>
      <c r="BCF583" s="19"/>
      <c r="BCG583" s="19"/>
      <c r="BCH583" s="19"/>
      <c r="BCI583" s="19"/>
      <c r="BCJ583" s="19"/>
      <c r="BCK583" s="19"/>
      <c r="BCL583" s="22"/>
      <c r="BCM583" s="22"/>
      <c r="BCN583" s="22"/>
      <c r="BCO583" s="19"/>
      <c r="BCP583" s="19"/>
      <c r="BCQ583" s="19"/>
      <c r="BCR583" s="19"/>
      <c r="BCS583" s="19"/>
      <c r="BCT583" s="19"/>
      <c r="BCU583" s="22"/>
      <c r="BCV583" s="22"/>
      <c r="BCW583" s="22"/>
      <c r="BCX583" s="19"/>
      <c r="BCY583" s="19"/>
      <c r="BCZ583" s="19"/>
      <c r="BDA583" s="19"/>
      <c r="BDB583" s="19"/>
      <c r="BDC583" s="19"/>
      <c r="BDD583" s="22"/>
      <c r="BDE583" s="22"/>
      <c r="BDF583" s="22"/>
      <c r="BDG583" s="19"/>
      <c r="BDH583" s="19"/>
      <c r="BDI583" s="19"/>
      <c r="BDJ583" s="19"/>
      <c r="BDK583" s="19"/>
      <c r="BDL583" s="19"/>
      <c r="BDM583" s="21"/>
      <c r="BDN583" s="21"/>
      <c r="BDO583" s="21"/>
      <c r="BDP583" s="19"/>
      <c r="BDQ583" s="19"/>
      <c r="BDR583" s="19"/>
      <c r="BDS583" s="19"/>
      <c r="BDT583" s="19"/>
      <c r="BDU583" s="19"/>
      <c r="BDV583" s="22"/>
      <c r="BDW583" s="22"/>
      <c r="BDX583" s="22"/>
      <c r="BDY583" s="19"/>
      <c r="BDZ583" s="19"/>
      <c r="BEA583" s="19"/>
      <c r="BEB583" s="19"/>
      <c r="BEC583" s="19"/>
      <c r="BED583" s="19"/>
      <c r="BEE583" s="22"/>
      <c r="BEF583" s="22"/>
      <c r="BEG583" s="22"/>
      <c r="BEH583" s="19"/>
      <c r="BEI583" s="19"/>
      <c r="BEJ583" s="19"/>
      <c r="BEK583" s="19"/>
      <c r="BEL583" s="19"/>
      <c r="BEM583" s="19"/>
      <c r="BEN583" s="22"/>
      <c r="BEO583" s="22"/>
      <c r="BEP583" s="22"/>
      <c r="BEQ583" s="19"/>
      <c r="BER583" s="19"/>
      <c r="BES583" s="19"/>
      <c r="BET583" s="19"/>
      <c r="BEU583" s="19"/>
      <c r="BEV583" s="19"/>
      <c r="BEW583" s="21"/>
      <c r="BEX583" s="21"/>
      <c r="BEY583" s="21"/>
      <c r="BEZ583" s="19"/>
      <c r="BFA583" s="19"/>
      <c r="BFB583" s="19"/>
      <c r="BFC583" s="19"/>
      <c r="BFD583" s="19"/>
      <c r="BFE583" s="19"/>
      <c r="BFF583" s="22"/>
      <c r="BFG583" s="22"/>
      <c r="BFH583" s="22"/>
      <c r="BFI583" s="19"/>
      <c r="BFJ583" s="19"/>
      <c r="BFK583" s="19"/>
      <c r="BFL583" s="19"/>
      <c r="BFM583" s="19"/>
      <c r="BFN583" s="19"/>
      <c r="BFO583" s="22"/>
      <c r="BFP583" s="22"/>
      <c r="BFQ583" s="22"/>
      <c r="BFR583" s="19"/>
      <c r="BFS583" s="19"/>
      <c r="BFT583" s="19"/>
      <c r="BFU583" s="19"/>
      <c r="BFV583" s="19"/>
      <c r="BFW583" s="19"/>
      <c r="BFX583" s="22"/>
      <c r="BFY583" s="22"/>
      <c r="BFZ583" s="22"/>
      <c r="BGA583" s="19"/>
      <c r="BGB583" s="19"/>
      <c r="BGC583" s="19"/>
      <c r="BGD583" s="19"/>
      <c r="BGE583" s="19"/>
      <c r="BGF583" s="19"/>
      <c r="BGG583" s="23"/>
      <c r="BGH583" s="23"/>
      <c r="BGI583" s="23"/>
      <c r="BGJ583" s="19"/>
      <c r="BGK583" s="19"/>
      <c r="BGL583" s="19"/>
      <c r="BGM583" s="19"/>
      <c r="BGN583" s="19"/>
      <c r="BGO583" s="19"/>
      <c r="BGP583" s="22"/>
      <c r="BGQ583" s="22"/>
      <c r="BGR583" s="22"/>
      <c r="BGS583" s="19"/>
      <c r="BGT583" s="19"/>
      <c r="BGU583" s="19"/>
      <c r="BGV583" s="19"/>
      <c r="BGW583" s="19"/>
      <c r="BGX583" s="19"/>
      <c r="BGY583" s="22"/>
      <c r="BGZ583" s="22"/>
      <c r="BHA583" s="22"/>
      <c r="BHB583" s="19"/>
      <c r="BHC583" s="19"/>
      <c r="BHD583" s="19"/>
      <c r="BHE583" s="19"/>
      <c r="BHF583" s="19"/>
      <c r="BHG583" s="19"/>
      <c r="BHH583" s="22"/>
      <c r="BHI583" s="22"/>
      <c r="BHJ583" s="22"/>
      <c r="BHK583" s="19"/>
      <c r="BHL583" s="19"/>
      <c r="BHM583" s="19"/>
      <c r="BHN583" s="19"/>
      <c r="BHO583" s="19"/>
      <c r="BHP583" s="19"/>
      <c r="BHQ583" s="21"/>
      <c r="BHR583" s="21"/>
      <c r="BHS583" s="21"/>
      <c r="BHT583" s="19"/>
      <c r="BHU583" s="19"/>
      <c r="BHV583" s="19"/>
      <c r="BHW583" s="19"/>
      <c r="BHX583" s="19"/>
      <c r="BHY583" s="19"/>
      <c r="BHZ583" s="22"/>
      <c r="BIA583" s="22"/>
      <c r="BIB583" s="22"/>
      <c r="BIC583" s="19"/>
      <c r="BID583" s="19"/>
      <c r="BIE583" s="19"/>
      <c r="BIF583" s="19"/>
      <c r="BIG583" s="19"/>
      <c r="BIH583" s="19"/>
      <c r="BII583" s="22"/>
      <c r="BIJ583" s="22"/>
      <c r="BIK583" s="22"/>
      <c r="BIL583" s="19"/>
      <c r="BIM583" s="19"/>
      <c r="BIN583" s="19"/>
      <c r="BIO583" s="19"/>
      <c r="BIP583" s="19"/>
      <c r="BIQ583" s="19"/>
      <c r="BIR583" s="22"/>
      <c r="BIS583" s="22"/>
      <c r="BIT583" s="22"/>
      <c r="BIU583" s="19"/>
      <c r="BIV583" s="19"/>
      <c r="BIW583" s="19"/>
      <c r="BIX583" s="19"/>
      <c r="BIY583" s="19"/>
      <c r="BIZ583" s="19"/>
      <c r="BJA583" s="21"/>
      <c r="BJB583" s="21"/>
      <c r="BJC583" s="21"/>
      <c r="BJD583" s="19"/>
      <c r="BJE583" s="19"/>
      <c r="BJF583" s="19"/>
      <c r="BJG583" s="19"/>
      <c r="BJH583" s="19"/>
      <c r="BJI583" s="19"/>
      <c r="BJJ583" s="22"/>
      <c r="BJK583" s="22"/>
      <c r="BJL583" s="22"/>
      <c r="BJM583" s="19"/>
      <c r="BJN583" s="19"/>
      <c r="BJO583" s="19"/>
      <c r="BJP583" s="19">
        <v>146</v>
      </c>
      <c r="BJQ583" s="19">
        <v>144</v>
      </c>
      <c r="BJR583" s="19"/>
      <c r="BJS583" s="22">
        <v>149.5</v>
      </c>
      <c r="BJT583" s="22">
        <v>149.5</v>
      </c>
      <c r="BJU583" s="22"/>
      <c r="BJV583" s="19">
        <v>145</v>
      </c>
      <c r="BJW583" s="19">
        <v>143.5</v>
      </c>
      <c r="BJX583" s="19"/>
      <c r="BJY583" s="19">
        <v>146</v>
      </c>
      <c r="BJZ583" s="19">
        <v>142</v>
      </c>
      <c r="BKA583" s="19"/>
      <c r="BKB583" s="22">
        <v>140</v>
      </c>
      <c r="BKC583" s="22">
        <v>140</v>
      </c>
      <c r="BKD583" s="22"/>
      <c r="BKE583" s="19"/>
      <c r="BKF583" s="19"/>
      <c r="BKG583" s="19"/>
      <c r="BKH583" s="19"/>
      <c r="BKI583" s="19"/>
      <c r="BKJ583" s="19"/>
      <c r="BKK583" s="21"/>
      <c r="BKL583" s="21"/>
      <c r="BKM583" s="21"/>
      <c r="BKN583" s="19"/>
      <c r="BKO583" s="22"/>
      <c r="BKP583" s="19"/>
      <c r="BKQ583" s="19"/>
      <c r="BKR583" s="19"/>
      <c r="BKS583" s="19"/>
      <c r="BKT583" s="22"/>
      <c r="BKU583" s="22"/>
      <c r="BKV583" s="22"/>
      <c r="BKW583" s="19"/>
      <c r="BKX583" s="19"/>
      <c r="BKY583" s="19"/>
      <c r="BKZ583" s="19"/>
      <c r="BLA583" s="19"/>
      <c r="BLB583" s="19"/>
      <c r="BLC583" s="19"/>
      <c r="BLD583" s="19"/>
      <c r="BLE583" s="22"/>
      <c r="BLF583" s="19"/>
      <c r="BLG583" s="19"/>
      <c r="BLH583" s="19"/>
      <c r="BLI583" s="13"/>
      <c r="BLJ583" s="13"/>
      <c r="BLK583" s="13"/>
      <c r="BLL583" s="13"/>
      <c r="BLM583" s="13"/>
      <c r="BLN583" s="13">
        <v>388</v>
      </c>
    </row>
    <row r="584" spans="1:7 1364:1678">
      <c r="A584" s="7" t="s">
        <v>1787</v>
      </c>
      <c r="B584" s="8">
        <v>593</v>
      </c>
      <c r="C584" s="68" t="s">
        <v>8</v>
      </c>
      <c r="D584" s="68" t="s">
        <v>1788</v>
      </c>
      <c r="E584" s="68" t="s">
        <v>1789</v>
      </c>
      <c r="F584" s="68"/>
      <c r="G584" s="68">
        <v>100</v>
      </c>
      <c r="AZL584" s="19"/>
      <c r="AZM584" s="19"/>
      <c r="AZN584" s="19"/>
      <c r="AZO584" s="19"/>
      <c r="AZP584" s="19"/>
      <c r="AZQ584" s="19"/>
      <c r="AZR584" s="19"/>
      <c r="AZS584" s="19"/>
      <c r="AZT584" s="19"/>
      <c r="AZU584" s="19"/>
      <c r="AZV584" s="19"/>
      <c r="AZW584" s="19"/>
      <c r="AZX584" s="19"/>
      <c r="AZY584" s="19"/>
      <c r="AZZ584" s="19"/>
      <c r="BAA584" s="22"/>
      <c r="BAB584" s="22"/>
      <c r="BAC584" s="22"/>
      <c r="BAD584" s="19"/>
      <c r="BAE584" s="19"/>
      <c r="BAF584" s="19"/>
      <c r="BAG584" s="19"/>
      <c r="BAH584" s="19"/>
      <c r="BAI584" s="19"/>
      <c r="BAJ584" s="19"/>
      <c r="BAK584" s="19"/>
      <c r="BAL584" s="19"/>
      <c r="BAM584" s="19"/>
      <c r="BAN584" s="19"/>
      <c r="BAO584" s="19"/>
      <c r="BAP584" s="22"/>
      <c r="BAQ584" s="22"/>
      <c r="BAR584" s="22"/>
      <c r="BAS584" s="21"/>
      <c r="BAT584" s="21"/>
      <c r="BAU584" s="21"/>
      <c r="BAV584" s="19"/>
      <c r="BAW584" s="19"/>
      <c r="BAX584" s="19"/>
      <c r="BAY584" s="19"/>
      <c r="BAZ584" s="19"/>
      <c r="BBA584" s="19"/>
      <c r="BBB584" s="22"/>
      <c r="BBC584" s="22"/>
      <c r="BBD584" s="22"/>
      <c r="BBE584" s="19"/>
      <c r="BBF584" s="19"/>
      <c r="BBG584" s="19"/>
      <c r="BBH584" s="19"/>
      <c r="BBI584" s="19"/>
      <c r="BBJ584" s="19"/>
      <c r="BBK584" s="19"/>
      <c r="BBL584" s="19"/>
      <c r="BBM584" s="19"/>
      <c r="BBN584" s="19"/>
      <c r="BBO584" s="19"/>
      <c r="BBP584" s="19"/>
      <c r="BBQ584" s="19"/>
      <c r="BBR584" s="19"/>
      <c r="BBS584" s="19"/>
      <c r="BBT584" s="19"/>
      <c r="BBU584" s="19"/>
      <c r="BBV584" s="19"/>
      <c r="BBW584" s="19"/>
      <c r="BBX584" s="19"/>
      <c r="BBY584" s="19"/>
      <c r="BBZ584" s="19"/>
      <c r="BCA584" s="19"/>
      <c r="BCB584" s="19"/>
      <c r="BCC584" s="21"/>
      <c r="BCD584" s="21"/>
      <c r="BCE584" s="21"/>
      <c r="BCF584" s="19"/>
      <c r="BCG584" s="19"/>
      <c r="BCH584" s="19"/>
      <c r="BCI584" s="19"/>
      <c r="BCJ584" s="19"/>
      <c r="BCK584" s="19"/>
      <c r="BCL584" s="22"/>
      <c r="BCM584" s="22"/>
      <c r="BCN584" s="22"/>
      <c r="BCO584" s="19"/>
      <c r="BCP584" s="19"/>
      <c r="BCQ584" s="19"/>
      <c r="BCR584" s="19"/>
      <c r="BCS584" s="19"/>
      <c r="BCT584" s="19"/>
      <c r="BCU584" s="22"/>
      <c r="BCV584" s="22"/>
      <c r="BCW584" s="22"/>
      <c r="BCX584" s="19"/>
      <c r="BCY584" s="19"/>
      <c r="BCZ584" s="19"/>
      <c r="BDA584" s="19"/>
      <c r="BDB584" s="19"/>
      <c r="BDC584" s="19"/>
      <c r="BDD584" s="22"/>
      <c r="BDE584" s="22"/>
      <c r="BDF584" s="22"/>
      <c r="BDG584" s="19"/>
      <c r="BDH584" s="19"/>
      <c r="BDI584" s="19"/>
      <c r="BDJ584" s="19"/>
      <c r="BDK584" s="19"/>
      <c r="BDL584" s="19"/>
      <c r="BDM584" s="21"/>
      <c r="BDN584" s="21"/>
      <c r="BDO584" s="21"/>
      <c r="BDP584" s="19"/>
      <c r="BDQ584" s="19"/>
      <c r="BDR584" s="19"/>
      <c r="BDS584" s="19"/>
      <c r="BDT584" s="19"/>
      <c r="BDU584" s="19"/>
      <c r="BDV584" s="22"/>
      <c r="BDW584" s="22"/>
      <c r="BDX584" s="22"/>
      <c r="BDY584" s="19"/>
      <c r="BDZ584" s="19"/>
      <c r="BEA584" s="19"/>
      <c r="BEB584" s="19"/>
      <c r="BEC584" s="19"/>
      <c r="BED584" s="19"/>
      <c r="BEE584" s="22"/>
      <c r="BEF584" s="22"/>
      <c r="BEG584" s="22"/>
      <c r="BEH584" s="19"/>
      <c r="BEI584" s="19"/>
      <c r="BEJ584" s="19"/>
      <c r="BEK584" s="19"/>
      <c r="BEL584" s="19"/>
      <c r="BEM584" s="19"/>
      <c r="BEN584" s="22"/>
      <c r="BEO584" s="22"/>
      <c r="BEP584" s="22"/>
      <c r="BEQ584" s="19"/>
      <c r="BER584" s="19"/>
      <c r="BES584" s="19"/>
      <c r="BET584" s="19"/>
      <c r="BEU584" s="19"/>
      <c r="BEV584" s="19"/>
      <c r="BEW584" s="21"/>
      <c r="BEX584" s="21"/>
      <c r="BEY584" s="21"/>
      <c r="BEZ584" s="19"/>
      <c r="BFA584" s="19"/>
      <c r="BFB584" s="19"/>
      <c r="BFC584" s="19"/>
      <c r="BFD584" s="19"/>
      <c r="BFE584" s="19"/>
      <c r="BFF584" s="22"/>
      <c r="BFG584" s="22"/>
      <c r="BFH584" s="22"/>
      <c r="BFI584" s="19"/>
      <c r="BFJ584" s="19"/>
      <c r="BFK584" s="19"/>
      <c r="BFL584" s="19"/>
      <c r="BFM584" s="19"/>
      <c r="BFN584" s="19"/>
      <c r="BFO584" s="22"/>
      <c r="BFP584" s="22"/>
      <c r="BFQ584" s="22"/>
      <c r="BFR584" s="19"/>
      <c r="BFS584" s="19"/>
      <c r="BFT584" s="19"/>
      <c r="BFU584" s="19"/>
      <c r="BFV584" s="19"/>
      <c r="BFW584" s="19"/>
      <c r="BFX584" s="22"/>
      <c r="BFY584" s="22"/>
      <c r="BFZ584" s="22"/>
      <c r="BGA584" s="19"/>
      <c r="BGB584" s="19"/>
      <c r="BGC584" s="19"/>
      <c r="BGD584" s="19"/>
      <c r="BGE584" s="19"/>
      <c r="BGF584" s="19"/>
      <c r="BGG584" s="23"/>
      <c r="BGH584" s="23"/>
      <c r="BGI584" s="23"/>
      <c r="BGJ584" s="19"/>
      <c r="BGK584" s="19"/>
      <c r="BGL584" s="19"/>
      <c r="BGM584" s="19"/>
      <c r="BGN584" s="19"/>
      <c r="BGO584" s="19"/>
      <c r="BGP584" s="22"/>
      <c r="BGQ584" s="22"/>
      <c r="BGR584" s="22"/>
      <c r="BGS584" s="19"/>
      <c r="BGT584" s="19"/>
      <c r="BGU584" s="19"/>
      <c r="BGV584" s="19"/>
      <c r="BGW584" s="19"/>
      <c r="BGX584" s="19"/>
      <c r="BGY584" s="22"/>
      <c r="BGZ584" s="22"/>
      <c r="BHA584" s="22"/>
      <c r="BHB584" s="19"/>
      <c r="BHC584" s="19"/>
      <c r="BHD584" s="19"/>
      <c r="BHE584" s="19"/>
      <c r="BHF584" s="19"/>
      <c r="BHG584" s="19"/>
      <c r="BHH584" s="22"/>
      <c r="BHI584" s="22"/>
      <c r="BHJ584" s="22"/>
      <c r="BHK584" s="19"/>
      <c r="BHL584" s="19"/>
      <c r="BHM584" s="19"/>
      <c r="BHN584" s="19"/>
      <c r="BHO584" s="19"/>
      <c r="BHP584" s="19"/>
      <c r="BHQ584" s="21"/>
      <c r="BHR584" s="21"/>
      <c r="BHS584" s="21"/>
      <c r="BHT584" s="19"/>
      <c r="BHU584" s="19"/>
      <c r="BHV584" s="19"/>
      <c r="BHW584" s="19"/>
      <c r="BHX584" s="19"/>
      <c r="BHY584" s="19"/>
      <c r="BHZ584" s="22"/>
      <c r="BIA584" s="22"/>
      <c r="BIB584" s="22"/>
      <c r="BIC584" s="19"/>
      <c r="BID584" s="19"/>
      <c r="BIE584" s="19"/>
      <c r="BIF584" s="19"/>
      <c r="BIG584" s="19"/>
      <c r="BIH584" s="19"/>
      <c r="BII584" s="22"/>
      <c r="BIJ584" s="22"/>
      <c r="BIK584" s="22"/>
      <c r="BIL584" s="19"/>
      <c r="BIM584" s="19"/>
      <c r="BIN584" s="19"/>
      <c r="BIO584" s="19"/>
      <c r="BIP584" s="19"/>
      <c r="BIQ584" s="19"/>
      <c r="BIR584" s="22"/>
      <c r="BIS584" s="22"/>
      <c r="BIT584" s="22"/>
      <c r="BIU584" s="19"/>
      <c r="BIV584" s="19"/>
      <c r="BIW584" s="19"/>
      <c r="BIX584" s="19"/>
      <c r="BIY584" s="19"/>
      <c r="BIZ584" s="19"/>
      <c r="BJA584" s="21"/>
      <c r="BJB584" s="21"/>
      <c r="BJC584" s="21"/>
      <c r="BJD584" s="19"/>
      <c r="BJE584" s="19"/>
      <c r="BJF584" s="19"/>
      <c r="BJG584" s="19">
        <v>189</v>
      </c>
      <c r="BJH584" s="19">
        <v>178.5</v>
      </c>
      <c r="BJI584" s="19"/>
      <c r="BJJ584" s="22">
        <v>200</v>
      </c>
      <c r="BJK584" s="22">
        <v>181</v>
      </c>
      <c r="BJL584" s="22"/>
      <c r="BJM584" s="19">
        <v>235</v>
      </c>
      <c r="BJN584" s="19">
        <v>198</v>
      </c>
      <c r="BJO584" s="19"/>
      <c r="BJP584" s="19">
        <v>237</v>
      </c>
      <c r="BJQ584" s="19">
        <v>212</v>
      </c>
      <c r="BJR584" s="19"/>
      <c r="BJS584" s="22">
        <v>226.5</v>
      </c>
      <c r="BJT584" s="22">
        <v>203</v>
      </c>
      <c r="BJU584" s="22"/>
      <c r="BJV584" s="19">
        <v>220</v>
      </c>
      <c r="BJW584" s="19">
        <v>205</v>
      </c>
      <c r="BJX584" s="19"/>
      <c r="BJY584" s="19">
        <v>241</v>
      </c>
      <c r="BJZ584" s="19">
        <v>209</v>
      </c>
      <c r="BKA584" s="19"/>
      <c r="BKB584" s="22">
        <v>238</v>
      </c>
      <c r="BKC584" s="22">
        <v>219</v>
      </c>
      <c r="BKD584" s="22"/>
      <c r="BKE584" s="19">
        <v>225</v>
      </c>
      <c r="BKF584" s="19">
        <v>209</v>
      </c>
      <c r="BKG584" s="19"/>
      <c r="BKH584" s="19">
        <v>220.5</v>
      </c>
      <c r="BKI584" s="19">
        <v>210</v>
      </c>
      <c r="BKJ584" s="19"/>
      <c r="BKK584" s="21">
        <v>218</v>
      </c>
      <c r="BKL584" s="21">
        <v>206</v>
      </c>
      <c r="BKM584" s="21"/>
      <c r="BKN584" s="19">
        <v>209</v>
      </c>
      <c r="BKO584" s="22">
        <v>211</v>
      </c>
      <c r="BKP584" s="19">
        <v>209</v>
      </c>
      <c r="BKQ584" s="19">
        <v>194</v>
      </c>
      <c r="BKR584" s="19">
        <v>196</v>
      </c>
      <c r="BKS584" s="19">
        <v>195</v>
      </c>
      <c r="BKT584" s="22">
        <v>197</v>
      </c>
      <c r="BKU584" s="22">
        <v>199</v>
      </c>
      <c r="BKV584" s="22">
        <v>196</v>
      </c>
      <c r="BKW584" s="19">
        <v>202</v>
      </c>
      <c r="BKX584" s="19">
        <v>204</v>
      </c>
      <c r="BKY584" s="19">
        <v>202</v>
      </c>
      <c r="BKZ584" s="19">
        <v>184</v>
      </c>
      <c r="BLA584" s="19">
        <v>186</v>
      </c>
      <c r="BLB584" s="19">
        <v>185</v>
      </c>
      <c r="BLC584" s="19">
        <v>185</v>
      </c>
      <c r="BLD584" s="19">
        <v>187</v>
      </c>
      <c r="BLE584" s="22">
        <v>187.5</v>
      </c>
      <c r="BLF584" s="19">
        <v>163</v>
      </c>
      <c r="BLG584" s="19">
        <v>165</v>
      </c>
      <c r="BLH584" s="19">
        <v>160</v>
      </c>
      <c r="BLI584" s="13">
        <v>358</v>
      </c>
      <c r="BLJ584" s="13">
        <v>360</v>
      </c>
      <c r="BLK584" s="13">
        <v>361</v>
      </c>
      <c r="BLL584" s="13"/>
      <c r="BLM584" s="13"/>
      <c r="BLN584" s="13">
        <v>485.5</v>
      </c>
    </row>
    <row r="585" spans="1:7 1364:1678">
      <c r="A585" s="7" t="s">
        <v>1790</v>
      </c>
      <c r="B585" s="8">
        <v>594</v>
      </c>
      <c r="C585" s="68" t="s">
        <v>8</v>
      </c>
      <c r="D585" s="7" t="s">
        <v>1791</v>
      </c>
      <c r="E585" s="68" t="s">
        <v>1792</v>
      </c>
      <c r="F585" s="68"/>
      <c r="G585" s="68">
        <v>100</v>
      </c>
      <c r="AZL585" s="19"/>
      <c r="AZM585" s="19"/>
      <c r="AZN585" s="19"/>
      <c r="AZO585" s="19"/>
      <c r="AZP585" s="19"/>
      <c r="AZQ585" s="19"/>
      <c r="AZR585" s="19"/>
      <c r="AZS585" s="19"/>
      <c r="AZT585" s="19"/>
      <c r="AZU585" s="19"/>
      <c r="AZV585" s="19"/>
      <c r="AZW585" s="19"/>
      <c r="AZX585" s="19"/>
      <c r="AZY585" s="19"/>
      <c r="AZZ585" s="19"/>
      <c r="BAA585" s="22"/>
      <c r="BAB585" s="22"/>
      <c r="BAC585" s="22"/>
      <c r="BAD585" s="19"/>
      <c r="BAE585" s="19"/>
      <c r="BAF585" s="19"/>
      <c r="BAG585" s="19"/>
      <c r="BAH585" s="19"/>
      <c r="BAI585" s="19"/>
      <c r="BAJ585" s="19"/>
      <c r="BAK585" s="19"/>
      <c r="BAL585" s="19"/>
      <c r="BAM585" s="19"/>
      <c r="BAN585" s="19"/>
      <c r="BAO585" s="19"/>
      <c r="BAP585" s="22"/>
      <c r="BAQ585" s="22"/>
      <c r="BAR585" s="22"/>
      <c r="BAS585" s="21"/>
      <c r="BAT585" s="21"/>
      <c r="BAU585" s="21"/>
      <c r="BAV585" s="19"/>
      <c r="BAW585" s="19"/>
      <c r="BAX585" s="19"/>
      <c r="BAY585" s="19"/>
      <c r="BAZ585" s="19"/>
      <c r="BBA585" s="19"/>
      <c r="BBB585" s="22"/>
      <c r="BBC585" s="22"/>
      <c r="BBD585" s="22"/>
      <c r="BBE585" s="19"/>
      <c r="BBF585" s="19"/>
      <c r="BBG585" s="19"/>
      <c r="BBH585" s="19"/>
      <c r="BBI585" s="19"/>
      <c r="BBJ585" s="19"/>
      <c r="BBK585" s="19"/>
      <c r="BBL585" s="19"/>
      <c r="BBM585" s="19"/>
      <c r="BBN585" s="19"/>
      <c r="BBO585" s="19"/>
      <c r="BBP585" s="19"/>
      <c r="BBQ585" s="19"/>
      <c r="BBR585" s="19"/>
      <c r="BBS585" s="19"/>
      <c r="BBT585" s="19"/>
      <c r="BBU585" s="19"/>
      <c r="BBV585" s="19"/>
      <c r="BBW585" s="19"/>
      <c r="BBX585" s="19"/>
      <c r="BBY585" s="19"/>
      <c r="BBZ585" s="19"/>
      <c r="BCA585" s="19"/>
      <c r="BCB585" s="19"/>
      <c r="BCC585" s="21"/>
      <c r="BCD585" s="21"/>
      <c r="BCE585" s="21"/>
      <c r="BCF585" s="19"/>
      <c r="BCG585" s="19"/>
      <c r="BCH585" s="19"/>
      <c r="BCI585" s="19"/>
      <c r="BCJ585" s="19"/>
      <c r="BCK585" s="19"/>
      <c r="BCL585" s="22"/>
      <c r="BCM585" s="22"/>
      <c r="BCN585" s="22"/>
      <c r="BCO585" s="19"/>
      <c r="BCP585" s="19"/>
      <c r="BCQ585" s="19"/>
      <c r="BCR585" s="19"/>
      <c r="BCS585" s="19"/>
      <c r="BCT585" s="19"/>
      <c r="BCU585" s="22"/>
      <c r="BCV585" s="22"/>
      <c r="BCW585" s="22"/>
      <c r="BCX585" s="19"/>
      <c r="BCY585" s="19"/>
      <c r="BCZ585" s="19"/>
      <c r="BDA585" s="19"/>
      <c r="BDB585" s="19"/>
      <c r="BDC585" s="19"/>
      <c r="BDD585" s="22"/>
      <c r="BDE585" s="22"/>
      <c r="BDF585" s="22"/>
      <c r="BDG585" s="19"/>
      <c r="BDH585" s="19"/>
      <c r="BDI585" s="19"/>
      <c r="BDJ585" s="19"/>
      <c r="BDK585" s="19"/>
      <c r="BDL585" s="19"/>
      <c r="BDM585" s="21"/>
      <c r="BDN585" s="21"/>
      <c r="BDO585" s="21"/>
      <c r="BDP585" s="19"/>
      <c r="BDQ585" s="19"/>
      <c r="BDR585" s="19"/>
      <c r="BDS585" s="19"/>
      <c r="BDT585" s="19"/>
      <c r="BDU585" s="19"/>
      <c r="BDV585" s="22"/>
      <c r="BDW585" s="22"/>
      <c r="BDX585" s="22"/>
      <c r="BDY585" s="19"/>
      <c r="BDZ585" s="19"/>
      <c r="BEA585" s="19"/>
      <c r="BEB585" s="19"/>
      <c r="BEC585" s="19"/>
      <c r="BED585" s="19"/>
      <c r="BEE585" s="22"/>
      <c r="BEF585" s="22"/>
      <c r="BEG585" s="22"/>
      <c r="BEH585" s="19"/>
      <c r="BEI585" s="19"/>
      <c r="BEJ585" s="19"/>
      <c r="BEK585" s="19"/>
      <c r="BEL585" s="19"/>
      <c r="BEM585" s="19"/>
      <c r="BEN585" s="22"/>
      <c r="BEO585" s="22"/>
      <c r="BEP585" s="22"/>
      <c r="BEQ585" s="19"/>
      <c r="BER585" s="19"/>
      <c r="BES585" s="19"/>
      <c r="BET585" s="19"/>
      <c r="BEU585" s="19"/>
      <c r="BEV585" s="19"/>
      <c r="BEW585" s="21"/>
      <c r="BEX585" s="21"/>
      <c r="BEY585" s="21"/>
      <c r="BEZ585" s="19"/>
      <c r="BFA585" s="19"/>
      <c r="BFB585" s="19"/>
      <c r="BFC585" s="19"/>
      <c r="BFD585" s="19"/>
      <c r="BFE585" s="19"/>
      <c r="BFF585" s="22"/>
      <c r="BFG585" s="22"/>
      <c r="BFH585" s="22"/>
      <c r="BFI585" s="19"/>
      <c r="BFJ585" s="19"/>
      <c r="BFK585" s="19"/>
      <c r="BFL585" s="19"/>
      <c r="BFM585" s="19"/>
      <c r="BFN585" s="19"/>
      <c r="BFO585" s="22"/>
      <c r="BFP585" s="22"/>
      <c r="BFQ585" s="22"/>
      <c r="BFR585" s="19"/>
      <c r="BFS585" s="19"/>
      <c r="BFT585" s="19"/>
      <c r="BFU585" s="19"/>
      <c r="BFV585" s="19"/>
      <c r="BFW585" s="19"/>
      <c r="BFX585" s="22"/>
      <c r="BFY585" s="22"/>
      <c r="BFZ585" s="22"/>
      <c r="BGA585" s="19"/>
      <c r="BGB585" s="19"/>
      <c r="BGC585" s="19"/>
      <c r="BGD585" s="19"/>
      <c r="BGE585" s="19"/>
      <c r="BGF585" s="19"/>
      <c r="BGG585" s="23"/>
      <c r="BGH585" s="23"/>
      <c r="BGI585" s="23"/>
      <c r="BGJ585" s="19"/>
      <c r="BGK585" s="19"/>
      <c r="BGL585" s="19"/>
      <c r="BGM585" s="19"/>
      <c r="BGN585" s="19"/>
      <c r="BGO585" s="19"/>
      <c r="BGP585" s="22"/>
      <c r="BGQ585" s="22"/>
      <c r="BGR585" s="22"/>
      <c r="BGS585" s="19"/>
      <c r="BGT585" s="19"/>
      <c r="BGU585" s="19"/>
      <c r="BGV585" s="19"/>
      <c r="BGW585" s="19"/>
      <c r="BGX585" s="19"/>
      <c r="BGY585" s="22"/>
      <c r="BGZ585" s="22"/>
      <c r="BHA585" s="22"/>
      <c r="BHB585" s="19"/>
      <c r="BHC585" s="19"/>
      <c r="BHD585" s="19"/>
      <c r="BHE585" s="19"/>
      <c r="BHF585" s="19"/>
      <c r="BHG585" s="19"/>
      <c r="BHH585" s="22"/>
      <c r="BHI585" s="22"/>
      <c r="BHJ585" s="22"/>
      <c r="BHK585" s="19"/>
      <c r="BHL585" s="19"/>
      <c r="BHM585" s="19"/>
      <c r="BHN585" s="19"/>
      <c r="BHO585" s="19"/>
      <c r="BHP585" s="19"/>
      <c r="BHQ585" s="21"/>
      <c r="BHR585" s="21"/>
      <c r="BHS585" s="21"/>
      <c r="BHT585" s="19"/>
      <c r="BHU585" s="19"/>
      <c r="BHV585" s="19"/>
      <c r="BHW585" s="19"/>
      <c r="BHX585" s="19"/>
      <c r="BHY585" s="19"/>
      <c r="BHZ585" s="22"/>
      <c r="BIA585" s="22"/>
      <c r="BIB585" s="22"/>
      <c r="BIC585" s="19"/>
      <c r="BID585" s="19"/>
      <c r="BIE585" s="19"/>
      <c r="BIF585" s="19"/>
      <c r="BIG585" s="19"/>
      <c r="BIH585" s="19"/>
      <c r="BII585" s="22"/>
      <c r="BIJ585" s="22"/>
      <c r="BIK585" s="22"/>
      <c r="BIL585" s="19"/>
      <c r="BIM585" s="19"/>
      <c r="BIN585" s="19"/>
      <c r="BIO585" s="19"/>
      <c r="BIP585" s="19"/>
      <c r="BIQ585" s="19"/>
      <c r="BIR585" s="22"/>
      <c r="BIS585" s="22"/>
      <c r="BIT585" s="22"/>
      <c r="BIU585" s="19"/>
      <c r="BIV585" s="19"/>
      <c r="BIW585" s="19"/>
      <c r="BIX585" s="19"/>
      <c r="BIY585" s="19"/>
      <c r="BIZ585" s="19"/>
      <c r="BJA585" s="21"/>
      <c r="BJB585" s="21"/>
      <c r="BJC585" s="21"/>
      <c r="BJD585" s="19">
        <v>156</v>
      </c>
      <c r="BJE585" s="19">
        <v>156</v>
      </c>
      <c r="BJF585" s="19"/>
      <c r="BJG585" s="19">
        <v>166</v>
      </c>
      <c r="BJH585" s="19">
        <v>164</v>
      </c>
      <c r="BJI585" s="19"/>
      <c r="BJJ585" s="22"/>
      <c r="BJK585" s="22"/>
      <c r="BJL585" s="22"/>
      <c r="BJM585" s="19">
        <v>193.75</v>
      </c>
      <c r="BJN585" s="19">
        <v>193.75</v>
      </c>
      <c r="BJO585" s="19"/>
      <c r="BJP585" s="19">
        <v>197</v>
      </c>
      <c r="BJQ585" s="19">
        <v>196</v>
      </c>
      <c r="BJR585" s="19"/>
      <c r="BJS585" s="22"/>
      <c r="BJT585" s="22"/>
      <c r="BJU585" s="22"/>
      <c r="BJV585" s="19">
        <v>171</v>
      </c>
      <c r="BJW585" s="19">
        <v>171</v>
      </c>
      <c r="BJX585" s="19"/>
      <c r="BJY585" s="19">
        <v>182</v>
      </c>
      <c r="BJZ585" s="19">
        <v>181</v>
      </c>
      <c r="BKA585" s="19"/>
      <c r="BKB585" s="22">
        <v>179</v>
      </c>
      <c r="BKC585" s="22">
        <v>165</v>
      </c>
      <c r="BKD585" s="22"/>
      <c r="BKE585" s="19">
        <v>168</v>
      </c>
      <c r="BKF585" s="19">
        <v>168</v>
      </c>
      <c r="BKG585" s="19"/>
      <c r="BKH585" s="19">
        <v>162</v>
      </c>
      <c r="BKI585" s="19">
        <v>160</v>
      </c>
      <c r="BKJ585" s="19"/>
      <c r="BKK585" s="21"/>
      <c r="BKL585" s="21"/>
      <c r="BKM585" s="21"/>
      <c r="BKN585" s="19">
        <v>182</v>
      </c>
      <c r="BKO585" s="22">
        <v>183</v>
      </c>
      <c r="BKP585" s="19">
        <v>182.5</v>
      </c>
      <c r="BKQ585" s="19">
        <v>172</v>
      </c>
      <c r="BKR585" s="19">
        <v>174</v>
      </c>
      <c r="BKS585" s="19">
        <v>170</v>
      </c>
      <c r="BKT585" s="22">
        <v>169</v>
      </c>
      <c r="BKU585" s="22">
        <v>170</v>
      </c>
      <c r="BKV585" s="22"/>
      <c r="BKW585" s="19">
        <v>154</v>
      </c>
      <c r="BKX585" s="19">
        <v>156</v>
      </c>
      <c r="BKY585" s="19">
        <v>155.25</v>
      </c>
      <c r="BKZ585" s="19">
        <v>149</v>
      </c>
      <c r="BLA585" s="19">
        <v>151</v>
      </c>
      <c r="BLB585" s="19">
        <v>151</v>
      </c>
      <c r="BLC585" s="19">
        <v>148</v>
      </c>
      <c r="BLD585" s="19">
        <v>150</v>
      </c>
      <c r="BLE585" s="22">
        <v>147</v>
      </c>
      <c r="BLF585" s="19">
        <v>129</v>
      </c>
      <c r="BLG585" s="19">
        <v>131</v>
      </c>
      <c r="BLH585" s="19">
        <v>126</v>
      </c>
      <c r="BLI585" s="13">
        <v>324</v>
      </c>
      <c r="BLJ585" s="13">
        <v>326</v>
      </c>
      <c r="BLK585" s="13">
        <v>324</v>
      </c>
      <c r="BLL585" s="13"/>
      <c r="BLM585" s="13"/>
      <c r="BLN585" s="13">
        <v>382</v>
      </c>
    </row>
    <row r="586" spans="1:7 1364:1678">
      <c r="A586" s="7" t="s">
        <v>1793</v>
      </c>
      <c r="B586" s="8">
        <v>595</v>
      </c>
      <c r="C586" s="68" t="s">
        <v>8</v>
      </c>
      <c r="D586" s="7" t="s">
        <v>1794</v>
      </c>
      <c r="E586" s="68" t="s">
        <v>1795</v>
      </c>
      <c r="F586" s="68"/>
      <c r="G586" s="68">
        <v>100</v>
      </c>
      <c r="AZL586" s="19"/>
      <c r="AZM586" s="19"/>
      <c r="AZN586" s="19"/>
      <c r="AZO586" s="19"/>
      <c r="AZP586" s="19"/>
      <c r="AZQ586" s="19"/>
      <c r="AZR586" s="19"/>
      <c r="AZS586" s="19"/>
      <c r="AZT586" s="19"/>
      <c r="AZU586" s="19"/>
      <c r="AZV586" s="19"/>
      <c r="AZW586" s="19"/>
      <c r="AZX586" s="19"/>
      <c r="AZY586" s="19"/>
      <c r="AZZ586" s="19"/>
      <c r="BAA586" s="22"/>
      <c r="BAB586" s="22"/>
      <c r="BAC586" s="22"/>
      <c r="BAD586" s="19"/>
      <c r="BAE586" s="19"/>
      <c r="BAF586" s="19"/>
      <c r="BAG586" s="19"/>
      <c r="BAH586" s="19"/>
      <c r="BAI586" s="19"/>
      <c r="BAJ586" s="19"/>
      <c r="BAK586" s="19"/>
      <c r="BAL586" s="19"/>
      <c r="BAM586" s="19"/>
      <c r="BAN586" s="19"/>
      <c r="BAO586" s="19"/>
      <c r="BAP586" s="22"/>
      <c r="BAQ586" s="22"/>
      <c r="BAR586" s="22"/>
      <c r="BAS586" s="21"/>
      <c r="BAT586" s="21"/>
      <c r="BAU586" s="21"/>
      <c r="BAV586" s="19"/>
      <c r="BAW586" s="19"/>
      <c r="BAX586" s="19"/>
      <c r="BAY586" s="19"/>
      <c r="BAZ586" s="19"/>
      <c r="BBA586" s="19"/>
      <c r="BBB586" s="22"/>
      <c r="BBC586" s="22"/>
      <c r="BBD586" s="22"/>
      <c r="BBE586" s="19"/>
      <c r="BBF586" s="19"/>
      <c r="BBG586" s="19"/>
      <c r="BBH586" s="19"/>
      <c r="BBI586" s="19"/>
      <c r="BBJ586" s="19"/>
      <c r="BBK586" s="19"/>
      <c r="BBL586" s="19"/>
      <c r="BBM586" s="19"/>
      <c r="BBN586" s="19"/>
      <c r="BBO586" s="19"/>
      <c r="BBP586" s="19"/>
      <c r="BBQ586" s="19"/>
      <c r="BBR586" s="19"/>
      <c r="BBS586" s="19"/>
      <c r="BBT586" s="19"/>
      <c r="BBU586" s="19"/>
      <c r="BBV586" s="19"/>
      <c r="BBW586" s="19"/>
      <c r="BBX586" s="19"/>
      <c r="BBY586" s="19"/>
      <c r="BBZ586" s="19"/>
      <c r="BCA586" s="19"/>
      <c r="BCB586" s="19"/>
      <c r="BCC586" s="21"/>
      <c r="BCD586" s="21"/>
      <c r="BCE586" s="21"/>
      <c r="BCF586" s="19"/>
      <c r="BCG586" s="19"/>
      <c r="BCH586" s="19"/>
      <c r="BCI586" s="19"/>
      <c r="BCJ586" s="19"/>
      <c r="BCK586" s="19"/>
      <c r="BCL586" s="22"/>
      <c r="BCM586" s="22"/>
      <c r="BCN586" s="22"/>
      <c r="BCO586" s="19"/>
      <c r="BCP586" s="19"/>
      <c r="BCQ586" s="19"/>
      <c r="BCR586" s="19"/>
      <c r="BCS586" s="19"/>
      <c r="BCT586" s="19"/>
      <c r="BCU586" s="22"/>
      <c r="BCV586" s="22"/>
      <c r="BCW586" s="22"/>
      <c r="BCX586" s="19"/>
      <c r="BCY586" s="19"/>
      <c r="BCZ586" s="19"/>
      <c r="BDA586" s="19"/>
      <c r="BDB586" s="19"/>
      <c r="BDC586" s="19"/>
      <c r="BDD586" s="22"/>
      <c r="BDE586" s="22"/>
      <c r="BDF586" s="22"/>
      <c r="BDG586" s="19"/>
      <c r="BDH586" s="19"/>
      <c r="BDI586" s="19"/>
      <c r="BDJ586" s="19"/>
      <c r="BDK586" s="19"/>
      <c r="BDL586" s="19"/>
      <c r="BDM586" s="21"/>
      <c r="BDN586" s="21"/>
      <c r="BDO586" s="21"/>
      <c r="BDP586" s="19"/>
      <c r="BDQ586" s="19"/>
      <c r="BDR586" s="19"/>
      <c r="BDS586" s="19"/>
      <c r="BDT586" s="19"/>
      <c r="BDU586" s="19"/>
      <c r="BDV586" s="22"/>
      <c r="BDW586" s="22"/>
      <c r="BDX586" s="22"/>
      <c r="BDY586" s="19"/>
      <c r="BDZ586" s="19"/>
      <c r="BEA586" s="19"/>
      <c r="BEB586" s="19"/>
      <c r="BEC586" s="19"/>
      <c r="BED586" s="19"/>
      <c r="BEE586" s="22"/>
      <c r="BEF586" s="22"/>
      <c r="BEG586" s="22"/>
      <c r="BEH586" s="19"/>
      <c r="BEI586" s="19"/>
      <c r="BEJ586" s="19"/>
      <c r="BEK586" s="19"/>
      <c r="BEL586" s="19"/>
      <c r="BEM586" s="19"/>
      <c r="BEN586" s="22"/>
      <c r="BEO586" s="22"/>
      <c r="BEP586" s="22"/>
      <c r="BEQ586" s="19"/>
      <c r="BER586" s="19"/>
      <c r="BES586" s="19"/>
      <c r="BET586" s="19"/>
      <c r="BEU586" s="19"/>
      <c r="BEV586" s="19"/>
      <c r="BEW586" s="21"/>
      <c r="BEX586" s="21"/>
      <c r="BEY586" s="21"/>
      <c r="BEZ586" s="19"/>
      <c r="BFA586" s="19"/>
      <c r="BFB586" s="19"/>
      <c r="BFC586" s="19"/>
      <c r="BFD586" s="19"/>
      <c r="BFE586" s="19"/>
      <c r="BFF586" s="22"/>
      <c r="BFG586" s="22"/>
      <c r="BFH586" s="22"/>
      <c r="BFI586" s="19"/>
      <c r="BFJ586" s="19"/>
      <c r="BFK586" s="19"/>
      <c r="BFL586" s="19"/>
      <c r="BFM586" s="19"/>
      <c r="BFN586" s="19"/>
      <c r="BFO586" s="22"/>
      <c r="BFP586" s="22"/>
      <c r="BFQ586" s="22"/>
      <c r="BFR586" s="19"/>
      <c r="BFS586" s="19"/>
      <c r="BFT586" s="19"/>
      <c r="BFU586" s="19"/>
      <c r="BFV586" s="19"/>
      <c r="BFW586" s="19"/>
      <c r="BFX586" s="22"/>
      <c r="BFY586" s="22"/>
      <c r="BFZ586" s="22"/>
      <c r="BGA586" s="19"/>
      <c r="BGB586" s="19"/>
      <c r="BGC586" s="19"/>
      <c r="BGD586" s="19"/>
      <c r="BGE586" s="19"/>
      <c r="BGF586" s="19"/>
      <c r="BGG586" s="23"/>
      <c r="BGH586" s="23"/>
      <c r="BGI586" s="23"/>
      <c r="BGJ586" s="19"/>
      <c r="BGK586" s="19"/>
      <c r="BGL586" s="19"/>
      <c r="BGM586" s="19"/>
      <c r="BGN586" s="19"/>
      <c r="BGO586" s="19"/>
      <c r="BGP586" s="22"/>
      <c r="BGQ586" s="22"/>
      <c r="BGR586" s="22"/>
      <c r="BGS586" s="19"/>
      <c r="BGT586" s="19"/>
      <c r="BGU586" s="19"/>
      <c r="BGV586" s="19"/>
      <c r="BGW586" s="19"/>
      <c r="BGX586" s="19"/>
      <c r="BGY586" s="22"/>
      <c r="BGZ586" s="22"/>
      <c r="BHA586" s="22"/>
      <c r="BHB586" s="19"/>
      <c r="BHC586" s="19"/>
      <c r="BHD586" s="19"/>
      <c r="BHE586" s="19"/>
      <c r="BHF586" s="19"/>
      <c r="BHG586" s="19"/>
      <c r="BHH586" s="22"/>
      <c r="BHI586" s="22"/>
      <c r="BHJ586" s="22"/>
      <c r="BHK586" s="19"/>
      <c r="BHL586" s="19"/>
      <c r="BHM586" s="19"/>
      <c r="BHN586" s="19"/>
      <c r="BHO586" s="19"/>
      <c r="BHP586" s="19"/>
      <c r="BHQ586" s="21"/>
      <c r="BHR586" s="21"/>
      <c r="BHS586" s="21"/>
      <c r="BHT586" s="19"/>
      <c r="BHU586" s="19"/>
      <c r="BHV586" s="19"/>
      <c r="BHW586" s="19"/>
      <c r="BHX586" s="19"/>
      <c r="BHY586" s="19"/>
      <c r="BHZ586" s="22"/>
      <c r="BIA586" s="22"/>
      <c r="BIB586" s="22"/>
      <c r="BIC586" s="19"/>
      <c r="BID586" s="19"/>
      <c r="BIE586" s="19"/>
      <c r="BIF586" s="19"/>
      <c r="BIG586" s="19"/>
      <c r="BIH586" s="19"/>
      <c r="BII586" s="22"/>
      <c r="BIJ586" s="22"/>
      <c r="BIK586" s="22"/>
      <c r="BIL586" s="19"/>
      <c r="BIM586" s="19"/>
      <c r="BIN586" s="19"/>
      <c r="BIO586" s="19"/>
      <c r="BIP586" s="19"/>
      <c r="BIQ586" s="19"/>
      <c r="BIR586" s="22"/>
      <c r="BIS586" s="22"/>
      <c r="BIT586" s="22"/>
      <c r="BIU586" s="19"/>
      <c r="BIV586" s="19"/>
      <c r="BIW586" s="19"/>
      <c r="BIX586" s="19"/>
      <c r="BIY586" s="19"/>
      <c r="BIZ586" s="19"/>
      <c r="BJA586" s="21"/>
      <c r="BJB586" s="21"/>
      <c r="BJC586" s="21"/>
      <c r="BJD586" s="19">
        <v>151</v>
      </c>
      <c r="BJE586" s="19">
        <v>136</v>
      </c>
      <c r="BJF586" s="19"/>
      <c r="BJG586" s="19">
        <v>151</v>
      </c>
      <c r="BJH586" s="19">
        <v>135</v>
      </c>
      <c r="BJI586" s="19"/>
      <c r="BJJ586" s="22">
        <v>150</v>
      </c>
      <c r="BJK586" s="22">
        <v>140</v>
      </c>
      <c r="BJL586" s="22"/>
      <c r="BJM586" s="19">
        <v>143</v>
      </c>
      <c r="BJN586" s="19">
        <v>132</v>
      </c>
      <c r="BJO586" s="19"/>
      <c r="BJP586" s="19">
        <v>148.25</v>
      </c>
      <c r="BJQ586" s="19">
        <v>135</v>
      </c>
      <c r="BJR586" s="19"/>
      <c r="BJS586" s="22">
        <v>134</v>
      </c>
      <c r="BJT586" s="22">
        <v>114</v>
      </c>
      <c r="BJU586" s="22"/>
      <c r="BJV586" s="19">
        <v>127.5</v>
      </c>
      <c r="BJW586" s="19">
        <v>114</v>
      </c>
      <c r="BJX586" s="19"/>
      <c r="BJY586" s="19">
        <v>135</v>
      </c>
      <c r="BJZ586" s="19">
        <v>118</v>
      </c>
      <c r="BKA586" s="19"/>
      <c r="BKB586" s="22">
        <v>137</v>
      </c>
      <c r="BKC586" s="22">
        <v>121</v>
      </c>
      <c r="BKD586" s="22"/>
      <c r="BKE586" s="19">
        <v>125</v>
      </c>
      <c r="BKF586" s="19">
        <v>113</v>
      </c>
      <c r="BKG586" s="19"/>
      <c r="BKH586" s="19">
        <v>121.5</v>
      </c>
      <c r="BKI586" s="19">
        <v>112</v>
      </c>
      <c r="BKJ586" s="19"/>
      <c r="BKK586" s="21">
        <v>121</v>
      </c>
      <c r="BKL586" s="21">
        <v>108</v>
      </c>
      <c r="BKM586" s="21"/>
      <c r="BKN586" s="19"/>
      <c r="BKO586" s="22"/>
      <c r="BKP586" s="19"/>
      <c r="BKQ586" s="19"/>
      <c r="BKR586" s="19"/>
      <c r="BKS586" s="19"/>
      <c r="BKT586" s="22"/>
      <c r="BKU586" s="22"/>
      <c r="BKV586" s="22"/>
      <c r="BKW586" s="19"/>
      <c r="BKX586" s="19"/>
      <c r="BKY586" s="19"/>
      <c r="BKZ586" s="19"/>
      <c r="BLA586" s="19"/>
      <c r="BLB586" s="19"/>
      <c r="BLC586" s="19"/>
      <c r="BLD586" s="19"/>
      <c r="BLE586" s="22"/>
      <c r="BLF586" s="19"/>
      <c r="BLG586" s="19"/>
      <c r="BLH586" s="19"/>
      <c r="BLI586" s="13"/>
      <c r="BLJ586" s="13"/>
      <c r="BLK586" s="13"/>
      <c r="BLL586" s="13"/>
      <c r="BLM586" s="13"/>
      <c r="BLN586" s="13"/>
    </row>
    <row r="587" spans="1:7 1364:1678">
      <c r="A587" s="7" t="s">
        <v>1796</v>
      </c>
      <c r="B587" s="8">
        <v>596</v>
      </c>
      <c r="C587" s="68" t="s">
        <v>8</v>
      </c>
      <c r="D587" s="7" t="s">
        <v>1797</v>
      </c>
      <c r="E587" s="68" t="s">
        <v>1798</v>
      </c>
      <c r="F587" s="68"/>
      <c r="G587" s="68">
        <v>100</v>
      </c>
      <c r="AZL587" s="19"/>
      <c r="AZM587" s="19"/>
      <c r="AZN587" s="19"/>
      <c r="AZO587" s="19"/>
      <c r="AZP587" s="19"/>
      <c r="AZQ587" s="19"/>
      <c r="AZR587" s="19"/>
      <c r="AZS587" s="19"/>
      <c r="AZT587" s="19"/>
      <c r="AZU587" s="19"/>
      <c r="AZV587" s="19"/>
      <c r="AZW587" s="19"/>
      <c r="AZX587" s="19"/>
      <c r="AZY587" s="19"/>
      <c r="AZZ587" s="19"/>
      <c r="BAA587" s="22"/>
      <c r="BAB587" s="22"/>
      <c r="BAC587" s="22"/>
      <c r="BAD587" s="19"/>
      <c r="BAE587" s="19"/>
      <c r="BAF587" s="19"/>
      <c r="BAG587" s="19"/>
      <c r="BAH587" s="19"/>
      <c r="BAI587" s="19"/>
      <c r="BAJ587" s="19"/>
      <c r="BAK587" s="19"/>
      <c r="BAL587" s="19"/>
      <c r="BAM587" s="19"/>
      <c r="BAN587" s="19"/>
      <c r="BAO587" s="19"/>
      <c r="BAP587" s="22"/>
      <c r="BAQ587" s="22"/>
      <c r="BAR587" s="22"/>
      <c r="BAS587" s="21"/>
      <c r="BAT587" s="21"/>
      <c r="BAU587" s="21"/>
      <c r="BAV587" s="19"/>
      <c r="BAW587" s="19"/>
      <c r="BAX587" s="19"/>
      <c r="BAY587" s="19"/>
      <c r="BAZ587" s="19"/>
      <c r="BBA587" s="19"/>
      <c r="BBB587" s="22"/>
      <c r="BBC587" s="22"/>
      <c r="BBD587" s="22"/>
      <c r="BBE587" s="19"/>
      <c r="BBF587" s="19"/>
      <c r="BBG587" s="19"/>
      <c r="BBH587" s="19"/>
      <c r="BBI587" s="19"/>
      <c r="BBJ587" s="19"/>
      <c r="BBK587" s="19"/>
      <c r="BBL587" s="19"/>
      <c r="BBM587" s="19"/>
      <c r="BBN587" s="19"/>
      <c r="BBO587" s="19"/>
      <c r="BBP587" s="19"/>
      <c r="BBQ587" s="19"/>
      <c r="BBR587" s="19"/>
      <c r="BBS587" s="19"/>
      <c r="BBT587" s="19"/>
      <c r="BBU587" s="19"/>
      <c r="BBV587" s="19"/>
      <c r="BBW587" s="19"/>
      <c r="BBX587" s="19"/>
      <c r="BBY587" s="19"/>
      <c r="BBZ587" s="19"/>
      <c r="BCA587" s="19"/>
      <c r="BCB587" s="19"/>
      <c r="BCC587" s="21"/>
      <c r="BCD587" s="21"/>
      <c r="BCE587" s="21"/>
      <c r="BCF587" s="19"/>
      <c r="BCG587" s="19"/>
      <c r="BCH587" s="19"/>
      <c r="BCI587" s="19"/>
      <c r="BCJ587" s="19"/>
      <c r="BCK587" s="19"/>
      <c r="BCL587" s="22"/>
      <c r="BCM587" s="22"/>
      <c r="BCN587" s="22"/>
      <c r="BCO587" s="19"/>
      <c r="BCP587" s="19"/>
      <c r="BCQ587" s="19"/>
      <c r="BCR587" s="19"/>
      <c r="BCS587" s="19"/>
      <c r="BCT587" s="19"/>
      <c r="BCU587" s="22"/>
      <c r="BCV587" s="22"/>
      <c r="BCW587" s="22"/>
      <c r="BCX587" s="19"/>
      <c r="BCY587" s="19"/>
      <c r="BCZ587" s="19"/>
      <c r="BDA587" s="19"/>
      <c r="BDB587" s="19"/>
      <c r="BDC587" s="19"/>
      <c r="BDD587" s="22"/>
      <c r="BDE587" s="22"/>
      <c r="BDF587" s="22"/>
      <c r="BDG587" s="19"/>
      <c r="BDH587" s="19"/>
      <c r="BDI587" s="19"/>
      <c r="BDJ587" s="19"/>
      <c r="BDK587" s="19"/>
      <c r="BDL587" s="19"/>
      <c r="BDM587" s="21"/>
      <c r="BDN587" s="21"/>
      <c r="BDO587" s="21"/>
      <c r="BDP587" s="19"/>
      <c r="BDQ587" s="19"/>
      <c r="BDR587" s="19"/>
      <c r="BDS587" s="19"/>
      <c r="BDT587" s="19"/>
      <c r="BDU587" s="19"/>
      <c r="BDV587" s="22"/>
      <c r="BDW587" s="22"/>
      <c r="BDX587" s="22"/>
      <c r="BDY587" s="19"/>
      <c r="BDZ587" s="19"/>
      <c r="BEA587" s="19"/>
      <c r="BEB587" s="19"/>
      <c r="BEC587" s="19"/>
      <c r="BED587" s="19"/>
      <c r="BEE587" s="22"/>
      <c r="BEF587" s="22"/>
      <c r="BEG587" s="22"/>
      <c r="BEH587" s="19"/>
      <c r="BEI587" s="19"/>
      <c r="BEJ587" s="19"/>
      <c r="BEK587" s="19"/>
      <c r="BEL587" s="19"/>
      <c r="BEM587" s="19"/>
      <c r="BEN587" s="22"/>
      <c r="BEO587" s="22"/>
      <c r="BEP587" s="22"/>
      <c r="BEQ587" s="19"/>
      <c r="BER587" s="19"/>
      <c r="BES587" s="19"/>
      <c r="BET587" s="19"/>
      <c r="BEU587" s="19"/>
      <c r="BEV587" s="19"/>
      <c r="BEW587" s="21"/>
      <c r="BEX587" s="21"/>
      <c r="BEY587" s="21"/>
      <c r="BEZ587" s="19"/>
      <c r="BFA587" s="19"/>
      <c r="BFB587" s="19"/>
      <c r="BFC587" s="19"/>
      <c r="BFD587" s="19"/>
      <c r="BFE587" s="19"/>
      <c r="BFF587" s="22"/>
      <c r="BFG587" s="22"/>
      <c r="BFH587" s="22"/>
      <c r="BFI587" s="19"/>
      <c r="BFJ587" s="19"/>
      <c r="BFK587" s="19"/>
      <c r="BFL587" s="19"/>
      <c r="BFM587" s="19"/>
      <c r="BFN587" s="19"/>
      <c r="BFO587" s="22"/>
      <c r="BFP587" s="22"/>
      <c r="BFQ587" s="22"/>
      <c r="BFR587" s="19"/>
      <c r="BFS587" s="19"/>
      <c r="BFT587" s="19"/>
      <c r="BFU587" s="19"/>
      <c r="BFV587" s="19"/>
      <c r="BFW587" s="19"/>
      <c r="BFX587" s="22"/>
      <c r="BFY587" s="22"/>
      <c r="BFZ587" s="22"/>
      <c r="BGA587" s="19"/>
      <c r="BGB587" s="19"/>
      <c r="BGC587" s="19"/>
      <c r="BGD587" s="19"/>
      <c r="BGE587" s="19"/>
      <c r="BGF587" s="19"/>
      <c r="BGG587" s="23"/>
      <c r="BGH587" s="23"/>
      <c r="BGI587" s="23"/>
      <c r="BGJ587" s="19"/>
      <c r="BGK587" s="19"/>
      <c r="BGL587" s="19"/>
      <c r="BGM587" s="19"/>
      <c r="BGN587" s="19"/>
      <c r="BGO587" s="19"/>
      <c r="BGP587" s="22"/>
      <c r="BGQ587" s="22"/>
      <c r="BGR587" s="22"/>
      <c r="BGS587" s="19"/>
      <c r="BGT587" s="19"/>
      <c r="BGU587" s="19"/>
      <c r="BGV587" s="19"/>
      <c r="BGW587" s="19"/>
      <c r="BGX587" s="19"/>
      <c r="BGY587" s="22"/>
      <c r="BGZ587" s="22"/>
      <c r="BHA587" s="22"/>
      <c r="BHB587" s="19"/>
      <c r="BHC587" s="19"/>
      <c r="BHD587" s="19"/>
      <c r="BHE587" s="19"/>
      <c r="BHF587" s="19"/>
      <c r="BHG587" s="19"/>
      <c r="BHH587" s="22"/>
      <c r="BHI587" s="22"/>
      <c r="BHJ587" s="22"/>
      <c r="BHK587" s="19"/>
      <c r="BHL587" s="19"/>
      <c r="BHM587" s="19"/>
      <c r="BHN587" s="19"/>
      <c r="BHO587" s="19"/>
      <c r="BHP587" s="19"/>
      <c r="BHQ587" s="21"/>
      <c r="BHR587" s="21"/>
      <c r="BHS587" s="21"/>
      <c r="BHT587" s="19"/>
      <c r="BHU587" s="19"/>
      <c r="BHV587" s="19"/>
      <c r="BHW587" s="19"/>
      <c r="BHX587" s="19"/>
      <c r="BHY587" s="19"/>
      <c r="BHZ587" s="22"/>
      <c r="BIA587" s="22"/>
      <c r="BIB587" s="22"/>
      <c r="BIC587" s="19"/>
      <c r="BID587" s="19"/>
      <c r="BIE587" s="19"/>
      <c r="BIF587" s="19"/>
      <c r="BIG587" s="19"/>
      <c r="BIH587" s="19"/>
      <c r="BII587" s="22"/>
      <c r="BIJ587" s="22"/>
      <c r="BIK587" s="22"/>
      <c r="BIL587" s="19"/>
      <c r="BIM587" s="19"/>
      <c r="BIN587" s="19"/>
      <c r="BIO587" s="19"/>
      <c r="BIP587" s="19"/>
      <c r="BIQ587" s="19"/>
      <c r="BIR587" s="22"/>
      <c r="BIS587" s="22"/>
      <c r="BIT587" s="22"/>
      <c r="BIU587" s="19"/>
      <c r="BIV587" s="19"/>
      <c r="BIW587" s="19"/>
      <c r="BIX587" s="19"/>
      <c r="BIY587" s="19"/>
      <c r="BIZ587" s="19"/>
      <c r="BJA587" s="21"/>
      <c r="BJB587" s="21"/>
      <c r="BJC587" s="21"/>
      <c r="BJD587" s="19"/>
      <c r="BJE587" s="19"/>
      <c r="BJF587" s="19"/>
      <c r="BJG587" s="19">
        <v>135</v>
      </c>
      <c r="BJH587" s="19">
        <v>130</v>
      </c>
      <c r="BJI587" s="19"/>
      <c r="BJJ587" s="22">
        <v>135</v>
      </c>
      <c r="BJK587" s="22">
        <v>129.5</v>
      </c>
      <c r="BJL587" s="22"/>
      <c r="BJM587" s="19">
        <v>130</v>
      </c>
      <c r="BJN587" s="19">
        <v>123</v>
      </c>
      <c r="BJO587" s="19"/>
      <c r="BJP587" s="19">
        <v>141</v>
      </c>
      <c r="BJQ587" s="19">
        <v>128</v>
      </c>
      <c r="BJR587" s="19"/>
      <c r="BJS587" s="22"/>
      <c r="BJT587" s="22"/>
      <c r="BJU587" s="22"/>
      <c r="BJV587" s="19"/>
      <c r="BJW587" s="19"/>
      <c r="BJX587" s="19"/>
      <c r="BJY587" s="19"/>
      <c r="BJZ587" s="19"/>
      <c r="BKA587" s="19"/>
      <c r="BKB587" s="22"/>
      <c r="BKC587" s="22"/>
      <c r="BKD587" s="22"/>
      <c r="BKE587" s="19"/>
      <c r="BKF587" s="19"/>
      <c r="BKG587" s="19"/>
      <c r="BKH587" s="19"/>
      <c r="BKI587" s="19"/>
      <c r="BKJ587" s="19"/>
      <c r="BKK587" s="21"/>
      <c r="BKL587" s="21"/>
      <c r="BKM587" s="21"/>
      <c r="BKN587" s="19"/>
      <c r="BKO587" s="22"/>
      <c r="BKP587" s="19"/>
      <c r="BKQ587" s="19"/>
      <c r="BKR587" s="19"/>
      <c r="BKS587" s="19"/>
      <c r="BKT587" s="22"/>
      <c r="BKU587" s="22"/>
      <c r="BKV587" s="22"/>
      <c r="BKW587" s="19"/>
      <c r="BKX587" s="19"/>
      <c r="BKY587" s="19"/>
      <c r="BKZ587" s="19"/>
      <c r="BLA587" s="19"/>
      <c r="BLB587" s="19"/>
      <c r="BLC587" s="19"/>
      <c r="BLD587" s="19"/>
      <c r="BLE587" s="22"/>
      <c r="BLF587" s="19"/>
      <c r="BLG587" s="19"/>
      <c r="BLH587" s="19"/>
      <c r="BLI587" s="13"/>
      <c r="BLJ587" s="13"/>
      <c r="BLK587" s="13"/>
      <c r="BLL587" s="13"/>
      <c r="BLM587" s="13"/>
      <c r="BLN587" s="13"/>
    </row>
    <row r="588" spans="1:7 1364:1678">
      <c r="A588" s="7" t="s">
        <v>1799</v>
      </c>
      <c r="B588" s="8">
        <v>597</v>
      </c>
      <c r="C588" s="68" t="s">
        <v>8</v>
      </c>
      <c r="D588" s="68" t="s">
        <v>1800</v>
      </c>
      <c r="E588" s="68" t="s">
        <v>1801</v>
      </c>
      <c r="F588" s="68"/>
      <c r="G588" s="68">
        <v>100</v>
      </c>
      <c r="AZL588" s="19"/>
      <c r="AZM588" s="19"/>
      <c r="AZN588" s="19"/>
      <c r="AZO588" s="19"/>
      <c r="AZP588" s="19"/>
      <c r="AZQ588" s="19"/>
      <c r="AZR588" s="19"/>
      <c r="AZS588" s="19"/>
      <c r="AZT588" s="19"/>
      <c r="AZU588" s="19"/>
      <c r="AZV588" s="19"/>
      <c r="AZW588" s="19"/>
      <c r="AZX588" s="19"/>
      <c r="AZY588" s="19"/>
      <c r="AZZ588" s="19"/>
      <c r="BAA588" s="22"/>
      <c r="BAB588" s="22"/>
      <c r="BAC588" s="22"/>
      <c r="BAD588" s="19"/>
      <c r="BAE588" s="19"/>
      <c r="BAF588" s="19"/>
      <c r="BAG588" s="19"/>
      <c r="BAH588" s="19"/>
      <c r="BAI588" s="19"/>
      <c r="BAJ588" s="19"/>
      <c r="BAK588" s="19"/>
      <c r="BAL588" s="19"/>
      <c r="BAM588" s="19"/>
      <c r="BAN588" s="19"/>
      <c r="BAO588" s="19"/>
      <c r="BAP588" s="22"/>
      <c r="BAQ588" s="22"/>
      <c r="BAR588" s="22"/>
      <c r="BAS588" s="21"/>
      <c r="BAT588" s="21"/>
      <c r="BAU588" s="21"/>
      <c r="BAV588" s="19"/>
      <c r="BAW588" s="19"/>
      <c r="BAX588" s="19"/>
      <c r="BAY588" s="19"/>
      <c r="BAZ588" s="19"/>
      <c r="BBA588" s="19"/>
      <c r="BBB588" s="22"/>
      <c r="BBC588" s="22"/>
      <c r="BBD588" s="22"/>
      <c r="BBE588" s="19"/>
      <c r="BBF588" s="19"/>
      <c r="BBG588" s="19"/>
      <c r="BBH588" s="19"/>
      <c r="BBI588" s="19"/>
      <c r="BBJ588" s="19"/>
      <c r="BBK588" s="19"/>
      <c r="BBL588" s="19"/>
      <c r="BBM588" s="19"/>
      <c r="BBN588" s="19"/>
      <c r="BBO588" s="19"/>
      <c r="BBP588" s="19"/>
      <c r="BBQ588" s="19"/>
      <c r="BBR588" s="19"/>
      <c r="BBS588" s="19"/>
      <c r="BBT588" s="19"/>
      <c r="BBU588" s="19"/>
      <c r="BBV588" s="19"/>
      <c r="BBW588" s="19"/>
      <c r="BBX588" s="19"/>
      <c r="BBY588" s="19"/>
      <c r="BBZ588" s="19"/>
      <c r="BCA588" s="19"/>
      <c r="BCB588" s="19"/>
      <c r="BCC588" s="21"/>
      <c r="BCD588" s="21"/>
      <c r="BCE588" s="21"/>
      <c r="BCF588" s="19"/>
      <c r="BCG588" s="19"/>
      <c r="BCH588" s="19"/>
      <c r="BCI588" s="19"/>
      <c r="BCJ588" s="19"/>
      <c r="BCK588" s="19"/>
      <c r="BCL588" s="22"/>
      <c r="BCM588" s="22"/>
      <c r="BCN588" s="22"/>
      <c r="BCO588" s="19"/>
      <c r="BCP588" s="19"/>
      <c r="BCQ588" s="19"/>
      <c r="BCR588" s="19"/>
      <c r="BCS588" s="19"/>
      <c r="BCT588" s="19"/>
      <c r="BCU588" s="22"/>
      <c r="BCV588" s="22"/>
      <c r="BCW588" s="22"/>
      <c r="BCX588" s="19"/>
      <c r="BCY588" s="19"/>
      <c r="BCZ588" s="19"/>
      <c r="BDA588" s="19"/>
      <c r="BDB588" s="19"/>
      <c r="BDC588" s="19"/>
      <c r="BDD588" s="22"/>
      <c r="BDE588" s="22"/>
      <c r="BDF588" s="22"/>
      <c r="BDG588" s="19"/>
      <c r="BDH588" s="19"/>
      <c r="BDI588" s="19"/>
      <c r="BDJ588" s="19"/>
      <c r="BDK588" s="19"/>
      <c r="BDL588" s="19"/>
      <c r="BDM588" s="21"/>
      <c r="BDN588" s="21"/>
      <c r="BDO588" s="21"/>
      <c r="BDP588" s="19"/>
      <c r="BDQ588" s="19"/>
      <c r="BDR588" s="19"/>
      <c r="BDS588" s="19"/>
      <c r="BDT588" s="19"/>
      <c r="BDU588" s="19"/>
      <c r="BDV588" s="22"/>
      <c r="BDW588" s="22"/>
      <c r="BDX588" s="22"/>
      <c r="BDY588" s="19"/>
      <c r="BDZ588" s="19"/>
      <c r="BEA588" s="19"/>
      <c r="BEB588" s="19"/>
      <c r="BEC588" s="19"/>
      <c r="BED588" s="19"/>
      <c r="BEE588" s="22"/>
      <c r="BEF588" s="22"/>
      <c r="BEG588" s="22"/>
      <c r="BEH588" s="19"/>
      <c r="BEI588" s="19"/>
      <c r="BEJ588" s="19"/>
      <c r="BEK588" s="19"/>
      <c r="BEL588" s="19"/>
      <c r="BEM588" s="19"/>
      <c r="BEN588" s="22"/>
      <c r="BEO588" s="22"/>
      <c r="BEP588" s="22"/>
      <c r="BEQ588" s="19"/>
      <c r="BER588" s="19"/>
      <c r="BES588" s="19"/>
      <c r="BET588" s="19"/>
      <c r="BEU588" s="19"/>
      <c r="BEV588" s="19"/>
      <c r="BEW588" s="21"/>
      <c r="BEX588" s="21"/>
      <c r="BEY588" s="21"/>
      <c r="BEZ588" s="19"/>
      <c r="BFA588" s="19"/>
      <c r="BFB588" s="19"/>
      <c r="BFC588" s="19"/>
      <c r="BFD588" s="19"/>
      <c r="BFE588" s="19"/>
      <c r="BFF588" s="22"/>
      <c r="BFG588" s="22"/>
      <c r="BFH588" s="22"/>
      <c r="BFI588" s="19"/>
      <c r="BFJ588" s="19"/>
      <c r="BFK588" s="19"/>
      <c r="BFL588" s="19"/>
      <c r="BFM588" s="19"/>
      <c r="BFN588" s="19"/>
      <c r="BFO588" s="22"/>
      <c r="BFP588" s="22"/>
      <c r="BFQ588" s="22"/>
      <c r="BFR588" s="19"/>
      <c r="BFS588" s="19"/>
      <c r="BFT588" s="19"/>
      <c r="BFU588" s="19"/>
      <c r="BFV588" s="19"/>
      <c r="BFW588" s="19"/>
      <c r="BFX588" s="22"/>
      <c r="BFY588" s="22"/>
      <c r="BFZ588" s="22"/>
      <c r="BGA588" s="19"/>
      <c r="BGB588" s="19"/>
      <c r="BGC588" s="19"/>
      <c r="BGD588" s="19"/>
      <c r="BGE588" s="19"/>
      <c r="BGF588" s="19"/>
      <c r="BGG588" s="23"/>
      <c r="BGH588" s="23"/>
      <c r="BGI588" s="23"/>
      <c r="BGJ588" s="19"/>
      <c r="BGK588" s="19"/>
      <c r="BGL588" s="19"/>
      <c r="BGM588" s="19"/>
      <c r="BGN588" s="19"/>
      <c r="BGO588" s="19"/>
      <c r="BGP588" s="22"/>
      <c r="BGQ588" s="22"/>
      <c r="BGR588" s="22"/>
      <c r="BGS588" s="19"/>
      <c r="BGT588" s="19"/>
      <c r="BGU588" s="19"/>
      <c r="BGV588" s="19"/>
      <c r="BGW588" s="19"/>
      <c r="BGX588" s="19"/>
      <c r="BGY588" s="22"/>
      <c r="BGZ588" s="22"/>
      <c r="BHA588" s="22"/>
      <c r="BHB588" s="19"/>
      <c r="BHC588" s="19"/>
      <c r="BHD588" s="19"/>
      <c r="BHE588" s="19"/>
      <c r="BHF588" s="19"/>
      <c r="BHG588" s="19"/>
      <c r="BHH588" s="22"/>
      <c r="BHI588" s="22"/>
      <c r="BHJ588" s="22"/>
      <c r="BHK588" s="19"/>
      <c r="BHL588" s="19"/>
      <c r="BHM588" s="19"/>
      <c r="BHN588" s="19"/>
      <c r="BHO588" s="19"/>
      <c r="BHP588" s="19"/>
      <c r="BHQ588" s="21"/>
      <c r="BHR588" s="21"/>
      <c r="BHS588" s="21"/>
      <c r="BHT588" s="19"/>
      <c r="BHU588" s="19"/>
      <c r="BHV588" s="19"/>
      <c r="BHW588" s="19"/>
      <c r="BHX588" s="19"/>
      <c r="BHY588" s="19"/>
      <c r="BHZ588" s="22"/>
      <c r="BIA588" s="22"/>
      <c r="BIB588" s="22"/>
      <c r="BIC588" s="19"/>
      <c r="BID588" s="19"/>
      <c r="BIE588" s="19"/>
      <c r="BIF588" s="19"/>
      <c r="BIG588" s="19"/>
      <c r="BIH588" s="19"/>
      <c r="BII588" s="22"/>
      <c r="BIJ588" s="22"/>
      <c r="BIK588" s="22"/>
      <c r="BIL588" s="19"/>
      <c r="BIM588" s="19"/>
      <c r="BIN588" s="19"/>
      <c r="BIO588" s="19"/>
      <c r="BIP588" s="19"/>
      <c r="BIQ588" s="19"/>
      <c r="BIR588" s="22"/>
      <c r="BIS588" s="22"/>
      <c r="BIT588" s="22"/>
      <c r="BIU588" s="19"/>
      <c r="BIV588" s="19"/>
      <c r="BIW588" s="19"/>
      <c r="BIX588" s="19"/>
      <c r="BIY588" s="19"/>
      <c r="BIZ588" s="19"/>
      <c r="BJA588" s="21"/>
      <c r="BJB588" s="21"/>
      <c r="BJC588" s="21"/>
      <c r="BJD588" s="19"/>
      <c r="BJE588" s="19"/>
      <c r="BJF588" s="19"/>
      <c r="BJG588" s="19"/>
      <c r="BJH588" s="19"/>
      <c r="BJI588" s="19"/>
      <c r="BJJ588" s="22"/>
      <c r="BJK588" s="22"/>
      <c r="BJL588" s="22"/>
      <c r="BJM588" s="19"/>
      <c r="BJN588" s="19"/>
      <c r="BJO588" s="19"/>
      <c r="BJP588" s="19">
        <v>178</v>
      </c>
      <c r="BJQ588" s="19">
        <v>160</v>
      </c>
      <c r="BJR588" s="19"/>
      <c r="BJS588" s="22">
        <v>120</v>
      </c>
      <c r="BJT588" s="22">
        <v>120</v>
      </c>
      <c r="BJU588" s="22"/>
      <c r="BJV588" s="19">
        <v>136</v>
      </c>
      <c r="BJW588" s="19">
        <v>130</v>
      </c>
      <c r="BJX588" s="19"/>
      <c r="BJY588" s="19">
        <v>144</v>
      </c>
      <c r="BJZ588" s="19">
        <v>135</v>
      </c>
      <c r="BKA588" s="19"/>
      <c r="BKB588" s="22">
        <v>135</v>
      </c>
      <c r="BKC588" s="22">
        <v>130</v>
      </c>
      <c r="BKD588" s="22"/>
      <c r="BKE588" s="19">
        <v>115</v>
      </c>
      <c r="BKF588" s="19">
        <v>100</v>
      </c>
      <c r="BKG588" s="19"/>
      <c r="BKH588" s="19">
        <v>112</v>
      </c>
      <c r="BKI588" s="19">
        <v>110</v>
      </c>
      <c r="BKJ588" s="19"/>
      <c r="BKK588" s="21">
        <v>107</v>
      </c>
      <c r="BKL588" s="21">
        <v>104</v>
      </c>
      <c r="BKM588" s="21"/>
      <c r="BKN588" s="19"/>
      <c r="BKO588" s="22"/>
      <c r="BKP588" s="19"/>
      <c r="BKQ588" s="19"/>
      <c r="BKR588" s="19"/>
      <c r="BKS588" s="19"/>
      <c r="BKT588" s="22"/>
      <c r="BKU588" s="22"/>
      <c r="BKV588" s="22"/>
      <c r="BKW588" s="19"/>
      <c r="BKX588" s="19"/>
      <c r="BKY588" s="19">
        <v>95</v>
      </c>
      <c r="BKZ588" s="19"/>
      <c r="BLA588" s="19"/>
      <c r="BLB588" s="19"/>
      <c r="BLC588" s="19"/>
      <c r="BLD588" s="19"/>
      <c r="BLE588" s="22"/>
      <c r="BLF588" s="19"/>
      <c r="BLG588" s="19"/>
      <c r="BLH588" s="19"/>
      <c r="BLI588" s="13"/>
      <c r="BLJ588" s="13"/>
      <c r="BLK588" s="13"/>
      <c r="BLL588" s="13"/>
      <c r="BLM588" s="13"/>
      <c r="BLN588" s="13">
        <v>525</v>
      </c>
    </row>
    <row r="589" spans="1:7 1364:1678">
      <c r="A589" s="7" t="s">
        <v>1802</v>
      </c>
      <c r="B589" s="8">
        <v>598</v>
      </c>
      <c r="C589" s="68" t="s">
        <v>8</v>
      </c>
      <c r="D589" s="68" t="s">
        <v>1803</v>
      </c>
      <c r="E589" s="68" t="s">
        <v>1804</v>
      </c>
      <c r="F589" s="68"/>
      <c r="G589" s="68">
        <v>100</v>
      </c>
      <c r="AZL589" s="19"/>
      <c r="AZM589" s="19"/>
      <c r="AZN589" s="19"/>
      <c r="AZO589" s="19"/>
      <c r="AZP589" s="19"/>
      <c r="AZQ589" s="19"/>
      <c r="AZR589" s="19"/>
      <c r="AZS589" s="19"/>
      <c r="AZT589" s="19"/>
      <c r="AZU589" s="19"/>
      <c r="AZV589" s="19"/>
      <c r="AZW589" s="19"/>
      <c r="AZX589" s="19"/>
      <c r="AZY589" s="19"/>
      <c r="AZZ589" s="19"/>
      <c r="BAA589" s="22"/>
      <c r="BAB589" s="22"/>
      <c r="BAC589" s="22"/>
      <c r="BAD589" s="19"/>
      <c r="BAE589" s="19"/>
      <c r="BAF589" s="19"/>
      <c r="BAG589" s="19"/>
      <c r="BAH589" s="19"/>
      <c r="BAI589" s="19"/>
      <c r="BAJ589" s="19"/>
      <c r="BAK589" s="19"/>
      <c r="BAL589" s="19"/>
      <c r="BAM589" s="19"/>
      <c r="BAN589" s="19"/>
      <c r="BAO589" s="19"/>
      <c r="BAP589" s="22"/>
      <c r="BAQ589" s="22"/>
      <c r="BAR589" s="22"/>
      <c r="BAS589" s="21"/>
      <c r="BAT589" s="21"/>
      <c r="BAU589" s="21"/>
      <c r="BAV589" s="19"/>
      <c r="BAW589" s="19"/>
      <c r="BAX589" s="19"/>
      <c r="BAY589" s="19"/>
      <c r="BAZ589" s="19"/>
      <c r="BBA589" s="19"/>
      <c r="BBB589" s="22"/>
      <c r="BBC589" s="22"/>
      <c r="BBD589" s="22"/>
      <c r="BBE589" s="19"/>
      <c r="BBF589" s="19"/>
      <c r="BBG589" s="19"/>
      <c r="BBH589" s="19"/>
      <c r="BBI589" s="19"/>
      <c r="BBJ589" s="19"/>
      <c r="BBK589" s="19"/>
      <c r="BBL589" s="19"/>
      <c r="BBM589" s="19"/>
      <c r="BBN589" s="19"/>
      <c r="BBO589" s="19"/>
      <c r="BBP589" s="19"/>
      <c r="BBQ589" s="19"/>
      <c r="BBR589" s="19"/>
      <c r="BBS589" s="19"/>
      <c r="BBT589" s="19"/>
      <c r="BBU589" s="19"/>
      <c r="BBV589" s="19"/>
      <c r="BBW589" s="19"/>
      <c r="BBX589" s="19"/>
      <c r="BBY589" s="19"/>
      <c r="BBZ589" s="19"/>
      <c r="BCA589" s="19"/>
      <c r="BCB589" s="19"/>
      <c r="BCC589" s="21"/>
      <c r="BCD589" s="21"/>
      <c r="BCE589" s="21"/>
      <c r="BCF589" s="19"/>
      <c r="BCG589" s="19"/>
      <c r="BCH589" s="19"/>
      <c r="BCI589" s="19"/>
      <c r="BCJ589" s="19"/>
      <c r="BCK589" s="19"/>
      <c r="BCL589" s="22"/>
      <c r="BCM589" s="22"/>
      <c r="BCN589" s="22"/>
      <c r="BCO589" s="19"/>
      <c r="BCP589" s="19"/>
      <c r="BCQ589" s="19"/>
      <c r="BCR589" s="19"/>
      <c r="BCS589" s="19"/>
      <c r="BCT589" s="19"/>
      <c r="BCU589" s="22"/>
      <c r="BCV589" s="22"/>
      <c r="BCW589" s="22"/>
      <c r="BCX589" s="19"/>
      <c r="BCY589" s="19"/>
      <c r="BCZ589" s="19"/>
      <c r="BDA589" s="19"/>
      <c r="BDB589" s="19"/>
      <c r="BDC589" s="19"/>
      <c r="BDD589" s="22"/>
      <c r="BDE589" s="22"/>
      <c r="BDF589" s="22"/>
      <c r="BDG589" s="19"/>
      <c r="BDH589" s="19"/>
      <c r="BDI589" s="19"/>
      <c r="BDJ589" s="19"/>
      <c r="BDK589" s="19"/>
      <c r="BDL589" s="19"/>
      <c r="BDM589" s="21"/>
      <c r="BDN589" s="21"/>
      <c r="BDO589" s="21"/>
      <c r="BDP589" s="19"/>
      <c r="BDQ589" s="19"/>
      <c r="BDR589" s="19"/>
      <c r="BDS589" s="19"/>
      <c r="BDT589" s="19"/>
      <c r="BDU589" s="19"/>
      <c r="BDV589" s="22"/>
      <c r="BDW589" s="22"/>
      <c r="BDX589" s="22"/>
      <c r="BDY589" s="19"/>
      <c r="BDZ589" s="19"/>
      <c r="BEA589" s="19"/>
      <c r="BEB589" s="19"/>
      <c r="BEC589" s="19"/>
      <c r="BED589" s="19"/>
      <c r="BEE589" s="22"/>
      <c r="BEF589" s="22"/>
      <c r="BEG589" s="22"/>
      <c r="BEH589" s="19"/>
      <c r="BEI589" s="19"/>
      <c r="BEJ589" s="19"/>
      <c r="BEK589" s="19"/>
      <c r="BEL589" s="19"/>
      <c r="BEM589" s="19"/>
      <c r="BEN589" s="22"/>
      <c r="BEO589" s="22"/>
      <c r="BEP589" s="22"/>
      <c r="BEQ589" s="19"/>
      <c r="BER589" s="19"/>
      <c r="BES589" s="19"/>
      <c r="BET589" s="19"/>
      <c r="BEU589" s="19"/>
      <c r="BEV589" s="19"/>
      <c r="BEW589" s="21"/>
      <c r="BEX589" s="21"/>
      <c r="BEY589" s="21"/>
      <c r="BEZ589" s="19"/>
      <c r="BFA589" s="19"/>
      <c r="BFB589" s="19"/>
      <c r="BFC589" s="19"/>
      <c r="BFD589" s="19"/>
      <c r="BFE589" s="19"/>
      <c r="BFF589" s="22"/>
      <c r="BFG589" s="22"/>
      <c r="BFH589" s="22"/>
      <c r="BFI589" s="19"/>
      <c r="BFJ589" s="19"/>
      <c r="BFK589" s="19"/>
      <c r="BFL589" s="19"/>
      <c r="BFM589" s="19"/>
      <c r="BFN589" s="19"/>
      <c r="BFO589" s="22"/>
      <c r="BFP589" s="22"/>
      <c r="BFQ589" s="22"/>
      <c r="BFR589" s="19"/>
      <c r="BFS589" s="19"/>
      <c r="BFT589" s="19"/>
      <c r="BFU589" s="19"/>
      <c r="BFV589" s="19"/>
      <c r="BFW589" s="19"/>
      <c r="BFX589" s="22"/>
      <c r="BFY589" s="22"/>
      <c r="BFZ589" s="22"/>
      <c r="BGA589" s="19"/>
      <c r="BGB589" s="19"/>
      <c r="BGC589" s="19"/>
      <c r="BGD589" s="19"/>
      <c r="BGE589" s="19"/>
      <c r="BGF589" s="19"/>
      <c r="BGG589" s="23"/>
      <c r="BGH589" s="23"/>
      <c r="BGI589" s="23"/>
      <c r="BGJ589" s="19"/>
      <c r="BGK589" s="19"/>
      <c r="BGL589" s="19"/>
      <c r="BGM589" s="19"/>
      <c r="BGN589" s="19"/>
      <c r="BGO589" s="19"/>
      <c r="BGP589" s="22"/>
      <c r="BGQ589" s="22"/>
      <c r="BGR589" s="22"/>
      <c r="BGS589" s="19"/>
      <c r="BGT589" s="19"/>
      <c r="BGU589" s="19"/>
      <c r="BGV589" s="19"/>
      <c r="BGW589" s="19"/>
      <c r="BGX589" s="19"/>
      <c r="BGY589" s="22"/>
      <c r="BGZ589" s="22"/>
      <c r="BHA589" s="22"/>
      <c r="BHB589" s="19"/>
      <c r="BHC589" s="19"/>
      <c r="BHD589" s="19"/>
      <c r="BHE589" s="19"/>
      <c r="BHF589" s="19"/>
      <c r="BHG589" s="19"/>
      <c r="BHH589" s="22"/>
      <c r="BHI589" s="22"/>
      <c r="BHJ589" s="22"/>
      <c r="BHK589" s="19"/>
      <c r="BHL589" s="19"/>
      <c r="BHM589" s="19"/>
      <c r="BHN589" s="19"/>
      <c r="BHO589" s="19"/>
      <c r="BHP589" s="19"/>
      <c r="BHQ589" s="21"/>
      <c r="BHR589" s="21"/>
      <c r="BHS589" s="21"/>
      <c r="BHT589" s="19"/>
      <c r="BHU589" s="19"/>
      <c r="BHV589" s="19"/>
      <c r="BHW589" s="19"/>
      <c r="BHX589" s="19"/>
      <c r="BHY589" s="19"/>
      <c r="BHZ589" s="22"/>
      <c r="BIA589" s="22"/>
      <c r="BIB589" s="22"/>
      <c r="BIC589" s="19"/>
      <c r="BID589" s="19"/>
      <c r="BIE589" s="19"/>
      <c r="BIF589" s="19"/>
      <c r="BIG589" s="19"/>
      <c r="BIH589" s="19"/>
      <c r="BII589" s="22"/>
      <c r="BIJ589" s="22"/>
      <c r="BIK589" s="22"/>
      <c r="BIL589" s="19"/>
      <c r="BIM589" s="19"/>
      <c r="BIN589" s="19"/>
      <c r="BIO589" s="19"/>
      <c r="BIP589" s="19"/>
      <c r="BIQ589" s="19"/>
      <c r="BIR589" s="22"/>
      <c r="BIS589" s="22"/>
      <c r="BIT589" s="22"/>
      <c r="BIU589" s="19"/>
      <c r="BIV589" s="19"/>
      <c r="BIW589" s="19"/>
      <c r="BIX589" s="19"/>
      <c r="BIY589" s="19"/>
      <c r="BIZ589" s="19"/>
      <c r="BJA589" s="21"/>
      <c r="BJB589" s="21"/>
      <c r="BJC589" s="21"/>
      <c r="BJD589" s="19"/>
      <c r="BJE589" s="19"/>
      <c r="BJF589" s="19"/>
      <c r="BJG589" s="19"/>
      <c r="BJH589" s="19"/>
      <c r="BJI589" s="19"/>
      <c r="BJJ589" s="22"/>
      <c r="BJK589" s="22"/>
      <c r="BJL589" s="22"/>
      <c r="BJM589" s="19"/>
      <c r="BJN589" s="19"/>
      <c r="BJO589" s="19"/>
      <c r="BJP589" s="19">
        <v>190</v>
      </c>
      <c r="BJQ589" s="19">
        <v>190</v>
      </c>
      <c r="BJR589" s="19"/>
      <c r="BJS589" s="22">
        <v>175</v>
      </c>
      <c r="BJT589" s="22">
        <v>160</v>
      </c>
      <c r="BJU589" s="22"/>
      <c r="BJV589" s="19">
        <v>160</v>
      </c>
      <c r="BJW589" s="19">
        <v>150</v>
      </c>
      <c r="BJX589" s="19"/>
      <c r="BJY589" s="19">
        <v>160</v>
      </c>
      <c r="BJZ589" s="19">
        <v>160</v>
      </c>
      <c r="BKA589" s="19"/>
      <c r="BKB589" s="22">
        <v>150</v>
      </c>
      <c r="BKC589" s="22">
        <v>145</v>
      </c>
      <c r="BKD589" s="22"/>
      <c r="BKE589" s="19">
        <v>150</v>
      </c>
      <c r="BKF589" s="19">
        <v>140</v>
      </c>
      <c r="BKG589" s="19"/>
      <c r="BKH589" s="19">
        <v>142</v>
      </c>
      <c r="BKI589" s="19">
        <v>135</v>
      </c>
      <c r="BKJ589" s="19"/>
      <c r="BKK589" s="21">
        <v>167</v>
      </c>
      <c r="BKL589" s="21">
        <v>150</v>
      </c>
      <c r="BKM589" s="21"/>
      <c r="BKN589" s="19"/>
      <c r="BKO589" s="22"/>
      <c r="BKP589" s="19"/>
      <c r="BKQ589" s="19"/>
      <c r="BKR589" s="19"/>
      <c r="BKS589" s="19"/>
      <c r="BKT589" s="22"/>
      <c r="BKU589" s="22"/>
      <c r="BKV589" s="22"/>
      <c r="BKW589" s="19"/>
      <c r="BKX589" s="19"/>
      <c r="BKY589" s="19"/>
      <c r="BKZ589" s="19"/>
      <c r="BLA589" s="19"/>
      <c r="BLB589" s="19"/>
      <c r="BLC589" s="19"/>
      <c r="BLD589" s="19"/>
      <c r="BLE589" s="22"/>
      <c r="BLF589" s="19"/>
      <c r="BLG589" s="19"/>
      <c r="BLH589" s="19"/>
      <c r="BLI589" s="13"/>
      <c r="BLJ589" s="13"/>
      <c r="BLK589" s="13"/>
      <c r="BLL589" s="13"/>
      <c r="BLM589" s="13"/>
      <c r="BLN589" s="13"/>
    </row>
    <row r="590" spans="1:7 1364:1678">
      <c r="A590" s="7" t="s">
        <v>1805</v>
      </c>
      <c r="B590" s="8">
        <v>599</v>
      </c>
      <c r="C590" s="68" t="s">
        <v>8</v>
      </c>
      <c r="D590" s="7" t="s">
        <v>1806</v>
      </c>
      <c r="E590" s="68" t="s">
        <v>1807</v>
      </c>
      <c r="F590" s="68"/>
      <c r="G590" s="68">
        <v>150</v>
      </c>
      <c r="AZL590" s="19"/>
      <c r="AZM590" s="19"/>
      <c r="AZN590" s="19"/>
      <c r="AZO590" s="19"/>
      <c r="AZP590" s="19"/>
      <c r="AZQ590" s="19"/>
      <c r="AZR590" s="19"/>
      <c r="AZS590" s="19"/>
      <c r="AZT590" s="19"/>
      <c r="AZU590" s="19"/>
      <c r="AZV590" s="19"/>
      <c r="AZW590" s="19"/>
      <c r="AZX590" s="19"/>
      <c r="AZY590" s="19"/>
      <c r="AZZ590" s="19"/>
      <c r="BAA590" s="22"/>
      <c r="BAB590" s="22"/>
      <c r="BAC590" s="22"/>
      <c r="BAD590" s="19"/>
      <c r="BAE590" s="19"/>
      <c r="BAF590" s="19"/>
      <c r="BAG590" s="19"/>
      <c r="BAH590" s="19"/>
      <c r="BAI590" s="19"/>
      <c r="BAJ590" s="19"/>
      <c r="BAK590" s="19"/>
      <c r="BAL590" s="19"/>
      <c r="BAM590" s="19"/>
      <c r="BAN590" s="19"/>
      <c r="BAO590" s="19"/>
      <c r="BAP590" s="22"/>
      <c r="BAQ590" s="22"/>
      <c r="BAR590" s="22"/>
      <c r="BAS590" s="21"/>
      <c r="BAT590" s="21"/>
      <c r="BAU590" s="21"/>
      <c r="BAV590" s="19"/>
      <c r="BAW590" s="19"/>
      <c r="BAX590" s="19"/>
      <c r="BAY590" s="19"/>
      <c r="BAZ590" s="19"/>
      <c r="BBA590" s="19"/>
      <c r="BBB590" s="22"/>
      <c r="BBC590" s="22"/>
      <c r="BBD590" s="22"/>
      <c r="BBE590" s="19"/>
      <c r="BBF590" s="19"/>
      <c r="BBG590" s="19"/>
      <c r="BBH590" s="19"/>
      <c r="BBI590" s="19"/>
      <c r="BBJ590" s="19"/>
      <c r="BBK590" s="19"/>
      <c r="BBL590" s="19"/>
      <c r="BBM590" s="19"/>
      <c r="BBN590" s="19"/>
      <c r="BBO590" s="19"/>
      <c r="BBP590" s="19"/>
      <c r="BBQ590" s="19"/>
      <c r="BBR590" s="19"/>
      <c r="BBS590" s="19"/>
      <c r="BBT590" s="19"/>
      <c r="BBU590" s="19"/>
      <c r="BBV590" s="19"/>
      <c r="BBW590" s="19"/>
      <c r="BBX590" s="19"/>
      <c r="BBY590" s="19"/>
      <c r="BBZ590" s="19"/>
      <c r="BCA590" s="19"/>
      <c r="BCB590" s="19"/>
      <c r="BCC590" s="21"/>
      <c r="BCD590" s="21"/>
      <c r="BCE590" s="21"/>
      <c r="BCF590" s="19"/>
      <c r="BCG590" s="19"/>
      <c r="BCH590" s="19"/>
      <c r="BCI590" s="19"/>
      <c r="BCJ590" s="19"/>
      <c r="BCK590" s="19"/>
      <c r="BCL590" s="22"/>
      <c r="BCM590" s="22"/>
      <c r="BCN590" s="22"/>
      <c r="BCO590" s="19"/>
      <c r="BCP590" s="19"/>
      <c r="BCQ590" s="19"/>
      <c r="BCR590" s="19"/>
      <c r="BCS590" s="19"/>
      <c r="BCT590" s="19"/>
      <c r="BCU590" s="22"/>
      <c r="BCV590" s="22"/>
      <c r="BCW590" s="22"/>
      <c r="BCX590" s="19"/>
      <c r="BCY590" s="19"/>
      <c r="BCZ590" s="19"/>
      <c r="BDA590" s="19"/>
      <c r="BDB590" s="19"/>
      <c r="BDC590" s="19"/>
      <c r="BDD590" s="22"/>
      <c r="BDE590" s="22"/>
      <c r="BDF590" s="22"/>
      <c r="BDG590" s="19"/>
      <c r="BDH590" s="19"/>
      <c r="BDI590" s="19"/>
      <c r="BDJ590" s="19"/>
      <c r="BDK590" s="19"/>
      <c r="BDL590" s="19"/>
      <c r="BDM590" s="21"/>
      <c r="BDN590" s="21"/>
      <c r="BDO590" s="21"/>
      <c r="BDP590" s="19"/>
      <c r="BDQ590" s="19"/>
      <c r="BDR590" s="19"/>
      <c r="BDS590" s="19"/>
      <c r="BDT590" s="19"/>
      <c r="BDU590" s="19"/>
      <c r="BDV590" s="22"/>
      <c r="BDW590" s="22"/>
      <c r="BDX590" s="22"/>
      <c r="BDY590" s="19"/>
      <c r="BDZ590" s="19"/>
      <c r="BEA590" s="19"/>
      <c r="BEB590" s="19"/>
      <c r="BEC590" s="19"/>
      <c r="BED590" s="19"/>
      <c r="BEE590" s="22"/>
      <c r="BEF590" s="22"/>
      <c r="BEG590" s="22"/>
      <c r="BEH590" s="19"/>
      <c r="BEI590" s="19"/>
      <c r="BEJ590" s="19"/>
      <c r="BEK590" s="19"/>
      <c r="BEL590" s="19"/>
      <c r="BEM590" s="19"/>
      <c r="BEN590" s="22"/>
      <c r="BEO590" s="22"/>
      <c r="BEP590" s="22"/>
      <c r="BEQ590" s="19"/>
      <c r="BER590" s="19"/>
      <c r="BES590" s="19"/>
      <c r="BET590" s="19"/>
      <c r="BEU590" s="19"/>
      <c r="BEV590" s="19"/>
      <c r="BEW590" s="21"/>
      <c r="BEX590" s="21"/>
      <c r="BEY590" s="21"/>
      <c r="BEZ590" s="19"/>
      <c r="BFA590" s="19"/>
      <c r="BFB590" s="19"/>
      <c r="BFC590" s="19"/>
      <c r="BFD590" s="19"/>
      <c r="BFE590" s="19"/>
      <c r="BFF590" s="22"/>
      <c r="BFG590" s="22"/>
      <c r="BFH590" s="22"/>
      <c r="BFI590" s="19"/>
      <c r="BFJ590" s="19"/>
      <c r="BFK590" s="19"/>
      <c r="BFL590" s="19"/>
      <c r="BFM590" s="19"/>
      <c r="BFN590" s="19"/>
      <c r="BFO590" s="22"/>
      <c r="BFP590" s="22"/>
      <c r="BFQ590" s="22"/>
      <c r="BFR590" s="19"/>
      <c r="BFS590" s="19"/>
      <c r="BFT590" s="19"/>
      <c r="BFU590" s="19"/>
      <c r="BFV590" s="19"/>
      <c r="BFW590" s="19"/>
      <c r="BFX590" s="22"/>
      <c r="BFY590" s="22"/>
      <c r="BFZ590" s="22"/>
      <c r="BGA590" s="19"/>
      <c r="BGB590" s="19"/>
      <c r="BGC590" s="19"/>
      <c r="BGD590" s="19"/>
      <c r="BGE590" s="19"/>
      <c r="BGF590" s="19"/>
      <c r="BGG590" s="23"/>
      <c r="BGH590" s="23"/>
      <c r="BGI590" s="23"/>
      <c r="BGJ590" s="19"/>
      <c r="BGK590" s="19"/>
      <c r="BGL590" s="19"/>
      <c r="BGM590" s="19"/>
      <c r="BGN590" s="19"/>
      <c r="BGO590" s="19"/>
      <c r="BGP590" s="22"/>
      <c r="BGQ590" s="22"/>
      <c r="BGR590" s="22"/>
      <c r="BGS590" s="19"/>
      <c r="BGT590" s="19"/>
      <c r="BGU590" s="19"/>
      <c r="BGV590" s="19"/>
      <c r="BGW590" s="19"/>
      <c r="BGX590" s="19"/>
      <c r="BGY590" s="22"/>
      <c r="BGZ590" s="22"/>
      <c r="BHA590" s="22"/>
      <c r="BHB590" s="19"/>
      <c r="BHC590" s="19"/>
      <c r="BHD590" s="19"/>
      <c r="BHE590" s="19"/>
      <c r="BHF590" s="19"/>
      <c r="BHG590" s="19"/>
      <c r="BHH590" s="22"/>
      <c r="BHI590" s="22"/>
      <c r="BHJ590" s="22"/>
      <c r="BHK590" s="19"/>
      <c r="BHL590" s="19"/>
      <c r="BHM590" s="19"/>
      <c r="BHN590" s="19"/>
      <c r="BHO590" s="19"/>
      <c r="BHP590" s="19"/>
      <c r="BHQ590" s="21"/>
      <c r="BHR590" s="21"/>
      <c r="BHS590" s="21"/>
      <c r="BHT590" s="19"/>
      <c r="BHU590" s="19"/>
      <c r="BHV590" s="19"/>
      <c r="BHW590" s="19"/>
      <c r="BHX590" s="19"/>
      <c r="BHY590" s="19"/>
      <c r="BHZ590" s="22"/>
      <c r="BIA590" s="22"/>
      <c r="BIB590" s="22"/>
      <c r="BIC590" s="19"/>
      <c r="BID590" s="19"/>
      <c r="BIE590" s="19"/>
      <c r="BIF590" s="19"/>
      <c r="BIG590" s="19"/>
      <c r="BIH590" s="19"/>
      <c r="BII590" s="22"/>
      <c r="BIJ590" s="22"/>
      <c r="BIK590" s="22"/>
      <c r="BIL590" s="19"/>
      <c r="BIM590" s="19"/>
      <c r="BIN590" s="19"/>
      <c r="BIO590" s="19"/>
      <c r="BIP590" s="19"/>
      <c r="BIQ590" s="19"/>
      <c r="BIR590" s="22"/>
      <c r="BIS590" s="22"/>
      <c r="BIT590" s="22"/>
      <c r="BIU590" s="19"/>
      <c r="BIV590" s="19"/>
      <c r="BIW590" s="19"/>
      <c r="BIX590" s="19"/>
      <c r="BIY590" s="19"/>
      <c r="BIZ590" s="19"/>
      <c r="BJA590" s="21"/>
      <c r="BJB590" s="21"/>
      <c r="BJC590" s="21"/>
      <c r="BJD590" s="19"/>
      <c r="BJE590" s="19"/>
      <c r="BJF590" s="19"/>
      <c r="BJG590" s="19"/>
      <c r="BJH590" s="19"/>
      <c r="BJI590" s="19"/>
      <c r="BJJ590" s="22"/>
      <c r="BJK590" s="22"/>
      <c r="BJL590" s="22"/>
      <c r="BJM590" s="19"/>
      <c r="BJN590" s="19"/>
      <c r="BJO590" s="19"/>
      <c r="BJP590" s="19"/>
      <c r="BJQ590" s="19"/>
      <c r="BJR590" s="19"/>
      <c r="BJS590" s="22"/>
      <c r="BJT590" s="22"/>
      <c r="BJU590" s="22"/>
      <c r="BJV590" s="19"/>
      <c r="BJW590" s="19"/>
      <c r="BJX590" s="19"/>
      <c r="BJY590" s="19"/>
      <c r="BJZ590" s="19"/>
      <c r="BKA590" s="19"/>
      <c r="BKB590" s="22">
        <v>226</v>
      </c>
      <c r="BKC590" s="22">
        <v>210</v>
      </c>
      <c r="BKD590" s="22"/>
      <c r="BKE590" s="19">
        <v>217</v>
      </c>
      <c r="BKF590" s="19">
        <v>206</v>
      </c>
      <c r="BKG590" s="19"/>
      <c r="BKH590" s="19">
        <v>206</v>
      </c>
      <c r="BKI590" s="19">
        <v>190</v>
      </c>
      <c r="BKJ590" s="19"/>
      <c r="BKK590" s="21">
        <v>188</v>
      </c>
      <c r="BKL590" s="21">
        <v>184.5</v>
      </c>
      <c r="BKM590" s="21"/>
      <c r="BKN590" s="19"/>
      <c r="BKO590" s="22"/>
      <c r="BKP590" s="19">
        <v>195</v>
      </c>
      <c r="BKQ590" s="19"/>
      <c r="BKR590" s="19"/>
      <c r="BKS590" s="19"/>
      <c r="BKT590" s="22"/>
      <c r="BKU590" s="22"/>
      <c r="BKV590" s="22"/>
      <c r="BKW590" s="19"/>
      <c r="BKX590" s="19"/>
      <c r="BKY590" s="19"/>
      <c r="BKZ590" s="19"/>
      <c r="BLA590" s="19"/>
      <c r="BLB590" s="19"/>
      <c r="BLC590" s="19"/>
      <c r="BLD590" s="19"/>
      <c r="BLE590" s="22"/>
      <c r="BLF590" s="19"/>
      <c r="BLG590" s="19"/>
      <c r="BLH590" s="19"/>
      <c r="BLI590" s="13"/>
      <c r="BLJ590" s="13"/>
      <c r="BLK590" s="13">
        <v>266</v>
      </c>
      <c r="BLL590" s="13"/>
      <c r="BLM590" s="13"/>
      <c r="BLN590" s="13">
        <v>400</v>
      </c>
    </row>
    <row r="591" spans="1:7 1364:1678">
      <c r="A591" s="7" t="s">
        <v>1808</v>
      </c>
      <c r="B591" s="8">
        <v>600</v>
      </c>
      <c r="C591" s="68" t="s">
        <v>8</v>
      </c>
      <c r="D591" s="68" t="s">
        <v>1809</v>
      </c>
      <c r="E591" s="68" t="s">
        <v>1810</v>
      </c>
      <c r="F591" s="68"/>
      <c r="G591" s="68">
        <v>100</v>
      </c>
      <c r="AZL591" s="19"/>
      <c r="AZM591" s="19"/>
      <c r="AZN591" s="19"/>
      <c r="AZO591" s="19"/>
      <c r="AZP591" s="19"/>
      <c r="AZQ591" s="19"/>
      <c r="AZR591" s="19"/>
      <c r="AZS591" s="19"/>
      <c r="AZT591" s="19"/>
      <c r="AZU591" s="19"/>
      <c r="AZV591" s="19"/>
      <c r="AZW591" s="19"/>
      <c r="AZX591" s="19"/>
      <c r="AZY591" s="19"/>
      <c r="AZZ591" s="19"/>
      <c r="BAA591" s="22"/>
      <c r="BAB591" s="22"/>
      <c r="BAC591" s="22"/>
      <c r="BAD591" s="19"/>
      <c r="BAE591" s="19"/>
      <c r="BAF591" s="19"/>
      <c r="BAG591" s="19"/>
      <c r="BAH591" s="19"/>
      <c r="BAI591" s="19"/>
      <c r="BAJ591" s="19"/>
      <c r="BAK591" s="19"/>
      <c r="BAL591" s="19"/>
      <c r="BAM591" s="19"/>
      <c r="BAN591" s="19"/>
      <c r="BAO591" s="19"/>
      <c r="BAP591" s="22"/>
      <c r="BAQ591" s="22"/>
      <c r="BAR591" s="22"/>
      <c r="BAS591" s="21"/>
      <c r="BAT591" s="21"/>
      <c r="BAU591" s="21"/>
      <c r="BAV591" s="19"/>
      <c r="BAW591" s="19"/>
      <c r="BAX591" s="19"/>
      <c r="BAY591" s="19"/>
      <c r="BAZ591" s="19"/>
      <c r="BBA591" s="19"/>
      <c r="BBB591" s="22"/>
      <c r="BBC591" s="22"/>
      <c r="BBD591" s="22"/>
      <c r="BBE591" s="19"/>
      <c r="BBF591" s="19"/>
      <c r="BBG591" s="19"/>
      <c r="BBH591" s="19"/>
      <c r="BBI591" s="19"/>
      <c r="BBJ591" s="19"/>
      <c r="BBK591" s="19"/>
      <c r="BBL591" s="19"/>
      <c r="BBM591" s="19"/>
      <c r="BBN591" s="19"/>
      <c r="BBO591" s="19"/>
      <c r="BBP591" s="19"/>
      <c r="BBQ591" s="19"/>
      <c r="BBR591" s="19"/>
      <c r="BBS591" s="19"/>
      <c r="BBT591" s="19"/>
      <c r="BBU591" s="19"/>
      <c r="BBV591" s="19"/>
      <c r="BBW591" s="19"/>
      <c r="BBX591" s="19"/>
      <c r="BBY591" s="19"/>
      <c r="BBZ591" s="19"/>
      <c r="BCA591" s="19"/>
      <c r="BCB591" s="19"/>
      <c r="BCC591" s="21"/>
      <c r="BCD591" s="21"/>
      <c r="BCE591" s="21"/>
      <c r="BCF591" s="19"/>
      <c r="BCG591" s="19"/>
      <c r="BCH591" s="19"/>
      <c r="BCI591" s="19"/>
      <c r="BCJ591" s="19"/>
      <c r="BCK591" s="19"/>
      <c r="BCL591" s="22"/>
      <c r="BCM591" s="22"/>
      <c r="BCN591" s="22"/>
      <c r="BCO591" s="19"/>
      <c r="BCP591" s="19"/>
      <c r="BCQ591" s="19"/>
      <c r="BCR591" s="19"/>
      <c r="BCS591" s="19"/>
      <c r="BCT591" s="19"/>
      <c r="BCU591" s="22"/>
      <c r="BCV591" s="22"/>
      <c r="BCW591" s="22"/>
      <c r="BCX591" s="19"/>
      <c r="BCY591" s="19"/>
      <c r="BCZ591" s="19"/>
      <c r="BDA591" s="19"/>
      <c r="BDB591" s="19"/>
      <c r="BDC591" s="19"/>
      <c r="BDD591" s="22"/>
      <c r="BDE591" s="22"/>
      <c r="BDF591" s="22"/>
      <c r="BDG591" s="19"/>
      <c r="BDH591" s="19"/>
      <c r="BDI591" s="19"/>
      <c r="BDJ591" s="19"/>
      <c r="BDK591" s="19"/>
      <c r="BDL591" s="19"/>
      <c r="BDM591" s="21"/>
      <c r="BDN591" s="21"/>
      <c r="BDO591" s="21"/>
      <c r="BDP591" s="19"/>
      <c r="BDQ591" s="19"/>
      <c r="BDR591" s="19"/>
      <c r="BDS591" s="19"/>
      <c r="BDT591" s="19"/>
      <c r="BDU591" s="19"/>
      <c r="BDV591" s="22"/>
      <c r="BDW591" s="22"/>
      <c r="BDX591" s="22"/>
      <c r="BDY591" s="19"/>
      <c r="BDZ591" s="19"/>
      <c r="BEA591" s="19"/>
      <c r="BEB591" s="19"/>
      <c r="BEC591" s="19"/>
      <c r="BED591" s="19"/>
      <c r="BEE591" s="22"/>
      <c r="BEF591" s="22"/>
      <c r="BEG591" s="22"/>
      <c r="BEH591" s="19"/>
      <c r="BEI591" s="19"/>
      <c r="BEJ591" s="19"/>
      <c r="BEK591" s="19"/>
      <c r="BEL591" s="19"/>
      <c r="BEM591" s="19"/>
      <c r="BEN591" s="22"/>
      <c r="BEO591" s="22"/>
      <c r="BEP591" s="22"/>
      <c r="BEQ591" s="19"/>
      <c r="BER591" s="19"/>
      <c r="BES591" s="19"/>
      <c r="BET591" s="19"/>
      <c r="BEU591" s="19"/>
      <c r="BEV591" s="19"/>
      <c r="BEW591" s="21"/>
      <c r="BEX591" s="21"/>
      <c r="BEY591" s="21"/>
      <c r="BEZ591" s="19"/>
      <c r="BFA591" s="19"/>
      <c r="BFB591" s="19"/>
      <c r="BFC591" s="19"/>
      <c r="BFD591" s="19"/>
      <c r="BFE591" s="19"/>
      <c r="BFF591" s="22"/>
      <c r="BFG591" s="22"/>
      <c r="BFH591" s="22"/>
      <c r="BFI591" s="19"/>
      <c r="BFJ591" s="19"/>
      <c r="BFK591" s="19"/>
      <c r="BFL591" s="19"/>
      <c r="BFM591" s="19"/>
      <c r="BFN591" s="19"/>
      <c r="BFO591" s="22"/>
      <c r="BFP591" s="22"/>
      <c r="BFQ591" s="22"/>
      <c r="BFR591" s="19"/>
      <c r="BFS591" s="19"/>
      <c r="BFT591" s="19"/>
      <c r="BFU591" s="19"/>
      <c r="BFV591" s="19"/>
      <c r="BFW591" s="19"/>
      <c r="BFX591" s="22"/>
      <c r="BFY591" s="22"/>
      <c r="BFZ591" s="22"/>
      <c r="BGA591" s="19"/>
      <c r="BGB591" s="19"/>
      <c r="BGC591" s="19"/>
      <c r="BGD591" s="19"/>
      <c r="BGE591" s="19"/>
      <c r="BGF591" s="19"/>
      <c r="BGG591" s="23"/>
      <c r="BGH591" s="23"/>
      <c r="BGI591" s="23"/>
      <c r="BGJ591" s="19"/>
      <c r="BGK591" s="19"/>
      <c r="BGL591" s="19"/>
      <c r="BGM591" s="19"/>
      <c r="BGN591" s="19"/>
      <c r="BGO591" s="19"/>
      <c r="BGP591" s="22"/>
      <c r="BGQ591" s="22"/>
      <c r="BGR591" s="22"/>
      <c r="BGS591" s="19"/>
      <c r="BGT591" s="19"/>
      <c r="BGU591" s="19"/>
      <c r="BGV591" s="19"/>
      <c r="BGW591" s="19"/>
      <c r="BGX591" s="19"/>
      <c r="BGY591" s="22"/>
      <c r="BGZ591" s="22"/>
      <c r="BHA591" s="22"/>
      <c r="BHB591" s="19"/>
      <c r="BHC591" s="19"/>
      <c r="BHD591" s="19"/>
      <c r="BHE591" s="19"/>
      <c r="BHF591" s="19"/>
      <c r="BHG591" s="19"/>
      <c r="BHH591" s="22"/>
      <c r="BHI591" s="22"/>
      <c r="BHJ591" s="22"/>
      <c r="BHK591" s="19"/>
      <c r="BHL591" s="19"/>
      <c r="BHM591" s="19"/>
      <c r="BHN591" s="19"/>
      <c r="BHO591" s="19"/>
      <c r="BHP591" s="19"/>
      <c r="BHQ591" s="21">
        <v>146.5</v>
      </c>
      <c r="BHR591" s="21">
        <v>148</v>
      </c>
      <c r="BHS591" s="21">
        <v>146.5</v>
      </c>
      <c r="BHT591" s="19"/>
      <c r="BHU591" s="19"/>
      <c r="BHV591" s="19"/>
      <c r="BHW591" s="19"/>
      <c r="BHX591" s="19"/>
      <c r="BHY591" s="19"/>
      <c r="BHZ591" s="22"/>
      <c r="BIA591" s="22"/>
      <c r="BIB591" s="22"/>
      <c r="BIC591" s="19"/>
      <c r="BID591" s="19"/>
      <c r="BIE591" s="19"/>
      <c r="BIF591" s="19"/>
      <c r="BIG591" s="19"/>
      <c r="BIH591" s="19"/>
      <c r="BII591" s="22"/>
      <c r="BIJ591" s="22"/>
      <c r="BIK591" s="22"/>
      <c r="BIL591" s="19"/>
      <c r="BIM591" s="19"/>
      <c r="BIN591" s="19"/>
      <c r="BIO591" s="19"/>
      <c r="BIP591" s="19"/>
      <c r="BIQ591" s="19"/>
      <c r="BIR591" s="22"/>
      <c r="BIS591" s="22"/>
      <c r="BIT591" s="22"/>
      <c r="BIU591" s="19"/>
      <c r="BIV591" s="19"/>
      <c r="BIW591" s="19"/>
      <c r="BIX591" s="19"/>
      <c r="BIY591" s="19"/>
      <c r="BIZ591" s="19"/>
      <c r="BJA591" s="21"/>
      <c r="BJB591" s="21"/>
      <c r="BJC591" s="21"/>
      <c r="BJD591" s="19">
        <v>200</v>
      </c>
      <c r="BJE591" s="19">
        <v>187</v>
      </c>
      <c r="BJF591" s="19"/>
      <c r="BJG591" s="19">
        <v>201.5</v>
      </c>
      <c r="BJH591" s="19">
        <v>183</v>
      </c>
      <c r="BJI591" s="19"/>
      <c r="BJJ591" s="22">
        <v>203</v>
      </c>
      <c r="BJK591" s="22">
        <v>179.5</v>
      </c>
      <c r="BJL591" s="22"/>
      <c r="BJM591" s="19">
        <v>203</v>
      </c>
      <c r="BJN591" s="19">
        <v>178</v>
      </c>
      <c r="BJO591" s="19"/>
      <c r="BJP591" s="19">
        <v>197.5</v>
      </c>
      <c r="BJQ591" s="19">
        <v>178</v>
      </c>
      <c r="BJR591" s="19"/>
      <c r="BJS591" s="22">
        <v>187.5</v>
      </c>
      <c r="BJT591" s="22">
        <v>160</v>
      </c>
      <c r="BJU591" s="22"/>
      <c r="BJV591" s="19">
        <v>174</v>
      </c>
      <c r="BJW591" s="19">
        <v>163</v>
      </c>
      <c r="BJX591" s="19"/>
      <c r="BJY591" s="19">
        <v>187</v>
      </c>
      <c r="BJZ591" s="19">
        <v>165</v>
      </c>
      <c r="BKA591" s="19"/>
      <c r="BKB591" s="22">
        <v>181.5</v>
      </c>
      <c r="BKC591" s="22">
        <v>160</v>
      </c>
      <c r="BKD591" s="22"/>
      <c r="BKE591" s="19">
        <v>175</v>
      </c>
      <c r="BKF591" s="19">
        <v>162</v>
      </c>
      <c r="BKG591" s="19"/>
      <c r="BKH591" s="19">
        <v>167.25</v>
      </c>
      <c r="BKI591" s="19">
        <v>159.75</v>
      </c>
      <c r="BKJ591" s="19"/>
      <c r="BKK591" s="21">
        <v>165.5</v>
      </c>
      <c r="BKL591" s="21">
        <v>156</v>
      </c>
      <c r="BKM591" s="21"/>
      <c r="BKN591" s="19">
        <v>164</v>
      </c>
      <c r="BKO591" s="22">
        <v>166</v>
      </c>
      <c r="BKP591" s="19">
        <v>166</v>
      </c>
      <c r="BKQ591" s="19">
        <v>155</v>
      </c>
      <c r="BKR591" s="19">
        <v>157</v>
      </c>
      <c r="BKS591" s="19">
        <v>157</v>
      </c>
      <c r="BKT591" s="22"/>
      <c r="BKU591" s="22"/>
      <c r="BKV591" s="22">
        <v>149</v>
      </c>
      <c r="BKW591" s="19"/>
      <c r="BKX591" s="19"/>
      <c r="BKY591" s="19">
        <v>142</v>
      </c>
      <c r="BKZ591" s="19">
        <v>138</v>
      </c>
      <c r="BLA591" s="19">
        <v>140</v>
      </c>
      <c r="BLB591" s="19">
        <v>136.5</v>
      </c>
      <c r="BLC591" s="19"/>
      <c r="BLD591" s="19"/>
      <c r="BLE591" s="22">
        <v>130</v>
      </c>
      <c r="BLF591" s="19"/>
      <c r="BLG591" s="19"/>
      <c r="BLH591" s="19">
        <v>105.5</v>
      </c>
      <c r="BLI591" s="13">
        <v>249</v>
      </c>
      <c r="BLJ591" s="13">
        <v>251</v>
      </c>
      <c r="BLK591" s="13">
        <v>249</v>
      </c>
      <c r="BLL591" s="13"/>
      <c r="BLM591" s="13"/>
      <c r="BLN591" s="13">
        <v>302.5</v>
      </c>
    </row>
    <row r="592" spans="1:7 1364:1678">
      <c r="A592" s="7" t="s">
        <v>1811</v>
      </c>
      <c r="B592" s="8">
        <v>601</v>
      </c>
      <c r="C592" s="68" t="s">
        <v>8</v>
      </c>
      <c r="D592" s="68" t="s">
        <v>1812</v>
      </c>
      <c r="E592" s="68" t="s">
        <v>1813</v>
      </c>
      <c r="F592" s="68"/>
      <c r="G592" s="68">
        <v>100</v>
      </c>
      <c r="AZL592" s="19"/>
      <c r="AZM592" s="19"/>
      <c r="AZN592" s="19"/>
      <c r="AZO592" s="19"/>
      <c r="AZP592" s="19"/>
      <c r="AZQ592" s="19"/>
      <c r="AZR592" s="19"/>
      <c r="AZS592" s="19"/>
      <c r="AZT592" s="19"/>
      <c r="AZU592" s="19"/>
      <c r="AZV592" s="19"/>
      <c r="AZW592" s="19"/>
      <c r="AZX592" s="19"/>
      <c r="AZY592" s="19"/>
      <c r="AZZ592" s="19"/>
      <c r="BAA592" s="22"/>
      <c r="BAB592" s="22"/>
      <c r="BAC592" s="22"/>
      <c r="BAD592" s="19"/>
      <c r="BAE592" s="19"/>
      <c r="BAF592" s="19"/>
      <c r="BAG592" s="19"/>
      <c r="BAH592" s="19"/>
      <c r="BAI592" s="19"/>
      <c r="BAJ592" s="19"/>
      <c r="BAK592" s="19"/>
      <c r="BAL592" s="19"/>
      <c r="BAM592" s="19"/>
      <c r="BAN592" s="19"/>
      <c r="BAO592" s="19"/>
      <c r="BAP592" s="22"/>
      <c r="BAQ592" s="22"/>
      <c r="BAR592" s="22"/>
      <c r="BAS592" s="21"/>
      <c r="BAT592" s="21"/>
      <c r="BAU592" s="21"/>
      <c r="BAV592" s="19"/>
      <c r="BAW592" s="19"/>
      <c r="BAX592" s="19"/>
      <c r="BAY592" s="19"/>
      <c r="BAZ592" s="19"/>
      <c r="BBA592" s="19"/>
      <c r="BBB592" s="22"/>
      <c r="BBC592" s="22"/>
      <c r="BBD592" s="22"/>
      <c r="BBE592" s="19"/>
      <c r="BBF592" s="19"/>
      <c r="BBG592" s="19"/>
      <c r="BBH592" s="19"/>
      <c r="BBI592" s="19"/>
      <c r="BBJ592" s="19"/>
      <c r="BBK592" s="19"/>
      <c r="BBL592" s="19"/>
      <c r="BBM592" s="19"/>
      <c r="BBN592" s="19"/>
      <c r="BBO592" s="19"/>
      <c r="BBP592" s="19"/>
      <c r="BBQ592" s="19"/>
      <c r="BBR592" s="19"/>
      <c r="BBS592" s="19"/>
      <c r="BBT592" s="19"/>
      <c r="BBU592" s="19"/>
      <c r="BBV592" s="19"/>
      <c r="BBW592" s="19"/>
      <c r="BBX592" s="19"/>
      <c r="BBY592" s="19"/>
      <c r="BBZ592" s="19"/>
      <c r="BCA592" s="19"/>
      <c r="BCB592" s="19"/>
      <c r="BCC592" s="21"/>
      <c r="BCD592" s="21"/>
      <c r="BCE592" s="21"/>
      <c r="BCF592" s="19"/>
      <c r="BCG592" s="19"/>
      <c r="BCH592" s="19"/>
      <c r="BCI592" s="19"/>
      <c r="BCJ592" s="19"/>
      <c r="BCK592" s="19"/>
      <c r="BCL592" s="22"/>
      <c r="BCM592" s="22"/>
      <c r="BCN592" s="22"/>
      <c r="BCO592" s="19"/>
      <c r="BCP592" s="19"/>
      <c r="BCQ592" s="19"/>
      <c r="BCR592" s="19"/>
      <c r="BCS592" s="19"/>
      <c r="BCT592" s="19"/>
      <c r="BCU592" s="22"/>
      <c r="BCV592" s="22"/>
      <c r="BCW592" s="22"/>
      <c r="BCX592" s="19"/>
      <c r="BCY592" s="19"/>
      <c r="BCZ592" s="19"/>
      <c r="BDA592" s="19"/>
      <c r="BDB592" s="19"/>
      <c r="BDC592" s="19"/>
      <c r="BDD592" s="22"/>
      <c r="BDE592" s="22"/>
      <c r="BDF592" s="22"/>
      <c r="BDG592" s="19"/>
      <c r="BDH592" s="19"/>
      <c r="BDI592" s="19"/>
      <c r="BDJ592" s="19"/>
      <c r="BDK592" s="19"/>
      <c r="BDL592" s="19"/>
      <c r="BDM592" s="21"/>
      <c r="BDN592" s="21"/>
      <c r="BDO592" s="21"/>
      <c r="BDP592" s="19"/>
      <c r="BDQ592" s="19"/>
      <c r="BDR592" s="19"/>
      <c r="BDS592" s="19"/>
      <c r="BDT592" s="19"/>
      <c r="BDU592" s="19"/>
      <c r="BDV592" s="22"/>
      <c r="BDW592" s="22"/>
      <c r="BDX592" s="22"/>
      <c r="BDY592" s="19"/>
      <c r="BDZ592" s="19"/>
      <c r="BEA592" s="19"/>
      <c r="BEB592" s="19"/>
      <c r="BEC592" s="19"/>
      <c r="BED592" s="19"/>
      <c r="BEE592" s="22"/>
      <c r="BEF592" s="22"/>
      <c r="BEG592" s="22"/>
      <c r="BEH592" s="19"/>
      <c r="BEI592" s="19"/>
      <c r="BEJ592" s="19"/>
      <c r="BEK592" s="19"/>
      <c r="BEL592" s="19"/>
      <c r="BEM592" s="19"/>
      <c r="BEN592" s="22"/>
      <c r="BEO592" s="22"/>
      <c r="BEP592" s="22"/>
      <c r="BEQ592" s="19"/>
      <c r="BER592" s="19"/>
      <c r="BES592" s="19"/>
      <c r="BET592" s="19"/>
      <c r="BEU592" s="19"/>
      <c r="BEV592" s="19"/>
      <c r="BEW592" s="21"/>
      <c r="BEX592" s="21"/>
      <c r="BEY592" s="21"/>
      <c r="BEZ592" s="19"/>
      <c r="BFA592" s="19"/>
      <c r="BFB592" s="19"/>
      <c r="BFC592" s="19"/>
      <c r="BFD592" s="19"/>
      <c r="BFE592" s="19"/>
      <c r="BFF592" s="22"/>
      <c r="BFG592" s="22"/>
      <c r="BFH592" s="22"/>
      <c r="BFI592" s="19"/>
      <c r="BFJ592" s="19"/>
      <c r="BFK592" s="19"/>
      <c r="BFL592" s="19"/>
      <c r="BFM592" s="19"/>
      <c r="BFN592" s="19"/>
      <c r="BFO592" s="22"/>
      <c r="BFP592" s="22"/>
      <c r="BFQ592" s="22"/>
      <c r="BFR592" s="19"/>
      <c r="BFS592" s="19"/>
      <c r="BFT592" s="19"/>
      <c r="BFU592" s="19"/>
      <c r="BFV592" s="19"/>
      <c r="BFW592" s="19"/>
      <c r="BFX592" s="22"/>
      <c r="BFY592" s="22"/>
      <c r="BFZ592" s="22"/>
      <c r="BGA592" s="19"/>
      <c r="BGB592" s="19"/>
      <c r="BGC592" s="19"/>
      <c r="BGD592" s="19"/>
      <c r="BGE592" s="19"/>
      <c r="BGF592" s="19"/>
      <c r="BGG592" s="23"/>
      <c r="BGH592" s="23"/>
      <c r="BGI592" s="23"/>
      <c r="BGJ592" s="19"/>
      <c r="BGK592" s="19"/>
      <c r="BGL592" s="19"/>
      <c r="BGM592" s="19"/>
      <c r="BGN592" s="19"/>
      <c r="BGO592" s="19"/>
      <c r="BGP592" s="22"/>
      <c r="BGQ592" s="22"/>
      <c r="BGR592" s="22"/>
      <c r="BGS592" s="19"/>
      <c r="BGT592" s="19"/>
      <c r="BGU592" s="19"/>
      <c r="BGV592" s="19"/>
      <c r="BGW592" s="19"/>
      <c r="BGX592" s="19"/>
      <c r="BGY592" s="22"/>
      <c r="BGZ592" s="22"/>
      <c r="BHA592" s="22"/>
      <c r="BHB592" s="19"/>
      <c r="BHC592" s="19"/>
      <c r="BHD592" s="19"/>
      <c r="BHE592" s="19"/>
      <c r="BHF592" s="19"/>
      <c r="BHG592" s="19"/>
      <c r="BHH592" s="22"/>
      <c r="BHI592" s="22"/>
      <c r="BHJ592" s="22"/>
      <c r="BHK592" s="19"/>
      <c r="BHL592" s="19"/>
      <c r="BHM592" s="19"/>
      <c r="BHN592" s="19"/>
      <c r="BHO592" s="19"/>
      <c r="BHP592" s="19"/>
      <c r="BHQ592" s="21"/>
      <c r="BHR592" s="21"/>
      <c r="BHS592" s="21"/>
      <c r="BHT592" s="19"/>
      <c r="BHU592" s="19"/>
      <c r="BHV592" s="19"/>
      <c r="BHW592" s="19"/>
      <c r="BHX592" s="19"/>
      <c r="BHY592" s="19"/>
      <c r="BHZ592" s="22"/>
      <c r="BIA592" s="22"/>
      <c r="BIB592" s="22"/>
      <c r="BIC592" s="19"/>
      <c r="BID592" s="19"/>
      <c r="BIE592" s="19"/>
      <c r="BIF592" s="19"/>
      <c r="BIG592" s="19"/>
      <c r="BIH592" s="19"/>
      <c r="BII592" s="22"/>
      <c r="BIJ592" s="22"/>
      <c r="BIK592" s="22"/>
      <c r="BIL592" s="19"/>
      <c r="BIM592" s="19"/>
      <c r="BIN592" s="19"/>
      <c r="BIO592" s="19"/>
      <c r="BIP592" s="19"/>
      <c r="BIQ592" s="19"/>
      <c r="BIR592" s="22"/>
      <c r="BIS592" s="22"/>
      <c r="BIT592" s="22"/>
      <c r="BIU592" s="19"/>
      <c r="BIV592" s="19"/>
      <c r="BIW592" s="19"/>
      <c r="BIX592" s="19"/>
      <c r="BIY592" s="19"/>
      <c r="BIZ592" s="19"/>
      <c r="BJA592" s="21"/>
      <c r="BJB592" s="21"/>
      <c r="BJC592" s="21"/>
      <c r="BJD592" s="19"/>
      <c r="BJE592" s="19"/>
      <c r="BJF592" s="19"/>
      <c r="BJG592" s="19"/>
      <c r="BJH592" s="19"/>
      <c r="BJI592" s="19"/>
      <c r="BJJ592" s="22"/>
      <c r="BJK592" s="22"/>
      <c r="BJL592" s="22"/>
      <c r="BJM592" s="19"/>
      <c r="BJN592" s="19"/>
      <c r="BJO592" s="19"/>
      <c r="BJP592" s="19"/>
      <c r="BJQ592" s="19"/>
      <c r="BJR592" s="19"/>
      <c r="BJS592" s="22">
        <v>175</v>
      </c>
      <c r="BJT592" s="22">
        <v>175</v>
      </c>
      <c r="BJU592" s="22"/>
      <c r="BJV592" s="19"/>
      <c r="BJW592" s="19"/>
      <c r="BJX592" s="19"/>
      <c r="BJY592" s="19">
        <v>180</v>
      </c>
      <c r="BJZ592" s="19">
        <v>180</v>
      </c>
      <c r="BKA592" s="19"/>
      <c r="BKB592" s="22">
        <v>180</v>
      </c>
      <c r="BKC592" s="22">
        <v>180</v>
      </c>
      <c r="BKD592" s="22"/>
      <c r="BKE592" s="19"/>
      <c r="BKF592" s="19"/>
      <c r="BKG592" s="19"/>
      <c r="BKH592" s="19"/>
      <c r="BKI592" s="19"/>
      <c r="BKJ592" s="19"/>
      <c r="BKK592" s="21">
        <v>180</v>
      </c>
      <c r="BKL592" s="21">
        <v>180</v>
      </c>
      <c r="BKM592" s="21"/>
      <c r="BKN592" s="19"/>
      <c r="BKO592" s="22"/>
      <c r="BKP592" s="19"/>
      <c r="BKQ592" s="19"/>
      <c r="BKR592" s="19"/>
      <c r="BKS592" s="19"/>
      <c r="BKT592" s="22"/>
      <c r="BKU592" s="22"/>
      <c r="BKV592" s="22"/>
      <c r="BKW592" s="19"/>
      <c r="BKX592" s="19"/>
      <c r="BKY592" s="19"/>
      <c r="BKZ592" s="19"/>
      <c r="BLA592" s="19"/>
      <c r="BLB592" s="19"/>
      <c r="BLC592" s="19"/>
      <c r="BLD592" s="19"/>
      <c r="BLE592" s="22"/>
      <c r="BLF592" s="19"/>
      <c r="BLG592" s="19"/>
      <c r="BLH592" s="19"/>
      <c r="BLI592" s="13"/>
      <c r="BLJ592" s="13"/>
      <c r="BLK592" s="13">
        <v>279</v>
      </c>
      <c r="BLL592" s="13"/>
      <c r="BLM592" s="13"/>
      <c r="BLN592" s="13">
        <v>334</v>
      </c>
    </row>
    <row r="593" spans="1:7 1364:1678">
      <c r="A593" s="7" t="s">
        <v>1814</v>
      </c>
      <c r="B593" s="8">
        <v>602</v>
      </c>
      <c r="C593" s="68" t="s">
        <v>8</v>
      </c>
      <c r="D593" s="68" t="s">
        <v>1815</v>
      </c>
      <c r="E593" s="68" t="s">
        <v>1816</v>
      </c>
      <c r="F593" s="68"/>
      <c r="G593" s="68">
        <v>150</v>
      </c>
      <c r="AZL593" s="19"/>
      <c r="AZM593" s="19"/>
      <c r="AZN593" s="19"/>
      <c r="AZO593" s="19"/>
      <c r="AZP593" s="19"/>
      <c r="AZQ593" s="19"/>
      <c r="AZR593" s="19"/>
      <c r="AZS593" s="19"/>
      <c r="AZT593" s="19"/>
      <c r="AZU593" s="19"/>
      <c r="AZV593" s="19"/>
      <c r="AZW593" s="19"/>
      <c r="AZX593" s="19"/>
      <c r="AZY593" s="19"/>
      <c r="AZZ593" s="19"/>
      <c r="BAA593" s="22"/>
      <c r="BAB593" s="22"/>
      <c r="BAC593" s="22"/>
      <c r="BAD593" s="19"/>
      <c r="BAE593" s="19"/>
      <c r="BAF593" s="19"/>
      <c r="BAG593" s="19"/>
      <c r="BAH593" s="19"/>
      <c r="BAI593" s="19"/>
      <c r="BAJ593" s="19"/>
      <c r="BAK593" s="19"/>
      <c r="BAL593" s="19"/>
      <c r="BAM593" s="19"/>
      <c r="BAN593" s="19"/>
      <c r="BAO593" s="19"/>
      <c r="BAP593" s="22"/>
      <c r="BAQ593" s="22"/>
      <c r="BAR593" s="22"/>
      <c r="BAS593" s="21"/>
      <c r="BAT593" s="21"/>
      <c r="BAU593" s="21"/>
      <c r="BAV593" s="19"/>
      <c r="BAW593" s="19"/>
      <c r="BAX593" s="19"/>
      <c r="BAY593" s="19"/>
      <c r="BAZ593" s="19"/>
      <c r="BBA593" s="19"/>
      <c r="BBB593" s="22"/>
      <c r="BBC593" s="22"/>
      <c r="BBD593" s="22"/>
      <c r="BBE593" s="19"/>
      <c r="BBF593" s="19"/>
      <c r="BBG593" s="19"/>
      <c r="BBH593" s="19"/>
      <c r="BBI593" s="19"/>
      <c r="BBJ593" s="19"/>
      <c r="BBK593" s="19"/>
      <c r="BBL593" s="19"/>
      <c r="BBM593" s="19"/>
      <c r="BBN593" s="19"/>
      <c r="BBO593" s="19"/>
      <c r="BBP593" s="19"/>
      <c r="BBQ593" s="19"/>
      <c r="BBR593" s="19"/>
      <c r="BBS593" s="19"/>
      <c r="BBT593" s="19"/>
      <c r="BBU593" s="19"/>
      <c r="BBV593" s="19"/>
      <c r="BBW593" s="19"/>
      <c r="BBX593" s="19"/>
      <c r="BBY593" s="19"/>
      <c r="BBZ593" s="19"/>
      <c r="BCA593" s="19"/>
      <c r="BCB593" s="19"/>
      <c r="BCC593" s="21"/>
      <c r="BCD593" s="21"/>
      <c r="BCE593" s="21"/>
      <c r="BCF593" s="19"/>
      <c r="BCG593" s="19"/>
      <c r="BCH593" s="19"/>
      <c r="BCI593" s="19"/>
      <c r="BCJ593" s="19"/>
      <c r="BCK593" s="19"/>
      <c r="BCL593" s="22"/>
      <c r="BCM593" s="22"/>
      <c r="BCN593" s="22"/>
      <c r="BCO593" s="19"/>
      <c r="BCP593" s="19"/>
      <c r="BCQ593" s="19"/>
      <c r="BCR593" s="19"/>
      <c r="BCS593" s="19"/>
      <c r="BCT593" s="19"/>
      <c r="BCU593" s="22"/>
      <c r="BCV593" s="22"/>
      <c r="BCW593" s="22"/>
      <c r="BCX593" s="19"/>
      <c r="BCY593" s="19"/>
      <c r="BCZ593" s="19"/>
      <c r="BDA593" s="19"/>
      <c r="BDB593" s="19"/>
      <c r="BDC593" s="19"/>
      <c r="BDD593" s="22"/>
      <c r="BDE593" s="22"/>
      <c r="BDF593" s="22"/>
      <c r="BDG593" s="19"/>
      <c r="BDH593" s="19"/>
      <c r="BDI593" s="19"/>
      <c r="BDJ593" s="19"/>
      <c r="BDK593" s="19"/>
      <c r="BDL593" s="19"/>
      <c r="BDM593" s="21"/>
      <c r="BDN593" s="21"/>
      <c r="BDO593" s="21"/>
      <c r="BDP593" s="19"/>
      <c r="BDQ593" s="19"/>
      <c r="BDR593" s="19"/>
      <c r="BDS593" s="19"/>
      <c r="BDT593" s="19"/>
      <c r="BDU593" s="19"/>
      <c r="BDV593" s="22"/>
      <c r="BDW593" s="22"/>
      <c r="BDX593" s="22"/>
      <c r="BDY593" s="19"/>
      <c r="BDZ593" s="19"/>
      <c r="BEA593" s="19"/>
      <c r="BEB593" s="19"/>
      <c r="BEC593" s="19"/>
      <c r="BED593" s="19"/>
      <c r="BEE593" s="22"/>
      <c r="BEF593" s="22"/>
      <c r="BEG593" s="22"/>
      <c r="BEH593" s="19"/>
      <c r="BEI593" s="19"/>
      <c r="BEJ593" s="19"/>
      <c r="BEK593" s="19"/>
      <c r="BEL593" s="19"/>
      <c r="BEM593" s="19"/>
      <c r="BEN593" s="22"/>
      <c r="BEO593" s="22"/>
      <c r="BEP593" s="22"/>
      <c r="BEQ593" s="19"/>
      <c r="BER593" s="19"/>
      <c r="BES593" s="19"/>
      <c r="BET593" s="19"/>
      <c r="BEU593" s="19"/>
      <c r="BEV593" s="19"/>
      <c r="BEW593" s="21"/>
      <c r="BEX593" s="21"/>
      <c r="BEY593" s="21"/>
      <c r="BEZ593" s="19"/>
      <c r="BFA593" s="19"/>
      <c r="BFB593" s="19"/>
      <c r="BFC593" s="19"/>
      <c r="BFD593" s="19"/>
      <c r="BFE593" s="19"/>
      <c r="BFF593" s="22"/>
      <c r="BFG593" s="22"/>
      <c r="BFH593" s="22"/>
      <c r="BFI593" s="19"/>
      <c r="BFJ593" s="19"/>
      <c r="BFK593" s="19"/>
      <c r="BFL593" s="19"/>
      <c r="BFM593" s="19"/>
      <c r="BFN593" s="19"/>
      <c r="BFO593" s="22"/>
      <c r="BFP593" s="22"/>
      <c r="BFQ593" s="22"/>
      <c r="BFR593" s="19"/>
      <c r="BFS593" s="19"/>
      <c r="BFT593" s="19"/>
      <c r="BFU593" s="19"/>
      <c r="BFV593" s="19"/>
      <c r="BFW593" s="19"/>
      <c r="BFX593" s="22"/>
      <c r="BFY593" s="22"/>
      <c r="BFZ593" s="22"/>
      <c r="BGA593" s="19"/>
      <c r="BGB593" s="19"/>
      <c r="BGC593" s="19"/>
      <c r="BGD593" s="19"/>
      <c r="BGE593" s="19"/>
      <c r="BGF593" s="19"/>
      <c r="BGG593" s="23"/>
      <c r="BGH593" s="23"/>
      <c r="BGI593" s="23"/>
      <c r="BGJ593" s="19"/>
      <c r="BGK593" s="19"/>
      <c r="BGL593" s="19"/>
      <c r="BGM593" s="19"/>
      <c r="BGN593" s="19"/>
      <c r="BGO593" s="19"/>
      <c r="BGP593" s="22"/>
      <c r="BGQ593" s="22"/>
      <c r="BGR593" s="22"/>
      <c r="BGS593" s="19"/>
      <c r="BGT593" s="19"/>
      <c r="BGU593" s="19"/>
      <c r="BGV593" s="19"/>
      <c r="BGW593" s="19"/>
      <c r="BGX593" s="19"/>
      <c r="BGY593" s="22"/>
      <c r="BGZ593" s="22"/>
      <c r="BHA593" s="22"/>
      <c r="BHB593" s="19"/>
      <c r="BHC593" s="19"/>
      <c r="BHD593" s="19"/>
      <c r="BHE593" s="19"/>
      <c r="BHF593" s="19"/>
      <c r="BHG593" s="19"/>
      <c r="BHH593" s="22"/>
      <c r="BHI593" s="22"/>
      <c r="BHJ593" s="22"/>
      <c r="BHK593" s="19"/>
      <c r="BHL593" s="19"/>
      <c r="BHM593" s="19"/>
      <c r="BHN593" s="19"/>
      <c r="BHO593" s="19"/>
      <c r="BHP593" s="19"/>
      <c r="BHQ593" s="21"/>
      <c r="BHR593" s="21"/>
      <c r="BHS593" s="21"/>
      <c r="BHT593" s="19"/>
      <c r="BHU593" s="19"/>
      <c r="BHV593" s="19"/>
      <c r="BHW593" s="19"/>
      <c r="BHX593" s="19"/>
      <c r="BHY593" s="19"/>
      <c r="BHZ593" s="22"/>
      <c r="BIA593" s="22"/>
      <c r="BIB593" s="22"/>
      <c r="BIC593" s="19"/>
      <c r="BID593" s="19"/>
      <c r="BIE593" s="19"/>
      <c r="BIF593" s="19"/>
      <c r="BIG593" s="19"/>
      <c r="BIH593" s="19"/>
      <c r="BII593" s="22"/>
      <c r="BIJ593" s="22"/>
      <c r="BIK593" s="22"/>
      <c r="BIL593" s="19"/>
      <c r="BIM593" s="19"/>
      <c r="BIN593" s="19"/>
      <c r="BIO593" s="19"/>
      <c r="BIP593" s="19"/>
      <c r="BIQ593" s="19"/>
      <c r="BIR593" s="22"/>
      <c r="BIS593" s="22"/>
      <c r="BIT593" s="22"/>
      <c r="BIU593" s="19"/>
      <c r="BIV593" s="19"/>
      <c r="BIW593" s="19"/>
      <c r="BIX593" s="19"/>
      <c r="BIY593" s="19"/>
      <c r="BIZ593" s="19"/>
      <c r="BJA593" s="21"/>
      <c r="BJB593" s="21"/>
      <c r="BJC593" s="21"/>
      <c r="BJD593" s="19"/>
      <c r="BJE593" s="19"/>
      <c r="BJF593" s="19"/>
      <c r="BJG593" s="19"/>
      <c r="BJH593" s="19"/>
      <c r="BJI593" s="19"/>
      <c r="BJJ593" s="22"/>
      <c r="BJK593" s="22"/>
      <c r="BJL593" s="22"/>
      <c r="BJM593" s="19"/>
      <c r="BJN593" s="19"/>
      <c r="BJO593" s="19"/>
      <c r="BJP593" s="19"/>
      <c r="BJQ593" s="19"/>
      <c r="BJR593" s="19"/>
      <c r="BJS593" s="22"/>
      <c r="BJT593" s="22"/>
      <c r="BJU593" s="22"/>
      <c r="BJV593" s="19">
        <v>218</v>
      </c>
      <c r="BJW593" s="19">
        <v>218</v>
      </c>
      <c r="BJX593" s="19"/>
      <c r="BJY593" s="19"/>
      <c r="BJZ593" s="19"/>
      <c r="BKA593" s="19"/>
      <c r="BKB593" s="22"/>
      <c r="BKC593" s="22"/>
      <c r="BKD593" s="22"/>
      <c r="BKE593" s="19">
        <v>235</v>
      </c>
      <c r="BKF593" s="19">
        <v>225</v>
      </c>
      <c r="BKG593" s="19"/>
      <c r="BKH593" s="19">
        <v>234</v>
      </c>
      <c r="BKI593" s="19">
        <v>225</v>
      </c>
      <c r="BKJ593" s="19"/>
      <c r="BKK593" s="21">
        <v>226</v>
      </c>
      <c r="BKL593" s="21">
        <v>213</v>
      </c>
      <c r="BKM593" s="21"/>
      <c r="BKN593" s="19"/>
      <c r="BKO593" s="22"/>
      <c r="BKP593" s="19"/>
      <c r="BKQ593" s="19"/>
      <c r="BKR593" s="19"/>
      <c r="BKS593" s="19"/>
      <c r="BKT593" s="22"/>
      <c r="BKU593" s="22"/>
      <c r="BKV593" s="22"/>
      <c r="BKW593" s="19"/>
      <c r="BKX593" s="19"/>
      <c r="BKY593" s="19"/>
      <c r="BKZ593" s="19"/>
      <c r="BLA593" s="19"/>
      <c r="BLB593" s="19"/>
      <c r="BLC593" s="19"/>
      <c r="BLD593" s="19"/>
      <c r="BLE593" s="22"/>
      <c r="BLF593" s="19"/>
      <c r="BLG593" s="19"/>
      <c r="BLH593" s="19"/>
      <c r="BLI593" s="13">
        <v>257</v>
      </c>
      <c r="BLJ593" s="13">
        <v>259</v>
      </c>
      <c r="BLK593" s="13">
        <v>262</v>
      </c>
      <c r="BLL593" s="13"/>
      <c r="BLM593" s="13"/>
      <c r="BLN593" s="13">
        <v>302</v>
      </c>
    </row>
    <row r="594" spans="1:7 1364:1678">
      <c r="A594" s="7" t="s">
        <v>1817</v>
      </c>
      <c r="B594" s="8">
        <v>603</v>
      </c>
      <c r="C594" s="68" t="s">
        <v>8</v>
      </c>
      <c r="D594" s="68" t="s">
        <v>1818</v>
      </c>
      <c r="E594" s="68" t="s">
        <v>1819</v>
      </c>
      <c r="F594" s="68"/>
      <c r="G594" s="68">
        <v>1000</v>
      </c>
      <c r="AZL594" s="19"/>
      <c r="AZM594" s="19"/>
      <c r="AZN594" s="19"/>
      <c r="AZO594" s="19"/>
      <c r="AZP594" s="19"/>
      <c r="AZQ594" s="19"/>
      <c r="AZR594" s="19"/>
      <c r="AZS594" s="19"/>
      <c r="AZT594" s="19"/>
      <c r="AZU594" s="19"/>
      <c r="AZV594" s="19"/>
      <c r="AZW594" s="19"/>
      <c r="AZX594" s="19"/>
      <c r="AZY594" s="19"/>
      <c r="AZZ594" s="19"/>
      <c r="BAA594" s="22"/>
      <c r="BAB594" s="22"/>
      <c r="BAC594" s="22"/>
      <c r="BAD594" s="19"/>
      <c r="BAE594" s="19"/>
      <c r="BAF594" s="19"/>
      <c r="BAG594" s="19"/>
      <c r="BAH594" s="19"/>
      <c r="BAI594" s="19"/>
      <c r="BAJ594" s="19"/>
      <c r="BAK594" s="19"/>
      <c r="BAL594" s="19"/>
      <c r="BAM594" s="19"/>
      <c r="BAN594" s="19"/>
      <c r="BAO594" s="19"/>
      <c r="BAP594" s="22"/>
      <c r="BAQ594" s="22"/>
      <c r="BAR594" s="22"/>
      <c r="BAS594" s="21"/>
      <c r="BAT594" s="21"/>
      <c r="BAU594" s="21"/>
      <c r="BAV594" s="19"/>
      <c r="BAW594" s="19"/>
      <c r="BAX594" s="19"/>
      <c r="BAY594" s="19"/>
      <c r="BAZ594" s="19"/>
      <c r="BBA594" s="19"/>
      <c r="BBB594" s="22"/>
      <c r="BBC594" s="22"/>
      <c r="BBD594" s="22"/>
      <c r="BBE594" s="19"/>
      <c r="BBF594" s="19"/>
      <c r="BBG594" s="19"/>
      <c r="BBH594" s="19"/>
      <c r="BBI594" s="19"/>
      <c r="BBJ594" s="19"/>
      <c r="BBK594" s="19"/>
      <c r="BBL594" s="19"/>
      <c r="BBM594" s="19"/>
      <c r="BBN594" s="19"/>
      <c r="BBO594" s="19"/>
      <c r="BBP594" s="19"/>
      <c r="BBQ594" s="19"/>
      <c r="BBR594" s="19"/>
      <c r="BBS594" s="19"/>
      <c r="BBT594" s="19"/>
      <c r="BBU594" s="19"/>
      <c r="BBV594" s="19"/>
      <c r="BBW594" s="19"/>
      <c r="BBX594" s="19"/>
      <c r="BBY594" s="19"/>
      <c r="BBZ594" s="19"/>
      <c r="BCA594" s="19"/>
      <c r="BCB594" s="19"/>
      <c r="BCC594" s="21"/>
      <c r="BCD594" s="21"/>
      <c r="BCE594" s="21"/>
      <c r="BCF594" s="19"/>
      <c r="BCG594" s="19"/>
      <c r="BCH594" s="19"/>
      <c r="BCI594" s="19"/>
      <c r="BCJ594" s="19"/>
      <c r="BCK594" s="19"/>
      <c r="BCL594" s="22"/>
      <c r="BCM594" s="22"/>
      <c r="BCN594" s="22"/>
      <c r="BCO594" s="19"/>
      <c r="BCP594" s="19"/>
      <c r="BCQ594" s="19"/>
      <c r="BCR594" s="19"/>
      <c r="BCS594" s="19"/>
      <c r="BCT594" s="19"/>
      <c r="BCU594" s="22"/>
      <c r="BCV594" s="22"/>
      <c r="BCW594" s="22"/>
      <c r="BCX594" s="19"/>
      <c r="BCY594" s="19"/>
      <c r="BCZ594" s="19"/>
      <c r="BDA594" s="19"/>
      <c r="BDB594" s="19"/>
      <c r="BDC594" s="19"/>
      <c r="BDD594" s="22"/>
      <c r="BDE594" s="22"/>
      <c r="BDF594" s="22"/>
      <c r="BDG594" s="19"/>
      <c r="BDH594" s="19"/>
      <c r="BDI594" s="19"/>
      <c r="BDJ594" s="19"/>
      <c r="BDK594" s="19"/>
      <c r="BDL594" s="19"/>
      <c r="BDM594" s="21"/>
      <c r="BDN594" s="21"/>
      <c r="BDO594" s="21"/>
      <c r="BDP594" s="19"/>
      <c r="BDQ594" s="19"/>
      <c r="BDR594" s="19"/>
      <c r="BDS594" s="19"/>
      <c r="BDT594" s="19"/>
      <c r="BDU594" s="19"/>
      <c r="BDV594" s="22"/>
      <c r="BDW594" s="22"/>
      <c r="BDX594" s="22"/>
      <c r="BDY594" s="19"/>
      <c r="BDZ594" s="19"/>
      <c r="BEA594" s="19"/>
      <c r="BEB594" s="19"/>
      <c r="BEC594" s="19"/>
      <c r="BED594" s="19"/>
      <c r="BEE594" s="22"/>
      <c r="BEF594" s="22"/>
      <c r="BEG594" s="22"/>
      <c r="BEH594" s="19"/>
      <c r="BEI594" s="19"/>
      <c r="BEJ594" s="19"/>
      <c r="BEK594" s="19"/>
      <c r="BEL594" s="19"/>
      <c r="BEM594" s="19"/>
      <c r="BEN594" s="22"/>
      <c r="BEO594" s="22"/>
      <c r="BEP594" s="22"/>
      <c r="BEQ594" s="19"/>
      <c r="BER594" s="19"/>
      <c r="BES594" s="19"/>
      <c r="BET594" s="19"/>
      <c r="BEU594" s="19"/>
      <c r="BEV594" s="19"/>
      <c r="BEW594" s="21"/>
      <c r="BEX594" s="21"/>
      <c r="BEY594" s="21"/>
      <c r="BEZ594" s="19"/>
      <c r="BFA594" s="19"/>
      <c r="BFB594" s="19"/>
      <c r="BFC594" s="19"/>
      <c r="BFD594" s="19"/>
      <c r="BFE594" s="19"/>
      <c r="BFF594" s="22"/>
      <c r="BFG594" s="22"/>
      <c r="BFH594" s="22"/>
      <c r="BFI594" s="19"/>
      <c r="BFJ594" s="19"/>
      <c r="BFK594" s="19"/>
      <c r="BFL594" s="19"/>
      <c r="BFM594" s="19"/>
      <c r="BFN594" s="19"/>
      <c r="BFO594" s="22"/>
      <c r="BFP594" s="22"/>
      <c r="BFQ594" s="22"/>
      <c r="BFR594" s="19"/>
      <c r="BFS594" s="19"/>
      <c r="BFT594" s="19"/>
      <c r="BFU594" s="19"/>
      <c r="BFV594" s="19"/>
      <c r="BFW594" s="19"/>
      <c r="BFX594" s="22"/>
      <c r="BFY594" s="22"/>
      <c r="BFZ594" s="22"/>
      <c r="BGA594" s="19"/>
      <c r="BGB594" s="19"/>
      <c r="BGC594" s="19"/>
      <c r="BGD594" s="19"/>
      <c r="BGE594" s="19"/>
      <c r="BGF594" s="19"/>
      <c r="BGG594" s="23"/>
      <c r="BGH594" s="23"/>
      <c r="BGI594" s="23"/>
      <c r="BGJ594" s="19"/>
      <c r="BGK594" s="19"/>
      <c r="BGL594" s="19"/>
      <c r="BGM594" s="19"/>
      <c r="BGN594" s="19"/>
      <c r="BGO594" s="19"/>
      <c r="BGP594" s="22"/>
      <c r="BGQ594" s="22"/>
      <c r="BGR594" s="22"/>
      <c r="BGS594" s="19"/>
      <c r="BGT594" s="19"/>
      <c r="BGU594" s="19"/>
      <c r="BGV594" s="19"/>
      <c r="BGW594" s="19"/>
      <c r="BGX594" s="19"/>
      <c r="BGY594" s="22"/>
      <c r="BGZ594" s="22"/>
      <c r="BHA594" s="22"/>
      <c r="BHB594" s="19"/>
      <c r="BHC594" s="19"/>
      <c r="BHD594" s="19"/>
      <c r="BHE594" s="19"/>
      <c r="BHF594" s="19"/>
      <c r="BHG594" s="19"/>
      <c r="BHH594" s="22"/>
      <c r="BHI594" s="22"/>
      <c r="BHJ594" s="22"/>
      <c r="BHK594" s="19"/>
      <c r="BHL594" s="19"/>
      <c r="BHM594" s="19"/>
      <c r="BHN594" s="19"/>
      <c r="BHO594" s="19"/>
      <c r="BHP594" s="19"/>
      <c r="BHQ594" s="21"/>
      <c r="BHR594" s="21"/>
      <c r="BHS594" s="21"/>
      <c r="BHT594" s="19"/>
      <c r="BHU594" s="19"/>
      <c r="BHV594" s="19"/>
      <c r="BHW594" s="19"/>
      <c r="BHX594" s="19"/>
      <c r="BHY594" s="19"/>
      <c r="BHZ594" s="22"/>
      <c r="BIA594" s="22"/>
      <c r="BIB594" s="22"/>
      <c r="BIC594" s="19"/>
      <c r="BID594" s="19"/>
      <c r="BIE594" s="19"/>
      <c r="BIF594" s="19"/>
      <c r="BIG594" s="19"/>
      <c r="BIH594" s="19"/>
      <c r="BII594" s="22"/>
      <c r="BIJ594" s="22"/>
      <c r="BIK594" s="22"/>
      <c r="BIL594" s="19"/>
      <c r="BIM594" s="19"/>
      <c r="BIN594" s="19"/>
      <c r="BIO594" s="19"/>
      <c r="BIP594" s="19"/>
      <c r="BIQ594" s="19"/>
      <c r="BIR594" s="22"/>
      <c r="BIS594" s="22"/>
      <c r="BIT594" s="22"/>
      <c r="BIU594" s="19"/>
      <c r="BIV594" s="19"/>
      <c r="BIW594" s="19"/>
      <c r="BIX594" s="19"/>
      <c r="BIY594" s="19"/>
      <c r="BIZ594" s="19"/>
      <c r="BJA594" s="21"/>
      <c r="BJB594" s="21"/>
      <c r="BJC594" s="21"/>
      <c r="BJD594" s="19">
        <v>1200</v>
      </c>
      <c r="BJE594" s="19">
        <v>1115</v>
      </c>
      <c r="BJF594" s="19"/>
      <c r="BJG594" s="19">
        <v>1212</v>
      </c>
      <c r="BJH594" s="19">
        <v>1140</v>
      </c>
      <c r="BJI594" s="19"/>
      <c r="BJJ594" s="22">
        <v>1220</v>
      </c>
      <c r="BJK594" s="22">
        <v>1195</v>
      </c>
      <c r="BJL594" s="22"/>
      <c r="BJM594" s="19">
        <v>1225</v>
      </c>
      <c r="BJN594" s="19">
        <v>1210</v>
      </c>
      <c r="BJO594" s="19"/>
      <c r="BJP594" s="19"/>
      <c r="BJQ594" s="19"/>
      <c r="BJR594" s="19"/>
      <c r="BJS594" s="22"/>
      <c r="BJT594" s="22"/>
      <c r="BJU594" s="22"/>
      <c r="BJV594" s="19"/>
      <c r="BJW594" s="19"/>
      <c r="BJX594" s="19"/>
      <c r="BJY594" s="19"/>
      <c r="BJZ594" s="19"/>
      <c r="BKA594" s="19"/>
      <c r="BKB594" s="22">
        <v>1310</v>
      </c>
      <c r="BKC594" s="22">
        <v>1310</v>
      </c>
      <c r="BKD594" s="22"/>
      <c r="BKE594" s="19"/>
      <c r="BKF594" s="19"/>
      <c r="BKG594" s="19"/>
      <c r="BKH594" s="19"/>
      <c r="BKI594" s="19"/>
      <c r="BKJ594" s="19"/>
      <c r="BKK594" s="21"/>
      <c r="BKL594" s="21"/>
      <c r="BKM594" s="21"/>
      <c r="BKN594" s="19"/>
      <c r="BKO594" s="22"/>
      <c r="BKP594" s="19"/>
      <c r="BKQ594" s="19"/>
      <c r="BKR594" s="19"/>
      <c r="BKS594" s="19"/>
      <c r="BKT594" s="22"/>
      <c r="BKU594" s="22"/>
      <c r="BKV594" s="22"/>
      <c r="BKW594" s="19"/>
      <c r="BKX594" s="19"/>
      <c r="BKY594" s="19"/>
      <c r="BKZ594" s="19"/>
      <c r="BLA594" s="19"/>
      <c r="BLB594" s="19"/>
      <c r="BLC594" s="19"/>
      <c r="BLD594" s="19"/>
      <c r="BLE594" s="22"/>
      <c r="BLF594" s="19"/>
      <c r="BLG594" s="19"/>
      <c r="BLH594" s="19"/>
      <c r="BLI594" s="13"/>
      <c r="BLJ594" s="13"/>
      <c r="BLK594" s="13"/>
      <c r="BLL594" s="13"/>
      <c r="BLM594" s="13"/>
      <c r="BLN594" s="13"/>
    </row>
    <row r="595" spans="1:7 1364:1678">
      <c r="A595" s="7" t="s">
        <v>1820</v>
      </c>
      <c r="B595" s="8">
        <v>604</v>
      </c>
      <c r="C595" s="68" t="s">
        <v>8</v>
      </c>
      <c r="D595" s="68" t="s">
        <v>1821</v>
      </c>
      <c r="E595" s="68" t="s">
        <v>1822</v>
      </c>
      <c r="F595" s="68"/>
      <c r="G595" s="68">
        <v>100</v>
      </c>
      <c r="AZL595" s="19"/>
      <c r="AZM595" s="19"/>
      <c r="AZN595" s="19"/>
      <c r="AZO595" s="19"/>
      <c r="AZP595" s="19"/>
      <c r="AZQ595" s="19"/>
      <c r="AZR595" s="19"/>
      <c r="AZS595" s="19"/>
      <c r="AZT595" s="19"/>
      <c r="AZU595" s="19"/>
      <c r="AZV595" s="19"/>
      <c r="AZW595" s="19"/>
      <c r="AZX595" s="19"/>
      <c r="AZY595" s="19"/>
      <c r="AZZ595" s="19"/>
      <c r="BAA595" s="22"/>
      <c r="BAB595" s="22"/>
      <c r="BAC595" s="22"/>
      <c r="BAD595" s="19"/>
      <c r="BAE595" s="19"/>
      <c r="BAF595" s="19"/>
      <c r="BAG595" s="19"/>
      <c r="BAH595" s="19"/>
      <c r="BAI595" s="19"/>
      <c r="BAJ595" s="19"/>
      <c r="BAK595" s="19"/>
      <c r="BAL595" s="19"/>
      <c r="BAM595" s="19"/>
      <c r="BAN595" s="19"/>
      <c r="BAO595" s="19"/>
      <c r="BAP595" s="22"/>
      <c r="BAQ595" s="22"/>
      <c r="BAR595" s="22"/>
      <c r="BAS595" s="21"/>
      <c r="BAT595" s="21"/>
      <c r="BAU595" s="21"/>
      <c r="BAV595" s="19"/>
      <c r="BAW595" s="19"/>
      <c r="BAX595" s="19"/>
      <c r="BAY595" s="19"/>
      <c r="BAZ595" s="19"/>
      <c r="BBA595" s="19"/>
      <c r="BBB595" s="22"/>
      <c r="BBC595" s="22"/>
      <c r="BBD595" s="22"/>
      <c r="BBE595" s="19"/>
      <c r="BBF595" s="19"/>
      <c r="BBG595" s="19"/>
      <c r="BBH595" s="19"/>
      <c r="BBI595" s="19"/>
      <c r="BBJ595" s="19"/>
      <c r="BBK595" s="19"/>
      <c r="BBL595" s="19"/>
      <c r="BBM595" s="19"/>
      <c r="BBN595" s="19"/>
      <c r="BBO595" s="19"/>
      <c r="BBP595" s="19"/>
      <c r="BBQ595" s="19"/>
      <c r="BBR595" s="19"/>
      <c r="BBS595" s="19"/>
      <c r="BBT595" s="19"/>
      <c r="BBU595" s="19"/>
      <c r="BBV595" s="19"/>
      <c r="BBW595" s="19"/>
      <c r="BBX595" s="19"/>
      <c r="BBY595" s="19"/>
      <c r="BBZ595" s="19"/>
      <c r="BCA595" s="19"/>
      <c r="BCB595" s="19"/>
      <c r="BCC595" s="21"/>
      <c r="BCD595" s="21"/>
      <c r="BCE595" s="21"/>
      <c r="BCF595" s="19"/>
      <c r="BCG595" s="19"/>
      <c r="BCH595" s="19"/>
      <c r="BCI595" s="19"/>
      <c r="BCJ595" s="19"/>
      <c r="BCK595" s="19"/>
      <c r="BCL595" s="22"/>
      <c r="BCM595" s="22"/>
      <c r="BCN595" s="22"/>
      <c r="BCO595" s="19"/>
      <c r="BCP595" s="19"/>
      <c r="BCQ595" s="19"/>
      <c r="BCR595" s="19"/>
      <c r="BCS595" s="19"/>
      <c r="BCT595" s="19"/>
      <c r="BCU595" s="22"/>
      <c r="BCV595" s="22"/>
      <c r="BCW595" s="22"/>
      <c r="BCX595" s="19"/>
      <c r="BCY595" s="19"/>
      <c r="BCZ595" s="19"/>
      <c r="BDA595" s="19"/>
      <c r="BDB595" s="19"/>
      <c r="BDC595" s="19"/>
      <c r="BDD595" s="22"/>
      <c r="BDE595" s="22"/>
      <c r="BDF595" s="22"/>
      <c r="BDG595" s="19"/>
      <c r="BDH595" s="19"/>
      <c r="BDI595" s="19"/>
      <c r="BDJ595" s="19"/>
      <c r="BDK595" s="19"/>
      <c r="BDL595" s="19"/>
      <c r="BDM595" s="21"/>
      <c r="BDN595" s="21"/>
      <c r="BDO595" s="21"/>
      <c r="BDP595" s="19"/>
      <c r="BDQ595" s="19"/>
      <c r="BDR595" s="19"/>
      <c r="BDS595" s="19"/>
      <c r="BDT595" s="19"/>
      <c r="BDU595" s="19"/>
      <c r="BDV595" s="22"/>
      <c r="BDW595" s="22"/>
      <c r="BDX595" s="22"/>
      <c r="BDY595" s="19"/>
      <c r="BDZ595" s="19"/>
      <c r="BEA595" s="19"/>
      <c r="BEB595" s="19"/>
      <c r="BEC595" s="19"/>
      <c r="BED595" s="19"/>
      <c r="BEE595" s="22"/>
      <c r="BEF595" s="22"/>
      <c r="BEG595" s="22"/>
      <c r="BEH595" s="19"/>
      <c r="BEI595" s="19"/>
      <c r="BEJ595" s="19"/>
      <c r="BEK595" s="19"/>
      <c r="BEL595" s="19"/>
      <c r="BEM595" s="19"/>
      <c r="BEN595" s="22"/>
      <c r="BEO595" s="22"/>
      <c r="BEP595" s="22"/>
      <c r="BEQ595" s="19"/>
      <c r="BER595" s="19"/>
      <c r="BES595" s="19"/>
      <c r="BET595" s="19"/>
      <c r="BEU595" s="19"/>
      <c r="BEV595" s="19"/>
      <c r="BEW595" s="21"/>
      <c r="BEX595" s="21"/>
      <c r="BEY595" s="21"/>
      <c r="BEZ595" s="19"/>
      <c r="BFA595" s="19"/>
      <c r="BFB595" s="19"/>
      <c r="BFC595" s="19"/>
      <c r="BFD595" s="19"/>
      <c r="BFE595" s="19"/>
      <c r="BFF595" s="22"/>
      <c r="BFG595" s="22"/>
      <c r="BFH595" s="22"/>
      <c r="BFI595" s="19"/>
      <c r="BFJ595" s="19"/>
      <c r="BFK595" s="19"/>
      <c r="BFL595" s="19"/>
      <c r="BFM595" s="19"/>
      <c r="BFN595" s="19"/>
      <c r="BFO595" s="22"/>
      <c r="BFP595" s="22"/>
      <c r="BFQ595" s="22"/>
      <c r="BFR595" s="19"/>
      <c r="BFS595" s="19"/>
      <c r="BFT595" s="19"/>
      <c r="BFU595" s="19"/>
      <c r="BFV595" s="19"/>
      <c r="BFW595" s="19"/>
      <c r="BFX595" s="22"/>
      <c r="BFY595" s="22"/>
      <c r="BFZ595" s="22"/>
      <c r="BGA595" s="19"/>
      <c r="BGB595" s="19"/>
      <c r="BGC595" s="19"/>
      <c r="BGD595" s="19"/>
      <c r="BGE595" s="19"/>
      <c r="BGF595" s="19"/>
      <c r="BGG595" s="23"/>
      <c r="BGH595" s="23"/>
      <c r="BGI595" s="23"/>
      <c r="BGJ595" s="19"/>
      <c r="BGK595" s="19"/>
      <c r="BGL595" s="19"/>
      <c r="BGM595" s="19"/>
      <c r="BGN595" s="19"/>
      <c r="BGO595" s="19"/>
      <c r="BGP595" s="22"/>
      <c r="BGQ595" s="22"/>
      <c r="BGR595" s="22"/>
      <c r="BGS595" s="19"/>
      <c r="BGT595" s="19"/>
      <c r="BGU595" s="19"/>
      <c r="BGV595" s="19"/>
      <c r="BGW595" s="19"/>
      <c r="BGX595" s="19"/>
      <c r="BGY595" s="22"/>
      <c r="BGZ595" s="22"/>
      <c r="BHA595" s="22"/>
      <c r="BHB595" s="19"/>
      <c r="BHC595" s="19"/>
      <c r="BHD595" s="19"/>
      <c r="BHE595" s="19"/>
      <c r="BHF595" s="19"/>
      <c r="BHG595" s="19"/>
      <c r="BHH595" s="22"/>
      <c r="BHI595" s="22"/>
      <c r="BHJ595" s="22"/>
      <c r="BHK595" s="19"/>
      <c r="BHL595" s="19"/>
      <c r="BHM595" s="19"/>
      <c r="BHN595" s="19"/>
      <c r="BHO595" s="19"/>
      <c r="BHP595" s="19"/>
      <c r="BHQ595" s="21"/>
      <c r="BHR595" s="21"/>
      <c r="BHS595" s="21"/>
      <c r="BHT595" s="19"/>
      <c r="BHU595" s="19"/>
      <c r="BHV595" s="19"/>
      <c r="BHW595" s="19"/>
      <c r="BHX595" s="19"/>
      <c r="BHY595" s="19"/>
      <c r="BHZ595" s="22"/>
      <c r="BIA595" s="22"/>
      <c r="BIB595" s="22"/>
      <c r="BIC595" s="19"/>
      <c r="BID595" s="19"/>
      <c r="BIE595" s="19"/>
      <c r="BIF595" s="19"/>
      <c r="BIG595" s="19"/>
      <c r="BIH595" s="19"/>
      <c r="BII595" s="22"/>
      <c r="BIJ595" s="22"/>
      <c r="BIK595" s="22"/>
      <c r="BIL595" s="19"/>
      <c r="BIM595" s="19"/>
      <c r="BIN595" s="19"/>
      <c r="BIO595" s="19"/>
      <c r="BIP595" s="19"/>
      <c r="BIQ595" s="19"/>
      <c r="BIR595" s="22"/>
      <c r="BIS595" s="22"/>
      <c r="BIT595" s="22"/>
      <c r="BIU595" s="19"/>
      <c r="BIV595" s="19"/>
      <c r="BIW595" s="19"/>
      <c r="BIX595" s="19"/>
      <c r="BIY595" s="19"/>
      <c r="BIZ595" s="19"/>
      <c r="BJA595" s="21"/>
      <c r="BJB595" s="21"/>
      <c r="BJC595" s="21"/>
      <c r="BJD595" s="19"/>
      <c r="BJE595" s="19"/>
      <c r="BJF595" s="19"/>
      <c r="BJG595" s="19"/>
      <c r="BJH595" s="19"/>
      <c r="BJI595" s="19"/>
      <c r="BJJ595" s="22"/>
      <c r="BJK595" s="22"/>
      <c r="BJL595" s="22"/>
      <c r="BJM595" s="19"/>
      <c r="BJN595" s="19"/>
      <c r="BJO595" s="19"/>
      <c r="BJP595" s="19">
        <v>185</v>
      </c>
      <c r="BJQ595" s="19">
        <v>185</v>
      </c>
      <c r="BJR595" s="19"/>
      <c r="BJS595" s="22">
        <v>200</v>
      </c>
      <c r="BJT595" s="22">
        <v>200</v>
      </c>
      <c r="BJU595" s="22"/>
      <c r="BJV595" s="19"/>
      <c r="BJW595" s="19"/>
      <c r="BJX595" s="19"/>
      <c r="BJY595" s="19">
        <v>165</v>
      </c>
      <c r="BJZ595" s="19">
        <v>163</v>
      </c>
      <c r="BKA595" s="19"/>
      <c r="BKB595" s="22">
        <v>168</v>
      </c>
      <c r="BKC595" s="22">
        <v>163</v>
      </c>
      <c r="BKD595" s="22"/>
      <c r="BKE595" s="19">
        <v>167.5</v>
      </c>
      <c r="BKF595" s="19">
        <v>161</v>
      </c>
      <c r="BKG595" s="19"/>
      <c r="BKH595" s="19"/>
      <c r="BKI595" s="19"/>
      <c r="BKJ595" s="19"/>
      <c r="BKK595" s="21">
        <v>155</v>
      </c>
      <c r="BKL595" s="21">
        <v>150</v>
      </c>
      <c r="BKM595" s="21"/>
      <c r="BKN595" s="19"/>
      <c r="BKO595" s="22"/>
      <c r="BKP595" s="19"/>
      <c r="BKQ595" s="19"/>
      <c r="BKR595" s="19"/>
      <c r="BKS595" s="19"/>
      <c r="BKT595" s="22"/>
      <c r="BKU595" s="22">
        <v>140</v>
      </c>
      <c r="BKV595" s="22"/>
      <c r="BKW595" s="19"/>
      <c r="BKX595" s="19"/>
      <c r="BKY595" s="19"/>
      <c r="BKZ595" s="19"/>
      <c r="BLA595" s="19"/>
      <c r="BLB595" s="19"/>
      <c r="BLC595" s="19"/>
      <c r="BLD595" s="19"/>
      <c r="BLE595" s="22"/>
      <c r="BLF595" s="19"/>
      <c r="BLG595" s="19"/>
      <c r="BLH595" s="19"/>
      <c r="BLI595" s="13"/>
      <c r="BLJ595" s="13"/>
      <c r="BLK595" s="13"/>
      <c r="BLL595" s="13"/>
      <c r="BLM595" s="13"/>
      <c r="BLN595" s="13"/>
    </row>
    <row r="596" spans="1:7 1364:1678">
      <c r="A596" s="7" t="s">
        <v>1823</v>
      </c>
      <c r="B596" s="8">
        <v>605</v>
      </c>
      <c r="C596" s="68" t="s">
        <v>8</v>
      </c>
      <c r="D596" s="68" t="s">
        <v>1824</v>
      </c>
      <c r="E596" s="68" t="s">
        <v>1825</v>
      </c>
      <c r="F596" s="68"/>
      <c r="G596" s="68">
        <v>250</v>
      </c>
      <c r="AZL596" s="19"/>
      <c r="AZM596" s="19"/>
      <c r="AZN596" s="19"/>
      <c r="AZO596" s="19"/>
      <c r="AZP596" s="19"/>
      <c r="AZQ596" s="19"/>
      <c r="AZR596" s="19"/>
      <c r="AZS596" s="19"/>
      <c r="AZT596" s="19"/>
      <c r="AZU596" s="19"/>
      <c r="AZV596" s="19"/>
      <c r="AZW596" s="19"/>
      <c r="AZX596" s="19"/>
      <c r="AZY596" s="19"/>
      <c r="AZZ596" s="19"/>
      <c r="BAA596" s="22"/>
      <c r="BAB596" s="22"/>
      <c r="BAC596" s="22"/>
      <c r="BAD596" s="19"/>
      <c r="BAE596" s="19"/>
      <c r="BAF596" s="19"/>
      <c r="BAG596" s="19"/>
      <c r="BAH596" s="19"/>
      <c r="BAI596" s="19"/>
      <c r="BAJ596" s="19"/>
      <c r="BAK596" s="19"/>
      <c r="BAL596" s="19"/>
      <c r="BAM596" s="19"/>
      <c r="BAN596" s="19"/>
      <c r="BAO596" s="19"/>
      <c r="BAP596" s="22"/>
      <c r="BAQ596" s="22"/>
      <c r="BAR596" s="22"/>
      <c r="BAS596" s="21"/>
      <c r="BAT596" s="21"/>
      <c r="BAU596" s="21"/>
      <c r="BAV596" s="19"/>
      <c r="BAW596" s="19"/>
      <c r="BAX596" s="19"/>
      <c r="BAY596" s="19"/>
      <c r="BAZ596" s="19"/>
      <c r="BBA596" s="19"/>
      <c r="BBB596" s="22"/>
      <c r="BBC596" s="22"/>
      <c r="BBD596" s="22"/>
      <c r="BBE596" s="19"/>
      <c r="BBF596" s="19"/>
      <c r="BBG596" s="19"/>
      <c r="BBH596" s="19"/>
      <c r="BBI596" s="19"/>
      <c r="BBJ596" s="19"/>
      <c r="BBK596" s="19"/>
      <c r="BBL596" s="19"/>
      <c r="BBM596" s="19"/>
      <c r="BBN596" s="19"/>
      <c r="BBO596" s="19"/>
      <c r="BBP596" s="19"/>
      <c r="BBQ596" s="19"/>
      <c r="BBR596" s="19"/>
      <c r="BBS596" s="19"/>
      <c r="BBT596" s="19"/>
      <c r="BBU596" s="19"/>
      <c r="BBV596" s="19"/>
      <c r="BBW596" s="19"/>
      <c r="BBX596" s="19"/>
      <c r="BBY596" s="19"/>
      <c r="BBZ596" s="19"/>
      <c r="BCA596" s="19"/>
      <c r="BCB596" s="19"/>
      <c r="BCC596" s="21"/>
      <c r="BCD596" s="21"/>
      <c r="BCE596" s="21"/>
      <c r="BCF596" s="19"/>
      <c r="BCG596" s="19"/>
      <c r="BCH596" s="19"/>
      <c r="BCI596" s="19"/>
      <c r="BCJ596" s="19"/>
      <c r="BCK596" s="19"/>
      <c r="BCL596" s="22"/>
      <c r="BCM596" s="22"/>
      <c r="BCN596" s="22"/>
      <c r="BCO596" s="19"/>
      <c r="BCP596" s="19"/>
      <c r="BCQ596" s="19"/>
      <c r="BCR596" s="19"/>
      <c r="BCS596" s="19"/>
      <c r="BCT596" s="19"/>
      <c r="BCU596" s="22"/>
      <c r="BCV596" s="22"/>
      <c r="BCW596" s="22"/>
      <c r="BCX596" s="19"/>
      <c r="BCY596" s="19"/>
      <c r="BCZ596" s="19"/>
      <c r="BDA596" s="19"/>
      <c r="BDB596" s="19"/>
      <c r="BDC596" s="19"/>
      <c r="BDD596" s="22"/>
      <c r="BDE596" s="22"/>
      <c r="BDF596" s="22"/>
      <c r="BDG596" s="19"/>
      <c r="BDH596" s="19"/>
      <c r="BDI596" s="19"/>
      <c r="BDJ596" s="19"/>
      <c r="BDK596" s="19"/>
      <c r="BDL596" s="19"/>
      <c r="BDM596" s="21"/>
      <c r="BDN596" s="21"/>
      <c r="BDO596" s="21"/>
      <c r="BDP596" s="19"/>
      <c r="BDQ596" s="19"/>
      <c r="BDR596" s="19"/>
      <c r="BDS596" s="19"/>
      <c r="BDT596" s="19"/>
      <c r="BDU596" s="19"/>
      <c r="BDV596" s="22"/>
      <c r="BDW596" s="22"/>
      <c r="BDX596" s="22"/>
      <c r="BDY596" s="19"/>
      <c r="BDZ596" s="19"/>
      <c r="BEA596" s="19"/>
      <c r="BEB596" s="19"/>
      <c r="BEC596" s="19"/>
      <c r="BED596" s="19"/>
      <c r="BEE596" s="22"/>
      <c r="BEF596" s="22"/>
      <c r="BEG596" s="22"/>
      <c r="BEH596" s="19"/>
      <c r="BEI596" s="19"/>
      <c r="BEJ596" s="19"/>
      <c r="BEK596" s="19"/>
      <c r="BEL596" s="19"/>
      <c r="BEM596" s="19"/>
      <c r="BEN596" s="22"/>
      <c r="BEO596" s="22"/>
      <c r="BEP596" s="22"/>
      <c r="BEQ596" s="19"/>
      <c r="BER596" s="19"/>
      <c r="BES596" s="19"/>
      <c r="BET596" s="19"/>
      <c r="BEU596" s="19"/>
      <c r="BEV596" s="19"/>
      <c r="BEW596" s="21"/>
      <c r="BEX596" s="21"/>
      <c r="BEY596" s="21"/>
      <c r="BEZ596" s="19"/>
      <c r="BFA596" s="19"/>
      <c r="BFB596" s="19"/>
      <c r="BFC596" s="19"/>
      <c r="BFD596" s="19"/>
      <c r="BFE596" s="19"/>
      <c r="BFF596" s="22"/>
      <c r="BFG596" s="22"/>
      <c r="BFH596" s="22"/>
      <c r="BFI596" s="19"/>
      <c r="BFJ596" s="19"/>
      <c r="BFK596" s="19"/>
      <c r="BFL596" s="19"/>
      <c r="BFM596" s="19"/>
      <c r="BFN596" s="19"/>
      <c r="BFO596" s="22"/>
      <c r="BFP596" s="22"/>
      <c r="BFQ596" s="22"/>
      <c r="BFR596" s="19"/>
      <c r="BFS596" s="19"/>
      <c r="BFT596" s="19"/>
      <c r="BFU596" s="19"/>
      <c r="BFV596" s="19"/>
      <c r="BFW596" s="19"/>
      <c r="BFX596" s="22"/>
      <c r="BFY596" s="22"/>
      <c r="BFZ596" s="22"/>
      <c r="BGA596" s="19"/>
      <c r="BGB596" s="19"/>
      <c r="BGC596" s="19"/>
      <c r="BGD596" s="19"/>
      <c r="BGE596" s="19"/>
      <c r="BGF596" s="19"/>
      <c r="BGG596" s="23"/>
      <c r="BGH596" s="23"/>
      <c r="BGI596" s="23"/>
      <c r="BGJ596" s="19"/>
      <c r="BGK596" s="19"/>
      <c r="BGL596" s="19"/>
      <c r="BGM596" s="19"/>
      <c r="BGN596" s="19"/>
      <c r="BGO596" s="19"/>
      <c r="BGP596" s="22"/>
      <c r="BGQ596" s="22"/>
      <c r="BGR596" s="22"/>
      <c r="BGS596" s="19"/>
      <c r="BGT596" s="19"/>
      <c r="BGU596" s="19"/>
      <c r="BGV596" s="19"/>
      <c r="BGW596" s="19"/>
      <c r="BGX596" s="19"/>
      <c r="BGY596" s="22"/>
      <c r="BGZ596" s="22"/>
      <c r="BHA596" s="22"/>
      <c r="BHB596" s="19"/>
      <c r="BHC596" s="19"/>
      <c r="BHD596" s="19"/>
      <c r="BHE596" s="19"/>
      <c r="BHF596" s="19"/>
      <c r="BHG596" s="19"/>
      <c r="BHH596" s="22"/>
      <c r="BHI596" s="22"/>
      <c r="BHJ596" s="22"/>
      <c r="BHK596" s="19"/>
      <c r="BHL596" s="19"/>
      <c r="BHM596" s="19"/>
      <c r="BHN596" s="19"/>
      <c r="BHO596" s="19"/>
      <c r="BHP596" s="19"/>
      <c r="BHQ596" s="21"/>
      <c r="BHR596" s="21"/>
      <c r="BHS596" s="21"/>
      <c r="BHT596" s="19"/>
      <c r="BHU596" s="19"/>
      <c r="BHV596" s="19"/>
      <c r="BHW596" s="19"/>
      <c r="BHX596" s="19"/>
      <c r="BHY596" s="19"/>
      <c r="BHZ596" s="22"/>
      <c r="BIA596" s="22"/>
      <c r="BIB596" s="22"/>
      <c r="BIC596" s="19"/>
      <c r="BID596" s="19"/>
      <c r="BIE596" s="19"/>
      <c r="BIF596" s="19"/>
      <c r="BIG596" s="19"/>
      <c r="BIH596" s="19"/>
      <c r="BII596" s="22"/>
      <c r="BIJ596" s="22"/>
      <c r="BIK596" s="22"/>
      <c r="BIL596" s="19"/>
      <c r="BIM596" s="19"/>
      <c r="BIN596" s="19"/>
      <c r="BIO596" s="19"/>
      <c r="BIP596" s="19"/>
      <c r="BIQ596" s="19"/>
      <c r="BIR596" s="22"/>
      <c r="BIS596" s="22"/>
      <c r="BIT596" s="22"/>
      <c r="BIU596" s="19"/>
      <c r="BIV596" s="19"/>
      <c r="BIW596" s="19"/>
      <c r="BIX596" s="19"/>
      <c r="BIY596" s="19"/>
      <c r="BIZ596" s="19"/>
      <c r="BJA596" s="21"/>
      <c r="BJB596" s="21"/>
      <c r="BJC596" s="21"/>
      <c r="BJD596" s="19"/>
      <c r="BJE596" s="19"/>
      <c r="BJF596" s="19"/>
      <c r="BJG596" s="19"/>
      <c r="BJH596" s="19"/>
      <c r="BJI596" s="19"/>
      <c r="BJJ596" s="22"/>
      <c r="BJK596" s="22"/>
      <c r="BJL596" s="22"/>
      <c r="BJM596" s="19"/>
      <c r="BJN596" s="19"/>
      <c r="BJO596" s="19"/>
      <c r="BJP596" s="19">
        <v>300</v>
      </c>
      <c r="BJQ596" s="19">
        <v>300</v>
      </c>
      <c r="BJR596" s="19"/>
      <c r="BJS596" s="22"/>
      <c r="BJT596" s="22"/>
      <c r="BJU596" s="22"/>
      <c r="BJV596" s="19"/>
      <c r="BJW596" s="19"/>
      <c r="BJX596" s="19"/>
      <c r="BJY596" s="19"/>
      <c r="BJZ596" s="19"/>
      <c r="BKA596" s="19"/>
      <c r="BKB596" s="22"/>
      <c r="BKC596" s="22"/>
      <c r="BKD596" s="22"/>
      <c r="BKE596" s="19"/>
      <c r="BKF596" s="19"/>
      <c r="BKG596" s="19"/>
      <c r="BKH596" s="19"/>
      <c r="BKI596" s="19"/>
      <c r="BKJ596" s="19"/>
      <c r="BKK596" s="21">
        <v>305</v>
      </c>
      <c r="BKL596" s="21">
        <v>305</v>
      </c>
      <c r="BKM596" s="21"/>
      <c r="BKN596" s="19"/>
      <c r="BKO596" s="22"/>
      <c r="BKP596" s="19"/>
      <c r="BKQ596" s="19"/>
      <c r="BKR596" s="19"/>
      <c r="BKS596" s="19"/>
      <c r="BKT596" s="22"/>
      <c r="BKU596" s="22"/>
      <c r="BKV596" s="22"/>
      <c r="BKW596" s="19"/>
      <c r="BKX596" s="19"/>
      <c r="BKY596" s="19"/>
      <c r="BKZ596" s="19"/>
      <c r="BLA596" s="19"/>
      <c r="BLB596" s="19"/>
      <c r="BLC596" s="19"/>
      <c r="BLD596" s="19"/>
      <c r="BLE596" s="22"/>
      <c r="BLF596" s="19"/>
      <c r="BLG596" s="19"/>
      <c r="BLH596" s="19"/>
      <c r="BLI596" s="13"/>
      <c r="BLJ596" s="13"/>
      <c r="BLK596" s="13"/>
      <c r="BLL596" s="13"/>
      <c r="BLM596" s="13"/>
      <c r="BLN596" s="13"/>
    </row>
    <row r="597" spans="1:7 1364:1678">
      <c r="A597" s="7" t="s">
        <v>1826</v>
      </c>
      <c r="B597" s="8">
        <v>606</v>
      </c>
      <c r="C597" s="68" t="s">
        <v>8</v>
      </c>
      <c r="D597" s="68" t="s">
        <v>1827</v>
      </c>
      <c r="E597" s="68" t="s">
        <v>1828</v>
      </c>
      <c r="F597" s="68"/>
      <c r="G597" s="68">
        <v>100</v>
      </c>
      <c r="AZL597" s="19"/>
      <c r="AZM597" s="19"/>
      <c r="AZN597" s="19"/>
      <c r="AZO597" s="19"/>
      <c r="AZP597" s="19"/>
      <c r="AZQ597" s="19"/>
      <c r="AZR597" s="19"/>
      <c r="AZS597" s="19"/>
      <c r="AZT597" s="19"/>
      <c r="AZU597" s="19"/>
      <c r="AZV597" s="19"/>
      <c r="AZW597" s="19"/>
      <c r="AZX597" s="19"/>
      <c r="AZY597" s="19"/>
      <c r="AZZ597" s="19"/>
      <c r="BAA597" s="22"/>
      <c r="BAB597" s="22"/>
      <c r="BAC597" s="22"/>
      <c r="BAD597" s="19"/>
      <c r="BAE597" s="19"/>
      <c r="BAF597" s="19"/>
      <c r="BAG597" s="19"/>
      <c r="BAH597" s="19"/>
      <c r="BAI597" s="19"/>
      <c r="BAJ597" s="19"/>
      <c r="BAK597" s="19"/>
      <c r="BAL597" s="19"/>
      <c r="BAM597" s="19"/>
      <c r="BAN597" s="19"/>
      <c r="BAO597" s="19"/>
      <c r="BAP597" s="22"/>
      <c r="BAQ597" s="22"/>
      <c r="BAR597" s="22"/>
      <c r="BAS597" s="21"/>
      <c r="BAT597" s="21"/>
      <c r="BAU597" s="21"/>
      <c r="BAV597" s="19"/>
      <c r="BAW597" s="19"/>
      <c r="BAX597" s="19"/>
      <c r="BAY597" s="19"/>
      <c r="BAZ597" s="19"/>
      <c r="BBA597" s="19"/>
      <c r="BBB597" s="22"/>
      <c r="BBC597" s="22"/>
      <c r="BBD597" s="22"/>
      <c r="BBE597" s="19"/>
      <c r="BBF597" s="19"/>
      <c r="BBG597" s="19"/>
      <c r="BBH597" s="19"/>
      <c r="BBI597" s="19"/>
      <c r="BBJ597" s="19"/>
      <c r="BBK597" s="19"/>
      <c r="BBL597" s="19"/>
      <c r="BBM597" s="19"/>
      <c r="BBN597" s="19"/>
      <c r="BBO597" s="19"/>
      <c r="BBP597" s="19"/>
      <c r="BBQ597" s="19"/>
      <c r="BBR597" s="19"/>
      <c r="BBS597" s="19"/>
      <c r="BBT597" s="19"/>
      <c r="BBU597" s="19"/>
      <c r="BBV597" s="19"/>
      <c r="BBW597" s="19"/>
      <c r="BBX597" s="19"/>
      <c r="BBY597" s="19"/>
      <c r="BBZ597" s="19"/>
      <c r="BCA597" s="19"/>
      <c r="BCB597" s="19"/>
      <c r="BCC597" s="21"/>
      <c r="BCD597" s="21"/>
      <c r="BCE597" s="21"/>
      <c r="BCF597" s="19"/>
      <c r="BCG597" s="19"/>
      <c r="BCH597" s="19"/>
      <c r="BCI597" s="19"/>
      <c r="BCJ597" s="19"/>
      <c r="BCK597" s="19"/>
      <c r="BCL597" s="22"/>
      <c r="BCM597" s="22"/>
      <c r="BCN597" s="22"/>
      <c r="BCO597" s="19"/>
      <c r="BCP597" s="19"/>
      <c r="BCQ597" s="19"/>
      <c r="BCR597" s="19"/>
      <c r="BCS597" s="19"/>
      <c r="BCT597" s="19"/>
      <c r="BCU597" s="22"/>
      <c r="BCV597" s="22"/>
      <c r="BCW597" s="22"/>
      <c r="BCX597" s="19"/>
      <c r="BCY597" s="19"/>
      <c r="BCZ597" s="19"/>
      <c r="BDA597" s="19"/>
      <c r="BDB597" s="19"/>
      <c r="BDC597" s="19"/>
      <c r="BDD597" s="22"/>
      <c r="BDE597" s="22"/>
      <c r="BDF597" s="22"/>
      <c r="BDG597" s="19"/>
      <c r="BDH597" s="19"/>
      <c r="BDI597" s="19"/>
      <c r="BDJ597" s="19"/>
      <c r="BDK597" s="19"/>
      <c r="BDL597" s="19"/>
      <c r="BDM597" s="21"/>
      <c r="BDN597" s="21"/>
      <c r="BDO597" s="21"/>
      <c r="BDP597" s="19"/>
      <c r="BDQ597" s="19"/>
      <c r="BDR597" s="19"/>
      <c r="BDS597" s="19"/>
      <c r="BDT597" s="19"/>
      <c r="BDU597" s="19"/>
      <c r="BDV597" s="22"/>
      <c r="BDW597" s="22"/>
      <c r="BDX597" s="22"/>
      <c r="BDY597" s="19"/>
      <c r="BDZ597" s="19"/>
      <c r="BEA597" s="19"/>
      <c r="BEB597" s="19"/>
      <c r="BEC597" s="19"/>
      <c r="BED597" s="19"/>
      <c r="BEE597" s="22"/>
      <c r="BEF597" s="22"/>
      <c r="BEG597" s="22"/>
      <c r="BEH597" s="19"/>
      <c r="BEI597" s="19"/>
      <c r="BEJ597" s="19"/>
      <c r="BEK597" s="19"/>
      <c r="BEL597" s="19"/>
      <c r="BEM597" s="19"/>
      <c r="BEN597" s="22"/>
      <c r="BEO597" s="22"/>
      <c r="BEP597" s="22"/>
      <c r="BEQ597" s="19"/>
      <c r="BER597" s="19"/>
      <c r="BES597" s="19"/>
      <c r="BET597" s="19"/>
      <c r="BEU597" s="19"/>
      <c r="BEV597" s="19"/>
      <c r="BEW597" s="21"/>
      <c r="BEX597" s="21"/>
      <c r="BEY597" s="21"/>
      <c r="BEZ597" s="19"/>
      <c r="BFA597" s="19"/>
      <c r="BFB597" s="19"/>
      <c r="BFC597" s="19"/>
      <c r="BFD597" s="19"/>
      <c r="BFE597" s="19"/>
      <c r="BFF597" s="22"/>
      <c r="BFG597" s="22"/>
      <c r="BFH597" s="22"/>
      <c r="BFI597" s="19"/>
      <c r="BFJ597" s="19"/>
      <c r="BFK597" s="19"/>
      <c r="BFL597" s="19"/>
      <c r="BFM597" s="19"/>
      <c r="BFN597" s="19"/>
      <c r="BFO597" s="22"/>
      <c r="BFP597" s="22"/>
      <c r="BFQ597" s="22"/>
      <c r="BFR597" s="19"/>
      <c r="BFS597" s="19"/>
      <c r="BFT597" s="19"/>
      <c r="BFU597" s="19"/>
      <c r="BFV597" s="19"/>
      <c r="BFW597" s="19"/>
      <c r="BFX597" s="22"/>
      <c r="BFY597" s="22"/>
      <c r="BFZ597" s="22"/>
      <c r="BGA597" s="19"/>
      <c r="BGB597" s="19"/>
      <c r="BGC597" s="19"/>
      <c r="BGD597" s="19"/>
      <c r="BGE597" s="19"/>
      <c r="BGF597" s="19"/>
      <c r="BGG597" s="23"/>
      <c r="BGH597" s="23"/>
      <c r="BGI597" s="23"/>
      <c r="BGJ597" s="19"/>
      <c r="BGK597" s="19"/>
      <c r="BGL597" s="19"/>
      <c r="BGM597" s="19"/>
      <c r="BGN597" s="19"/>
      <c r="BGO597" s="19"/>
      <c r="BGP597" s="22"/>
      <c r="BGQ597" s="22"/>
      <c r="BGR597" s="22"/>
      <c r="BGS597" s="19"/>
      <c r="BGT597" s="19"/>
      <c r="BGU597" s="19"/>
      <c r="BGV597" s="19"/>
      <c r="BGW597" s="19"/>
      <c r="BGX597" s="19"/>
      <c r="BGY597" s="22"/>
      <c r="BGZ597" s="22"/>
      <c r="BHA597" s="22"/>
      <c r="BHB597" s="19"/>
      <c r="BHC597" s="19"/>
      <c r="BHD597" s="19"/>
      <c r="BHE597" s="19"/>
      <c r="BHF597" s="19"/>
      <c r="BHG597" s="19"/>
      <c r="BHH597" s="22"/>
      <c r="BHI597" s="22"/>
      <c r="BHJ597" s="22"/>
      <c r="BHK597" s="19"/>
      <c r="BHL597" s="19"/>
      <c r="BHM597" s="19"/>
      <c r="BHN597" s="19"/>
      <c r="BHO597" s="19"/>
      <c r="BHP597" s="19"/>
      <c r="BHQ597" s="21"/>
      <c r="BHR597" s="21"/>
      <c r="BHS597" s="21"/>
      <c r="BHT597" s="19"/>
      <c r="BHU597" s="19"/>
      <c r="BHV597" s="19"/>
      <c r="BHW597" s="19"/>
      <c r="BHX597" s="19"/>
      <c r="BHY597" s="19"/>
      <c r="BHZ597" s="22"/>
      <c r="BIA597" s="22"/>
      <c r="BIB597" s="22"/>
      <c r="BIC597" s="19"/>
      <c r="BID597" s="19"/>
      <c r="BIE597" s="19"/>
      <c r="BIF597" s="19"/>
      <c r="BIG597" s="19"/>
      <c r="BIH597" s="19"/>
      <c r="BII597" s="22"/>
      <c r="BIJ597" s="22"/>
      <c r="BIK597" s="22"/>
      <c r="BIL597" s="19"/>
      <c r="BIM597" s="19"/>
      <c r="BIN597" s="19"/>
      <c r="BIO597" s="19"/>
      <c r="BIP597" s="19"/>
      <c r="BIQ597" s="19"/>
      <c r="BIR597" s="22"/>
      <c r="BIS597" s="22"/>
      <c r="BIT597" s="22"/>
      <c r="BIU597" s="19"/>
      <c r="BIV597" s="19"/>
      <c r="BIW597" s="19"/>
      <c r="BIX597" s="19"/>
      <c r="BIY597" s="19"/>
      <c r="BIZ597" s="19"/>
      <c r="BJA597" s="21"/>
      <c r="BJB597" s="21"/>
      <c r="BJC597" s="21"/>
      <c r="BJD597" s="19"/>
      <c r="BJE597" s="19"/>
      <c r="BJF597" s="19"/>
      <c r="BJG597" s="19"/>
      <c r="BJH597" s="19"/>
      <c r="BJI597" s="19"/>
      <c r="BJJ597" s="22"/>
      <c r="BJK597" s="22"/>
      <c r="BJL597" s="22"/>
      <c r="BJM597" s="19"/>
      <c r="BJN597" s="19"/>
      <c r="BJO597" s="19"/>
      <c r="BJP597" s="19"/>
      <c r="BJQ597" s="19"/>
      <c r="BJR597" s="19"/>
      <c r="BJS597" s="22"/>
      <c r="BJT597" s="22"/>
      <c r="BJU597" s="22"/>
      <c r="BJV597" s="19"/>
      <c r="BJW597" s="19"/>
      <c r="BJX597" s="19"/>
      <c r="BJY597" s="19"/>
      <c r="BJZ597" s="19"/>
      <c r="BKA597" s="19"/>
      <c r="BKB597" s="22"/>
      <c r="BKC597" s="22"/>
      <c r="BKD597" s="22"/>
      <c r="BKE597" s="19">
        <v>119</v>
      </c>
      <c r="BKF597" s="19">
        <v>116</v>
      </c>
      <c r="BKG597" s="19"/>
      <c r="BKH597" s="19"/>
      <c r="BKI597" s="19"/>
      <c r="BKJ597" s="19"/>
      <c r="BKK597" s="21">
        <v>100</v>
      </c>
      <c r="BKL597" s="21">
        <v>100</v>
      </c>
      <c r="BKM597" s="21"/>
      <c r="BKN597" s="19"/>
      <c r="BKO597" s="22"/>
      <c r="BKP597" s="19"/>
      <c r="BKQ597" s="19"/>
      <c r="BKR597" s="19"/>
      <c r="BKS597" s="19"/>
      <c r="BKT597" s="22"/>
      <c r="BKU597" s="22"/>
      <c r="BKV597" s="22"/>
      <c r="BKW597" s="19"/>
      <c r="BKX597" s="19"/>
      <c r="BKY597" s="19"/>
      <c r="BKZ597" s="19"/>
      <c r="BLA597" s="19"/>
      <c r="BLB597" s="19"/>
      <c r="BLC597" s="19"/>
      <c r="BLD597" s="19"/>
      <c r="BLE597" s="22"/>
      <c r="BLF597" s="19"/>
      <c r="BLG597" s="19"/>
      <c r="BLH597" s="19"/>
      <c r="BLI597" s="13"/>
      <c r="BLJ597" s="13"/>
      <c r="BLK597" s="13"/>
      <c r="BLL597" s="13"/>
      <c r="BLM597" s="13"/>
      <c r="BLN597" s="13"/>
    </row>
    <row r="598" spans="1:7 1364:1678">
      <c r="A598" s="7" t="s">
        <v>1829</v>
      </c>
      <c r="B598" s="8">
        <v>607</v>
      </c>
      <c r="C598" s="68" t="s">
        <v>8</v>
      </c>
      <c r="D598" s="68" t="s">
        <v>1830</v>
      </c>
      <c r="E598" s="68" t="s">
        <v>1831</v>
      </c>
      <c r="F598" s="68"/>
      <c r="G598" s="68">
        <v>100</v>
      </c>
      <c r="AZL598" s="19"/>
      <c r="AZM598" s="19"/>
      <c r="AZN598" s="19"/>
      <c r="AZO598" s="19"/>
      <c r="AZP598" s="19"/>
      <c r="AZQ598" s="19"/>
      <c r="AZR598" s="19"/>
      <c r="AZS598" s="19"/>
      <c r="AZT598" s="19"/>
      <c r="AZU598" s="19"/>
      <c r="AZV598" s="19"/>
      <c r="AZW598" s="19"/>
      <c r="AZX598" s="19"/>
      <c r="AZY598" s="19"/>
      <c r="AZZ598" s="19"/>
      <c r="BAA598" s="22"/>
      <c r="BAB598" s="22"/>
      <c r="BAC598" s="22"/>
      <c r="BAD598" s="19"/>
      <c r="BAE598" s="19"/>
      <c r="BAF598" s="19"/>
      <c r="BAG598" s="19"/>
      <c r="BAH598" s="19"/>
      <c r="BAI598" s="19"/>
      <c r="BAJ598" s="19"/>
      <c r="BAK598" s="19"/>
      <c r="BAL598" s="19"/>
      <c r="BAM598" s="19"/>
      <c r="BAN598" s="19"/>
      <c r="BAO598" s="19"/>
      <c r="BAP598" s="22"/>
      <c r="BAQ598" s="22"/>
      <c r="BAR598" s="22"/>
      <c r="BAS598" s="21"/>
      <c r="BAT598" s="21"/>
      <c r="BAU598" s="21"/>
      <c r="BAV598" s="19"/>
      <c r="BAW598" s="19"/>
      <c r="BAX598" s="19"/>
      <c r="BAY598" s="19"/>
      <c r="BAZ598" s="19"/>
      <c r="BBA598" s="19"/>
      <c r="BBB598" s="22"/>
      <c r="BBC598" s="22"/>
      <c r="BBD598" s="22"/>
      <c r="BBE598" s="19"/>
      <c r="BBF598" s="19"/>
      <c r="BBG598" s="19"/>
      <c r="BBH598" s="19"/>
      <c r="BBI598" s="19"/>
      <c r="BBJ598" s="19"/>
      <c r="BBK598" s="19"/>
      <c r="BBL598" s="19"/>
      <c r="BBM598" s="19"/>
      <c r="BBN598" s="19"/>
      <c r="BBO598" s="19"/>
      <c r="BBP598" s="19"/>
      <c r="BBQ598" s="19"/>
      <c r="BBR598" s="19"/>
      <c r="BBS598" s="19"/>
      <c r="BBT598" s="19"/>
      <c r="BBU598" s="19"/>
      <c r="BBV598" s="19"/>
      <c r="BBW598" s="19"/>
      <c r="BBX598" s="19"/>
      <c r="BBY598" s="19"/>
      <c r="BBZ598" s="19"/>
      <c r="BCA598" s="19"/>
      <c r="BCB598" s="19"/>
      <c r="BCC598" s="21"/>
      <c r="BCD598" s="21"/>
      <c r="BCE598" s="21"/>
      <c r="BCF598" s="19"/>
      <c r="BCG598" s="19"/>
      <c r="BCH598" s="19"/>
      <c r="BCI598" s="19"/>
      <c r="BCJ598" s="19"/>
      <c r="BCK598" s="19"/>
      <c r="BCL598" s="22"/>
      <c r="BCM598" s="22"/>
      <c r="BCN598" s="22"/>
      <c r="BCO598" s="19"/>
      <c r="BCP598" s="19"/>
      <c r="BCQ598" s="19"/>
      <c r="BCR598" s="19"/>
      <c r="BCS598" s="19"/>
      <c r="BCT598" s="19"/>
      <c r="BCU598" s="22"/>
      <c r="BCV598" s="22"/>
      <c r="BCW598" s="22"/>
      <c r="BCX598" s="19"/>
      <c r="BCY598" s="19"/>
      <c r="BCZ598" s="19"/>
      <c r="BDA598" s="19"/>
      <c r="BDB598" s="19"/>
      <c r="BDC598" s="19"/>
      <c r="BDD598" s="22"/>
      <c r="BDE598" s="22"/>
      <c r="BDF598" s="22"/>
      <c r="BDG598" s="19"/>
      <c r="BDH598" s="19"/>
      <c r="BDI598" s="19"/>
      <c r="BDJ598" s="19"/>
      <c r="BDK598" s="19"/>
      <c r="BDL598" s="19"/>
      <c r="BDM598" s="21"/>
      <c r="BDN598" s="21"/>
      <c r="BDO598" s="21"/>
      <c r="BDP598" s="19"/>
      <c r="BDQ598" s="19"/>
      <c r="BDR598" s="19"/>
      <c r="BDS598" s="19"/>
      <c r="BDT598" s="19"/>
      <c r="BDU598" s="19"/>
      <c r="BDV598" s="22"/>
      <c r="BDW598" s="22"/>
      <c r="BDX598" s="22"/>
      <c r="BDY598" s="19"/>
      <c r="BDZ598" s="19"/>
      <c r="BEA598" s="19"/>
      <c r="BEB598" s="19"/>
      <c r="BEC598" s="19"/>
      <c r="BED598" s="19"/>
      <c r="BEE598" s="22"/>
      <c r="BEF598" s="22"/>
      <c r="BEG598" s="22"/>
      <c r="BEH598" s="19"/>
      <c r="BEI598" s="19"/>
      <c r="BEJ598" s="19"/>
      <c r="BEK598" s="19"/>
      <c r="BEL598" s="19"/>
      <c r="BEM598" s="19"/>
      <c r="BEN598" s="22"/>
      <c r="BEO598" s="22"/>
      <c r="BEP598" s="22"/>
      <c r="BEQ598" s="19"/>
      <c r="BER598" s="19"/>
      <c r="BES598" s="19"/>
      <c r="BET598" s="19"/>
      <c r="BEU598" s="19"/>
      <c r="BEV598" s="19"/>
      <c r="BEW598" s="21"/>
      <c r="BEX598" s="21"/>
      <c r="BEY598" s="21"/>
      <c r="BEZ598" s="19"/>
      <c r="BFA598" s="19"/>
      <c r="BFB598" s="19"/>
      <c r="BFC598" s="19"/>
      <c r="BFD598" s="19"/>
      <c r="BFE598" s="19"/>
      <c r="BFF598" s="22"/>
      <c r="BFG598" s="22"/>
      <c r="BFH598" s="22"/>
      <c r="BFI598" s="19"/>
      <c r="BFJ598" s="19"/>
      <c r="BFK598" s="19"/>
      <c r="BFL598" s="19"/>
      <c r="BFM598" s="19"/>
      <c r="BFN598" s="19"/>
      <c r="BFO598" s="22"/>
      <c r="BFP598" s="22"/>
      <c r="BFQ598" s="22"/>
      <c r="BFR598" s="19"/>
      <c r="BFS598" s="19"/>
      <c r="BFT598" s="19"/>
      <c r="BFU598" s="19"/>
      <c r="BFV598" s="19"/>
      <c r="BFW598" s="19"/>
      <c r="BFX598" s="22"/>
      <c r="BFY598" s="22"/>
      <c r="BFZ598" s="22"/>
      <c r="BGA598" s="19"/>
      <c r="BGB598" s="19"/>
      <c r="BGC598" s="19"/>
      <c r="BGD598" s="19"/>
      <c r="BGE598" s="19"/>
      <c r="BGF598" s="19"/>
      <c r="BGG598" s="23"/>
      <c r="BGH598" s="23"/>
      <c r="BGI598" s="23"/>
      <c r="BGJ598" s="19"/>
      <c r="BGK598" s="19"/>
      <c r="BGL598" s="19"/>
      <c r="BGM598" s="19"/>
      <c r="BGN598" s="19"/>
      <c r="BGO598" s="19"/>
      <c r="BGP598" s="22"/>
      <c r="BGQ598" s="22"/>
      <c r="BGR598" s="22"/>
      <c r="BGS598" s="19"/>
      <c r="BGT598" s="19"/>
      <c r="BGU598" s="19"/>
      <c r="BGV598" s="19"/>
      <c r="BGW598" s="19"/>
      <c r="BGX598" s="19"/>
      <c r="BGY598" s="22"/>
      <c r="BGZ598" s="22"/>
      <c r="BHA598" s="22"/>
      <c r="BHB598" s="19"/>
      <c r="BHC598" s="19"/>
      <c r="BHD598" s="19"/>
      <c r="BHE598" s="19"/>
      <c r="BHF598" s="19"/>
      <c r="BHG598" s="19"/>
      <c r="BHH598" s="22"/>
      <c r="BHI598" s="22"/>
      <c r="BHJ598" s="22"/>
      <c r="BHK598" s="19"/>
      <c r="BHL598" s="19"/>
      <c r="BHM598" s="19"/>
      <c r="BHN598" s="19"/>
      <c r="BHO598" s="19"/>
      <c r="BHP598" s="19"/>
      <c r="BHQ598" s="21"/>
      <c r="BHR598" s="21"/>
      <c r="BHS598" s="21"/>
      <c r="BHT598" s="19"/>
      <c r="BHU598" s="19"/>
      <c r="BHV598" s="19"/>
      <c r="BHW598" s="19"/>
      <c r="BHX598" s="19"/>
      <c r="BHY598" s="19"/>
      <c r="BHZ598" s="22"/>
      <c r="BIA598" s="22"/>
      <c r="BIB598" s="22"/>
      <c r="BIC598" s="19"/>
      <c r="BID598" s="19"/>
      <c r="BIE598" s="19"/>
      <c r="BIF598" s="19"/>
      <c r="BIG598" s="19"/>
      <c r="BIH598" s="19"/>
      <c r="BII598" s="22"/>
      <c r="BIJ598" s="22"/>
      <c r="BIK598" s="22"/>
      <c r="BIL598" s="19"/>
      <c r="BIM598" s="19"/>
      <c r="BIN598" s="19"/>
      <c r="BIO598" s="19"/>
      <c r="BIP598" s="19"/>
      <c r="BIQ598" s="19"/>
      <c r="BIR598" s="22"/>
      <c r="BIS598" s="22"/>
      <c r="BIT598" s="22"/>
      <c r="BIU598" s="19"/>
      <c r="BIV598" s="19"/>
      <c r="BIW598" s="19"/>
      <c r="BIX598" s="19"/>
      <c r="BIY598" s="19"/>
      <c r="BIZ598" s="19"/>
      <c r="BJA598" s="21"/>
      <c r="BJB598" s="21"/>
      <c r="BJC598" s="21"/>
      <c r="BJD598" s="19"/>
      <c r="BJE598" s="19"/>
      <c r="BJF598" s="19"/>
      <c r="BJG598" s="19"/>
      <c r="BJH598" s="19"/>
      <c r="BJI598" s="19"/>
      <c r="BJJ598" s="22"/>
      <c r="BJK598" s="22"/>
      <c r="BJL598" s="22"/>
      <c r="BJM598" s="19">
        <v>104</v>
      </c>
      <c r="BJN598" s="19">
        <v>104</v>
      </c>
      <c r="BJO598" s="19"/>
      <c r="BJP598" s="19"/>
      <c r="BJQ598" s="19"/>
      <c r="BJR598" s="19"/>
      <c r="BJS598" s="22"/>
      <c r="BJT598" s="22"/>
      <c r="BJU598" s="22"/>
      <c r="BJV598" s="19"/>
      <c r="BJW598" s="19"/>
      <c r="BJX598" s="19"/>
      <c r="BJY598" s="19"/>
      <c r="BJZ598" s="19"/>
      <c r="BKA598" s="19"/>
      <c r="BKB598" s="22"/>
      <c r="BKC598" s="22"/>
      <c r="BKD598" s="22"/>
      <c r="BKE598" s="19"/>
      <c r="BKF598" s="19"/>
      <c r="BKG598" s="19"/>
      <c r="BKH598" s="19"/>
      <c r="BKI598" s="19"/>
      <c r="BKJ598" s="19"/>
      <c r="BKK598" s="21">
        <v>100</v>
      </c>
      <c r="BKL598" s="21">
        <v>100</v>
      </c>
      <c r="BKM598" s="21"/>
      <c r="BKN598" s="19"/>
      <c r="BKO598" s="22"/>
      <c r="BKP598" s="19"/>
      <c r="BKQ598" s="19"/>
      <c r="BKR598" s="19"/>
      <c r="BKS598" s="19"/>
      <c r="BKT598" s="22"/>
      <c r="BKU598" s="22"/>
      <c r="BKV598" s="22"/>
      <c r="BKW598" s="19"/>
      <c r="BKX598" s="19"/>
      <c r="BKY598" s="19"/>
      <c r="BKZ598" s="19"/>
      <c r="BLA598" s="19"/>
      <c r="BLB598" s="19"/>
      <c r="BLC598" s="19"/>
      <c r="BLD598" s="19"/>
      <c r="BLE598" s="22"/>
      <c r="BLF598" s="19"/>
      <c r="BLG598" s="19"/>
      <c r="BLH598" s="19"/>
      <c r="BLI598" s="13"/>
      <c r="BLJ598" s="13"/>
      <c r="BLK598" s="13"/>
      <c r="BLL598" s="13"/>
      <c r="BLM598" s="13"/>
      <c r="BLN598" s="13"/>
    </row>
    <row r="599" spans="1:7 1364:1678">
      <c r="A599" s="7" t="s">
        <v>1832</v>
      </c>
      <c r="B599" s="8">
        <v>608</v>
      </c>
      <c r="C599" s="68" t="s">
        <v>8</v>
      </c>
      <c r="D599" s="68" t="s">
        <v>1833</v>
      </c>
      <c r="E599" s="68" t="s">
        <v>1834</v>
      </c>
      <c r="F599" s="68"/>
      <c r="G599" s="68">
        <v>100</v>
      </c>
      <c r="AZL599" s="19"/>
      <c r="AZM599" s="19"/>
      <c r="AZN599" s="19"/>
      <c r="AZO599" s="19"/>
      <c r="AZP599" s="19"/>
      <c r="AZQ599" s="19"/>
      <c r="AZR599" s="19"/>
      <c r="AZS599" s="19"/>
      <c r="AZT599" s="19"/>
      <c r="AZU599" s="19"/>
      <c r="AZV599" s="19"/>
      <c r="AZW599" s="19"/>
      <c r="AZX599" s="19"/>
      <c r="AZY599" s="19"/>
      <c r="AZZ599" s="19"/>
      <c r="BAA599" s="22"/>
      <c r="BAB599" s="22"/>
      <c r="BAC599" s="22"/>
      <c r="BAD599" s="19"/>
      <c r="BAE599" s="19"/>
      <c r="BAF599" s="19"/>
      <c r="BAG599" s="19"/>
      <c r="BAH599" s="19"/>
      <c r="BAI599" s="19"/>
      <c r="BAJ599" s="19"/>
      <c r="BAK599" s="19"/>
      <c r="BAL599" s="19"/>
      <c r="BAM599" s="19"/>
      <c r="BAN599" s="19"/>
      <c r="BAO599" s="19"/>
      <c r="BAP599" s="22"/>
      <c r="BAQ599" s="22"/>
      <c r="BAR599" s="22"/>
      <c r="BAS599" s="21"/>
      <c r="BAT599" s="21"/>
      <c r="BAU599" s="21"/>
      <c r="BAV599" s="19"/>
      <c r="BAW599" s="19"/>
      <c r="BAX599" s="19"/>
      <c r="BAY599" s="19"/>
      <c r="BAZ599" s="19"/>
      <c r="BBA599" s="19"/>
      <c r="BBB599" s="22"/>
      <c r="BBC599" s="22"/>
      <c r="BBD599" s="22"/>
      <c r="BBE599" s="19"/>
      <c r="BBF599" s="19"/>
      <c r="BBG599" s="19"/>
      <c r="BBH599" s="19"/>
      <c r="BBI599" s="19"/>
      <c r="BBJ599" s="19"/>
      <c r="BBK599" s="19"/>
      <c r="BBL599" s="19"/>
      <c r="BBM599" s="19"/>
      <c r="BBN599" s="19"/>
      <c r="BBO599" s="19"/>
      <c r="BBP599" s="19"/>
      <c r="BBQ599" s="19"/>
      <c r="BBR599" s="19"/>
      <c r="BBS599" s="19"/>
      <c r="BBT599" s="19"/>
      <c r="BBU599" s="19"/>
      <c r="BBV599" s="19"/>
      <c r="BBW599" s="19"/>
      <c r="BBX599" s="19"/>
      <c r="BBY599" s="19"/>
      <c r="BBZ599" s="19"/>
      <c r="BCA599" s="19"/>
      <c r="BCB599" s="19"/>
      <c r="BCC599" s="21"/>
      <c r="BCD599" s="21"/>
      <c r="BCE599" s="21"/>
      <c r="BCF599" s="19"/>
      <c r="BCG599" s="19"/>
      <c r="BCH599" s="19"/>
      <c r="BCI599" s="19"/>
      <c r="BCJ599" s="19"/>
      <c r="BCK599" s="19"/>
      <c r="BCL599" s="22"/>
      <c r="BCM599" s="22"/>
      <c r="BCN599" s="22"/>
      <c r="BCO599" s="19"/>
      <c r="BCP599" s="19"/>
      <c r="BCQ599" s="19"/>
      <c r="BCR599" s="19"/>
      <c r="BCS599" s="19"/>
      <c r="BCT599" s="19"/>
      <c r="BCU599" s="22"/>
      <c r="BCV599" s="22"/>
      <c r="BCW599" s="22"/>
      <c r="BCX599" s="19"/>
      <c r="BCY599" s="19"/>
      <c r="BCZ599" s="19"/>
      <c r="BDA599" s="19"/>
      <c r="BDB599" s="19"/>
      <c r="BDC599" s="19"/>
      <c r="BDD599" s="22"/>
      <c r="BDE599" s="22"/>
      <c r="BDF599" s="22"/>
      <c r="BDG599" s="19"/>
      <c r="BDH599" s="19"/>
      <c r="BDI599" s="19"/>
      <c r="BDJ599" s="19"/>
      <c r="BDK599" s="19"/>
      <c r="BDL599" s="19"/>
      <c r="BDM599" s="21"/>
      <c r="BDN599" s="21"/>
      <c r="BDO599" s="21"/>
      <c r="BDP599" s="19"/>
      <c r="BDQ599" s="19"/>
      <c r="BDR599" s="19"/>
      <c r="BDS599" s="19"/>
      <c r="BDT599" s="19"/>
      <c r="BDU599" s="19"/>
      <c r="BDV599" s="22"/>
      <c r="BDW599" s="22"/>
      <c r="BDX599" s="22"/>
      <c r="BDY599" s="19"/>
      <c r="BDZ599" s="19"/>
      <c r="BEA599" s="19"/>
      <c r="BEB599" s="19"/>
      <c r="BEC599" s="19"/>
      <c r="BED599" s="19"/>
      <c r="BEE599" s="22"/>
      <c r="BEF599" s="22"/>
      <c r="BEG599" s="22"/>
      <c r="BEH599" s="19"/>
      <c r="BEI599" s="19"/>
      <c r="BEJ599" s="19"/>
      <c r="BEK599" s="19"/>
      <c r="BEL599" s="19"/>
      <c r="BEM599" s="19"/>
      <c r="BEN599" s="22"/>
      <c r="BEO599" s="22"/>
      <c r="BEP599" s="22"/>
      <c r="BEQ599" s="19"/>
      <c r="BER599" s="19"/>
      <c r="BES599" s="19"/>
      <c r="BET599" s="19"/>
      <c r="BEU599" s="19"/>
      <c r="BEV599" s="19"/>
      <c r="BEW599" s="21"/>
      <c r="BEX599" s="21"/>
      <c r="BEY599" s="21"/>
      <c r="BEZ599" s="19"/>
      <c r="BFA599" s="19"/>
      <c r="BFB599" s="19"/>
      <c r="BFC599" s="19"/>
      <c r="BFD599" s="19"/>
      <c r="BFE599" s="19"/>
      <c r="BFF599" s="22"/>
      <c r="BFG599" s="22"/>
      <c r="BFH599" s="22"/>
      <c r="BFI599" s="19"/>
      <c r="BFJ599" s="19"/>
      <c r="BFK599" s="19"/>
      <c r="BFL599" s="19"/>
      <c r="BFM599" s="19"/>
      <c r="BFN599" s="19"/>
      <c r="BFO599" s="22"/>
      <c r="BFP599" s="22"/>
      <c r="BFQ599" s="22"/>
      <c r="BFR599" s="19"/>
      <c r="BFS599" s="19"/>
      <c r="BFT599" s="19"/>
      <c r="BFU599" s="19"/>
      <c r="BFV599" s="19"/>
      <c r="BFW599" s="19"/>
      <c r="BFX599" s="22"/>
      <c r="BFY599" s="22"/>
      <c r="BFZ599" s="22"/>
      <c r="BGA599" s="19"/>
      <c r="BGB599" s="19"/>
      <c r="BGC599" s="19"/>
      <c r="BGD599" s="19"/>
      <c r="BGE599" s="19"/>
      <c r="BGF599" s="19"/>
      <c r="BGG599" s="23"/>
      <c r="BGH599" s="23"/>
      <c r="BGI599" s="23"/>
      <c r="BGJ599" s="19"/>
      <c r="BGK599" s="19"/>
      <c r="BGL599" s="19"/>
      <c r="BGM599" s="19"/>
      <c r="BGN599" s="19"/>
      <c r="BGO599" s="19"/>
      <c r="BGP599" s="22"/>
      <c r="BGQ599" s="22"/>
      <c r="BGR599" s="22"/>
      <c r="BGS599" s="19"/>
      <c r="BGT599" s="19"/>
      <c r="BGU599" s="19"/>
      <c r="BGV599" s="19"/>
      <c r="BGW599" s="19"/>
      <c r="BGX599" s="19"/>
      <c r="BGY599" s="22"/>
      <c r="BGZ599" s="22"/>
      <c r="BHA599" s="22"/>
      <c r="BHB599" s="19"/>
      <c r="BHC599" s="19"/>
      <c r="BHD599" s="19"/>
      <c r="BHE599" s="19"/>
      <c r="BHF599" s="19"/>
      <c r="BHG599" s="19"/>
      <c r="BHH599" s="22"/>
      <c r="BHI599" s="22"/>
      <c r="BHJ599" s="22"/>
      <c r="BHK599" s="19"/>
      <c r="BHL599" s="19"/>
      <c r="BHM599" s="19"/>
      <c r="BHN599" s="19"/>
      <c r="BHO599" s="19"/>
      <c r="BHP599" s="19"/>
      <c r="BHQ599" s="21"/>
      <c r="BHR599" s="21"/>
      <c r="BHS599" s="21"/>
      <c r="BHT599" s="19"/>
      <c r="BHU599" s="19"/>
      <c r="BHV599" s="19"/>
      <c r="BHW599" s="19"/>
      <c r="BHX599" s="19"/>
      <c r="BHY599" s="19"/>
      <c r="BHZ599" s="22"/>
      <c r="BIA599" s="22"/>
      <c r="BIB599" s="22"/>
      <c r="BIC599" s="19"/>
      <c r="BID599" s="19"/>
      <c r="BIE599" s="19"/>
      <c r="BIF599" s="19"/>
      <c r="BIG599" s="19"/>
      <c r="BIH599" s="19"/>
      <c r="BII599" s="22"/>
      <c r="BIJ599" s="22"/>
      <c r="BIK599" s="22"/>
      <c r="BIL599" s="19"/>
      <c r="BIM599" s="19"/>
      <c r="BIN599" s="19"/>
      <c r="BIO599" s="19"/>
      <c r="BIP599" s="19"/>
      <c r="BIQ599" s="19"/>
      <c r="BIR599" s="22"/>
      <c r="BIS599" s="22"/>
      <c r="BIT599" s="22"/>
      <c r="BIU599" s="19"/>
      <c r="BIV599" s="19"/>
      <c r="BIW599" s="19"/>
      <c r="BIX599" s="19"/>
      <c r="BIY599" s="19"/>
      <c r="BIZ599" s="19"/>
      <c r="BJA599" s="21"/>
      <c r="BJB599" s="21"/>
      <c r="BJC599" s="21"/>
      <c r="BJD599" s="19">
        <v>162</v>
      </c>
      <c r="BJE599" s="19">
        <v>161</v>
      </c>
      <c r="BJF599" s="19"/>
      <c r="BJG599" s="19">
        <v>161</v>
      </c>
      <c r="BJH599" s="19">
        <v>155</v>
      </c>
      <c r="BJI599" s="19"/>
      <c r="BJJ599" s="22">
        <v>160</v>
      </c>
      <c r="BJK599" s="22">
        <v>151</v>
      </c>
      <c r="BJL599" s="22"/>
      <c r="BJM599" s="19"/>
      <c r="BJN599" s="19"/>
      <c r="BJO599" s="19"/>
      <c r="BJP599" s="19">
        <v>135</v>
      </c>
      <c r="BJQ599" s="19">
        <v>130</v>
      </c>
      <c r="BJR599" s="19"/>
      <c r="BJS599" s="22">
        <v>120</v>
      </c>
      <c r="BJT599" s="22">
        <v>120</v>
      </c>
      <c r="BJU599" s="22"/>
      <c r="BJV599" s="19">
        <v>125</v>
      </c>
      <c r="BJW599" s="19">
        <v>125</v>
      </c>
      <c r="BJX599" s="19"/>
      <c r="BJY599" s="19">
        <v>137</v>
      </c>
      <c r="BJZ599" s="19">
        <v>137</v>
      </c>
      <c r="BKA599" s="19"/>
      <c r="BKB599" s="22">
        <v>144</v>
      </c>
      <c r="BKC599" s="22">
        <v>127</v>
      </c>
      <c r="BKD599" s="22"/>
      <c r="BKE599" s="19"/>
      <c r="BKF599" s="19"/>
      <c r="BKG599" s="19"/>
      <c r="BKH599" s="19">
        <v>128</v>
      </c>
      <c r="BKI599" s="19">
        <v>115</v>
      </c>
      <c r="BKJ599" s="19"/>
      <c r="BKK599" s="21">
        <v>125</v>
      </c>
      <c r="BKL599" s="21">
        <v>125</v>
      </c>
      <c r="BKM599" s="21"/>
      <c r="BKN599" s="19"/>
      <c r="BKO599" s="22"/>
      <c r="BKP599" s="19">
        <v>108</v>
      </c>
      <c r="BKQ599" s="19"/>
      <c r="BKR599" s="19"/>
      <c r="BKS599" s="19"/>
      <c r="BKT599" s="22"/>
      <c r="BKU599" s="22"/>
      <c r="BKV599" s="22"/>
      <c r="BKW599" s="19"/>
      <c r="BKX599" s="19"/>
      <c r="BKY599" s="19"/>
      <c r="BKZ599" s="19"/>
      <c r="BLA599" s="19"/>
      <c r="BLB599" s="19"/>
      <c r="BLC599" s="19"/>
      <c r="BLD599" s="19"/>
      <c r="BLE599" s="22"/>
      <c r="BLF599" s="19"/>
      <c r="BLG599" s="19"/>
      <c r="BLH599" s="19"/>
      <c r="BLI599" s="13"/>
      <c r="BLJ599" s="13"/>
      <c r="BLK599" s="13"/>
      <c r="BLL599" s="13"/>
      <c r="BLM599" s="13"/>
      <c r="BLN599" s="13"/>
    </row>
    <row r="600" spans="1:7 1364:1678">
      <c r="A600" s="7" t="s">
        <v>1835</v>
      </c>
      <c r="B600" s="8">
        <v>609</v>
      </c>
      <c r="C600" s="68" t="s">
        <v>8</v>
      </c>
      <c r="D600" s="68" t="s">
        <v>1836</v>
      </c>
      <c r="E600" s="68" t="s">
        <v>1837</v>
      </c>
      <c r="F600" s="68"/>
      <c r="G600" s="68">
        <v>100</v>
      </c>
      <c r="AZL600" s="19"/>
      <c r="AZM600" s="19"/>
      <c r="AZN600" s="19"/>
      <c r="AZO600" s="19"/>
      <c r="AZP600" s="19"/>
      <c r="AZQ600" s="19"/>
      <c r="AZR600" s="19"/>
      <c r="AZS600" s="19"/>
      <c r="AZT600" s="19"/>
      <c r="AZU600" s="19"/>
      <c r="AZV600" s="19"/>
      <c r="AZW600" s="19"/>
      <c r="AZX600" s="19"/>
      <c r="AZY600" s="19"/>
      <c r="AZZ600" s="19"/>
      <c r="BAA600" s="22"/>
      <c r="BAB600" s="22"/>
      <c r="BAC600" s="22"/>
      <c r="BAD600" s="19"/>
      <c r="BAE600" s="19"/>
      <c r="BAF600" s="19"/>
      <c r="BAG600" s="19"/>
      <c r="BAH600" s="19"/>
      <c r="BAI600" s="19"/>
      <c r="BAJ600" s="19"/>
      <c r="BAK600" s="19"/>
      <c r="BAL600" s="19"/>
      <c r="BAM600" s="19"/>
      <c r="BAN600" s="19"/>
      <c r="BAO600" s="19"/>
      <c r="BAP600" s="22"/>
      <c r="BAQ600" s="22"/>
      <c r="BAR600" s="22"/>
      <c r="BAS600" s="21"/>
      <c r="BAT600" s="21"/>
      <c r="BAU600" s="21"/>
      <c r="BAV600" s="19"/>
      <c r="BAW600" s="19"/>
      <c r="BAX600" s="19"/>
      <c r="BAY600" s="19"/>
      <c r="BAZ600" s="19"/>
      <c r="BBA600" s="19"/>
      <c r="BBB600" s="22"/>
      <c r="BBC600" s="22"/>
      <c r="BBD600" s="22"/>
      <c r="BBE600" s="19"/>
      <c r="BBF600" s="19"/>
      <c r="BBG600" s="19"/>
      <c r="BBH600" s="19"/>
      <c r="BBI600" s="19"/>
      <c r="BBJ600" s="19"/>
      <c r="BBK600" s="19"/>
      <c r="BBL600" s="19"/>
      <c r="BBM600" s="19"/>
      <c r="BBN600" s="19"/>
      <c r="BBO600" s="19"/>
      <c r="BBP600" s="19"/>
      <c r="BBQ600" s="19"/>
      <c r="BBR600" s="19"/>
      <c r="BBS600" s="19"/>
      <c r="BBT600" s="19"/>
      <c r="BBU600" s="19"/>
      <c r="BBV600" s="19"/>
      <c r="BBW600" s="19"/>
      <c r="BBX600" s="19"/>
      <c r="BBY600" s="19"/>
      <c r="BBZ600" s="19"/>
      <c r="BCA600" s="19"/>
      <c r="BCB600" s="19"/>
      <c r="BCC600" s="21"/>
      <c r="BCD600" s="21"/>
      <c r="BCE600" s="21"/>
      <c r="BCF600" s="19"/>
      <c r="BCG600" s="19"/>
      <c r="BCH600" s="19"/>
      <c r="BCI600" s="19"/>
      <c r="BCJ600" s="19"/>
      <c r="BCK600" s="19"/>
      <c r="BCL600" s="22"/>
      <c r="BCM600" s="22"/>
      <c r="BCN600" s="22"/>
      <c r="BCO600" s="19"/>
      <c r="BCP600" s="19"/>
      <c r="BCQ600" s="19"/>
      <c r="BCR600" s="19"/>
      <c r="BCS600" s="19"/>
      <c r="BCT600" s="19"/>
      <c r="BCU600" s="22"/>
      <c r="BCV600" s="22"/>
      <c r="BCW600" s="22"/>
      <c r="BCX600" s="19"/>
      <c r="BCY600" s="19"/>
      <c r="BCZ600" s="19"/>
      <c r="BDA600" s="19"/>
      <c r="BDB600" s="19"/>
      <c r="BDC600" s="19"/>
      <c r="BDD600" s="22"/>
      <c r="BDE600" s="22"/>
      <c r="BDF600" s="22"/>
      <c r="BDG600" s="19"/>
      <c r="BDH600" s="19"/>
      <c r="BDI600" s="19"/>
      <c r="BDJ600" s="19"/>
      <c r="BDK600" s="19"/>
      <c r="BDL600" s="19"/>
      <c r="BDM600" s="21"/>
      <c r="BDN600" s="21"/>
      <c r="BDO600" s="21"/>
      <c r="BDP600" s="19"/>
      <c r="BDQ600" s="19"/>
      <c r="BDR600" s="19"/>
      <c r="BDS600" s="19"/>
      <c r="BDT600" s="19"/>
      <c r="BDU600" s="19"/>
      <c r="BDV600" s="22"/>
      <c r="BDW600" s="22"/>
      <c r="BDX600" s="22"/>
      <c r="BDY600" s="19"/>
      <c r="BDZ600" s="19"/>
      <c r="BEA600" s="19"/>
      <c r="BEB600" s="19"/>
      <c r="BEC600" s="19"/>
      <c r="BED600" s="19"/>
      <c r="BEE600" s="22"/>
      <c r="BEF600" s="22"/>
      <c r="BEG600" s="22"/>
      <c r="BEH600" s="19"/>
      <c r="BEI600" s="19"/>
      <c r="BEJ600" s="19"/>
      <c r="BEK600" s="19"/>
      <c r="BEL600" s="19"/>
      <c r="BEM600" s="19"/>
      <c r="BEN600" s="22"/>
      <c r="BEO600" s="22"/>
      <c r="BEP600" s="22"/>
      <c r="BEQ600" s="19"/>
      <c r="BER600" s="19"/>
      <c r="BES600" s="19"/>
      <c r="BET600" s="19"/>
      <c r="BEU600" s="19"/>
      <c r="BEV600" s="19"/>
      <c r="BEW600" s="21"/>
      <c r="BEX600" s="21"/>
      <c r="BEY600" s="21"/>
      <c r="BEZ600" s="19"/>
      <c r="BFA600" s="19"/>
      <c r="BFB600" s="19"/>
      <c r="BFC600" s="19"/>
      <c r="BFD600" s="19"/>
      <c r="BFE600" s="19"/>
      <c r="BFF600" s="22"/>
      <c r="BFG600" s="22"/>
      <c r="BFH600" s="22"/>
      <c r="BFI600" s="19"/>
      <c r="BFJ600" s="19"/>
      <c r="BFK600" s="19"/>
      <c r="BFL600" s="19"/>
      <c r="BFM600" s="19"/>
      <c r="BFN600" s="19"/>
      <c r="BFO600" s="22"/>
      <c r="BFP600" s="22"/>
      <c r="BFQ600" s="22"/>
      <c r="BFR600" s="19"/>
      <c r="BFS600" s="19"/>
      <c r="BFT600" s="19"/>
      <c r="BFU600" s="19"/>
      <c r="BFV600" s="19"/>
      <c r="BFW600" s="19"/>
      <c r="BFX600" s="22"/>
      <c r="BFY600" s="22"/>
      <c r="BFZ600" s="22"/>
      <c r="BGA600" s="19"/>
      <c r="BGB600" s="19"/>
      <c r="BGC600" s="19"/>
      <c r="BGD600" s="19"/>
      <c r="BGE600" s="19"/>
      <c r="BGF600" s="19"/>
      <c r="BGG600" s="23"/>
      <c r="BGH600" s="23"/>
      <c r="BGI600" s="23"/>
      <c r="BGJ600" s="19"/>
      <c r="BGK600" s="19"/>
      <c r="BGL600" s="19"/>
      <c r="BGM600" s="19"/>
      <c r="BGN600" s="19"/>
      <c r="BGO600" s="19"/>
      <c r="BGP600" s="22"/>
      <c r="BGQ600" s="22"/>
      <c r="BGR600" s="22"/>
      <c r="BGS600" s="19"/>
      <c r="BGT600" s="19"/>
      <c r="BGU600" s="19"/>
      <c r="BGV600" s="19"/>
      <c r="BGW600" s="19"/>
      <c r="BGX600" s="19"/>
      <c r="BGY600" s="22"/>
      <c r="BGZ600" s="22"/>
      <c r="BHA600" s="22"/>
      <c r="BHB600" s="19"/>
      <c r="BHC600" s="19"/>
      <c r="BHD600" s="19"/>
      <c r="BHE600" s="19"/>
      <c r="BHF600" s="19"/>
      <c r="BHG600" s="19"/>
      <c r="BHH600" s="22"/>
      <c r="BHI600" s="22"/>
      <c r="BHJ600" s="22"/>
      <c r="BHK600" s="19"/>
      <c r="BHL600" s="19"/>
      <c r="BHM600" s="19"/>
      <c r="BHN600" s="19"/>
      <c r="BHO600" s="19"/>
      <c r="BHP600" s="19"/>
      <c r="BHQ600" s="21"/>
      <c r="BHR600" s="21"/>
      <c r="BHS600" s="21"/>
      <c r="BHT600" s="19"/>
      <c r="BHU600" s="19"/>
      <c r="BHV600" s="19"/>
      <c r="BHW600" s="19"/>
      <c r="BHX600" s="19"/>
      <c r="BHY600" s="19"/>
      <c r="BHZ600" s="22"/>
      <c r="BIA600" s="22"/>
      <c r="BIB600" s="22"/>
      <c r="BIC600" s="19"/>
      <c r="BID600" s="19"/>
      <c r="BIE600" s="19"/>
      <c r="BIF600" s="19"/>
      <c r="BIG600" s="19"/>
      <c r="BIH600" s="19"/>
      <c r="BII600" s="22"/>
      <c r="BIJ600" s="22"/>
      <c r="BIK600" s="22"/>
      <c r="BIL600" s="19"/>
      <c r="BIM600" s="19"/>
      <c r="BIN600" s="19"/>
      <c r="BIO600" s="19"/>
      <c r="BIP600" s="19"/>
      <c r="BIQ600" s="19"/>
      <c r="BIR600" s="22"/>
      <c r="BIS600" s="22"/>
      <c r="BIT600" s="22"/>
      <c r="BIU600" s="19"/>
      <c r="BIV600" s="19"/>
      <c r="BIW600" s="19"/>
      <c r="BIX600" s="19"/>
      <c r="BIY600" s="19"/>
      <c r="BIZ600" s="19"/>
      <c r="BJA600" s="21"/>
      <c r="BJB600" s="21"/>
      <c r="BJC600" s="21"/>
      <c r="BJD600" s="19"/>
      <c r="BJE600" s="19"/>
      <c r="BJF600" s="19"/>
      <c r="BJG600" s="19"/>
      <c r="BJH600" s="19"/>
      <c r="BJI600" s="19"/>
      <c r="BJJ600" s="22"/>
      <c r="BJK600" s="22"/>
      <c r="BJL600" s="22"/>
      <c r="BJM600" s="19"/>
      <c r="BJN600" s="19"/>
      <c r="BJO600" s="19"/>
      <c r="BJP600" s="19"/>
      <c r="BJQ600" s="19"/>
      <c r="BJR600" s="19"/>
      <c r="BJS600" s="22"/>
      <c r="BJT600" s="22"/>
      <c r="BJU600" s="22"/>
      <c r="BJV600" s="19"/>
      <c r="BJW600" s="19"/>
      <c r="BJX600" s="19"/>
      <c r="BJY600" s="19">
        <v>110</v>
      </c>
      <c r="BJZ600" s="19">
        <v>102</v>
      </c>
      <c r="BKA600" s="19"/>
      <c r="BKB600" s="22">
        <v>101</v>
      </c>
      <c r="BKC600" s="22">
        <v>99</v>
      </c>
      <c r="BKD600" s="22"/>
      <c r="BKE600" s="19">
        <v>96</v>
      </c>
      <c r="BKF600" s="19">
        <v>95</v>
      </c>
      <c r="BKG600" s="19"/>
      <c r="BKH600" s="19"/>
      <c r="BKI600" s="19"/>
      <c r="BKJ600" s="19"/>
      <c r="BKK600" s="21">
        <v>101</v>
      </c>
      <c r="BKL600" s="21">
        <v>99</v>
      </c>
      <c r="BKM600" s="21"/>
      <c r="BKN600" s="19"/>
      <c r="BKO600" s="22"/>
      <c r="BKP600" s="19"/>
      <c r="BKQ600" s="19"/>
      <c r="BKR600" s="19"/>
      <c r="BKS600" s="19"/>
      <c r="BKT600" s="22"/>
      <c r="BKU600" s="22"/>
      <c r="BKV600" s="22"/>
      <c r="BKW600" s="19"/>
      <c r="BKX600" s="19"/>
      <c r="BKY600" s="19"/>
      <c r="BKZ600" s="19"/>
      <c r="BLA600" s="19"/>
      <c r="BLB600" s="19"/>
      <c r="BLC600" s="19"/>
      <c r="BLD600" s="19"/>
      <c r="BLE600" s="22"/>
      <c r="BLF600" s="19"/>
      <c r="BLG600" s="19"/>
      <c r="BLH600" s="19"/>
    </row>
    <row r="601" spans="1:7 1364:1678">
      <c r="A601" s="7" t="s">
        <v>1838</v>
      </c>
      <c r="B601" s="8">
        <v>610</v>
      </c>
      <c r="C601" s="68" t="s">
        <v>8</v>
      </c>
      <c r="D601" s="68" t="s">
        <v>1839</v>
      </c>
      <c r="E601" s="68" t="s">
        <v>1840</v>
      </c>
      <c r="F601" s="68"/>
      <c r="G601" s="68">
        <v>100</v>
      </c>
      <c r="AZL601" s="19"/>
      <c r="AZM601" s="19"/>
      <c r="AZN601" s="19"/>
      <c r="AZO601" s="19"/>
      <c r="AZP601" s="19"/>
      <c r="AZQ601" s="19"/>
      <c r="AZR601" s="19"/>
      <c r="AZS601" s="19"/>
      <c r="AZT601" s="19"/>
      <c r="AZU601" s="19"/>
      <c r="AZV601" s="19"/>
      <c r="AZW601" s="19"/>
      <c r="AZX601" s="19"/>
      <c r="AZY601" s="19"/>
      <c r="AZZ601" s="19"/>
      <c r="BAA601" s="22"/>
      <c r="BAB601" s="22"/>
      <c r="BAC601" s="22"/>
      <c r="BAD601" s="19"/>
      <c r="BAE601" s="19"/>
      <c r="BAF601" s="19"/>
      <c r="BAG601" s="19"/>
      <c r="BAH601" s="19"/>
      <c r="BAI601" s="19"/>
      <c r="BAJ601" s="19"/>
      <c r="BAK601" s="19"/>
      <c r="BAL601" s="19"/>
      <c r="BAM601" s="19"/>
      <c r="BAN601" s="19"/>
      <c r="BAO601" s="19"/>
      <c r="BAP601" s="22"/>
      <c r="BAQ601" s="22"/>
      <c r="BAR601" s="22"/>
      <c r="BAS601" s="21"/>
      <c r="BAT601" s="21"/>
      <c r="BAU601" s="21"/>
      <c r="BAV601" s="19"/>
      <c r="BAW601" s="19"/>
      <c r="BAX601" s="19"/>
      <c r="BAY601" s="19"/>
      <c r="BAZ601" s="19"/>
      <c r="BBA601" s="19"/>
      <c r="BBB601" s="22"/>
      <c r="BBC601" s="22"/>
      <c r="BBD601" s="22"/>
      <c r="BBE601" s="19"/>
      <c r="BBF601" s="19"/>
      <c r="BBG601" s="19"/>
      <c r="BBH601" s="19"/>
      <c r="BBI601" s="19"/>
      <c r="BBJ601" s="19"/>
      <c r="BBK601" s="19"/>
      <c r="BBL601" s="19"/>
      <c r="BBM601" s="19"/>
      <c r="BBN601" s="19"/>
      <c r="BBO601" s="19"/>
      <c r="BBP601" s="19"/>
      <c r="BBQ601" s="19"/>
      <c r="BBR601" s="19"/>
      <c r="BBS601" s="19"/>
      <c r="BBT601" s="19"/>
      <c r="BBU601" s="19"/>
      <c r="BBV601" s="19"/>
      <c r="BBW601" s="19"/>
      <c r="BBX601" s="19"/>
      <c r="BBY601" s="19"/>
      <c r="BBZ601" s="19"/>
      <c r="BCA601" s="19"/>
      <c r="BCB601" s="19"/>
      <c r="BCC601" s="21"/>
      <c r="BCD601" s="21"/>
      <c r="BCE601" s="21"/>
      <c r="BCF601" s="19"/>
      <c r="BCG601" s="19"/>
      <c r="BCH601" s="19"/>
      <c r="BCI601" s="19"/>
      <c r="BCJ601" s="19"/>
      <c r="BCK601" s="19"/>
      <c r="BCL601" s="22"/>
      <c r="BCM601" s="22"/>
      <c r="BCN601" s="22"/>
      <c r="BCO601" s="19"/>
      <c r="BCP601" s="19"/>
      <c r="BCQ601" s="19"/>
      <c r="BCR601" s="19"/>
      <c r="BCS601" s="19"/>
      <c r="BCT601" s="19"/>
      <c r="BCU601" s="22"/>
      <c r="BCV601" s="22"/>
      <c r="BCW601" s="22"/>
      <c r="BCX601" s="19"/>
      <c r="BCY601" s="19"/>
      <c r="BCZ601" s="19"/>
      <c r="BDA601" s="19"/>
      <c r="BDB601" s="19"/>
      <c r="BDC601" s="19"/>
      <c r="BDD601" s="22"/>
      <c r="BDE601" s="22"/>
      <c r="BDF601" s="22"/>
      <c r="BDG601" s="19"/>
      <c r="BDH601" s="19"/>
      <c r="BDI601" s="19"/>
      <c r="BDJ601" s="19"/>
      <c r="BDK601" s="19"/>
      <c r="BDL601" s="19"/>
      <c r="BDM601" s="21"/>
      <c r="BDN601" s="21"/>
      <c r="BDO601" s="21"/>
      <c r="BDP601" s="19"/>
      <c r="BDQ601" s="19"/>
      <c r="BDR601" s="19"/>
      <c r="BDS601" s="19"/>
      <c r="BDT601" s="19"/>
      <c r="BDU601" s="19"/>
      <c r="BDV601" s="22"/>
      <c r="BDW601" s="22"/>
      <c r="BDX601" s="22"/>
      <c r="BDY601" s="19"/>
      <c r="BDZ601" s="19"/>
      <c r="BEA601" s="19"/>
      <c r="BEB601" s="19"/>
      <c r="BEC601" s="19"/>
      <c r="BED601" s="19"/>
      <c r="BEE601" s="22"/>
      <c r="BEF601" s="22"/>
      <c r="BEG601" s="22"/>
      <c r="BEH601" s="19"/>
      <c r="BEI601" s="19"/>
      <c r="BEJ601" s="19"/>
      <c r="BEK601" s="19"/>
      <c r="BEL601" s="19"/>
      <c r="BEM601" s="19"/>
      <c r="BEN601" s="22"/>
      <c r="BEO601" s="22"/>
      <c r="BEP601" s="22"/>
      <c r="BEQ601" s="19"/>
      <c r="BER601" s="19"/>
      <c r="BES601" s="19"/>
      <c r="BET601" s="19"/>
      <c r="BEU601" s="19"/>
      <c r="BEV601" s="19"/>
      <c r="BEW601" s="21"/>
      <c r="BEX601" s="21"/>
      <c r="BEY601" s="21"/>
      <c r="BEZ601" s="19"/>
      <c r="BFA601" s="19"/>
      <c r="BFB601" s="19"/>
      <c r="BFC601" s="19"/>
      <c r="BFD601" s="19"/>
      <c r="BFE601" s="19"/>
      <c r="BFF601" s="22"/>
      <c r="BFG601" s="22"/>
      <c r="BFH601" s="22"/>
      <c r="BFI601" s="19"/>
      <c r="BFJ601" s="19"/>
      <c r="BFK601" s="19"/>
      <c r="BFL601" s="19"/>
      <c r="BFM601" s="19"/>
      <c r="BFN601" s="19"/>
      <c r="BFO601" s="22"/>
      <c r="BFP601" s="22"/>
      <c r="BFQ601" s="22"/>
      <c r="BFR601" s="19"/>
      <c r="BFS601" s="19"/>
      <c r="BFT601" s="19"/>
      <c r="BFU601" s="19"/>
      <c r="BFV601" s="19"/>
      <c r="BFW601" s="19"/>
      <c r="BFX601" s="22"/>
      <c r="BFY601" s="22"/>
      <c r="BFZ601" s="22"/>
      <c r="BGA601" s="19"/>
      <c r="BGB601" s="19"/>
      <c r="BGC601" s="19"/>
      <c r="BGD601" s="19"/>
      <c r="BGE601" s="19"/>
      <c r="BGF601" s="19"/>
      <c r="BGG601" s="23"/>
      <c r="BGH601" s="23"/>
      <c r="BGI601" s="23"/>
      <c r="BGJ601" s="19"/>
      <c r="BGK601" s="19"/>
      <c r="BGL601" s="19"/>
      <c r="BGM601" s="19"/>
      <c r="BGN601" s="19"/>
      <c r="BGO601" s="19"/>
      <c r="BGP601" s="22"/>
      <c r="BGQ601" s="22"/>
      <c r="BGR601" s="22"/>
      <c r="BGS601" s="19"/>
      <c r="BGT601" s="19"/>
      <c r="BGU601" s="19"/>
      <c r="BGV601" s="19"/>
      <c r="BGW601" s="19"/>
      <c r="BGX601" s="19"/>
      <c r="BGY601" s="22"/>
      <c r="BGZ601" s="22"/>
      <c r="BHA601" s="22"/>
      <c r="BHB601" s="19"/>
      <c r="BHC601" s="19"/>
      <c r="BHD601" s="19"/>
      <c r="BHE601" s="19"/>
      <c r="BHF601" s="19"/>
      <c r="BHG601" s="19"/>
      <c r="BHH601" s="22"/>
      <c r="BHI601" s="22"/>
      <c r="BHJ601" s="22"/>
      <c r="BHK601" s="19"/>
      <c r="BHL601" s="19"/>
      <c r="BHM601" s="19"/>
      <c r="BHN601" s="19"/>
      <c r="BHO601" s="19"/>
      <c r="BHP601" s="19"/>
      <c r="BHQ601" s="21"/>
      <c r="BHR601" s="21"/>
      <c r="BHS601" s="21"/>
      <c r="BHT601" s="19"/>
      <c r="BHU601" s="19"/>
      <c r="BHV601" s="19"/>
      <c r="BHW601" s="19"/>
      <c r="BHX601" s="19"/>
      <c r="BHY601" s="19"/>
      <c r="BHZ601" s="22"/>
      <c r="BIA601" s="22"/>
      <c r="BIB601" s="22"/>
      <c r="BIC601" s="19"/>
      <c r="BID601" s="19"/>
      <c r="BIE601" s="19"/>
      <c r="BIF601" s="19"/>
      <c r="BIG601" s="19"/>
      <c r="BIH601" s="19"/>
      <c r="BII601" s="22"/>
      <c r="BIJ601" s="22"/>
      <c r="BIK601" s="22"/>
      <c r="BIL601" s="19"/>
      <c r="BIM601" s="19"/>
      <c r="BIN601" s="19"/>
      <c r="BIO601" s="19"/>
      <c r="BIP601" s="19"/>
      <c r="BIQ601" s="19"/>
      <c r="BIR601" s="22"/>
      <c r="BIS601" s="22"/>
      <c r="BIT601" s="22"/>
      <c r="BIU601" s="19"/>
      <c r="BIV601" s="19"/>
      <c r="BIW601" s="19"/>
      <c r="BIX601" s="19"/>
      <c r="BIY601" s="19"/>
      <c r="BIZ601" s="19"/>
      <c r="BJA601" s="21"/>
      <c r="BJB601" s="21"/>
      <c r="BJC601" s="21"/>
      <c r="BJD601" s="19"/>
      <c r="BJE601" s="19"/>
      <c r="BJF601" s="19"/>
      <c r="BJG601" s="19"/>
      <c r="BJH601" s="19"/>
      <c r="BJI601" s="19"/>
      <c r="BJJ601" s="22"/>
      <c r="BJK601" s="22"/>
      <c r="BJL601" s="22"/>
      <c r="BJM601" s="19"/>
      <c r="BJN601" s="19"/>
      <c r="BJO601" s="19"/>
      <c r="BJP601" s="19"/>
      <c r="BJQ601" s="19"/>
      <c r="BJR601" s="19"/>
      <c r="BJS601" s="22"/>
      <c r="BJT601" s="22"/>
      <c r="BJU601" s="22"/>
      <c r="BJV601" s="19"/>
      <c r="BJW601" s="19"/>
      <c r="BJX601" s="19"/>
      <c r="BJY601" s="19"/>
      <c r="BJZ601" s="19"/>
      <c r="BKA601" s="19"/>
      <c r="BKB601" s="22"/>
      <c r="BKC601" s="22"/>
      <c r="BKD601" s="22"/>
      <c r="BKE601" s="19"/>
      <c r="BKF601" s="19"/>
      <c r="BKG601" s="19"/>
      <c r="BKH601" s="19"/>
      <c r="BKI601" s="19"/>
      <c r="BKJ601" s="19"/>
      <c r="BKK601" s="21"/>
      <c r="BKL601" s="21"/>
      <c r="BKM601" s="21"/>
      <c r="BKN601" s="19"/>
      <c r="BKO601" s="22"/>
      <c r="BKP601" s="19">
        <v>199</v>
      </c>
      <c r="BKQ601" s="19">
        <v>166</v>
      </c>
      <c r="BKR601" s="19">
        <v>168</v>
      </c>
      <c r="BKS601" s="19">
        <v>168</v>
      </c>
      <c r="BKT601" s="22">
        <v>168</v>
      </c>
      <c r="BKU601" s="22">
        <v>169</v>
      </c>
      <c r="BKV601" s="22">
        <v>171</v>
      </c>
      <c r="BKW601" s="19">
        <v>154</v>
      </c>
      <c r="BKX601" s="19">
        <v>156</v>
      </c>
      <c r="BKY601" s="19">
        <v>155</v>
      </c>
      <c r="BKZ601" s="19">
        <v>143</v>
      </c>
      <c r="BLA601" s="19">
        <v>145</v>
      </c>
      <c r="BLB601" s="19">
        <v>147</v>
      </c>
      <c r="BLC601" s="19">
        <v>149</v>
      </c>
      <c r="BLD601" s="19">
        <v>151</v>
      </c>
      <c r="BLE601" s="22">
        <v>147</v>
      </c>
      <c r="BLF601" s="19">
        <v>131</v>
      </c>
      <c r="BLG601" s="19">
        <v>134</v>
      </c>
      <c r="BLH601" s="19">
        <v>130</v>
      </c>
      <c r="BLI601" s="13">
        <v>276</v>
      </c>
      <c r="BLJ601" s="13">
        <v>279</v>
      </c>
      <c r="BLK601" s="13">
        <v>280</v>
      </c>
      <c r="BLL601" s="13"/>
      <c r="BLM601" s="13"/>
      <c r="BLN601" s="13">
        <v>343</v>
      </c>
    </row>
    <row r="602" spans="1:7 1364:1678">
      <c r="A602" s="7" t="s">
        <v>1841</v>
      </c>
      <c r="B602" s="8">
        <v>611</v>
      </c>
      <c r="C602" s="68" t="s">
        <v>278</v>
      </c>
      <c r="D602" s="7" t="s">
        <v>1842</v>
      </c>
      <c r="E602" s="7" t="s">
        <v>1843</v>
      </c>
      <c r="F602" s="68"/>
      <c r="G602" s="68">
        <v>250</v>
      </c>
      <c r="AZL602" s="19"/>
      <c r="AZM602" s="19"/>
      <c r="AZN602" s="19"/>
      <c r="AZO602" s="19"/>
      <c r="AZP602" s="19"/>
      <c r="AZQ602" s="19"/>
      <c r="AZR602" s="19"/>
      <c r="AZS602" s="19"/>
      <c r="AZT602" s="19"/>
      <c r="AZU602" s="19"/>
      <c r="AZV602" s="19"/>
      <c r="AZW602" s="19"/>
      <c r="AZX602" s="19"/>
      <c r="AZY602" s="19"/>
      <c r="AZZ602" s="19"/>
      <c r="BAA602" s="22"/>
      <c r="BAB602" s="22"/>
      <c r="BAC602" s="22"/>
      <c r="BAD602" s="19"/>
      <c r="BAE602" s="19"/>
      <c r="BAF602" s="19"/>
      <c r="BAG602" s="19"/>
      <c r="BAH602" s="19"/>
      <c r="BAI602" s="19"/>
      <c r="BAJ602" s="19"/>
      <c r="BAK602" s="19"/>
      <c r="BAL602" s="19"/>
      <c r="BAM602" s="19"/>
      <c r="BAN602" s="19"/>
      <c r="BAO602" s="19"/>
      <c r="BAP602" s="22"/>
      <c r="BAQ602" s="22"/>
      <c r="BAR602" s="22"/>
      <c r="BAS602" s="21"/>
      <c r="BAT602" s="21"/>
      <c r="BAU602" s="21"/>
      <c r="BAV602" s="19"/>
      <c r="BAW602" s="19"/>
      <c r="BAX602" s="19"/>
      <c r="BAY602" s="19"/>
      <c r="BAZ602" s="19"/>
      <c r="BBA602" s="19"/>
      <c r="BBB602" s="22"/>
      <c r="BBC602" s="22"/>
      <c r="BBD602" s="22"/>
      <c r="BBE602" s="19"/>
      <c r="BBF602" s="19"/>
      <c r="BBG602" s="19"/>
      <c r="BBH602" s="19"/>
      <c r="BBI602" s="19"/>
      <c r="BBJ602" s="19"/>
      <c r="BBK602" s="19"/>
      <c r="BBL602" s="19"/>
      <c r="BBM602" s="19"/>
      <c r="BBN602" s="19"/>
      <c r="BBO602" s="19"/>
      <c r="BBP602" s="19"/>
      <c r="BBQ602" s="19"/>
      <c r="BBR602" s="19"/>
      <c r="BBS602" s="19"/>
      <c r="BBT602" s="19"/>
      <c r="BBU602" s="19"/>
      <c r="BBV602" s="19"/>
      <c r="BBW602" s="19"/>
      <c r="BBX602" s="19"/>
      <c r="BBY602" s="19"/>
      <c r="BBZ602" s="19"/>
      <c r="BCA602" s="19"/>
      <c r="BCB602" s="19"/>
      <c r="BCC602" s="21"/>
      <c r="BCD602" s="21"/>
      <c r="BCE602" s="21"/>
      <c r="BCF602" s="19"/>
      <c r="BCG602" s="19"/>
      <c r="BCH602" s="19"/>
      <c r="BCI602" s="19"/>
      <c r="BCJ602" s="19"/>
      <c r="BCK602" s="19"/>
      <c r="BCL602" s="22"/>
      <c r="BCM602" s="22"/>
      <c r="BCN602" s="22"/>
      <c r="BCO602" s="19"/>
      <c r="BCP602" s="19"/>
      <c r="BCQ602" s="19"/>
      <c r="BCR602" s="19"/>
      <c r="BCS602" s="19"/>
      <c r="BCT602" s="19"/>
      <c r="BCU602" s="22"/>
      <c r="BCV602" s="22"/>
      <c r="BCW602" s="22"/>
      <c r="BCX602" s="19"/>
      <c r="BCY602" s="19"/>
      <c r="BCZ602" s="19"/>
      <c r="BDA602" s="19"/>
      <c r="BDB602" s="19"/>
      <c r="BDC602" s="19"/>
      <c r="BDD602" s="22"/>
      <c r="BDE602" s="22"/>
      <c r="BDF602" s="22"/>
      <c r="BDG602" s="19"/>
      <c r="BDH602" s="19"/>
      <c r="BDI602" s="19"/>
      <c r="BDJ602" s="19"/>
      <c r="BDK602" s="19"/>
      <c r="BDL602" s="19"/>
      <c r="BDM602" s="21"/>
      <c r="BDN602" s="21"/>
      <c r="BDO602" s="21"/>
      <c r="BDP602" s="19"/>
      <c r="BDQ602" s="19"/>
      <c r="BDR602" s="19"/>
      <c r="BDS602" s="19"/>
      <c r="BDT602" s="19"/>
      <c r="BDU602" s="19"/>
      <c r="BDV602" s="22"/>
      <c r="BDW602" s="22"/>
      <c r="BDX602" s="22"/>
      <c r="BDY602" s="19"/>
      <c r="BDZ602" s="19"/>
      <c r="BEA602" s="19"/>
      <c r="BEB602" s="19"/>
      <c r="BEC602" s="19"/>
      <c r="BED602" s="19"/>
      <c r="BEE602" s="22"/>
      <c r="BEF602" s="22"/>
      <c r="BEG602" s="22"/>
      <c r="BEH602" s="19"/>
      <c r="BEI602" s="19"/>
      <c r="BEJ602" s="19"/>
      <c r="BEK602" s="19"/>
      <c r="BEL602" s="19"/>
      <c r="BEM602" s="19"/>
      <c r="BEN602" s="22"/>
      <c r="BEO602" s="22"/>
      <c r="BEP602" s="22"/>
      <c r="BEQ602" s="19"/>
      <c r="BER602" s="19"/>
      <c r="BES602" s="19"/>
      <c r="BET602" s="19"/>
      <c r="BEU602" s="19"/>
      <c r="BEV602" s="19"/>
      <c r="BEW602" s="21"/>
      <c r="BEX602" s="21"/>
      <c r="BEY602" s="21"/>
      <c r="BEZ602" s="19"/>
      <c r="BFA602" s="19"/>
      <c r="BFB602" s="19"/>
      <c r="BFC602" s="19"/>
      <c r="BFD602" s="19"/>
      <c r="BFE602" s="19"/>
      <c r="BFF602" s="22"/>
      <c r="BFG602" s="22"/>
      <c r="BFH602" s="22"/>
      <c r="BFI602" s="19"/>
      <c r="BFJ602" s="19"/>
      <c r="BFK602" s="19"/>
      <c r="BFL602" s="19"/>
      <c r="BFM602" s="19"/>
      <c r="BFN602" s="19"/>
      <c r="BFO602" s="22"/>
      <c r="BFP602" s="22"/>
      <c r="BFQ602" s="22"/>
      <c r="BFR602" s="19"/>
      <c r="BFS602" s="19"/>
      <c r="BFT602" s="19"/>
      <c r="BFU602" s="19"/>
      <c r="BFV602" s="19"/>
      <c r="BFW602" s="19"/>
      <c r="BFX602" s="22"/>
      <c r="BFY602" s="22"/>
      <c r="BFZ602" s="22"/>
      <c r="BGA602" s="19"/>
      <c r="BGB602" s="19"/>
      <c r="BGC602" s="19"/>
      <c r="BGD602" s="19"/>
      <c r="BGE602" s="19"/>
      <c r="BGF602" s="19"/>
      <c r="BGG602" s="23"/>
      <c r="BGH602" s="23"/>
      <c r="BGI602" s="23"/>
      <c r="BGJ602" s="19"/>
      <c r="BGK602" s="19"/>
      <c r="BGL602" s="19"/>
      <c r="BGM602" s="19"/>
      <c r="BGN602" s="19"/>
      <c r="BGO602" s="19"/>
      <c r="BGP602" s="22"/>
      <c r="BGQ602" s="22"/>
      <c r="BGR602" s="22"/>
      <c r="BGS602" s="19"/>
      <c r="BGT602" s="19"/>
      <c r="BGU602" s="19"/>
      <c r="BGV602" s="19"/>
      <c r="BGW602" s="19"/>
      <c r="BGX602" s="19"/>
      <c r="BGY602" s="22"/>
      <c r="BGZ602" s="22"/>
      <c r="BHA602" s="22"/>
      <c r="BHB602" s="19"/>
      <c r="BHC602" s="19"/>
      <c r="BHD602" s="19"/>
      <c r="BHE602" s="19"/>
      <c r="BHF602" s="19"/>
      <c r="BHG602" s="19"/>
      <c r="BHH602" s="22"/>
      <c r="BHI602" s="22"/>
      <c r="BHJ602" s="22"/>
      <c r="BHK602" s="19"/>
      <c r="BHL602" s="19"/>
      <c r="BHM602" s="19"/>
      <c r="BHN602" s="19"/>
      <c r="BHO602" s="19"/>
      <c r="BHP602" s="19"/>
      <c r="BHQ602" s="21"/>
      <c r="BHR602" s="21"/>
      <c r="BHS602" s="21"/>
      <c r="BHT602" s="19"/>
      <c r="BHU602" s="19"/>
      <c r="BHV602" s="19"/>
      <c r="BHW602" s="19"/>
      <c r="BHX602" s="19"/>
      <c r="BHY602" s="19"/>
      <c r="BHZ602" s="22"/>
      <c r="BIA602" s="22"/>
      <c r="BIB602" s="22"/>
      <c r="BIC602" s="19"/>
      <c r="BID602" s="19"/>
      <c r="BIE602" s="19"/>
      <c r="BIF602" s="19"/>
      <c r="BIG602" s="19"/>
      <c r="BIH602" s="19"/>
      <c r="BII602" s="22"/>
      <c r="BIJ602" s="22"/>
      <c r="BIK602" s="22"/>
      <c r="BIL602" s="19"/>
      <c r="BIM602" s="19"/>
      <c r="BIN602" s="19"/>
      <c r="BIO602" s="19"/>
      <c r="BIP602" s="19"/>
      <c r="BIQ602" s="19"/>
      <c r="BIR602" s="22"/>
      <c r="BIS602" s="22"/>
      <c r="BIT602" s="22"/>
      <c r="BIU602" s="19"/>
      <c r="BIV602" s="19"/>
      <c r="BIW602" s="19"/>
      <c r="BIX602" s="19"/>
      <c r="BIY602" s="19"/>
      <c r="BIZ602" s="19"/>
      <c r="BJA602" s="21"/>
      <c r="BJB602" s="21"/>
      <c r="BJC602" s="21"/>
      <c r="BJD602" s="19"/>
      <c r="BJE602" s="19"/>
      <c r="BJF602" s="19"/>
      <c r="BJG602" s="19"/>
      <c r="BJH602" s="19"/>
      <c r="BJI602" s="19"/>
      <c r="BJJ602" s="22"/>
      <c r="BJK602" s="22"/>
      <c r="BJL602" s="22"/>
      <c r="BJM602" s="19"/>
      <c r="BJN602" s="19"/>
      <c r="BJO602" s="19"/>
      <c r="BJP602" s="19"/>
      <c r="BJQ602" s="19"/>
      <c r="BJR602" s="19"/>
      <c r="BJS602" s="22"/>
      <c r="BJT602" s="22"/>
      <c r="BJU602" s="22"/>
      <c r="BJV602" s="19"/>
      <c r="BJW602" s="19"/>
      <c r="BJX602" s="19"/>
      <c r="BJY602" s="19"/>
      <c r="BJZ602" s="19"/>
      <c r="BKA602" s="19"/>
      <c r="BKB602" s="22"/>
      <c r="BKC602" s="22"/>
      <c r="BKD602" s="22"/>
      <c r="BKE602" s="19"/>
      <c r="BKF602" s="19"/>
      <c r="BKG602" s="19"/>
      <c r="BKH602" s="19"/>
      <c r="BKI602" s="19"/>
      <c r="BKJ602" s="19"/>
      <c r="BKK602" s="21"/>
      <c r="BKL602" s="21"/>
      <c r="BKM602" s="21"/>
      <c r="BKN602" s="19"/>
      <c r="BKO602" s="22"/>
      <c r="BKP602" s="19"/>
      <c r="BKQ602" s="19">
        <v>627</v>
      </c>
      <c r="BKR602" s="19">
        <v>632</v>
      </c>
      <c r="BKS602" s="19"/>
      <c r="BKT602" s="22">
        <v>626</v>
      </c>
      <c r="BKU602" s="22">
        <v>631</v>
      </c>
      <c r="BKV602" s="22"/>
      <c r="BKW602" s="19">
        <v>617</v>
      </c>
      <c r="BKX602" s="19">
        <v>622</v>
      </c>
      <c r="BKY602" s="19"/>
      <c r="BKZ602" s="19">
        <v>618</v>
      </c>
      <c r="BLA602" s="19"/>
      <c r="BLB602" s="19"/>
      <c r="BLC602" s="19">
        <v>625</v>
      </c>
      <c r="BLD602" s="19"/>
      <c r="BLE602" s="22"/>
      <c r="BLF602" s="19">
        <v>638</v>
      </c>
      <c r="BLG602" s="19">
        <v>643</v>
      </c>
      <c r="BLH602" s="19"/>
      <c r="BLI602" s="13">
        <v>600</v>
      </c>
      <c r="BLJ602" s="13"/>
      <c r="BLK602" s="13">
        <v>603</v>
      </c>
      <c r="BLL602" s="13">
        <v>635</v>
      </c>
      <c r="BLM602" s="13"/>
      <c r="BLN602" s="13">
        <v>640</v>
      </c>
    </row>
    <row r="603" spans="1:7 1364:1678">
      <c r="A603" s="7" t="s">
        <v>1844</v>
      </c>
      <c r="B603" s="8">
        <v>612</v>
      </c>
      <c r="C603" s="68" t="s">
        <v>8</v>
      </c>
      <c r="D603" s="68" t="s">
        <v>1845</v>
      </c>
      <c r="E603" s="68" t="s">
        <v>1846</v>
      </c>
      <c r="F603" s="68"/>
      <c r="G603" s="68">
        <v>100</v>
      </c>
      <c r="AZL603" s="19"/>
      <c r="AZM603" s="19"/>
      <c r="AZN603" s="19"/>
      <c r="AZO603" s="19"/>
      <c r="AZP603" s="19"/>
      <c r="AZQ603" s="19"/>
      <c r="AZR603" s="19"/>
      <c r="AZS603" s="19"/>
      <c r="AZT603" s="19"/>
      <c r="AZU603" s="19"/>
      <c r="AZV603" s="19"/>
      <c r="AZW603" s="19"/>
      <c r="AZX603" s="19"/>
      <c r="AZY603" s="19"/>
      <c r="AZZ603" s="19"/>
      <c r="BAA603" s="22"/>
      <c r="BAB603" s="22"/>
      <c r="BAC603" s="22"/>
      <c r="BAD603" s="19"/>
      <c r="BAE603" s="19"/>
      <c r="BAF603" s="19"/>
      <c r="BAG603" s="19"/>
      <c r="BAH603" s="19"/>
      <c r="BAI603" s="19"/>
      <c r="BAJ603" s="19"/>
      <c r="BAK603" s="19"/>
      <c r="BAL603" s="19"/>
      <c r="BAM603" s="19"/>
      <c r="BAN603" s="19"/>
      <c r="BAO603" s="19"/>
      <c r="BAP603" s="22"/>
      <c r="BAQ603" s="22"/>
      <c r="BAR603" s="22"/>
      <c r="BAS603" s="21"/>
      <c r="BAT603" s="21"/>
      <c r="BAU603" s="21"/>
      <c r="BAV603" s="19"/>
      <c r="BAW603" s="19"/>
      <c r="BAX603" s="19"/>
      <c r="BAY603" s="19"/>
      <c r="BAZ603" s="19"/>
      <c r="BBA603" s="19"/>
      <c r="BBB603" s="22"/>
      <c r="BBC603" s="22"/>
      <c r="BBD603" s="22"/>
      <c r="BBE603" s="19"/>
      <c r="BBF603" s="19"/>
      <c r="BBG603" s="19"/>
      <c r="BBH603" s="19"/>
      <c r="BBI603" s="19"/>
      <c r="BBJ603" s="19"/>
      <c r="BBK603" s="19"/>
      <c r="BBL603" s="19"/>
      <c r="BBM603" s="19"/>
      <c r="BBN603" s="19"/>
      <c r="BBO603" s="19"/>
      <c r="BBP603" s="19"/>
      <c r="BBQ603" s="19"/>
      <c r="BBR603" s="19"/>
      <c r="BBS603" s="19"/>
      <c r="BBT603" s="19"/>
      <c r="BBU603" s="19"/>
      <c r="BBV603" s="19"/>
      <c r="BBW603" s="19"/>
      <c r="BBX603" s="19"/>
      <c r="BBY603" s="19"/>
      <c r="BBZ603" s="19"/>
      <c r="BCA603" s="19"/>
      <c r="BCB603" s="19"/>
      <c r="BCC603" s="21"/>
      <c r="BCD603" s="21"/>
      <c r="BCE603" s="21"/>
      <c r="BCF603" s="19"/>
      <c r="BCG603" s="19"/>
      <c r="BCH603" s="19"/>
      <c r="BCI603" s="19"/>
      <c r="BCJ603" s="19"/>
      <c r="BCK603" s="19"/>
      <c r="BCL603" s="22"/>
      <c r="BCM603" s="22"/>
      <c r="BCN603" s="22"/>
      <c r="BCO603" s="19"/>
      <c r="BCP603" s="19"/>
      <c r="BCQ603" s="19"/>
      <c r="BCR603" s="19"/>
      <c r="BCS603" s="19"/>
      <c r="BCT603" s="19"/>
      <c r="BCU603" s="22"/>
      <c r="BCV603" s="22"/>
      <c r="BCW603" s="22"/>
      <c r="BCX603" s="19"/>
      <c r="BCY603" s="19"/>
      <c r="BCZ603" s="19"/>
      <c r="BDA603" s="19"/>
      <c r="BDB603" s="19"/>
      <c r="BDC603" s="19"/>
      <c r="BDD603" s="22"/>
      <c r="BDE603" s="22"/>
      <c r="BDF603" s="22"/>
      <c r="BDG603" s="19"/>
      <c r="BDH603" s="19"/>
      <c r="BDI603" s="19"/>
      <c r="BDJ603" s="19"/>
      <c r="BDK603" s="19"/>
      <c r="BDL603" s="19"/>
      <c r="BDM603" s="21"/>
      <c r="BDN603" s="21"/>
      <c r="BDO603" s="21"/>
      <c r="BDP603" s="19"/>
      <c r="BDQ603" s="19"/>
      <c r="BDR603" s="19"/>
      <c r="BDS603" s="19"/>
      <c r="BDT603" s="19"/>
      <c r="BDU603" s="19"/>
      <c r="BDV603" s="22"/>
      <c r="BDW603" s="22"/>
      <c r="BDX603" s="22"/>
      <c r="BDY603" s="19"/>
      <c r="BDZ603" s="19"/>
      <c r="BEA603" s="19"/>
      <c r="BEB603" s="19"/>
      <c r="BEC603" s="19"/>
      <c r="BED603" s="19"/>
      <c r="BEE603" s="22"/>
      <c r="BEF603" s="22"/>
      <c r="BEG603" s="22"/>
      <c r="BEH603" s="19"/>
      <c r="BEI603" s="19"/>
      <c r="BEJ603" s="19"/>
      <c r="BEK603" s="19"/>
      <c r="BEL603" s="19"/>
      <c r="BEM603" s="19"/>
      <c r="BEN603" s="22"/>
      <c r="BEO603" s="22"/>
      <c r="BEP603" s="22"/>
      <c r="BEQ603" s="19"/>
      <c r="BER603" s="19"/>
      <c r="BES603" s="19"/>
      <c r="BET603" s="19"/>
      <c r="BEU603" s="19"/>
      <c r="BEV603" s="19"/>
      <c r="BEW603" s="21"/>
      <c r="BEX603" s="21"/>
      <c r="BEY603" s="21"/>
      <c r="BEZ603" s="19"/>
      <c r="BFA603" s="19"/>
      <c r="BFB603" s="19"/>
      <c r="BFC603" s="19"/>
      <c r="BFD603" s="19"/>
      <c r="BFE603" s="19"/>
      <c r="BFF603" s="22"/>
      <c r="BFG603" s="22"/>
      <c r="BFH603" s="22"/>
      <c r="BFI603" s="19"/>
      <c r="BFJ603" s="19"/>
      <c r="BFK603" s="19"/>
      <c r="BFL603" s="19"/>
      <c r="BFM603" s="19"/>
      <c r="BFN603" s="19"/>
      <c r="BFO603" s="22"/>
      <c r="BFP603" s="22"/>
      <c r="BFQ603" s="22"/>
      <c r="BFR603" s="19"/>
      <c r="BFS603" s="19"/>
      <c r="BFT603" s="19"/>
      <c r="BFU603" s="19"/>
      <c r="BFV603" s="19"/>
      <c r="BFW603" s="19"/>
      <c r="BFX603" s="22"/>
      <c r="BFY603" s="22"/>
      <c r="BFZ603" s="22"/>
      <c r="BGA603" s="19"/>
      <c r="BGB603" s="19"/>
      <c r="BGC603" s="19"/>
      <c r="BGD603" s="19"/>
      <c r="BGE603" s="19"/>
      <c r="BGF603" s="19"/>
      <c r="BGG603" s="23"/>
      <c r="BGH603" s="23"/>
      <c r="BGI603" s="23"/>
      <c r="BGJ603" s="19"/>
      <c r="BGK603" s="19"/>
      <c r="BGL603" s="19"/>
      <c r="BGM603" s="19"/>
      <c r="BGN603" s="19"/>
      <c r="BGO603" s="19"/>
      <c r="BGP603" s="22"/>
      <c r="BGQ603" s="22"/>
      <c r="BGR603" s="22"/>
      <c r="BGS603" s="19"/>
      <c r="BGT603" s="19"/>
      <c r="BGU603" s="19"/>
      <c r="BGV603" s="19"/>
      <c r="BGW603" s="19"/>
      <c r="BGX603" s="19"/>
      <c r="BGY603" s="22"/>
      <c r="BGZ603" s="22"/>
      <c r="BHA603" s="22"/>
      <c r="BHB603" s="19"/>
      <c r="BHC603" s="19"/>
      <c r="BHD603" s="19"/>
      <c r="BHE603" s="19"/>
      <c r="BHF603" s="19"/>
      <c r="BHG603" s="19"/>
      <c r="BHH603" s="22"/>
      <c r="BHI603" s="22"/>
      <c r="BHJ603" s="22"/>
      <c r="BHK603" s="19"/>
      <c r="BHL603" s="19"/>
      <c r="BHM603" s="19"/>
      <c r="BHN603" s="19"/>
      <c r="BHO603" s="19"/>
      <c r="BHP603" s="19"/>
      <c r="BHQ603" s="21"/>
      <c r="BHR603" s="21"/>
      <c r="BHS603" s="21"/>
      <c r="BHT603" s="19"/>
      <c r="BHU603" s="19"/>
      <c r="BHV603" s="19"/>
      <c r="BHW603" s="19"/>
      <c r="BHX603" s="19"/>
      <c r="BHY603" s="19"/>
      <c r="BHZ603" s="22"/>
      <c r="BIA603" s="22"/>
      <c r="BIB603" s="22"/>
      <c r="BIC603" s="19"/>
      <c r="BID603" s="19"/>
      <c r="BIE603" s="19"/>
      <c r="BIF603" s="19"/>
      <c r="BIG603" s="19"/>
      <c r="BIH603" s="19"/>
      <c r="BII603" s="22"/>
      <c r="BIJ603" s="22"/>
      <c r="BIK603" s="22"/>
      <c r="BIL603" s="19"/>
      <c r="BIM603" s="19"/>
      <c r="BIN603" s="19"/>
      <c r="BIO603" s="19"/>
      <c r="BIP603" s="19"/>
      <c r="BIQ603" s="19"/>
      <c r="BIR603" s="22"/>
      <c r="BIS603" s="22"/>
      <c r="BIT603" s="22"/>
      <c r="BIU603" s="19"/>
      <c r="BIV603" s="19"/>
      <c r="BIW603" s="19"/>
      <c r="BIX603" s="19"/>
      <c r="BIY603" s="19"/>
      <c r="BIZ603" s="19"/>
      <c r="BJA603" s="21"/>
      <c r="BJB603" s="21"/>
      <c r="BJC603" s="21"/>
      <c r="BJD603" s="19"/>
      <c r="BJE603" s="19"/>
      <c r="BJF603" s="19"/>
      <c r="BJG603" s="19"/>
      <c r="BJH603" s="19"/>
      <c r="BJI603" s="19"/>
      <c r="BJJ603" s="22"/>
      <c r="BJK603" s="22"/>
      <c r="BJL603" s="22"/>
      <c r="BJM603" s="19"/>
      <c r="BJN603" s="19"/>
      <c r="BJO603" s="19"/>
      <c r="BJP603" s="19"/>
      <c r="BJQ603" s="19"/>
      <c r="BJR603" s="19"/>
      <c r="BJS603" s="22"/>
      <c r="BJT603" s="22"/>
      <c r="BJU603" s="22"/>
      <c r="BJV603" s="19"/>
      <c r="BJW603" s="19"/>
      <c r="BJX603" s="19"/>
      <c r="BJY603" s="19"/>
      <c r="BJZ603" s="19"/>
      <c r="BKA603" s="19"/>
      <c r="BKB603" s="22"/>
      <c r="BKC603" s="22"/>
      <c r="BKD603" s="22"/>
      <c r="BKE603" s="19"/>
      <c r="BKF603" s="19"/>
      <c r="BKG603" s="19"/>
      <c r="BKH603" s="19"/>
      <c r="BKI603" s="19"/>
      <c r="BKJ603" s="19"/>
      <c r="BKK603" s="21"/>
      <c r="BKL603" s="21"/>
      <c r="BKM603" s="21"/>
      <c r="BKN603" s="19"/>
      <c r="BKO603" s="22"/>
      <c r="BKP603" s="19"/>
      <c r="BKQ603" s="19"/>
      <c r="BKR603" s="19"/>
      <c r="BKS603" s="19">
        <v>112</v>
      </c>
      <c r="BKT603" s="22"/>
      <c r="BKU603" s="22"/>
      <c r="BKV603" s="22">
        <v>106</v>
      </c>
      <c r="BKW603" s="19"/>
      <c r="BKX603" s="19"/>
      <c r="BKY603" s="19">
        <v>100</v>
      </c>
      <c r="BKZ603" s="19"/>
      <c r="BLA603" s="19"/>
      <c r="BLB603" s="19">
        <v>91.5</v>
      </c>
      <c r="BLC603" s="19"/>
      <c r="BLD603" s="19"/>
      <c r="BLE603" s="22">
        <v>93</v>
      </c>
      <c r="BLF603" s="19"/>
      <c r="BLG603" s="19"/>
      <c r="BLH603" s="19">
        <v>79.5</v>
      </c>
      <c r="BLI603" s="13"/>
      <c r="BLJ603" s="13"/>
      <c r="BLK603" s="13">
        <v>235</v>
      </c>
      <c r="BLL603" s="13"/>
      <c r="BLM603" s="13"/>
      <c r="BLN603" s="13">
        <v>383</v>
      </c>
    </row>
    <row r="604" spans="1:7 1364:1678">
      <c r="A604" s="7" t="s">
        <v>1847</v>
      </c>
      <c r="B604" s="8">
        <v>613</v>
      </c>
      <c r="C604" s="7" t="s">
        <v>40</v>
      </c>
      <c r="D604" s="7" t="s">
        <v>1848</v>
      </c>
      <c r="E604" s="7" t="s">
        <v>1849</v>
      </c>
      <c r="F604" s="7"/>
      <c r="G604" s="7">
        <v>250</v>
      </c>
      <c r="AZL604" s="19"/>
      <c r="AZM604" s="19"/>
      <c r="AZN604" s="19"/>
      <c r="AZO604" s="19"/>
      <c r="AZP604" s="19"/>
      <c r="AZQ604" s="19"/>
      <c r="AZR604" s="19"/>
      <c r="AZS604" s="19"/>
      <c r="AZT604" s="19"/>
      <c r="AZU604" s="19"/>
      <c r="AZV604" s="19"/>
      <c r="AZW604" s="19"/>
      <c r="AZX604" s="19"/>
      <c r="AZY604" s="19"/>
      <c r="AZZ604" s="19"/>
      <c r="BAA604" s="22"/>
      <c r="BAB604" s="22"/>
      <c r="BAC604" s="22"/>
      <c r="BAD604" s="19"/>
      <c r="BAE604" s="19"/>
      <c r="BAF604" s="19"/>
      <c r="BAG604" s="19"/>
      <c r="BAH604" s="19"/>
      <c r="BAI604" s="19"/>
      <c r="BAJ604" s="19"/>
      <c r="BAK604" s="19"/>
      <c r="BAL604" s="19"/>
      <c r="BAM604" s="19"/>
      <c r="BAN604" s="19"/>
      <c r="BAO604" s="19"/>
      <c r="BAP604" s="22"/>
      <c r="BAQ604" s="22"/>
      <c r="BAR604" s="22"/>
      <c r="BAS604" s="21"/>
      <c r="BAT604" s="21"/>
      <c r="BAU604" s="21"/>
      <c r="BAV604" s="19"/>
      <c r="BAW604" s="19"/>
      <c r="BAX604" s="19"/>
      <c r="BAY604" s="19"/>
      <c r="BAZ604" s="19"/>
      <c r="BBA604" s="19"/>
      <c r="BBB604" s="22"/>
      <c r="BBC604" s="22"/>
      <c r="BBD604" s="22"/>
      <c r="BBE604" s="19"/>
      <c r="BBF604" s="19"/>
      <c r="BBG604" s="19"/>
      <c r="BBH604" s="19"/>
      <c r="BBI604" s="19"/>
      <c r="BBJ604" s="19"/>
      <c r="BBK604" s="19"/>
      <c r="BBL604" s="19"/>
      <c r="BBM604" s="19"/>
      <c r="BBN604" s="19"/>
      <c r="BBO604" s="19"/>
      <c r="BBP604" s="19"/>
      <c r="BBQ604" s="19"/>
      <c r="BBR604" s="19"/>
      <c r="BBS604" s="19"/>
      <c r="BBT604" s="19"/>
      <c r="BBU604" s="19"/>
      <c r="BBV604" s="19"/>
      <c r="BBW604" s="19"/>
      <c r="BBX604" s="19"/>
      <c r="BBY604" s="19"/>
      <c r="BBZ604" s="19"/>
      <c r="BCA604" s="19"/>
      <c r="BCB604" s="19"/>
      <c r="BCC604" s="21"/>
      <c r="BCD604" s="21"/>
      <c r="BCE604" s="21"/>
      <c r="BCF604" s="19"/>
      <c r="BCG604" s="19"/>
      <c r="BCH604" s="19"/>
      <c r="BCI604" s="19"/>
      <c r="BCJ604" s="19"/>
      <c r="BCK604" s="19"/>
      <c r="BCL604" s="22"/>
      <c r="BCM604" s="22"/>
      <c r="BCN604" s="22"/>
      <c r="BCO604" s="19"/>
      <c r="BCP604" s="19"/>
      <c r="BCQ604" s="19"/>
      <c r="BCR604" s="19"/>
      <c r="BCS604" s="19"/>
      <c r="BCT604" s="19"/>
      <c r="BCU604" s="22"/>
      <c r="BCV604" s="22"/>
      <c r="BCW604" s="22"/>
      <c r="BCX604" s="19"/>
      <c r="BCY604" s="19"/>
      <c r="BCZ604" s="19"/>
      <c r="BDA604" s="19"/>
      <c r="BDB604" s="19"/>
      <c r="BDC604" s="19"/>
      <c r="BDD604" s="22"/>
      <c r="BDE604" s="22"/>
      <c r="BDF604" s="22"/>
      <c r="BDG604" s="19"/>
      <c r="BDH604" s="19"/>
      <c r="BDI604" s="19"/>
      <c r="BDJ604" s="19"/>
      <c r="BDK604" s="19"/>
      <c r="BDL604" s="19"/>
      <c r="BDM604" s="21"/>
      <c r="BDN604" s="21"/>
      <c r="BDO604" s="21"/>
      <c r="BDP604" s="19"/>
      <c r="BDQ604" s="19"/>
      <c r="BDR604" s="19"/>
      <c r="BDS604" s="19"/>
      <c r="BDT604" s="19"/>
      <c r="BDU604" s="19"/>
      <c r="BDV604" s="22"/>
      <c r="BDW604" s="22"/>
      <c r="BDX604" s="22"/>
      <c r="BDY604" s="19"/>
      <c r="BDZ604" s="19"/>
      <c r="BEA604" s="19"/>
      <c r="BEB604" s="19"/>
      <c r="BEC604" s="19"/>
      <c r="BED604" s="19"/>
      <c r="BEE604" s="22"/>
      <c r="BEF604" s="22"/>
      <c r="BEG604" s="22"/>
      <c r="BEH604" s="19"/>
      <c r="BEI604" s="19"/>
      <c r="BEJ604" s="19"/>
      <c r="BEK604" s="19"/>
      <c r="BEL604" s="19"/>
      <c r="BEM604" s="19"/>
      <c r="BEN604" s="22"/>
      <c r="BEO604" s="22"/>
      <c r="BEP604" s="22"/>
      <c r="BEQ604" s="19"/>
      <c r="BER604" s="19"/>
      <c r="BES604" s="19"/>
      <c r="BET604" s="19"/>
      <c r="BEU604" s="19"/>
      <c r="BEV604" s="19"/>
      <c r="BEW604" s="21"/>
      <c r="BEX604" s="21"/>
      <c r="BEY604" s="21"/>
      <c r="BEZ604" s="19"/>
      <c r="BFA604" s="19"/>
      <c r="BFB604" s="19"/>
      <c r="BFC604" s="19"/>
      <c r="BFD604" s="19"/>
      <c r="BFE604" s="19"/>
      <c r="BFF604" s="22"/>
      <c r="BFG604" s="22"/>
      <c r="BFH604" s="22"/>
      <c r="BFI604" s="19"/>
      <c r="BFJ604" s="19"/>
      <c r="BFK604" s="19"/>
      <c r="BFL604" s="19"/>
      <c r="BFM604" s="19"/>
      <c r="BFN604" s="19"/>
      <c r="BFO604" s="22"/>
      <c r="BFP604" s="22"/>
      <c r="BFQ604" s="22"/>
      <c r="BFR604" s="19"/>
      <c r="BFS604" s="19"/>
      <c r="BFT604" s="19"/>
      <c r="BFU604" s="19"/>
      <c r="BFV604" s="19"/>
      <c r="BFW604" s="19"/>
      <c r="BFX604" s="22"/>
      <c r="BFY604" s="22"/>
      <c r="BFZ604" s="22"/>
      <c r="BGA604" s="19"/>
      <c r="BGB604" s="19"/>
      <c r="BGC604" s="19"/>
      <c r="BGD604" s="19"/>
      <c r="BGE604" s="19"/>
      <c r="BGF604" s="19"/>
      <c r="BGG604" s="23"/>
      <c r="BGH604" s="23"/>
      <c r="BGI604" s="23"/>
      <c r="BGJ604" s="19"/>
      <c r="BGK604" s="19"/>
      <c r="BGL604" s="19"/>
      <c r="BGM604" s="19"/>
      <c r="BGN604" s="19"/>
      <c r="BGO604" s="19"/>
      <c r="BGP604" s="22"/>
      <c r="BGQ604" s="22"/>
      <c r="BGR604" s="22"/>
      <c r="BGS604" s="19"/>
      <c r="BGT604" s="19"/>
      <c r="BGU604" s="19"/>
      <c r="BGV604" s="19"/>
      <c r="BGW604" s="19"/>
      <c r="BGX604" s="19"/>
      <c r="BGY604" s="22"/>
      <c r="BGZ604" s="22"/>
      <c r="BHA604" s="22"/>
      <c r="BHB604" s="19"/>
      <c r="BHC604" s="19"/>
      <c r="BHD604" s="19"/>
      <c r="BHE604" s="19"/>
      <c r="BHF604" s="19"/>
      <c r="BHG604" s="19"/>
      <c r="BHH604" s="22"/>
      <c r="BHI604" s="22"/>
      <c r="BHJ604" s="22"/>
      <c r="BHK604" s="19"/>
      <c r="BHL604" s="19"/>
      <c r="BHM604" s="19"/>
      <c r="BHN604" s="19"/>
      <c r="BHO604" s="19"/>
      <c r="BHP604" s="19"/>
      <c r="BHQ604" s="21"/>
      <c r="BHR604" s="21"/>
      <c r="BHS604" s="21"/>
      <c r="BHT604" s="19"/>
      <c r="BHU604" s="19"/>
      <c r="BHV604" s="19"/>
      <c r="BHW604" s="19"/>
      <c r="BHX604" s="19"/>
      <c r="BHY604" s="19"/>
      <c r="BHZ604" s="22"/>
      <c r="BIA604" s="22"/>
      <c r="BIB604" s="22"/>
      <c r="BIC604" s="19"/>
      <c r="BID604" s="19"/>
      <c r="BIE604" s="19"/>
      <c r="BIF604" s="19"/>
      <c r="BIG604" s="19"/>
      <c r="BIH604" s="19"/>
      <c r="BII604" s="22"/>
      <c r="BIJ604" s="22"/>
      <c r="BIK604" s="22"/>
      <c r="BIL604" s="19"/>
      <c r="BIM604" s="19"/>
      <c r="BIN604" s="19"/>
      <c r="BIO604" s="19"/>
      <c r="BIP604" s="19"/>
      <c r="BIQ604" s="19"/>
      <c r="BIR604" s="22"/>
      <c r="BIS604" s="22"/>
      <c r="BIT604" s="22"/>
      <c r="BIU604" s="19"/>
      <c r="BIV604" s="19"/>
      <c r="BIW604" s="19"/>
      <c r="BIX604" s="19"/>
      <c r="BIY604" s="19"/>
      <c r="BIZ604" s="19"/>
      <c r="BJA604" s="21"/>
      <c r="BJB604" s="21"/>
      <c r="BJC604" s="21"/>
      <c r="BJD604" s="19"/>
      <c r="BJE604" s="19"/>
      <c r="BJF604" s="19"/>
      <c r="BJG604" s="19"/>
      <c r="BJH604" s="19"/>
      <c r="BJI604" s="19"/>
      <c r="BJJ604" s="22"/>
      <c r="BJK604" s="22"/>
      <c r="BJL604" s="22"/>
      <c r="BJM604" s="19"/>
      <c r="BJN604" s="19"/>
      <c r="BJO604" s="19"/>
      <c r="BJP604" s="19"/>
      <c r="BJQ604" s="19"/>
      <c r="BJR604" s="19"/>
      <c r="BJS604" s="22"/>
      <c r="BJT604" s="22"/>
      <c r="BJU604" s="22"/>
      <c r="BJV604" s="19"/>
      <c r="BJW604" s="19"/>
      <c r="BJX604" s="19"/>
      <c r="BJY604" s="19"/>
      <c r="BJZ604" s="19"/>
      <c r="BKA604" s="19"/>
      <c r="BKB604" s="22"/>
      <c r="BKC604" s="22"/>
      <c r="BKD604" s="22"/>
      <c r="BKE604" s="19"/>
      <c r="BKF604" s="19"/>
      <c r="BKG604" s="19"/>
      <c r="BKH604" s="19"/>
      <c r="BKI604" s="19"/>
      <c r="BKJ604" s="19"/>
      <c r="BKK604" s="21"/>
      <c r="BKL604" s="21"/>
      <c r="BKM604" s="21"/>
      <c r="BKN604" s="19"/>
      <c r="BKO604" s="22"/>
      <c r="BKP604" s="19"/>
      <c r="BKQ604" s="19"/>
      <c r="BKR604" s="19"/>
      <c r="BKS604" s="19"/>
      <c r="BKT604" s="22">
        <v>297</v>
      </c>
      <c r="BKU604" s="22">
        <v>299</v>
      </c>
      <c r="BKV604" s="22"/>
      <c r="BKW604" s="19">
        <v>294</v>
      </c>
      <c r="BKX604" s="19">
        <v>296</v>
      </c>
      <c r="BKY604" s="19"/>
      <c r="BKZ604" s="19"/>
      <c r="BLA604" s="19"/>
      <c r="BLB604" s="19"/>
      <c r="BLC604" s="19"/>
      <c r="BLD604" s="19"/>
      <c r="BLE604" s="22"/>
      <c r="BLF604" s="19"/>
      <c r="BLG604" s="19"/>
      <c r="BLH604" s="19"/>
      <c r="BLI604" s="13"/>
      <c r="BLJ604" s="13"/>
      <c r="BLK604" s="13"/>
      <c r="BLL604" s="13"/>
      <c r="BLM604" s="13"/>
      <c r="BLN604" s="13"/>
    </row>
    <row r="605" spans="1:7 1364:1678">
      <c r="A605" s="7" t="s">
        <v>1850</v>
      </c>
      <c r="B605" s="8">
        <v>614</v>
      </c>
      <c r="C605" s="68" t="s">
        <v>8</v>
      </c>
      <c r="D605" s="68" t="s">
        <v>1851</v>
      </c>
      <c r="E605" s="68" t="s">
        <v>1852</v>
      </c>
      <c r="F605" s="68"/>
      <c r="G605" s="68">
        <v>100</v>
      </c>
      <c r="AZL605" s="19"/>
      <c r="AZM605" s="19"/>
      <c r="AZN605" s="19"/>
      <c r="AZO605" s="19"/>
      <c r="AZP605" s="19"/>
      <c r="AZQ605" s="19"/>
      <c r="AZR605" s="19"/>
      <c r="AZS605" s="19"/>
      <c r="AZT605" s="19"/>
      <c r="AZU605" s="19"/>
      <c r="AZV605" s="19"/>
      <c r="AZW605" s="19"/>
      <c r="AZX605" s="19"/>
      <c r="AZY605" s="19"/>
      <c r="AZZ605" s="19"/>
      <c r="BAA605" s="22"/>
      <c r="BAB605" s="22"/>
      <c r="BAC605" s="22"/>
      <c r="BAD605" s="19"/>
      <c r="BAE605" s="19"/>
      <c r="BAF605" s="19"/>
      <c r="BAG605" s="19"/>
      <c r="BAH605" s="19"/>
      <c r="BAI605" s="19"/>
      <c r="BAJ605" s="19"/>
      <c r="BAK605" s="19"/>
      <c r="BAL605" s="19"/>
      <c r="BAM605" s="19"/>
      <c r="BAN605" s="19"/>
      <c r="BAO605" s="19"/>
      <c r="BAP605" s="22"/>
      <c r="BAQ605" s="22"/>
      <c r="BAR605" s="22"/>
      <c r="BAS605" s="21"/>
      <c r="BAT605" s="21"/>
      <c r="BAU605" s="21"/>
      <c r="BAV605" s="19"/>
      <c r="BAW605" s="19"/>
      <c r="BAX605" s="19"/>
      <c r="BAY605" s="19"/>
      <c r="BAZ605" s="19"/>
      <c r="BBA605" s="19"/>
      <c r="BBB605" s="22"/>
      <c r="BBC605" s="22"/>
      <c r="BBD605" s="22"/>
      <c r="BBE605" s="19"/>
      <c r="BBF605" s="19"/>
      <c r="BBG605" s="19"/>
      <c r="BBH605" s="19"/>
      <c r="BBI605" s="19"/>
      <c r="BBJ605" s="19"/>
      <c r="BBK605" s="19"/>
      <c r="BBL605" s="19"/>
      <c r="BBM605" s="19"/>
      <c r="BBN605" s="19"/>
      <c r="BBO605" s="19"/>
      <c r="BBP605" s="19"/>
      <c r="BBQ605" s="19"/>
      <c r="BBR605" s="19"/>
      <c r="BBS605" s="19"/>
      <c r="BBT605" s="19"/>
      <c r="BBU605" s="19"/>
      <c r="BBV605" s="19"/>
      <c r="BBW605" s="19"/>
      <c r="BBX605" s="19"/>
      <c r="BBY605" s="19"/>
      <c r="BBZ605" s="19"/>
      <c r="BCA605" s="19"/>
      <c r="BCB605" s="19"/>
      <c r="BCC605" s="21"/>
      <c r="BCD605" s="21"/>
      <c r="BCE605" s="21"/>
      <c r="BCF605" s="19"/>
      <c r="BCG605" s="19"/>
      <c r="BCH605" s="19"/>
      <c r="BCI605" s="19"/>
      <c r="BCJ605" s="19"/>
      <c r="BCK605" s="19"/>
      <c r="BCL605" s="22"/>
      <c r="BCM605" s="22"/>
      <c r="BCN605" s="22"/>
      <c r="BCO605" s="19"/>
      <c r="BCP605" s="19"/>
      <c r="BCQ605" s="19"/>
      <c r="BCR605" s="19"/>
      <c r="BCS605" s="19"/>
      <c r="BCT605" s="19"/>
      <c r="BCU605" s="22"/>
      <c r="BCV605" s="22"/>
      <c r="BCW605" s="22"/>
      <c r="BCX605" s="19"/>
      <c r="BCY605" s="19"/>
      <c r="BCZ605" s="19"/>
      <c r="BDA605" s="19"/>
      <c r="BDB605" s="19"/>
      <c r="BDC605" s="19"/>
      <c r="BDD605" s="22"/>
      <c r="BDE605" s="22"/>
      <c r="BDF605" s="22"/>
      <c r="BDG605" s="19"/>
      <c r="BDH605" s="19"/>
      <c r="BDI605" s="19"/>
      <c r="BDJ605" s="19"/>
      <c r="BDK605" s="19"/>
      <c r="BDL605" s="19"/>
      <c r="BDM605" s="21"/>
      <c r="BDN605" s="21"/>
      <c r="BDO605" s="21"/>
      <c r="BDP605" s="19"/>
      <c r="BDQ605" s="19"/>
      <c r="BDR605" s="19"/>
      <c r="BDS605" s="19"/>
      <c r="BDT605" s="19"/>
      <c r="BDU605" s="19"/>
      <c r="BDV605" s="22"/>
      <c r="BDW605" s="22"/>
      <c r="BDX605" s="22"/>
      <c r="BDY605" s="19"/>
      <c r="BDZ605" s="19"/>
      <c r="BEA605" s="19"/>
      <c r="BEB605" s="19"/>
      <c r="BEC605" s="19"/>
      <c r="BED605" s="19"/>
      <c r="BEE605" s="22"/>
      <c r="BEF605" s="22"/>
      <c r="BEG605" s="22"/>
      <c r="BEH605" s="19"/>
      <c r="BEI605" s="19"/>
      <c r="BEJ605" s="19"/>
      <c r="BEK605" s="19"/>
      <c r="BEL605" s="19"/>
      <c r="BEM605" s="19"/>
      <c r="BEN605" s="22"/>
      <c r="BEO605" s="22"/>
      <c r="BEP605" s="22"/>
      <c r="BEQ605" s="19"/>
      <c r="BER605" s="19"/>
      <c r="BES605" s="19"/>
      <c r="BET605" s="19"/>
      <c r="BEU605" s="19"/>
      <c r="BEV605" s="19"/>
      <c r="BEW605" s="21"/>
      <c r="BEX605" s="21"/>
      <c r="BEY605" s="21"/>
      <c r="BEZ605" s="19"/>
      <c r="BFA605" s="19"/>
      <c r="BFB605" s="19"/>
      <c r="BFC605" s="19"/>
      <c r="BFD605" s="19"/>
      <c r="BFE605" s="19"/>
      <c r="BFF605" s="22"/>
      <c r="BFG605" s="22"/>
      <c r="BFH605" s="22"/>
      <c r="BFI605" s="19"/>
      <c r="BFJ605" s="19"/>
      <c r="BFK605" s="19"/>
      <c r="BFL605" s="19"/>
      <c r="BFM605" s="19"/>
      <c r="BFN605" s="19"/>
      <c r="BFO605" s="22"/>
      <c r="BFP605" s="22"/>
      <c r="BFQ605" s="22"/>
      <c r="BFR605" s="19"/>
      <c r="BFS605" s="19"/>
      <c r="BFT605" s="19"/>
      <c r="BFU605" s="19"/>
      <c r="BFV605" s="19"/>
      <c r="BFW605" s="19"/>
      <c r="BFX605" s="22"/>
      <c r="BFY605" s="22"/>
      <c r="BFZ605" s="22"/>
      <c r="BGA605" s="19"/>
      <c r="BGB605" s="19"/>
      <c r="BGC605" s="19"/>
      <c r="BGD605" s="19"/>
      <c r="BGE605" s="19"/>
      <c r="BGF605" s="19"/>
      <c r="BGG605" s="23"/>
      <c r="BGH605" s="23"/>
      <c r="BGI605" s="23"/>
      <c r="BGJ605" s="19"/>
      <c r="BGK605" s="19"/>
      <c r="BGL605" s="19"/>
      <c r="BGM605" s="19"/>
      <c r="BGN605" s="19"/>
      <c r="BGO605" s="19"/>
      <c r="BGP605" s="22"/>
      <c r="BGQ605" s="22"/>
      <c r="BGR605" s="22"/>
      <c r="BGS605" s="19"/>
      <c r="BGT605" s="19"/>
      <c r="BGU605" s="19"/>
      <c r="BGV605" s="19"/>
      <c r="BGW605" s="19"/>
      <c r="BGX605" s="19"/>
      <c r="BGY605" s="22"/>
      <c r="BGZ605" s="22"/>
      <c r="BHA605" s="22"/>
      <c r="BHB605" s="19"/>
      <c r="BHC605" s="19"/>
      <c r="BHD605" s="19"/>
      <c r="BHE605" s="19"/>
      <c r="BHF605" s="19"/>
      <c r="BHG605" s="19"/>
      <c r="BHH605" s="22"/>
      <c r="BHI605" s="22"/>
      <c r="BHJ605" s="22"/>
      <c r="BHK605" s="19"/>
      <c r="BHL605" s="19"/>
      <c r="BHM605" s="19"/>
      <c r="BHN605" s="19"/>
      <c r="BHO605" s="19"/>
      <c r="BHP605" s="19"/>
      <c r="BHQ605" s="21"/>
      <c r="BHR605" s="21"/>
      <c r="BHS605" s="21"/>
      <c r="BHT605" s="19"/>
      <c r="BHU605" s="19"/>
      <c r="BHV605" s="19"/>
      <c r="BHW605" s="19"/>
      <c r="BHX605" s="19"/>
      <c r="BHY605" s="19"/>
      <c r="BHZ605" s="22"/>
      <c r="BIA605" s="22"/>
      <c r="BIB605" s="22"/>
      <c r="BIC605" s="19"/>
      <c r="BID605" s="19"/>
      <c r="BIE605" s="19"/>
      <c r="BIF605" s="19"/>
      <c r="BIG605" s="19"/>
      <c r="BIH605" s="19"/>
      <c r="BII605" s="22"/>
      <c r="BIJ605" s="22"/>
      <c r="BIK605" s="22"/>
      <c r="BIL605" s="19"/>
      <c r="BIM605" s="19"/>
      <c r="BIN605" s="19"/>
      <c r="BIO605" s="19"/>
      <c r="BIP605" s="19"/>
      <c r="BIQ605" s="19"/>
      <c r="BIR605" s="22"/>
      <c r="BIS605" s="22"/>
      <c r="BIT605" s="22"/>
      <c r="BIU605" s="19"/>
      <c r="BIV605" s="19"/>
      <c r="BIW605" s="19"/>
      <c r="BIX605" s="19"/>
      <c r="BIY605" s="19"/>
      <c r="BIZ605" s="19"/>
      <c r="BJA605" s="21"/>
      <c r="BJB605" s="21"/>
      <c r="BJC605" s="21"/>
      <c r="BJD605" s="19"/>
      <c r="BJE605" s="19"/>
      <c r="BJF605" s="19"/>
      <c r="BJG605" s="19"/>
      <c r="BJH605" s="19"/>
      <c r="BJI605" s="19"/>
      <c r="BJJ605" s="22"/>
      <c r="BJK605" s="22"/>
      <c r="BJL605" s="22"/>
      <c r="BJM605" s="19"/>
      <c r="BJN605" s="19"/>
      <c r="BJO605" s="19"/>
      <c r="BJP605" s="19"/>
      <c r="BJQ605" s="19"/>
      <c r="BJR605" s="19"/>
      <c r="BJS605" s="22"/>
      <c r="BJT605" s="22"/>
      <c r="BJU605" s="22"/>
      <c r="BJV605" s="19"/>
      <c r="BJW605" s="19"/>
      <c r="BJX605" s="19"/>
      <c r="BJY605" s="19"/>
      <c r="BJZ605" s="19"/>
      <c r="BKA605" s="19"/>
      <c r="BKB605" s="22"/>
      <c r="BKC605" s="22"/>
      <c r="BKD605" s="22"/>
      <c r="BKE605" s="19"/>
      <c r="BKF605" s="19"/>
      <c r="BKG605" s="19"/>
      <c r="BKH605" s="19"/>
      <c r="BKI605" s="19"/>
      <c r="BKJ605" s="19"/>
      <c r="BKK605" s="21"/>
      <c r="BKL605" s="21"/>
      <c r="BKM605" s="21"/>
      <c r="BKN605" s="19"/>
      <c r="BKO605" s="22"/>
      <c r="BKP605" s="19"/>
      <c r="BKQ605" s="19"/>
      <c r="BKR605" s="19"/>
      <c r="BKS605" s="19"/>
      <c r="BKT605" s="22">
        <v>130</v>
      </c>
      <c r="BKU605" s="22">
        <v>130</v>
      </c>
      <c r="BKV605" s="22"/>
      <c r="BKW605" s="19">
        <v>130</v>
      </c>
      <c r="BKX605" s="19"/>
      <c r="BKY605" s="19">
        <v>130.5</v>
      </c>
      <c r="BKZ605" s="19">
        <v>131</v>
      </c>
      <c r="BLA605" s="19"/>
      <c r="BLB605" s="19">
        <v>131</v>
      </c>
      <c r="BLC605" s="19"/>
      <c r="BLD605" s="19"/>
      <c r="BLE605" s="22"/>
      <c r="BLF605" s="19"/>
      <c r="BLG605" s="19"/>
      <c r="BLH605" s="19"/>
      <c r="BLI605" s="13"/>
      <c r="BLJ605" s="13"/>
      <c r="BLK605" s="13">
        <v>170</v>
      </c>
      <c r="BLL605" s="13"/>
      <c r="BLM605" s="13"/>
      <c r="BLN605" s="13">
        <v>255</v>
      </c>
    </row>
    <row r="606" spans="1:7 1364:1678">
      <c r="A606" s="7" t="s">
        <v>2009</v>
      </c>
      <c r="B606" s="8">
        <v>615</v>
      </c>
      <c r="C606" s="14" t="s">
        <v>115</v>
      </c>
      <c r="D606" s="14"/>
      <c r="E606" s="14"/>
      <c r="F606" s="14"/>
      <c r="G606" s="14">
        <v>100</v>
      </c>
      <c r="AZL606" s="19"/>
      <c r="AZM606" s="19"/>
      <c r="AZN606" s="19"/>
      <c r="AZO606" s="19"/>
      <c r="AZP606" s="19"/>
      <c r="AZQ606" s="19"/>
      <c r="AZR606" s="19"/>
      <c r="AZS606" s="19"/>
      <c r="AZT606" s="19"/>
      <c r="AZU606" s="19"/>
      <c r="AZV606" s="19"/>
      <c r="AZW606" s="19"/>
      <c r="AZX606" s="19"/>
      <c r="AZY606" s="19"/>
      <c r="AZZ606" s="19"/>
      <c r="BAA606" s="22"/>
      <c r="BAB606" s="22"/>
      <c r="BAC606" s="22"/>
      <c r="BAD606" s="19"/>
      <c r="BAE606" s="19"/>
      <c r="BAF606" s="19"/>
      <c r="BAG606" s="19"/>
      <c r="BAH606" s="19"/>
      <c r="BAI606" s="19"/>
      <c r="BAJ606" s="19"/>
      <c r="BAK606" s="19"/>
      <c r="BAL606" s="19"/>
      <c r="BAM606" s="19"/>
      <c r="BAN606" s="19"/>
      <c r="BAO606" s="19"/>
      <c r="BAP606" s="22"/>
      <c r="BAQ606" s="22"/>
      <c r="BAR606" s="22"/>
      <c r="BAS606" s="21"/>
      <c r="BAT606" s="21"/>
      <c r="BAU606" s="21"/>
      <c r="BAV606" s="19"/>
      <c r="BAW606" s="19"/>
      <c r="BAX606" s="19"/>
      <c r="BAY606" s="19"/>
      <c r="BAZ606" s="19"/>
      <c r="BBA606" s="19"/>
      <c r="BBB606" s="22"/>
      <c r="BBC606" s="22"/>
      <c r="BBD606" s="22"/>
      <c r="BBE606" s="19"/>
      <c r="BBF606" s="19"/>
      <c r="BBG606" s="19"/>
      <c r="BBH606" s="19"/>
      <c r="BBI606" s="19"/>
      <c r="BBJ606" s="19"/>
      <c r="BBK606" s="19"/>
      <c r="BBL606" s="19"/>
      <c r="BBM606" s="19"/>
      <c r="BBN606" s="19"/>
      <c r="BBO606" s="19"/>
      <c r="BBP606" s="19"/>
      <c r="BBQ606" s="19"/>
      <c r="BBR606" s="19"/>
      <c r="BBS606" s="19"/>
      <c r="BBT606" s="19"/>
      <c r="BBU606" s="19"/>
      <c r="BBV606" s="19"/>
      <c r="BBW606" s="19"/>
      <c r="BBX606" s="19"/>
      <c r="BBY606" s="19"/>
      <c r="BBZ606" s="19"/>
      <c r="BCA606" s="19"/>
      <c r="BCB606" s="19"/>
      <c r="BCC606" s="21"/>
      <c r="BCD606" s="21"/>
      <c r="BCE606" s="21"/>
      <c r="BCF606" s="19"/>
      <c r="BCG606" s="19"/>
      <c r="BCH606" s="19"/>
      <c r="BCI606" s="19"/>
      <c r="BCJ606" s="19"/>
      <c r="BCK606" s="19"/>
      <c r="BCL606" s="22"/>
      <c r="BCM606" s="22"/>
      <c r="BCN606" s="22"/>
      <c r="BCO606" s="19"/>
      <c r="BCP606" s="19"/>
      <c r="BCQ606" s="19"/>
      <c r="BCR606" s="19"/>
      <c r="BCS606" s="19"/>
      <c r="BCT606" s="19"/>
      <c r="BCU606" s="22"/>
      <c r="BCV606" s="22"/>
      <c r="BCW606" s="22"/>
      <c r="BCX606" s="19"/>
      <c r="BCY606" s="19"/>
      <c r="BCZ606" s="19"/>
      <c r="BDA606" s="19"/>
      <c r="BDB606" s="19"/>
      <c r="BDC606" s="19"/>
      <c r="BDD606" s="22"/>
      <c r="BDE606" s="22"/>
      <c r="BDF606" s="22"/>
      <c r="BDG606" s="19"/>
      <c r="BDH606" s="19"/>
      <c r="BDI606" s="19"/>
      <c r="BDJ606" s="19"/>
      <c r="BDK606" s="19"/>
      <c r="BDL606" s="19"/>
      <c r="BDM606" s="21"/>
      <c r="BDN606" s="21"/>
      <c r="BDO606" s="21"/>
      <c r="BDP606" s="19"/>
      <c r="BDQ606" s="19"/>
      <c r="BDR606" s="19"/>
      <c r="BDS606" s="19"/>
      <c r="BDT606" s="19"/>
      <c r="BDU606" s="19"/>
      <c r="BDV606" s="22"/>
      <c r="BDW606" s="22"/>
      <c r="BDX606" s="22"/>
      <c r="BDY606" s="19"/>
      <c r="BDZ606" s="19"/>
      <c r="BEA606" s="19"/>
      <c r="BEB606" s="19"/>
      <c r="BEC606" s="19"/>
      <c r="BED606" s="19"/>
      <c r="BEE606" s="22"/>
      <c r="BEF606" s="22"/>
      <c r="BEG606" s="22"/>
      <c r="BEH606" s="19"/>
      <c r="BEI606" s="19"/>
      <c r="BEJ606" s="19"/>
      <c r="BEK606" s="19"/>
      <c r="BEL606" s="19"/>
      <c r="BEM606" s="19"/>
      <c r="BEN606" s="22"/>
      <c r="BEO606" s="22"/>
      <c r="BEP606" s="22"/>
      <c r="BEQ606" s="19"/>
      <c r="BER606" s="19"/>
      <c r="BES606" s="19"/>
      <c r="BET606" s="19"/>
      <c r="BEU606" s="19"/>
      <c r="BEV606" s="19"/>
      <c r="BEW606" s="21"/>
      <c r="BEX606" s="21"/>
      <c r="BEY606" s="21"/>
      <c r="BEZ606" s="19"/>
      <c r="BFA606" s="19"/>
      <c r="BFB606" s="19"/>
      <c r="BFC606" s="19"/>
      <c r="BFD606" s="19"/>
      <c r="BFE606" s="19"/>
      <c r="BFF606" s="22"/>
      <c r="BFG606" s="22"/>
      <c r="BFH606" s="22"/>
      <c r="BFI606" s="19"/>
      <c r="BFJ606" s="19"/>
      <c r="BFK606" s="19"/>
      <c r="BFL606" s="19"/>
      <c r="BFM606" s="19"/>
      <c r="BFN606" s="19"/>
      <c r="BFO606" s="22"/>
      <c r="BFP606" s="22"/>
      <c r="BFQ606" s="22"/>
      <c r="BFR606" s="19"/>
      <c r="BFS606" s="19"/>
      <c r="BFT606" s="19"/>
      <c r="BFU606" s="19"/>
      <c r="BFV606" s="19"/>
      <c r="BFW606" s="19"/>
      <c r="BFX606" s="22"/>
      <c r="BFY606" s="22"/>
      <c r="BFZ606" s="22"/>
      <c r="BGA606" s="19"/>
      <c r="BGB606" s="19"/>
      <c r="BGC606" s="19"/>
      <c r="BGD606" s="19"/>
      <c r="BGE606" s="19"/>
      <c r="BGF606" s="19"/>
      <c r="BGG606" s="23"/>
      <c r="BGH606" s="23"/>
      <c r="BGI606" s="23"/>
      <c r="BGJ606" s="19"/>
      <c r="BGK606" s="19"/>
      <c r="BGL606" s="19"/>
      <c r="BGM606" s="19"/>
      <c r="BGN606" s="19"/>
      <c r="BGO606" s="19"/>
      <c r="BGP606" s="22"/>
      <c r="BGQ606" s="22"/>
      <c r="BGR606" s="22"/>
      <c r="BGS606" s="19"/>
      <c r="BGT606" s="19"/>
      <c r="BGU606" s="19"/>
      <c r="BGV606" s="19"/>
      <c r="BGW606" s="19"/>
      <c r="BGX606" s="19"/>
      <c r="BGY606" s="22"/>
      <c r="BGZ606" s="22"/>
      <c r="BHA606" s="22"/>
      <c r="BHB606" s="19"/>
      <c r="BHC606" s="19"/>
      <c r="BHD606" s="19"/>
      <c r="BHE606" s="19"/>
      <c r="BHF606" s="19"/>
      <c r="BHG606" s="19"/>
      <c r="BHH606" s="22"/>
      <c r="BHI606" s="22"/>
      <c r="BHJ606" s="22"/>
      <c r="BHK606" s="19"/>
      <c r="BHL606" s="19"/>
      <c r="BHM606" s="19"/>
      <c r="BHN606" s="19"/>
      <c r="BHO606" s="19"/>
      <c r="BHP606" s="19"/>
      <c r="BHQ606" s="21"/>
      <c r="BHR606" s="21"/>
      <c r="BHS606" s="21"/>
      <c r="BHT606" s="19"/>
      <c r="BHU606" s="19"/>
      <c r="BHV606" s="19"/>
      <c r="BHW606" s="19"/>
      <c r="BHX606" s="19"/>
      <c r="BHY606" s="19"/>
      <c r="BHZ606" s="22"/>
      <c r="BIA606" s="22"/>
      <c r="BIB606" s="22"/>
      <c r="BIC606" s="19"/>
      <c r="BID606" s="19"/>
      <c r="BIE606" s="19"/>
      <c r="BIF606" s="19"/>
      <c r="BIG606" s="19"/>
      <c r="BIH606" s="19"/>
      <c r="BII606" s="22"/>
      <c r="BIJ606" s="22"/>
      <c r="BIK606" s="22"/>
      <c r="BIL606" s="19"/>
      <c r="BIM606" s="19"/>
      <c r="BIN606" s="19"/>
      <c r="BIO606" s="19"/>
      <c r="BIP606" s="19"/>
      <c r="BIQ606" s="19"/>
      <c r="BIR606" s="22"/>
      <c r="BIS606" s="22"/>
      <c r="BIT606" s="22"/>
      <c r="BIU606" s="19"/>
      <c r="BIV606" s="19"/>
      <c r="BIW606" s="19"/>
      <c r="BIX606" s="19"/>
      <c r="BIY606" s="19"/>
      <c r="BIZ606" s="19"/>
      <c r="BJA606" s="21"/>
      <c r="BJB606" s="21"/>
      <c r="BJC606" s="21"/>
      <c r="BJD606" s="19"/>
      <c r="BJE606" s="19"/>
      <c r="BJF606" s="19"/>
      <c r="BJG606" s="19"/>
      <c r="BJH606" s="19"/>
      <c r="BJI606" s="19"/>
      <c r="BJJ606" s="22"/>
      <c r="BJK606" s="22"/>
      <c r="BJL606" s="22"/>
      <c r="BJM606" s="19"/>
      <c r="BJN606" s="19"/>
      <c r="BJO606" s="19"/>
      <c r="BJP606" s="19"/>
      <c r="BJQ606" s="19"/>
      <c r="BJR606" s="19"/>
      <c r="BJS606" s="22"/>
      <c r="BJT606" s="22"/>
      <c r="BJU606" s="22"/>
      <c r="BJV606" s="19"/>
      <c r="BJW606" s="19"/>
      <c r="BJX606" s="19"/>
      <c r="BJY606" s="19"/>
      <c r="BJZ606" s="19"/>
      <c r="BKA606" s="19"/>
      <c r="BKB606" s="22"/>
      <c r="BKC606" s="22"/>
      <c r="BKD606" s="22"/>
      <c r="BKE606" s="19"/>
      <c r="BKF606" s="19"/>
      <c r="BKG606" s="19"/>
      <c r="BKH606" s="19"/>
      <c r="BKI606" s="19"/>
      <c r="BKJ606" s="19"/>
      <c r="BKK606" s="21"/>
      <c r="BKL606" s="21"/>
      <c r="BKM606" s="21"/>
      <c r="BKN606" s="19"/>
      <c r="BKO606" s="22"/>
      <c r="BKP606" s="19"/>
      <c r="BKQ606" s="19"/>
      <c r="BKR606" s="19"/>
      <c r="BKS606" s="19"/>
      <c r="BKT606" s="22"/>
      <c r="BKU606" s="22"/>
      <c r="BKV606" s="22"/>
      <c r="BKW606" s="19">
        <v>141.5</v>
      </c>
      <c r="BKX606" s="19"/>
      <c r="BKY606" s="19">
        <v>142.5</v>
      </c>
      <c r="BKZ606" s="19">
        <v>141.5</v>
      </c>
      <c r="BLA606" s="19"/>
      <c r="BLB606" s="19"/>
      <c r="BLC606" s="19"/>
      <c r="BLD606" s="19"/>
      <c r="BLE606" s="22"/>
      <c r="BLF606" s="19"/>
      <c r="BLG606" s="19"/>
      <c r="BLH606" s="19"/>
      <c r="BLI606" s="13"/>
      <c r="BLJ606" s="13"/>
      <c r="BLK606" s="13"/>
      <c r="BLL606" s="13"/>
      <c r="BLM606" s="13"/>
      <c r="BLN606" s="13"/>
    </row>
    <row r="607" spans="1:7 1364:1678">
      <c r="A607" s="7" t="s">
        <v>1856</v>
      </c>
      <c r="B607" s="8">
        <v>616</v>
      </c>
      <c r="C607" s="68" t="s">
        <v>40</v>
      </c>
      <c r="D607" s="7" t="s">
        <v>1857</v>
      </c>
      <c r="E607" s="7" t="s">
        <v>1858</v>
      </c>
      <c r="F607" s="68"/>
      <c r="G607" s="68">
        <v>250</v>
      </c>
      <c r="AZL607" s="19"/>
      <c r="AZM607" s="19"/>
      <c r="AZN607" s="19"/>
      <c r="AZO607" s="19"/>
      <c r="AZP607" s="19"/>
      <c r="AZQ607" s="19"/>
      <c r="AZR607" s="19"/>
      <c r="AZS607" s="19"/>
      <c r="AZT607" s="19"/>
      <c r="AZU607" s="19"/>
      <c r="AZV607" s="19"/>
      <c r="AZW607" s="19"/>
      <c r="AZX607" s="19"/>
      <c r="AZY607" s="19"/>
      <c r="AZZ607" s="19"/>
      <c r="BAA607" s="22"/>
      <c r="BAB607" s="22"/>
      <c r="BAC607" s="22"/>
      <c r="BAD607" s="19"/>
      <c r="BAE607" s="19"/>
      <c r="BAF607" s="19"/>
      <c r="BAG607" s="19"/>
      <c r="BAH607" s="19"/>
      <c r="BAI607" s="19"/>
      <c r="BAJ607" s="19"/>
      <c r="BAK607" s="19"/>
      <c r="BAL607" s="19"/>
      <c r="BAM607" s="19"/>
      <c r="BAN607" s="19"/>
      <c r="BAO607" s="19"/>
      <c r="BAP607" s="22"/>
      <c r="BAQ607" s="22"/>
      <c r="BAR607" s="22"/>
      <c r="BAS607" s="21"/>
      <c r="BAT607" s="21"/>
      <c r="BAU607" s="21"/>
      <c r="BAV607" s="19"/>
      <c r="BAW607" s="19"/>
      <c r="BAX607" s="19"/>
      <c r="BAY607" s="19"/>
      <c r="BAZ607" s="19"/>
      <c r="BBA607" s="19"/>
      <c r="BBB607" s="22"/>
      <c r="BBC607" s="22"/>
      <c r="BBD607" s="22"/>
      <c r="BBE607" s="19"/>
      <c r="BBF607" s="19"/>
      <c r="BBG607" s="19"/>
      <c r="BBH607" s="19"/>
      <c r="BBI607" s="19"/>
      <c r="BBJ607" s="19"/>
      <c r="BBK607" s="19"/>
      <c r="BBL607" s="19"/>
      <c r="BBM607" s="19"/>
      <c r="BBN607" s="19"/>
      <c r="BBO607" s="19"/>
      <c r="BBP607" s="19"/>
      <c r="BBQ607" s="19"/>
      <c r="BBR607" s="19"/>
      <c r="BBS607" s="19"/>
      <c r="BBT607" s="19"/>
      <c r="BBU607" s="19"/>
      <c r="BBV607" s="19"/>
      <c r="BBW607" s="19"/>
      <c r="BBX607" s="19"/>
      <c r="BBY607" s="19"/>
      <c r="BBZ607" s="19"/>
      <c r="BCA607" s="19"/>
      <c r="BCB607" s="19"/>
      <c r="BCC607" s="21"/>
      <c r="BCD607" s="21"/>
      <c r="BCE607" s="21"/>
      <c r="BCF607" s="19"/>
      <c r="BCG607" s="19"/>
      <c r="BCH607" s="19"/>
      <c r="BCI607" s="19"/>
      <c r="BCJ607" s="19"/>
      <c r="BCK607" s="19"/>
      <c r="BCL607" s="22"/>
      <c r="BCM607" s="22"/>
      <c r="BCN607" s="22"/>
      <c r="BCO607" s="19"/>
      <c r="BCP607" s="19"/>
      <c r="BCQ607" s="19"/>
      <c r="BCR607" s="19"/>
      <c r="BCS607" s="19"/>
      <c r="BCT607" s="19"/>
      <c r="BCU607" s="22"/>
      <c r="BCV607" s="22"/>
      <c r="BCW607" s="22"/>
      <c r="BCX607" s="19"/>
      <c r="BCY607" s="19"/>
      <c r="BCZ607" s="19"/>
      <c r="BDA607" s="19"/>
      <c r="BDB607" s="19"/>
      <c r="BDC607" s="19"/>
      <c r="BDD607" s="22"/>
      <c r="BDE607" s="22"/>
      <c r="BDF607" s="22"/>
      <c r="BDG607" s="19"/>
      <c r="BDH607" s="19"/>
      <c r="BDI607" s="19"/>
      <c r="BDJ607" s="19"/>
      <c r="BDK607" s="19"/>
      <c r="BDL607" s="19"/>
      <c r="BDM607" s="21"/>
      <c r="BDN607" s="21"/>
      <c r="BDO607" s="21"/>
      <c r="BDP607" s="19"/>
      <c r="BDQ607" s="19"/>
      <c r="BDR607" s="19"/>
      <c r="BDS607" s="19"/>
      <c r="BDT607" s="19"/>
      <c r="BDU607" s="19"/>
      <c r="BDV607" s="22"/>
      <c r="BDW607" s="22"/>
      <c r="BDX607" s="22"/>
      <c r="BDY607" s="19"/>
      <c r="BDZ607" s="19"/>
      <c r="BEA607" s="19"/>
      <c r="BEB607" s="19"/>
      <c r="BEC607" s="19"/>
      <c r="BED607" s="19"/>
      <c r="BEE607" s="22"/>
      <c r="BEF607" s="22"/>
      <c r="BEG607" s="22"/>
      <c r="BEH607" s="19"/>
      <c r="BEI607" s="19"/>
      <c r="BEJ607" s="19"/>
      <c r="BEK607" s="19"/>
      <c r="BEL607" s="19"/>
      <c r="BEM607" s="19"/>
      <c r="BEN607" s="22"/>
      <c r="BEO607" s="22"/>
      <c r="BEP607" s="22"/>
      <c r="BEQ607" s="19"/>
      <c r="BER607" s="19"/>
      <c r="BES607" s="19"/>
      <c r="BET607" s="19"/>
      <c r="BEU607" s="19"/>
      <c r="BEV607" s="19"/>
      <c r="BEW607" s="21"/>
      <c r="BEX607" s="21"/>
      <c r="BEY607" s="21"/>
      <c r="BEZ607" s="19"/>
      <c r="BFA607" s="19"/>
      <c r="BFB607" s="19"/>
      <c r="BFC607" s="19"/>
      <c r="BFD607" s="19"/>
      <c r="BFE607" s="19"/>
      <c r="BFF607" s="22"/>
      <c r="BFG607" s="22"/>
      <c r="BFH607" s="22"/>
      <c r="BFI607" s="19"/>
      <c r="BFJ607" s="19"/>
      <c r="BFK607" s="19"/>
      <c r="BFL607" s="19"/>
      <c r="BFM607" s="19"/>
      <c r="BFN607" s="19"/>
      <c r="BFO607" s="22"/>
      <c r="BFP607" s="22"/>
      <c r="BFQ607" s="22"/>
      <c r="BFR607" s="19"/>
      <c r="BFS607" s="19"/>
      <c r="BFT607" s="19"/>
      <c r="BFU607" s="19"/>
      <c r="BFV607" s="19"/>
      <c r="BFW607" s="19"/>
      <c r="BFX607" s="22"/>
      <c r="BFY607" s="22"/>
      <c r="BFZ607" s="22"/>
      <c r="BGA607" s="19"/>
      <c r="BGB607" s="19"/>
      <c r="BGC607" s="19"/>
      <c r="BGD607" s="19"/>
      <c r="BGE607" s="19"/>
      <c r="BGF607" s="19"/>
      <c r="BGG607" s="23"/>
      <c r="BGH607" s="23"/>
      <c r="BGI607" s="23"/>
      <c r="BGJ607" s="19"/>
      <c r="BGK607" s="19"/>
      <c r="BGL607" s="19"/>
      <c r="BGM607" s="19"/>
      <c r="BGN607" s="19"/>
      <c r="BGO607" s="19"/>
      <c r="BGP607" s="22"/>
      <c r="BGQ607" s="22"/>
      <c r="BGR607" s="22"/>
      <c r="BGS607" s="19"/>
      <c r="BGT607" s="19"/>
      <c r="BGU607" s="19"/>
      <c r="BGV607" s="19"/>
      <c r="BGW607" s="19"/>
      <c r="BGX607" s="19"/>
      <c r="BGY607" s="22"/>
      <c r="BGZ607" s="22"/>
      <c r="BHA607" s="22"/>
      <c r="BHB607" s="19"/>
      <c r="BHC607" s="19"/>
      <c r="BHD607" s="19"/>
      <c r="BHE607" s="19"/>
      <c r="BHF607" s="19"/>
      <c r="BHG607" s="19"/>
      <c r="BHH607" s="22"/>
      <c r="BHI607" s="22"/>
      <c r="BHJ607" s="22"/>
      <c r="BHK607" s="19"/>
      <c r="BHL607" s="19"/>
      <c r="BHM607" s="19"/>
      <c r="BHN607" s="19"/>
      <c r="BHO607" s="19"/>
      <c r="BHP607" s="19"/>
      <c r="BHQ607" s="21"/>
      <c r="BHR607" s="21"/>
      <c r="BHS607" s="21"/>
      <c r="BHT607" s="19"/>
      <c r="BHU607" s="19"/>
      <c r="BHV607" s="19"/>
      <c r="BHW607" s="19"/>
      <c r="BHX607" s="19"/>
      <c r="BHY607" s="19"/>
      <c r="BHZ607" s="22"/>
      <c r="BIA607" s="22"/>
      <c r="BIB607" s="22"/>
      <c r="BIC607" s="19"/>
      <c r="BID607" s="19"/>
      <c r="BIE607" s="19"/>
      <c r="BIF607" s="19"/>
      <c r="BIG607" s="19"/>
      <c r="BIH607" s="19"/>
      <c r="BII607" s="22"/>
      <c r="BIJ607" s="22"/>
      <c r="BIK607" s="22"/>
      <c r="BIL607" s="19"/>
      <c r="BIM607" s="19"/>
      <c r="BIN607" s="19"/>
      <c r="BIO607" s="19"/>
      <c r="BIP607" s="19"/>
      <c r="BIQ607" s="19"/>
      <c r="BIR607" s="22"/>
      <c r="BIS607" s="22"/>
      <c r="BIT607" s="22"/>
      <c r="BIU607" s="19"/>
      <c r="BIV607" s="19"/>
      <c r="BIW607" s="19"/>
      <c r="BIX607" s="19"/>
      <c r="BIY607" s="19"/>
      <c r="BIZ607" s="19"/>
      <c r="BJA607" s="21"/>
      <c r="BJB607" s="21"/>
      <c r="BJC607" s="21"/>
      <c r="BJD607" s="19"/>
      <c r="BJE607" s="19"/>
      <c r="BJF607" s="19"/>
      <c r="BJG607" s="19"/>
      <c r="BJH607" s="19"/>
      <c r="BJI607" s="19"/>
      <c r="BJJ607" s="22"/>
      <c r="BJK607" s="22"/>
      <c r="BJL607" s="22"/>
      <c r="BJM607" s="19"/>
      <c r="BJN607" s="19"/>
      <c r="BJO607" s="19"/>
      <c r="BJP607" s="19"/>
      <c r="BJQ607" s="19"/>
      <c r="BJR607" s="19"/>
      <c r="BJS607" s="22"/>
      <c r="BJT607" s="22"/>
      <c r="BJU607" s="22"/>
      <c r="BJV607" s="19"/>
      <c r="BJW607" s="19"/>
      <c r="BJX607" s="19"/>
      <c r="BJY607" s="19"/>
      <c r="BJZ607" s="19"/>
      <c r="BKA607" s="19"/>
      <c r="BKB607" s="22"/>
      <c r="BKC607" s="22"/>
      <c r="BKD607" s="22"/>
      <c r="BKE607" s="19"/>
      <c r="BKF607" s="19"/>
      <c r="BKG607" s="19"/>
      <c r="BKH607" s="19"/>
      <c r="BKI607" s="19"/>
      <c r="BKJ607" s="19"/>
      <c r="BKK607" s="21"/>
      <c r="BKL607" s="21"/>
      <c r="BKM607" s="21"/>
      <c r="BKN607" s="19"/>
      <c r="BKO607" s="22"/>
      <c r="BKP607" s="19"/>
      <c r="BKQ607" s="19"/>
      <c r="BKR607" s="19"/>
      <c r="BKS607" s="19"/>
      <c r="BKT607" s="22"/>
      <c r="BKU607" s="22"/>
      <c r="BKV607" s="22"/>
      <c r="BKW607" s="19">
        <v>552</v>
      </c>
      <c r="BKX607" s="19">
        <v>554</v>
      </c>
      <c r="BKY607" s="19">
        <v>553</v>
      </c>
      <c r="BKZ607" s="19">
        <v>549</v>
      </c>
      <c r="BLA607" s="19">
        <v>552</v>
      </c>
      <c r="BLB607" s="19">
        <v>550</v>
      </c>
      <c r="BLC607" s="19">
        <v>547</v>
      </c>
      <c r="BLD607" s="19">
        <v>550</v>
      </c>
      <c r="BLE607" s="22">
        <v>547.5</v>
      </c>
      <c r="BLF607" s="19">
        <v>515</v>
      </c>
      <c r="BLG607" s="19">
        <v>518</v>
      </c>
      <c r="BLH607" s="19">
        <v>535</v>
      </c>
      <c r="BLI607" s="13">
        <v>730</v>
      </c>
      <c r="BLJ607" s="13">
        <v>733</v>
      </c>
      <c r="BLK607" s="13">
        <v>734</v>
      </c>
      <c r="BLL607" s="13"/>
      <c r="BLM607" s="13"/>
      <c r="BLN607" s="13">
        <v>925</v>
      </c>
    </row>
    <row r="608" spans="1:7 1364:1678">
      <c r="A608" s="7" t="s">
        <v>1859</v>
      </c>
      <c r="B608" s="8">
        <v>617</v>
      </c>
      <c r="C608" s="68" t="s">
        <v>8</v>
      </c>
      <c r="D608" s="73" t="s">
        <v>1860</v>
      </c>
      <c r="E608" s="73" t="s">
        <v>1861</v>
      </c>
      <c r="F608" s="68"/>
      <c r="G608" s="68">
        <v>1000</v>
      </c>
      <c r="AZL608" s="19"/>
      <c r="AZM608" s="19"/>
      <c r="AZN608" s="19"/>
      <c r="AZO608" s="19"/>
      <c r="AZP608" s="19"/>
      <c r="AZQ608" s="19"/>
      <c r="AZR608" s="19"/>
      <c r="AZS608" s="19"/>
      <c r="AZT608" s="19"/>
      <c r="AZU608" s="19"/>
      <c r="AZV608" s="19"/>
      <c r="AZW608" s="19"/>
      <c r="AZX608" s="19"/>
      <c r="AZY608" s="19"/>
      <c r="AZZ608" s="19"/>
      <c r="BAA608" s="22"/>
      <c r="BAB608" s="22"/>
      <c r="BAC608" s="22"/>
      <c r="BAD608" s="19"/>
      <c r="BAE608" s="19"/>
      <c r="BAF608" s="19"/>
      <c r="BAG608" s="19"/>
      <c r="BAH608" s="19"/>
      <c r="BAI608" s="19"/>
      <c r="BAJ608" s="19"/>
      <c r="BAK608" s="19"/>
      <c r="BAL608" s="19"/>
      <c r="BAM608" s="19"/>
      <c r="BAN608" s="19"/>
      <c r="BAO608" s="19"/>
      <c r="BAP608" s="22"/>
      <c r="BAQ608" s="22"/>
      <c r="BAR608" s="22"/>
      <c r="BAS608" s="21"/>
      <c r="BAT608" s="21"/>
      <c r="BAU608" s="21"/>
      <c r="BAV608" s="19"/>
      <c r="BAW608" s="19"/>
      <c r="BAX608" s="19"/>
      <c r="BAY608" s="19"/>
      <c r="BAZ608" s="19"/>
      <c r="BBA608" s="19"/>
      <c r="BBB608" s="22"/>
      <c r="BBC608" s="22"/>
      <c r="BBD608" s="22"/>
      <c r="BBE608" s="19"/>
      <c r="BBF608" s="19"/>
      <c r="BBG608" s="19"/>
      <c r="BBH608" s="19"/>
      <c r="BBI608" s="19"/>
      <c r="BBJ608" s="19"/>
      <c r="BBK608" s="19"/>
      <c r="BBL608" s="19"/>
      <c r="BBM608" s="19"/>
      <c r="BBN608" s="19"/>
      <c r="BBO608" s="19"/>
      <c r="BBP608" s="19"/>
      <c r="BBQ608" s="19"/>
      <c r="BBR608" s="19"/>
      <c r="BBS608" s="19"/>
      <c r="BBT608" s="19"/>
      <c r="BBU608" s="19"/>
      <c r="BBV608" s="19"/>
      <c r="BBW608" s="19"/>
      <c r="BBX608" s="19"/>
      <c r="BBY608" s="19"/>
      <c r="BBZ608" s="19"/>
      <c r="BCA608" s="19"/>
      <c r="BCB608" s="19"/>
      <c r="BCC608" s="21"/>
      <c r="BCD608" s="21"/>
      <c r="BCE608" s="21"/>
      <c r="BCF608" s="19"/>
      <c r="BCG608" s="19"/>
      <c r="BCH608" s="19"/>
      <c r="BCI608" s="19"/>
      <c r="BCJ608" s="19"/>
      <c r="BCK608" s="19"/>
      <c r="BCL608" s="22"/>
      <c r="BCM608" s="22"/>
      <c r="BCN608" s="22"/>
      <c r="BCO608" s="19"/>
      <c r="BCP608" s="19"/>
      <c r="BCQ608" s="19"/>
      <c r="BCR608" s="19"/>
      <c r="BCS608" s="19"/>
      <c r="BCT608" s="19"/>
      <c r="BCU608" s="22"/>
      <c r="BCV608" s="22"/>
      <c r="BCW608" s="22"/>
      <c r="BCX608" s="19"/>
      <c r="BCY608" s="19"/>
      <c r="BCZ608" s="19"/>
      <c r="BDA608" s="19"/>
      <c r="BDB608" s="19"/>
      <c r="BDC608" s="19"/>
      <c r="BDD608" s="22"/>
      <c r="BDE608" s="22"/>
      <c r="BDF608" s="22"/>
      <c r="BDG608" s="19"/>
      <c r="BDH608" s="19"/>
      <c r="BDI608" s="19"/>
      <c r="BDJ608" s="19"/>
      <c r="BDK608" s="19"/>
      <c r="BDL608" s="19"/>
      <c r="BDM608" s="21"/>
      <c r="BDN608" s="21"/>
      <c r="BDO608" s="21"/>
      <c r="BDP608" s="19"/>
      <c r="BDQ608" s="19"/>
      <c r="BDR608" s="19"/>
      <c r="BDS608" s="19"/>
      <c r="BDT608" s="19"/>
      <c r="BDU608" s="19"/>
      <c r="BDV608" s="22"/>
      <c r="BDW608" s="22"/>
      <c r="BDX608" s="22"/>
      <c r="BDY608" s="19"/>
      <c r="BDZ608" s="19"/>
      <c r="BEA608" s="19"/>
      <c r="BEB608" s="19"/>
      <c r="BEC608" s="19"/>
      <c r="BED608" s="19"/>
      <c r="BEE608" s="22"/>
      <c r="BEF608" s="22"/>
      <c r="BEG608" s="22"/>
      <c r="BEH608" s="19"/>
      <c r="BEI608" s="19"/>
      <c r="BEJ608" s="19"/>
      <c r="BEK608" s="19"/>
      <c r="BEL608" s="19"/>
      <c r="BEM608" s="19"/>
      <c r="BEN608" s="22"/>
      <c r="BEO608" s="22"/>
      <c r="BEP608" s="22"/>
      <c r="BEQ608" s="19"/>
      <c r="BER608" s="19"/>
      <c r="BES608" s="19"/>
      <c r="BET608" s="19"/>
      <c r="BEU608" s="19"/>
      <c r="BEV608" s="19"/>
      <c r="BEW608" s="21"/>
      <c r="BEX608" s="21"/>
      <c r="BEY608" s="21"/>
      <c r="BEZ608" s="19"/>
      <c r="BFA608" s="19"/>
      <c r="BFB608" s="19"/>
      <c r="BFC608" s="19"/>
      <c r="BFD608" s="19"/>
      <c r="BFE608" s="19"/>
      <c r="BFF608" s="22"/>
      <c r="BFG608" s="22"/>
      <c r="BFH608" s="22"/>
      <c r="BFI608" s="19"/>
      <c r="BFJ608" s="19"/>
      <c r="BFK608" s="19"/>
      <c r="BFL608" s="19"/>
      <c r="BFM608" s="19"/>
      <c r="BFN608" s="19"/>
      <c r="BFO608" s="22"/>
      <c r="BFP608" s="22"/>
      <c r="BFQ608" s="22"/>
      <c r="BFR608" s="19"/>
      <c r="BFS608" s="19"/>
      <c r="BFT608" s="19"/>
      <c r="BFU608" s="19"/>
      <c r="BFV608" s="19"/>
      <c r="BFW608" s="19"/>
      <c r="BFX608" s="22"/>
      <c r="BFY608" s="22"/>
      <c r="BFZ608" s="22"/>
      <c r="BGA608" s="19"/>
      <c r="BGB608" s="19"/>
      <c r="BGC608" s="19"/>
      <c r="BGD608" s="19"/>
      <c r="BGE608" s="19"/>
      <c r="BGF608" s="19"/>
      <c r="BGG608" s="23"/>
      <c r="BGH608" s="23"/>
      <c r="BGI608" s="23"/>
      <c r="BGJ608" s="19"/>
      <c r="BGK608" s="19"/>
      <c r="BGL608" s="19"/>
      <c r="BGM608" s="19"/>
      <c r="BGN608" s="19"/>
      <c r="BGO608" s="19"/>
      <c r="BGP608" s="22"/>
      <c r="BGQ608" s="22"/>
      <c r="BGR608" s="22"/>
      <c r="BGS608" s="19"/>
      <c r="BGT608" s="19"/>
      <c r="BGU608" s="19"/>
      <c r="BGV608" s="19"/>
      <c r="BGW608" s="19"/>
      <c r="BGX608" s="19"/>
      <c r="BGY608" s="22"/>
      <c r="BGZ608" s="22"/>
      <c r="BHA608" s="22"/>
      <c r="BHB608" s="19"/>
      <c r="BHC608" s="19"/>
      <c r="BHD608" s="19"/>
      <c r="BHE608" s="19"/>
      <c r="BHF608" s="19"/>
      <c r="BHG608" s="19"/>
      <c r="BHH608" s="22"/>
      <c r="BHI608" s="22"/>
      <c r="BHJ608" s="22"/>
      <c r="BHK608" s="19"/>
      <c r="BHL608" s="19"/>
      <c r="BHM608" s="19"/>
      <c r="BHN608" s="19"/>
      <c r="BHO608" s="19"/>
      <c r="BHP608" s="19"/>
      <c r="BHQ608" s="21"/>
      <c r="BHR608" s="21"/>
      <c r="BHS608" s="21"/>
      <c r="BHT608" s="19"/>
      <c r="BHU608" s="19"/>
      <c r="BHV608" s="19"/>
      <c r="BHW608" s="19"/>
      <c r="BHX608" s="19"/>
      <c r="BHY608" s="19"/>
      <c r="BHZ608" s="22"/>
      <c r="BIA608" s="22"/>
      <c r="BIB608" s="22"/>
      <c r="BIC608" s="19"/>
      <c r="BID608" s="19"/>
      <c r="BIE608" s="19"/>
      <c r="BIF608" s="19"/>
      <c r="BIG608" s="19"/>
      <c r="BIH608" s="19"/>
      <c r="BII608" s="22"/>
      <c r="BIJ608" s="22"/>
      <c r="BIK608" s="22"/>
      <c r="BIL608" s="19"/>
      <c r="BIM608" s="19"/>
      <c r="BIN608" s="19"/>
      <c r="BIO608" s="19"/>
      <c r="BIP608" s="19"/>
      <c r="BIQ608" s="19"/>
      <c r="BIR608" s="22"/>
      <c r="BIS608" s="22"/>
      <c r="BIT608" s="22"/>
      <c r="BIU608" s="19"/>
      <c r="BIV608" s="19"/>
      <c r="BIW608" s="19"/>
      <c r="BIX608" s="19"/>
      <c r="BIY608" s="19"/>
      <c r="BIZ608" s="19"/>
      <c r="BJA608" s="21"/>
      <c r="BJB608" s="21"/>
      <c r="BJC608" s="21"/>
      <c r="BJD608" s="19"/>
      <c r="BJE608" s="19"/>
      <c r="BJF608" s="19"/>
      <c r="BJG608" s="19"/>
      <c r="BJH608" s="19"/>
      <c r="BJI608" s="19"/>
      <c r="BJJ608" s="22"/>
      <c r="BJK608" s="22"/>
      <c r="BJL608" s="22"/>
      <c r="BJM608" s="19"/>
      <c r="BJN608" s="19"/>
      <c r="BJO608" s="19"/>
      <c r="BJP608" s="19"/>
      <c r="BJQ608" s="19"/>
      <c r="BJR608" s="19"/>
      <c r="BJS608" s="22"/>
      <c r="BJT608" s="22"/>
      <c r="BJU608" s="22"/>
      <c r="BJV608" s="19"/>
      <c r="BJW608" s="19"/>
      <c r="BJX608" s="19"/>
      <c r="BJY608" s="19"/>
      <c r="BJZ608" s="19"/>
      <c r="BKA608" s="19"/>
      <c r="BKB608" s="22"/>
      <c r="BKC608" s="22"/>
      <c r="BKD608" s="22"/>
      <c r="BKE608" s="19"/>
      <c r="BKF608" s="19"/>
      <c r="BKG608" s="19"/>
      <c r="BKH608" s="19"/>
      <c r="BKI608" s="19"/>
      <c r="BKJ608" s="19"/>
      <c r="BKK608" s="21"/>
      <c r="BKL608" s="21"/>
      <c r="BKM608" s="21"/>
      <c r="BKN608" s="19"/>
      <c r="BKO608" s="22"/>
      <c r="BKP608" s="19"/>
      <c r="BKQ608" s="19"/>
      <c r="BKR608" s="19"/>
      <c r="BKS608" s="19"/>
      <c r="BKT608" s="22"/>
      <c r="BKU608" s="22"/>
      <c r="BKV608" s="22"/>
      <c r="BKW608" s="19"/>
      <c r="BKX608" s="19"/>
      <c r="BKY608" s="19"/>
      <c r="BKZ608" s="19">
        <v>1350</v>
      </c>
      <c r="BLA608" s="19"/>
      <c r="BLB608" s="19">
        <v>1350</v>
      </c>
      <c r="BLC608" s="19">
        <v>1650</v>
      </c>
      <c r="BLD608" s="19"/>
      <c r="BLE608" s="22">
        <v>1660</v>
      </c>
      <c r="BLF608" s="19">
        <v>1550</v>
      </c>
      <c r="BLG608" s="19"/>
      <c r="BLH608" s="19">
        <v>1550</v>
      </c>
      <c r="BLI608" s="13"/>
      <c r="BLJ608" s="13"/>
      <c r="BLK608" s="13"/>
      <c r="BLL608" s="13"/>
      <c r="BLM608" s="13"/>
      <c r="BLN608" s="13"/>
    </row>
    <row r="609" spans="1:7 1292:1678">
      <c r="A609" s="7" t="s">
        <v>1862</v>
      </c>
      <c r="B609" s="8">
        <v>618</v>
      </c>
      <c r="C609" s="7" t="s">
        <v>76</v>
      </c>
      <c r="D609" s="7" t="s">
        <v>1863</v>
      </c>
      <c r="E609" s="7" t="s">
        <v>1864</v>
      </c>
      <c r="F609" s="7"/>
      <c r="G609" s="7">
        <v>250</v>
      </c>
      <c r="AZL609" s="19"/>
      <c r="AZM609" s="19"/>
      <c r="AZN609" s="19"/>
      <c r="AZO609" s="19"/>
      <c r="AZP609" s="19"/>
      <c r="AZQ609" s="19"/>
      <c r="AZR609" s="19"/>
      <c r="AZS609" s="19"/>
      <c r="AZT609" s="19"/>
      <c r="AZU609" s="19"/>
      <c r="AZV609" s="19"/>
      <c r="AZW609" s="19"/>
      <c r="AZX609" s="19"/>
      <c r="AZY609" s="19"/>
      <c r="AZZ609" s="19"/>
      <c r="BAA609" s="22"/>
      <c r="BAB609" s="22"/>
      <c r="BAC609" s="22"/>
      <c r="BAD609" s="19"/>
      <c r="BAE609" s="19"/>
      <c r="BAF609" s="19"/>
      <c r="BAG609" s="19"/>
      <c r="BAH609" s="19"/>
      <c r="BAI609" s="19"/>
      <c r="BAJ609" s="19"/>
      <c r="BAK609" s="19"/>
      <c r="BAL609" s="19"/>
      <c r="BAM609" s="19"/>
      <c r="BAN609" s="19"/>
      <c r="BAO609" s="19"/>
      <c r="BAP609" s="22"/>
      <c r="BAQ609" s="22"/>
      <c r="BAR609" s="22"/>
      <c r="BAS609" s="21"/>
      <c r="BAT609" s="21"/>
      <c r="BAU609" s="21"/>
      <c r="BAV609" s="19"/>
      <c r="BAW609" s="19"/>
      <c r="BAX609" s="19"/>
      <c r="BAY609" s="19"/>
      <c r="BAZ609" s="19"/>
      <c r="BBA609" s="19"/>
      <c r="BBB609" s="22"/>
      <c r="BBC609" s="22"/>
      <c r="BBD609" s="22"/>
      <c r="BBE609" s="19"/>
      <c r="BBF609" s="19"/>
      <c r="BBG609" s="19"/>
      <c r="BBH609" s="19"/>
      <c r="BBI609" s="19"/>
      <c r="BBJ609" s="19"/>
      <c r="BBK609" s="19"/>
      <c r="BBL609" s="19"/>
      <c r="BBM609" s="19"/>
      <c r="BBN609" s="19"/>
      <c r="BBO609" s="19"/>
      <c r="BBP609" s="19"/>
      <c r="BBQ609" s="19"/>
      <c r="BBR609" s="19"/>
      <c r="BBS609" s="19"/>
      <c r="BBT609" s="19"/>
      <c r="BBU609" s="19"/>
      <c r="BBV609" s="19"/>
      <c r="BBW609" s="19"/>
      <c r="BBX609" s="19"/>
      <c r="BBY609" s="19"/>
      <c r="BBZ609" s="19"/>
      <c r="BCA609" s="19"/>
      <c r="BCB609" s="19"/>
      <c r="BCC609" s="21"/>
      <c r="BCD609" s="21"/>
      <c r="BCE609" s="21"/>
      <c r="BCF609" s="19"/>
      <c r="BCG609" s="19"/>
      <c r="BCH609" s="19"/>
      <c r="BCI609" s="19"/>
      <c r="BCJ609" s="19"/>
      <c r="BCK609" s="19"/>
      <c r="BCL609" s="22"/>
      <c r="BCM609" s="22"/>
      <c r="BCN609" s="22"/>
      <c r="BCO609" s="19"/>
      <c r="BCP609" s="19"/>
      <c r="BCQ609" s="19"/>
      <c r="BCR609" s="19"/>
      <c r="BCS609" s="19"/>
      <c r="BCT609" s="19"/>
      <c r="BCU609" s="22"/>
      <c r="BCV609" s="22"/>
      <c r="BCW609" s="22"/>
      <c r="BCX609" s="19"/>
      <c r="BCY609" s="19"/>
      <c r="BCZ609" s="19"/>
      <c r="BDA609" s="19"/>
      <c r="BDB609" s="19"/>
      <c r="BDC609" s="19"/>
      <c r="BDD609" s="22"/>
      <c r="BDE609" s="22"/>
      <c r="BDF609" s="22"/>
      <c r="BDG609" s="19"/>
      <c r="BDH609" s="19"/>
      <c r="BDI609" s="19"/>
      <c r="BDJ609" s="19"/>
      <c r="BDK609" s="19"/>
      <c r="BDL609" s="19"/>
      <c r="BDM609" s="21"/>
      <c r="BDN609" s="21"/>
      <c r="BDO609" s="21"/>
      <c r="BDP609" s="19"/>
      <c r="BDQ609" s="19"/>
      <c r="BDR609" s="19"/>
      <c r="BDS609" s="19"/>
      <c r="BDT609" s="19"/>
      <c r="BDU609" s="19"/>
      <c r="BDV609" s="22"/>
      <c r="BDW609" s="22"/>
      <c r="BDX609" s="22"/>
      <c r="BDY609" s="19"/>
      <c r="BDZ609" s="19"/>
      <c r="BEA609" s="19"/>
      <c r="BEB609" s="19"/>
      <c r="BEC609" s="19"/>
      <c r="BED609" s="19"/>
      <c r="BEE609" s="22"/>
      <c r="BEF609" s="22"/>
      <c r="BEG609" s="22"/>
      <c r="BEH609" s="19"/>
      <c r="BEI609" s="19"/>
      <c r="BEJ609" s="19"/>
      <c r="BEK609" s="19"/>
      <c r="BEL609" s="19"/>
      <c r="BEM609" s="19"/>
      <c r="BEN609" s="22"/>
      <c r="BEO609" s="22"/>
      <c r="BEP609" s="22"/>
      <c r="BEQ609" s="19"/>
      <c r="BER609" s="19"/>
      <c r="BES609" s="19"/>
      <c r="BET609" s="19"/>
      <c r="BEU609" s="19"/>
      <c r="BEV609" s="19"/>
      <c r="BEW609" s="21"/>
      <c r="BEX609" s="21"/>
      <c r="BEY609" s="21"/>
      <c r="BEZ609" s="19"/>
      <c r="BFA609" s="19"/>
      <c r="BFB609" s="19"/>
      <c r="BFC609" s="19"/>
      <c r="BFD609" s="19"/>
      <c r="BFE609" s="19"/>
      <c r="BFF609" s="22"/>
      <c r="BFG609" s="22"/>
      <c r="BFH609" s="22"/>
      <c r="BFI609" s="19"/>
      <c r="BFJ609" s="19"/>
      <c r="BFK609" s="19"/>
      <c r="BFL609" s="19"/>
      <c r="BFM609" s="19"/>
      <c r="BFN609" s="19"/>
      <c r="BFO609" s="22"/>
      <c r="BFP609" s="22"/>
      <c r="BFQ609" s="22"/>
      <c r="BFR609" s="19"/>
      <c r="BFS609" s="19"/>
      <c r="BFT609" s="19"/>
      <c r="BFU609" s="19"/>
      <c r="BFV609" s="19"/>
      <c r="BFW609" s="19"/>
      <c r="BFX609" s="22"/>
      <c r="BFY609" s="22"/>
      <c r="BFZ609" s="22"/>
      <c r="BGA609" s="19"/>
      <c r="BGB609" s="19"/>
      <c r="BGC609" s="19"/>
      <c r="BGD609" s="19"/>
      <c r="BGE609" s="19"/>
      <c r="BGF609" s="19"/>
      <c r="BGG609" s="23"/>
      <c r="BGH609" s="23"/>
      <c r="BGI609" s="23"/>
      <c r="BGJ609" s="19"/>
      <c r="BGK609" s="19"/>
      <c r="BGL609" s="19"/>
      <c r="BGM609" s="19"/>
      <c r="BGN609" s="19"/>
      <c r="BGO609" s="19"/>
      <c r="BGP609" s="22"/>
      <c r="BGQ609" s="22"/>
      <c r="BGR609" s="22"/>
      <c r="BGS609" s="19"/>
      <c r="BGT609" s="19"/>
      <c r="BGU609" s="19"/>
      <c r="BGV609" s="19"/>
      <c r="BGW609" s="19"/>
      <c r="BGX609" s="19"/>
      <c r="BGY609" s="22"/>
      <c r="BGZ609" s="22"/>
      <c r="BHA609" s="22"/>
      <c r="BHB609" s="19"/>
      <c r="BHC609" s="19"/>
      <c r="BHD609" s="19"/>
      <c r="BHE609" s="19"/>
      <c r="BHF609" s="19"/>
      <c r="BHG609" s="19"/>
      <c r="BHH609" s="22"/>
      <c r="BHI609" s="22"/>
      <c r="BHJ609" s="22"/>
      <c r="BHK609" s="19"/>
      <c r="BHL609" s="19"/>
      <c r="BHM609" s="19"/>
      <c r="BHN609" s="19"/>
      <c r="BHO609" s="19"/>
      <c r="BHP609" s="19"/>
      <c r="BHQ609" s="21"/>
      <c r="BHR609" s="21"/>
      <c r="BHS609" s="21"/>
      <c r="BHT609" s="19"/>
      <c r="BHU609" s="19"/>
      <c r="BHV609" s="19"/>
      <c r="BHW609" s="19"/>
      <c r="BHX609" s="19"/>
      <c r="BHY609" s="19"/>
      <c r="BHZ609" s="22"/>
      <c r="BIA609" s="22"/>
      <c r="BIB609" s="22"/>
      <c r="BIC609" s="19"/>
      <c r="BID609" s="19"/>
      <c r="BIE609" s="19"/>
      <c r="BIF609" s="19"/>
      <c r="BIG609" s="19"/>
      <c r="BIH609" s="19"/>
      <c r="BII609" s="22"/>
      <c r="BIJ609" s="22"/>
      <c r="BIK609" s="22"/>
      <c r="BIL609" s="19"/>
      <c r="BIM609" s="19"/>
      <c r="BIN609" s="19"/>
      <c r="BIO609" s="19"/>
      <c r="BIP609" s="19"/>
      <c r="BIQ609" s="19"/>
      <c r="BIR609" s="22"/>
      <c r="BIS609" s="22"/>
      <c r="BIT609" s="22"/>
      <c r="BIU609" s="19"/>
      <c r="BIV609" s="19"/>
      <c r="BIW609" s="19"/>
      <c r="BIX609" s="19"/>
      <c r="BIY609" s="19"/>
      <c r="BIZ609" s="19"/>
      <c r="BJA609" s="21"/>
      <c r="BJB609" s="21"/>
      <c r="BJC609" s="21"/>
      <c r="BJD609" s="19"/>
      <c r="BJE609" s="19"/>
      <c r="BJF609" s="19"/>
      <c r="BJG609" s="19"/>
      <c r="BJH609" s="19"/>
      <c r="BJI609" s="19"/>
      <c r="BJJ609" s="22"/>
      <c r="BJK609" s="22"/>
      <c r="BJL609" s="22"/>
      <c r="BJM609" s="19"/>
      <c r="BJN609" s="19"/>
      <c r="BJO609" s="19"/>
      <c r="BJP609" s="19"/>
      <c r="BJQ609" s="19"/>
      <c r="BJR609" s="19"/>
      <c r="BJS609" s="22"/>
      <c r="BJT609" s="22"/>
      <c r="BJU609" s="22"/>
      <c r="BJV609" s="19"/>
      <c r="BJW609" s="19"/>
      <c r="BJX609" s="19"/>
      <c r="BJY609" s="19"/>
      <c r="BJZ609" s="19"/>
      <c r="BKA609" s="19"/>
      <c r="BKB609" s="22"/>
      <c r="BKC609" s="22"/>
      <c r="BKD609" s="22"/>
      <c r="BKE609" s="19"/>
      <c r="BKF609" s="19"/>
      <c r="BKG609" s="19"/>
      <c r="BKH609" s="19"/>
      <c r="BKI609" s="19"/>
      <c r="BKJ609" s="19"/>
      <c r="BKK609" s="21"/>
      <c r="BKL609" s="21"/>
      <c r="BKM609" s="21"/>
      <c r="BKN609" s="19"/>
      <c r="BKO609" s="22"/>
      <c r="BKP609" s="19"/>
      <c r="BKQ609" s="19"/>
      <c r="BKR609" s="19"/>
      <c r="BKS609" s="19"/>
      <c r="BKT609" s="22"/>
      <c r="BKU609" s="22"/>
      <c r="BKV609" s="22"/>
      <c r="BKW609" s="19"/>
      <c r="BKX609" s="19">
        <v>300</v>
      </c>
      <c r="BKY609" s="19"/>
      <c r="BKZ609" s="19"/>
      <c r="BLA609" s="19"/>
      <c r="BLB609" s="19"/>
      <c r="BLC609" s="19"/>
      <c r="BLD609" s="19"/>
      <c r="BLE609" s="22"/>
      <c r="BLF609" s="19"/>
      <c r="BLG609" s="19"/>
      <c r="BLH609" s="19"/>
      <c r="BLI609" s="13"/>
      <c r="BLJ609" s="13"/>
      <c r="BLK609" s="13"/>
      <c r="BLL609" s="13"/>
      <c r="BLM609" s="13"/>
      <c r="BLN609" s="13"/>
    </row>
    <row r="610" spans="1:7 1292:1678">
      <c r="A610" s="7" t="s">
        <v>1865</v>
      </c>
      <c r="B610" s="8">
        <v>619</v>
      </c>
      <c r="C610" s="14" t="s">
        <v>115</v>
      </c>
      <c r="D610" s="14" t="s">
        <v>1866</v>
      </c>
      <c r="E610" s="14" t="s">
        <v>1867</v>
      </c>
      <c r="F610" s="14"/>
      <c r="G610" s="14">
        <v>100</v>
      </c>
      <c r="AZL610" s="19"/>
      <c r="AZM610" s="19"/>
      <c r="AZN610" s="19"/>
      <c r="AZO610" s="19"/>
      <c r="AZP610" s="19"/>
      <c r="AZQ610" s="19"/>
      <c r="AZR610" s="19"/>
      <c r="AZS610" s="19"/>
      <c r="AZT610" s="19"/>
      <c r="AZU610" s="19"/>
      <c r="AZV610" s="19"/>
      <c r="AZW610" s="19"/>
      <c r="AZX610" s="19"/>
      <c r="AZY610" s="19"/>
      <c r="AZZ610" s="19"/>
      <c r="BAA610" s="22"/>
      <c r="BAB610" s="22"/>
      <c r="BAC610" s="22"/>
      <c r="BAD610" s="19"/>
      <c r="BAE610" s="19"/>
      <c r="BAF610" s="19"/>
      <c r="BAG610" s="19"/>
      <c r="BAH610" s="19"/>
      <c r="BAI610" s="19"/>
      <c r="BAJ610" s="19"/>
      <c r="BAK610" s="19"/>
      <c r="BAL610" s="19"/>
      <c r="BAM610" s="19"/>
      <c r="BAN610" s="19"/>
      <c r="BAO610" s="19"/>
      <c r="BAP610" s="22"/>
      <c r="BAQ610" s="22"/>
      <c r="BAR610" s="22"/>
      <c r="BAS610" s="21"/>
      <c r="BAT610" s="21"/>
      <c r="BAU610" s="21"/>
      <c r="BAV610" s="19"/>
      <c r="BAW610" s="19"/>
      <c r="BAX610" s="19"/>
      <c r="BAY610" s="19"/>
      <c r="BAZ610" s="19"/>
      <c r="BBA610" s="19"/>
      <c r="BBB610" s="22"/>
      <c r="BBC610" s="22"/>
      <c r="BBD610" s="22"/>
      <c r="BBE610" s="19"/>
      <c r="BBF610" s="19"/>
      <c r="BBG610" s="19"/>
      <c r="BBH610" s="19"/>
      <c r="BBI610" s="19"/>
      <c r="BBJ610" s="19"/>
      <c r="BBK610" s="19"/>
      <c r="BBL610" s="19"/>
      <c r="BBM610" s="19"/>
      <c r="BBN610" s="19"/>
      <c r="BBO610" s="19"/>
      <c r="BBP610" s="19"/>
      <c r="BBQ610" s="19"/>
      <c r="BBR610" s="19"/>
      <c r="BBS610" s="19"/>
      <c r="BBT610" s="19"/>
      <c r="BBU610" s="19"/>
      <c r="BBV610" s="19"/>
      <c r="BBW610" s="19"/>
      <c r="BBX610" s="19"/>
      <c r="BBY610" s="19"/>
      <c r="BBZ610" s="19"/>
      <c r="BCA610" s="19"/>
      <c r="BCB610" s="19"/>
      <c r="BCC610" s="21"/>
      <c r="BCD610" s="21"/>
      <c r="BCE610" s="21"/>
      <c r="BCF610" s="19"/>
      <c r="BCG610" s="19"/>
      <c r="BCH610" s="19"/>
      <c r="BCI610" s="19"/>
      <c r="BCJ610" s="19"/>
      <c r="BCK610" s="19"/>
      <c r="BCL610" s="22"/>
      <c r="BCM610" s="22"/>
      <c r="BCN610" s="22"/>
      <c r="BCO610" s="19"/>
      <c r="BCP610" s="19"/>
      <c r="BCQ610" s="19"/>
      <c r="BCR610" s="19"/>
      <c r="BCS610" s="19"/>
      <c r="BCT610" s="19"/>
      <c r="BCU610" s="22"/>
      <c r="BCV610" s="22"/>
      <c r="BCW610" s="22"/>
      <c r="BCX610" s="19"/>
      <c r="BCY610" s="19"/>
      <c r="BCZ610" s="19"/>
      <c r="BDA610" s="19"/>
      <c r="BDB610" s="19"/>
      <c r="BDC610" s="19"/>
      <c r="BDD610" s="22"/>
      <c r="BDE610" s="22"/>
      <c r="BDF610" s="22"/>
      <c r="BDG610" s="19"/>
      <c r="BDH610" s="19"/>
      <c r="BDI610" s="19"/>
      <c r="BDJ610" s="19"/>
      <c r="BDK610" s="19"/>
      <c r="BDL610" s="19"/>
      <c r="BDM610" s="21"/>
      <c r="BDN610" s="21"/>
      <c r="BDO610" s="21"/>
      <c r="BDP610" s="19"/>
      <c r="BDQ610" s="19"/>
      <c r="BDR610" s="19"/>
      <c r="BDS610" s="19"/>
      <c r="BDT610" s="19"/>
      <c r="BDU610" s="19"/>
      <c r="BDV610" s="22"/>
      <c r="BDW610" s="22"/>
      <c r="BDX610" s="22"/>
      <c r="BDY610" s="19"/>
      <c r="BDZ610" s="19"/>
      <c r="BEA610" s="19"/>
      <c r="BEB610" s="19"/>
      <c r="BEC610" s="19"/>
      <c r="BED610" s="19"/>
      <c r="BEE610" s="22"/>
      <c r="BEF610" s="22"/>
      <c r="BEG610" s="22"/>
      <c r="BEH610" s="19"/>
      <c r="BEI610" s="19"/>
      <c r="BEJ610" s="19"/>
      <c r="BEK610" s="19"/>
      <c r="BEL610" s="19"/>
      <c r="BEM610" s="19"/>
      <c r="BEN610" s="22"/>
      <c r="BEO610" s="22"/>
      <c r="BEP610" s="22"/>
      <c r="BEQ610" s="19"/>
      <c r="BER610" s="19"/>
      <c r="BES610" s="19"/>
      <c r="BET610" s="19"/>
      <c r="BEU610" s="19"/>
      <c r="BEV610" s="19"/>
      <c r="BEW610" s="21"/>
      <c r="BEX610" s="21"/>
      <c r="BEY610" s="21"/>
      <c r="BEZ610" s="19"/>
      <c r="BFA610" s="19"/>
      <c r="BFB610" s="19"/>
      <c r="BFC610" s="19"/>
      <c r="BFD610" s="19"/>
      <c r="BFE610" s="19"/>
      <c r="BFF610" s="22"/>
      <c r="BFG610" s="22"/>
      <c r="BFH610" s="22"/>
      <c r="BFI610" s="19"/>
      <c r="BFJ610" s="19"/>
      <c r="BFK610" s="19"/>
      <c r="BFL610" s="19"/>
      <c r="BFM610" s="19"/>
      <c r="BFN610" s="19"/>
      <c r="BFO610" s="22"/>
      <c r="BFP610" s="22"/>
      <c r="BFQ610" s="22"/>
      <c r="BFR610" s="19"/>
      <c r="BFS610" s="19"/>
      <c r="BFT610" s="19"/>
      <c r="BFU610" s="19"/>
      <c r="BFV610" s="19"/>
      <c r="BFW610" s="19"/>
      <c r="BFX610" s="22"/>
      <c r="BFY610" s="22"/>
      <c r="BFZ610" s="22"/>
      <c r="BGA610" s="19"/>
      <c r="BGB610" s="19"/>
      <c r="BGC610" s="19"/>
      <c r="BGD610" s="19"/>
      <c r="BGE610" s="19"/>
      <c r="BGF610" s="19"/>
      <c r="BGG610" s="23"/>
      <c r="BGH610" s="23"/>
      <c r="BGI610" s="23"/>
      <c r="BGJ610" s="19"/>
      <c r="BGK610" s="19"/>
      <c r="BGL610" s="19"/>
      <c r="BGM610" s="19"/>
      <c r="BGN610" s="19"/>
      <c r="BGO610" s="19"/>
      <c r="BGP610" s="22"/>
      <c r="BGQ610" s="22"/>
      <c r="BGR610" s="22"/>
      <c r="BGS610" s="19"/>
      <c r="BGT610" s="19"/>
      <c r="BGU610" s="19"/>
      <c r="BGV610" s="19"/>
      <c r="BGW610" s="19"/>
      <c r="BGX610" s="19"/>
      <c r="BGY610" s="22"/>
      <c r="BGZ610" s="22"/>
      <c r="BHA610" s="22"/>
      <c r="BHB610" s="19"/>
      <c r="BHC610" s="19"/>
      <c r="BHD610" s="19"/>
      <c r="BHE610" s="19"/>
      <c r="BHF610" s="19"/>
      <c r="BHG610" s="19"/>
      <c r="BHH610" s="22"/>
      <c r="BHI610" s="22"/>
      <c r="BHJ610" s="22"/>
      <c r="BHK610" s="19"/>
      <c r="BHL610" s="19"/>
      <c r="BHM610" s="19"/>
      <c r="BHN610" s="19"/>
      <c r="BHO610" s="19"/>
      <c r="BHP610" s="19"/>
      <c r="BHQ610" s="21"/>
      <c r="BHR610" s="21"/>
      <c r="BHS610" s="21"/>
      <c r="BHT610" s="19"/>
      <c r="BHU610" s="19"/>
      <c r="BHV610" s="19"/>
      <c r="BHW610" s="19"/>
      <c r="BHX610" s="19"/>
      <c r="BHY610" s="19"/>
      <c r="BHZ610" s="22"/>
      <c r="BIA610" s="22"/>
      <c r="BIB610" s="22"/>
      <c r="BIC610" s="19"/>
      <c r="BID610" s="19"/>
      <c r="BIE610" s="19"/>
      <c r="BIF610" s="19"/>
      <c r="BIG610" s="19"/>
      <c r="BIH610" s="19"/>
      <c r="BII610" s="22"/>
      <c r="BIJ610" s="22"/>
      <c r="BIK610" s="22"/>
      <c r="BIL610" s="19"/>
      <c r="BIM610" s="19"/>
      <c r="BIN610" s="19"/>
      <c r="BIO610" s="19"/>
      <c r="BIP610" s="19"/>
      <c r="BIQ610" s="19"/>
      <c r="BIR610" s="22"/>
      <c r="BIS610" s="22"/>
      <c r="BIT610" s="22"/>
      <c r="BIU610" s="19"/>
      <c r="BIV610" s="19"/>
      <c r="BIW610" s="19"/>
      <c r="BIX610" s="19"/>
      <c r="BIY610" s="19"/>
      <c r="BIZ610" s="19"/>
      <c r="BJA610" s="21"/>
      <c r="BJB610" s="21"/>
      <c r="BJC610" s="21"/>
      <c r="BJD610" s="19"/>
      <c r="BJE610" s="19"/>
      <c r="BJF610" s="19"/>
      <c r="BJG610" s="19"/>
      <c r="BJH610" s="19"/>
      <c r="BJI610" s="19"/>
      <c r="BJJ610" s="22"/>
      <c r="BJK610" s="22"/>
      <c r="BJL610" s="22"/>
      <c r="BJM610" s="19"/>
      <c r="BJN610" s="19"/>
      <c r="BJO610" s="19"/>
      <c r="BJP610" s="19"/>
      <c r="BJQ610" s="19"/>
      <c r="BJR610" s="19"/>
      <c r="BJS610" s="22"/>
      <c r="BJT610" s="22"/>
      <c r="BJU610" s="22"/>
      <c r="BJV610" s="19"/>
      <c r="BJW610" s="19"/>
      <c r="BJX610" s="19"/>
      <c r="BJY610" s="19"/>
      <c r="BJZ610" s="19"/>
      <c r="BKA610" s="19"/>
      <c r="BKB610" s="22"/>
      <c r="BKC610" s="22"/>
      <c r="BKD610" s="22"/>
      <c r="BKE610" s="19"/>
      <c r="BKF610" s="19"/>
      <c r="BKG610" s="19"/>
      <c r="BKH610" s="19"/>
      <c r="BKI610" s="19"/>
      <c r="BKJ610" s="19"/>
      <c r="BKK610" s="21"/>
      <c r="BKL610" s="21"/>
      <c r="BKM610" s="21"/>
      <c r="BKN610" s="19"/>
      <c r="BKO610" s="22"/>
      <c r="BKP610" s="19"/>
      <c r="BKQ610" s="19"/>
      <c r="BKR610" s="19"/>
      <c r="BKS610" s="19"/>
      <c r="BKT610" s="22"/>
      <c r="BKU610" s="22"/>
      <c r="BKV610" s="22"/>
      <c r="BKW610" s="19"/>
      <c r="BKX610" s="19">
        <v>158</v>
      </c>
      <c r="BKY610" s="19"/>
      <c r="BKZ610" s="19"/>
      <c r="BLA610" s="19"/>
      <c r="BLB610" s="19"/>
      <c r="BLC610" s="19"/>
      <c r="BLD610" s="19"/>
      <c r="BLE610" s="22"/>
      <c r="BLF610" s="19"/>
      <c r="BLG610" s="19"/>
      <c r="BLH610" s="19"/>
      <c r="BLI610" s="13"/>
      <c r="BLJ610" s="13"/>
      <c r="BLK610" s="13"/>
      <c r="BLL610" s="13"/>
      <c r="BLM610" s="13"/>
      <c r="BLN610" s="13"/>
    </row>
    <row r="611" spans="1:7 1292:1678">
      <c r="A611" s="7" t="s">
        <v>1868</v>
      </c>
      <c r="B611" s="8">
        <v>620</v>
      </c>
      <c r="C611" s="68" t="s">
        <v>8</v>
      </c>
      <c r="D611" s="68" t="s">
        <v>1869</v>
      </c>
      <c r="E611" s="68" t="s">
        <v>1870</v>
      </c>
      <c r="F611" s="68"/>
      <c r="G611" s="68">
        <v>100</v>
      </c>
      <c r="AZL611" s="19"/>
      <c r="AZM611" s="19"/>
      <c r="AZN611" s="19"/>
      <c r="AZO611" s="19"/>
      <c r="AZP611" s="19"/>
      <c r="AZQ611" s="19"/>
      <c r="AZR611" s="19"/>
      <c r="AZS611" s="19"/>
      <c r="AZT611" s="19"/>
      <c r="AZU611" s="19"/>
      <c r="AZV611" s="19"/>
      <c r="AZW611" s="19"/>
      <c r="AZX611" s="19"/>
      <c r="AZY611" s="19"/>
      <c r="AZZ611" s="19"/>
      <c r="BAA611" s="22"/>
      <c r="BAB611" s="22"/>
      <c r="BAC611" s="22"/>
      <c r="BAD611" s="19"/>
      <c r="BAE611" s="19"/>
      <c r="BAF611" s="19"/>
      <c r="BAG611" s="19"/>
      <c r="BAH611" s="19"/>
      <c r="BAI611" s="19"/>
      <c r="BAJ611" s="19"/>
      <c r="BAK611" s="19"/>
      <c r="BAL611" s="19"/>
      <c r="BAM611" s="19"/>
      <c r="BAN611" s="19"/>
      <c r="BAO611" s="19"/>
      <c r="BAP611" s="22"/>
      <c r="BAQ611" s="22"/>
      <c r="BAR611" s="22"/>
      <c r="BAS611" s="21"/>
      <c r="BAT611" s="21"/>
      <c r="BAU611" s="21"/>
      <c r="BAV611" s="19"/>
      <c r="BAW611" s="19"/>
      <c r="BAX611" s="19"/>
      <c r="BAY611" s="19"/>
      <c r="BAZ611" s="19"/>
      <c r="BBA611" s="19"/>
      <c r="BBB611" s="22"/>
      <c r="BBC611" s="22"/>
      <c r="BBD611" s="22"/>
      <c r="BBE611" s="19"/>
      <c r="BBF611" s="19"/>
      <c r="BBG611" s="19"/>
      <c r="BBH611" s="19"/>
      <c r="BBI611" s="19"/>
      <c r="BBJ611" s="19"/>
      <c r="BBK611" s="19"/>
      <c r="BBL611" s="19"/>
      <c r="BBM611" s="19"/>
      <c r="BBN611" s="19"/>
      <c r="BBO611" s="19"/>
      <c r="BBP611" s="19"/>
      <c r="BBQ611" s="19"/>
      <c r="BBR611" s="19"/>
      <c r="BBS611" s="19"/>
      <c r="BBT611" s="19"/>
      <c r="BBU611" s="19"/>
      <c r="BBV611" s="19"/>
      <c r="BBW611" s="19"/>
      <c r="BBX611" s="19"/>
      <c r="BBY611" s="19"/>
      <c r="BBZ611" s="19"/>
      <c r="BCA611" s="19"/>
      <c r="BCB611" s="19"/>
      <c r="BCC611" s="21"/>
      <c r="BCD611" s="21"/>
      <c r="BCE611" s="21"/>
      <c r="BCF611" s="19"/>
      <c r="BCG611" s="19"/>
      <c r="BCH611" s="19"/>
      <c r="BCI611" s="19"/>
      <c r="BCJ611" s="19"/>
      <c r="BCK611" s="19"/>
      <c r="BCL611" s="22"/>
      <c r="BCM611" s="22"/>
      <c r="BCN611" s="22"/>
      <c r="BCO611" s="19"/>
      <c r="BCP611" s="19"/>
      <c r="BCQ611" s="19"/>
      <c r="BCR611" s="19"/>
      <c r="BCS611" s="19"/>
      <c r="BCT611" s="19"/>
      <c r="BCU611" s="22"/>
      <c r="BCV611" s="22"/>
      <c r="BCW611" s="22"/>
      <c r="BCX611" s="19"/>
      <c r="BCY611" s="19"/>
      <c r="BCZ611" s="19"/>
      <c r="BDA611" s="19"/>
      <c r="BDB611" s="19"/>
      <c r="BDC611" s="19"/>
      <c r="BDD611" s="22"/>
      <c r="BDE611" s="22"/>
      <c r="BDF611" s="22"/>
      <c r="BDG611" s="19"/>
      <c r="BDH611" s="19"/>
      <c r="BDI611" s="19"/>
      <c r="BDJ611" s="19"/>
      <c r="BDK611" s="19"/>
      <c r="BDL611" s="19"/>
      <c r="BDM611" s="21"/>
      <c r="BDN611" s="21"/>
      <c r="BDO611" s="21"/>
      <c r="BDP611" s="19"/>
      <c r="BDQ611" s="19"/>
      <c r="BDR611" s="19"/>
      <c r="BDS611" s="19"/>
      <c r="BDT611" s="19"/>
      <c r="BDU611" s="19"/>
      <c r="BDV611" s="22"/>
      <c r="BDW611" s="22"/>
      <c r="BDX611" s="22"/>
      <c r="BDY611" s="19"/>
      <c r="BDZ611" s="19"/>
      <c r="BEA611" s="19"/>
      <c r="BEB611" s="19"/>
      <c r="BEC611" s="19"/>
      <c r="BED611" s="19"/>
      <c r="BEE611" s="22"/>
      <c r="BEF611" s="22"/>
      <c r="BEG611" s="22"/>
      <c r="BEH611" s="19"/>
      <c r="BEI611" s="19"/>
      <c r="BEJ611" s="19"/>
      <c r="BEK611" s="19"/>
      <c r="BEL611" s="19"/>
      <c r="BEM611" s="19"/>
      <c r="BEN611" s="22"/>
      <c r="BEO611" s="22"/>
      <c r="BEP611" s="22"/>
      <c r="BEQ611" s="19"/>
      <c r="BER611" s="19"/>
      <c r="BES611" s="19"/>
      <c r="BET611" s="19"/>
      <c r="BEU611" s="19"/>
      <c r="BEV611" s="19"/>
      <c r="BEW611" s="21"/>
      <c r="BEX611" s="21"/>
      <c r="BEY611" s="21"/>
      <c r="BEZ611" s="19"/>
      <c r="BFA611" s="19"/>
      <c r="BFB611" s="19"/>
      <c r="BFC611" s="19"/>
      <c r="BFD611" s="19"/>
      <c r="BFE611" s="19"/>
      <c r="BFF611" s="22"/>
      <c r="BFG611" s="22"/>
      <c r="BFH611" s="22"/>
      <c r="BFI611" s="19"/>
      <c r="BFJ611" s="19"/>
      <c r="BFK611" s="19"/>
      <c r="BFL611" s="19"/>
      <c r="BFM611" s="19"/>
      <c r="BFN611" s="19"/>
      <c r="BFO611" s="22"/>
      <c r="BFP611" s="22"/>
      <c r="BFQ611" s="22"/>
      <c r="BFR611" s="19"/>
      <c r="BFS611" s="19"/>
      <c r="BFT611" s="19"/>
      <c r="BFU611" s="19"/>
      <c r="BFV611" s="19"/>
      <c r="BFW611" s="19"/>
      <c r="BFX611" s="22"/>
      <c r="BFY611" s="22"/>
      <c r="BFZ611" s="22"/>
      <c r="BGA611" s="19"/>
      <c r="BGB611" s="19"/>
      <c r="BGC611" s="19"/>
      <c r="BGD611" s="19"/>
      <c r="BGE611" s="19"/>
      <c r="BGF611" s="19"/>
      <c r="BGG611" s="23"/>
      <c r="BGH611" s="23"/>
      <c r="BGI611" s="23"/>
      <c r="BGJ611" s="19"/>
      <c r="BGK611" s="19"/>
      <c r="BGL611" s="19"/>
      <c r="BGM611" s="19"/>
      <c r="BGN611" s="19"/>
      <c r="BGO611" s="19"/>
      <c r="BGP611" s="22"/>
      <c r="BGQ611" s="22"/>
      <c r="BGR611" s="22"/>
      <c r="BGS611" s="19"/>
      <c r="BGT611" s="19"/>
      <c r="BGU611" s="19"/>
      <c r="BGV611" s="19"/>
      <c r="BGW611" s="19"/>
      <c r="BGX611" s="19"/>
      <c r="BGY611" s="22"/>
      <c r="BGZ611" s="22"/>
      <c r="BHA611" s="22"/>
      <c r="BHB611" s="19"/>
      <c r="BHC611" s="19"/>
      <c r="BHD611" s="19"/>
      <c r="BHE611" s="19"/>
      <c r="BHF611" s="19"/>
      <c r="BHG611" s="19"/>
      <c r="BHH611" s="22"/>
      <c r="BHI611" s="22"/>
      <c r="BHJ611" s="22"/>
      <c r="BHK611" s="19"/>
      <c r="BHL611" s="19"/>
      <c r="BHM611" s="19"/>
      <c r="BHN611" s="19"/>
      <c r="BHO611" s="19"/>
      <c r="BHP611" s="19"/>
      <c r="BHQ611" s="21"/>
      <c r="BHR611" s="21"/>
      <c r="BHS611" s="21"/>
      <c r="BHT611" s="19"/>
      <c r="BHU611" s="19"/>
      <c r="BHV611" s="19"/>
      <c r="BHW611" s="19"/>
      <c r="BHX611" s="19"/>
      <c r="BHY611" s="19"/>
      <c r="BHZ611" s="22"/>
      <c r="BIA611" s="22"/>
      <c r="BIB611" s="22"/>
      <c r="BIC611" s="19"/>
      <c r="BID611" s="19"/>
      <c r="BIE611" s="19"/>
      <c r="BIF611" s="19"/>
      <c r="BIG611" s="19"/>
      <c r="BIH611" s="19"/>
      <c r="BII611" s="22"/>
      <c r="BIJ611" s="22"/>
      <c r="BIK611" s="22"/>
      <c r="BIL611" s="19"/>
      <c r="BIM611" s="19"/>
      <c r="BIN611" s="19"/>
      <c r="BIO611" s="19"/>
      <c r="BIP611" s="19"/>
      <c r="BIQ611" s="19"/>
      <c r="BIR611" s="22"/>
      <c r="BIS611" s="22"/>
      <c r="BIT611" s="22"/>
      <c r="BIU611" s="19"/>
      <c r="BIV611" s="19"/>
      <c r="BIW611" s="19"/>
      <c r="BIX611" s="19"/>
      <c r="BIY611" s="19"/>
      <c r="BIZ611" s="19"/>
      <c r="BJA611" s="21"/>
      <c r="BJB611" s="21"/>
      <c r="BJC611" s="21"/>
      <c r="BJD611" s="19"/>
      <c r="BJE611" s="19"/>
      <c r="BJF611" s="19"/>
      <c r="BJG611" s="19"/>
      <c r="BJH611" s="19"/>
      <c r="BJI611" s="19"/>
      <c r="BJJ611" s="22"/>
      <c r="BJK611" s="22"/>
      <c r="BJL611" s="22"/>
      <c r="BJM611" s="19"/>
      <c r="BJN611" s="19"/>
      <c r="BJO611" s="19"/>
      <c r="BJP611" s="19"/>
      <c r="BJQ611" s="19"/>
      <c r="BJR611" s="19"/>
      <c r="BJS611" s="22"/>
      <c r="BJT611" s="22"/>
      <c r="BJU611" s="22"/>
      <c r="BJV611" s="19"/>
      <c r="BJW611" s="19"/>
      <c r="BJX611" s="19"/>
      <c r="BJY611" s="19"/>
      <c r="BJZ611" s="19"/>
      <c r="BKA611" s="19"/>
      <c r="BKB611" s="22"/>
      <c r="BKC611" s="22"/>
      <c r="BKD611" s="22"/>
      <c r="BKE611" s="19"/>
      <c r="BKF611" s="19"/>
      <c r="BKG611" s="19"/>
      <c r="BKH611" s="19"/>
      <c r="BKI611" s="19"/>
      <c r="BKJ611" s="19"/>
      <c r="BKK611" s="21"/>
      <c r="BKL611" s="21"/>
      <c r="BKM611" s="21"/>
      <c r="BKN611" s="19"/>
      <c r="BKO611" s="22"/>
      <c r="BKP611" s="19"/>
      <c r="BKQ611" s="19"/>
      <c r="BKR611" s="19"/>
      <c r="BKS611" s="19"/>
      <c r="BKT611" s="22"/>
      <c r="BKU611" s="22"/>
      <c r="BKV611" s="22"/>
      <c r="BKW611" s="19"/>
      <c r="BKX611" s="19"/>
      <c r="BKY611" s="19"/>
      <c r="BKZ611" s="19"/>
      <c r="BLA611" s="19"/>
      <c r="BLB611" s="19"/>
      <c r="BLC611" s="19">
        <v>130</v>
      </c>
      <c r="BLD611" s="19"/>
      <c r="BLE611" s="22"/>
      <c r="BLF611" s="19"/>
      <c r="BLG611" s="19"/>
      <c r="BLH611" s="19"/>
      <c r="BLI611" s="13"/>
      <c r="BLJ611" s="13"/>
      <c r="BLK611" s="13"/>
      <c r="BLL611" s="13"/>
      <c r="BLM611" s="13"/>
      <c r="BLN611" s="13"/>
    </row>
    <row r="612" spans="1:7 1292:1678">
      <c r="A612" s="7" t="s">
        <v>1871</v>
      </c>
      <c r="B612" s="8">
        <v>621</v>
      </c>
      <c r="C612" s="68" t="s">
        <v>8</v>
      </c>
      <c r="D612" s="68" t="s">
        <v>1872</v>
      </c>
      <c r="E612" s="68" t="s">
        <v>1873</v>
      </c>
      <c r="F612" s="68"/>
      <c r="G612" s="68">
        <v>100</v>
      </c>
      <c r="AZL612" s="19"/>
      <c r="AZM612" s="19"/>
      <c r="AZN612" s="19"/>
      <c r="AZO612" s="19"/>
      <c r="AZP612" s="19"/>
      <c r="AZQ612" s="19"/>
      <c r="AZR612" s="19"/>
      <c r="AZS612" s="19"/>
      <c r="AZT612" s="19"/>
      <c r="AZU612" s="19"/>
      <c r="AZV612" s="19"/>
      <c r="AZW612" s="19"/>
      <c r="AZX612" s="19"/>
      <c r="AZY612" s="19"/>
      <c r="AZZ612" s="19"/>
      <c r="BAA612" s="22"/>
      <c r="BAB612" s="22"/>
      <c r="BAC612" s="22"/>
      <c r="BAD612" s="19"/>
      <c r="BAE612" s="19"/>
      <c r="BAF612" s="19"/>
      <c r="BAG612" s="19"/>
      <c r="BAH612" s="19"/>
      <c r="BAI612" s="19"/>
      <c r="BAJ612" s="19"/>
      <c r="BAK612" s="19"/>
      <c r="BAL612" s="19"/>
      <c r="BAM612" s="19"/>
      <c r="BAN612" s="19"/>
      <c r="BAO612" s="19"/>
      <c r="BAP612" s="22"/>
      <c r="BAQ612" s="22"/>
      <c r="BAR612" s="22"/>
      <c r="BAS612" s="21"/>
      <c r="BAT612" s="21"/>
      <c r="BAU612" s="21"/>
      <c r="BAV612" s="19"/>
      <c r="BAW612" s="19"/>
      <c r="BAX612" s="19"/>
      <c r="BAY612" s="19"/>
      <c r="BAZ612" s="19"/>
      <c r="BBA612" s="19"/>
      <c r="BBB612" s="22"/>
      <c r="BBC612" s="22"/>
      <c r="BBD612" s="22"/>
      <c r="BBE612" s="19"/>
      <c r="BBF612" s="19"/>
      <c r="BBG612" s="19"/>
      <c r="BBH612" s="19"/>
      <c r="BBI612" s="19"/>
      <c r="BBJ612" s="19"/>
      <c r="BBK612" s="19"/>
      <c r="BBL612" s="19"/>
      <c r="BBM612" s="19"/>
      <c r="BBN612" s="19"/>
      <c r="BBO612" s="19"/>
      <c r="BBP612" s="19"/>
      <c r="BBQ612" s="19"/>
      <c r="BBR612" s="19"/>
      <c r="BBS612" s="19"/>
      <c r="BBT612" s="19"/>
      <c r="BBU612" s="19"/>
      <c r="BBV612" s="19"/>
      <c r="BBW612" s="19"/>
      <c r="BBX612" s="19"/>
      <c r="BBY612" s="19"/>
      <c r="BBZ612" s="19"/>
      <c r="BCA612" s="19"/>
      <c r="BCB612" s="19"/>
      <c r="BCC612" s="21"/>
      <c r="BCD612" s="21"/>
      <c r="BCE612" s="21"/>
      <c r="BCF612" s="19"/>
      <c r="BCG612" s="19"/>
      <c r="BCH612" s="19"/>
      <c r="BCI612" s="19"/>
      <c r="BCJ612" s="19"/>
      <c r="BCK612" s="19"/>
      <c r="BCL612" s="22"/>
      <c r="BCM612" s="22"/>
      <c r="BCN612" s="22"/>
      <c r="BCO612" s="19"/>
      <c r="BCP612" s="19"/>
      <c r="BCQ612" s="19"/>
      <c r="BCR612" s="19"/>
      <c r="BCS612" s="19"/>
      <c r="BCT612" s="19"/>
      <c r="BCU612" s="22"/>
      <c r="BCV612" s="22"/>
      <c r="BCW612" s="22"/>
      <c r="BCX612" s="19"/>
      <c r="BCY612" s="19"/>
      <c r="BCZ612" s="19"/>
      <c r="BDA612" s="19"/>
      <c r="BDB612" s="19"/>
      <c r="BDC612" s="19"/>
      <c r="BDD612" s="22"/>
      <c r="BDE612" s="22"/>
      <c r="BDF612" s="22"/>
      <c r="BDG612" s="19"/>
      <c r="BDH612" s="19"/>
      <c r="BDI612" s="19"/>
      <c r="BDJ612" s="19"/>
      <c r="BDK612" s="19"/>
      <c r="BDL612" s="19"/>
      <c r="BDM612" s="21"/>
      <c r="BDN612" s="21"/>
      <c r="BDO612" s="21"/>
      <c r="BDP612" s="19"/>
      <c r="BDQ612" s="19"/>
      <c r="BDR612" s="19"/>
      <c r="BDS612" s="19"/>
      <c r="BDT612" s="19"/>
      <c r="BDU612" s="19"/>
      <c r="BDV612" s="22"/>
      <c r="BDW612" s="22"/>
      <c r="BDX612" s="22"/>
      <c r="BDY612" s="19"/>
      <c r="BDZ612" s="19"/>
      <c r="BEA612" s="19"/>
      <c r="BEB612" s="19"/>
      <c r="BEC612" s="19"/>
      <c r="BED612" s="19"/>
      <c r="BEE612" s="22"/>
      <c r="BEF612" s="22"/>
      <c r="BEG612" s="22"/>
      <c r="BEH612" s="19"/>
      <c r="BEI612" s="19"/>
      <c r="BEJ612" s="19"/>
      <c r="BEK612" s="19"/>
      <c r="BEL612" s="19"/>
      <c r="BEM612" s="19"/>
      <c r="BEN612" s="22"/>
      <c r="BEO612" s="22"/>
      <c r="BEP612" s="22"/>
      <c r="BEQ612" s="19"/>
      <c r="BER612" s="19"/>
      <c r="BES612" s="19"/>
      <c r="BET612" s="19"/>
      <c r="BEU612" s="19"/>
      <c r="BEV612" s="19"/>
      <c r="BEW612" s="21"/>
      <c r="BEX612" s="21"/>
      <c r="BEY612" s="21"/>
      <c r="BEZ612" s="19"/>
      <c r="BFA612" s="19"/>
      <c r="BFB612" s="19"/>
      <c r="BFC612" s="19"/>
      <c r="BFD612" s="19"/>
      <c r="BFE612" s="19"/>
      <c r="BFF612" s="22"/>
      <c r="BFG612" s="22"/>
      <c r="BFH612" s="22"/>
      <c r="BFI612" s="19"/>
      <c r="BFJ612" s="19"/>
      <c r="BFK612" s="19"/>
      <c r="BFL612" s="19"/>
      <c r="BFM612" s="19"/>
      <c r="BFN612" s="19"/>
      <c r="BFO612" s="22"/>
      <c r="BFP612" s="22"/>
      <c r="BFQ612" s="22"/>
      <c r="BFR612" s="19"/>
      <c r="BFS612" s="19"/>
      <c r="BFT612" s="19"/>
      <c r="BFU612" s="19"/>
      <c r="BFV612" s="19"/>
      <c r="BFW612" s="19"/>
      <c r="BFX612" s="22"/>
      <c r="BFY612" s="22"/>
      <c r="BFZ612" s="22"/>
      <c r="BGA612" s="19"/>
      <c r="BGB612" s="19"/>
      <c r="BGC612" s="19"/>
      <c r="BGD612" s="19"/>
      <c r="BGE612" s="19"/>
      <c r="BGF612" s="19"/>
      <c r="BGG612" s="23"/>
      <c r="BGH612" s="23"/>
      <c r="BGI612" s="23"/>
      <c r="BGJ612" s="19"/>
      <c r="BGK612" s="19"/>
      <c r="BGL612" s="19"/>
      <c r="BGM612" s="19"/>
      <c r="BGN612" s="19"/>
      <c r="BGO612" s="19"/>
      <c r="BGP612" s="22"/>
      <c r="BGQ612" s="22"/>
      <c r="BGR612" s="22"/>
      <c r="BGS612" s="19"/>
      <c r="BGT612" s="19"/>
      <c r="BGU612" s="19"/>
      <c r="BGV612" s="19"/>
      <c r="BGW612" s="19"/>
      <c r="BGX612" s="19"/>
      <c r="BGY612" s="22"/>
      <c r="BGZ612" s="22"/>
      <c r="BHA612" s="22"/>
      <c r="BHB612" s="19"/>
      <c r="BHC612" s="19"/>
      <c r="BHD612" s="19"/>
      <c r="BHE612" s="19"/>
      <c r="BHF612" s="19"/>
      <c r="BHG612" s="19"/>
      <c r="BHH612" s="22"/>
      <c r="BHI612" s="22"/>
      <c r="BHJ612" s="22"/>
      <c r="BHK612" s="19"/>
      <c r="BHL612" s="19"/>
      <c r="BHM612" s="19"/>
      <c r="BHN612" s="19"/>
      <c r="BHO612" s="19"/>
      <c r="BHP612" s="19"/>
      <c r="BHQ612" s="21"/>
      <c r="BHR612" s="21"/>
      <c r="BHS612" s="21"/>
      <c r="BHT612" s="19"/>
      <c r="BHU612" s="19"/>
      <c r="BHV612" s="19"/>
      <c r="BHW612" s="19"/>
      <c r="BHX612" s="19"/>
      <c r="BHY612" s="19"/>
      <c r="BHZ612" s="22"/>
      <c r="BIA612" s="22"/>
      <c r="BIB612" s="22"/>
      <c r="BIC612" s="19"/>
      <c r="BID612" s="19"/>
      <c r="BIE612" s="19"/>
      <c r="BIF612" s="19"/>
      <c r="BIG612" s="19"/>
      <c r="BIH612" s="19"/>
      <c r="BII612" s="22"/>
      <c r="BIJ612" s="22"/>
      <c r="BIK612" s="22"/>
      <c r="BIL612" s="19"/>
      <c r="BIM612" s="19"/>
      <c r="BIN612" s="19"/>
      <c r="BIO612" s="19"/>
      <c r="BIP612" s="19"/>
      <c r="BIQ612" s="19"/>
      <c r="BIR612" s="22"/>
      <c r="BIS612" s="22"/>
      <c r="BIT612" s="22"/>
      <c r="BIU612" s="19"/>
      <c r="BIV612" s="19"/>
      <c r="BIW612" s="19"/>
      <c r="BIX612" s="19"/>
      <c r="BIY612" s="19"/>
      <c r="BIZ612" s="19"/>
      <c r="BJA612" s="21"/>
      <c r="BJB612" s="21"/>
      <c r="BJC612" s="21"/>
      <c r="BJD612" s="19"/>
      <c r="BJE612" s="19"/>
      <c r="BJF612" s="19"/>
      <c r="BJG612" s="19"/>
      <c r="BJH612" s="19"/>
      <c r="BJI612" s="19"/>
      <c r="BJJ612" s="22"/>
      <c r="BJK612" s="22"/>
      <c r="BJL612" s="22"/>
      <c r="BJM612" s="19"/>
      <c r="BJN612" s="19"/>
      <c r="BJO612" s="19"/>
      <c r="BJP612" s="19"/>
      <c r="BJQ612" s="19"/>
      <c r="BJR612" s="19"/>
      <c r="BJS612" s="22"/>
      <c r="BJT612" s="22"/>
      <c r="BJU612" s="22"/>
      <c r="BJV612" s="19"/>
      <c r="BJW612" s="19"/>
      <c r="BJX612" s="19"/>
      <c r="BJY612" s="19"/>
      <c r="BJZ612" s="19"/>
      <c r="BKA612" s="19"/>
      <c r="BKB612" s="22"/>
      <c r="BKC612" s="22"/>
      <c r="BKD612" s="22"/>
      <c r="BKE612" s="19"/>
      <c r="BKF612" s="19"/>
      <c r="BKG612" s="19"/>
      <c r="BKH612" s="19"/>
      <c r="BKI612" s="19"/>
      <c r="BKJ612" s="19"/>
      <c r="BKK612" s="21"/>
      <c r="BKL612" s="21"/>
      <c r="BKM612" s="21"/>
      <c r="BKN612" s="19"/>
      <c r="BKO612" s="22"/>
      <c r="BKP612" s="19"/>
      <c r="BKQ612" s="19"/>
      <c r="BKR612" s="19"/>
      <c r="BKS612" s="19"/>
      <c r="BKT612" s="22"/>
      <c r="BKU612" s="22"/>
      <c r="BKV612" s="22"/>
      <c r="BKW612" s="19"/>
      <c r="BKX612" s="19"/>
      <c r="BKY612" s="19"/>
      <c r="BKZ612" s="19"/>
      <c r="BLA612" s="19"/>
      <c r="BLB612" s="19"/>
      <c r="BLC612" s="19"/>
      <c r="BLD612" s="19"/>
      <c r="BLE612" s="22">
        <v>218</v>
      </c>
      <c r="BLF612" s="19"/>
      <c r="BLG612" s="19">
        <v>190</v>
      </c>
      <c r="BLH612" s="19">
        <v>200</v>
      </c>
      <c r="BLI612" s="13"/>
      <c r="BLJ612" s="13"/>
      <c r="BLK612" s="13">
        <v>310</v>
      </c>
      <c r="BLL612" s="13"/>
      <c r="BLM612" s="13"/>
      <c r="BLN612" s="13">
        <v>550</v>
      </c>
    </row>
    <row r="613" spans="1:7 1292:1678">
      <c r="A613" s="7" t="s">
        <v>1874</v>
      </c>
      <c r="B613" s="8">
        <v>622</v>
      </c>
      <c r="C613" s="68" t="s">
        <v>8</v>
      </c>
      <c r="D613" s="68" t="s">
        <v>1875</v>
      </c>
      <c r="E613" s="7" t="s">
        <v>1876</v>
      </c>
      <c r="F613" s="68"/>
      <c r="G613" s="68">
        <v>100</v>
      </c>
      <c r="AZL613" s="19"/>
      <c r="AZM613" s="19"/>
      <c r="AZN613" s="19"/>
      <c r="AZO613" s="19"/>
      <c r="AZP613" s="19"/>
      <c r="AZQ613" s="19"/>
      <c r="AZR613" s="19"/>
      <c r="AZS613" s="19"/>
      <c r="AZT613" s="19"/>
      <c r="AZU613" s="19"/>
      <c r="AZV613" s="19"/>
      <c r="AZW613" s="19"/>
      <c r="AZX613" s="19"/>
      <c r="AZY613" s="19"/>
      <c r="AZZ613" s="19"/>
      <c r="BAA613" s="22"/>
      <c r="BAB613" s="22"/>
      <c r="BAC613" s="22"/>
      <c r="BAD613" s="19"/>
      <c r="BAE613" s="19"/>
      <c r="BAF613" s="19"/>
      <c r="BAG613" s="19"/>
      <c r="BAH613" s="19"/>
      <c r="BAI613" s="19"/>
      <c r="BAJ613" s="19"/>
      <c r="BAK613" s="19"/>
      <c r="BAL613" s="19"/>
      <c r="BAM613" s="19"/>
      <c r="BAN613" s="19"/>
      <c r="BAO613" s="19"/>
      <c r="BAP613" s="22"/>
      <c r="BAQ613" s="22"/>
      <c r="BAR613" s="22"/>
      <c r="BAS613" s="21"/>
      <c r="BAT613" s="21"/>
      <c r="BAU613" s="21"/>
      <c r="BAV613" s="19"/>
      <c r="BAW613" s="19"/>
      <c r="BAX613" s="19"/>
      <c r="BAY613" s="19"/>
      <c r="BAZ613" s="19"/>
      <c r="BBA613" s="19"/>
      <c r="BBB613" s="22"/>
      <c r="BBC613" s="22"/>
      <c r="BBD613" s="22"/>
      <c r="BBE613" s="19"/>
      <c r="BBF613" s="19"/>
      <c r="BBG613" s="19"/>
      <c r="BBH613" s="19"/>
      <c r="BBI613" s="19"/>
      <c r="BBJ613" s="19"/>
      <c r="BBK613" s="19"/>
      <c r="BBL613" s="19"/>
      <c r="BBM613" s="19"/>
      <c r="BBN613" s="19"/>
      <c r="BBO613" s="19"/>
      <c r="BBP613" s="19"/>
      <c r="BBQ613" s="19"/>
      <c r="BBR613" s="19"/>
      <c r="BBS613" s="19"/>
      <c r="BBT613" s="19"/>
      <c r="BBU613" s="19"/>
      <c r="BBV613" s="19"/>
      <c r="BBW613" s="19"/>
      <c r="BBX613" s="19"/>
      <c r="BBY613" s="19"/>
      <c r="BBZ613" s="19"/>
      <c r="BCA613" s="19"/>
      <c r="BCB613" s="19"/>
      <c r="BCC613" s="21"/>
      <c r="BCD613" s="21"/>
      <c r="BCE613" s="21"/>
      <c r="BCF613" s="19"/>
      <c r="BCG613" s="19"/>
      <c r="BCH613" s="19"/>
      <c r="BCI613" s="19"/>
      <c r="BCJ613" s="19"/>
      <c r="BCK613" s="19"/>
      <c r="BCL613" s="22"/>
      <c r="BCM613" s="22"/>
      <c r="BCN613" s="22"/>
      <c r="BCO613" s="19"/>
      <c r="BCP613" s="19"/>
      <c r="BCQ613" s="19"/>
      <c r="BCR613" s="19"/>
      <c r="BCS613" s="19"/>
      <c r="BCT613" s="19"/>
      <c r="BCU613" s="22"/>
      <c r="BCV613" s="22"/>
      <c r="BCW613" s="22"/>
      <c r="BCX613" s="19"/>
      <c r="BCY613" s="19"/>
      <c r="BCZ613" s="19"/>
      <c r="BDA613" s="19"/>
      <c r="BDB613" s="19"/>
      <c r="BDC613" s="19"/>
      <c r="BDD613" s="22"/>
      <c r="BDE613" s="22"/>
      <c r="BDF613" s="22"/>
      <c r="BDG613" s="19"/>
      <c r="BDH613" s="19"/>
      <c r="BDI613" s="19"/>
      <c r="BDJ613" s="19"/>
      <c r="BDK613" s="19"/>
      <c r="BDL613" s="19"/>
      <c r="BDM613" s="21"/>
      <c r="BDN613" s="21"/>
      <c r="BDO613" s="21"/>
      <c r="BDP613" s="19"/>
      <c r="BDQ613" s="19"/>
      <c r="BDR613" s="19"/>
      <c r="BDS613" s="19"/>
      <c r="BDT613" s="19"/>
      <c r="BDU613" s="19"/>
      <c r="BDV613" s="22"/>
      <c r="BDW613" s="22"/>
      <c r="BDX613" s="22"/>
      <c r="BDY613" s="19"/>
      <c r="BDZ613" s="19"/>
      <c r="BEA613" s="19"/>
      <c r="BEB613" s="19"/>
      <c r="BEC613" s="19"/>
      <c r="BED613" s="19"/>
      <c r="BEE613" s="22"/>
      <c r="BEF613" s="22"/>
      <c r="BEG613" s="22"/>
      <c r="BEH613" s="19"/>
      <c r="BEI613" s="19"/>
      <c r="BEJ613" s="19"/>
      <c r="BEK613" s="19"/>
      <c r="BEL613" s="19"/>
      <c r="BEM613" s="19"/>
      <c r="BEN613" s="22"/>
      <c r="BEO613" s="22"/>
      <c r="BEP613" s="22"/>
      <c r="BEQ613" s="19"/>
      <c r="BER613" s="19"/>
      <c r="BES613" s="19"/>
      <c r="BET613" s="19"/>
      <c r="BEU613" s="19"/>
      <c r="BEV613" s="19"/>
      <c r="BEW613" s="21"/>
      <c r="BEX613" s="21"/>
      <c r="BEY613" s="21"/>
      <c r="BEZ613" s="19"/>
      <c r="BFA613" s="19"/>
      <c r="BFB613" s="19"/>
      <c r="BFC613" s="19"/>
      <c r="BFD613" s="19"/>
      <c r="BFE613" s="19"/>
      <c r="BFF613" s="22"/>
      <c r="BFG613" s="22"/>
      <c r="BFH613" s="22"/>
      <c r="BFI613" s="19"/>
      <c r="BFJ613" s="19"/>
      <c r="BFK613" s="19"/>
      <c r="BFL613" s="19"/>
      <c r="BFM613" s="19"/>
      <c r="BFN613" s="19"/>
      <c r="BFO613" s="22"/>
      <c r="BFP613" s="22"/>
      <c r="BFQ613" s="22"/>
      <c r="BFR613" s="19"/>
      <c r="BFS613" s="19"/>
      <c r="BFT613" s="19"/>
      <c r="BFU613" s="19"/>
      <c r="BFV613" s="19"/>
      <c r="BFW613" s="19"/>
      <c r="BFX613" s="22"/>
      <c r="BFY613" s="22"/>
      <c r="BFZ613" s="22"/>
      <c r="BGA613" s="19"/>
      <c r="BGB613" s="19"/>
      <c r="BGC613" s="19"/>
      <c r="BGD613" s="19"/>
      <c r="BGE613" s="19"/>
      <c r="BGF613" s="19"/>
      <c r="BGG613" s="23"/>
      <c r="BGH613" s="23"/>
      <c r="BGI613" s="23"/>
      <c r="BGJ613" s="19"/>
      <c r="BGK613" s="19"/>
      <c r="BGL613" s="19"/>
      <c r="BGM613" s="19"/>
      <c r="BGN613" s="19"/>
      <c r="BGO613" s="19"/>
      <c r="BGP613" s="22"/>
      <c r="BGQ613" s="22"/>
      <c r="BGR613" s="22"/>
      <c r="BGS613" s="19"/>
      <c r="BGT613" s="19"/>
      <c r="BGU613" s="19"/>
      <c r="BGV613" s="19"/>
      <c r="BGW613" s="19"/>
      <c r="BGX613" s="19"/>
      <c r="BGY613" s="22"/>
      <c r="BGZ613" s="22"/>
      <c r="BHA613" s="22"/>
      <c r="BHB613" s="19"/>
      <c r="BHC613" s="19"/>
      <c r="BHD613" s="19"/>
      <c r="BHE613" s="19"/>
      <c r="BHF613" s="19"/>
      <c r="BHG613" s="19"/>
      <c r="BHH613" s="22"/>
      <c r="BHI613" s="22"/>
      <c r="BHJ613" s="22"/>
      <c r="BHK613" s="19"/>
      <c r="BHL613" s="19"/>
      <c r="BHM613" s="19"/>
      <c r="BHN613" s="19"/>
      <c r="BHO613" s="19"/>
      <c r="BHP613" s="19"/>
      <c r="BHQ613" s="21"/>
      <c r="BHR613" s="21"/>
      <c r="BHS613" s="21"/>
      <c r="BHT613" s="19"/>
      <c r="BHU613" s="19"/>
      <c r="BHV613" s="19"/>
      <c r="BHW613" s="19"/>
      <c r="BHX613" s="19"/>
      <c r="BHY613" s="19"/>
      <c r="BHZ613" s="22"/>
      <c r="BIA613" s="22"/>
      <c r="BIB613" s="22"/>
      <c r="BIC613" s="19"/>
      <c r="BID613" s="19"/>
      <c r="BIE613" s="19"/>
      <c r="BIF613" s="19"/>
      <c r="BIG613" s="19"/>
      <c r="BIH613" s="19"/>
      <c r="BII613" s="22"/>
      <c r="BIJ613" s="22"/>
      <c r="BIK613" s="22"/>
      <c r="BIL613" s="19"/>
      <c r="BIM613" s="19"/>
      <c r="BIN613" s="19"/>
      <c r="BIO613" s="19"/>
      <c r="BIP613" s="19"/>
      <c r="BIQ613" s="19"/>
      <c r="BIR613" s="22"/>
      <c r="BIS613" s="22"/>
      <c r="BIT613" s="22"/>
      <c r="BIU613" s="19"/>
      <c r="BIV613" s="19"/>
      <c r="BIW613" s="19"/>
      <c r="BIX613" s="19"/>
      <c r="BIY613" s="19"/>
      <c r="BIZ613" s="19"/>
      <c r="BJA613" s="21"/>
      <c r="BJB613" s="21"/>
      <c r="BJC613" s="21"/>
      <c r="BJD613" s="19"/>
      <c r="BJE613" s="19"/>
      <c r="BJF613" s="19"/>
      <c r="BJG613" s="19"/>
      <c r="BJH613" s="19"/>
      <c r="BJI613" s="19"/>
      <c r="BJJ613" s="22"/>
      <c r="BJK613" s="22"/>
      <c r="BJL613" s="22"/>
      <c r="BJM613" s="19"/>
      <c r="BJN613" s="19"/>
      <c r="BJO613" s="19"/>
      <c r="BJP613" s="19"/>
      <c r="BJQ613" s="19"/>
      <c r="BJR613" s="19"/>
      <c r="BJS613" s="22"/>
      <c r="BJT613" s="22"/>
      <c r="BJU613" s="22"/>
      <c r="BJV613" s="19"/>
      <c r="BJW613" s="19"/>
      <c r="BJX613" s="19"/>
      <c r="BJY613" s="19"/>
      <c r="BJZ613" s="19"/>
      <c r="BKA613" s="19"/>
      <c r="BKB613" s="22"/>
      <c r="BKC613" s="22"/>
      <c r="BKD613" s="22"/>
      <c r="BKE613" s="19"/>
      <c r="BKF613" s="19"/>
      <c r="BKG613" s="58"/>
      <c r="BKH613" s="19"/>
      <c r="BKI613" s="19"/>
      <c r="BKJ613" s="19"/>
      <c r="BKK613" s="21"/>
      <c r="BKL613" s="21"/>
      <c r="BKM613" s="21"/>
      <c r="BKN613" s="19"/>
      <c r="BKO613" s="22"/>
      <c r="BKP613" s="19"/>
      <c r="BKQ613" s="19"/>
      <c r="BKR613" s="19"/>
      <c r="BKS613" s="19"/>
      <c r="BKT613" s="22"/>
      <c r="BKU613" s="22"/>
      <c r="BKV613" s="22"/>
      <c r="BKW613" s="19"/>
      <c r="BKX613" s="19"/>
      <c r="BKY613" s="19"/>
      <c r="BKZ613" s="19"/>
      <c r="BLA613" s="19"/>
      <c r="BLB613" s="19"/>
      <c r="BLC613" s="19">
        <v>124</v>
      </c>
      <c r="BLD613" s="19">
        <v>125</v>
      </c>
      <c r="BLE613" s="22"/>
      <c r="BLF613" s="19"/>
      <c r="BLG613" s="19"/>
      <c r="BLH613" s="19">
        <v>106</v>
      </c>
      <c r="BLI613" s="13">
        <v>352</v>
      </c>
      <c r="BLJ613" s="13">
        <v>354</v>
      </c>
      <c r="BLK613" s="13">
        <v>348</v>
      </c>
      <c r="BLL613" s="13"/>
      <c r="BLM613" s="13"/>
      <c r="BLN613" s="13">
        <v>325</v>
      </c>
    </row>
    <row r="614" spans="1:7 1292:1678" ht="43">
      <c r="A614" s="33" t="s">
        <v>1877</v>
      </c>
      <c r="B614" s="8">
        <v>623</v>
      </c>
      <c r="C614" s="68" t="s">
        <v>8</v>
      </c>
      <c r="D614" s="14" t="s">
        <v>1878</v>
      </c>
      <c r="E614" s="14" t="s">
        <v>38</v>
      </c>
      <c r="F614" s="68"/>
      <c r="G614" s="68">
        <v>100</v>
      </c>
      <c r="AZL614" s="19"/>
      <c r="AZM614" s="19"/>
      <c r="AZN614" s="19"/>
      <c r="AZO614" s="19"/>
      <c r="AZP614" s="19"/>
      <c r="AZQ614" s="19"/>
      <c r="AZR614" s="19"/>
      <c r="AZS614" s="19"/>
      <c r="AZT614" s="19"/>
      <c r="AZU614" s="19"/>
      <c r="AZV614" s="19"/>
      <c r="AZW614" s="19"/>
      <c r="AZX614" s="19"/>
      <c r="AZY614" s="19"/>
      <c r="AZZ614" s="19"/>
      <c r="BAA614" s="22"/>
      <c r="BAB614" s="22"/>
      <c r="BAC614" s="22"/>
      <c r="BAD614" s="19"/>
      <c r="BAE614" s="19"/>
      <c r="BAF614" s="19"/>
      <c r="BAG614" s="19"/>
      <c r="BAH614" s="19"/>
      <c r="BAI614" s="19"/>
      <c r="BAJ614" s="19"/>
      <c r="BAK614" s="19"/>
      <c r="BAL614" s="19"/>
      <c r="BAM614" s="19"/>
      <c r="BAN614" s="19"/>
      <c r="BAO614" s="19"/>
      <c r="BAP614" s="22"/>
      <c r="BAQ614" s="22"/>
      <c r="BAR614" s="22"/>
      <c r="BAS614" s="21"/>
      <c r="BAT614" s="21"/>
      <c r="BAU614" s="21"/>
      <c r="BAV614" s="19"/>
      <c r="BAW614" s="19"/>
      <c r="BAX614" s="19"/>
      <c r="BAY614" s="19"/>
      <c r="BAZ614" s="19"/>
      <c r="BBA614" s="19"/>
      <c r="BBB614" s="22"/>
      <c r="BBC614" s="22"/>
      <c r="BBD614" s="22"/>
      <c r="BBE614" s="19"/>
      <c r="BBF614" s="19"/>
      <c r="BBG614" s="19"/>
      <c r="BBH614" s="19"/>
      <c r="BBI614" s="19"/>
      <c r="BBJ614" s="19"/>
      <c r="BBK614" s="19"/>
      <c r="BBL614" s="19"/>
      <c r="BBM614" s="19"/>
      <c r="BBN614" s="19"/>
      <c r="BBO614" s="19"/>
      <c r="BBP614" s="19"/>
      <c r="BBQ614" s="19"/>
      <c r="BBR614" s="19"/>
      <c r="BBS614" s="19"/>
      <c r="BBT614" s="19"/>
      <c r="BBU614" s="19"/>
      <c r="BBV614" s="19"/>
      <c r="BBW614" s="19"/>
      <c r="BBX614" s="19"/>
      <c r="BBY614" s="19"/>
      <c r="BBZ614" s="19"/>
      <c r="BCA614" s="19"/>
      <c r="BCB614" s="19"/>
      <c r="BCC614" s="21"/>
      <c r="BCD614" s="21"/>
      <c r="BCE614" s="21"/>
      <c r="BCF614" s="19"/>
      <c r="BCG614" s="19"/>
      <c r="BCH614" s="19"/>
      <c r="BCI614" s="19"/>
      <c r="BCJ614" s="19"/>
      <c r="BCK614" s="19"/>
      <c r="BCL614" s="22"/>
      <c r="BCM614" s="22"/>
      <c r="BCN614" s="22"/>
      <c r="BCO614" s="19"/>
      <c r="BCP614" s="19"/>
      <c r="BCQ614" s="19"/>
      <c r="BCR614" s="19"/>
      <c r="BCS614" s="19"/>
      <c r="BCT614" s="19"/>
      <c r="BCU614" s="22"/>
      <c r="BCV614" s="22"/>
      <c r="BCW614" s="22"/>
      <c r="BCX614" s="19"/>
      <c r="BCY614" s="19"/>
      <c r="BCZ614" s="19"/>
      <c r="BDA614" s="19"/>
      <c r="BDB614" s="19"/>
      <c r="BDC614" s="19"/>
      <c r="BDD614" s="22"/>
      <c r="BDE614" s="22"/>
      <c r="BDF614" s="22"/>
      <c r="BDG614" s="19"/>
      <c r="BDH614" s="19"/>
      <c r="BDI614" s="19"/>
      <c r="BDJ614" s="19"/>
      <c r="BDK614" s="19"/>
      <c r="BDL614" s="19"/>
      <c r="BDM614" s="21"/>
      <c r="BDN614" s="21"/>
      <c r="BDO614" s="21"/>
      <c r="BDP614" s="19"/>
      <c r="BDQ614" s="19"/>
      <c r="BDR614" s="19"/>
      <c r="BDS614" s="19"/>
      <c r="BDT614" s="19"/>
      <c r="BDU614" s="19"/>
      <c r="BDV614" s="22"/>
      <c r="BDW614" s="22"/>
      <c r="BDX614" s="22"/>
      <c r="BDY614" s="19"/>
      <c r="BDZ614" s="19"/>
      <c r="BEA614" s="19"/>
      <c r="BEB614" s="19"/>
      <c r="BEC614" s="19"/>
      <c r="BED614" s="19"/>
      <c r="BEE614" s="22"/>
      <c r="BEF614" s="22"/>
      <c r="BEG614" s="22"/>
      <c r="BEH614" s="19"/>
      <c r="BEI614" s="19"/>
      <c r="BEJ614" s="19"/>
      <c r="BEK614" s="19"/>
      <c r="BEL614" s="19"/>
      <c r="BEM614" s="19"/>
      <c r="BEN614" s="22"/>
      <c r="BEO614" s="22"/>
      <c r="BEP614" s="22"/>
      <c r="BEQ614" s="19"/>
      <c r="BER614" s="19"/>
      <c r="BES614" s="19"/>
      <c r="BET614" s="19"/>
      <c r="BEU614" s="19"/>
      <c r="BEV614" s="19"/>
      <c r="BEW614" s="21"/>
      <c r="BEX614" s="21"/>
      <c r="BEY614" s="21"/>
      <c r="BEZ614" s="19"/>
      <c r="BFA614" s="19"/>
      <c r="BFB614" s="19"/>
      <c r="BFC614" s="19"/>
      <c r="BFD614" s="19"/>
      <c r="BFE614" s="19"/>
      <c r="BFF614" s="22"/>
      <c r="BFG614" s="22"/>
      <c r="BFH614" s="22"/>
      <c r="BFI614" s="19"/>
      <c r="BFJ614" s="19"/>
      <c r="BFK614" s="19"/>
      <c r="BFL614" s="19"/>
      <c r="BFM614" s="19"/>
      <c r="BFN614" s="19"/>
      <c r="BFO614" s="22"/>
      <c r="BFP614" s="22"/>
      <c r="BFQ614" s="22"/>
      <c r="BFR614" s="19"/>
      <c r="BFS614" s="19"/>
      <c r="BFT614" s="19"/>
      <c r="BFU614" s="19"/>
      <c r="BFV614" s="19"/>
      <c r="BFW614" s="19"/>
      <c r="BFX614" s="22"/>
      <c r="BFY614" s="22"/>
      <c r="BFZ614" s="22"/>
      <c r="BGA614" s="19"/>
      <c r="BGB614" s="19"/>
      <c r="BGC614" s="19"/>
      <c r="BGD614" s="19"/>
      <c r="BGE614" s="19"/>
      <c r="BGF614" s="19"/>
      <c r="BGG614" s="23"/>
      <c r="BGH614" s="23"/>
      <c r="BGI614" s="23"/>
      <c r="BGJ614" s="19"/>
      <c r="BGK614" s="19"/>
      <c r="BGL614" s="19"/>
      <c r="BGM614" s="19"/>
      <c r="BGN614" s="19"/>
      <c r="BGO614" s="19"/>
      <c r="BGP614" s="22"/>
      <c r="BGQ614" s="22"/>
      <c r="BGR614" s="22"/>
      <c r="BGS614" s="19"/>
      <c r="BGT614" s="19"/>
      <c r="BGU614" s="19"/>
      <c r="BGV614" s="19"/>
      <c r="BGW614" s="19"/>
      <c r="BGX614" s="19"/>
      <c r="BGY614" s="22"/>
      <c r="BGZ614" s="22"/>
      <c r="BHA614" s="22"/>
      <c r="BHB614" s="19"/>
      <c r="BHC614" s="19"/>
      <c r="BHD614" s="19"/>
      <c r="BHE614" s="19"/>
      <c r="BHF614" s="19"/>
      <c r="BHG614" s="19"/>
      <c r="BHH614" s="22"/>
      <c r="BHI614" s="22"/>
      <c r="BHJ614" s="22"/>
      <c r="BHK614" s="19"/>
      <c r="BHL614" s="19"/>
      <c r="BHM614" s="19"/>
      <c r="BHN614" s="19"/>
      <c r="BHO614" s="19"/>
      <c r="BHP614" s="19"/>
      <c r="BHQ614" s="21">
        <v>59</v>
      </c>
      <c r="BHR614" s="21"/>
      <c r="BHS614" s="21"/>
      <c r="BHT614" s="19"/>
      <c r="BHU614" s="19"/>
      <c r="BHV614" s="19"/>
      <c r="BHW614" s="19"/>
      <c r="BHX614" s="19"/>
      <c r="BHY614" s="19"/>
      <c r="BHZ614" s="22"/>
      <c r="BIA614" s="22"/>
      <c r="BIB614" s="22"/>
      <c r="BIC614" s="19"/>
      <c r="BID614" s="19"/>
      <c r="BIE614" s="19"/>
      <c r="BIF614" s="19"/>
      <c r="BIG614" s="19"/>
      <c r="BIH614" s="19"/>
      <c r="BII614" s="22"/>
      <c r="BIJ614" s="22"/>
      <c r="BIK614" s="22"/>
      <c r="BIL614" s="19"/>
      <c r="BIM614" s="19"/>
      <c r="BIN614" s="19"/>
      <c r="BIO614" s="19"/>
      <c r="BIP614" s="19"/>
      <c r="BIQ614" s="19"/>
      <c r="BIR614" s="22"/>
      <c r="BIS614" s="22"/>
      <c r="BIT614" s="22"/>
      <c r="BIU614" s="19"/>
      <c r="BIV614" s="19"/>
      <c r="BIW614" s="19"/>
      <c r="BIX614" s="19"/>
      <c r="BIY614" s="19"/>
      <c r="BIZ614" s="19"/>
      <c r="BJA614" s="21"/>
      <c r="BJB614" s="21"/>
      <c r="BJC614" s="21"/>
      <c r="BJD614" s="19"/>
      <c r="BJE614" s="19"/>
      <c r="BJF614" s="19"/>
      <c r="BJG614" s="19"/>
      <c r="BJH614" s="19"/>
      <c r="BJI614" s="19"/>
      <c r="BJJ614" s="22"/>
      <c r="BJK614" s="22"/>
      <c r="BJL614" s="22"/>
      <c r="BJM614" s="19"/>
      <c r="BJN614" s="19"/>
      <c r="BJO614" s="19"/>
      <c r="BJP614" s="19"/>
      <c r="BJQ614" s="19"/>
      <c r="BJR614" s="19"/>
      <c r="BJS614" s="22"/>
      <c r="BJT614" s="22"/>
      <c r="BJU614" s="22"/>
      <c r="BJV614" s="19"/>
      <c r="BJW614" s="19"/>
      <c r="BJX614" s="19"/>
      <c r="BJY614" s="19"/>
      <c r="BJZ614" s="19"/>
      <c r="BKA614" s="19"/>
      <c r="BKB614" s="22"/>
      <c r="BKC614" s="22"/>
      <c r="BKD614" s="22"/>
      <c r="BKE614" s="19"/>
      <c r="BKF614" s="19"/>
      <c r="BKG614" s="19"/>
      <c r="BKH614" s="19"/>
      <c r="BKI614" s="19"/>
      <c r="BKJ614" s="19"/>
      <c r="BKK614" s="21"/>
      <c r="BKL614" s="21"/>
      <c r="BKM614" s="21"/>
      <c r="BKN614" s="19"/>
      <c r="BKO614" s="22"/>
      <c r="BKP614" s="19"/>
      <c r="BKQ614" s="19"/>
      <c r="BKR614" s="19"/>
      <c r="BKS614" s="19"/>
      <c r="BKT614" s="22"/>
      <c r="BKU614" s="22"/>
      <c r="BKV614" s="22"/>
      <c r="BKW614" s="19"/>
      <c r="BKX614" s="19"/>
      <c r="BKY614" s="19"/>
      <c r="BKZ614" s="19"/>
      <c r="BLA614" s="19"/>
      <c r="BLB614" s="19"/>
      <c r="BLC614" s="19"/>
      <c r="BLD614" s="19"/>
      <c r="BLE614" s="22"/>
      <c r="BLF614" s="19"/>
      <c r="BLG614" s="19"/>
      <c r="BLH614" s="19"/>
      <c r="BLI614" s="13"/>
      <c r="BLJ614" s="13"/>
      <c r="BLK614" s="13"/>
      <c r="BLL614" s="13"/>
      <c r="BLM614" s="13"/>
      <c r="BLN614" s="13"/>
    </row>
    <row r="615" spans="1:7 1292:1678">
      <c r="A615" s="34" t="s">
        <v>1879</v>
      </c>
      <c r="B615" s="8">
        <v>625</v>
      </c>
      <c r="C615" s="75" t="s">
        <v>8</v>
      </c>
      <c r="D615" s="76" t="s">
        <v>1880</v>
      </c>
      <c r="E615" s="76" t="s">
        <v>1881</v>
      </c>
      <c r="F615" s="75"/>
      <c r="G615" s="75">
        <v>1000</v>
      </c>
      <c r="AZL615" s="45"/>
      <c r="AZM615" s="45"/>
      <c r="AZN615" s="45"/>
      <c r="AZO615" s="45"/>
      <c r="AZP615" s="45"/>
      <c r="AZQ615" s="45"/>
      <c r="AZR615" s="45"/>
      <c r="AZS615" s="45"/>
      <c r="AZT615" s="45"/>
      <c r="AZU615" s="45"/>
      <c r="AZV615" s="45"/>
      <c r="AZW615" s="45"/>
      <c r="AZX615" s="45"/>
      <c r="AZY615" s="45"/>
      <c r="AZZ615" s="45"/>
      <c r="BAA615" s="77"/>
      <c r="BAB615" s="77"/>
      <c r="BAC615" s="77"/>
      <c r="BAD615" s="45"/>
      <c r="BAE615" s="45"/>
      <c r="BAF615" s="45"/>
      <c r="BAG615" s="45"/>
      <c r="BAH615" s="45"/>
      <c r="BAI615" s="45"/>
      <c r="BAJ615" s="45"/>
      <c r="BAK615" s="45"/>
      <c r="BAL615" s="45"/>
      <c r="BAM615" s="45"/>
      <c r="BAN615" s="45"/>
      <c r="BAO615" s="45"/>
      <c r="BAP615" s="77"/>
      <c r="BAQ615" s="77"/>
      <c r="BAR615" s="77"/>
      <c r="BAS615" s="78"/>
      <c r="BAT615" s="78"/>
      <c r="BAU615" s="78"/>
      <c r="BAV615" s="45"/>
      <c r="BAW615" s="45"/>
      <c r="BAX615" s="45"/>
      <c r="BAY615" s="45"/>
      <c r="BAZ615" s="45"/>
      <c r="BBA615" s="45"/>
      <c r="BBB615" s="77"/>
      <c r="BBC615" s="77"/>
      <c r="BBD615" s="77"/>
      <c r="BBE615" s="45"/>
      <c r="BBF615" s="45"/>
      <c r="BBG615" s="45"/>
      <c r="BBH615" s="45"/>
      <c r="BBI615" s="45"/>
      <c r="BBJ615" s="45"/>
      <c r="BBK615" s="45"/>
      <c r="BBL615" s="45"/>
      <c r="BBM615" s="45"/>
      <c r="BBN615" s="45"/>
      <c r="BBO615" s="45"/>
      <c r="BBP615" s="45"/>
      <c r="BBQ615" s="45"/>
      <c r="BBR615" s="45"/>
      <c r="BBS615" s="45"/>
      <c r="BBT615" s="45"/>
      <c r="BBU615" s="45"/>
      <c r="BBV615" s="45"/>
      <c r="BBW615" s="45"/>
      <c r="BBX615" s="45"/>
      <c r="BBY615" s="45"/>
      <c r="BBZ615" s="45"/>
      <c r="BCA615" s="45"/>
      <c r="BCB615" s="45"/>
      <c r="BCC615" s="78"/>
      <c r="BCD615" s="78"/>
      <c r="BCE615" s="78"/>
      <c r="BCF615" s="45"/>
      <c r="BCG615" s="45"/>
      <c r="BCH615" s="45"/>
      <c r="BCI615" s="45"/>
      <c r="BCJ615" s="45"/>
      <c r="BCK615" s="45"/>
      <c r="BCL615" s="77"/>
      <c r="BCM615" s="77"/>
      <c r="BCN615" s="77"/>
      <c r="BCO615" s="45"/>
      <c r="BCP615" s="45"/>
      <c r="BCQ615" s="45"/>
      <c r="BCR615" s="45"/>
      <c r="BCS615" s="45"/>
      <c r="BCT615" s="45"/>
      <c r="BCU615" s="77"/>
      <c r="BCV615" s="77"/>
      <c r="BCW615" s="77"/>
      <c r="BCX615" s="45"/>
      <c r="BCY615" s="45"/>
      <c r="BCZ615" s="45"/>
      <c r="BDA615" s="45"/>
      <c r="BDB615" s="45"/>
      <c r="BDC615" s="45"/>
      <c r="BDD615" s="77"/>
      <c r="BDE615" s="77"/>
      <c r="BDF615" s="77"/>
      <c r="BDG615" s="45"/>
      <c r="BDH615" s="45"/>
      <c r="BDI615" s="45"/>
      <c r="BDJ615" s="45"/>
      <c r="BDK615" s="45"/>
      <c r="BDL615" s="45"/>
      <c r="BDM615" s="78"/>
      <c r="BDN615" s="78"/>
      <c r="BDO615" s="78"/>
      <c r="BDP615" s="45"/>
      <c r="BDQ615" s="45"/>
      <c r="BDR615" s="45"/>
      <c r="BDS615" s="45"/>
      <c r="BDT615" s="45"/>
      <c r="BDU615" s="45"/>
      <c r="BDV615" s="77"/>
      <c r="BDW615" s="77"/>
      <c r="BDX615" s="77"/>
      <c r="BDY615" s="45"/>
      <c r="BDZ615" s="45"/>
      <c r="BEA615" s="45"/>
      <c r="BEB615" s="45"/>
      <c r="BEC615" s="45"/>
      <c r="BED615" s="45"/>
      <c r="BEE615" s="77"/>
      <c r="BEF615" s="77"/>
      <c r="BEG615" s="77"/>
      <c r="BEH615" s="45"/>
      <c r="BEI615" s="45"/>
      <c r="BEJ615" s="45"/>
      <c r="BEK615" s="45"/>
      <c r="BEL615" s="45"/>
      <c r="BEM615" s="45"/>
      <c r="BEN615" s="77"/>
      <c r="BEO615" s="77"/>
      <c r="BEP615" s="77"/>
      <c r="BEQ615" s="45"/>
      <c r="BER615" s="45"/>
      <c r="BES615" s="45"/>
      <c r="BET615" s="45"/>
      <c r="BEU615" s="45"/>
      <c r="BEV615" s="45"/>
      <c r="BEW615" s="78"/>
      <c r="BEX615" s="78"/>
      <c r="BEY615" s="78"/>
      <c r="BEZ615" s="45"/>
      <c r="BFA615" s="45"/>
      <c r="BFB615" s="45"/>
      <c r="BFC615" s="45"/>
      <c r="BFD615" s="45"/>
      <c r="BFE615" s="45"/>
      <c r="BFF615" s="77"/>
      <c r="BFG615" s="77"/>
      <c r="BFH615" s="77"/>
      <c r="BFI615" s="45"/>
      <c r="BFJ615" s="45"/>
      <c r="BFK615" s="45"/>
      <c r="BFL615" s="45"/>
      <c r="BFM615" s="45"/>
      <c r="BFN615" s="45"/>
      <c r="BFO615" s="77"/>
      <c r="BFP615" s="77"/>
      <c r="BFQ615" s="77"/>
      <c r="BFR615" s="45"/>
      <c r="BFS615" s="45"/>
      <c r="BFT615" s="45"/>
      <c r="BFU615" s="45"/>
      <c r="BFV615" s="45"/>
      <c r="BFW615" s="45"/>
      <c r="BFX615" s="77"/>
      <c r="BFY615" s="77"/>
      <c r="BFZ615" s="77"/>
      <c r="BGA615" s="45"/>
      <c r="BGB615" s="45"/>
      <c r="BGC615" s="45"/>
      <c r="BGD615" s="45"/>
      <c r="BGE615" s="45"/>
      <c r="BGF615" s="45"/>
      <c r="BGG615" s="79"/>
      <c r="BGH615" s="79"/>
      <c r="BGI615" s="79"/>
      <c r="BGJ615" s="45"/>
      <c r="BGK615" s="45"/>
      <c r="BGL615" s="45"/>
      <c r="BGM615" s="45"/>
      <c r="BGN615" s="45"/>
      <c r="BGO615" s="45"/>
      <c r="BGP615" s="77"/>
      <c r="BGQ615" s="77"/>
      <c r="BGR615" s="77"/>
      <c r="BGS615" s="45"/>
      <c r="BGT615" s="45"/>
      <c r="BGU615" s="45"/>
      <c r="BGV615" s="45"/>
      <c r="BGW615" s="45"/>
      <c r="BGX615" s="45"/>
      <c r="BGY615" s="77"/>
      <c r="BGZ615" s="77"/>
      <c r="BHA615" s="77"/>
      <c r="BHB615" s="45"/>
      <c r="BHC615" s="45"/>
      <c r="BHD615" s="45"/>
      <c r="BHE615" s="45"/>
      <c r="BHF615" s="45"/>
      <c r="BHG615" s="45"/>
      <c r="BHH615" s="77"/>
      <c r="BHI615" s="77"/>
      <c r="BHJ615" s="77"/>
      <c r="BHK615" s="45"/>
      <c r="BHL615" s="45"/>
      <c r="BHM615" s="45"/>
      <c r="BHN615" s="45"/>
      <c r="BHO615" s="45"/>
      <c r="BHP615" s="45"/>
      <c r="BHQ615" s="78">
        <v>8000</v>
      </c>
      <c r="BHR615" s="78"/>
      <c r="BHS615" s="78"/>
      <c r="BHT615" s="45"/>
      <c r="BHU615" s="45"/>
      <c r="BHV615" s="45"/>
      <c r="BHW615" s="45"/>
      <c r="BHX615" s="45"/>
      <c r="BHY615" s="45"/>
      <c r="BHZ615" s="77"/>
      <c r="BIA615" s="77"/>
      <c r="BIB615" s="77"/>
      <c r="BIC615" s="45"/>
      <c r="BID615" s="45"/>
      <c r="BIE615" s="45"/>
      <c r="BIF615" s="45"/>
      <c r="BIG615" s="45"/>
      <c r="BIH615" s="45"/>
      <c r="BII615" s="77"/>
      <c r="BIJ615" s="77"/>
      <c r="BIK615" s="77"/>
      <c r="BIL615" s="45"/>
      <c r="BIM615" s="45"/>
      <c r="BIN615" s="45"/>
      <c r="BIO615" s="45"/>
      <c r="BIP615" s="45"/>
      <c r="BIQ615" s="45"/>
      <c r="BIR615" s="77"/>
      <c r="BIS615" s="77"/>
      <c r="BIT615" s="77"/>
      <c r="BIU615" s="45"/>
      <c r="BIV615" s="45"/>
      <c r="BIW615" s="45"/>
      <c r="BIX615" s="45"/>
      <c r="BIY615" s="45"/>
      <c r="BIZ615" s="45"/>
      <c r="BJA615" s="78"/>
      <c r="BJB615" s="78"/>
      <c r="BJC615" s="78"/>
      <c r="BJD615" s="45"/>
      <c r="BJE615" s="45"/>
      <c r="BJF615" s="45"/>
      <c r="BJG615" s="45"/>
      <c r="BJH615" s="45"/>
      <c r="BJI615" s="45"/>
      <c r="BJJ615" s="77"/>
      <c r="BJK615" s="77"/>
      <c r="BJL615" s="77"/>
      <c r="BJM615" s="45"/>
      <c r="BJN615" s="45"/>
      <c r="BJO615" s="45"/>
      <c r="BJP615" s="45"/>
      <c r="BJQ615" s="45"/>
      <c r="BJR615" s="45"/>
      <c r="BJS615" s="77"/>
      <c r="BJT615" s="77"/>
      <c r="BJU615" s="77"/>
      <c r="BJV615" s="45"/>
      <c r="BJW615" s="45"/>
      <c r="BJX615" s="45"/>
      <c r="BJY615" s="45"/>
      <c r="BJZ615" s="45"/>
      <c r="BKA615" s="45"/>
      <c r="BKB615" s="77"/>
      <c r="BKC615" s="77"/>
      <c r="BKD615" s="77"/>
      <c r="BKE615" s="45"/>
      <c r="BKF615" s="45"/>
      <c r="BKG615" s="45"/>
      <c r="BKH615" s="45"/>
      <c r="BKI615" s="45"/>
      <c r="BKJ615" s="45"/>
      <c r="BKK615" s="78"/>
      <c r="BKL615" s="78"/>
      <c r="BKM615" s="78"/>
      <c r="BKN615" s="45"/>
      <c r="BKO615" s="77"/>
      <c r="BKP615" s="45"/>
      <c r="BKQ615" s="45"/>
      <c r="BKR615" s="45"/>
      <c r="BKS615" s="45"/>
      <c r="BKT615" s="77"/>
      <c r="BKU615" s="77"/>
      <c r="BKV615" s="77"/>
      <c r="BKW615" s="45"/>
      <c r="BKX615" s="45"/>
      <c r="BKY615" s="45"/>
      <c r="BKZ615" s="45"/>
      <c r="BLA615" s="45"/>
      <c r="BLB615" s="45"/>
      <c r="BLC615" s="45"/>
      <c r="BLD615" s="45"/>
      <c r="BLE615" s="77"/>
      <c r="BLF615" s="45"/>
      <c r="BLG615" s="45"/>
      <c r="BLH615" s="45"/>
      <c r="BLI615" s="13"/>
      <c r="BLJ615" s="13"/>
      <c r="BLK615" s="13"/>
      <c r="BLL615" s="13"/>
      <c r="BLM615" s="13"/>
      <c r="BLN615" s="13"/>
    </row>
    <row r="616" spans="1:7 1292:1678">
      <c r="A616" s="80" t="s">
        <v>1882</v>
      </c>
      <c r="B616" s="8">
        <v>626</v>
      </c>
      <c r="C616" s="80" t="s">
        <v>115</v>
      </c>
      <c r="D616" s="80" t="s">
        <v>1883</v>
      </c>
      <c r="E616" s="80" t="s">
        <v>1884</v>
      </c>
      <c r="F616" s="80"/>
      <c r="G616" s="80">
        <v>1000</v>
      </c>
      <c r="BLI616" s="13"/>
      <c r="BLJ616" s="13"/>
      <c r="BLK616" s="13">
        <v>2610</v>
      </c>
      <c r="BLL616" s="13"/>
      <c r="BLM616" s="13"/>
      <c r="BLN616" s="13">
        <v>2875</v>
      </c>
    </row>
    <row r="617" spans="1:7 1292:1678">
      <c r="A617" s="80" t="s">
        <v>1885</v>
      </c>
      <c r="B617" s="8">
        <v>627</v>
      </c>
      <c r="C617" s="80" t="s">
        <v>48</v>
      </c>
      <c r="D617" s="80" t="s">
        <v>1886</v>
      </c>
      <c r="E617" s="80" t="s">
        <v>1887</v>
      </c>
      <c r="F617" s="80"/>
      <c r="G617" s="80">
        <v>100</v>
      </c>
      <c r="AWR617" s="19">
        <v>107</v>
      </c>
      <c r="AWS617" s="19">
        <v>96</v>
      </c>
      <c r="AWT617" s="19"/>
      <c r="AWU617" s="19">
        <v>90</v>
      </c>
      <c r="AWV617" s="19">
        <v>85</v>
      </c>
      <c r="AWW617" s="19"/>
      <c r="AWX617" s="19">
        <v>96</v>
      </c>
      <c r="AWY617" s="19">
        <v>89</v>
      </c>
      <c r="AWZ617" s="22"/>
      <c r="AXA617" s="19">
        <v>98.5</v>
      </c>
      <c r="AXB617" s="19">
        <v>95.5</v>
      </c>
      <c r="AXC617" s="19"/>
      <c r="AXD617" s="19">
        <v>96</v>
      </c>
      <c r="AXE617" s="19">
        <v>89</v>
      </c>
      <c r="AXF617" s="19"/>
      <c r="AXG617" s="19">
        <v>90</v>
      </c>
      <c r="AXH617" s="19">
        <v>87</v>
      </c>
      <c r="AXI617" s="22"/>
      <c r="AXJ617" s="19">
        <v>90</v>
      </c>
      <c r="AXK617" s="19">
        <v>86</v>
      </c>
      <c r="AXL617" s="19"/>
      <c r="AXM617" s="19">
        <v>91</v>
      </c>
      <c r="AXN617" s="19">
        <v>89</v>
      </c>
      <c r="AXO617" s="19"/>
      <c r="AXP617" s="19">
        <v>91</v>
      </c>
      <c r="AXQ617" s="19">
        <v>89</v>
      </c>
      <c r="AXR617" s="22"/>
      <c r="AXS617" s="19">
        <v>93</v>
      </c>
      <c r="AXT617" s="19">
        <v>89</v>
      </c>
      <c r="AXU617" s="19"/>
      <c r="AXV617" s="19">
        <v>97</v>
      </c>
      <c r="AXW617" s="19">
        <v>94</v>
      </c>
      <c r="AXX617" s="19"/>
      <c r="AXY617" s="21">
        <v>105</v>
      </c>
      <c r="AXZ617" s="21">
        <v>95</v>
      </c>
      <c r="AYA617" s="21"/>
      <c r="AYB617" s="22">
        <v>100</v>
      </c>
      <c r="AYC617" s="22"/>
      <c r="AYD617" s="22"/>
      <c r="AYE617" s="22"/>
      <c r="AYF617" s="22"/>
      <c r="AYG617" s="22"/>
      <c r="AYH617" s="22">
        <v>96</v>
      </c>
      <c r="AYI617" s="22">
        <v>98</v>
      </c>
      <c r="AYJ617" s="22"/>
      <c r="AYK617" s="22"/>
      <c r="AYL617" s="22">
        <v>96</v>
      </c>
      <c r="AYM617" s="22"/>
      <c r="AYN617" s="22">
        <v>88</v>
      </c>
      <c r="AYO617" s="22"/>
      <c r="AYP617" s="22">
        <v>88</v>
      </c>
      <c r="AYQ617" s="22"/>
      <c r="AYR617" s="22"/>
      <c r="AYS617" s="22"/>
      <c r="AYT617" s="22"/>
      <c r="AYU617" s="22"/>
      <c r="AYV617" s="22"/>
      <c r="AYW617" s="22">
        <v>87</v>
      </c>
      <c r="AYX617" s="22"/>
      <c r="AYY617" s="22"/>
      <c r="AYZ617" s="22"/>
      <c r="AZA617" s="22"/>
      <c r="AZB617" s="22"/>
      <c r="AZC617" s="22"/>
      <c r="AZD617" s="22"/>
      <c r="AZE617" s="22"/>
      <c r="AZF617" s="22"/>
      <c r="AZG617" s="22"/>
      <c r="AZH617" s="22"/>
      <c r="AZI617" s="21"/>
      <c r="AZJ617" s="21">
        <v>85</v>
      </c>
      <c r="AZK617" s="21"/>
      <c r="AZL617" s="19"/>
      <c r="AZM617" s="19"/>
      <c r="AZN617" s="19"/>
      <c r="AZO617" s="19"/>
      <c r="AZP617" s="19"/>
      <c r="AZQ617" s="19"/>
      <c r="AZR617" s="19"/>
      <c r="AZS617" s="19"/>
      <c r="AZT617" s="19"/>
      <c r="AZU617" s="19"/>
      <c r="AZV617" s="19"/>
      <c r="AZW617" s="19"/>
      <c r="AZX617" s="19"/>
      <c r="AZY617" s="19"/>
      <c r="AZZ617" s="19"/>
      <c r="BAA617" s="22"/>
      <c r="BAB617" s="22"/>
      <c r="BAC617" s="22"/>
      <c r="BAD617" s="19"/>
      <c r="BAE617" s="19"/>
      <c r="BAF617" s="19"/>
      <c r="BAG617" s="19"/>
      <c r="BAH617" s="19"/>
      <c r="BAI617" s="19"/>
      <c r="BAJ617" s="19"/>
      <c r="BAK617" s="19"/>
      <c r="BAL617" s="19"/>
      <c r="BAM617" s="19"/>
      <c r="BAN617" s="19"/>
      <c r="BAO617" s="19"/>
      <c r="BAP617" s="22"/>
      <c r="BAQ617" s="22"/>
      <c r="BAR617" s="22"/>
      <c r="BAS617" s="21"/>
      <c r="BAT617" s="21">
        <v>50</v>
      </c>
      <c r="BAU617" s="21"/>
      <c r="BAV617" s="19"/>
      <c r="BAW617" s="19"/>
      <c r="BAX617" s="19"/>
      <c r="BAY617" s="19"/>
      <c r="BAZ617" s="19"/>
      <c r="BBA617" s="19"/>
      <c r="BBB617" s="22"/>
      <c r="BBC617" s="22"/>
      <c r="BBD617" s="22"/>
      <c r="BBE617" s="19"/>
      <c r="BBF617" s="19"/>
      <c r="BBG617" s="19"/>
      <c r="BBH617" s="19"/>
      <c r="BBI617" s="19"/>
      <c r="BBJ617" s="19"/>
      <c r="BBK617" s="19"/>
      <c r="BBL617" s="19"/>
      <c r="BBM617" s="19"/>
      <c r="BBN617" s="19"/>
      <c r="BBO617" s="19"/>
      <c r="BBP617" s="19"/>
      <c r="BBQ617" s="19"/>
      <c r="BBR617" s="19"/>
      <c r="BBS617" s="19"/>
      <c r="BBT617" s="19">
        <v>55</v>
      </c>
      <c r="BBU617" s="19"/>
      <c r="BBV617" s="19"/>
      <c r="BBW617" s="19">
        <v>50</v>
      </c>
      <c r="BBX617" s="19"/>
      <c r="BBY617" s="19"/>
      <c r="BBZ617" s="19">
        <v>50</v>
      </c>
      <c r="BCA617" s="19">
        <v>52</v>
      </c>
      <c r="BCB617" s="19">
        <v>50.5</v>
      </c>
      <c r="BCC617" s="21">
        <v>50</v>
      </c>
      <c r="BCD617" s="21"/>
      <c r="BCE617" s="21"/>
      <c r="BCF617" s="19"/>
      <c r="BCG617" s="19"/>
      <c r="BCH617" s="19"/>
      <c r="BCI617" s="19"/>
      <c r="BCJ617" s="19"/>
      <c r="BCK617" s="19"/>
      <c r="BCL617" s="22"/>
      <c r="BCM617" s="22"/>
      <c r="BCN617" s="22"/>
      <c r="BCO617" s="19">
        <v>50</v>
      </c>
      <c r="BCP617" s="19"/>
      <c r="BCQ617" s="19"/>
      <c r="BCR617" s="19">
        <v>60</v>
      </c>
      <c r="BCS617" s="19">
        <v>62</v>
      </c>
      <c r="BCT617" s="19"/>
      <c r="BCU617" s="22">
        <v>53</v>
      </c>
      <c r="BCV617" s="22">
        <v>55</v>
      </c>
      <c r="BCW617" s="22"/>
      <c r="BCX617" s="19"/>
      <c r="BCY617" s="19"/>
      <c r="BCZ617" s="19"/>
      <c r="BDA617" s="19"/>
      <c r="BDB617" s="19"/>
      <c r="BDC617" s="19"/>
      <c r="BDD617" s="22"/>
      <c r="BDE617" s="22"/>
      <c r="BDF617" s="22"/>
      <c r="BDG617" s="19"/>
      <c r="BDH617" s="19"/>
      <c r="BDI617" s="19"/>
      <c r="BDJ617" s="19"/>
      <c r="BDK617" s="19"/>
      <c r="BDL617" s="19"/>
      <c r="BDM617" s="21">
        <v>50</v>
      </c>
      <c r="BDN617" s="21"/>
      <c r="BDO617" s="21">
        <v>50</v>
      </c>
      <c r="BDP617" s="19"/>
      <c r="BDQ617" s="19"/>
      <c r="BDR617" s="19"/>
      <c r="BDS617" s="19"/>
      <c r="BDT617" s="19"/>
      <c r="BDU617" s="19"/>
      <c r="BDV617" s="22"/>
      <c r="BDW617" s="22"/>
      <c r="BDX617" s="22"/>
      <c r="BDY617" s="19">
        <v>55</v>
      </c>
      <c r="BDZ617" s="19"/>
      <c r="BEA617" s="19"/>
      <c r="BEB617" s="19"/>
      <c r="BEC617" s="19"/>
      <c r="BED617" s="19"/>
      <c r="BEE617" s="22"/>
      <c r="BEF617" s="22"/>
      <c r="BEG617" s="22"/>
      <c r="BEH617" s="19">
        <v>52</v>
      </c>
      <c r="BEI617" s="19">
        <v>55</v>
      </c>
      <c r="BEJ617" s="19"/>
      <c r="BEK617" s="19">
        <v>58</v>
      </c>
      <c r="BEL617" s="19"/>
      <c r="BEM617" s="19"/>
      <c r="BEN617" s="22">
        <v>78</v>
      </c>
      <c r="BEO617" s="22"/>
      <c r="BEP617" s="22">
        <v>82.5</v>
      </c>
      <c r="BEQ617" s="19">
        <v>71</v>
      </c>
      <c r="BER617" s="19">
        <v>73</v>
      </c>
      <c r="BES617" s="19">
        <v>70</v>
      </c>
      <c r="BET617" s="19">
        <v>72</v>
      </c>
      <c r="BEU617" s="19">
        <v>74</v>
      </c>
      <c r="BEV617" s="19"/>
      <c r="BEW617" s="21">
        <v>70</v>
      </c>
      <c r="BEX617" s="21"/>
      <c r="BEY617" s="21">
        <v>70</v>
      </c>
      <c r="BEZ617" s="22">
        <v>81</v>
      </c>
      <c r="BFA617" s="19"/>
      <c r="BFB617" s="19">
        <v>81</v>
      </c>
      <c r="BFC617" s="19"/>
      <c r="BFD617" s="19"/>
      <c r="BFE617" s="19"/>
      <c r="BFF617" s="22"/>
      <c r="BFG617" s="22"/>
      <c r="BFH617" s="22"/>
      <c r="BFI617" s="19"/>
      <c r="BFJ617" s="19"/>
      <c r="BFK617" s="19"/>
      <c r="BFL617" s="19"/>
      <c r="BFM617" s="19"/>
      <c r="BFN617" s="19">
        <v>78</v>
      </c>
      <c r="BFO617" s="22"/>
      <c r="BFP617" s="22"/>
      <c r="BFQ617" s="22">
        <v>75</v>
      </c>
      <c r="BFR617" s="19">
        <v>84</v>
      </c>
      <c r="BFS617" s="19"/>
      <c r="BFT617" s="19">
        <v>84.5</v>
      </c>
      <c r="BFU617" s="19"/>
      <c r="BFV617" s="19"/>
      <c r="BFW617" s="19"/>
      <c r="BFX617" s="22"/>
      <c r="BFY617" s="22"/>
      <c r="BFZ617" s="22">
        <v>80</v>
      </c>
      <c r="BGA617" s="19"/>
      <c r="BGB617" s="19"/>
      <c r="BGC617" s="19"/>
      <c r="BGD617" s="19"/>
      <c r="BGE617" s="19"/>
      <c r="BGF617" s="19"/>
      <c r="BGG617" s="23">
        <v>83</v>
      </c>
      <c r="BGH617" s="23">
        <v>85</v>
      </c>
      <c r="BGI617" s="23">
        <v>84</v>
      </c>
      <c r="BGJ617" s="19"/>
      <c r="BGK617" s="19"/>
      <c r="BGL617" s="19">
        <v>85</v>
      </c>
      <c r="BGM617" s="19"/>
      <c r="BGN617" s="19"/>
      <c r="BGO617" s="19">
        <v>84</v>
      </c>
      <c r="BGP617" s="22"/>
      <c r="BGQ617" s="22"/>
      <c r="BGR617" s="22">
        <v>97.5</v>
      </c>
      <c r="BGS617" s="19">
        <v>113</v>
      </c>
      <c r="BGT617" s="19">
        <v>115</v>
      </c>
      <c r="BGU617" s="19">
        <v>113</v>
      </c>
      <c r="BGV617" s="19"/>
      <c r="BGW617" s="19"/>
      <c r="BGX617" s="19">
        <v>94</v>
      </c>
      <c r="BGY617" s="22"/>
      <c r="BGZ617" s="22"/>
      <c r="BHA617" s="22">
        <v>94.5</v>
      </c>
      <c r="BHB617" s="19"/>
      <c r="BHC617" s="19"/>
      <c r="BHD617" s="19">
        <v>92.5</v>
      </c>
      <c r="BHE617" s="19"/>
      <c r="BHF617" s="19"/>
      <c r="BHG617" s="19">
        <v>91</v>
      </c>
      <c r="BHH617" s="22"/>
      <c r="BHI617" s="22"/>
      <c r="BHJ617" s="22">
        <v>86</v>
      </c>
      <c r="BHK617" s="19"/>
      <c r="BHL617" s="19"/>
      <c r="BHM617" s="19">
        <v>94</v>
      </c>
      <c r="BHN617" s="19"/>
      <c r="BHO617" s="19"/>
      <c r="BHP617" s="19">
        <v>93</v>
      </c>
      <c r="BHQ617" s="21">
        <v>101</v>
      </c>
      <c r="BHR617" s="21">
        <v>102</v>
      </c>
      <c r="BHS617" s="21">
        <v>101</v>
      </c>
      <c r="BHT617" s="19">
        <v>106.5</v>
      </c>
      <c r="BHU617" s="19">
        <v>98</v>
      </c>
      <c r="BHV617" s="19"/>
      <c r="BHW617" s="19">
        <v>103.5</v>
      </c>
      <c r="BHX617" s="19">
        <v>99.25</v>
      </c>
      <c r="BHY617" s="19"/>
      <c r="BHZ617" s="22">
        <v>102</v>
      </c>
      <c r="BIA617" s="22">
        <v>96</v>
      </c>
      <c r="BIB617" s="22"/>
      <c r="BIC617" s="19">
        <v>106</v>
      </c>
      <c r="BID617" s="19">
        <v>100</v>
      </c>
      <c r="BIE617" s="19"/>
      <c r="BIF617" s="19">
        <v>106.25</v>
      </c>
      <c r="BIG617" s="19">
        <v>85</v>
      </c>
      <c r="BIH617" s="19"/>
      <c r="BII617" s="22">
        <v>96</v>
      </c>
      <c r="BIJ617" s="22">
        <v>88</v>
      </c>
      <c r="BIK617" s="22"/>
      <c r="BIL617" s="19">
        <v>100</v>
      </c>
      <c r="BIM617" s="19">
        <v>90.5</v>
      </c>
      <c r="BIN617" s="19"/>
      <c r="BIO617" s="19">
        <v>117</v>
      </c>
      <c r="BIP617" s="19">
        <v>100</v>
      </c>
      <c r="BIQ617" s="19"/>
      <c r="BIR617" s="22">
        <v>132</v>
      </c>
      <c r="BIS617" s="22">
        <v>115</v>
      </c>
      <c r="BIT617" s="22"/>
      <c r="BIU617" s="19">
        <v>115</v>
      </c>
      <c r="BIV617" s="19">
        <v>110</v>
      </c>
      <c r="BIW617" s="19"/>
      <c r="BIX617" s="19">
        <v>119</v>
      </c>
      <c r="BIY617" s="19">
        <v>108</v>
      </c>
      <c r="BIZ617" s="19"/>
      <c r="BJA617" s="21">
        <v>117</v>
      </c>
      <c r="BJB617" s="21">
        <v>110</v>
      </c>
      <c r="BJC617" s="21"/>
      <c r="BJD617" s="19">
        <v>117</v>
      </c>
      <c r="BJE617" s="19">
        <v>111</v>
      </c>
      <c r="BJF617" s="19"/>
      <c r="BJG617" s="19">
        <v>114.5</v>
      </c>
      <c r="BJH617" s="19">
        <v>110</v>
      </c>
      <c r="BJI617" s="19"/>
      <c r="BJJ617" s="22">
        <v>114.25</v>
      </c>
      <c r="BJK617" s="22">
        <v>110</v>
      </c>
      <c r="BJL617" s="22"/>
      <c r="BJM617" s="19">
        <v>120</v>
      </c>
      <c r="BJN617" s="19">
        <v>115</v>
      </c>
      <c r="BJO617" s="19"/>
      <c r="BJP617" s="19">
        <v>127.25</v>
      </c>
      <c r="BJQ617" s="19">
        <v>106</v>
      </c>
      <c r="BJR617" s="19"/>
      <c r="BJS617" s="22">
        <v>112.5</v>
      </c>
      <c r="BJT617" s="22">
        <v>104</v>
      </c>
      <c r="BJU617" s="22"/>
      <c r="BJV617" s="19">
        <v>107.25</v>
      </c>
      <c r="BJW617" s="19">
        <v>105.75</v>
      </c>
      <c r="BJX617" s="19"/>
      <c r="BJY617" s="19">
        <v>111.5</v>
      </c>
      <c r="BJZ617" s="19">
        <v>105.5</v>
      </c>
      <c r="BKA617" s="19"/>
      <c r="BKB617" s="22">
        <v>111</v>
      </c>
      <c r="BKC617" s="22">
        <v>103.75</v>
      </c>
      <c r="BKD617" s="22"/>
      <c r="BKE617" s="19">
        <v>112</v>
      </c>
      <c r="BKF617" s="19">
        <v>100</v>
      </c>
      <c r="BKG617" s="19"/>
      <c r="BKH617" s="19">
        <v>112.5</v>
      </c>
      <c r="BKI617" s="19">
        <v>105</v>
      </c>
      <c r="BKJ617" s="19"/>
      <c r="BKK617" s="21">
        <v>109</v>
      </c>
      <c r="BKL617" s="21">
        <v>105</v>
      </c>
      <c r="BKM617" s="21"/>
      <c r="BKN617" s="19"/>
      <c r="BKO617" s="22"/>
      <c r="BKP617" s="19">
        <v>109</v>
      </c>
      <c r="BKQ617" s="19"/>
      <c r="BKR617" s="19"/>
      <c r="BKS617" s="19">
        <v>105</v>
      </c>
      <c r="BKT617" s="22"/>
      <c r="BKU617" s="22"/>
      <c r="BKV617" s="22">
        <v>105</v>
      </c>
      <c r="BKW617" s="19"/>
      <c r="BKX617" s="19"/>
      <c r="BKY617" s="19">
        <v>105</v>
      </c>
      <c r="BKZ617" s="19"/>
      <c r="BLA617" s="19"/>
      <c r="BLB617" s="19"/>
      <c r="BLC617" s="19"/>
      <c r="BLD617" s="19"/>
      <c r="BLE617" s="22"/>
      <c r="BLF617" s="19"/>
      <c r="BLG617" s="19"/>
      <c r="BLH617" s="19"/>
      <c r="BLI617" s="13"/>
      <c r="BLJ617" s="13"/>
      <c r="BLK617" s="13"/>
      <c r="BLL617" s="13"/>
      <c r="BLM617" s="13"/>
      <c r="BLN617" s="13">
        <v>259</v>
      </c>
    </row>
    <row r="618" spans="1:7 1292:1678">
      <c r="A618" s="80" t="s">
        <v>1888</v>
      </c>
      <c r="B618" s="8">
        <v>628</v>
      </c>
      <c r="C618" s="80" t="s">
        <v>8</v>
      </c>
      <c r="D618" s="80" t="s">
        <v>1889</v>
      </c>
      <c r="E618" s="80" t="s">
        <v>1890</v>
      </c>
      <c r="F618" s="80"/>
      <c r="G618" s="80">
        <v>100</v>
      </c>
      <c r="BLI618" s="13"/>
      <c r="BLJ618" s="13"/>
      <c r="BLK618" s="13"/>
      <c r="BLL618" s="13"/>
      <c r="BLM618" s="13">
        <v>175</v>
      </c>
      <c r="BLN618" s="13">
        <v>186</v>
      </c>
    </row>
    <row r="619" spans="1:7 1292:1678">
      <c r="A619" s="80" t="s">
        <v>1891</v>
      </c>
      <c r="B619" s="8">
        <v>629</v>
      </c>
      <c r="C619" s="80" t="s">
        <v>8</v>
      </c>
      <c r="D619" s="80" t="s">
        <v>1892</v>
      </c>
      <c r="E619" s="7" t="s">
        <v>1893</v>
      </c>
      <c r="F619" s="80"/>
      <c r="G619" s="80">
        <v>100</v>
      </c>
      <c r="BLI619" s="13"/>
      <c r="BLJ619" s="13"/>
      <c r="BLK619" s="13">
        <v>191</v>
      </c>
      <c r="BLL619" s="13"/>
      <c r="BLM619" s="13"/>
      <c r="BLN619" s="13">
        <v>280</v>
      </c>
    </row>
    <row r="620" spans="1:7 1292:1678">
      <c r="A620" s="80" t="s">
        <v>1894</v>
      </c>
      <c r="B620" s="8">
        <v>630</v>
      </c>
      <c r="C620" s="80" t="s">
        <v>8</v>
      </c>
      <c r="D620" s="80" t="s">
        <v>1895</v>
      </c>
      <c r="E620" s="80" t="s">
        <v>1896</v>
      </c>
      <c r="F620" s="80"/>
      <c r="G620" s="80">
        <v>100</v>
      </c>
      <c r="BLI620" s="13"/>
      <c r="BLJ620" s="13"/>
      <c r="BLK620" s="13">
        <v>248</v>
      </c>
      <c r="BLL620" s="13"/>
      <c r="BLM620" s="13"/>
      <c r="BLN620" s="13">
        <v>316</v>
      </c>
    </row>
    <row r="621" spans="1:7 1292:1678">
      <c r="A621" s="80" t="s">
        <v>1897</v>
      </c>
      <c r="B621" s="8">
        <v>631</v>
      </c>
      <c r="C621" s="80" t="s">
        <v>8</v>
      </c>
      <c r="D621" s="80" t="s">
        <v>1898</v>
      </c>
      <c r="E621" s="80" t="s">
        <v>1899</v>
      </c>
      <c r="F621" s="80"/>
      <c r="G621" s="80">
        <v>100</v>
      </c>
      <c r="BLI621" s="13"/>
      <c r="BLJ621" s="13"/>
      <c r="BLK621" s="13">
        <v>658</v>
      </c>
      <c r="BLL621" s="13"/>
      <c r="BLM621" s="13"/>
      <c r="BLN621" s="13">
        <v>850</v>
      </c>
    </row>
    <row r="622" spans="1:7 1292:1678">
      <c r="A622" s="80" t="s">
        <v>1900</v>
      </c>
      <c r="B622" s="8">
        <v>632</v>
      </c>
      <c r="C622" s="80" t="s">
        <v>8</v>
      </c>
      <c r="D622" s="80" t="s">
        <v>1901</v>
      </c>
      <c r="E622" s="80" t="s">
        <v>1902</v>
      </c>
      <c r="F622" s="80"/>
      <c r="G622" s="80">
        <v>100</v>
      </c>
      <c r="BLI622" s="13"/>
      <c r="BLJ622" s="13"/>
      <c r="BLK622" s="13"/>
      <c r="BLL622" s="13"/>
      <c r="BLM622" s="13"/>
      <c r="BLN622" s="13">
        <v>310</v>
      </c>
    </row>
    <row r="623" spans="1:7 1292:1678">
      <c r="A623" s="80" t="s">
        <v>1903</v>
      </c>
      <c r="B623" s="8">
        <v>633</v>
      </c>
      <c r="C623" s="80" t="s">
        <v>8</v>
      </c>
      <c r="D623" s="80" t="s">
        <v>1904</v>
      </c>
      <c r="E623" s="80" t="s">
        <v>1905</v>
      </c>
      <c r="F623" s="80"/>
      <c r="G623" s="80">
        <v>100</v>
      </c>
      <c r="BLI623" s="13">
        <v>302</v>
      </c>
      <c r="BLJ623" s="13">
        <v>304</v>
      </c>
      <c r="BLK623" s="13">
        <v>306</v>
      </c>
      <c r="BLL623" s="13"/>
      <c r="BLM623" s="13"/>
      <c r="BLN623" s="13">
        <v>366</v>
      </c>
    </row>
    <row r="624" spans="1:7 1292:1678">
      <c r="A624" s="80" t="s">
        <v>1906</v>
      </c>
      <c r="B624" s="8">
        <v>634</v>
      </c>
      <c r="C624" s="80" t="s">
        <v>8</v>
      </c>
      <c r="D624" s="80" t="s">
        <v>1907</v>
      </c>
      <c r="E624" s="80" t="s">
        <v>1908</v>
      </c>
      <c r="F624" s="80"/>
      <c r="G624" s="80">
        <v>100</v>
      </c>
      <c r="BLI624" s="13">
        <v>265</v>
      </c>
      <c r="BLJ624" s="13">
        <v>268</v>
      </c>
      <c r="BLK624" s="13">
        <v>260</v>
      </c>
      <c r="BLL624" s="13"/>
      <c r="BLM624" s="13"/>
      <c r="BLN624" s="13">
        <v>358</v>
      </c>
    </row>
    <row r="625" spans="1:7 1673:1678">
      <c r="A625" s="80" t="s">
        <v>1909</v>
      </c>
      <c r="B625" s="8">
        <v>635</v>
      </c>
      <c r="C625" s="80" t="s">
        <v>8</v>
      </c>
      <c r="D625" s="80" t="s">
        <v>1910</v>
      </c>
      <c r="E625" s="80"/>
      <c r="F625" s="80"/>
      <c r="G625" s="80">
        <v>1000</v>
      </c>
      <c r="BLI625" s="13"/>
      <c r="BLJ625" s="13"/>
      <c r="BLK625" s="13">
        <v>920</v>
      </c>
      <c r="BLL625" s="13"/>
      <c r="BLM625" s="13"/>
      <c r="BLN625" s="13">
        <v>1030</v>
      </c>
    </row>
    <row r="626" spans="1:7 1673:1678">
      <c r="A626" s="80" t="s">
        <v>1912</v>
      </c>
      <c r="B626" s="8">
        <v>636</v>
      </c>
      <c r="C626" s="80" t="s">
        <v>8</v>
      </c>
      <c r="D626" s="80" t="s">
        <v>1913</v>
      </c>
      <c r="E626" s="80" t="s">
        <v>1914</v>
      </c>
      <c r="F626" s="80"/>
      <c r="G626" s="80">
        <v>100</v>
      </c>
      <c r="BLI626" s="13"/>
      <c r="BLJ626" s="13"/>
      <c r="BLK626" s="13">
        <v>70</v>
      </c>
      <c r="BLL626" s="13"/>
      <c r="BLM626" s="13"/>
      <c r="BLN626" s="13">
        <v>93</v>
      </c>
    </row>
  </sheetData>
  <mergeCells count="312">
    <mergeCell ref="AEF2:AEG2"/>
    <mergeCell ref="AEH2:AEI2"/>
    <mergeCell ref="AEJ2:AEK2"/>
    <mergeCell ref="AEL2:AEM2"/>
    <mergeCell ref="AEN2:AEO2"/>
    <mergeCell ref="AEP2:AEQ2"/>
    <mergeCell ref="ADT2:ADU2"/>
    <mergeCell ref="ADV2:ADW2"/>
    <mergeCell ref="ADX2:ADY2"/>
    <mergeCell ref="ADZ2:AEA2"/>
    <mergeCell ref="AEB2:AEC2"/>
    <mergeCell ref="AED2:AEE2"/>
    <mergeCell ref="ADH2:ADI2"/>
    <mergeCell ref="ADJ2:ADK2"/>
    <mergeCell ref="ADL2:ADM2"/>
    <mergeCell ref="ADN2:ADO2"/>
    <mergeCell ref="ADP2:ADQ2"/>
    <mergeCell ref="ADR2:ADS2"/>
    <mergeCell ref="ACV2:ACW2"/>
    <mergeCell ref="ACX2:ACY2"/>
    <mergeCell ref="ACZ2:ADA2"/>
    <mergeCell ref="ADB2:ADC2"/>
    <mergeCell ref="ADD2:ADE2"/>
    <mergeCell ref="ADF2:ADG2"/>
    <mergeCell ref="ACJ2:ACK2"/>
    <mergeCell ref="ACL2:ACM2"/>
    <mergeCell ref="ACN2:ACO2"/>
    <mergeCell ref="ACP2:ACQ2"/>
    <mergeCell ref="ACR2:ACS2"/>
    <mergeCell ref="ACT2:ACU2"/>
    <mergeCell ref="ABX2:ABY2"/>
    <mergeCell ref="ABZ2:ACA2"/>
    <mergeCell ref="ACB2:ACC2"/>
    <mergeCell ref="ACD2:ACE2"/>
    <mergeCell ref="ACF2:ACG2"/>
    <mergeCell ref="ACH2:ACI2"/>
    <mergeCell ref="ABL2:ABM2"/>
    <mergeCell ref="ABN2:ABO2"/>
    <mergeCell ref="ABP2:ABQ2"/>
    <mergeCell ref="ABR2:ABS2"/>
    <mergeCell ref="ABT2:ABU2"/>
    <mergeCell ref="ABV2:ABW2"/>
    <mergeCell ref="AAZ2:ABA2"/>
    <mergeCell ref="ABB2:ABC2"/>
    <mergeCell ref="ABD2:ABE2"/>
    <mergeCell ref="ABF2:ABG2"/>
    <mergeCell ref="ABH2:ABI2"/>
    <mergeCell ref="ABJ2:ABK2"/>
    <mergeCell ref="AAN2:AAO2"/>
    <mergeCell ref="AAP2:AAQ2"/>
    <mergeCell ref="AAR2:AAS2"/>
    <mergeCell ref="AAT2:AAU2"/>
    <mergeCell ref="AAV2:AAW2"/>
    <mergeCell ref="AAX2:AAY2"/>
    <mergeCell ref="AAB2:AAC2"/>
    <mergeCell ref="AAD2:AAE2"/>
    <mergeCell ref="AAF2:AAG2"/>
    <mergeCell ref="AAH2:AAI2"/>
    <mergeCell ref="AAJ2:AAK2"/>
    <mergeCell ref="AAL2:AAM2"/>
    <mergeCell ref="ZP2:ZQ2"/>
    <mergeCell ref="ZR2:ZS2"/>
    <mergeCell ref="ZT2:ZU2"/>
    <mergeCell ref="ZV2:ZW2"/>
    <mergeCell ref="ZX2:ZY2"/>
    <mergeCell ref="ZZ2:AAA2"/>
    <mergeCell ref="ZD2:ZE2"/>
    <mergeCell ref="ZF2:ZG2"/>
    <mergeCell ref="ZH2:ZI2"/>
    <mergeCell ref="ZJ2:ZK2"/>
    <mergeCell ref="ZL2:ZM2"/>
    <mergeCell ref="ZN2:ZO2"/>
    <mergeCell ref="YR2:YS2"/>
    <mergeCell ref="YT2:YU2"/>
    <mergeCell ref="YV2:YW2"/>
    <mergeCell ref="YX2:YY2"/>
    <mergeCell ref="YZ2:ZA2"/>
    <mergeCell ref="ZB2:ZC2"/>
    <mergeCell ref="YF2:YG2"/>
    <mergeCell ref="YH2:YI2"/>
    <mergeCell ref="YJ2:YK2"/>
    <mergeCell ref="YL2:YM2"/>
    <mergeCell ref="YN2:YO2"/>
    <mergeCell ref="YP2:YQ2"/>
    <mergeCell ref="XT2:XU2"/>
    <mergeCell ref="XV2:XW2"/>
    <mergeCell ref="XX2:XY2"/>
    <mergeCell ref="XZ2:YA2"/>
    <mergeCell ref="YB2:YC2"/>
    <mergeCell ref="YD2:YE2"/>
    <mergeCell ref="XH2:XI2"/>
    <mergeCell ref="XJ2:XK2"/>
    <mergeCell ref="XL2:XM2"/>
    <mergeCell ref="XN2:XO2"/>
    <mergeCell ref="XP2:XQ2"/>
    <mergeCell ref="XR2:XS2"/>
    <mergeCell ref="WV2:WW2"/>
    <mergeCell ref="WX2:WY2"/>
    <mergeCell ref="WZ2:XA2"/>
    <mergeCell ref="XB2:XC2"/>
    <mergeCell ref="XD2:XE2"/>
    <mergeCell ref="XF2:XG2"/>
    <mergeCell ref="WJ2:WK2"/>
    <mergeCell ref="WL2:WM2"/>
    <mergeCell ref="WN2:WO2"/>
    <mergeCell ref="WP2:WQ2"/>
    <mergeCell ref="WR2:WS2"/>
    <mergeCell ref="WT2:WU2"/>
    <mergeCell ref="VX2:VY2"/>
    <mergeCell ref="VZ2:WA2"/>
    <mergeCell ref="WB2:WC2"/>
    <mergeCell ref="WD2:WE2"/>
    <mergeCell ref="WF2:WG2"/>
    <mergeCell ref="WH2:WI2"/>
    <mergeCell ref="VL2:VM2"/>
    <mergeCell ref="VN2:VO2"/>
    <mergeCell ref="VP2:VQ2"/>
    <mergeCell ref="VR2:VS2"/>
    <mergeCell ref="VT2:VU2"/>
    <mergeCell ref="VV2:VW2"/>
    <mergeCell ref="UT2:UV2"/>
    <mergeCell ref="UW2:UY2"/>
    <mergeCell ref="UZ2:VB2"/>
    <mergeCell ref="VC2:VE2"/>
    <mergeCell ref="VF2:VH2"/>
    <mergeCell ref="VI2:VK2"/>
    <mergeCell ref="UB2:UD2"/>
    <mergeCell ref="UE2:UG2"/>
    <mergeCell ref="UH2:UJ2"/>
    <mergeCell ref="UK2:UM2"/>
    <mergeCell ref="UN2:UP2"/>
    <mergeCell ref="UQ2:US2"/>
    <mergeCell ref="TJ2:TL2"/>
    <mergeCell ref="TM2:TO2"/>
    <mergeCell ref="TP2:TR2"/>
    <mergeCell ref="TS2:TU2"/>
    <mergeCell ref="TV2:TX2"/>
    <mergeCell ref="TY2:UA2"/>
    <mergeCell ref="SR2:ST2"/>
    <mergeCell ref="SU2:SW2"/>
    <mergeCell ref="SX2:SZ2"/>
    <mergeCell ref="TA2:TC2"/>
    <mergeCell ref="TD2:TF2"/>
    <mergeCell ref="TG2:TI2"/>
    <mergeCell ref="RZ2:SB2"/>
    <mergeCell ref="SC2:SE2"/>
    <mergeCell ref="SF2:SH2"/>
    <mergeCell ref="SI2:SK2"/>
    <mergeCell ref="SL2:SN2"/>
    <mergeCell ref="SO2:SQ2"/>
    <mergeCell ref="RH2:RJ2"/>
    <mergeCell ref="RK2:RM2"/>
    <mergeCell ref="RN2:RP2"/>
    <mergeCell ref="RQ2:RS2"/>
    <mergeCell ref="RT2:RV2"/>
    <mergeCell ref="RW2:RY2"/>
    <mergeCell ref="QP2:QR2"/>
    <mergeCell ref="QS2:QU2"/>
    <mergeCell ref="QV2:QX2"/>
    <mergeCell ref="QY2:RA2"/>
    <mergeCell ref="RB2:RD2"/>
    <mergeCell ref="RE2:RG2"/>
    <mergeCell ref="PX2:PZ2"/>
    <mergeCell ref="QA2:QC2"/>
    <mergeCell ref="QD2:QF2"/>
    <mergeCell ref="QG2:QI2"/>
    <mergeCell ref="QJ2:QL2"/>
    <mergeCell ref="QM2:QO2"/>
    <mergeCell ref="PF2:PH2"/>
    <mergeCell ref="PI2:PK2"/>
    <mergeCell ref="PL2:PN2"/>
    <mergeCell ref="PO2:PQ2"/>
    <mergeCell ref="PR2:PT2"/>
    <mergeCell ref="PU2:PW2"/>
    <mergeCell ref="ON2:OP2"/>
    <mergeCell ref="OQ2:OS2"/>
    <mergeCell ref="OT2:OV2"/>
    <mergeCell ref="OW2:OY2"/>
    <mergeCell ref="OZ2:PB2"/>
    <mergeCell ref="PC2:PE2"/>
    <mergeCell ref="NV2:NX2"/>
    <mergeCell ref="NY2:OA2"/>
    <mergeCell ref="OB2:OD2"/>
    <mergeCell ref="OE2:OG2"/>
    <mergeCell ref="OH2:OJ2"/>
    <mergeCell ref="OK2:OM2"/>
    <mergeCell ref="ND2:NF2"/>
    <mergeCell ref="NG2:NI2"/>
    <mergeCell ref="NJ2:NL2"/>
    <mergeCell ref="NM2:NO2"/>
    <mergeCell ref="NP2:NR2"/>
    <mergeCell ref="NS2:NU2"/>
    <mergeCell ref="ML2:MN2"/>
    <mergeCell ref="MO2:MQ2"/>
    <mergeCell ref="MR2:MT2"/>
    <mergeCell ref="MU2:MW2"/>
    <mergeCell ref="MX2:MZ2"/>
    <mergeCell ref="NA2:NC2"/>
    <mergeCell ref="LT2:LV2"/>
    <mergeCell ref="LW2:LY2"/>
    <mergeCell ref="LZ2:MB2"/>
    <mergeCell ref="MC2:ME2"/>
    <mergeCell ref="MF2:MH2"/>
    <mergeCell ref="MI2:MK2"/>
    <mergeCell ref="LB2:LD2"/>
    <mergeCell ref="LE2:LG2"/>
    <mergeCell ref="LH2:LJ2"/>
    <mergeCell ref="LK2:LM2"/>
    <mergeCell ref="LN2:LP2"/>
    <mergeCell ref="LQ2:LS2"/>
    <mergeCell ref="KJ2:KL2"/>
    <mergeCell ref="KM2:KO2"/>
    <mergeCell ref="KP2:KR2"/>
    <mergeCell ref="KS2:KU2"/>
    <mergeCell ref="KV2:KX2"/>
    <mergeCell ref="KY2:LA2"/>
    <mergeCell ref="JR2:JT2"/>
    <mergeCell ref="JU2:JW2"/>
    <mergeCell ref="JX2:JZ2"/>
    <mergeCell ref="KA2:KC2"/>
    <mergeCell ref="KD2:KF2"/>
    <mergeCell ref="KG2:KI2"/>
    <mergeCell ref="IZ2:JB2"/>
    <mergeCell ref="JC2:JE2"/>
    <mergeCell ref="JF2:JH2"/>
    <mergeCell ref="JI2:JK2"/>
    <mergeCell ref="JL2:JN2"/>
    <mergeCell ref="JO2:JQ2"/>
    <mergeCell ref="IH2:IJ2"/>
    <mergeCell ref="IK2:IM2"/>
    <mergeCell ref="IN2:IP2"/>
    <mergeCell ref="IQ2:IS2"/>
    <mergeCell ref="IT2:IV2"/>
    <mergeCell ref="IW2:IY2"/>
    <mergeCell ref="HP2:HR2"/>
    <mergeCell ref="HS2:HU2"/>
    <mergeCell ref="HV2:HX2"/>
    <mergeCell ref="HY2:IA2"/>
    <mergeCell ref="IB2:ID2"/>
    <mergeCell ref="IE2:IG2"/>
    <mergeCell ref="GX2:GZ2"/>
    <mergeCell ref="HA2:HC2"/>
    <mergeCell ref="HD2:HF2"/>
    <mergeCell ref="HG2:HI2"/>
    <mergeCell ref="HJ2:HL2"/>
    <mergeCell ref="HM2:HO2"/>
    <mergeCell ref="GF2:GH2"/>
    <mergeCell ref="GI2:GK2"/>
    <mergeCell ref="GL2:GN2"/>
    <mergeCell ref="GO2:GQ2"/>
    <mergeCell ref="GR2:GT2"/>
    <mergeCell ref="GU2:GW2"/>
    <mergeCell ref="FN2:FP2"/>
    <mergeCell ref="FQ2:FS2"/>
    <mergeCell ref="FT2:FV2"/>
    <mergeCell ref="FW2:FY2"/>
    <mergeCell ref="FZ2:GB2"/>
    <mergeCell ref="GC2:GE2"/>
    <mergeCell ref="EV2:EX2"/>
    <mergeCell ref="EY2:FA2"/>
    <mergeCell ref="FB2:FD2"/>
    <mergeCell ref="FE2:FG2"/>
    <mergeCell ref="FH2:FJ2"/>
    <mergeCell ref="FK2:FM2"/>
    <mergeCell ref="ED2:EF2"/>
    <mergeCell ref="EG2:EI2"/>
    <mergeCell ref="EJ2:EL2"/>
    <mergeCell ref="EM2:EO2"/>
    <mergeCell ref="EP2:ER2"/>
    <mergeCell ref="ES2:EU2"/>
    <mergeCell ref="DL2:DN2"/>
    <mergeCell ref="DO2:DQ2"/>
    <mergeCell ref="DR2:DT2"/>
    <mergeCell ref="DU2:DW2"/>
    <mergeCell ref="DX2:DZ2"/>
    <mergeCell ref="EA2:EC2"/>
    <mergeCell ref="CT2:CV2"/>
    <mergeCell ref="CW2:CY2"/>
    <mergeCell ref="CZ2:DB2"/>
    <mergeCell ref="DC2:DE2"/>
    <mergeCell ref="DF2:DH2"/>
    <mergeCell ref="DI2:DK2"/>
    <mergeCell ref="CB2:CD2"/>
    <mergeCell ref="CE2:CG2"/>
    <mergeCell ref="CH2:CJ2"/>
    <mergeCell ref="CK2:CM2"/>
    <mergeCell ref="CN2:CP2"/>
    <mergeCell ref="CQ2:CS2"/>
    <mergeCell ref="BJ2:BL2"/>
    <mergeCell ref="BM2:BO2"/>
    <mergeCell ref="BP2:BR2"/>
    <mergeCell ref="BS2:BU2"/>
    <mergeCell ref="BV2:BX2"/>
    <mergeCell ref="BY2:CA2"/>
    <mergeCell ref="AR2:AT2"/>
    <mergeCell ref="AU2:AW2"/>
    <mergeCell ref="AX2:AZ2"/>
    <mergeCell ref="BA2:BC2"/>
    <mergeCell ref="BD2:BF2"/>
    <mergeCell ref="BG2:BI2"/>
    <mergeCell ref="Z2:AB2"/>
    <mergeCell ref="AC2:AE2"/>
    <mergeCell ref="AF2:AH2"/>
    <mergeCell ref="AI2:AK2"/>
    <mergeCell ref="AL2:AN2"/>
    <mergeCell ref="AO2:AQ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9"/>
  <sheetViews>
    <sheetView workbookViewId="0">
      <selection activeCell="F16" sqref="F16"/>
    </sheetView>
  </sheetViews>
  <sheetFormatPr baseColWidth="10" defaultColWidth="8.83203125" defaultRowHeight="15"/>
  <cols>
    <col min="1" max="1" width="45.33203125" customWidth="1"/>
  </cols>
  <sheetData>
    <row r="1" spans="1:15">
      <c r="A1" s="1"/>
      <c r="B1" s="2" t="s">
        <v>1915</v>
      </c>
      <c r="C1" s="3"/>
      <c r="D1" s="2"/>
      <c r="E1" s="2"/>
      <c r="F1" s="2"/>
      <c r="G1" s="2"/>
      <c r="H1" s="2"/>
      <c r="I1" s="2"/>
      <c r="J1" s="2"/>
      <c r="K1" s="2">
        <f>DATE(17,1,25)</f>
        <v>6235</v>
      </c>
      <c r="L1" s="2"/>
      <c r="M1" s="2"/>
      <c r="N1" s="2">
        <f>DATE(YEAR(K1),MONTH(K1)+1,DAY(K1))</f>
        <v>6266</v>
      </c>
      <c r="O1" s="2"/>
    </row>
    <row r="2" spans="1:15">
      <c r="A2" s="7"/>
      <c r="B2" s="8"/>
      <c r="C2" s="7"/>
      <c r="D2" s="8"/>
      <c r="E2" s="8"/>
      <c r="F2" s="8"/>
      <c r="G2" s="8"/>
      <c r="H2" s="8"/>
      <c r="I2" s="8"/>
      <c r="J2" s="13" t="s">
        <v>1934</v>
      </c>
      <c r="K2" s="13" t="s">
        <v>1935</v>
      </c>
      <c r="L2" s="13" t="s">
        <v>1936</v>
      </c>
      <c r="M2" s="13" t="s">
        <v>1934</v>
      </c>
      <c r="N2" s="13" t="s">
        <v>1935</v>
      </c>
      <c r="O2" s="13" t="s">
        <v>1936</v>
      </c>
    </row>
    <row r="3" spans="1:15">
      <c r="A3" s="8"/>
      <c r="B3" s="8" t="s">
        <v>2010</v>
      </c>
      <c r="C3" s="8"/>
      <c r="D3" s="8"/>
      <c r="E3" s="8" t="s">
        <v>4</v>
      </c>
      <c r="F3" s="8" t="s">
        <v>5</v>
      </c>
      <c r="G3" s="8" t="s">
        <v>1916</v>
      </c>
      <c r="H3" s="8" t="s">
        <v>1917</v>
      </c>
      <c r="I3" s="8" t="s">
        <v>2011</v>
      </c>
      <c r="J3" s="143">
        <v>625</v>
      </c>
      <c r="K3" s="143"/>
      <c r="L3" s="143"/>
      <c r="M3" s="143">
        <f>J3+1</f>
        <v>626</v>
      </c>
      <c r="N3" s="143"/>
      <c r="O3" s="143"/>
    </row>
    <row r="4" spans="1:15">
      <c r="A4" s="14" t="s">
        <v>7</v>
      </c>
      <c r="B4" s="8">
        <v>1</v>
      </c>
      <c r="C4" s="7" t="s">
        <v>8</v>
      </c>
      <c r="D4" s="14" t="s">
        <v>9</v>
      </c>
      <c r="E4" s="14"/>
      <c r="F4" s="14" t="s">
        <v>11</v>
      </c>
      <c r="G4" s="14"/>
      <c r="H4" s="14"/>
      <c r="I4" s="14"/>
      <c r="J4" s="13"/>
      <c r="K4" s="13"/>
      <c r="L4" s="13"/>
      <c r="M4" s="13"/>
      <c r="N4" s="13"/>
      <c r="O4" s="13"/>
    </row>
    <row r="5" spans="1:15">
      <c r="A5" s="7" t="s">
        <v>12</v>
      </c>
      <c r="B5" s="8">
        <v>2</v>
      </c>
      <c r="C5" s="7" t="s">
        <v>8</v>
      </c>
      <c r="D5" s="14" t="s">
        <v>13</v>
      </c>
      <c r="E5" s="14"/>
      <c r="F5" s="14" t="s">
        <v>15</v>
      </c>
      <c r="G5" s="14"/>
      <c r="H5" s="14"/>
      <c r="I5" s="14"/>
      <c r="J5" s="13"/>
      <c r="K5" s="13"/>
      <c r="L5" s="13"/>
      <c r="M5" s="13"/>
      <c r="N5" s="13"/>
      <c r="O5" s="13"/>
    </row>
    <row r="6" spans="1:15">
      <c r="A6" s="14" t="s">
        <v>16</v>
      </c>
      <c r="B6" s="8">
        <v>3</v>
      </c>
      <c r="C6" s="7" t="s">
        <v>8</v>
      </c>
      <c r="D6" s="14" t="s">
        <v>17</v>
      </c>
      <c r="E6" s="14"/>
      <c r="F6" s="14"/>
      <c r="G6" s="14"/>
      <c r="H6" s="14"/>
      <c r="I6" s="14"/>
      <c r="J6" s="13"/>
      <c r="K6" s="13"/>
      <c r="L6" s="13"/>
      <c r="M6" s="13"/>
      <c r="N6" s="13"/>
      <c r="O6" s="13"/>
    </row>
    <row r="7" spans="1:15">
      <c r="A7" s="7" t="s">
        <v>20</v>
      </c>
      <c r="B7" s="8">
        <v>4</v>
      </c>
      <c r="C7" s="7" t="s">
        <v>8</v>
      </c>
      <c r="D7" s="14" t="s">
        <v>21</v>
      </c>
      <c r="E7" s="14"/>
      <c r="F7" s="14"/>
      <c r="G7" s="14"/>
      <c r="H7" s="14"/>
      <c r="I7" s="14"/>
      <c r="J7" s="13"/>
      <c r="K7" s="13"/>
      <c r="L7" s="13"/>
      <c r="M7" s="13"/>
      <c r="N7" s="13"/>
      <c r="O7" s="13"/>
    </row>
    <row r="8" spans="1:15">
      <c r="A8" s="7" t="s">
        <v>24</v>
      </c>
      <c r="B8" s="8">
        <v>5</v>
      </c>
      <c r="C8" s="7" t="s">
        <v>8</v>
      </c>
      <c r="D8" s="14" t="s">
        <v>25</v>
      </c>
      <c r="E8" s="14"/>
      <c r="F8" s="14"/>
      <c r="G8" s="14"/>
      <c r="H8" s="14"/>
      <c r="I8" s="14"/>
      <c r="J8" s="13"/>
      <c r="K8" s="13"/>
      <c r="L8" s="13"/>
      <c r="M8" s="13"/>
      <c r="N8" s="13"/>
      <c r="O8" s="13"/>
    </row>
    <row r="9" spans="1:15">
      <c r="A9" s="7" t="s">
        <v>28</v>
      </c>
      <c r="B9" s="8">
        <v>6</v>
      </c>
      <c r="C9" s="7" t="s">
        <v>8</v>
      </c>
      <c r="D9" s="14" t="s">
        <v>29</v>
      </c>
      <c r="E9" s="14"/>
      <c r="F9" s="14"/>
      <c r="G9" s="14"/>
      <c r="H9" s="14"/>
      <c r="I9" s="14"/>
      <c r="J9" s="13"/>
      <c r="K9" s="13"/>
      <c r="L9" s="13"/>
      <c r="M9" s="13"/>
      <c r="N9" s="13"/>
      <c r="O9" s="13"/>
    </row>
    <row r="10" spans="1:15">
      <c r="A10" s="7" t="s">
        <v>32</v>
      </c>
      <c r="B10" s="8">
        <v>7</v>
      </c>
      <c r="C10" s="7" t="s">
        <v>8</v>
      </c>
      <c r="D10" s="14" t="s">
        <v>17</v>
      </c>
      <c r="E10" s="14"/>
      <c r="F10" s="14"/>
      <c r="G10" s="14"/>
      <c r="H10" s="14"/>
      <c r="I10" s="14"/>
      <c r="J10" s="13"/>
      <c r="K10" s="13"/>
      <c r="L10" s="13"/>
      <c r="M10" s="13"/>
      <c r="N10" s="13"/>
      <c r="O10" s="13"/>
    </row>
    <row r="11" spans="1:15" ht="29">
      <c r="A11" s="33" t="s">
        <v>35</v>
      </c>
      <c r="B11" s="8">
        <v>8</v>
      </c>
      <c r="C11" s="7" t="s">
        <v>8</v>
      </c>
      <c r="D11" s="14" t="s">
        <v>36</v>
      </c>
      <c r="E11" s="14"/>
      <c r="F11" s="14"/>
      <c r="G11" s="14"/>
      <c r="H11" s="14"/>
      <c r="I11" s="14"/>
      <c r="J11" s="13"/>
      <c r="K11" s="13"/>
      <c r="L11" s="13"/>
      <c r="M11" s="13"/>
      <c r="N11" s="13"/>
      <c r="O11" s="13"/>
    </row>
    <row r="12" spans="1:15">
      <c r="A12" s="7" t="s">
        <v>39</v>
      </c>
      <c r="B12" s="8">
        <v>9</v>
      </c>
      <c r="C12" s="7" t="s">
        <v>40</v>
      </c>
      <c r="D12" s="14"/>
      <c r="E12" s="14"/>
      <c r="F12" s="14"/>
      <c r="G12" s="14"/>
      <c r="H12" s="14"/>
      <c r="I12" s="14"/>
      <c r="J12" s="13">
        <v>282</v>
      </c>
      <c r="K12" s="13">
        <v>285</v>
      </c>
      <c r="L12" s="13">
        <v>285</v>
      </c>
      <c r="M12" s="13"/>
      <c r="N12" s="13"/>
      <c r="O12" s="13">
        <v>445</v>
      </c>
    </row>
    <row r="13" spans="1:15">
      <c r="A13" s="7" t="s">
        <v>43</v>
      </c>
      <c r="B13" s="8">
        <v>10</v>
      </c>
      <c r="C13" s="7" t="s">
        <v>8</v>
      </c>
      <c r="D13" s="14" t="s">
        <v>44</v>
      </c>
      <c r="E13" s="14"/>
      <c r="F13" s="14"/>
      <c r="G13" s="14"/>
      <c r="H13" s="14"/>
      <c r="I13" s="14"/>
      <c r="J13" s="13"/>
      <c r="K13" s="13"/>
      <c r="L13" s="13"/>
      <c r="M13" s="13"/>
      <c r="N13" s="13"/>
      <c r="O13" s="13"/>
    </row>
    <row r="14" spans="1:15">
      <c r="A14" s="34" t="s">
        <v>47</v>
      </c>
      <c r="B14" s="8">
        <v>11</v>
      </c>
      <c r="C14" s="7" t="s">
        <v>48</v>
      </c>
      <c r="D14" s="14"/>
      <c r="E14" s="14"/>
      <c r="F14" s="14"/>
      <c r="G14" s="14"/>
      <c r="H14" s="14"/>
      <c r="I14" s="14"/>
      <c r="J14" s="13"/>
      <c r="K14" s="13"/>
      <c r="L14" s="13"/>
      <c r="M14" s="13"/>
      <c r="N14" s="13"/>
      <c r="O14" s="13"/>
    </row>
    <row r="15" spans="1:15">
      <c r="A15" s="34" t="s">
        <v>51</v>
      </c>
      <c r="B15" s="8">
        <v>12</v>
      </c>
      <c r="C15" s="7" t="s">
        <v>48</v>
      </c>
      <c r="D15" s="14"/>
      <c r="E15" s="14"/>
      <c r="F15" s="14"/>
      <c r="G15" s="14"/>
      <c r="H15" s="14"/>
      <c r="I15" s="14"/>
      <c r="J15" s="13"/>
      <c r="K15" s="13"/>
      <c r="L15" s="13"/>
      <c r="M15" s="13"/>
      <c r="N15" s="13"/>
      <c r="O15" s="13"/>
    </row>
    <row r="16" spans="1:15">
      <c r="A16" s="34" t="s">
        <v>54</v>
      </c>
      <c r="B16" s="8">
        <v>13</v>
      </c>
      <c r="C16" s="7" t="s">
        <v>48</v>
      </c>
      <c r="D16" s="14"/>
      <c r="E16" s="14"/>
      <c r="F16" s="14"/>
      <c r="G16" s="14"/>
      <c r="H16" s="14"/>
      <c r="I16" s="14"/>
      <c r="J16" s="13"/>
      <c r="K16" s="13"/>
      <c r="L16" s="13"/>
      <c r="M16" s="13"/>
      <c r="N16" s="13"/>
      <c r="O16" s="13"/>
    </row>
    <row r="17" spans="1:15">
      <c r="A17" s="34" t="s">
        <v>57</v>
      </c>
      <c r="B17" s="8">
        <v>14</v>
      </c>
      <c r="C17" s="7" t="s">
        <v>48</v>
      </c>
      <c r="D17" s="14"/>
      <c r="E17" s="14"/>
      <c r="F17" s="14"/>
      <c r="G17" s="14"/>
      <c r="H17" s="14"/>
      <c r="I17" s="14"/>
      <c r="J17" s="13"/>
      <c r="K17" s="13"/>
      <c r="L17" s="13"/>
      <c r="M17" s="13"/>
      <c r="N17" s="13"/>
      <c r="O17" s="13"/>
    </row>
    <row r="18" spans="1:15">
      <c r="A18" s="34" t="s">
        <v>60</v>
      </c>
      <c r="B18" s="8">
        <v>15</v>
      </c>
      <c r="C18" s="7" t="s">
        <v>48</v>
      </c>
      <c r="D18" s="14"/>
      <c r="E18" s="14"/>
      <c r="F18" s="14"/>
      <c r="G18" s="14"/>
      <c r="H18" s="14"/>
      <c r="I18" s="14"/>
      <c r="J18" s="13"/>
      <c r="K18" s="13"/>
      <c r="L18" s="13"/>
      <c r="M18" s="13"/>
      <c r="N18" s="13"/>
      <c r="O18" s="13"/>
    </row>
    <row r="19" spans="1:15">
      <c r="A19" s="34" t="s">
        <v>63</v>
      </c>
      <c r="B19" s="8">
        <v>16</v>
      </c>
      <c r="C19" s="7" t="s">
        <v>48</v>
      </c>
      <c r="D19" s="14"/>
      <c r="E19" s="14"/>
      <c r="F19" s="14"/>
      <c r="G19" s="14"/>
      <c r="H19" s="14"/>
      <c r="I19" s="14"/>
      <c r="J19" s="13"/>
      <c r="K19" s="13"/>
      <c r="L19" s="13"/>
      <c r="M19" s="13"/>
      <c r="N19" s="13"/>
      <c r="O19" s="13"/>
    </row>
    <row r="20" spans="1:15">
      <c r="A20" s="7" t="s">
        <v>66</v>
      </c>
      <c r="B20" s="8">
        <v>17</v>
      </c>
      <c r="C20" s="7" t="s">
        <v>48</v>
      </c>
      <c r="D20" s="14"/>
      <c r="E20" s="14"/>
      <c r="F20" s="14"/>
      <c r="G20" s="14"/>
      <c r="H20" s="14"/>
      <c r="I20" s="14"/>
      <c r="J20" s="13"/>
      <c r="K20" s="13"/>
      <c r="L20" s="13"/>
      <c r="M20" s="13"/>
      <c r="N20" s="13"/>
      <c r="O20" s="13"/>
    </row>
    <row r="21" spans="1:15" ht="29">
      <c r="A21" s="33" t="s">
        <v>69</v>
      </c>
      <c r="B21" s="8">
        <v>18</v>
      </c>
      <c r="C21" s="7" t="s">
        <v>48</v>
      </c>
      <c r="D21" s="14"/>
      <c r="E21" s="14"/>
      <c r="F21" s="14"/>
      <c r="G21" s="14"/>
      <c r="H21" s="14"/>
      <c r="I21" s="14"/>
      <c r="J21" s="13"/>
      <c r="K21" s="13"/>
      <c r="L21" s="13"/>
      <c r="M21" s="13"/>
      <c r="N21" s="13"/>
      <c r="O21" s="13"/>
    </row>
    <row r="22" spans="1:15">
      <c r="A22" s="33" t="s">
        <v>72</v>
      </c>
      <c r="B22" s="8">
        <v>19</v>
      </c>
      <c r="C22" s="7" t="s">
        <v>48</v>
      </c>
      <c r="D22" s="14"/>
      <c r="E22" s="14"/>
      <c r="F22" s="14"/>
      <c r="G22" s="14"/>
      <c r="H22" s="14"/>
      <c r="I22" s="14"/>
      <c r="J22" s="13"/>
      <c r="K22" s="13"/>
      <c r="L22" s="13"/>
      <c r="M22" s="13"/>
      <c r="N22" s="13"/>
      <c r="O22" s="13">
        <v>226</v>
      </c>
    </row>
    <row r="23" spans="1:15">
      <c r="A23" s="33" t="s">
        <v>75</v>
      </c>
      <c r="B23" s="8">
        <v>20</v>
      </c>
      <c r="C23" s="7" t="s">
        <v>76</v>
      </c>
      <c r="D23" s="14"/>
      <c r="E23" s="14"/>
      <c r="F23" s="14"/>
      <c r="G23" s="14"/>
      <c r="H23" s="14"/>
      <c r="I23" s="14"/>
      <c r="J23" s="13"/>
      <c r="K23" s="13"/>
      <c r="L23" s="13"/>
      <c r="M23" s="13"/>
      <c r="N23" s="13"/>
      <c r="O23" s="13"/>
    </row>
    <row r="24" spans="1:15">
      <c r="A24" s="40" t="s">
        <v>79</v>
      </c>
      <c r="B24" s="8">
        <v>21</v>
      </c>
      <c r="C24" s="7" t="s">
        <v>76</v>
      </c>
      <c r="D24" s="14"/>
      <c r="E24" s="14"/>
      <c r="F24" s="14"/>
      <c r="G24" s="14"/>
      <c r="H24" s="14"/>
      <c r="I24" s="14"/>
      <c r="J24" s="13"/>
      <c r="K24" s="13"/>
      <c r="L24" s="13">
        <v>1200</v>
      </c>
      <c r="M24" s="13"/>
      <c r="N24" s="13"/>
      <c r="O24" s="13">
        <v>1960</v>
      </c>
    </row>
    <row r="25" spans="1:15">
      <c r="A25" s="40" t="s">
        <v>82</v>
      </c>
      <c r="B25" s="8">
        <v>22</v>
      </c>
      <c r="C25" s="7" t="s">
        <v>76</v>
      </c>
      <c r="D25" s="14"/>
      <c r="E25" s="14"/>
      <c r="F25" s="14" t="s">
        <v>2012</v>
      </c>
      <c r="G25" s="14"/>
      <c r="H25" s="14"/>
      <c r="I25" s="14"/>
      <c r="J25" s="13"/>
      <c r="K25" s="13"/>
      <c r="L25" s="13"/>
      <c r="M25" s="13"/>
      <c r="N25" s="13"/>
      <c r="O25" s="13"/>
    </row>
    <row r="26" spans="1:15">
      <c r="A26" s="40" t="s">
        <v>85</v>
      </c>
      <c r="B26" s="8">
        <v>23</v>
      </c>
      <c r="C26" s="7" t="s">
        <v>76</v>
      </c>
      <c r="D26" s="14"/>
      <c r="E26" s="14"/>
      <c r="F26" s="14"/>
      <c r="G26" s="14"/>
      <c r="H26" s="14"/>
      <c r="I26" s="14"/>
      <c r="J26" s="13"/>
      <c r="K26" s="13"/>
      <c r="L26" s="13"/>
      <c r="M26" s="13"/>
      <c r="N26" s="13"/>
      <c r="O26" s="13"/>
    </row>
    <row r="27" spans="1:15">
      <c r="A27" s="40" t="s">
        <v>88</v>
      </c>
      <c r="B27" s="8">
        <v>24</v>
      </c>
      <c r="C27" s="7" t="s">
        <v>76</v>
      </c>
      <c r="D27" s="14"/>
      <c r="E27" s="14"/>
      <c r="F27" s="14"/>
      <c r="G27" s="14"/>
      <c r="H27" s="14"/>
      <c r="I27" s="14"/>
      <c r="J27" s="13"/>
      <c r="K27" s="13"/>
      <c r="L27" s="13"/>
      <c r="M27" s="13"/>
      <c r="N27" s="13"/>
      <c r="O27" s="13"/>
    </row>
    <row r="28" spans="1:15">
      <c r="A28" s="7" t="s">
        <v>91</v>
      </c>
      <c r="B28" s="8">
        <v>25</v>
      </c>
      <c r="C28" s="7" t="s">
        <v>76</v>
      </c>
      <c r="D28" s="14"/>
      <c r="E28" s="14"/>
      <c r="F28" s="14"/>
      <c r="G28" s="14"/>
      <c r="H28" s="14"/>
      <c r="I28" s="14"/>
      <c r="J28" s="13"/>
      <c r="K28" s="13"/>
      <c r="L28" s="13"/>
      <c r="M28" s="13"/>
      <c r="N28" s="13"/>
      <c r="O28" s="13"/>
    </row>
    <row r="29" spans="1:15">
      <c r="A29" s="7" t="s">
        <v>94</v>
      </c>
      <c r="B29" s="8">
        <v>26</v>
      </c>
      <c r="C29" s="7" t="s">
        <v>76</v>
      </c>
      <c r="D29" s="14"/>
      <c r="E29" s="14"/>
      <c r="F29" s="14"/>
      <c r="G29" s="14"/>
      <c r="H29" s="14"/>
      <c r="I29" s="14"/>
      <c r="J29" s="13"/>
      <c r="K29" s="13"/>
      <c r="L29" s="13">
        <v>842</v>
      </c>
      <c r="M29" s="13"/>
      <c r="N29" s="13"/>
      <c r="O29" s="13">
        <v>1200</v>
      </c>
    </row>
    <row r="30" spans="1:15">
      <c r="A30" s="7" t="s">
        <v>97</v>
      </c>
      <c r="B30" s="8">
        <v>27</v>
      </c>
      <c r="C30" s="7" t="s">
        <v>76</v>
      </c>
      <c r="D30" s="14"/>
      <c r="E30" s="14"/>
      <c r="F30" s="14"/>
      <c r="G30" s="14"/>
      <c r="H30" s="14"/>
      <c r="I30" s="14"/>
      <c r="J30" s="13"/>
      <c r="K30" s="13"/>
      <c r="L30" s="13"/>
      <c r="M30" s="13"/>
      <c r="N30" s="13"/>
      <c r="O30" s="13"/>
    </row>
    <row r="31" spans="1:15">
      <c r="A31" s="7" t="s">
        <v>100</v>
      </c>
      <c r="B31" s="8">
        <v>28</v>
      </c>
      <c r="C31" s="7" t="s">
        <v>76</v>
      </c>
      <c r="D31" s="14"/>
      <c r="E31" s="14"/>
      <c r="F31" s="14"/>
      <c r="G31" s="14"/>
      <c r="H31" s="14"/>
      <c r="I31" s="14"/>
      <c r="J31" s="13"/>
      <c r="K31" s="13"/>
      <c r="L31" s="13"/>
      <c r="M31" s="13"/>
      <c r="N31" s="13"/>
      <c r="O31" s="13"/>
    </row>
    <row r="32" spans="1:15">
      <c r="A32" s="7" t="s">
        <v>103</v>
      </c>
      <c r="B32" s="8">
        <v>29</v>
      </c>
      <c r="C32" s="7" t="s">
        <v>76</v>
      </c>
      <c r="D32" s="14"/>
      <c r="E32" s="14"/>
      <c r="F32" s="14" t="s">
        <v>105</v>
      </c>
      <c r="G32" s="14"/>
      <c r="H32" s="14"/>
      <c r="I32" s="14"/>
      <c r="J32" s="13"/>
      <c r="K32" s="13"/>
      <c r="L32" s="13"/>
      <c r="M32" s="13"/>
      <c r="N32" s="13"/>
      <c r="O32" s="13"/>
    </row>
    <row r="33" spans="1:15">
      <c r="A33" s="7" t="s">
        <v>107</v>
      </c>
      <c r="B33" s="8">
        <v>30</v>
      </c>
      <c r="C33" s="7" t="s">
        <v>76</v>
      </c>
      <c r="D33" s="14"/>
      <c r="E33" s="14"/>
      <c r="F33" s="14"/>
      <c r="G33" s="14"/>
      <c r="H33" s="14"/>
      <c r="I33" s="14"/>
      <c r="J33" s="13"/>
      <c r="K33" s="13"/>
      <c r="L33" s="13"/>
      <c r="M33" s="13"/>
      <c r="N33" s="13"/>
      <c r="O33" s="13"/>
    </row>
    <row r="34" spans="1:15">
      <c r="A34" s="33" t="s">
        <v>110</v>
      </c>
      <c r="B34" s="8">
        <v>31</v>
      </c>
      <c r="C34" s="7" t="s">
        <v>111</v>
      </c>
      <c r="D34" s="14"/>
      <c r="E34" s="14"/>
      <c r="F34" s="14"/>
      <c r="G34" s="14"/>
      <c r="H34" s="14"/>
      <c r="I34" s="14"/>
      <c r="J34" s="13"/>
      <c r="K34" s="13"/>
      <c r="L34" s="13"/>
      <c r="M34" s="13"/>
      <c r="N34" s="13"/>
      <c r="O34" s="13"/>
    </row>
    <row r="35" spans="1:15">
      <c r="A35" s="7" t="s">
        <v>114</v>
      </c>
      <c r="B35" s="8">
        <v>32</v>
      </c>
      <c r="C35" s="7" t="s">
        <v>115</v>
      </c>
      <c r="D35" s="14"/>
      <c r="E35" s="14"/>
      <c r="F35" s="14"/>
      <c r="G35" s="14"/>
      <c r="H35" s="14"/>
      <c r="I35" s="14"/>
      <c r="J35" s="13"/>
      <c r="K35" s="13"/>
      <c r="L35" s="13"/>
      <c r="M35" s="13"/>
      <c r="N35" s="13"/>
      <c r="O35" s="13"/>
    </row>
    <row r="36" spans="1:15">
      <c r="A36" s="14" t="s">
        <v>118</v>
      </c>
      <c r="B36" s="8">
        <v>33</v>
      </c>
      <c r="C36" s="7" t="s">
        <v>115</v>
      </c>
      <c r="D36" s="14"/>
      <c r="E36" s="14"/>
      <c r="F36" s="14"/>
      <c r="G36" s="14"/>
      <c r="H36" s="14"/>
      <c r="I36" s="14"/>
      <c r="J36" s="13"/>
      <c r="K36" s="13"/>
      <c r="L36" s="13"/>
      <c r="M36" s="13"/>
      <c r="N36" s="13"/>
      <c r="O36" s="13"/>
    </row>
    <row r="37" spans="1:15">
      <c r="A37" s="14" t="s">
        <v>121</v>
      </c>
      <c r="B37" s="8">
        <v>34</v>
      </c>
      <c r="C37" s="7" t="s">
        <v>115</v>
      </c>
      <c r="D37" s="14"/>
      <c r="E37" s="14"/>
      <c r="F37" s="14"/>
      <c r="G37" s="14"/>
      <c r="H37" s="14"/>
      <c r="I37" s="14"/>
      <c r="J37" s="13"/>
      <c r="K37" s="13"/>
      <c r="L37" s="13"/>
      <c r="M37" s="13"/>
      <c r="N37" s="13"/>
      <c r="O37" s="13"/>
    </row>
    <row r="38" spans="1:15">
      <c r="A38" s="7" t="s">
        <v>124</v>
      </c>
      <c r="B38" s="8">
        <v>35</v>
      </c>
      <c r="C38" s="7" t="s">
        <v>115</v>
      </c>
      <c r="D38" s="14"/>
      <c r="E38" s="14"/>
      <c r="F38" s="14"/>
      <c r="G38" s="14"/>
      <c r="H38" s="14"/>
      <c r="I38" s="14"/>
      <c r="J38" s="13"/>
      <c r="K38" s="13"/>
      <c r="L38" s="13"/>
      <c r="M38" s="13"/>
      <c r="N38" s="13"/>
      <c r="O38" s="13"/>
    </row>
    <row r="39" spans="1:15">
      <c r="A39" s="7" t="s">
        <v>127</v>
      </c>
      <c r="B39" s="8">
        <v>36</v>
      </c>
      <c r="C39" s="7" t="s">
        <v>115</v>
      </c>
      <c r="D39" s="14"/>
      <c r="E39" s="14"/>
      <c r="F39" s="14"/>
      <c r="G39" s="14"/>
      <c r="H39" s="14"/>
      <c r="I39" s="14"/>
      <c r="J39" s="13"/>
      <c r="K39" s="13"/>
      <c r="L39" s="13"/>
      <c r="M39" s="13"/>
      <c r="N39" s="13"/>
      <c r="O39" s="13"/>
    </row>
    <row r="40" spans="1:15">
      <c r="A40" s="7" t="s">
        <v>130</v>
      </c>
      <c r="B40" s="8">
        <v>37</v>
      </c>
      <c r="C40" s="7" t="s">
        <v>115</v>
      </c>
      <c r="D40" s="14"/>
      <c r="E40" s="14"/>
      <c r="F40" s="14"/>
      <c r="G40" s="14"/>
      <c r="H40" s="14"/>
      <c r="I40" s="14"/>
      <c r="J40" s="13"/>
      <c r="K40" s="13"/>
      <c r="L40" s="13"/>
      <c r="M40" s="13"/>
      <c r="N40" s="13"/>
      <c r="O40" s="13"/>
    </row>
    <row r="41" spans="1:15">
      <c r="A41" s="7" t="s">
        <v>133</v>
      </c>
      <c r="B41" s="8">
        <v>38</v>
      </c>
      <c r="C41" s="7" t="s">
        <v>115</v>
      </c>
      <c r="D41" s="14"/>
      <c r="E41" s="14"/>
      <c r="F41" s="14"/>
      <c r="G41" s="14"/>
      <c r="H41" s="14"/>
      <c r="I41" s="14"/>
      <c r="J41" s="13"/>
      <c r="K41" s="13"/>
      <c r="L41" s="13"/>
      <c r="M41" s="13"/>
      <c r="N41" s="13"/>
      <c r="O41" s="13"/>
    </row>
    <row r="42" spans="1:15">
      <c r="A42" s="7" t="s">
        <v>136</v>
      </c>
      <c r="B42" s="8">
        <v>39</v>
      </c>
      <c r="C42" s="7" t="s">
        <v>115</v>
      </c>
      <c r="D42" s="14"/>
      <c r="E42" s="14"/>
      <c r="F42" s="14"/>
      <c r="G42" s="14"/>
      <c r="H42" s="14"/>
      <c r="I42" s="14"/>
      <c r="J42" s="13"/>
      <c r="K42" s="13"/>
      <c r="L42" s="13"/>
      <c r="M42" s="13"/>
      <c r="N42" s="13"/>
      <c r="O42" s="13"/>
    </row>
    <row r="43" spans="1:15">
      <c r="A43" s="7" t="s">
        <v>139</v>
      </c>
      <c r="B43" s="8">
        <v>40</v>
      </c>
      <c r="C43" s="7" t="s">
        <v>115</v>
      </c>
      <c r="D43" s="14"/>
      <c r="E43" s="14"/>
      <c r="F43" s="14"/>
      <c r="G43" s="14"/>
      <c r="H43" s="14"/>
      <c r="I43" s="14"/>
      <c r="J43" s="13"/>
      <c r="K43" s="13"/>
      <c r="L43" s="13"/>
      <c r="M43" s="13"/>
      <c r="N43" s="13"/>
      <c r="O43" s="13"/>
    </row>
    <row r="44" spans="1:15">
      <c r="A44" s="7" t="s">
        <v>142</v>
      </c>
      <c r="B44" s="8">
        <v>41</v>
      </c>
      <c r="C44" s="7" t="s">
        <v>115</v>
      </c>
      <c r="D44" s="14"/>
      <c r="E44" s="14"/>
      <c r="F44" s="14"/>
      <c r="G44" s="14"/>
      <c r="H44" s="14"/>
      <c r="I44" s="14"/>
      <c r="J44" s="13"/>
      <c r="K44" s="13"/>
      <c r="L44" s="13"/>
      <c r="M44" s="13"/>
      <c r="N44" s="13"/>
      <c r="O44" s="13"/>
    </row>
    <row r="45" spans="1:15">
      <c r="A45" s="7" t="s">
        <v>145</v>
      </c>
      <c r="B45" s="8">
        <v>42</v>
      </c>
      <c r="C45" s="7" t="s">
        <v>115</v>
      </c>
      <c r="D45" s="14"/>
      <c r="E45" s="14"/>
      <c r="F45" s="14"/>
      <c r="G45" s="14"/>
      <c r="H45" s="14"/>
      <c r="I45" s="14"/>
      <c r="J45" s="13"/>
      <c r="K45" s="13"/>
      <c r="L45" s="13"/>
      <c r="M45" s="13"/>
      <c r="N45" s="13"/>
      <c r="O45" s="13"/>
    </row>
    <row r="46" spans="1:15">
      <c r="A46" s="7" t="s">
        <v>148</v>
      </c>
      <c r="B46" s="8">
        <v>43</v>
      </c>
      <c r="C46" s="7" t="s">
        <v>115</v>
      </c>
      <c r="D46" s="14"/>
      <c r="E46" s="14"/>
      <c r="F46" s="14"/>
      <c r="G46" s="14"/>
      <c r="H46" s="14"/>
      <c r="I46" s="14"/>
      <c r="J46" s="13"/>
      <c r="K46" s="13"/>
      <c r="L46" s="13"/>
      <c r="M46" s="13"/>
      <c r="N46" s="13"/>
      <c r="O46" s="13"/>
    </row>
    <row r="47" spans="1:15">
      <c r="A47" s="7" t="s">
        <v>151</v>
      </c>
      <c r="B47" s="8">
        <v>44</v>
      </c>
      <c r="C47" s="7" t="s">
        <v>115</v>
      </c>
      <c r="D47" s="14"/>
      <c r="E47" s="14"/>
      <c r="F47" s="14"/>
      <c r="G47" s="14"/>
      <c r="H47" s="14"/>
      <c r="I47" s="14"/>
      <c r="J47" s="13"/>
      <c r="K47" s="13"/>
      <c r="L47" s="13"/>
      <c r="M47" s="13"/>
      <c r="N47" s="13"/>
      <c r="O47" s="13"/>
    </row>
    <row r="48" spans="1:15">
      <c r="A48" s="7" t="s">
        <v>154</v>
      </c>
      <c r="B48" s="8">
        <v>45</v>
      </c>
      <c r="C48" s="7" t="s">
        <v>115</v>
      </c>
      <c r="D48" s="14"/>
      <c r="E48" s="14"/>
      <c r="F48" s="14"/>
      <c r="G48" s="14"/>
      <c r="H48" s="14"/>
      <c r="I48" s="14"/>
      <c r="J48" s="13"/>
      <c r="K48" s="13"/>
      <c r="L48" s="13"/>
      <c r="M48" s="13"/>
      <c r="N48" s="13"/>
      <c r="O48" s="13"/>
    </row>
    <row r="49" spans="1:15">
      <c r="A49" s="7" t="s">
        <v>157</v>
      </c>
      <c r="B49" s="8">
        <v>46</v>
      </c>
      <c r="C49" s="7" t="s">
        <v>115</v>
      </c>
      <c r="D49" s="14"/>
      <c r="E49" s="14"/>
      <c r="F49" s="14"/>
      <c r="G49" s="14"/>
      <c r="H49" s="14"/>
      <c r="I49" s="14"/>
      <c r="J49" s="13"/>
      <c r="K49" s="13"/>
      <c r="L49" s="13"/>
      <c r="M49" s="13"/>
      <c r="N49" s="13"/>
      <c r="O49" s="13"/>
    </row>
    <row r="50" spans="1:15">
      <c r="A50" s="7" t="s">
        <v>160</v>
      </c>
      <c r="B50" s="8">
        <v>47</v>
      </c>
      <c r="C50" s="7" t="s">
        <v>115</v>
      </c>
      <c r="D50" s="14"/>
      <c r="E50" s="14"/>
      <c r="F50" s="14"/>
      <c r="G50" s="14"/>
      <c r="H50" s="14"/>
      <c r="I50" s="14"/>
      <c r="J50" s="13"/>
      <c r="K50" s="13"/>
      <c r="L50" s="13"/>
      <c r="M50" s="13"/>
      <c r="N50" s="13"/>
      <c r="O50" s="13"/>
    </row>
    <row r="51" spans="1:15">
      <c r="A51" s="7" t="s">
        <v>163</v>
      </c>
      <c r="B51" s="8">
        <v>48</v>
      </c>
      <c r="C51" s="7" t="s">
        <v>40</v>
      </c>
      <c r="D51" s="14"/>
      <c r="E51" s="14"/>
      <c r="F51" s="14"/>
      <c r="G51" s="14"/>
      <c r="H51" s="14"/>
      <c r="I51" s="14"/>
      <c r="J51" s="13">
        <v>700</v>
      </c>
      <c r="K51" s="13">
        <v>705</v>
      </c>
      <c r="L51" s="13">
        <v>700</v>
      </c>
      <c r="M51" s="13"/>
      <c r="N51" s="13"/>
      <c r="O51" s="13">
        <v>897</v>
      </c>
    </row>
    <row r="52" spans="1:15">
      <c r="A52" s="7" t="s">
        <v>2013</v>
      </c>
      <c r="B52" s="8">
        <v>49</v>
      </c>
      <c r="C52" s="7" t="s">
        <v>40</v>
      </c>
      <c r="D52" s="14"/>
      <c r="E52" s="14"/>
      <c r="F52" s="14"/>
      <c r="G52" s="14"/>
      <c r="H52" s="14"/>
      <c r="I52" s="14"/>
      <c r="J52" s="13"/>
      <c r="K52" s="13"/>
      <c r="L52" s="13"/>
      <c r="M52" s="13"/>
      <c r="N52" s="13"/>
      <c r="O52" s="13"/>
    </row>
    <row r="53" spans="1:15">
      <c r="A53" s="33" t="s">
        <v>169</v>
      </c>
      <c r="B53" s="8">
        <v>50</v>
      </c>
      <c r="C53" s="7" t="s">
        <v>8</v>
      </c>
      <c r="D53" s="14"/>
      <c r="E53" s="14"/>
      <c r="F53" s="14"/>
      <c r="G53" s="14"/>
      <c r="H53" s="14"/>
      <c r="I53" s="14"/>
      <c r="J53" s="13"/>
      <c r="K53" s="13"/>
      <c r="L53" s="13"/>
      <c r="M53" s="13"/>
      <c r="N53" s="13"/>
      <c r="O53" s="13"/>
    </row>
    <row r="54" spans="1:15">
      <c r="A54" s="7" t="s">
        <v>172</v>
      </c>
      <c r="B54" s="8">
        <v>51</v>
      </c>
      <c r="C54" s="7" t="s">
        <v>48</v>
      </c>
      <c r="D54" s="14"/>
      <c r="E54" s="14"/>
      <c r="F54" s="14"/>
      <c r="G54" s="14"/>
      <c r="H54" s="14"/>
      <c r="I54" s="14"/>
      <c r="J54" s="13"/>
      <c r="K54" s="13"/>
      <c r="L54" s="13"/>
      <c r="M54" s="13"/>
      <c r="N54" s="13"/>
      <c r="O54" s="13"/>
    </row>
    <row r="55" spans="1:15">
      <c r="A55" s="7" t="s">
        <v>175</v>
      </c>
      <c r="B55" s="8">
        <v>52</v>
      </c>
      <c r="C55" s="7" t="s">
        <v>48</v>
      </c>
      <c r="D55" s="14"/>
      <c r="E55" s="14"/>
      <c r="F55" s="14"/>
      <c r="G55" s="14"/>
      <c r="H55" s="14"/>
      <c r="I55" s="14"/>
      <c r="J55" s="13"/>
      <c r="K55" s="13"/>
      <c r="L55" s="13"/>
      <c r="M55" s="13"/>
      <c r="N55" s="13"/>
      <c r="O55" s="13"/>
    </row>
    <row r="56" spans="1:15" ht="29">
      <c r="A56" s="33" t="s">
        <v>178</v>
      </c>
      <c r="B56" s="8">
        <v>53</v>
      </c>
      <c r="C56" s="7" t="s">
        <v>48</v>
      </c>
      <c r="D56" s="14"/>
      <c r="E56" s="14"/>
      <c r="F56" s="14"/>
      <c r="G56" s="14"/>
      <c r="H56" s="14"/>
      <c r="I56" s="14"/>
      <c r="J56" s="13"/>
      <c r="K56" s="13"/>
      <c r="L56" s="13"/>
      <c r="M56" s="13"/>
      <c r="N56" s="13"/>
      <c r="O56" s="13"/>
    </row>
    <row r="57" spans="1:15">
      <c r="A57" s="7" t="s">
        <v>181</v>
      </c>
      <c r="B57" s="8">
        <v>54</v>
      </c>
      <c r="C57" s="7" t="s">
        <v>115</v>
      </c>
      <c r="D57" s="14"/>
      <c r="E57" s="14"/>
      <c r="F57" s="14"/>
      <c r="G57" s="14"/>
      <c r="H57" s="14"/>
      <c r="I57" s="14"/>
      <c r="J57" s="13"/>
      <c r="K57" s="13"/>
      <c r="L57" s="13"/>
      <c r="M57" s="13"/>
      <c r="N57" s="13"/>
      <c r="O57" s="13"/>
    </row>
    <row r="58" spans="1:15">
      <c r="A58" s="7" t="s">
        <v>184</v>
      </c>
      <c r="B58" s="8">
        <v>55</v>
      </c>
      <c r="C58" s="7" t="s">
        <v>115</v>
      </c>
      <c r="D58" s="14"/>
      <c r="E58" s="14"/>
      <c r="F58" s="14"/>
      <c r="G58" s="14"/>
      <c r="H58" s="14"/>
      <c r="I58" s="14"/>
      <c r="J58" s="13"/>
      <c r="K58" s="13"/>
      <c r="L58" s="13"/>
      <c r="M58" s="13"/>
      <c r="N58" s="13"/>
      <c r="O58" s="13"/>
    </row>
    <row r="59" spans="1:15">
      <c r="A59" s="7" t="s">
        <v>187</v>
      </c>
      <c r="B59" s="8">
        <v>56</v>
      </c>
      <c r="C59" s="7" t="s">
        <v>115</v>
      </c>
      <c r="D59" s="14"/>
      <c r="E59" s="14"/>
      <c r="F59" s="14"/>
      <c r="G59" s="14"/>
      <c r="H59" s="14"/>
      <c r="I59" s="14"/>
      <c r="J59" s="13"/>
      <c r="K59" s="13"/>
      <c r="L59" s="13"/>
      <c r="M59" s="13"/>
      <c r="N59" s="13"/>
      <c r="O59" s="13"/>
    </row>
    <row r="60" spans="1:15">
      <c r="A60" s="7" t="s">
        <v>190</v>
      </c>
      <c r="B60" s="8">
        <v>57</v>
      </c>
      <c r="C60" s="7" t="s">
        <v>115</v>
      </c>
      <c r="D60" s="14"/>
      <c r="E60" s="14"/>
      <c r="F60" s="14"/>
      <c r="G60" s="14"/>
      <c r="H60" s="14"/>
      <c r="I60" s="14"/>
      <c r="J60" s="13"/>
      <c r="K60" s="13"/>
      <c r="L60" s="13"/>
      <c r="M60" s="13"/>
      <c r="N60" s="13"/>
      <c r="O60" s="13"/>
    </row>
    <row r="61" spans="1:15">
      <c r="A61" s="7" t="s">
        <v>193</v>
      </c>
      <c r="B61" s="8">
        <v>58</v>
      </c>
      <c r="C61" s="7" t="s">
        <v>115</v>
      </c>
      <c r="D61" s="14"/>
      <c r="E61" s="14"/>
      <c r="F61" s="14"/>
      <c r="G61" s="14"/>
      <c r="H61" s="14"/>
      <c r="I61" s="14"/>
      <c r="J61" s="13"/>
      <c r="K61" s="13"/>
      <c r="L61" s="13"/>
      <c r="M61" s="13"/>
      <c r="N61" s="13"/>
      <c r="O61" s="13"/>
    </row>
    <row r="62" spans="1:15">
      <c r="A62" s="7" t="s">
        <v>196</v>
      </c>
      <c r="B62" s="8">
        <v>59</v>
      </c>
      <c r="C62" s="7" t="s">
        <v>115</v>
      </c>
      <c r="D62" s="14"/>
      <c r="E62" s="14"/>
      <c r="F62" s="14"/>
      <c r="G62" s="14"/>
      <c r="H62" s="14"/>
      <c r="I62" s="14"/>
      <c r="J62" s="13"/>
      <c r="K62" s="13"/>
      <c r="L62" s="13"/>
      <c r="M62" s="13"/>
      <c r="N62" s="13"/>
      <c r="O62" s="13"/>
    </row>
    <row r="63" spans="1:15">
      <c r="A63" s="7" t="s">
        <v>199</v>
      </c>
      <c r="B63" s="8">
        <v>60</v>
      </c>
      <c r="C63" s="7" t="s">
        <v>8</v>
      </c>
      <c r="D63" s="14"/>
      <c r="E63" s="14"/>
      <c r="F63" s="14"/>
      <c r="G63" s="14"/>
      <c r="H63" s="14"/>
      <c r="I63" s="14"/>
      <c r="J63" s="13"/>
      <c r="K63" s="13"/>
      <c r="L63" s="13"/>
      <c r="M63" s="13"/>
      <c r="N63" s="13"/>
      <c r="O63" s="13"/>
    </row>
    <row r="64" spans="1:15">
      <c r="A64" s="7" t="s">
        <v>202</v>
      </c>
      <c r="B64" s="8">
        <v>61</v>
      </c>
      <c r="C64" s="7" t="s">
        <v>8</v>
      </c>
      <c r="D64" s="14"/>
      <c r="E64" s="14"/>
      <c r="F64" s="14"/>
      <c r="G64" s="14"/>
      <c r="H64" s="14"/>
      <c r="I64" s="14"/>
      <c r="J64" s="13"/>
      <c r="K64" s="13"/>
      <c r="L64" s="13"/>
      <c r="M64" s="13"/>
      <c r="N64" s="13"/>
      <c r="O64" s="13"/>
    </row>
    <row r="65" spans="1:15">
      <c r="A65" s="7" t="s">
        <v>205</v>
      </c>
      <c r="B65" s="8">
        <v>62</v>
      </c>
      <c r="C65" s="7" t="s">
        <v>206</v>
      </c>
      <c r="D65" s="14"/>
      <c r="E65" s="14"/>
      <c r="F65" s="14"/>
      <c r="G65" s="14"/>
      <c r="H65" s="14"/>
      <c r="I65" s="14"/>
      <c r="J65" s="13"/>
      <c r="K65" s="13"/>
      <c r="L65" s="13"/>
      <c r="M65" s="13"/>
      <c r="N65" s="13"/>
      <c r="O65" s="13"/>
    </row>
    <row r="66" spans="1:15">
      <c r="A66" s="7" t="s">
        <v>209</v>
      </c>
      <c r="B66" s="8">
        <v>63</v>
      </c>
      <c r="C66" s="7" t="s">
        <v>76</v>
      </c>
      <c r="D66" s="14"/>
      <c r="E66" s="14"/>
      <c r="F66" s="14"/>
      <c r="G66" s="14"/>
      <c r="H66" s="14"/>
      <c r="I66" s="14"/>
      <c r="J66" s="13"/>
      <c r="K66" s="13"/>
      <c r="L66" s="13"/>
      <c r="M66" s="13"/>
      <c r="N66" s="13"/>
      <c r="O66" s="13"/>
    </row>
    <row r="67" spans="1:15">
      <c r="A67" s="7" t="s">
        <v>212</v>
      </c>
      <c r="B67" s="8">
        <v>64</v>
      </c>
      <c r="C67" s="7" t="s">
        <v>115</v>
      </c>
      <c r="D67" s="14"/>
      <c r="E67" s="14"/>
      <c r="F67" s="14"/>
      <c r="G67" s="14"/>
      <c r="H67" s="14"/>
      <c r="I67" s="14"/>
      <c r="J67" s="13"/>
      <c r="K67" s="13"/>
      <c r="L67" s="13"/>
      <c r="M67" s="13"/>
      <c r="N67" s="13"/>
      <c r="O67" s="13"/>
    </row>
    <row r="68" spans="1:15">
      <c r="A68" s="7" t="s">
        <v>215</v>
      </c>
      <c r="B68" s="8">
        <v>65</v>
      </c>
      <c r="C68" s="7" t="s">
        <v>115</v>
      </c>
      <c r="D68" s="14"/>
      <c r="E68" s="14"/>
      <c r="F68" s="14"/>
      <c r="G68" s="14"/>
      <c r="H68" s="14"/>
      <c r="I68" s="14"/>
      <c r="J68" s="13"/>
      <c r="K68" s="13"/>
      <c r="L68" s="13"/>
      <c r="M68" s="13"/>
      <c r="N68" s="13"/>
      <c r="O68" s="13"/>
    </row>
    <row r="69" spans="1:15">
      <c r="A69" s="7" t="s">
        <v>218</v>
      </c>
      <c r="B69" s="8">
        <v>66</v>
      </c>
      <c r="C69" s="7" t="s">
        <v>115</v>
      </c>
      <c r="D69" s="14"/>
      <c r="E69" s="14"/>
      <c r="F69" s="14"/>
      <c r="G69" s="14"/>
      <c r="H69" s="14"/>
      <c r="I69" s="14"/>
      <c r="J69" s="13"/>
      <c r="K69" s="13"/>
      <c r="L69" s="13"/>
      <c r="M69" s="13"/>
      <c r="N69" s="13"/>
      <c r="O69" s="13"/>
    </row>
    <row r="70" spans="1:15">
      <c r="A70" s="7" t="s">
        <v>221</v>
      </c>
      <c r="B70" s="8">
        <v>67</v>
      </c>
      <c r="C70" s="7" t="s">
        <v>115</v>
      </c>
      <c r="D70" s="14"/>
      <c r="E70" s="14"/>
      <c r="F70" s="14"/>
      <c r="G70" s="14"/>
      <c r="H70" s="14"/>
      <c r="I70" s="14"/>
      <c r="J70" s="13"/>
      <c r="K70" s="13"/>
      <c r="L70" s="13"/>
      <c r="M70" s="13"/>
      <c r="N70" s="13"/>
      <c r="O70" s="13"/>
    </row>
    <row r="71" spans="1:15">
      <c r="A71" s="7" t="s">
        <v>224</v>
      </c>
      <c r="B71" s="8">
        <v>68</v>
      </c>
      <c r="C71" s="7" t="s">
        <v>206</v>
      </c>
      <c r="D71" s="14"/>
      <c r="E71" s="14"/>
      <c r="F71" s="14"/>
      <c r="G71" s="14"/>
      <c r="H71" s="14"/>
      <c r="I71" s="14"/>
      <c r="J71" s="13">
        <v>1360</v>
      </c>
      <c r="K71" s="13">
        <v>1365</v>
      </c>
      <c r="L71" s="13">
        <v>1360</v>
      </c>
      <c r="M71" s="13"/>
      <c r="N71" s="13"/>
      <c r="O71" s="13">
        <v>1530</v>
      </c>
    </row>
    <row r="72" spans="1:15">
      <c r="A72" s="7" t="s">
        <v>227</v>
      </c>
      <c r="B72" s="8">
        <v>69</v>
      </c>
      <c r="C72" s="7" t="s">
        <v>206</v>
      </c>
      <c r="D72" s="14"/>
      <c r="E72" s="14"/>
      <c r="F72" s="14"/>
      <c r="G72" s="14"/>
      <c r="H72" s="14"/>
      <c r="I72" s="14"/>
      <c r="J72" s="13"/>
      <c r="K72" s="13"/>
      <c r="L72" s="13"/>
      <c r="M72" s="13"/>
      <c r="N72" s="13"/>
      <c r="O72" s="13"/>
    </row>
    <row r="73" spans="1:15">
      <c r="A73" s="7" t="s">
        <v>2014</v>
      </c>
      <c r="B73" s="8">
        <v>70</v>
      </c>
      <c r="C73" s="7" t="s">
        <v>206</v>
      </c>
      <c r="D73" s="14"/>
      <c r="E73" s="14"/>
      <c r="F73" s="14"/>
      <c r="G73" s="14"/>
      <c r="H73" s="14"/>
      <c r="I73" s="14"/>
      <c r="J73" s="13"/>
      <c r="K73" s="13"/>
      <c r="L73" s="13"/>
      <c r="M73" s="13"/>
      <c r="N73" s="13"/>
      <c r="O73" s="13"/>
    </row>
    <row r="74" spans="1:15">
      <c r="A74" s="7" t="s">
        <v>233</v>
      </c>
      <c r="B74" s="8">
        <v>71</v>
      </c>
      <c r="C74" s="7" t="s">
        <v>8</v>
      </c>
      <c r="D74" s="14"/>
      <c r="E74" s="14"/>
      <c r="F74" s="14"/>
      <c r="G74" s="14"/>
      <c r="H74" s="14"/>
      <c r="I74" s="14"/>
      <c r="J74" s="13"/>
      <c r="K74" s="13"/>
      <c r="L74" s="13"/>
      <c r="M74" s="13"/>
      <c r="N74" s="13"/>
      <c r="O74" s="13"/>
    </row>
    <row r="75" spans="1:15">
      <c r="A75" s="7" t="s">
        <v>236</v>
      </c>
      <c r="B75" s="8">
        <v>72</v>
      </c>
      <c r="C75" s="7" t="s">
        <v>206</v>
      </c>
      <c r="D75" s="14"/>
      <c r="E75" s="14"/>
      <c r="F75" s="14"/>
      <c r="G75" s="14"/>
      <c r="H75" s="14"/>
      <c r="I75" s="14"/>
      <c r="J75" s="13"/>
      <c r="K75" s="13"/>
      <c r="L75" s="13"/>
      <c r="M75" s="13"/>
      <c r="N75" s="13"/>
      <c r="O75" s="13"/>
    </row>
    <row r="76" spans="1:15">
      <c r="A76" s="7" t="s">
        <v>239</v>
      </c>
      <c r="B76" s="8">
        <v>73</v>
      </c>
      <c r="C76" s="7" t="s">
        <v>206</v>
      </c>
      <c r="D76" s="14"/>
      <c r="E76" s="14"/>
      <c r="F76" s="14"/>
      <c r="G76" s="14"/>
      <c r="H76" s="14"/>
      <c r="I76" s="14"/>
      <c r="J76" s="13"/>
      <c r="K76" s="13"/>
      <c r="L76" s="13"/>
      <c r="M76" s="13"/>
      <c r="N76" s="13"/>
      <c r="O76" s="13"/>
    </row>
    <row r="77" spans="1:15">
      <c r="A77" s="7" t="s">
        <v>242</v>
      </c>
      <c r="B77" s="8">
        <v>74</v>
      </c>
      <c r="C77" s="7" t="s">
        <v>206</v>
      </c>
      <c r="D77" s="14"/>
      <c r="E77" s="14"/>
      <c r="F77" s="14"/>
      <c r="G77" s="14"/>
      <c r="H77" s="14"/>
      <c r="I77" s="14"/>
      <c r="J77" s="13"/>
      <c r="K77" s="13"/>
      <c r="L77" s="13"/>
      <c r="M77" s="13"/>
      <c r="N77" s="13"/>
      <c r="O77" s="13"/>
    </row>
    <row r="78" spans="1:15">
      <c r="A78" s="7" t="s">
        <v>245</v>
      </c>
      <c r="B78" s="8">
        <v>75</v>
      </c>
      <c r="C78" s="7" t="s">
        <v>206</v>
      </c>
      <c r="D78" s="14"/>
      <c r="E78" s="14"/>
      <c r="F78" s="14"/>
      <c r="G78" s="14"/>
      <c r="H78" s="14"/>
      <c r="I78" s="14"/>
      <c r="J78" s="13">
        <v>622</v>
      </c>
      <c r="K78" s="13">
        <v>625</v>
      </c>
      <c r="L78" s="13">
        <v>630</v>
      </c>
      <c r="M78" s="13"/>
      <c r="N78" s="13"/>
      <c r="O78" s="13">
        <v>975</v>
      </c>
    </row>
    <row r="79" spans="1:15">
      <c r="A79" s="7" t="s">
        <v>248</v>
      </c>
      <c r="B79" s="8">
        <v>76</v>
      </c>
      <c r="C79" s="7" t="s">
        <v>48</v>
      </c>
      <c r="D79" s="14"/>
      <c r="E79" s="14"/>
      <c r="F79" s="14"/>
      <c r="G79" s="14"/>
      <c r="H79" s="14"/>
      <c r="I79" s="14"/>
      <c r="J79" s="13"/>
      <c r="K79" s="13"/>
      <c r="L79" s="13"/>
      <c r="M79" s="13"/>
      <c r="N79" s="13"/>
      <c r="O79" s="13"/>
    </row>
    <row r="80" spans="1:15">
      <c r="A80" s="7" t="s">
        <v>251</v>
      </c>
      <c r="B80" s="8">
        <v>77</v>
      </c>
      <c r="C80" s="7" t="s">
        <v>48</v>
      </c>
      <c r="D80" s="14"/>
      <c r="E80" s="14"/>
      <c r="F80" s="14"/>
      <c r="G80" s="14"/>
      <c r="H80" s="14"/>
      <c r="I80" s="14"/>
      <c r="J80" s="13"/>
      <c r="K80" s="13"/>
      <c r="L80" s="13"/>
      <c r="M80" s="13"/>
      <c r="N80" s="13"/>
      <c r="O80" s="13"/>
    </row>
    <row r="81" spans="1:15">
      <c r="A81" s="7" t="s">
        <v>253</v>
      </c>
      <c r="B81" s="8">
        <v>78</v>
      </c>
      <c r="C81" s="7" t="s">
        <v>48</v>
      </c>
      <c r="D81" s="14"/>
      <c r="E81" s="14"/>
      <c r="F81" s="14"/>
      <c r="G81" s="14"/>
      <c r="H81" s="14"/>
      <c r="I81" s="14"/>
      <c r="J81" s="13"/>
      <c r="K81" s="13"/>
      <c r="L81" s="13"/>
      <c r="M81" s="13"/>
      <c r="N81" s="13"/>
      <c r="O81" s="13"/>
    </row>
    <row r="82" spans="1:15">
      <c r="A82" s="7" t="s">
        <v>256</v>
      </c>
      <c r="B82" s="8">
        <v>79</v>
      </c>
      <c r="C82" s="7" t="s">
        <v>115</v>
      </c>
      <c r="D82" s="14"/>
      <c r="E82" s="14"/>
      <c r="F82" s="14"/>
      <c r="G82" s="14"/>
      <c r="H82" s="14"/>
      <c r="I82" s="14"/>
      <c r="J82" s="13"/>
      <c r="K82" s="13"/>
      <c r="L82" s="13"/>
      <c r="M82" s="13"/>
      <c r="N82" s="13"/>
      <c r="O82" s="13"/>
    </row>
    <row r="83" spans="1:15">
      <c r="A83" s="7" t="s">
        <v>259</v>
      </c>
      <c r="B83" s="8">
        <v>80</v>
      </c>
      <c r="C83" s="7" t="s">
        <v>115</v>
      </c>
      <c r="D83" s="14"/>
      <c r="E83" s="14"/>
      <c r="F83" s="14"/>
      <c r="G83" s="14"/>
      <c r="H83" s="14"/>
      <c r="I83" s="14"/>
      <c r="J83" s="13"/>
      <c r="K83" s="13"/>
      <c r="L83" s="13"/>
      <c r="M83" s="13"/>
      <c r="N83" s="13"/>
      <c r="O83" s="13"/>
    </row>
    <row r="84" spans="1:15">
      <c r="A84" s="7" t="s">
        <v>262</v>
      </c>
      <c r="B84" s="8">
        <v>81</v>
      </c>
      <c r="C84" s="7" t="s">
        <v>206</v>
      </c>
      <c r="D84" s="14"/>
      <c r="E84" s="14"/>
      <c r="F84" s="14"/>
      <c r="G84" s="14"/>
      <c r="H84" s="14"/>
      <c r="I84" s="14"/>
      <c r="J84" s="13">
        <v>615</v>
      </c>
      <c r="K84" s="13">
        <v>620</v>
      </c>
      <c r="L84" s="13">
        <v>627</v>
      </c>
      <c r="M84" s="13"/>
      <c r="N84" s="13"/>
      <c r="O84" s="13">
        <v>901</v>
      </c>
    </row>
    <row r="85" spans="1:15">
      <c r="A85" s="7" t="s">
        <v>2015</v>
      </c>
      <c r="B85" s="8">
        <v>82</v>
      </c>
      <c r="C85" s="7" t="s">
        <v>206</v>
      </c>
      <c r="D85" s="14"/>
      <c r="E85" s="14"/>
      <c r="F85" s="14"/>
      <c r="G85" s="14"/>
      <c r="H85" s="14"/>
      <c r="I85" s="14"/>
      <c r="J85" s="13"/>
      <c r="K85" s="13"/>
      <c r="L85" s="13"/>
      <c r="M85" s="13"/>
      <c r="N85" s="13"/>
      <c r="O85" s="13"/>
    </row>
    <row r="86" spans="1:15">
      <c r="A86" s="7" t="s">
        <v>265</v>
      </c>
      <c r="B86" s="8">
        <v>83</v>
      </c>
      <c r="C86" s="7" t="s">
        <v>206</v>
      </c>
      <c r="D86" s="14"/>
      <c r="E86" s="14"/>
      <c r="F86" s="14"/>
      <c r="G86" s="14"/>
      <c r="H86" s="14"/>
      <c r="I86" s="14"/>
      <c r="J86" s="13"/>
      <c r="K86" s="13"/>
      <c r="L86" s="13"/>
      <c r="M86" s="13"/>
      <c r="N86" s="13"/>
      <c r="O86" s="13"/>
    </row>
    <row r="87" spans="1:15">
      <c r="A87" s="7" t="s">
        <v>268</v>
      </c>
      <c r="B87" s="8">
        <v>84</v>
      </c>
      <c r="C87" s="7" t="s">
        <v>206</v>
      </c>
      <c r="D87" s="14"/>
      <c r="E87" s="14"/>
      <c r="F87" s="14"/>
      <c r="G87" s="14"/>
      <c r="H87" s="14"/>
      <c r="I87" s="14"/>
      <c r="J87" s="13">
        <v>730</v>
      </c>
      <c r="K87" s="13">
        <v>733</v>
      </c>
      <c r="L87" s="13">
        <v>734</v>
      </c>
      <c r="M87" s="13"/>
      <c r="N87" s="13"/>
      <c r="O87" s="13">
        <v>925</v>
      </c>
    </row>
    <row r="88" spans="1:15">
      <c r="A88" s="7" t="s">
        <v>271</v>
      </c>
      <c r="B88" s="8">
        <v>85</v>
      </c>
      <c r="C88" s="7" t="s">
        <v>206</v>
      </c>
      <c r="D88" s="14"/>
      <c r="E88" s="14"/>
      <c r="F88" s="14"/>
      <c r="G88" s="14"/>
      <c r="H88" s="14"/>
      <c r="I88" s="14"/>
      <c r="J88" s="13"/>
      <c r="K88" s="13"/>
      <c r="L88" s="13">
        <v>130</v>
      </c>
      <c r="M88" s="13"/>
      <c r="N88" s="13"/>
      <c r="O88" s="13">
        <v>275</v>
      </c>
    </row>
    <row r="89" spans="1:15">
      <c r="A89" s="7" t="s">
        <v>274</v>
      </c>
      <c r="B89" s="8">
        <v>86</v>
      </c>
      <c r="C89" s="7" t="s">
        <v>206</v>
      </c>
      <c r="D89" s="14"/>
      <c r="E89" s="81"/>
      <c r="F89" s="81"/>
      <c r="G89" s="81"/>
      <c r="H89" s="81"/>
      <c r="I89" s="81"/>
      <c r="J89" s="54">
        <v>770</v>
      </c>
      <c r="K89" s="54">
        <v>770</v>
      </c>
      <c r="L89" s="54">
        <v>775</v>
      </c>
      <c r="M89" s="54"/>
      <c r="N89" s="54"/>
      <c r="O89" s="54">
        <v>900</v>
      </c>
    </row>
    <row r="90" spans="1:15">
      <c r="A90" s="7" t="s">
        <v>277</v>
      </c>
      <c r="B90" s="8">
        <v>87</v>
      </c>
      <c r="C90" s="7" t="s">
        <v>278</v>
      </c>
      <c r="D90" s="14"/>
      <c r="E90" s="14"/>
      <c r="F90" s="14"/>
      <c r="G90" s="14"/>
      <c r="H90" s="14"/>
      <c r="I90" s="14"/>
      <c r="J90" s="13"/>
      <c r="K90" s="13"/>
      <c r="L90" s="13"/>
      <c r="M90" s="13"/>
      <c r="N90" s="13"/>
      <c r="O90" s="13"/>
    </row>
    <row r="91" spans="1:15">
      <c r="A91" s="7" t="s">
        <v>2016</v>
      </c>
      <c r="B91" s="8">
        <v>88</v>
      </c>
      <c r="C91" s="7" t="s">
        <v>278</v>
      </c>
      <c r="D91" s="14"/>
      <c r="E91" s="14"/>
      <c r="F91" s="14"/>
      <c r="G91" s="14"/>
      <c r="H91" s="14"/>
      <c r="I91" s="14"/>
      <c r="J91" s="13">
        <v>490</v>
      </c>
      <c r="K91" s="13"/>
      <c r="L91" s="13"/>
      <c r="M91" s="13">
        <v>555</v>
      </c>
      <c r="N91" s="13"/>
      <c r="O91" s="13">
        <v>560</v>
      </c>
    </row>
    <row r="92" spans="1:15">
      <c r="A92" s="7" t="s">
        <v>2017</v>
      </c>
      <c r="B92" s="8">
        <v>89</v>
      </c>
      <c r="C92" s="7" t="s">
        <v>278</v>
      </c>
      <c r="D92" s="14"/>
      <c r="E92" s="14"/>
      <c r="F92" s="14"/>
      <c r="G92" s="14"/>
      <c r="H92" s="14"/>
      <c r="I92" s="14"/>
      <c r="J92" s="13">
        <v>490</v>
      </c>
      <c r="K92" s="13"/>
      <c r="L92" s="13"/>
      <c r="M92" s="13">
        <v>555</v>
      </c>
      <c r="N92" s="13"/>
      <c r="O92" s="13">
        <v>560</v>
      </c>
    </row>
    <row r="93" spans="1:15">
      <c r="A93" s="7" t="s">
        <v>287</v>
      </c>
      <c r="B93" s="8">
        <v>90</v>
      </c>
      <c r="C93" s="7" t="s">
        <v>278</v>
      </c>
      <c r="D93" s="14"/>
      <c r="E93" s="14"/>
      <c r="F93" s="14"/>
      <c r="G93" s="14"/>
      <c r="H93" s="14"/>
      <c r="I93" s="14"/>
      <c r="J93" s="13">
        <v>605</v>
      </c>
      <c r="K93" s="13"/>
      <c r="L93" s="13"/>
      <c r="M93" s="13">
        <v>615</v>
      </c>
      <c r="N93" s="13"/>
      <c r="O93" s="13">
        <v>620</v>
      </c>
    </row>
    <row r="94" spans="1:15">
      <c r="A94" s="7" t="s">
        <v>290</v>
      </c>
      <c r="B94" s="8">
        <v>91</v>
      </c>
      <c r="C94" s="7" t="s">
        <v>278</v>
      </c>
      <c r="D94" s="14"/>
      <c r="E94" s="14"/>
      <c r="F94" s="14"/>
      <c r="G94" s="14"/>
      <c r="H94" s="14"/>
      <c r="I94" s="14"/>
      <c r="J94" s="13">
        <v>600</v>
      </c>
      <c r="K94" s="13"/>
      <c r="L94" s="13"/>
      <c r="M94" s="13">
        <v>635</v>
      </c>
      <c r="N94" s="13"/>
      <c r="O94" s="13"/>
    </row>
    <row r="95" spans="1:15">
      <c r="A95" s="7" t="s">
        <v>293</v>
      </c>
      <c r="B95" s="8">
        <v>92</v>
      </c>
      <c r="C95" s="7" t="s">
        <v>278</v>
      </c>
      <c r="D95" s="14"/>
      <c r="E95" s="14"/>
      <c r="F95" s="14"/>
      <c r="G95" s="14"/>
      <c r="H95" s="14"/>
      <c r="I95" s="14"/>
      <c r="J95" s="13">
        <v>710</v>
      </c>
      <c r="K95" s="13"/>
      <c r="L95" s="13"/>
      <c r="M95" s="13">
        <v>760</v>
      </c>
      <c r="N95" s="13"/>
      <c r="O95" s="13"/>
    </row>
    <row r="96" spans="1:15">
      <c r="A96" s="7" t="s">
        <v>296</v>
      </c>
      <c r="B96" s="8">
        <v>93</v>
      </c>
      <c r="C96" s="7" t="s">
        <v>278</v>
      </c>
      <c r="D96" s="14"/>
      <c r="E96" s="14"/>
      <c r="F96" s="14"/>
      <c r="G96" s="14"/>
      <c r="H96" s="14"/>
      <c r="I96" s="14"/>
      <c r="J96" s="13">
        <v>350</v>
      </c>
      <c r="K96" s="13"/>
      <c r="L96" s="13"/>
      <c r="M96" s="13">
        <v>425</v>
      </c>
      <c r="N96" s="13"/>
      <c r="O96" s="13"/>
    </row>
    <row r="97" spans="1:15">
      <c r="A97" s="7" t="s">
        <v>299</v>
      </c>
      <c r="B97" s="8">
        <v>94</v>
      </c>
      <c r="C97" s="7" t="s">
        <v>278</v>
      </c>
      <c r="D97" s="14"/>
      <c r="E97" s="14"/>
      <c r="F97" s="14"/>
      <c r="G97" s="14"/>
      <c r="H97" s="14"/>
      <c r="I97" s="14"/>
      <c r="J97" s="13"/>
      <c r="K97" s="13"/>
      <c r="L97" s="13"/>
      <c r="M97" s="13"/>
      <c r="N97" s="13"/>
      <c r="O97" s="13"/>
    </row>
    <row r="98" spans="1:15">
      <c r="A98" s="7" t="s">
        <v>302</v>
      </c>
      <c r="B98" s="8">
        <v>95</v>
      </c>
      <c r="C98" s="7" t="s">
        <v>8</v>
      </c>
      <c r="D98" s="14"/>
      <c r="E98" s="14"/>
      <c r="F98" s="14"/>
      <c r="G98" s="14"/>
      <c r="H98" s="14"/>
      <c r="I98" s="14"/>
      <c r="J98" s="13"/>
      <c r="K98" s="13"/>
      <c r="L98" s="13"/>
      <c r="M98" s="13"/>
      <c r="N98" s="13"/>
      <c r="O98" s="13"/>
    </row>
    <row r="99" spans="1:15">
      <c r="A99" s="7" t="s">
        <v>305</v>
      </c>
      <c r="B99" s="8">
        <v>96</v>
      </c>
      <c r="C99" s="7" t="s">
        <v>8</v>
      </c>
      <c r="D99" s="14"/>
      <c r="E99" s="14"/>
      <c r="F99" s="14"/>
      <c r="G99" s="14"/>
      <c r="H99" s="14"/>
      <c r="I99" s="14"/>
      <c r="J99" s="13"/>
      <c r="K99" s="13"/>
      <c r="L99" s="13"/>
      <c r="M99" s="13"/>
      <c r="N99" s="13"/>
      <c r="O99" s="13"/>
    </row>
    <row r="100" spans="1:15">
      <c r="A100" s="7" t="s">
        <v>308</v>
      </c>
      <c r="B100" s="8">
        <v>97</v>
      </c>
      <c r="C100" s="7" t="s">
        <v>8</v>
      </c>
      <c r="D100" s="14"/>
      <c r="E100" s="14"/>
      <c r="F100" s="14"/>
      <c r="G100" s="14"/>
      <c r="H100" s="14"/>
      <c r="I100" s="14"/>
      <c r="J100" s="13"/>
      <c r="K100" s="13"/>
      <c r="L100" s="13"/>
      <c r="M100" s="13"/>
      <c r="N100" s="13"/>
      <c r="O100" s="13"/>
    </row>
    <row r="101" spans="1:15">
      <c r="A101" s="7" t="s">
        <v>311</v>
      </c>
      <c r="B101" s="8">
        <v>98</v>
      </c>
      <c r="C101" s="7" t="s">
        <v>8</v>
      </c>
      <c r="D101" s="14"/>
      <c r="E101" s="14"/>
      <c r="F101" s="14"/>
      <c r="G101" s="14"/>
      <c r="H101" s="14"/>
      <c r="I101" s="14"/>
      <c r="J101" s="13"/>
      <c r="K101" s="13"/>
      <c r="L101" s="13"/>
      <c r="M101" s="13"/>
      <c r="N101" s="13"/>
      <c r="O101" s="13"/>
    </row>
    <row r="102" spans="1:15">
      <c r="A102" s="7" t="s">
        <v>314</v>
      </c>
      <c r="B102" s="8">
        <v>99</v>
      </c>
      <c r="C102" s="7" t="s">
        <v>76</v>
      </c>
      <c r="D102" s="14"/>
      <c r="E102" s="14"/>
      <c r="F102" s="14"/>
      <c r="G102" s="14"/>
      <c r="H102" s="14"/>
      <c r="I102" s="14"/>
      <c r="J102" s="13"/>
      <c r="K102" s="13"/>
      <c r="L102" s="13"/>
      <c r="M102" s="13"/>
      <c r="N102" s="13"/>
      <c r="O102" s="13"/>
    </row>
    <row r="103" spans="1:15">
      <c r="A103" s="7" t="s">
        <v>317</v>
      </c>
      <c r="B103" s="8">
        <v>100</v>
      </c>
      <c r="C103" s="7" t="s">
        <v>115</v>
      </c>
      <c r="D103" s="14"/>
      <c r="E103" s="14"/>
      <c r="F103" s="14"/>
      <c r="G103" s="14"/>
      <c r="H103" s="14"/>
      <c r="I103" s="14"/>
      <c r="J103" s="13"/>
      <c r="K103" s="13"/>
      <c r="L103" s="13"/>
      <c r="M103" s="13"/>
      <c r="N103" s="13"/>
      <c r="O103" s="13"/>
    </row>
    <row r="104" spans="1:15">
      <c r="A104" s="7" t="s">
        <v>320</v>
      </c>
      <c r="B104" s="8">
        <v>101</v>
      </c>
      <c r="C104" s="7" t="s">
        <v>115</v>
      </c>
      <c r="D104" s="14"/>
      <c r="E104" s="14"/>
      <c r="F104" s="14"/>
      <c r="G104" s="14"/>
      <c r="H104" s="14"/>
      <c r="I104" s="14"/>
      <c r="J104" s="13"/>
      <c r="K104" s="13"/>
      <c r="L104" s="13"/>
      <c r="M104" s="13"/>
      <c r="N104" s="13"/>
      <c r="O104" s="13"/>
    </row>
    <row r="105" spans="1:15">
      <c r="A105" s="7" t="s">
        <v>323</v>
      </c>
      <c r="B105" s="8">
        <v>102</v>
      </c>
      <c r="C105" s="7" t="s">
        <v>115</v>
      </c>
      <c r="D105" s="14"/>
      <c r="E105" s="14"/>
      <c r="F105" s="14"/>
      <c r="G105" s="14"/>
      <c r="H105" s="14"/>
      <c r="I105" s="14"/>
      <c r="J105" s="13"/>
      <c r="K105" s="13"/>
      <c r="L105" s="13"/>
      <c r="M105" s="13"/>
      <c r="N105" s="13"/>
      <c r="O105" s="13"/>
    </row>
    <row r="106" spans="1:15">
      <c r="A106" s="7" t="s">
        <v>326</v>
      </c>
      <c r="B106" s="8">
        <v>103</v>
      </c>
      <c r="C106" s="7" t="s">
        <v>115</v>
      </c>
      <c r="D106" s="14"/>
      <c r="E106" s="14"/>
      <c r="F106" s="14"/>
      <c r="G106" s="14"/>
      <c r="H106" s="14"/>
      <c r="I106" s="14"/>
      <c r="J106" s="13"/>
      <c r="K106" s="13"/>
      <c r="L106" s="13"/>
      <c r="M106" s="13"/>
      <c r="N106" s="13"/>
      <c r="O106" s="13"/>
    </row>
    <row r="107" spans="1:15">
      <c r="A107" s="7" t="s">
        <v>329</v>
      </c>
      <c r="B107" s="8">
        <v>104</v>
      </c>
      <c r="C107" s="7" t="s">
        <v>206</v>
      </c>
      <c r="D107" s="14"/>
      <c r="E107" s="14"/>
      <c r="F107" s="14"/>
      <c r="G107" s="14"/>
      <c r="H107" s="14"/>
      <c r="I107" s="14"/>
      <c r="J107" s="13"/>
      <c r="K107" s="13"/>
      <c r="L107" s="13"/>
      <c r="M107" s="13"/>
      <c r="N107" s="13"/>
      <c r="O107" s="13"/>
    </row>
    <row r="108" spans="1:15">
      <c r="A108" s="7" t="s">
        <v>332</v>
      </c>
      <c r="B108" s="8">
        <v>105</v>
      </c>
      <c r="C108" s="7" t="s">
        <v>206</v>
      </c>
      <c r="D108" s="14"/>
      <c r="E108" s="14"/>
      <c r="F108" s="14"/>
      <c r="G108" s="14"/>
      <c r="H108" s="14"/>
      <c r="I108" s="14"/>
      <c r="J108" s="13"/>
      <c r="K108" s="13"/>
      <c r="L108" s="13"/>
      <c r="M108" s="13"/>
      <c r="N108" s="13"/>
      <c r="O108" s="13"/>
    </row>
    <row r="109" spans="1:15">
      <c r="A109" s="7" t="s">
        <v>335</v>
      </c>
      <c r="B109" s="8">
        <v>106</v>
      </c>
      <c r="C109" s="7" t="s">
        <v>206</v>
      </c>
      <c r="D109" s="14"/>
      <c r="E109" s="14"/>
      <c r="F109" s="14"/>
      <c r="G109" s="14"/>
      <c r="H109" s="14"/>
      <c r="I109" s="14"/>
      <c r="J109" s="13"/>
      <c r="K109" s="13"/>
      <c r="L109" s="13"/>
      <c r="M109" s="13"/>
      <c r="N109" s="13"/>
      <c r="O109" s="13"/>
    </row>
    <row r="110" spans="1:15">
      <c r="A110" s="7" t="s">
        <v>338</v>
      </c>
      <c r="B110" s="8">
        <v>107</v>
      </c>
      <c r="C110" s="7" t="s">
        <v>8</v>
      </c>
      <c r="D110" s="14"/>
      <c r="E110" s="14"/>
      <c r="F110" s="14"/>
      <c r="G110" s="14"/>
      <c r="H110" s="14"/>
      <c r="I110" s="14"/>
      <c r="J110" s="13"/>
      <c r="K110" s="13"/>
      <c r="L110" s="13"/>
      <c r="M110" s="13"/>
      <c r="N110" s="13"/>
      <c r="O110" s="13"/>
    </row>
    <row r="111" spans="1:15">
      <c r="A111" s="7" t="s">
        <v>341</v>
      </c>
      <c r="B111" s="8">
        <v>108</v>
      </c>
      <c r="C111" s="7" t="s">
        <v>8</v>
      </c>
      <c r="D111" s="14"/>
      <c r="E111" s="14"/>
      <c r="F111" s="14"/>
      <c r="G111" s="14"/>
      <c r="H111" s="14"/>
      <c r="I111" s="14"/>
      <c r="J111" s="13"/>
      <c r="K111" s="13"/>
      <c r="L111" s="13"/>
      <c r="M111" s="13"/>
      <c r="N111" s="13"/>
      <c r="O111" s="13"/>
    </row>
    <row r="112" spans="1:15">
      <c r="A112" s="7" t="s">
        <v>344</v>
      </c>
      <c r="B112" s="8">
        <v>109</v>
      </c>
      <c r="C112" s="7" t="s">
        <v>8</v>
      </c>
      <c r="D112" s="14"/>
      <c r="E112" s="14"/>
      <c r="F112" s="14"/>
      <c r="G112" s="14"/>
      <c r="H112" s="14"/>
      <c r="I112" s="14"/>
      <c r="J112" s="13"/>
      <c r="K112" s="13"/>
      <c r="L112" s="13"/>
      <c r="M112" s="13"/>
      <c r="N112" s="13"/>
      <c r="O112" s="13"/>
    </row>
    <row r="113" spans="1:15">
      <c r="A113" s="7" t="s">
        <v>347</v>
      </c>
      <c r="B113" s="8">
        <v>110</v>
      </c>
      <c r="C113" s="7" t="s">
        <v>8</v>
      </c>
      <c r="D113" s="14"/>
      <c r="E113" s="14"/>
      <c r="F113" s="14"/>
      <c r="G113" s="14"/>
      <c r="H113" s="14"/>
      <c r="I113" s="14"/>
      <c r="J113" s="13"/>
      <c r="K113" s="13"/>
      <c r="L113" s="13"/>
      <c r="M113" s="13"/>
      <c r="N113" s="13"/>
      <c r="O113" s="13"/>
    </row>
    <row r="114" spans="1:15">
      <c r="A114" s="7" t="s">
        <v>350</v>
      </c>
      <c r="B114" s="8">
        <v>111</v>
      </c>
      <c r="C114" s="7" t="s">
        <v>8</v>
      </c>
      <c r="D114" s="14"/>
      <c r="E114" s="14"/>
      <c r="F114" s="14"/>
      <c r="G114" s="14"/>
      <c r="H114" s="14"/>
      <c r="I114" s="14"/>
      <c r="J114" s="13"/>
      <c r="K114" s="13"/>
      <c r="L114" s="13"/>
      <c r="M114" s="13"/>
      <c r="N114" s="13"/>
      <c r="O114" s="13"/>
    </row>
    <row r="115" spans="1:15">
      <c r="A115" s="33" t="s">
        <v>353</v>
      </c>
      <c r="B115" s="8">
        <v>112</v>
      </c>
      <c r="C115" s="7" t="s">
        <v>48</v>
      </c>
      <c r="D115" s="14"/>
      <c r="E115" s="14"/>
      <c r="F115" s="14"/>
      <c r="G115" s="14"/>
      <c r="H115" s="14"/>
      <c r="I115" s="14"/>
      <c r="J115" s="13"/>
      <c r="K115" s="13"/>
      <c r="L115" s="13"/>
      <c r="M115" s="13"/>
      <c r="N115" s="13"/>
      <c r="O115" s="13"/>
    </row>
    <row r="116" spans="1:15">
      <c r="A116" s="7" t="s">
        <v>356</v>
      </c>
      <c r="B116" s="8">
        <v>113</v>
      </c>
      <c r="C116" s="7" t="s">
        <v>115</v>
      </c>
      <c r="D116" s="14"/>
      <c r="E116" s="14"/>
      <c r="F116" s="14"/>
      <c r="G116" s="14"/>
      <c r="H116" s="14"/>
      <c r="I116" s="14"/>
      <c r="J116" s="13"/>
      <c r="K116" s="13"/>
      <c r="L116" s="13"/>
      <c r="M116" s="13"/>
      <c r="N116" s="13"/>
      <c r="O116" s="13"/>
    </row>
    <row r="117" spans="1:15">
      <c r="A117" s="7" t="s">
        <v>359</v>
      </c>
      <c r="B117" s="8">
        <v>114</v>
      </c>
      <c r="C117" s="7" t="s">
        <v>206</v>
      </c>
      <c r="D117" s="14"/>
      <c r="E117" s="14"/>
      <c r="F117" s="14"/>
      <c r="G117" s="14"/>
      <c r="H117" s="14"/>
      <c r="I117" s="14"/>
      <c r="J117" s="13"/>
      <c r="K117" s="13"/>
      <c r="L117" s="13"/>
      <c r="M117" s="13"/>
      <c r="N117" s="13"/>
      <c r="O117" s="13"/>
    </row>
    <row r="118" spans="1:15">
      <c r="A118" s="7" t="s">
        <v>362</v>
      </c>
      <c r="B118" s="8">
        <v>115</v>
      </c>
      <c r="C118" s="7" t="s">
        <v>278</v>
      </c>
      <c r="D118" s="14"/>
      <c r="E118" s="14"/>
      <c r="F118" s="14"/>
      <c r="G118" s="14"/>
      <c r="H118" s="14"/>
      <c r="I118" s="14"/>
      <c r="J118" s="13">
        <v>510</v>
      </c>
      <c r="K118" s="13"/>
      <c r="L118" s="13">
        <v>510</v>
      </c>
      <c r="M118" s="13">
        <v>545</v>
      </c>
      <c r="N118" s="13"/>
      <c r="O118" s="13">
        <v>550</v>
      </c>
    </row>
    <row r="119" spans="1:15">
      <c r="A119" s="7" t="s">
        <v>365</v>
      </c>
      <c r="B119" s="8">
        <v>116</v>
      </c>
      <c r="C119" s="7" t="s">
        <v>278</v>
      </c>
      <c r="D119" s="14"/>
      <c r="E119" s="14"/>
      <c r="F119" s="14"/>
      <c r="G119" s="14"/>
      <c r="H119" s="14"/>
      <c r="I119" s="14"/>
      <c r="J119" s="13">
        <v>660</v>
      </c>
      <c r="K119" s="13"/>
      <c r="L119" s="13"/>
      <c r="M119" s="13">
        <v>720</v>
      </c>
      <c r="N119" s="13"/>
      <c r="O119" s="13">
        <v>725</v>
      </c>
    </row>
    <row r="120" spans="1:15">
      <c r="A120" s="7" t="s">
        <v>368</v>
      </c>
      <c r="B120" s="8">
        <v>117</v>
      </c>
      <c r="C120" s="7" t="s">
        <v>8</v>
      </c>
      <c r="D120" s="14"/>
      <c r="E120" s="14"/>
      <c r="F120" s="14"/>
      <c r="G120" s="14"/>
      <c r="H120" s="14"/>
      <c r="I120" s="14"/>
      <c r="J120" s="13"/>
      <c r="K120" s="13"/>
      <c r="L120" s="13"/>
      <c r="M120" s="13"/>
      <c r="N120" s="13"/>
      <c r="O120" s="13"/>
    </row>
    <row r="121" spans="1:15">
      <c r="A121" s="33" t="s">
        <v>371</v>
      </c>
      <c r="B121" s="8">
        <v>118</v>
      </c>
      <c r="C121" s="7" t="s">
        <v>8</v>
      </c>
      <c r="D121" s="14"/>
      <c r="E121" s="14"/>
      <c r="F121" s="14"/>
      <c r="G121" s="14"/>
      <c r="H121" s="14"/>
      <c r="I121" s="14"/>
      <c r="J121" s="13"/>
      <c r="K121" s="13"/>
      <c r="L121" s="13"/>
      <c r="M121" s="13"/>
      <c r="N121" s="13"/>
      <c r="O121" s="13"/>
    </row>
    <row r="122" spans="1:15">
      <c r="A122" s="7" t="s">
        <v>374</v>
      </c>
      <c r="B122" s="8">
        <v>119</v>
      </c>
      <c r="C122" s="7" t="s">
        <v>8</v>
      </c>
      <c r="D122" s="14" t="s">
        <v>44</v>
      </c>
      <c r="E122" s="14"/>
      <c r="F122" s="14"/>
      <c r="G122" s="14"/>
      <c r="H122" s="14"/>
      <c r="I122" s="14"/>
      <c r="J122" s="13"/>
      <c r="K122" s="13"/>
      <c r="L122" s="13"/>
      <c r="M122" s="13"/>
      <c r="N122" s="13"/>
      <c r="O122" s="13"/>
    </row>
    <row r="123" spans="1:15">
      <c r="A123" s="7" t="s">
        <v>2018</v>
      </c>
      <c r="B123" s="8">
        <v>120</v>
      </c>
      <c r="C123" s="7" t="s">
        <v>8</v>
      </c>
      <c r="D123" s="14" t="s">
        <v>44</v>
      </c>
      <c r="E123" s="14"/>
      <c r="F123" s="14"/>
      <c r="G123" s="14"/>
      <c r="H123" s="14"/>
      <c r="I123" s="14"/>
      <c r="J123" s="13"/>
      <c r="K123" s="13"/>
      <c r="L123" s="13"/>
      <c r="M123" s="13"/>
      <c r="N123" s="13"/>
      <c r="O123" s="13"/>
    </row>
    <row r="124" spans="1:15">
      <c r="A124" s="7" t="s">
        <v>380</v>
      </c>
      <c r="B124" s="8">
        <v>121</v>
      </c>
      <c r="C124" s="7" t="s">
        <v>8</v>
      </c>
      <c r="D124" s="14" t="s">
        <v>44</v>
      </c>
      <c r="E124" s="14"/>
      <c r="F124" s="14"/>
      <c r="G124" s="14"/>
      <c r="H124" s="14"/>
      <c r="I124" s="14"/>
      <c r="J124" s="13"/>
      <c r="K124" s="13"/>
      <c r="L124" s="13"/>
      <c r="M124" s="13"/>
      <c r="N124" s="13"/>
      <c r="O124" s="13">
        <v>40</v>
      </c>
    </row>
    <row r="125" spans="1:15">
      <c r="A125" s="7" t="s">
        <v>383</v>
      </c>
      <c r="B125" s="8">
        <v>122</v>
      </c>
      <c r="C125" s="7" t="s">
        <v>8</v>
      </c>
      <c r="D125" s="14" t="s">
        <v>44</v>
      </c>
      <c r="E125" s="14"/>
      <c r="F125" s="14"/>
      <c r="G125" s="14"/>
      <c r="H125" s="14"/>
      <c r="I125" s="14"/>
      <c r="J125" s="13"/>
      <c r="K125" s="13"/>
      <c r="L125" s="13"/>
      <c r="M125" s="13"/>
      <c r="N125" s="13"/>
      <c r="O125" s="13"/>
    </row>
    <row r="126" spans="1:15">
      <c r="A126" s="7" t="s">
        <v>386</v>
      </c>
      <c r="B126" s="8">
        <v>123</v>
      </c>
      <c r="C126" s="7" t="s">
        <v>8</v>
      </c>
      <c r="D126" s="14" t="s">
        <v>44</v>
      </c>
      <c r="E126" s="14"/>
      <c r="F126" s="14"/>
      <c r="G126" s="14"/>
      <c r="H126" s="14"/>
      <c r="I126" s="14"/>
      <c r="J126" s="13"/>
      <c r="K126" s="13"/>
      <c r="L126" s="13"/>
      <c r="M126" s="13"/>
      <c r="N126" s="13"/>
      <c r="O126" s="13"/>
    </row>
    <row r="127" spans="1:15">
      <c r="A127" s="7" t="s">
        <v>389</v>
      </c>
      <c r="B127" s="8">
        <v>124</v>
      </c>
      <c r="C127" s="7" t="s">
        <v>8</v>
      </c>
      <c r="D127" s="14" t="s">
        <v>44</v>
      </c>
      <c r="E127" s="14"/>
      <c r="F127" s="14"/>
      <c r="G127" s="14"/>
      <c r="H127" s="14"/>
      <c r="I127" s="14"/>
      <c r="J127" s="13"/>
      <c r="K127" s="13"/>
      <c r="L127" s="13"/>
      <c r="M127" s="13"/>
      <c r="N127" s="13"/>
      <c r="O127" s="13"/>
    </row>
    <row r="128" spans="1:15">
      <c r="A128" s="7" t="s">
        <v>392</v>
      </c>
      <c r="B128" s="8">
        <v>125</v>
      </c>
      <c r="C128" s="7" t="s">
        <v>76</v>
      </c>
      <c r="D128" s="14"/>
      <c r="E128" s="14"/>
      <c r="F128" s="14"/>
      <c r="G128" s="14"/>
      <c r="H128" s="14"/>
      <c r="I128" s="14"/>
      <c r="J128" s="13"/>
      <c r="K128" s="13"/>
      <c r="L128" s="13"/>
      <c r="M128" s="13"/>
      <c r="N128" s="13"/>
      <c r="O128" s="13"/>
    </row>
    <row r="129" spans="1:15">
      <c r="A129" s="7" t="s">
        <v>395</v>
      </c>
      <c r="B129" s="8">
        <v>126</v>
      </c>
      <c r="C129" s="7" t="s">
        <v>115</v>
      </c>
      <c r="D129" s="14"/>
      <c r="E129" s="14"/>
      <c r="F129" s="14"/>
      <c r="G129" s="14"/>
      <c r="H129" s="14"/>
      <c r="I129" s="14"/>
      <c r="J129" s="13"/>
      <c r="K129" s="13"/>
      <c r="L129" s="13"/>
      <c r="M129" s="13"/>
      <c r="N129" s="13"/>
      <c r="O129" s="13"/>
    </row>
    <row r="130" spans="1:15">
      <c r="A130" s="7" t="s">
        <v>2019</v>
      </c>
      <c r="B130" s="8">
        <v>127</v>
      </c>
      <c r="C130" s="7" t="s">
        <v>115</v>
      </c>
      <c r="D130" s="14"/>
      <c r="E130" s="14"/>
      <c r="F130" s="14"/>
      <c r="G130" s="14"/>
      <c r="H130" s="14"/>
      <c r="I130" s="14"/>
      <c r="J130" s="13"/>
      <c r="K130" s="13"/>
      <c r="L130" s="13"/>
      <c r="M130" s="13"/>
      <c r="N130" s="13"/>
      <c r="O130" s="13"/>
    </row>
    <row r="131" spans="1:15">
      <c r="A131" s="7" t="s">
        <v>401</v>
      </c>
      <c r="B131" s="8">
        <v>128</v>
      </c>
      <c r="C131" s="7" t="s">
        <v>115</v>
      </c>
      <c r="D131" s="14"/>
      <c r="E131" s="14"/>
      <c r="F131" s="14"/>
      <c r="G131" s="14"/>
      <c r="H131" s="14"/>
      <c r="I131" s="14"/>
      <c r="J131" s="13"/>
      <c r="K131" s="13"/>
      <c r="L131" s="13"/>
      <c r="M131" s="13"/>
      <c r="N131" s="13"/>
      <c r="O131" s="13"/>
    </row>
    <row r="132" spans="1:15">
      <c r="A132" s="7" t="s">
        <v>404</v>
      </c>
      <c r="B132" s="8">
        <v>129</v>
      </c>
      <c r="C132" s="7" t="s">
        <v>8</v>
      </c>
      <c r="D132" s="14"/>
      <c r="E132" s="14"/>
      <c r="F132" s="14"/>
      <c r="G132" s="14"/>
      <c r="H132" s="14"/>
      <c r="I132" s="14"/>
      <c r="J132" s="13"/>
      <c r="K132" s="13"/>
      <c r="L132" s="13"/>
      <c r="M132" s="13"/>
      <c r="N132" s="13"/>
      <c r="O132" s="13"/>
    </row>
    <row r="133" spans="1:15">
      <c r="A133" s="7" t="s">
        <v>407</v>
      </c>
      <c r="B133" s="8">
        <v>130</v>
      </c>
      <c r="C133" s="7" t="s">
        <v>8</v>
      </c>
      <c r="D133" s="14"/>
      <c r="E133" s="14"/>
      <c r="F133" s="14"/>
      <c r="G133" s="14"/>
      <c r="H133" s="14"/>
      <c r="I133" s="14"/>
      <c r="J133" s="13"/>
      <c r="K133" s="13"/>
      <c r="L133" s="13"/>
      <c r="M133" s="13"/>
      <c r="N133" s="13"/>
      <c r="O133" s="13"/>
    </row>
    <row r="134" spans="1:15">
      <c r="A134" s="7" t="s">
        <v>410</v>
      </c>
      <c r="B134" s="8">
        <v>131</v>
      </c>
      <c r="C134" s="7" t="s">
        <v>8</v>
      </c>
      <c r="D134" s="14"/>
      <c r="E134" s="14"/>
      <c r="F134" s="14"/>
      <c r="G134" s="14"/>
      <c r="H134" s="14"/>
      <c r="I134" s="14"/>
      <c r="J134" s="13"/>
      <c r="K134" s="13"/>
      <c r="L134" s="13"/>
      <c r="M134" s="13"/>
      <c r="N134" s="13"/>
      <c r="O134" s="13"/>
    </row>
    <row r="135" spans="1:15">
      <c r="A135" s="7" t="s">
        <v>413</v>
      </c>
      <c r="B135" s="8">
        <v>132</v>
      </c>
      <c r="C135" s="7" t="s">
        <v>8</v>
      </c>
      <c r="D135" s="14"/>
      <c r="E135" s="14"/>
      <c r="F135" s="14"/>
      <c r="G135" s="14"/>
      <c r="H135" s="14"/>
      <c r="I135" s="14"/>
      <c r="J135" s="13"/>
      <c r="K135" s="13"/>
      <c r="L135" s="13"/>
      <c r="M135" s="13"/>
      <c r="N135" s="13"/>
      <c r="O135" s="13"/>
    </row>
    <row r="136" spans="1:15">
      <c r="A136" s="7" t="s">
        <v>416</v>
      </c>
      <c r="B136" s="8">
        <v>133</v>
      </c>
      <c r="C136" s="7" t="s">
        <v>48</v>
      </c>
      <c r="D136" s="14"/>
      <c r="E136" s="14"/>
      <c r="F136" s="14"/>
      <c r="G136" s="14"/>
      <c r="H136" s="14"/>
      <c r="I136" s="14"/>
      <c r="J136" s="13"/>
      <c r="K136" s="13"/>
      <c r="L136" s="13"/>
      <c r="M136" s="13"/>
      <c r="N136" s="13"/>
      <c r="O136" s="13"/>
    </row>
    <row r="137" spans="1:15">
      <c r="A137" s="7" t="s">
        <v>419</v>
      </c>
      <c r="B137" s="8">
        <v>134</v>
      </c>
      <c r="C137" s="7" t="s">
        <v>48</v>
      </c>
      <c r="D137" s="14"/>
      <c r="E137" s="14"/>
      <c r="F137" s="14"/>
      <c r="G137" s="14"/>
      <c r="H137" s="14"/>
      <c r="I137" s="14"/>
      <c r="J137" s="13"/>
      <c r="K137" s="13"/>
      <c r="L137" s="13"/>
      <c r="M137" s="13"/>
      <c r="N137" s="13"/>
      <c r="O137" s="13"/>
    </row>
    <row r="138" spans="1:15">
      <c r="A138" s="7" t="s">
        <v>422</v>
      </c>
      <c r="B138" s="8">
        <v>135</v>
      </c>
      <c r="C138" s="7" t="s">
        <v>76</v>
      </c>
      <c r="D138" s="14"/>
      <c r="E138" s="14"/>
      <c r="F138" s="14"/>
      <c r="G138" s="14"/>
      <c r="H138" s="14"/>
      <c r="I138" s="14"/>
      <c r="J138" s="13"/>
      <c r="K138" s="13"/>
      <c r="L138" s="13"/>
      <c r="M138" s="13"/>
      <c r="N138" s="13"/>
      <c r="O138" s="13"/>
    </row>
    <row r="139" spans="1:15">
      <c r="A139" s="7" t="s">
        <v>425</v>
      </c>
      <c r="B139" s="8">
        <v>136</v>
      </c>
      <c r="C139" s="7" t="s">
        <v>76</v>
      </c>
      <c r="D139" s="14"/>
      <c r="E139" s="14"/>
      <c r="F139" s="14"/>
      <c r="G139" s="14"/>
      <c r="H139" s="14"/>
      <c r="I139" s="14"/>
      <c r="J139" s="13"/>
      <c r="K139" s="13"/>
      <c r="L139" s="13"/>
      <c r="M139" s="13"/>
      <c r="N139" s="13"/>
      <c r="O139" s="13"/>
    </row>
    <row r="140" spans="1:15">
      <c r="A140" s="7" t="s">
        <v>428</v>
      </c>
      <c r="B140" s="8">
        <v>137</v>
      </c>
      <c r="C140" s="7" t="s">
        <v>8</v>
      </c>
      <c r="D140" s="14"/>
      <c r="E140" s="14"/>
      <c r="F140" s="14"/>
      <c r="G140" s="14"/>
      <c r="H140" s="14"/>
      <c r="I140" s="14"/>
      <c r="J140" s="13"/>
      <c r="K140" s="13"/>
      <c r="L140" s="13"/>
      <c r="M140" s="13"/>
      <c r="N140" s="13"/>
      <c r="O140" s="13"/>
    </row>
    <row r="141" spans="1:15">
      <c r="A141" s="7" t="s">
        <v>431</v>
      </c>
      <c r="B141" s="8">
        <v>138</v>
      </c>
      <c r="C141" s="7" t="s">
        <v>8</v>
      </c>
      <c r="D141" s="14"/>
      <c r="E141" s="14"/>
      <c r="F141" s="14"/>
      <c r="G141" s="14"/>
      <c r="H141" s="14"/>
      <c r="I141" s="14"/>
      <c r="J141" s="13"/>
      <c r="K141" s="13"/>
      <c r="L141" s="13">
        <v>1020</v>
      </c>
      <c r="M141" s="13"/>
      <c r="N141" s="13"/>
      <c r="O141" s="13">
        <v>1140</v>
      </c>
    </row>
    <row r="142" spans="1:15" ht="29">
      <c r="A142" s="33" t="s">
        <v>434</v>
      </c>
      <c r="B142" s="8">
        <v>139</v>
      </c>
      <c r="C142" s="7" t="s">
        <v>8</v>
      </c>
      <c r="D142" s="14"/>
      <c r="E142" s="14"/>
      <c r="F142" s="14"/>
      <c r="G142" s="14"/>
      <c r="H142" s="14"/>
      <c r="I142" s="14"/>
      <c r="J142" s="13"/>
      <c r="K142" s="13"/>
      <c r="L142" s="13"/>
      <c r="M142" s="13"/>
      <c r="N142" s="13"/>
      <c r="O142" s="13"/>
    </row>
    <row r="143" spans="1:15">
      <c r="A143" s="7" t="s">
        <v>437</v>
      </c>
      <c r="B143" s="8">
        <v>140</v>
      </c>
      <c r="C143" s="7" t="s">
        <v>40</v>
      </c>
      <c r="D143" s="14"/>
      <c r="E143" s="14"/>
      <c r="F143" s="14"/>
      <c r="G143" s="14"/>
      <c r="H143" s="14"/>
      <c r="I143" s="14"/>
      <c r="J143" s="13"/>
      <c r="K143" s="13"/>
      <c r="L143" s="13"/>
      <c r="M143" s="13"/>
      <c r="N143" s="13"/>
      <c r="O143" s="13"/>
    </row>
    <row r="144" spans="1:15">
      <c r="A144" s="7" t="s">
        <v>440</v>
      </c>
      <c r="B144" s="8">
        <v>141</v>
      </c>
      <c r="C144" s="7" t="s">
        <v>278</v>
      </c>
      <c r="D144" s="14"/>
      <c r="E144" s="14"/>
      <c r="F144" s="14"/>
      <c r="G144" s="14"/>
      <c r="H144" s="14"/>
      <c r="I144" s="14"/>
      <c r="J144" s="13">
        <v>600</v>
      </c>
      <c r="K144" s="13"/>
      <c r="L144" s="13">
        <v>603</v>
      </c>
      <c r="M144" s="13">
        <v>635</v>
      </c>
      <c r="N144" s="13"/>
      <c r="O144" s="13">
        <v>640</v>
      </c>
    </row>
    <row r="145" spans="1:15">
      <c r="A145" s="7" t="s">
        <v>443</v>
      </c>
      <c r="B145" s="8">
        <v>142</v>
      </c>
      <c r="C145" s="7" t="s">
        <v>115</v>
      </c>
      <c r="D145" s="14"/>
      <c r="E145" s="14"/>
      <c r="F145" s="14"/>
      <c r="G145" s="14"/>
      <c r="H145" s="14"/>
      <c r="I145" s="14"/>
      <c r="J145" s="13"/>
      <c r="K145" s="13"/>
      <c r="L145" s="13"/>
      <c r="M145" s="13"/>
      <c r="N145" s="13"/>
      <c r="O145" s="13"/>
    </row>
    <row r="146" spans="1:15">
      <c r="A146" s="7" t="s">
        <v>447</v>
      </c>
      <c r="B146" s="8">
        <v>143</v>
      </c>
      <c r="C146" s="7" t="s">
        <v>206</v>
      </c>
      <c r="D146" s="14"/>
      <c r="E146" s="14"/>
      <c r="F146" s="14"/>
      <c r="G146" s="14"/>
      <c r="H146" s="14"/>
      <c r="I146" s="14"/>
      <c r="J146" s="13"/>
      <c r="K146" s="13"/>
      <c r="L146" s="13"/>
      <c r="M146" s="13"/>
      <c r="N146" s="13"/>
      <c r="O146" s="13"/>
    </row>
    <row r="147" spans="1:15">
      <c r="A147" s="7" t="s">
        <v>2020</v>
      </c>
      <c r="B147" s="8">
        <v>144</v>
      </c>
      <c r="C147" s="7" t="s">
        <v>278</v>
      </c>
      <c r="D147" s="14"/>
      <c r="E147" s="14"/>
      <c r="F147" s="14"/>
      <c r="G147" s="14"/>
      <c r="H147" s="14"/>
      <c r="I147" s="14"/>
      <c r="J147" s="13">
        <v>490</v>
      </c>
      <c r="K147" s="13"/>
      <c r="L147" s="13"/>
      <c r="M147" s="13">
        <v>555</v>
      </c>
      <c r="N147" s="13"/>
      <c r="O147" s="13">
        <v>560</v>
      </c>
    </row>
    <row r="148" spans="1:15">
      <c r="A148" s="7" t="s">
        <v>2021</v>
      </c>
      <c r="B148" s="8">
        <v>145</v>
      </c>
      <c r="C148" s="7" t="s">
        <v>278</v>
      </c>
      <c r="D148" s="14"/>
      <c r="E148" s="14"/>
      <c r="F148" s="14"/>
      <c r="G148" s="14"/>
      <c r="H148" s="14"/>
      <c r="I148" s="14"/>
      <c r="J148" s="13">
        <v>490</v>
      </c>
      <c r="K148" s="13"/>
      <c r="L148" s="13"/>
      <c r="M148" s="13">
        <v>555</v>
      </c>
      <c r="N148" s="13"/>
      <c r="O148" s="13">
        <v>560</v>
      </c>
    </row>
    <row r="149" spans="1:15">
      <c r="A149" s="7" t="s">
        <v>456</v>
      </c>
      <c r="B149" s="8">
        <v>146</v>
      </c>
      <c r="C149" s="7" t="s">
        <v>278</v>
      </c>
      <c r="D149" s="14"/>
      <c r="E149" s="14"/>
      <c r="F149" s="14"/>
      <c r="G149" s="14"/>
      <c r="H149" s="14"/>
      <c r="I149" s="14"/>
      <c r="J149" s="13">
        <v>595</v>
      </c>
      <c r="K149" s="13"/>
      <c r="L149" s="13"/>
      <c r="M149" s="13">
        <v>635</v>
      </c>
      <c r="N149" s="13"/>
      <c r="O149" s="13"/>
    </row>
    <row r="150" spans="1:15">
      <c r="A150" s="33" t="s">
        <v>459</v>
      </c>
      <c r="B150" s="8">
        <v>147</v>
      </c>
      <c r="C150" s="7" t="s">
        <v>8</v>
      </c>
      <c r="D150" s="14"/>
      <c r="E150" s="14"/>
      <c r="F150" s="14"/>
      <c r="G150" s="14"/>
      <c r="H150" s="14"/>
      <c r="I150" s="14"/>
      <c r="J150" s="13"/>
      <c r="K150" s="13"/>
      <c r="L150" s="13"/>
      <c r="M150" s="13"/>
      <c r="N150" s="13"/>
      <c r="O150" s="13"/>
    </row>
    <row r="151" spans="1:15">
      <c r="A151" s="7" t="s">
        <v>2022</v>
      </c>
      <c r="B151" s="8">
        <v>148</v>
      </c>
      <c r="C151" s="7" t="s">
        <v>8</v>
      </c>
      <c r="D151" s="14"/>
      <c r="E151" s="14"/>
      <c r="F151" s="14"/>
      <c r="G151" s="14"/>
      <c r="H151" s="14"/>
      <c r="I151" s="14"/>
      <c r="J151" s="13">
        <v>622</v>
      </c>
      <c r="K151" s="13">
        <v>625</v>
      </c>
      <c r="L151" s="13">
        <v>630</v>
      </c>
      <c r="M151" s="13"/>
      <c r="N151" s="13"/>
      <c r="O151" s="13">
        <v>975</v>
      </c>
    </row>
    <row r="152" spans="1:15">
      <c r="A152" s="7" t="s">
        <v>465</v>
      </c>
      <c r="B152" s="8">
        <v>149</v>
      </c>
      <c r="C152" s="7" t="s">
        <v>48</v>
      </c>
      <c r="D152" s="14"/>
      <c r="E152" s="14"/>
      <c r="F152" s="14"/>
      <c r="G152" s="14"/>
      <c r="H152" s="14"/>
      <c r="I152" s="14"/>
      <c r="J152" s="13"/>
      <c r="K152" s="13"/>
      <c r="L152" s="13"/>
      <c r="M152" s="13"/>
      <c r="N152" s="13"/>
      <c r="O152" s="13"/>
    </row>
    <row r="153" spans="1:15">
      <c r="A153" s="7" t="s">
        <v>2023</v>
      </c>
      <c r="B153" s="8">
        <v>150</v>
      </c>
      <c r="C153" s="7" t="s">
        <v>40</v>
      </c>
      <c r="D153" s="14"/>
      <c r="E153" s="14"/>
      <c r="F153" s="14"/>
      <c r="G153" s="14"/>
      <c r="H153" s="14"/>
      <c r="I153" s="14"/>
      <c r="J153" s="13"/>
      <c r="K153" s="13"/>
      <c r="L153" s="13"/>
      <c r="M153" s="13"/>
      <c r="N153" s="13"/>
      <c r="O153" s="13"/>
    </row>
    <row r="154" spans="1:15">
      <c r="A154" s="7" t="s">
        <v>2024</v>
      </c>
      <c r="B154" s="8">
        <v>151</v>
      </c>
      <c r="C154" s="7" t="s">
        <v>278</v>
      </c>
      <c r="D154" s="14"/>
      <c r="E154" s="14"/>
      <c r="F154" s="14"/>
      <c r="G154" s="14"/>
      <c r="H154" s="14"/>
      <c r="I154" s="14"/>
      <c r="J154" s="13">
        <v>490</v>
      </c>
      <c r="K154" s="13"/>
      <c r="L154" s="13"/>
      <c r="M154" s="13">
        <v>555</v>
      </c>
      <c r="N154" s="13"/>
      <c r="O154" s="13">
        <v>560</v>
      </c>
    </row>
    <row r="155" spans="1:15">
      <c r="A155" s="7" t="s">
        <v>474</v>
      </c>
      <c r="B155" s="8">
        <v>152</v>
      </c>
      <c r="C155" s="7" t="s">
        <v>8</v>
      </c>
      <c r="D155" s="14" t="s">
        <v>25</v>
      </c>
      <c r="E155" s="14"/>
      <c r="F155" s="14"/>
      <c r="G155" s="14"/>
      <c r="H155" s="14"/>
      <c r="I155" s="14"/>
      <c r="J155" s="13"/>
      <c r="K155" s="13"/>
      <c r="L155" s="13"/>
      <c r="M155" s="13"/>
      <c r="N155" s="13"/>
      <c r="O155" s="13"/>
    </row>
    <row r="156" spans="1:15">
      <c r="A156" s="7" t="s">
        <v>477</v>
      </c>
      <c r="B156" s="8">
        <v>153</v>
      </c>
      <c r="C156" s="7" t="s">
        <v>8</v>
      </c>
      <c r="D156" s="14" t="s">
        <v>25</v>
      </c>
      <c r="E156" s="14"/>
      <c r="F156" s="14"/>
      <c r="G156" s="14"/>
      <c r="H156" s="14"/>
      <c r="I156" s="14"/>
      <c r="J156" s="13"/>
      <c r="K156" s="13"/>
      <c r="L156" s="13"/>
      <c r="M156" s="13"/>
      <c r="N156" s="13"/>
      <c r="O156" s="13"/>
    </row>
    <row r="157" spans="1:15">
      <c r="A157" s="7" t="s">
        <v>480</v>
      </c>
      <c r="B157" s="8">
        <v>154</v>
      </c>
      <c r="C157" s="7" t="s">
        <v>8</v>
      </c>
      <c r="D157" s="14"/>
      <c r="E157" s="14"/>
      <c r="F157" s="14"/>
      <c r="G157" s="14"/>
      <c r="H157" s="14"/>
      <c r="I157" s="14"/>
      <c r="J157" s="13">
        <v>324</v>
      </c>
      <c r="K157" s="13">
        <v>326</v>
      </c>
      <c r="L157" s="13">
        <v>324</v>
      </c>
      <c r="M157" s="13"/>
      <c r="N157" s="13"/>
      <c r="O157" s="13">
        <v>382</v>
      </c>
    </row>
    <row r="158" spans="1:15">
      <c r="A158" s="7" t="s">
        <v>483</v>
      </c>
      <c r="B158" s="8">
        <v>155</v>
      </c>
      <c r="C158" s="7" t="s">
        <v>115</v>
      </c>
      <c r="D158" s="14"/>
      <c r="E158" s="14"/>
      <c r="F158" s="14"/>
      <c r="G158" s="14"/>
      <c r="H158" s="14"/>
      <c r="I158" s="14"/>
      <c r="J158" s="13"/>
      <c r="K158" s="13"/>
      <c r="L158" s="13"/>
      <c r="M158" s="13"/>
      <c r="N158" s="13"/>
      <c r="O158" s="13"/>
    </row>
    <row r="159" spans="1:15">
      <c r="A159" s="7" t="s">
        <v>485</v>
      </c>
      <c r="B159" s="8">
        <v>156</v>
      </c>
      <c r="C159" s="7" t="s">
        <v>278</v>
      </c>
      <c r="D159" s="14"/>
      <c r="E159" s="14"/>
      <c r="F159" s="14"/>
      <c r="G159" s="14"/>
      <c r="H159" s="14"/>
      <c r="I159" s="14"/>
      <c r="J159" s="13">
        <v>800</v>
      </c>
      <c r="K159" s="13"/>
      <c r="L159" s="13">
        <v>805</v>
      </c>
      <c r="M159" s="13">
        <v>850</v>
      </c>
      <c r="N159" s="13"/>
      <c r="O159" s="13"/>
    </row>
    <row r="160" spans="1:15">
      <c r="A160" s="7" t="s">
        <v>488</v>
      </c>
      <c r="B160" s="8">
        <v>157</v>
      </c>
      <c r="C160" s="7" t="s">
        <v>40</v>
      </c>
      <c r="D160" s="14"/>
      <c r="E160" s="14"/>
      <c r="F160" s="14"/>
      <c r="G160" s="14"/>
      <c r="H160" s="14"/>
      <c r="I160" s="14"/>
      <c r="J160" s="13"/>
      <c r="K160" s="13"/>
      <c r="L160" s="13"/>
      <c r="M160" s="13"/>
      <c r="N160" s="13"/>
      <c r="O160" s="13"/>
    </row>
    <row r="161" spans="1:15">
      <c r="A161" s="7" t="s">
        <v>491</v>
      </c>
      <c r="B161" s="8">
        <v>158</v>
      </c>
      <c r="C161" s="7" t="s">
        <v>40</v>
      </c>
      <c r="D161" s="14"/>
      <c r="E161" s="14"/>
      <c r="F161" s="14"/>
      <c r="G161" s="14"/>
      <c r="H161" s="14"/>
      <c r="I161" s="14"/>
      <c r="J161" s="13"/>
      <c r="K161" s="13"/>
      <c r="L161" s="13"/>
      <c r="M161" s="13"/>
      <c r="N161" s="13"/>
      <c r="O161" s="13"/>
    </row>
    <row r="162" spans="1:15">
      <c r="A162" s="7" t="s">
        <v>494</v>
      </c>
      <c r="B162" s="8">
        <v>159</v>
      </c>
      <c r="C162" s="7" t="s">
        <v>48</v>
      </c>
      <c r="D162" s="14"/>
      <c r="E162" s="14"/>
      <c r="F162" s="14"/>
      <c r="G162" s="14"/>
      <c r="H162" s="14"/>
      <c r="I162" s="14"/>
      <c r="J162" s="13"/>
      <c r="K162" s="13"/>
      <c r="L162" s="13"/>
      <c r="M162" s="13"/>
      <c r="N162" s="13"/>
      <c r="O162" s="13"/>
    </row>
    <row r="163" spans="1:15">
      <c r="A163" s="7" t="s">
        <v>2025</v>
      </c>
      <c r="B163" s="8">
        <v>160</v>
      </c>
      <c r="C163" s="7" t="s">
        <v>76</v>
      </c>
      <c r="D163" s="14"/>
      <c r="E163" s="14"/>
      <c r="F163" s="14"/>
      <c r="G163" s="14"/>
      <c r="H163" s="14"/>
      <c r="I163" s="14"/>
      <c r="J163" s="13"/>
      <c r="K163" s="13"/>
      <c r="L163" s="13"/>
      <c r="M163" s="13"/>
      <c r="N163" s="13"/>
      <c r="O163" s="13"/>
    </row>
    <row r="164" spans="1:15">
      <c r="A164" s="7" t="s">
        <v>500</v>
      </c>
      <c r="B164" s="8">
        <v>161</v>
      </c>
      <c r="C164" s="7" t="s">
        <v>8</v>
      </c>
      <c r="D164" s="14"/>
      <c r="E164" s="14"/>
      <c r="F164" s="14"/>
      <c r="G164" s="14"/>
      <c r="H164" s="14"/>
      <c r="I164" s="14"/>
      <c r="J164" s="13"/>
      <c r="K164" s="13"/>
      <c r="L164" s="13"/>
      <c r="M164" s="13"/>
      <c r="N164" s="13"/>
      <c r="O164" s="13"/>
    </row>
    <row r="165" spans="1:15">
      <c r="A165" s="7" t="s">
        <v>503</v>
      </c>
      <c r="B165" s="8">
        <v>162</v>
      </c>
      <c r="C165" s="7" t="s">
        <v>8</v>
      </c>
      <c r="D165" s="14"/>
      <c r="E165" s="14"/>
      <c r="F165" s="14"/>
      <c r="G165" s="14"/>
      <c r="H165" s="14"/>
      <c r="I165" s="14"/>
      <c r="J165" s="13">
        <v>322</v>
      </c>
      <c r="K165" s="13">
        <v>325</v>
      </c>
      <c r="L165" s="13">
        <v>315</v>
      </c>
      <c r="M165" s="13"/>
      <c r="N165" s="13"/>
      <c r="O165" s="13">
        <v>369</v>
      </c>
    </row>
    <row r="166" spans="1:15">
      <c r="A166" s="7" t="s">
        <v>506</v>
      </c>
      <c r="B166" s="8">
        <v>163</v>
      </c>
      <c r="C166" s="7" t="s">
        <v>8</v>
      </c>
      <c r="D166" s="14"/>
      <c r="E166" s="14"/>
      <c r="F166" s="14"/>
      <c r="G166" s="14"/>
      <c r="H166" s="14"/>
      <c r="I166" s="14"/>
      <c r="J166" s="13"/>
      <c r="K166" s="13"/>
      <c r="L166" s="13"/>
      <c r="M166" s="13"/>
      <c r="N166" s="13"/>
      <c r="O166" s="13"/>
    </row>
    <row r="167" spans="1:15">
      <c r="A167" s="7" t="s">
        <v>509</v>
      </c>
      <c r="B167" s="8">
        <v>164</v>
      </c>
      <c r="C167" s="7" t="s">
        <v>8</v>
      </c>
      <c r="D167" s="14"/>
      <c r="E167" s="14"/>
      <c r="F167" s="14"/>
      <c r="G167" s="14"/>
      <c r="H167" s="14"/>
      <c r="I167" s="14"/>
      <c r="J167" s="13"/>
      <c r="K167" s="13"/>
      <c r="L167" s="13"/>
      <c r="M167" s="13"/>
      <c r="N167" s="13"/>
      <c r="O167" s="13"/>
    </row>
    <row r="168" spans="1:15">
      <c r="A168" s="7" t="s">
        <v>512</v>
      </c>
      <c r="B168" s="8">
        <v>165</v>
      </c>
      <c r="C168" s="7" t="s">
        <v>115</v>
      </c>
      <c r="D168" s="14"/>
      <c r="E168" s="14"/>
      <c r="F168" s="14"/>
      <c r="G168" s="14"/>
      <c r="H168" s="14"/>
      <c r="I168" s="14"/>
      <c r="J168" s="13"/>
      <c r="K168" s="13"/>
      <c r="L168" s="13"/>
      <c r="M168" s="13"/>
      <c r="N168" s="13"/>
      <c r="O168" s="13"/>
    </row>
    <row r="169" spans="1:15">
      <c r="A169" s="7" t="s">
        <v>515</v>
      </c>
      <c r="B169" s="8">
        <v>166</v>
      </c>
      <c r="C169" s="7" t="s">
        <v>8</v>
      </c>
      <c r="D169" s="14"/>
      <c r="E169" s="14"/>
      <c r="F169" s="14"/>
      <c r="G169" s="14"/>
      <c r="H169" s="14"/>
      <c r="I169" s="14"/>
      <c r="J169" s="13"/>
      <c r="K169" s="13"/>
      <c r="L169" s="13">
        <v>1658</v>
      </c>
      <c r="M169" s="13"/>
      <c r="N169" s="13"/>
      <c r="O169" s="13">
        <v>2125</v>
      </c>
    </row>
    <row r="170" spans="1:15">
      <c r="A170" s="7" t="s">
        <v>2026</v>
      </c>
      <c r="B170" s="8">
        <v>167</v>
      </c>
      <c r="C170" s="7" t="s">
        <v>278</v>
      </c>
      <c r="D170" s="14"/>
      <c r="E170" s="14"/>
      <c r="F170" s="14"/>
      <c r="G170" s="14"/>
      <c r="H170" s="14"/>
      <c r="I170" s="14"/>
      <c r="J170" s="13">
        <v>490</v>
      </c>
      <c r="K170" s="13"/>
      <c r="L170" s="13"/>
      <c r="M170" s="13">
        <v>555</v>
      </c>
      <c r="N170" s="13"/>
      <c r="O170" s="13">
        <v>560</v>
      </c>
    </row>
    <row r="171" spans="1:15">
      <c r="A171" s="7" t="s">
        <v>521</v>
      </c>
      <c r="B171" s="8">
        <v>168</v>
      </c>
      <c r="C171" s="7" t="s">
        <v>40</v>
      </c>
      <c r="D171" s="14"/>
      <c r="E171" s="14"/>
      <c r="F171" s="14"/>
      <c r="G171" s="14"/>
      <c r="H171" s="14"/>
      <c r="I171" s="14"/>
      <c r="J171" s="13"/>
      <c r="K171" s="13"/>
      <c r="L171" s="13"/>
      <c r="M171" s="13"/>
      <c r="N171" s="13"/>
      <c r="O171" s="13"/>
    </row>
    <row r="172" spans="1:15">
      <c r="A172" s="7" t="s">
        <v>2027</v>
      </c>
      <c r="B172" s="8">
        <v>169</v>
      </c>
      <c r="C172" s="7" t="s">
        <v>76</v>
      </c>
      <c r="D172" s="14"/>
      <c r="E172" s="14"/>
      <c r="F172" s="14"/>
      <c r="G172" s="14"/>
      <c r="H172" s="14"/>
      <c r="I172" s="14"/>
      <c r="J172" s="13"/>
      <c r="K172" s="13"/>
      <c r="L172" s="13"/>
      <c r="M172" s="13"/>
      <c r="N172" s="13"/>
      <c r="O172" s="13"/>
    </row>
    <row r="173" spans="1:15" ht="29">
      <c r="A173" s="33" t="s">
        <v>527</v>
      </c>
      <c r="B173" s="8">
        <v>170</v>
      </c>
      <c r="C173" s="7" t="s">
        <v>8</v>
      </c>
      <c r="D173" s="14"/>
      <c r="E173" s="14"/>
      <c r="F173" s="14"/>
      <c r="G173" s="14"/>
      <c r="H173" s="14"/>
      <c r="I173" s="14"/>
      <c r="J173" s="13"/>
      <c r="K173" s="13"/>
      <c r="L173" s="13"/>
      <c r="M173" s="13"/>
      <c r="N173" s="13"/>
      <c r="O173" s="13"/>
    </row>
    <row r="174" spans="1:15">
      <c r="A174" s="7" t="s">
        <v>530</v>
      </c>
      <c r="B174" s="8">
        <v>171</v>
      </c>
      <c r="C174" s="7" t="s">
        <v>115</v>
      </c>
      <c r="D174" s="14"/>
      <c r="E174" s="14"/>
      <c r="F174" s="14"/>
      <c r="G174" s="14"/>
      <c r="H174" s="14"/>
      <c r="I174" s="14"/>
      <c r="J174" s="13"/>
      <c r="K174" s="13"/>
      <c r="L174" s="13"/>
      <c r="M174" s="13"/>
      <c r="N174" s="13"/>
      <c r="O174" s="13"/>
    </row>
    <row r="175" spans="1:15">
      <c r="A175" s="7" t="s">
        <v>533</v>
      </c>
      <c r="B175" s="8">
        <v>172</v>
      </c>
      <c r="C175" s="7" t="s">
        <v>115</v>
      </c>
      <c r="D175" s="14"/>
      <c r="E175" s="14"/>
      <c r="F175" s="14"/>
      <c r="G175" s="14"/>
      <c r="H175" s="14"/>
      <c r="I175" s="14"/>
      <c r="J175" s="13"/>
      <c r="K175" s="13"/>
      <c r="L175" s="13"/>
      <c r="M175" s="13"/>
      <c r="N175" s="13"/>
      <c r="O175" s="13"/>
    </row>
    <row r="176" spans="1:15">
      <c r="A176" s="7" t="s">
        <v>536</v>
      </c>
      <c r="B176" s="8">
        <v>173</v>
      </c>
      <c r="C176" s="7" t="s">
        <v>115</v>
      </c>
      <c r="D176" s="14"/>
      <c r="E176" s="14"/>
      <c r="F176" s="14"/>
      <c r="G176" s="14"/>
      <c r="H176" s="14"/>
      <c r="I176" s="14"/>
      <c r="J176" s="13"/>
      <c r="K176" s="13"/>
      <c r="L176" s="13"/>
      <c r="M176" s="13"/>
      <c r="N176" s="13"/>
      <c r="O176" s="13"/>
    </row>
    <row r="177" spans="1:15">
      <c r="A177" s="7" t="s">
        <v>539</v>
      </c>
      <c r="B177" s="8">
        <v>174</v>
      </c>
      <c r="C177" s="7" t="s">
        <v>115</v>
      </c>
      <c r="D177" s="14"/>
      <c r="E177" s="14"/>
      <c r="F177" s="14"/>
      <c r="G177" s="14"/>
      <c r="H177" s="14"/>
      <c r="I177" s="14"/>
      <c r="J177" s="13"/>
      <c r="K177" s="13"/>
      <c r="L177" s="13"/>
      <c r="M177" s="13"/>
      <c r="N177" s="13"/>
      <c r="O177" s="13"/>
    </row>
    <row r="178" spans="1:15">
      <c r="A178" s="7" t="s">
        <v>542</v>
      </c>
      <c r="B178" s="8">
        <v>175</v>
      </c>
      <c r="C178" s="7" t="s">
        <v>115</v>
      </c>
      <c r="D178" s="14"/>
      <c r="E178" s="14"/>
      <c r="F178" s="14"/>
      <c r="G178" s="14"/>
      <c r="H178" s="14"/>
      <c r="I178" s="14"/>
      <c r="J178" s="13"/>
      <c r="K178" s="13"/>
      <c r="L178" s="13"/>
      <c r="M178" s="13"/>
      <c r="N178" s="13"/>
      <c r="O178" s="13"/>
    </row>
    <row r="179" spans="1:15">
      <c r="A179" s="7" t="s">
        <v>545</v>
      </c>
      <c r="B179" s="8">
        <v>176</v>
      </c>
      <c r="C179" s="7" t="s">
        <v>40</v>
      </c>
      <c r="D179" s="14"/>
      <c r="E179" s="14"/>
      <c r="F179" s="14"/>
      <c r="G179" s="14"/>
      <c r="H179" s="14"/>
      <c r="I179" s="14"/>
      <c r="J179" s="13"/>
      <c r="K179" s="13"/>
      <c r="L179" s="13"/>
      <c r="M179" s="13"/>
      <c r="N179" s="13"/>
      <c r="O179" s="13"/>
    </row>
    <row r="180" spans="1:15">
      <c r="A180" s="7" t="s">
        <v>548</v>
      </c>
      <c r="B180" s="8">
        <v>177</v>
      </c>
      <c r="C180" s="7" t="s">
        <v>76</v>
      </c>
      <c r="D180" s="14"/>
      <c r="E180" s="14"/>
      <c r="F180" s="14"/>
      <c r="G180" s="14"/>
      <c r="H180" s="14"/>
      <c r="I180" s="14"/>
      <c r="J180" s="13"/>
      <c r="K180" s="13"/>
      <c r="L180" s="13"/>
      <c r="M180" s="13"/>
      <c r="N180" s="13"/>
      <c r="O180" s="13"/>
    </row>
    <row r="181" spans="1:15">
      <c r="A181" s="7" t="s">
        <v>2028</v>
      </c>
      <c r="B181" s="8">
        <v>178</v>
      </c>
      <c r="C181" s="7" t="s">
        <v>278</v>
      </c>
      <c r="D181" s="14"/>
      <c r="E181" s="14"/>
      <c r="F181" s="14"/>
      <c r="G181" s="14"/>
      <c r="H181" s="14"/>
      <c r="I181" s="14"/>
      <c r="J181" s="13">
        <v>510</v>
      </c>
      <c r="K181" s="13"/>
      <c r="L181" s="13">
        <v>510</v>
      </c>
      <c r="M181" s="13">
        <v>545</v>
      </c>
      <c r="N181" s="13"/>
      <c r="O181" s="13">
        <v>550</v>
      </c>
    </row>
    <row r="182" spans="1:15">
      <c r="A182" s="7" t="s">
        <v>554</v>
      </c>
      <c r="B182" s="8">
        <v>179</v>
      </c>
      <c r="C182" s="7" t="s">
        <v>115</v>
      </c>
      <c r="D182" s="14"/>
      <c r="E182" s="14"/>
      <c r="F182" s="14"/>
      <c r="G182" s="14"/>
      <c r="H182" s="14"/>
      <c r="I182" s="14"/>
      <c r="J182" s="13"/>
      <c r="K182" s="13"/>
      <c r="L182" s="13"/>
      <c r="M182" s="13"/>
      <c r="N182" s="13"/>
      <c r="O182" s="13"/>
    </row>
    <row r="183" spans="1:15">
      <c r="A183" s="7" t="s">
        <v>2029</v>
      </c>
      <c r="B183" s="8">
        <v>180</v>
      </c>
      <c r="C183" s="7" t="s">
        <v>278</v>
      </c>
      <c r="D183" s="14"/>
      <c r="E183" s="14"/>
      <c r="F183" s="14"/>
      <c r="G183" s="14"/>
      <c r="H183" s="14"/>
      <c r="I183" s="14"/>
      <c r="J183" s="13">
        <v>600</v>
      </c>
      <c r="K183" s="13"/>
      <c r="L183" s="13">
        <v>603</v>
      </c>
      <c r="M183" s="13">
        <v>635</v>
      </c>
      <c r="N183" s="13"/>
      <c r="O183" s="13">
        <v>640</v>
      </c>
    </row>
    <row r="184" spans="1:15">
      <c r="A184" s="7" t="s">
        <v>560</v>
      </c>
      <c r="B184" s="8">
        <v>181</v>
      </c>
      <c r="C184" s="7" t="s">
        <v>40</v>
      </c>
      <c r="D184" s="14"/>
      <c r="E184" s="14"/>
      <c r="F184" s="14"/>
      <c r="G184" s="14"/>
      <c r="H184" s="14"/>
      <c r="I184" s="14"/>
      <c r="J184" s="13"/>
      <c r="K184" s="13"/>
      <c r="L184" s="13"/>
      <c r="M184" s="13"/>
      <c r="N184" s="13"/>
      <c r="O184" s="13"/>
    </row>
    <row r="185" spans="1:15">
      <c r="A185" s="7" t="s">
        <v>563</v>
      </c>
      <c r="B185" s="8">
        <v>182</v>
      </c>
      <c r="C185" s="7" t="s">
        <v>8</v>
      </c>
      <c r="D185" s="14"/>
      <c r="E185" s="14"/>
      <c r="F185" s="14"/>
      <c r="G185" s="14"/>
      <c r="H185" s="14"/>
      <c r="I185" s="14"/>
      <c r="J185" s="13"/>
      <c r="K185" s="13"/>
      <c r="L185" s="13"/>
      <c r="M185" s="13"/>
      <c r="N185" s="13"/>
      <c r="O185" s="13"/>
    </row>
    <row r="186" spans="1:15">
      <c r="A186" s="7" t="s">
        <v>566</v>
      </c>
      <c r="B186" s="8">
        <v>183</v>
      </c>
      <c r="C186" s="7" t="s">
        <v>8</v>
      </c>
      <c r="D186" s="14" t="s">
        <v>567</v>
      </c>
      <c r="E186" s="14"/>
      <c r="F186" s="14"/>
      <c r="G186" s="14"/>
      <c r="H186" s="14"/>
      <c r="I186" s="14"/>
      <c r="J186" s="13"/>
      <c r="K186" s="13"/>
      <c r="L186" s="13"/>
      <c r="M186" s="13"/>
      <c r="N186" s="13"/>
      <c r="O186" s="13">
        <v>725</v>
      </c>
    </row>
    <row r="187" spans="1:15">
      <c r="A187" s="7" t="s">
        <v>570</v>
      </c>
      <c r="B187" s="8">
        <v>184</v>
      </c>
      <c r="C187" s="7" t="s">
        <v>115</v>
      </c>
      <c r="D187" s="14"/>
      <c r="E187" s="14"/>
      <c r="F187" s="14"/>
      <c r="G187" s="14"/>
      <c r="H187" s="14"/>
      <c r="I187" s="14"/>
      <c r="J187" s="13"/>
      <c r="K187" s="13"/>
      <c r="L187" s="13"/>
      <c r="M187" s="13"/>
      <c r="N187" s="13"/>
      <c r="O187" s="13"/>
    </row>
    <row r="188" spans="1:15">
      <c r="A188" s="7" t="s">
        <v>2030</v>
      </c>
      <c r="B188" s="8">
        <v>185</v>
      </c>
      <c r="C188" s="7" t="s">
        <v>278</v>
      </c>
      <c r="D188" s="14"/>
      <c r="E188" s="14"/>
      <c r="F188" s="14"/>
      <c r="G188" s="14"/>
      <c r="H188" s="14"/>
      <c r="I188" s="14"/>
      <c r="J188" s="13">
        <v>510</v>
      </c>
      <c r="K188" s="13"/>
      <c r="L188" s="13">
        <v>510</v>
      </c>
      <c r="M188" s="13">
        <v>545</v>
      </c>
      <c r="N188" s="13"/>
      <c r="O188" s="13">
        <v>550</v>
      </c>
    </row>
    <row r="189" spans="1:15">
      <c r="A189" s="7" t="s">
        <v>2031</v>
      </c>
      <c r="B189" s="8">
        <v>186</v>
      </c>
      <c r="C189" s="7" t="s">
        <v>278</v>
      </c>
      <c r="D189" s="14"/>
      <c r="E189" s="14"/>
      <c r="F189" s="14"/>
      <c r="G189" s="14"/>
      <c r="H189" s="14"/>
      <c r="I189" s="14"/>
      <c r="J189" s="13">
        <v>660</v>
      </c>
      <c r="K189" s="13"/>
      <c r="L189" s="13"/>
      <c r="M189" s="13">
        <v>720</v>
      </c>
      <c r="N189" s="13"/>
      <c r="O189" s="13">
        <v>725</v>
      </c>
    </row>
    <row r="190" spans="1:15">
      <c r="A190" s="7" t="s">
        <v>2032</v>
      </c>
      <c r="B190" s="8">
        <v>187</v>
      </c>
      <c r="C190" s="7" t="s">
        <v>40</v>
      </c>
      <c r="D190" s="14"/>
      <c r="E190" s="14"/>
      <c r="F190" s="14"/>
      <c r="G190" s="14"/>
      <c r="H190" s="14"/>
      <c r="I190" s="14"/>
      <c r="J190" s="13">
        <v>1360</v>
      </c>
      <c r="K190" s="13">
        <v>1365</v>
      </c>
      <c r="L190" s="13">
        <v>1360</v>
      </c>
      <c r="M190" s="13"/>
      <c r="N190" s="13"/>
      <c r="O190" s="13">
        <v>1530</v>
      </c>
    </row>
    <row r="191" spans="1:15">
      <c r="A191" s="7" t="s">
        <v>2033</v>
      </c>
      <c r="B191" s="8">
        <v>188</v>
      </c>
      <c r="C191" s="7" t="s">
        <v>40</v>
      </c>
      <c r="D191" s="14"/>
      <c r="E191" s="14"/>
      <c r="F191" s="14"/>
      <c r="G191" s="14"/>
      <c r="H191" s="14"/>
      <c r="I191" s="14"/>
      <c r="J191" s="13"/>
      <c r="K191" s="13"/>
      <c r="L191" s="13"/>
      <c r="M191" s="13"/>
      <c r="N191" s="13"/>
      <c r="O191" s="13"/>
    </row>
    <row r="192" spans="1:15">
      <c r="A192" s="7" t="s">
        <v>585</v>
      </c>
      <c r="B192" s="8">
        <v>189</v>
      </c>
      <c r="C192" s="7" t="s">
        <v>40</v>
      </c>
      <c r="D192" s="14"/>
      <c r="E192" s="14"/>
      <c r="F192" s="14"/>
      <c r="G192" s="14"/>
      <c r="H192" s="14"/>
      <c r="I192" s="14"/>
      <c r="J192" s="13"/>
      <c r="K192" s="13"/>
      <c r="L192" s="13"/>
      <c r="M192" s="13"/>
      <c r="N192" s="13"/>
      <c r="O192" s="13"/>
    </row>
    <row r="193" spans="1:15">
      <c r="A193" s="7" t="s">
        <v>588</v>
      </c>
      <c r="B193" s="8">
        <v>190</v>
      </c>
      <c r="C193" s="7" t="s">
        <v>40</v>
      </c>
      <c r="D193" s="14"/>
      <c r="E193" s="14"/>
      <c r="F193" s="14"/>
      <c r="G193" s="14"/>
      <c r="H193" s="14"/>
      <c r="I193" s="14"/>
      <c r="J193" s="13"/>
      <c r="K193" s="13"/>
      <c r="L193" s="13"/>
      <c r="M193" s="13"/>
      <c r="N193" s="13"/>
      <c r="O193" s="13"/>
    </row>
    <row r="194" spans="1:15">
      <c r="A194" s="7" t="s">
        <v>591</v>
      </c>
      <c r="B194" s="8">
        <v>191</v>
      </c>
      <c r="C194" s="7" t="s">
        <v>8</v>
      </c>
      <c r="D194" s="14"/>
      <c r="E194" s="14"/>
      <c r="F194" s="14"/>
      <c r="G194" s="14"/>
      <c r="H194" s="14"/>
      <c r="I194" s="14"/>
      <c r="J194" s="13">
        <v>407</v>
      </c>
      <c r="K194" s="13"/>
      <c r="L194" s="13">
        <v>401</v>
      </c>
      <c r="M194" s="13"/>
      <c r="N194" s="13"/>
      <c r="O194" s="13">
        <v>500</v>
      </c>
    </row>
    <row r="195" spans="1:15">
      <c r="A195" s="7" t="s">
        <v>594</v>
      </c>
      <c r="B195" s="8">
        <v>192</v>
      </c>
      <c r="C195" s="7" t="s">
        <v>8</v>
      </c>
      <c r="D195" s="14"/>
      <c r="E195" s="14"/>
      <c r="F195" s="14"/>
      <c r="G195" s="14"/>
      <c r="H195" s="14"/>
      <c r="I195" s="14"/>
      <c r="J195" s="13"/>
      <c r="K195" s="13"/>
      <c r="L195" s="13"/>
      <c r="M195" s="13"/>
      <c r="N195" s="13"/>
      <c r="O195" s="13"/>
    </row>
    <row r="196" spans="1:15">
      <c r="A196" s="7" t="s">
        <v>2034</v>
      </c>
      <c r="B196" s="8">
        <v>193</v>
      </c>
      <c r="C196" s="7" t="s">
        <v>278</v>
      </c>
      <c r="D196" s="14"/>
      <c r="E196" s="14"/>
      <c r="F196" s="14"/>
      <c r="G196" s="14"/>
      <c r="H196" s="14"/>
      <c r="I196" s="14"/>
      <c r="J196" s="13">
        <v>350</v>
      </c>
      <c r="K196" s="13"/>
      <c r="L196" s="13"/>
      <c r="M196" s="13">
        <v>425</v>
      </c>
      <c r="N196" s="13"/>
      <c r="O196" s="13"/>
    </row>
    <row r="197" spans="1:15">
      <c r="A197" s="7" t="s">
        <v>2035</v>
      </c>
      <c r="B197" s="8">
        <v>194</v>
      </c>
      <c r="C197" s="7" t="s">
        <v>278</v>
      </c>
      <c r="D197" s="14"/>
      <c r="E197" s="14"/>
      <c r="F197" s="14"/>
      <c r="G197" s="14"/>
      <c r="H197" s="14"/>
      <c r="I197" s="14"/>
      <c r="J197" s="13">
        <v>350</v>
      </c>
      <c r="K197" s="13"/>
      <c r="L197" s="13"/>
      <c r="M197" s="13">
        <v>425</v>
      </c>
      <c r="N197" s="13"/>
      <c r="O197" s="13"/>
    </row>
    <row r="198" spans="1:15" ht="29">
      <c r="A198" s="33" t="s">
        <v>2036</v>
      </c>
      <c r="B198" s="8">
        <v>195</v>
      </c>
      <c r="C198" s="7" t="s">
        <v>48</v>
      </c>
      <c r="D198" s="14"/>
      <c r="E198" s="14"/>
      <c r="F198" s="14"/>
      <c r="G198" s="14"/>
      <c r="H198" s="14"/>
      <c r="I198" s="14"/>
      <c r="J198" s="13"/>
      <c r="K198" s="13"/>
      <c r="L198" s="13"/>
      <c r="M198" s="13"/>
      <c r="N198" s="13"/>
      <c r="O198" s="13"/>
    </row>
    <row r="199" spans="1:15">
      <c r="A199" s="7" t="s">
        <v>2037</v>
      </c>
      <c r="B199" s="8">
        <v>196</v>
      </c>
      <c r="C199" s="7" t="s">
        <v>8</v>
      </c>
      <c r="D199" s="14"/>
      <c r="E199" s="14"/>
      <c r="F199" s="14"/>
      <c r="G199" s="14"/>
      <c r="H199" s="14"/>
      <c r="I199" s="14"/>
      <c r="J199" s="13"/>
      <c r="K199" s="13"/>
      <c r="L199" s="13"/>
      <c r="M199" s="13"/>
      <c r="N199" s="13"/>
      <c r="O199" s="13"/>
    </row>
    <row r="200" spans="1:15">
      <c r="A200" s="7" t="s">
        <v>2038</v>
      </c>
      <c r="B200" s="8">
        <v>197</v>
      </c>
      <c r="C200" s="7" t="s">
        <v>8</v>
      </c>
      <c r="D200" s="14"/>
      <c r="E200" s="14"/>
      <c r="F200" s="14"/>
      <c r="G200" s="14"/>
      <c r="H200" s="14"/>
      <c r="I200" s="14"/>
      <c r="J200" s="13"/>
      <c r="K200" s="13"/>
      <c r="L200" s="13"/>
      <c r="M200" s="13"/>
      <c r="N200" s="13"/>
      <c r="O200" s="13"/>
    </row>
    <row r="201" spans="1:15">
      <c r="A201" s="7" t="s">
        <v>612</v>
      </c>
      <c r="B201" s="8">
        <v>198</v>
      </c>
      <c r="C201" s="7" t="s">
        <v>8</v>
      </c>
      <c r="D201" s="14"/>
      <c r="E201" s="14"/>
      <c r="F201" s="14"/>
      <c r="G201" s="14"/>
      <c r="H201" s="14"/>
      <c r="I201" s="14"/>
      <c r="J201" s="13"/>
      <c r="K201" s="13"/>
      <c r="L201" s="13"/>
      <c r="M201" s="13"/>
      <c r="N201" s="13"/>
      <c r="O201" s="13"/>
    </row>
    <row r="202" spans="1:15">
      <c r="A202" s="7" t="s">
        <v>615</v>
      </c>
      <c r="B202" s="8">
        <v>199</v>
      </c>
      <c r="C202" s="7" t="s">
        <v>278</v>
      </c>
      <c r="D202" s="14"/>
      <c r="E202" s="14"/>
      <c r="F202" s="14"/>
      <c r="G202" s="14"/>
      <c r="H202" s="14"/>
      <c r="I202" s="14"/>
      <c r="J202" s="13">
        <v>605</v>
      </c>
      <c r="K202" s="13"/>
      <c r="L202" s="13"/>
      <c r="M202" s="13">
        <v>615</v>
      </c>
      <c r="N202" s="13"/>
      <c r="O202" s="13">
        <v>620</v>
      </c>
    </row>
    <row r="203" spans="1:15">
      <c r="A203" s="7" t="s">
        <v>618</v>
      </c>
      <c r="B203" s="8">
        <v>200</v>
      </c>
      <c r="C203" s="7" t="s">
        <v>278</v>
      </c>
      <c r="D203" s="14"/>
      <c r="E203" s="14"/>
      <c r="F203" s="14"/>
      <c r="G203" s="14"/>
      <c r="H203" s="14"/>
      <c r="I203" s="14"/>
      <c r="J203" s="13">
        <v>350</v>
      </c>
      <c r="K203" s="13"/>
      <c r="L203" s="13"/>
      <c r="M203" s="13">
        <v>425</v>
      </c>
      <c r="N203" s="13"/>
      <c r="O203" s="13"/>
    </row>
    <row r="204" spans="1:15">
      <c r="A204" s="7" t="s">
        <v>621</v>
      </c>
      <c r="B204" s="8">
        <v>201</v>
      </c>
      <c r="C204" s="7" t="s">
        <v>278</v>
      </c>
      <c r="D204" s="14"/>
      <c r="E204" s="14"/>
      <c r="F204" s="14"/>
      <c r="G204" s="14"/>
      <c r="H204" s="14"/>
      <c r="I204" s="14"/>
      <c r="J204" s="13">
        <v>350</v>
      </c>
      <c r="K204" s="13"/>
      <c r="L204" s="13"/>
      <c r="M204" s="13">
        <v>425</v>
      </c>
      <c r="N204" s="13"/>
      <c r="O204" s="13"/>
    </row>
    <row r="205" spans="1:15">
      <c r="A205" s="7" t="s">
        <v>624</v>
      </c>
      <c r="B205" s="8">
        <v>202</v>
      </c>
      <c r="C205" s="7" t="s">
        <v>48</v>
      </c>
      <c r="D205" s="14"/>
      <c r="E205" s="14"/>
      <c r="F205" s="14"/>
      <c r="G205" s="14"/>
      <c r="H205" s="14"/>
      <c r="I205" s="14"/>
      <c r="J205" s="13"/>
      <c r="K205" s="13"/>
      <c r="L205" s="13"/>
      <c r="M205" s="13"/>
      <c r="N205" s="13"/>
      <c r="O205" s="13"/>
    </row>
    <row r="206" spans="1:15">
      <c r="A206" s="7" t="s">
        <v>627</v>
      </c>
      <c r="B206" s="8">
        <v>203</v>
      </c>
      <c r="C206" s="7" t="s">
        <v>48</v>
      </c>
      <c r="D206" s="14"/>
      <c r="E206" s="14"/>
      <c r="F206" s="14"/>
      <c r="G206" s="14"/>
      <c r="H206" s="14"/>
      <c r="I206" s="14"/>
      <c r="J206" s="13"/>
      <c r="K206" s="13"/>
      <c r="L206" s="13"/>
      <c r="M206" s="13"/>
      <c r="N206" s="13"/>
      <c r="O206" s="13"/>
    </row>
    <row r="207" spans="1:15">
      <c r="A207" s="7" t="s">
        <v>630</v>
      </c>
      <c r="B207" s="8">
        <v>204</v>
      </c>
      <c r="C207" s="7" t="s">
        <v>76</v>
      </c>
      <c r="D207" s="14"/>
      <c r="E207" s="14"/>
      <c r="F207" s="14"/>
      <c r="G207" s="14"/>
      <c r="H207" s="14"/>
      <c r="I207" s="14"/>
      <c r="J207" s="13"/>
      <c r="K207" s="13"/>
      <c r="L207" s="13">
        <v>842</v>
      </c>
      <c r="M207" s="13"/>
      <c r="N207" s="13"/>
      <c r="O207" s="13">
        <v>1200</v>
      </c>
    </row>
    <row r="208" spans="1:15">
      <c r="A208" s="7" t="s">
        <v>633</v>
      </c>
      <c r="B208" s="8">
        <v>205</v>
      </c>
      <c r="C208" s="7" t="s">
        <v>76</v>
      </c>
      <c r="D208" s="14"/>
      <c r="E208" s="14"/>
      <c r="F208" s="14"/>
      <c r="G208" s="14"/>
      <c r="H208" s="14"/>
      <c r="I208" s="14"/>
      <c r="J208" s="13"/>
      <c r="K208" s="13"/>
      <c r="L208" s="13"/>
      <c r="M208" s="13"/>
      <c r="N208" s="13"/>
      <c r="O208" s="13"/>
    </row>
    <row r="209" spans="1:15">
      <c r="A209" s="7" t="s">
        <v>636</v>
      </c>
      <c r="B209" s="8">
        <v>206</v>
      </c>
      <c r="C209" s="7" t="s">
        <v>8</v>
      </c>
      <c r="D209" s="14"/>
      <c r="E209" s="14"/>
      <c r="F209" s="14"/>
      <c r="G209" s="14"/>
      <c r="H209" s="14"/>
      <c r="I209" s="14"/>
      <c r="J209" s="13"/>
      <c r="K209" s="13"/>
      <c r="L209" s="13">
        <v>299</v>
      </c>
      <c r="M209" s="13"/>
      <c r="N209" s="13"/>
      <c r="O209" s="13"/>
    </row>
    <row r="210" spans="1:15">
      <c r="A210" s="7" t="s">
        <v>639</v>
      </c>
      <c r="B210" s="8">
        <v>207</v>
      </c>
      <c r="C210" s="7" t="s">
        <v>115</v>
      </c>
      <c r="D210" s="14"/>
      <c r="E210" s="14"/>
      <c r="F210" s="14"/>
      <c r="G210" s="14"/>
      <c r="H210" s="14"/>
      <c r="I210" s="14"/>
      <c r="J210" s="13"/>
      <c r="K210" s="13"/>
      <c r="L210" s="13"/>
      <c r="M210" s="13"/>
      <c r="N210" s="13"/>
      <c r="O210" s="13"/>
    </row>
    <row r="211" spans="1:15">
      <c r="A211" s="7" t="s">
        <v>642</v>
      </c>
      <c r="B211" s="8">
        <v>208</v>
      </c>
      <c r="C211" s="7" t="s">
        <v>278</v>
      </c>
      <c r="D211" s="14"/>
      <c r="E211" s="14"/>
      <c r="F211" s="14"/>
      <c r="G211" s="14"/>
      <c r="H211" s="14"/>
      <c r="I211" s="14"/>
      <c r="J211" s="13">
        <v>350</v>
      </c>
      <c r="K211" s="13"/>
      <c r="L211" s="13"/>
      <c r="M211" s="13">
        <v>425</v>
      </c>
      <c r="N211" s="13"/>
      <c r="O211" s="13"/>
    </row>
    <row r="212" spans="1:15">
      <c r="A212" s="7" t="s">
        <v>645</v>
      </c>
      <c r="B212" s="8">
        <v>209</v>
      </c>
      <c r="C212" s="7" t="s">
        <v>278</v>
      </c>
      <c r="D212" s="14"/>
      <c r="E212" s="14"/>
      <c r="F212" s="14"/>
      <c r="G212" s="14"/>
      <c r="H212" s="14"/>
      <c r="I212" s="14"/>
      <c r="J212" s="13">
        <v>350</v>
      </c>
      <c r="K212" s="13"/>
      <c r="L212" s="13"/>
      <c r="M212" s="13">
        <v>425</v>
      </c>
      <c r="N212" s="13"/>
      <c r="O212" s="13"/>
    </row>
    <row r="213" spans="1:15">
      <c r="A213" s="7" t="s">
        <v>648</v>
      </c>
      <c r="B213" s="8">
        <v>210</v>
      </c>
      <c r="C213" s="7" t="s">
        <v>278</v>
      </c>
      <c r="D213" s="14"/>
      <c r="E213" s="14"/>
      <c r="F213" s="14"/>
      <c r="G213" s="14"/>
      <c r="H213" s="14"/>
      <c r="I213" s="14"/>
      <c r="J213" s="13">
        <v>660</v>
      </c>
      <c r="K213" s="13"/>
      <c r="L213" s="13"/>
      <c r="M213" s="13">
        <v>720</v>
      </c>
      <c r="N213" s="13"/>
      <c r="O213" s="13">
        <v>725</v>
      </c>
    </row>
    <row r="214" spans="1:15">
      <c r="A214" s="7" t="s">
        <v>651</v>
      </c>
      <c r="B214" s="8">
        <v>211</v>
      </c>
      <c r="C214" s="7" t="s">
        <v>278</v>
      </c>
      <c r="D214" s="14"/>
      <c r="E214" s="14"/>
      <c r="F214" s="14"/>
      <c r="G214" s="14"/>
      <c r="H214" s="14"/>
      <c r="I214" s="14"/>
      <c r="J214" s="13">
        <v>660</v>
      </c>
      <c r="K214" s="13"/>
      <c r="L214" s="13"/>
      <c r="M214" s="13">
        <v>720</v>
      </c>
      <c r="N214" s="13"/>
      <c r="O214" s="13">
        <v>725</v>
      </c>
    </row>
    <row r="215" spans="1:15">
      <c r="A215" s="7" t="s">
        <v>654</v>
      </c>
      <c r="B215" s="8">
        <v>212</v>
      </c>
      <c r="C215" s="7" t="s">
        <v>278</v>
      </c>
      <c r="D215" s="14"/>
      <c r="E215" s="14"/>
      <c r="F215" s="14"/>
      <c r="G215" s="14"/>
      <c r="H215" s="14"/>
      <c r="I215" s="14"/>
      <c r="J215" s="13">
        <v>660</v>
      </c>
      <c r="K215" s="13"/>
      <c r="L215" s="13"/>
      <c r="M215" s="13">
        <v>635</v>
      </c>
      <c r="N215" s="13"/>
      <c r="O215" s="13">
        <v>640</v>
      </c>
    </row>
    <row r="216" spans="1:15">
      <c r="A216" s="7" t="s">
        <v>657</v>
      </c>
      <c r="B216" s="8">
        <v>213</v>
      </c>
      <c r="C216" s="7" t="s">
        <v>206</v>
      </c>
      <c r="D216" s="14"/>
      <c r="E216" s="14"/>
      <c r="F216" s="14"/>
      <c r="G216" s="14"/>
      <c r="H216" s="14"/>
      <c r="I216" s="14"/>
      <c r="J216" s="13">
        <v>472</v>
      </c>
      <c r="K216" s="13">
        <v>475</v>
      </c>
      <c r="L216" s="13"/>
      <c r="M216" s="13"/>
      <c r="N216" s="13">
        <v>670</v>
      </c>
      <c r="O216" s="13">
        <v>680</v>
      </c>
    </row>
    <row r="217" spans="1:15">
      <c r="A217" s="7" t="s">
        <v>660</v>
      </c>
      <c r="B217" s="8">
        <v>214</v>
      </c>
      <c r="C217" s="7" t="s">
        <v>206</v>
      </c>
      <c r="D217" s="14"/>
      <c r="E217" s="14"/>
      <c r="F217" s="14"/>
      <c r="G217" s="14"/>
      <c r="H217" s="14"/>
      <c r="I217" s="14"/>
      <c r="J217" s="13"/>
      <c r="K217" s="13"/>
      <c r="L217" s="13"/>
      <c r="M217" s="13"/>
      <c r="N217" s="13"/>
      <c r="O217" s="13"/>
    </row>
    <row r="218" spans="1:15">
      <c r="A218" s="7" t="s">
        <v>663</v>
      </c>
      <c r="B218" s="8">
        <v>215</v>
      </c>
      <c r="C218" s="7" t="s">
        <v>206</v>
      </c>
      <c r="D218" s="14"/>
      <c r="E218" s="14"/>
      <c r="F218" s="14"/>
      <c r="G218" s="14"/>
      <c r="H218" s="14"/>
      <c r="I218" s="14"/>
      <c r="J218" s="13"/>
      <c r="K218" s="13"/>
      <c r="L218" s="13"/>
      <c r="M218" s="13"/>
      <c r="N218" s="13"/>
      <c r="O218" s="13"/>
    </row>
    <row r="219" spans="1:15">
      <c r="A219" s="7" t="s">
        <v>666</v>
      </c>
      <c r="B219" s="8">
        <v>216</v>
      </c>
      <c r="C219" s="7" t="s">
        <v>206</v>
      </c>
      <c r="D219" s="14"/>
      <c r="E219" s="14"/>
      <c r="F219" s="14"/>
      <c r="G219" s="14"/>
      <c r="H219" s="14"/>
      <c r="I219" s="14"/>
      <c r="J219" s="13"/>
      <c r="K219" s="13"/>
      <c r="L219" s="13"/>
      <c r="M219" s="13"/>
      <c r="N219" s="13"/>
      <c r="O219" s="13"/>
    </row>
    <row r="220" spans="1:15">
      <c r="A220" s="7" t="s">
        <v>669</v>
      </c>
      <c r="B220" s="8">
        <v>217</v>
      </c>
      <c r="C220" s="7" t="s">
        <v>206</v>
      </c>
      <c r="D220" s="14"/>
      <c r="E220" s="14"/>
      <c r="F220" s="14"/>
      <c r="G220" s="14"/>
      <c r="H220" s="14"/>
      <c r="I220" s="14"/>
      <c r="J220" s="13"/>
      <c r="K220" s="13"/>
      <c r="L220" s="13"/>
      <c r="M220" s="13"/>
      <c r="N220" s="13"/>
      <c r="O220" s="13"/>
    </row>
    <row r="221" spans="1:15">
      <c r="A221" s="7" t="s">
        <v>672</v>
      </c>
      <c r="B221" s="8">
        <v>218</v>
      </c>
      <c r="C221" s="7" t="s">
        <v>206</v>
      </c>
      <c r="D221" s="14"/>
      <c r="E221" s="14"/>
      <c r="F221" s="14"/>
      <c r="G221" s="14"/>
      <c r="H221" s="14"/>
      <c r="I221" s="14"/>
      <c r="J221" s="13">
        <v>730</v>
      </c>
      <c r="K221" s="13">
        <v>733</v>
      </c>
      <c r="L221" s="13">
        <v>734</v>
      </c>
      <c r="M221" s="13"/>
      <c r="N221" s="13"/>
      <c r="O221" s="13">
        <v>925</v>
      </c>
    </row>
    <row r="222" spans="1:15">
      <c r="A222" s="7" t="s">
        <v>675</v>
      </c>
      <c r="B222" s="8">
        <v>219</v>
      </c>
      <c r="C222" s="7" t="s">
        <v>206</v>
      </c>
      <c r="D222" s="14"/>
      <c r="E222" s="14"/>
      <c r="F222" s="14"/>
      <c r="G222" s="14"/>
      <c r="H222" s="14"/>
      <c r="I222" s="14"/>
      <c r="J222" s="13"/>
      <c r="K222" s="13"/>
      <c r="L222" s="13"/>
      <c r="M222" s="13"/>
      <c r="N222" s="13"/>
      <c r="O222" s="13"/>
    </row>
    <row r="223" spans="1:15" ht="29">
      <c r="A223" s="33" t="s">
        <v>678</v>
      </c>
      <c r="B223" s="8">
        <v>220</v>
      </c>
      <c r="C223" s="7" t="s">
        <v>48</v>
      </c>
      <c r="D223" s="14"/>
      <c r="E223" s="14"/>
      <c r="F223" s="14"/>
      <c r="G223" s="14"/>
      <c r="H223" s="14"/>
      <c r="I223" s="14"/>
      <c r="J223" s="13"/>
      <c r="K223" s="13"/>
      <c r="L223" s="13"/>
      <c r="M223" s="13"/>
      <c r="N223" s="13"/>
      <c r="O223" s="13">
        <v>259</v>
      </c>
    </row>
    <row r="224" spans="1:15">
      <c r="A224" s="7" t="s">
        <v>681</v>
      </c>
      <c r="B224" s="8">
        <v>221</v>
      </c>
      <c r="C224" s="7" t="s">
        <v>76</v>
      </c>
      <c r="D224" s="14"/>
      <c r="E224" s="14"/>
      <c r="F224" s="14"/>
      <c r="G224" s="14"/>
      <c r="H224" s="14"/>
      <c r="I224" s="14"/>
      <c r="J224" s="13"/>
      <c r="K224" s="13"/>
      <c r="L224" s="13"/>
      <c r="M224" s="13"/>
      <c r="N224" s="13"/>
      <c r="O224" s="13"/>
    </row>
    <row r="225" spans="1:15">
      <c r="A225" s="7" t="s">
        <v>684</v>
      </c>
      <c r="B225" s="8">
        <v>222</v>
      </c>
      <c r="C225" s="7" t="s">
        <v>8</v>
      </c>
      <c r="D225" s="14"/>
      <c r="E225" s="14"/>
      <c r="F225" s="14"/>
      <c r="G225" s="14"/>
      <c r="H225" s="14"/>
      <c r="I225" s="14"/>
      <c r="J225" s="13">
        <v>160</v>
      </c>
      <c r="K225" s="13">
        <v>163</v>
      </c>
      <c r="L225" s="13">
        <v>157</v>
      </c>
      <c r="M225" s="13"/>
      <c r="N225" s="13"/>
      <c r="O225" s="13">
        <v>202</v>
      </c>
    </row>
    <row r="226" spans="1:15">
      <c r="A226" s="7" t="s">
        <v>687</v>
      </c>
      <c r="B226" s="8">
        <v>223</v>
      </c>
      <c r="C226" s="7" t="s">
        <v>8</v>
      </c>
      <c r="D226" s="14"/>
      <c r="E226" s="14"/>
      <c r="F226" s="14"/>
      <c r="G226" s="14"/>
      <c r="H226" s="14"/>
      <c r="I226" s="14"/>
      <c r="J226" s="13"/>
      <c r="K226" s="13"/>
      <c r="L226" s="13"/>
      <c r="M226" s="13"/>
      <c r="N226" s="13"/>
      <c r="O226" s="13"/>
    </row>
    <row r="227" spans="1:15">
      <c r="A227" s="7" t="s">
        <v>690</v>
      </c>
      <c r="B227" s="8">
        <v>224</v>
      </c>
      <c r="C227" s="7" t="s">
        <v>8</v>
      </c>
      <c r="D227" s="14"/>
      <c r="E227" s="14"/>
      <c r="F227" s="14"/>
      <c r="G227" s="14"/>
      <c r="H227" s="14"/>
      <c r="I227" s="14"/>
      <c r="J227" s="13"/>
      <c r="K227" s="13"/>
      <c r="L227" s="13"/>
      <c r="M227" s="13"/>
      <c r="N227" s="13"/>
      <c r="O227" s="13"/>
    </row>
    <row r="228" spans="1:15">
      <c r="A228" s="7" t="s">
        <v>693</v>
      </c>
      <c r="B228" s="8">
        <v>225</v>
      </c>
      <c r="C228" s="7" t="s">
        <v>115</v>
      </c>
      <c r="D228" s="14"/>
      <c r="E228" s="14"/>
      <c r="F228" s="14"/>
      <c r="G228" s="14"/>
      <c r="H228" s="14"/>
      <c r="I228" s="14"/>
      <c r="J228" s="13"/>
      <c r="K228" s="13"/>
      <c r="L228" s="13"/>
      <c r="M228" s="13"/>
      <c r="N228" s="13"/>
      <c r="O228" s="13"/>
    </row>
    <row r="229" spans="1:15">
      <c r="A229" s="7" t="s">
        <v>696</v>
      </c>
      <c r="B229" s="8">
        <v>226</v>
      </c>
      <c r="C229" s="7" t="s">
        <v>40</v>
      </c>
      <c r="D229" s="14"/>
      <c r="E229" s="14"/>
      <c r="F229" s="14"/>
      <c r="G229" s="14"/>
      <c r="H229" s="14"/>
      <c r="I229" s="14"/>
      <c r="J229" s="13"/>
      <c r="K229" s="13"/>
      <c r="L229" s="13"/>
      <c r="M229" s="13"/>
      <c r="N229" s="13"/>
      <c r="O229" s="13"/>
    </row>
    <row r="230" spans="1:15">
      <c r="A230" s="7" t="s">
        <v>699</v>
      </c>
      <c r="B230" s="8">
        <v>227</v>
      </c>
      <c r="C230" s="7" t="s">
        <v>40</v>
      </c>
      <c r="D230" s="14"/>
      <c r="E230" s="14"/>
      <c r="F230" s="14"/>
      <c r="G230" s="14"/>
      <c r="H230" s="14"/>
      <c r="I230" s="14"/>
      <c r="J230" s="13"/>
      <c r="K230" s="13"/>
      <c r="L230" s="13"/>
      <c r="M230" s="13"/>
      <c r="N230" s="13"/>
      <c r="O230" s="13"/>
    </row>
    <row r="231" spans="1:15">
      <c r="A231" s="7" t="s">
        <v>702</v>
      </c>
      <c r="B231" s="8">
        <v>228</v>
      </c>
      <c r="C231" s="7" t="s">
        <v>278</v>
      </c>
      <c r="D231" s="14"/>
      <c r="E231" s="14"/>
      <c r="F231" s="14"/>
      <c r="G231" s="14"/>
      <c r="H231" s="14"/>
      <c r="I231" s="14"/>
      <c r="J231" s="13">
        <v>660</v>
      </c>
      <c r="K231" s="13"/>
      <c r="L231" s="13"/>
      <c r="M231" s="13">
        <v>720</v>
      </c>
      <c r="N231" s="13"/>
      <c r="O231" s="13">
        <v>725</v>
      </c>
    </row>
    <row r="232" spans="1:15">
      <c r="A232" s="7" t="s">
        <v>705</v>
      </c>
      <c r="B232" s="8">
        <v>229</v>
      </c>
      <c r="C232" s="7" t="s">
        <v>278</v>
      </c>
      <c r="D232" s="14"/>
      <c r="E232" s="14"/>
      <c r="F232" s="14"/>
      <c r="G232" s="14"/>
      <c r="H232" s="14"/>
      <c r="I232" s="14"/>
      <c r="J232" s="13">
        <v>660</v>
      </c>
      <c r="K232" s="13"/>
      <c r="L232" s="13"/>
      <c r="M232" s="13">
        <v>720</v>
      </c>
      <c r="N232" s="13"/>
      <c r="O232" s="13">
        <v>725</v>
      </c>
    </row>
    <row r="233" spans="1:15">
      <c r="A233" s="7" t="s">
        <v>708</v>
      </c>
      <c r="B233" s="8">
        <v>230</v>
      </c>
      <c r="C233" s="7" t="s">
        <v>8</v>
      </c>
      <c r="D233" s="14"/>
      <c r="E233" s="14"/>
      <c r="F233" s="14"/>
      <c r="G233" s="14"/>
      <c r="H233" s="14"/>
      <c r="I233" s="14"/>
      <c r="J233" s="13"/>
      <c r="K233" s="13"/>
      <c r="L233" s="13"/>
      <c r="M233" s="13"/>
      <c r="N233" s="13"/>
      <c r="O233" s="13"/>
    </row>
    <row r="234" spans="1:15">
      <c r="A234" s="7" t="s">
        <v>711</v>
      </c>
      <c r="B234" s="8">
        <v>231</v>
      </c>
      <c r="C234" s="7" t="s">
        <v>206</v>
      </c>
      <c r="D234" s="14"/>
      <c r="E234" s="14"/>
      <c r="F234" s="14"/>
      <c r="G234" s="14"/>
      <c r="H234" s="14"/>
      <c r="I234" s="14"/>
      <c r="J234" s="13"/>
      <c r="K234" s="13"/>
      <c r="L234" s="13"/>
      <c r="M234" s="13"/>
      <c r="N234" s="13"/>
      <c r="O234" s="13"/>
    </row>
    <row r="235" spans="1:15">
      <c r="A235" s="7" t="s">
        <v>714</v>
      </c>
      <c r="B235" s="8">
        <v>232</v>
      </c>
      <c r="C235" s="7" t="s">
        <v>206</v>
      </c>
      <c r="D235" s="14"/>
      <c r="E235" s="14"/>
      <c r="F235" s="14"/>
      <c r="G235" s="14"/>
      <c r="H235" s="14"/>
      <c r="I235" s="14"/>
      <c r="J235" s="13">
        <v>730</v>
      </c>
      <c r="K235" s="13">
        <v>733</v>
      </c>
      <c r="L235" s="13">
        <v>734</v>
      </c>
      <c r="M235" s="13"/>
      <c r="N235" s="13"/>
      <c r="O235" s="13">
        <v>925</v>
      </c>
    </row>
    <row r="236" spans="1:15">
      <c r="A236" s="7" t="s">
        <v>717</v>
      </c>
      <c r="B236" s="8">
        <v>233</v>
      </c>
      <c r="C236" s="7" t="s">
        <v>278</v>
      </c>
      <c r="D236" s="14"/>
      <c r="E236" s="14"/>
      <c r="F236" s="14"/>
      <c r="G236" s="14"/>
      <c r="H236" s="14"/>
      <c r="I236" s="14"/>
      <c r="J236" s="13">
        <v>660</v>
      </c>
      <c r="K236" s="13"/>
      <c r="L236" s="13"/>
      <c r="M236" s="13">
        <v>635</v>
      </c>
      <c r="N236" s="13"/>
      <c r="O236" s="13">
        <v>640</v>
      </c>
    </row>
    <row r="237" spans="1:15">
      <c r="A237" s="7" t="s">
        <v>720</v>
      </c>
      <c r="B237" s="8">
        <v>234</v>
      </c>
      <c r="C237" s="7" t="s">
        <v>115</v>
      </c>
      <c r="D237" s="14"/>
      <c r="E237" s="14"/>
      <c r="F237" s="14"/>
      <c r="G237" s="14"/>
      <c r="H237" s="14"/>
      <c r="I237" s="14"/>
      <c r="J237" s="13"/>
      <c r="K237" s="13"/>
      <c r="L237" s="13">
        <v>630</v>
      </c>
      <c r="M237" s="13"/>
      <c r="N237" s="13"/>
      <c r="O237" s="13"/>
    </row>
    <row r="238" spans="1:15">
      <c r="A238" s="7" t="s">
        <v>723</v>
      </c>
      <c r="B238" s="8">
        <v>235</v>
      </c>
      <c r="C238" s="7" t="s">
        <v>115</v>
      </c>
      <c r="D238" s="14"/>
      <c r="E238" s="14"/>
      <c r="F238" s="14"/>
      <c r="G238" s="14"/>
      <c r="H238" s="14"/>
      <c r="I238" s="14"/>
      <c r="J238" s="13"/>
      <c r="K238" s="13"/>
      <c r="L238" s="13"/>
      <c r="M238" s="13"/>
      <c r="N238" s="13"/>
      <c r="O238" s="13"/>
    </row>
    <row r="239" spans="1:15">
      <c r="A239" s="7" t="s">
        <v>726</v>
      </c>
      <c r="B239" s="8">
        <v>236</v>
      </c>
      <c r="C239" s="7" t="s">
        <v>206</v>
      </c>
      <c r="D239" s="14"/>
      <c r="E239" s="14"/>
      <c r="F239" s="14"/>
      <c r="G239" s="14"/>
      <c r="H239" s="14"/>
      <c r="I239" s="14"/>
      <c r="J239" s="13"/>
      <c r="K239" s="13"/>
      <c r="L239" s="13"/>
      <c r="M239" s="13"/>
      <c r="N239" s="13"/>
      <c r="O239" s="13"/>
    </row>
    <row r="240" spans="1:15">
      <c r="A240" s="7" t="s">
        <v>729</v>
      </c>
      <c r="B240" s="8">
        <v>237</v>
      </c>
      <c r="C240" s="7" t="s">
        <v>8</v>
      </c>
      <c r="D240" s="14"/>
      <c r="E240" s="14"/>
      <c r="F240" s="14"/>
      <c r="G240" s="14"/>
      <c r="H240" s="14"/>
      <c r="I240" s="14"/>
      <c r="J240" s="13"/>
      <c r="K240" s="13"/>
      <c r="L240" s="13">
        <v>266</v>
      </c>
      <c r="M240" s="13"/>
      <c r="N240" s="13"/>
      <c r="O240" s="13">
        <v>400</v>
      </c>
    </row>
    <row r="241" spans="1:15">
      <c r="A241" s="7" t="s">
        <v>732</v>
      </c>
      <c r="B241" s="8">
        <v>238</v>
      </c>
      <c r="C241" s="7" t="s">
        <v>40</v>
      </c>
      <c r="D241" s="14"/>
      <c r="E241" s="14"/>
      <c r="F241" s="14"/>
      <c r="G241" s="14"/>
      <c r="H241" s="14"/>
      <c r="I241" s="14"/>
      <c r="J241" s="13"/>
      <c r="K241" s="13"/>
      <c r="L241" s="13"/>
      <c r="M241" s="13"/>
      <c r="N241" s="13"/>
      <c r="O241" s="13"/>
    </row>
    <row r="242" spans="1:15">
      <c r="A242" s="7" t="s">
        <v>735</v>
      </c>
      <c r="B242" s="8">
        <v>239</v>
      </c>
      <c r="C242" s="7" t="s">
        <v>8</v>
      </c>
      <c r="D242" s="14"/>
      <c r="E242" s="14"/>
      <c r="F242" s="14"/>
      <c r="G242" s="14"/>
      <c r="H242" s="14"/>
      <c r="I242" s="14"/>
      <c r="J242" s="13">
        <v>352</v>
      </c>
      <c r="K242" s="13">
        <v>354</v>
      </c>
      <c r="L242" s="13">
        <v>348</v>
      </c>
      <c r="M242" s="13"/>
      <c r="N242" s="13"/>
      <c r="O242" s="13">
        <v>325</v>
      </c>
    </row>
    <row r="243" spans="1:15">
      <c r="A243" s="7" t="s">
        <v>738</v>
      </c>
      <c r="B243" s="8">
        <v>240</v>
      </c>
      <c r="C243" s="7" t="s">
        <v>8</v>
      </c>
      <c r="D243" s="14"/>
      <c r="E243" s="14"/>
      <c r="F243" s="14"/>
      <c r="G243" s="14"/>
      <c r="H243" s="14"/>
      <c r="I243" s="14"/>
      <c r="J243" s="13"/>
      <c r="K243" s="13"/>
      <c r="L243" s="13">
        <v>336</v>
      </c>
      <c r="M243" s="13"/>
      <c r="N243" s="13"/>
      <c r="O243" s="13">
        <v>565</v>
      </c>
    </row>
    <row r="244" spans="1:15">
      <c r="A244" s="33" t="s">
        <v>741</v>
      </c>
      <c r="B244" s="8">
        <v>241</v>
      </c>
      <c r="C244" s="7" t="s">
        <v>76</v>
      </c>
      <c r="D244" s="14"/>
      <c r="E244" s="14"/>
      <c r="F244" s="14"/>
      <c r="G244" s="14"/>
      <c r="H244" s="14"/>
      <c r="I244" s="14"/>
      <c r="J244" s="13"/>
      <c r="K244" s="13"/>
      <c r="L244" s="13"/>
      <c r="M244" s="13"/>
      <c r="N244" s="13"/>
      <c r="O244" s="13"/>
    </row>
    <row r="245" spans="1:15">
      <c r="A245" s="7" t="s">
        <v>744</v>
      </c>
      <c r="B245" s="8">
        <v>242</v>
      </c>
      <c r="C245" s="7" t="s">
        <v>40</v>
      </c>
      <c r="D245" s="14"/>
      <c r="E245" s="14"/>
      <c r="F245" s="14"/>
      <c r="G245" s="14"/>
      <c r="H245" s="14"/>
      <c r="I245" s="14"/>
      <c r="J245" s="13"/>
      <c r="K245" s="13"/>
      <c r="L245" s="13"/>
      <c r="M245" s="13"/>
      <c r="N245" s="13"/>
      <c r="O245" s="13"/>
    </row>
    <row r="246" spans="1:15">
      <c r="A246" s="7" t="s">
        <v>747</v>
      </c>
      <c r="B246" s="8">
        <v>243</v>
      </c>
      <c r="C246" s="7" t="s">
        <v>8</v>
      </c>
      <c r="D246" s="14"/>
      <c r="E246" s="14"/>
      <c r="F246" s="14"/>
      <c r="G246" s="14"/>
      <c r="H246" s="14"/>
      <c r="I246" s="14"/>
      <c r="J246" s="13"/>
      <c r="K246" s="13"/>
      <c r="L246" s="13"/>
      <c r="M246" s="13"/>
      <c r="N246" s="13"/>
      <c r="O246" s="13"/>
    </row>
    <row r="247" spans="1:15">
      <c r="A247" s="7" t="s">
        <v>750</v>
      </c>
      <c r="B247" s="8">
        <v>244</v>
      </c>
      <c r="C247" s="7" t="s">
        <v>8</v>
      </c>
      <c r="D247" s="14"/>
      <c r="E247" s="14"/>
      <c r="F247" s="14"/>
      <c r="G247" s="14"/>
      <c r="H247" s="14"/>
      <c r="I247" s="14"/>
      <c r="J247" s="13"/>
      <c r="K247" s="13"/>
      <c r="L247" s="13"/>
      <c r="M247" s="13"/>
      <c r="N247" s="13"/>
      <c r="O247" s="13"/>
    </row>
    <row r="248" spans="1:15">
      <c r="A248" s="7" t="s">
        <v>753</v>
      </c>
      <c r="B248" s="8">
        <v>245</v>
      </c>
      <c r="C248" s="7" t="s">
        <v>8</v>
      </c>
      <c r="D248" s="14"/>
      <c r="E248" s="14"/>
      <c r="F248" s="14"/>
      <c r="G248" s="14"/>
      <c r="H248" s="14"/>
      <c r="I248" s="14"/>
      <c r="J248" s="13"/>
      <c r="K248" s="13"/>
      <c r="L248" s="13"/>
      <c r="M248" s="13"/>
      <c r="N248" s="13"/>
      <c r="O248" s="13"/>
    </row>
    <row r="249" spans="1:15">
      <c r="A249" s="7" t="s">
        <v>2039</v>
      </c>
      <c r="B249" s="8">
        <v>246</v>
      </c>
      <c r="C249" s="7" t="s">
        <v>8</v>
      </c>
      <c r="D249" s="14"/>
      <c r="E249" s="14"/>
      <c r="F249" s="14"/>
      <c r="G249" s="14"/>
      <c r="H249" s="14"/>
      <c r="I249" s="14"/>
      <c r="J249" s="13"/>
      <c r="K249" s="13"/>
      <c r="L249" s="13"/>
      <c r="M249" s="13"/>
      <c r="N249" s="13"/>
      <c r="O249" s="13"/>
    </row>
    <row r="250" spans="1:15">
      <c r="A250" s="7" t="s">
        <v>759</v>
      </c>
      <c r="B250" s="8">
        <v>247</v>
      </c>
      <c r="C250" s="7" t="s">
        <v>8</v>
      </c>
      <c r="D250" s="14"/>
      <c r="E250" s="14"/>
      <c r="F250" s="14"/>
      <c r="G250" s="14"/>
      <c r="H250" s="14"/>
      <c r="I250" s="14"/>
      <c r="J250" s="13">
        <v>330</v>
      </c>
      <c r="K250" s="13">
        <v>332</v>
      </c>
      <c r="L250" s="13">
        <v>327</v>
      </c>
      <c r="M250" s="13"/>
      <c r="N250" s="13"/>
      <c r="O250" s="13">
        <v>435</v>
      </c>
    </row>
    <row r="251" spans="1:15">
      <c r="A251" s="7" t="s">
        <v>762</v>
      </c>
      <c r="B251" s="8">
        <v>248</v>
      </c>
      <c r="C251" s="7" t="s">
        <v>8</v>
      </c>
      <c r="D251" s="14"/>
      <c r="E251" s="14"/>
      <c r="F251" s="14"/>
      <c r="G251" s="14"/>
      <c r="H251" s="14"/>
      <c r="I251" s="14"/>
      <c r="J251" s="13"/>
      <c r="K251" s="13"/>
      <c r="L251" s="13"/>
      <c r="M251" s="13"/>
      <c r="N251" s="13"/>
      <c r="O251" s="13"/>
    </row>
    <row r="252" spans="1:15">
      <c r="A252" s="7" t="s">
        <v>765</v>
      </c>
      <c r="B252" s="8">
        <v>249</v>
      </c>
      <c r="C252" s="7" t="s">
        <v>40</v>
      </c>
      <c r="D252" s="14"/>
      <c r="E252" s="14"/>
      <c r="F252" s="14"/>
      <c r="G252" s="14"/>
      <c r="H252" s="14"/>
      <c r="I252" s="14"/>
      <c r="J252" s="13">
        <v>730</v>
      </c>
      <c r="K252" s="13">
        <v>733</v>
      </c>
      <c r="L252" s="13">
        <v>734</v>
      </c>
      <c r="M252" s="13"/>
      <c r="N252" s="13"/>
      <c r="O252" s="13">
        <v>925</v>
      </c>
    </row>
    <row r="253" spans="1:15">
      <c r="A253" s="7" t="s">
        <v>768</v>
      </c>
      <c r="B253" s="8">
        <v>250</v>
      </c>
      <c r="C253" s="7" t="s">
        <v>40</v>
      </c>
      <c r="D253" s="14"/>
      <c r="E253" s="81"/>
      <c r="F253" s="81"/>
      <c r="G253" s="81"/>
      <c r="H253" s="81"/>
      <c r="I253" s="81"/>
      <c r="J253" s="54">
        <v>383</v>
      </c>
      <c r="K253" s="54">
        <v>386</v>
      </c>
      <c r="L253" s="54">
        <v>390</v>
      </c>
      <c r="M253" s="54"/>
      <c r="N253" s="54"/>
      <c r="O253" s="54">
        <v>540</v>
      </c>
    </row>
    <row r="254" spans="1:15">
      <c r="A254" s="7" t="s">
        <v>771</v>
      </c>
      <c r="B254" s="8">
        <v>251</v>
      </c>
      <c r="C254" s="7" t="s">
        <v>40</v>
      </c>
      <c r="D254" s="14"/>
      <c r="E254" s="14"/>
      <c r="F254" s="14"/>
      <c r="G254" s="14"/>
      <c r="H254" s="14"/>
      <c r="I254" s="14"/>
      <c r="J254" s="13"/>
      <c r="K254" s="13"/>
      <c r="L254" s="13"/>
      <c r="M254" s="13"/>
      <c r="N254" s="13"/>
      <c r="O254" s="13"/>
    </row>
    <row r="255" spans="1:15">
      <c r="A255" s="7" t="s">
        <v>774</v>
      </c>
      <c r="B255" s="8">
        <v>252</v>
      </c>
      <c r="C255" s="7" t="s">
        <v>8</v>
      </c>
      <c r="D255" s="14"/>
      <c r="E255" s="14"/>
      <c r="F255" s="14"/>
      <c r="G255" s="14"/>
      <c r="H255" s="14"/>
      <c r="I255" s="14"/>
      <c r="J255" s="13"/>
      <c r="K255" s="13"/>
      <c r="L255" s="13"/>
      <c r="M255" s="13"/>
      <c r="N255" s="13"/>
      <c r="O255" s="13"/>
    </row>
    <row r="256" spans="1:15">
      <c r="A256" s="7" t="s">
        <v>777</v>
      </c>
      <c r="B256" s="8">
        <v>253</v>
      </c>
      <c r="C256" s="7" t="s">
        <v>8</v>
      </c>
      <c r="D256" s="14"/>
      <c r="E256" s="14"/>
      <c r="F256" s="14"/>
      <c r="G256" s="14"/>
      <c r="H256" s="14"/>
      <c r="I256" s="14"/>
      <c r="J256" s="13"/>
      <c r="K256" s="13"/>
      <c r="L256" s="13"/>
      <c r="M256" s="13"/>
      <c r="N256" s="13"/>
      <c r="O256" s="13"/>
    </row>
    <row r="257" spans="1:15">
      <c r="A257" s="7" t="s">
        <v>780</v>
      </c>
      <c r="B257" s="8">
        <v>254</v>
      </c>
      <c r="C257" s="7" t="s">
        <v>48</v>
      </c>
      <c r="D257" s="82"/>
      <c r="E257" s="82"/>
      <c r="F257" s="82"/>
      <c r="G257" s="82"/>
      <c r="H257" s="82"/>
      <c r="I257" s="82"/>
      <c r="J257" s="13"/>
      <c r="K257" s="13"/>
      <c r="L257" s="13"/>
      <c r="M257" s="13"/>
      <c r="N257" s="13"/>
      <c r="O257" s="13"/>
    </row>
    <row r="258" spans="1:15">
      <c r="A258" s="7" t="s">
        <v>783</v>
      </c>
      <c r="B258" s="8">
        <v>255</v>
      </c>
      <c r="C258" s="7" t="s">
        <v>278</v>
      </c>
      <c r="D258" s="82"/>
      <c r="E258" s="82"/>
      <c r="F258" s="82"/>
      <c r="G258" s="82"/>
      <c r="H258" s="82"/>
      <c r="I258" s="82"/>
      <c r="J258" s="13">
        <v>660</v>
      </c>
      <c r="K258" s="13"/>
      <c r="L258" s="13"/>
      <c r="M258" s="13">
        <v>635</v>
      </c>
      <c r="N258" s="13"/>
      <c r="O258" s="13">
        <v>640</v>
      </c>
    </row>
    <row r="259" spans="1:15">
      <c r="A259" s="7" t="s">
        <v>786</v>
      </c>
      <c r="B259" s="8">
        <v>256</v>
      </c>
      <c r="C259" s="7" t="s">
        <v>76</v>
      </c>
      <c r="D259" s="82"/>
      <c r="E259" s="82"/>
      <c r="F259" s="82"/>
      <c r="G259" s="82"/>
      <c r="H259" s="82"/>
      <c r="I259" s="82"/>
      <c r="J259" s="13"/>
      <c r="K259" s="13"/>
      <c r="L259" s="13"/>
      <c r="M259" s="13"/>
      <c r="N259" s="13"/>
      <c r="O259" s="13"/>
    </row>
    <row r="260" spans="1:15">
      <c r="A260" s="7" t="s">
        <v>789</v>
      </c>
      <c r="B260" s="8">
        <v>257</v>
      </c>
      <c r="C260" s="7" t="s">
        <v>8</v>
      </c>
      <c r="D260" s="82"/>
      <c r="E260" s="82"/>
      <c r="F260" s="82"/>
      <c r="G260" s="82"/>
      <c r="H260" s="82"/>
      <c r="I260" s="82"/>
      <c r="J260" s="13"/>
      <c r="K260" s="13"/>
      <c r="L260" s="13"/>
      <c r="M260" s="13"/>
      <c r="N260" s="13"/>
      <c r="O260" s="13"/>
    </row>
    <row r="261" spans="1:15">
      <c r="A261" s="7" t="s">
        <v>792</v>
      </c>
      <c r="B261" s="8">
        <v>258</v>
      </c>
      <c r="C261" s="7" t="s">
        <v>8</v>
      </c>
      <c r="D261" s="82"/>
      <c r="E261" s="82"/>
      <c r="F261" s="82"/>
      <c r="G261" s="82"/>
      <c r="H261" s="82"/>
      <c r="I261" s="82"/>
      <c r="J261" s="13">
        <v>356</v>
      </c>
      <c r="K261" s="13">
        <v>358</v>
      </c>
      <c r="L261" s="13">
        <v>359.25</v>
      </c>
      <c r="M261" s="13">
        <v>452</v>
      </c>
      <c r="N261" s="13">
        <v>455</v>
      </c>
      <c r="O261" s="13">
        <v>448</v>
      </c>
    </row>
    <row r="262" spans="1:15">
      <c r="A262" s="7" t="s">
        <v>795</v>
      </c>
      <c r="B262" s="8">
        <v>259</v>
      </c>
      <c r="C262" s="7" t="s">
        <v>8</v>
      </c>
      <c r="D262" s="82"/>
      <c r="E262" s="83"/>
      <c r="F262" s="83"/>
      <c r="G262" s="83"/>
      <c r="H262" s="83"/>
      <c r="I262" s="83"/>
      <c r="J262" s="54"/>
      <c r="K262" s="54"/>
      <c r="L262" s="54">
        <v>140</v>
      </c>
      <c r="M262" s="54"/>
      <c r="N262" s="54"/>
      <c r="O262" s="54">
        <v>185</v>
      </c>
    </row>
    <row r="263" spans="1:15">
      <c r="A263" s="7" t="s">
        <v>798</v>
      </c>
      <c r="B263" s="8">
        <v>260</v>
      </c>
      <c r="C263" s="7" t="s">
        <v>8</v>
      </c>
      <c r="D263" s="82"/>
      <c r="E263" s="82"/>
      <c r="F263" s="82"/>
      <c r="G263" s="82"/>
      <c r="H263" s="82"/>
      <c r="I263" s="82"/>
      <c r="J263" s="13"/>
      <c r="K263" s="13"/>
      <c r="L263" s="13">
        <v>175</v>
      </c>
      <c r="M263" s="13"/>
      <c r="N263" s="13"/>
      <c r="O263" s="13">
        <v>223</v>
      </c>
    </row>
    <row r="264" spans="1:15">
      <c r="A264" s="7" t="s">
        <v>801</v>
      </c>
      <c r="B264" s="8">
        <v>261</v>
      </c>
      <c r="C264" s="7" t="s">
        <v>40</v>
      </c>
      <c r="D264" s="82"/>
      <c r="E264" s="82"/>
      <c r="F264" s="82"/>
      <c r="G264" s="82"/>
      <c r="H264" s="82"/>
      <c r="I264" s="82"/>
      <c r="J264" s="13">
        <v>615</v>
      </c>
      <c r="K264" s="13">
        <v>620</v>
      </c>
      <c r="L264" s="13">
        <v>627</v>
      </c>
      <c r="M264" s="13"/>
      <c r="N264" s="13"/>
      <c r="O264" s="13">
        <v>901</v>
      </c>
    </row>
    <row r="265" spans="1:15">
      <c r="A265" s="7" t="s">
        <v>804</v>
      </c>
      <c r="B265" s="8">
        <v>262</v>
      </c>
      <c r="C265" s="7" t="s">
        <v>40</v>
      </c>
      <c r="D265" s="82"/>
      <c r="E265" s="82"/>
      <c r="F265" s="82"/>
      <c r="G265" s="82"/>
      <c r="H265" s="82"/>
      <c r="I265" s="82"/>
      <c r="J265" s="13"/>
      <c r="K265" s="13"/>
      <c r="L265" s="13"/>
      <c r="M265" s="13"/>
      <c r="N265" s="13"/>
      <c r="O265" s="13"/>
    </row>
    <row r="266" spans="1:15">
      <c r="A266" s="7" t="s">
        <v>807</v>
      </c>
      <c r="B266" s="8">
        <v>263</v>
      </c>
      <c r="C266" s="7" t="s">
        <v>8</v>
      </c>
      <c r="D266" s="82"/>
      <c r="E266" s="82"/>
      <c r="F266" s="82"/>
      <c r="G266" s="82"/>
      <c r="H266" s="82"/>
      <c r="I266" s="82"/>
      <c r="J266" s="13">
        <v>160</v>
      </c>
      <c r="K266" s="13">
        <v>163</v>
      </c>
      <c r="L266" s="13">
        <v>157</v>
      </c>
      <c r="M266" s="13"/>
      <c r="N266" s="13"/>
      <c r="O266" s="13">
        <v>202</v>
      </c>
    </row>
    <row r="267" spans="1:15">
      <c r="A267" s="7" t="s">
        <v>810</v>
      </c>
      <c r="B267" s="8">
        <v>264</v>
      </c>
      <c r="C267" s="7" t="s">
        <v>8</v>
      </c>
      <c r="D267" s="82"/>
      <c r="E267" s="82"/>
      <c r="F267" s="82"/>
      <c r="G267" s="82"/>
      <c r="H267" s="82"/>
      <c r="I267" s="82"/>
      <c r="J267" s="13"/>
      <c r="K267" s="13"/>
      <c r="L267" s="13"/>
      <c r="M267" s="13"/>
      <c r="N267" s="13"/>
      <c r="O267" s="13"/>
    </row>
    <row r="268" spans="1:15">
      <c r="A268" s="7" t="s">
        <v>813</v>
      </c>
      <c r="B268" s="8">
        <v>265</v>
      </c>
      <c r="C268" s="7" t="s">
        <v>8</v>
      </c>
      <c r="D268" s="82"/>
      <c r="E268" s="82"/>
      <c r="F268" s="82"/>
      <c r="G268" s="82"/>
      <c r="H268" s="82"/>
      <c r="I268" s="82"/>
      <c r="J268" s="13"/>
      <c r="K268" s="13"/>
      <c r="L268" s="13"/>
      <c r="M268" s="13"/>
      <c r="N268" s="13"/>
      <c r="O268" s="13"/>
    </row>
    <row r="269" spans="1:15">
      <c r="A269" s="7" t="s">
        <v>816</v>
      </c>
      <c r="B269" s="8">
        <v>266</v>
      </c>
      <c r="C269" s="7" t="s">
        <v>40</v>
      </c>
      <c r="D269" s="82"/>
      <c r="E269" s="82"/>
      <c r="F269" s="82"/>
      <c r="G269" s="82"/>
      <c r="H269" s="82"/>
      <c r="I269" s="82"/>
      <c r="J269" s="13">
        <v>615</v>
      </c>
      <c r="K269" s="13">
        <v>620</v>
      </c>
      <c r="L269" s="13">
        <v>627</v>
      </c>
      <c r="M269" s="13"/>
      <c r="N269" s="13"/>
      <c r="O269" s="13">
        <v>901</v>
      </c>
    </row>
    <row r="270" spans="1:15">
      <c r="A270" s="7" t="s">
        <v>819</v>
      </c>
      <c r="B270" s="8">
        <v>267</v>
      </c>
      <c r="C270" s="7" t="s">
        <v>40</v>
      </c>
      <c r="D270" s="82"/>
      <c r="E270" s="82"/>
      <c r="F270" s="82"/>
      <c r="G270" s="82"/>
      <c r="H270" s="82"/>
      <c r="I270" s="82"/>
      <c r="J270" s="13"/>
      <c r="K270" s="13"/>
      <c r="L270" s="13"/>
      <c r="M270" s="13"/>
      <c r="N270" s="13"/>
      <c r="O270" s="13"/>
    </row>
    <row r="271" spans="1:15">
      <c r="A271" s="7" t="s">
        <v>822</v>
      </c>
      <c r="B271" s="8">
        <v>268</v>
      </c>
      <c r="C271" s="7" t="s">
        <v>8</v>
      </c>
      <c r="D271" s="82"/>
      <c r="E271" s="82"/>
      <c r="F271" s="82"/>
      <c r="G271" s="82"/>
      <c r="H271" s="82"/>
      <c r="I271" s="82"/>
      <c r="J271" s="13"/>
      <c r="K271" s="13"/>
      <c r="L271" s="13">
        <v>127</v>
      </c>
      <c r="M271" s="13"/>
      <c r="N271" s="13"/>
      <c r="O271" s="13">
        <v>156</v>
      </c>
    </row>
    <row r="272" spans="1:15">
      <c r="A272" s="7" t="s">
        <v>825</v>
      </c>
      <c r="B272" s="8">
        <v>269</v>
      </c>
      <c r="C272" s="7" t="s">
        <v>40</v>
      </c>
      <c r="D272" s="82"/>
      <c r="E272" s="82"/>
      <c r="F272" s="82"/>
      <c r="G272" s="82"/>
      <c r="H272" s="82"/>
      <c r="I272" s="82"/>
      <c r="J272" s="13"/>
      <c r="K272" s="13"/>
      <c r="L272" s="13"/>
      <c r="M272" s="13"/>
      <c r="N272" s="13"/>
      <c r="O272" s="13"/>
    </row>
    <row r="273" spans="1:15">
      <c r="A273" s="7" t="s">
        <v>828</v>
      </c>
      <c r="B273" s="8">
        <v>270</v>
      </c>
      <c r="C273" s="7" t="s">
        <v>8</v>
      </c>
      <c r="D273" s="82"/>
      <c r="E273" s="82"/>
      <c r="F273" s="82"/>
      <c r="G273" s="82"/>
      <c r="H273" s="82"/>
      <c r="I273" s="82"/>
      <c r="J273" s="13"/>
      <c r="K273" s="13"/>
      <c r="L273" s="13"/>
      <c r="M273" s="13"/>
      <c r="N273" s="13"/>
      <c r="O273" s="13"/>
    </row>
    <row r="274" spans="1:15">
      <c r="A274" s="7" t="s">
        <v>831</v>
      </c>
      <c r="B274" s="8">
        <v>271</v>
      </c>
      <c r="C274" s="7" t="s">
        <v>8</v>
      </c>
      <c r="D274" s="82"/>
      <c r="E274" s="82"/>
      <c r="F274" s="82"/>
      <c r="G274" s="82"/>
      <c r="H274" s="82"/>
      <c r="I274" s="82"/>
      <c r="J274" s="13"/>
      <c r="K274" s="13"/>
      <c r="L274" s="13"/>
      <c r="M274" s="13"/>
      <c r="N274" s="13"/>
      <c r="O274" s="13"/>
    </row>
    <row r="275" spans="1:15">
      <c r="A275" s="7" t="s">
        <v>834</v>
      </c>
      <c r="B275" s="8">
        <v>272</v>
      </c>
      <c r="C275" s="7" t="s">
        <v>8</v>
      </c>
      <c r="D275" s="82"/>
      <c r="E275" s="82"/>
      <c r="F275" s="82"/>
      <c r="G275" s="82"/>
      <c r="H275" s="82"/>
      <c r="I275" s="82"/>
      <c r="J275" s="13"/>
      <c r="K275" s="13"/>
      <c r="L275" s="13"/>
      <c r="M275" s="13"/>
      <c r="N275" s="13"/>
      <c r="O275" s="13"/>
    </row>
    <row r="276" spans="1:15">
      <c r="A276" s="7" t="s">
        <v>837</v>
      </c>
      <c r="B276" s="8">
        <v>273</v>
      </c>
      <c r="C276" s="7" t="s">
        <v>8</v>
      </c>
      <c r="D276" s="82"/>
      <c r="E276" s="82"/>
      <c r="F276" s="82"/>
      <c r="G276" s="82"/>
      <c r="H276" s="82"/>
      <c r="I276" s="82"/>
      <c r="J276" s="13"/>
      <c r="K276" s="13"/>
      <c r="L276" s="13"/>
      <c r="M276" s="13"/>
      <c r="N276" s="13"/>
      <c r="O276" s="13"/>
    </row>
    <row r="277" spans="1:15">
      <c r="A277" s="7" t="s">
        <v>840</v>
      </c>
      <c r="B277" s="8">
        <v>274</v>
      </c>
      <c r="C277" s="7" t="s">
        <v>8</v>
      </c>
      <c r="D277" s="82"/>
      <c r="E277" s="82"/>
      <c r="F277" s="82"/>
      <c r="G277" s="82"/>
      <c r="H277" s="82"/>
      <c r="I277" s="82"/>
      <c r="J277" s="13"/>
      <c r="K277" s="13"/>
      <c r="L277" s="13"/>
      <c r="M277" s="13"/>
      <c r="N277" s="13"/>
      <c r="O277" s="13"/>
    </row>
    <row r="278" spans="1:15">
      <c r="A278" s="7" t="s">
        <v>843</v>
      </c>
      <c r="B278" s="8">
        <v>275</v>
      </c>
      <c r="C278" s="7" t="s">
        <v>40</v>
      </c>
      <c r="D278" s="82"/>
      <c r="E278" s="82"/>
      <c r="F278" s="82"/>
      <c r="G278" s="82"/>
      <c r="H278" s="82"/>
      <c r="I278" s="82"/>
      <c r="J278" s="13">
        <v>282</v>
      </c>
      <c r="K278" s="13">
        <v>285</v>
      </c>
      <c r="L278" s="13">
        <v>285</v>
      </c>
      <c r="M278" s="13"/>
      <c r="N278" s="13"/>
      <c r="O278" s="13">
        <v>445</v>
      </c>
    </row>
    <row r="279" spans="1:15">
      <c r="A279" s="7" t="s">
        <v>846</v>
      </c>
      <c r="B279" s="8">
        <v>276</v>
      </c>
      <c r="C279" s="7" t="s">
        <v>40</v>
      </c>
      <c r="D279" s="82"/>
      <c r="E279" s="82"/>
      <c r="F279" s="82"/>
      <c r="G279" s="82"/>
      <c r="H279" s="82"/>
      <c r="I279" s="82"/>
      <c r="J279" s="13"/>
      <c r="K279" s="13"/>
      <c r="L279" s="13"/>
      <c r="M279" s="13"/>
      <c r="N279" s="13"/>
      <c r="O279" s="13"/>
    </row>
    <row r="280" spans="1:15">
      <c r="A280" s="7" t="s">
        <v>849</v>
      </c>
      <c r="B280" s="8">
        <v>277</v>
      </c>
      <c r="C280" s="7" t="s">
        <v>278</v>
      </c>
      <c r="D280" s="82"/>
      <c r="E280" s="82"/>
      <c r="F280" s="82"/>
      <c r="G280" s="82"/>
      <c r="H280" s="82"/>
      <c r="I280" s="82"/>
      <c r="J280" s="13">
        <v>600</v>
      </c>
      <c r="K280" s="13"/>
      <c r="L280" s="13">
        <v>603</v>
      </c>
      <c r="M280" s="13">
        <v>635</v>
      </c>
      <c r="N280" s="13"/>
      <c r="O280" s="13">
        <v>640</v>
      </c>
    </row>
    <row r="281" spans="1:15">
      <c r="A281" s="7" t="s">
        <v>852</v>
      </c>
      <c r="B281" s="8">
        <v>278</v>
      </c>
      <c r="C281" s="7" t="s">
        <v>8</v>
      </c>
      <c r="D281" s="82"/>
      <c r="E281" s="82"/>
      <c r="F281" s="82"/>
      <c r="G281" s="82"/>
      <c r="H281" s="82"/>
      <c r="I281" s="82"/>
      <c r="J281" s="13"/>
      <c r="K281" s="13"/>
      <c r="L281" s="13"/>
      <c r="M281" s="13"/>
      <c r="N281" s="13"/>
      <c r="O281" s="13"/>
    </row>
    <row r="282" spans="1:15">
      <c r="A282" s="7" t="s">
        <v>855</v>
      </c>
      <c r="B282" s="8">
        <v>279</v>
      </c>
      <c r="C282" s="7" t="s">
        <v>8</v>
      </c>
      <c r="D282" s="82"/>
      <c r="E282" s="82"/>
      <c r="F282" s="82"/>
      <c r="G282" s="82"/>
      <c r="H282" s="82"/>
      <c r="I282" s="82"/>
      <c r="J282" s="13">
        <v>324</v>
      </c>
      <c r="K282" s="13">
        <v>326</v>
      </c>
      <c r="L282" s="13">
        <v>324</v>
      </c>
      <c r="M282" s="13"/>
      <c r="N282" s="13"/>
      <c r="O282" s="13">
        <v>382</v>
      </c>
    </row>
    <row r="283" spans="1:15">
      <c r="A283" s="7" t="s">
        <v>858</v>
      </c>
      <c r="B283" s="8">
        <v>280</v>
      </c>
      <c r="C283" s="7" t="s">
        <v>8</v>
      </c>
      <c r="D283" s="82"/>
      <c r="E283" s="82"/>
      <c r="F283" s="82"/>
      <c r="G283" s="82"/>
      <c r="H283" s="82"/>
      <c r="I283" s="82"/>
      <c r="J283" s="13"/>
      <c r="K283" s="13"/>
      <c r="L283" s="13"/>
      <c r="M283" s="13"/>
      <c r="N283" s="13"/>
      <c r="O283" s="13"/>
    </row>
    <row r="284" spans="1:15">
      <c r="A284" s="7" t="s">
        <v>861</v>
      </c>
      <c r="B284" s="8">
        <v>281</v>
      </c>
      <c r="C284" s="7" t="s">
        <v>8</v>
      </c>
      <c r="D284" s="82"/>
      <c r="E284" s="82"/>
      <c r="F284" s="82"/>
      <c r="G284" s="82"/>
      <c r="H284" s="82"/>
      <c r="I284" s="82"/>
      <c r="J284" s="13"/>
      <c r="K284" s="13"/>
      <c r="L284" s="13">
        <v>333</v>
      </c>
      <c r="M284" s="13"/>
      <c r="N284" s="13"/>
      <c r="O284" s="13">
        <v>385</v>
      </c>
    </row>
    <row r="285" spans="1:15">
      <c r="A285" s="7" t="s">
        <v>864</v>
      </c>
      <c r="B285" s="8">
        <v>282</v>
      </c>
      <c r="C285" s="7" t="s">
        <v>8</v>
      </c>
      <c r="D285" s="82"/>
      <c r="E285" s="83"/>
      <c r="F285" s="83"/>
      <c r="G285" s="83"/>
      <c r="H285" s="83"/>
      <c r="I285" s="83"/>
      <c r="J285" s="54"/>
      <c r="K285" s="54"/>
      <c r="L285" s="54">
        <v>140</v>
      </c>
      <c r="M285" s="54"/>
      <c r="N285" s="54"/>
      <c r="O285" s="54">
        <v>185</v>
      </c>
    </row>
    <row r="286" spans="1:15">
      <c r="A286" s="7" t="s">
        <v>867</v>
      </c>
      <c r="B286" s="8">
        <v>283</v>
      </c>
      <c r="C286" s="7" t="s">
        <v>8</v>
      </c>
      <c r="D286" s="82"/>
      <c r="E286" s="82"/>
      <c r="F286" s="82"/>
      <c r="G286" s="82"/>
      <c r="H286" s="82"/>
      <c r="I286" s="82"/>
      <c r="J286" s="13"/>
      <c r="K286" s="13"/>
      <c r="L286" s="13">
        <v>144</v>
      </c>
      <c r="M286" s="13"/>
      <c r="N286" s="13">
        <v>180</v>
      </c>
      <c r="O286" s="13">
        <v>187</v>
      </c>
    </row>
    <row r="287" spans="1:15">
      <c r="A287" s="7" t="s">
        <v>870</v>
      </c>
      <c r="B287" s="8">
        <v>284</v>
      </c>
      <c r="C287" s="7" t="s">
        <v>40</v>
      </c>
      <c r="D287" s="82"/>
      <c r="E287" s="82"/>
      <c r="F287" s="82"/>
      <c r="G287" s="82"/>
      <c r="H287" s="82"/>
      <c r="I287" s="82"/>
      <c r="J287" s="13"/>
      <c r="K287" s="13"/>
      <c r="L287" s="13">
        <v>130</v>
      </c>
      <c r="M287" s="13"/>
      <c r="N287" s="13"/>
      <c r="O287" s="13">
        <v>275</v>
      </c>
    </row>
    <row r="288" spans="1:15">
      <c r="A288" s="7" t="s">
        <v>873</v>
      </c>
      <c r="B288" s="8">
        <v>285</v>
      </c>
      <c r="C288" s="7" t="s">
        <v>40</v>
      </c>
      <c r="D288" s="82"/>
      <c r="E288" s="82"/>
      <c r="F288" s="82"/>
      <c r="G288" s="82"/>
      <c r="H288" s="82"/>
      <c r="I288" s="82"/>
      <c r="J288" s="13">
        <v>472</v>
      </c>
      <c r="K288" s="13">
        <v>475</v>
      </c>
      <c r="L288" s="13"/>
      <c r="M288" s="13"/>
      <c r="N288" s="13">
        <v>670</v>
      </c>
      <c r="O288" s="13">
        <v>680</v>
      </c>
    </row>
    <row r="289" spans="1:15">
      <c r="A289" s="7" t="s">
        <v>876</v>
      </c>
      <c r="B289" s="8">
        <v>286</v>
      </c>
      <c r="C289" s="7" t="s">
        <v>8</v>
      </c>
      <c r="D289" s="82"/>
      <c r="E289" s="82"/>
      <c r="F289" s="82"/>
      <c r="G289" s="82"/>
      <c r="H289" s="82"/>
      <c r="I289" s="82"/>
      <c r="J289" s="13"/>
      <c r="K289" s="13"/>
      <c r="L289" s="13"/>
      <c r="M289" s="13"/>
      <c r="N289" s="13"/>
      <c r="O289" s="13"/>
    </row>
    <row r="290" spans="1:15">
      <c r="A290" s="7" t="s">
        <v>879</v>
      </c>
      <c r="B290" s="8">
        <v>287</v>
      </c>
      <c r="C290" s="7" t="s">
        <v>40</v>
      </c>
      <c r="D290" s="82"/>
      <c r="E290" s="82"/>
      <c r="F290" s="82"/>
      <c r="G290" s="82"/>
      <c r="H290" s="82"/>
      <c r="I290" s="82"/>
      <c r="J290" s="13"/>
      <c r="K290" s="13"/>
      <c r="L290" s="13"/>
      <c r="M290" s="13"/>
      <c r="N290" s="13"/>
      <c r="O290" s="13"/>
    </row>
    <row r="291" spans="1:15">
      <c r="A291" s="7" t="s">
        <v>882</v>
      </c>
      <c r="B291" s="8">
        <v>288</v>
      </c>
      <c r="C291" s="7" t="s">
        <v>8</v>
      </c>
      <c r="D291" s="82"/>
      <c r="E291" s="82"/>
      <c r="F291" s="82"/>
      <c r="G291" s="82"/>
      <c r="H291" s="82"/>
      <c r="I291" s="82"/>
      <c r="J291" s="13"/>
      <c r="K291" s="13"/>
      <c r="L291" s="13">
        <v>525</v>
      </c>
      <c r="M291" s="13"/>
      <c r="N291" s="13"/>
      <c r="O291" s="13"/>
    </row>
    <row r="292" spans="1:15">
      <c r="A292" s="7" t="s">
        <v>885</v>
      </c>
      <c r="B292" s="8">
        <v>289</v>
      </c>
      <c r="C292" s="7" t="s">
        <v>40</v>
      </c>
      <c r="D292" s="82"/>
      <c r="E292" s="82"/>
      <c r="F292" s="82"/>
      <c r="G292" s="82"/>
      <c r="H292" s="82"/>
      <c r="I292" s="82"/>
      <c r="J292" s="13"/>
      <c r="K292" s="13"/>
      <c r="L292" s="13"/>
      <c r="M292" s="13"/>
      <c r="N292" s="13"/>
      <c r="O292" s="13"/>
    </row>
    <row r="293" spans="1:15">
      <c r="A293" s="7" t="s">
        <v>1985</v>
      </c>
      <c r="B293" s="8">
        <v>290</v>
      </c>
      <c r="C293" s="7" t="s">
        <v>8</v>
      </c>
      <c r="D293" s="82"/>
      <c r="E293" s="82"/>
      <c r="F293" s="82"/>
      <c r="G293" s="82"/>
      <c r="H293" s="82"/>
      <c r="I293" s="82"/>
      <c r="J293" s="13"/>
      <c r="K293" s="13"/>
      <c r="L293" s="13"/>
      <c r="M293" s="13"/>
      <c r="N293" s="13"/>
      <c r="O293" s="13"/>
    </row>
    <row r="294" spans="1:15">
      <c r="A294" s="7" t="s">
        <v>891</v>
      </c>
      <c r="B294" s="8">
        <v>291</v>
      </c>
      <c r="C294" s="7" t="s">
        <v>278</v>
      </c>
      <c r="D294" s="82"/>
      <c r="E294" s="82"/>
      <c r="F294" s="82"/>
      <c r="G294" s="82"/>
      <c r="H294" s="82"/>
      <c r="I294" s="82"/>
      <c r="J294" s="13">
        <v>660</v>
      </c>
      <c r="K294" s="13"/>
      <c r="L294" s="13"/>
      <c r="M294" s="13">
        <v>720</v>
      </c>
      <c r="N294" s="13"/>
      <c r="O294" s="13">
        <v>725</v>
      </c>
    </row>
    <row r="295" spans="1:15">
      <c r="A295" s="7" t="s">
        <v>894</v>
      </c>
      <c r="B295" s="8">
        <v>292</v>
      </c>
      <c r="C295" s="7" t="s">
        <v>40</v>
      </c>
      <c r="D295" s="82"/>
      <c r="E295" s="82"/>
      <c r="F295" s="82"/>
      <c r="G295" s="82"/>
      <c r="H295" s="82"/>
      <c r="I295" s="82"/>
      <c r="J295" s="13"/>
      <c r="K295" s="13"/>
      <c r="L295" s="13"/>
      <c r="M295" s="13"/>
      <c r="N295" s="13"/>
      <c r="O295" s="13"/>
    </row>
    <row r="296" spans="1:15">
      <c r="A296" s="7" t="s">
        <v>897</v>
      </c>
      <c r="B296" s="8">
        <v>293</v>
      </c>
      <c r="C296" s="7" t="s">
        <v>278</v>
      </c>
      <c r="D296" s="82"/>
      <c r="E296" s="82"/>
      <c r="F296" s="82"/>
      <c r="G296" s="82"/>
      <c r="H296" s="82"/>
      <c r="I296" s="82"/>
      <c r="J296" s="13">
        <v>350</v>
      </c>
      <c r="K296" s="13"/>
      <c r="L296" s="13"/>
      <c r="M296" s="13">
        <v>425</v>
      </c>
      <c r="N296" s="13"/>
      <c r="O296" s="13"/>
    </row>
    <row r="297" spans="1:15">
      <c r="A297" s="7" t="s">
        <v>900</v>
      </c>
      <c r="B297" s="8">
        <v>294</v>
      </c>
      <c r="C297" s="7" t="s">
        <v>278</v>
      </c>
      <c r="D297" s="82"/>
      <c r="E297" s="82"/>
      <c r="F297" s="82"/>
      <c r="G297" s="82"/>
      <c r="H297" s="82"/>
      <c r="I297" s="82"/>
      <c r="J297" s="13">
        <v>660</v>
      </c>
      <c r="K297" s="13"/>
      <c r="L297" s="13"/>
      <c r="M297" s="13">
        <v>720</v>
      </c>
      <c r="N297" s="13"/>
      <c r="O297" s="13">
        <v>725</v>
      </c>
    </row>
    <row r="298" spans="1:15">
      <c r="A298" s="7" t="s">
        <v>903</v>
      </c>
      <c r="B298" s="8">
        <v>295</v>
      </c>
      <c r="C298" s="7" t="s">
        <v>40</v>
      </c>
      <c r="D298" s="82"/>
      <c r="E298" s="82"/>
      <c r="F298" s="82"/>
      <c r="G298" s="82"/>
      <c r="H298" s="82"/>
      <c r="I298" s="82"/>
      <c r="J298" s="13">
        <v>730</v>
      </c>
      <c r="K298" s="13">
        <v>733</v>
      </c>
      <c r="L298" s="13">
        <v>734</v>
      </c>
      <c r="M298" s="13"/>
      <c r="N298" s="13"/>
      <c r="O298" s="13">
        <v>925</v>
      </c>
    </row>
    <row r="299" spans="1:15">
      <c r="A299" s="7" t="s">
        <v>906</v>
      </c>
      <c r="B299" s="8">
        <v>296</v>
      </c>
      <c r="C299" s="7" t="s">
        <v>278</v>
      </c>
      <c r="D299" s="82"/>
      <c r="E299" s="82"/>
      <c r="F299" s="82"/>
      <c r="G299" s="82"/>
      <c r="H299" s="82"/>
      <c r="I299" s="82"/>
      <c r="J299" s="13">
        <v>490</v>
      </c>
      <c r="K299" s="13"/>
      <c r="L299" s="13"/>
      <c r="M299" s="13">
        <v>555</v>
      </c>
      <c r="N299" s="13"/>
      <c r="O299" s="13">
        <v>560</v>
      </c>
    </row>
    <row r="300" spans="1:15">
      <c r="A300" s="7" t="s">
        <v>909</v>
      </c>
      <c r="B300" s="8">
        <v>297</v>
      </c>
      <c r="C300" s="7" t="s">
        <v>40</v>
      </c>
      <c r="D300" s="82"/>
      <c r="E300" s="82"/>
      <c r="F300" s="82"/>
      <c r="G300" s="82"/>
      <c r="H300" s="82"/>
      <c r="I300" s="82"/>
      <c r="J300" s="13"/>
      <c r="K300" s="13"/>
      <c r="L300" s="13"/>
      <c r="M300" s="13"/>
      <c r="N300" s="13"/>
      <c r="O300" s="13"/>
    </row>
    <row r="301" spans="1:15" ht="29">
      <c r="A301" s="33" t="s">
        <v>912</v>
      </c>
      <c r="B301" s="8">
        <v>298</v>
      </c>
      <c r="C301" s="7" t="s">
        <v>8</v>
      </c>
      <c r="D301" s="82"/>
      <c r="E301" s="82"/>
      <c r="F301" s="82"/>
      <c r="G301" s="82"/>
      <c r="H301" s="82"/>
      <c r="I301" s="82"/>
      <c r="J301" s="13"/>
      <c r="K301" s="13"/>
      <c r="L301" s="13"/>
      <c r="M301" s="13"/>
      <c r="N301" s="13"/>
      <c r="O301" s="13"/>
    </row>
    <row r="302" spans="1:15">
      <c r="A302" s="7" t="s">
        <v>915</v>
      </c>
      <c r="B302" s="8">
        <v>299</v>
      </c>
      <c r="C302" s="7" t="s">
        <v>278</v>
      </c>
      <c r="D302" s="14"/>
      <c r="E302" s="14"/>
      <c r="F302" s="14"/>
      <c r="G302" s="14"/>
      <c r="H302" s="14"/>
      <c r="I302" s="14"/>
      <c r="J302" s="13">
        <v>510</v>
      </c>
      <c r="K302" s="13"/>
      <c r="L302" s="13">
        <v>510</v>
      </c>
      <c r="M302" s="13">
        <v>545</v>
      </c>
      <c r="N302" s="13"/>
      <c r="O302" s="13">
        <v>550</v>
      </c>
    </row>
    <row r="303" spans="1:15">
      <c r="A303" s="7" t="s">
        <v>918</v>
      </c>
      <c r="B303" s="8">
        <v>300</v>
      </c>
      <c r="C303" s="7" t="s">
        <v>8</v>
      </c>
      <c r="D303" s="82"/>
      <c r="E303" s="82"/>
      <c r="F303" s="82"/>
      <c r="G303" s="82"/>
      <c r="H303" s="82"/>
      <c r="I303" s="82"/>
      <c r="J303" s="13"/>
      <c r="K303" s="13"/>
      <c r="L303" s="13"/>
      <c r="M303" s="13"/>
      <c r="N303" s="13"/>
      <c r="O303" s="13"/>
    </row>
    <row r="304" spans="1:15">
      <c r="A304" s="7" t="s">
        <v>921</v>
      </c>
      <c r="B304" s="8">
        <v>301</v>
      </c>
      <c r="C304" s="7" t="s">
        <v>206</v>
      </c>
      <c r="D304" s="82"/>
      <c r="E304" s="82"/>
      <c r="F304" s="82"/>
      <c r="G304" s="82"/>
      <c r="H304" s="82"/>
      <c r="I304" s="82"/>
      <c r="J304" s="13">
        <v>472</v>
      </c>
      <c r="K304" s="13">
        <v>475</v>
      </c>
      <c r="L304" s="13"/>
      <c r="M304" s="13"/>
      <c r="N304" s="13">
        <v>670</v>
      </c>
      <c r="O304" s="13">
        <v>680</v>
      </c>
    </row>
    <row r="305" spans="1:15">
      <c r="A305" s="7" t="s">
        <v>924</v>
      </c>
      <c r="B305" s="8">
        <v>302</v>
      </c>
      <c r="C305" s="7" t="s">
        <v>8</v>
      </c>
      <c r="D305" s="82"/>
      <c r="E305" s="82"/>
      <c r="F305" s="82"/>
      <c r="G305" s="82"/>
      <c r="H305" s="82"/>
      <c r="I305" s="82"/>
      <c r="J305" s="13"/>
      <c r="K305" s="13"/>
      <c r="L305" s="13"/>
      <c r="M305" s="13"/>
      <c r="N305" s="13"/>
      <c r="O305" s="13"/>
    </row>
    <row r="306" spans="1:15">
      <c r="A306" s="7" t="s">
        <v>927</v>
      </c>
      <c r="B306" s="8">
        <v>303</v>
      </c>
      <c r="C306" s="7" t="s">
        <v>8</v>
      </c>
      <c r="D306" s="82"/>
      <c r="E306" s="82"/>
      <c r="F306" s="82"/>
      <c r="G306" s="82"/>
      <c r="H306" s="82"/>
      <c r="I306" s="82"/>
      <c r="J306" s="13"/>
      <c r="K306" s="13"/>
      <c r="L306" s="13"/>
      <c r="M306" s="13"/>
      <c r="N306" s="13"/>
      <c r="O306" s="13"/>
    </row>
    <row r="307" spans="1:15">
      <c r="A307" s="7" t="s">
        <v>930</v>
      </c>
      <c r="B307" s="8">
        <v>304</v>
      </c>
      <c r="C307" s="7" t="s">
        <v>40</v>
      </c>
      <c r="D307" s="82"/>
      <c r="E307" s="82"/>
      <c r="F307" s="82"/>
      <c r="G307" s="82"/>
      <c r="H307" s="82"/>
      <c r="I307" s="82"/>
      <c r="J307" s="13"/>
      <c r="K307" s="13"/>
      <c r="L307" s="13"/>
      <c r="M307" s="13"/>
      <c r="N307" s="13"/>
      <c r="O307" s="13"/>
    </row>
    <row r="308" spans="1:15">
      <c r="A308" s="7" t="s">
        <v>933</v>
      </c>
      <c r="B308" s="8">
        <v>305</v>
      </c>
      <c r="C308" s="7" t="s">
        <v>8</v>
      </c>
      <c r="D308" s="82"/>
      <c r="E308" s="82"/>
      <c r="F308" s="82"/>
      <c r="G308" s="82"/>
      <c r="H308" s="82"/>
      <c r="I308" s="82"/>
      <c r="J308" s="13"/>
      <c r="K308" s="13"/>
      <c r="L308" s="13"/>
      <c r="M308" s="13"/>
      <c r="N308" s="13"/>
      <c r="O308" s="13"/>
    </row>
    <row r="309" spans="1:15">
      <c r="A309" s="7" t="s">
        <v>936</v>
      </c>
      <c r="B309" s="8">
        <v>306</v>
      </c>
      <c r="C309" s="7" t="s">
        <v>8</v>
      </c>
      <c r="D309" s="82"/>
      <c r="E309" s="82"/>
      <c r="F309" s="82"/>
      <c r="G309" s="82"/>
      <c r="H309" s="82"/>
      <c r="I309" s="82"/>
      <c r="J309" s="13">
        <v>352</v>
      </c>
      <c r="K309" s="13">
        <v>354</v>
      </c>
      <c r="L309" s="13">
        <v>348</v>
      </c>
      <c r="M309" s="13"/>
      <c r="N309" s="13"/>
      <c r="O309" s="13">
        <v>325</v>
      </c>
    </row>
    <row r="310" spans="1:15">
      <c r="A310" s="7" t="s">
        <v>939</v>
      </c>
      <c r="B310" s="8">
        <v>307</v>
      </c>
      <c r="C310" s="7" t="s">
        <v>8</v>
      </c>
      <c r="D310" s="82"/>
      <c r="E310" s="82"/>
      <c r="F310" s="82"/>
      <c r="G310" s="82"/>
      <c r="H310" s="82"/>
      <c r="I310" s="82"/>
      <c r="J310" s="13"/>
      <c r="K310" s="13"/>
      <c r="L310" s="13">
        <v>175</v>
      </c>
      <c r="M310" s="13"/>
      <c r="N310" s="13"/>
      <c r="O310" s="13">
        <v>223</v>
      </c>
    </row>
    <row r="311" spans="1:15">
      <c r="A311" s="7" t="s">
        <v>942</v>
      </c>
      <c r="B311" s="8">
        <v>308</v>
      </c>
      <c r="C311" s="7" t="s">
        <v>8</v>
      </c>
      <c r="D311" s="82"/>
      <c r="E311" s="82"/>
      <c r="F311" s="82"/>
      <c r="G311" s="82"/>
      <c r="H311" s="82"/>
      <c r="I311" s="82"/>
      <c r="J311" s="13"/>
      <c r="K311" s="13"/>
      <c r="L311" s="13"/>
      <c r="M311" s="13"/>
      <c r="N311" s="13"/>
      <c r="O311" s="13"/>
    </row>
    <row r="312" spans="1:15">
      <c r="A312" s="7" t="s">
        <v>945</v>
      </c>
      <c r="B312" s="8">
        <v>309</v>
      </c>
      <c r="C312" s="7" t="s">
        <v>8</v>
      </c>
      <c r="D312" s="82"/>
      <c r="E312" s="82"/>
      <c r="F312" s="82"/>
      <c r="G312" s="82"/>
      <c r="H312" s="82"/>
      <c r="I312" s="82"/>
      <c r="J312" s="13"/>
      <c r="K312" s="13"/>
      <c r="L312" s="13"/>
      <c r="M312" s="13"/>
      <c r="N312" s="13"/>
      <c r="O312" s="13"/>
    </row>
    <row r="313" spans="1:15" ht="29">
      <c r="A313" s="33" t="s">
        <v>948</v>
      </c>
      <c r="B313" s="8">
        <v>310</v>
      </c>
      <c r="C313" s="7" t="s">
        <v>8</v>
      </c>
      <c r="D313" s="82"/>
      <c r="E313" s="82"/>
      <c r="F313" s="82"/>
      <c r="G313" s="82"/>
      <c r="H313" s="82"/>
      <c r="I313" s="82"/>
      <c r="J313" s="13"/>
      <c r="K313" s="13"/>
      <c r="L313" s="13"/>
      <c r="M313" s="13"/>
      <c r="N313" s="13"/>
      <c r="O313" s="13"/>
    </row>
    <row r="314" spans="1:15">
      <c r="A314" s="7" t="s">
        <v>951</v>
      </c>
      <c r="B314" s="8">
        <v>311</v>
      </c>
      <c r="C314" s="7" t="s">
        <v>115</v>
      </c>
      <c r="D314" s="82"/>
      <c r="E314" s="82"/>
      <c r="F314" s="82"/>
      <c r="G314" s="82"/>
      <c r="H314" s="82"/>
      <c r="I314" s="82"/>
      <c r="J314" s="13"/>
      <c r="K314" s="13"/>
      <c r="L314" s="13"/>
      <c r="M314" s="13"/>
      <c r="N314" s="13"/>
      <c r="O314" s="13"/>
    </row>
    <row r="315" spans="1:15">
      <c r="A315" s="7" t="s">
        <v>954</v>
      </c>
      <c r="B315" s="8">
        <v>312</v>
      </c>
      <c r="C315" s="7" t="s">
        <v>40</v>
      </c>
      <c r="D315" s="82"/>
      <c r="E315" s="82"/>
      <c r="F315" s="82"/>
      <c r="G315" s="82"/>
      <c r="H315" s="82"/>
      <c r="I315" s="82"/>
      <c r="J315" s="13"/>
      <c r="K315" s="13"/>
      <c r="L315" s="13"/>
      <c r="M315" s="13"/>
      <c r="N315" s="13"/>
      <c r="O315" s="13"/>
    </row>
    <row r="316" spans="1:15">
      <c r="A316" s="7" t="s">
        <v>957</v>
      </c>
      <c r="B316" s="8">
        <v>313</v>
      </c>
      <c r="C316" s="7" t="s">
        <v>40</v>
      </c>
      <c r="D316" s="82"/>
      <c r="E316" s="82"/>
      <c r="F316" s="82"/>
      <c r="G316" s="82"/>
      <c r="H316" s="82"/>
      <c r="I316" s="82"/>
      <c r="J316" s="13"/>
      <c r="K316" s="13"/>
      <c r="L316" s="13"/>
      <c r="M316" s="13"/>
      <c r="N316" s="13"/>
      <c r="O316" s="13"/>
    </row>
    <row r="317" spans="1:15">
      <c r="A317" s="7" t="s">
        <v>960</v>
      </c>
      <c r="B317" s="8">
        <v>314</v>
      </c>
      <c r="C317" s="7" t="s">
        <v>76</v>
      </c>
      <c r="D317" s="82"/>
      <c r="E317" s="82"/>
      <c r="F317" s="82"/>
      <c r="G317" s="82"/>
      <c r="H317" s="82"/>
      <c r="I317" s="82"/>
      <c r="J317" s="13"/>
      <c r="K317" s="13"/>
      <c r="L317" s="13"/>
      <c r="M317" s="13"/>
      <c r="N317" s="13"/>
      <c r="O317" s="13"/>
    </row>
    <row r="318" spans="1:15">
      <c r="A318" s="7" t="s">
        <v>963</v>
      </c>
      <c r="B318" s="8">
        <v>315</v>
      </c>
      <c r="C318" s="7" t="s">
        <v>8</v>
      </c>
      <c r="D318" s="82"/>
      <c r="E318" s="82"/>
      <c r="F318" s="82"/>
      <c r="G318" s="82"/>
      <c r="H318" s="82"/>
      <c r="I318" s="82"/>
      <c r="J318" s="13"/>
      <c r="K318" s="13"/>
      <c r="L318" s="13"/>
      <c r="M318" s="13"/>
      <c r="N318" s="13"/>
      <c r="O318" s="13"/>
    </row>
    <row r="319" spans="1:15">
      <c r="A319" s="7" t="s">
        <v>2040</v>
      </c>
      <c r="B319" s="8">
        <v>316</v>
      </c>
      <c r="C319" s="7" t="s">
        <v>8</v>
      </c>
      <c r="D319" s="82"/>
      <c r="E319" s="82"/>
      <c r="F319" s="82"/>
      <c r="G319" s="82"/>
      <c r="H319" s="82"/>
      <c r="I319" s="82"/>
      <c r="J319" s="13"/>
      <c r="K319" s="13"/>
      <c r="L319" s="13"/>
      <c r="M319" s="13"/>
      <c r="N319" s="13"/>
      <c r="O319" s="13"/>
    </row>
    <row r="320" spans="1:15">
      <c r="A320" s="7" t="s">
        <v>967</v>
      </c>
      <c r="B320" s="8">
        <v>317</v>
      </c>
      <c r="C320" s="7" t="s">
        <v>8</v>
      </c>
      <c r="D320" s="82"/>
      <c r="E320" s="82"/>
      <c r="F320" s="82"/>
      <c r="G320" s="82"/>
      <c r="H320" s="82"/>
      <c r="I320" s="82"/>
      <c r="J320" s="13">
        <v>321</v>
      </c>
      <c r="K320" s="13">
        <v>323</v>
      </c>
      <c r="L320" s="13">
        <v>315</v>
      </c>
      <c r="M320" s="13"/>
      <c r="N320" s="13"/>
      <c r="O320" s="13">
        <v>331</v>
      </c>
    </row>
    <row r="321" spans="1:15">
      <c r="A321" s="7" t="s">
        <v>970</v>
      </c>
      <c r="B321" s="8">
        <v>318</v>
      </c>
      <c r="C321" s="7" t="s">
        <v>8</v>
      </c>
      <c r="D321" s="82"/>
      <c r="E321" s="82"/>
      <c r="F321" s="82"/>
      <c r="G321" s="82"/>
      <c r="H321" s="82"/>
      <c r="I321" s="82"/>
      <c r="J321" s="13"/>
      <c r="K321" s="13"/>
      <c r="L321" s="13"/>
      <c r="M321" s="13"/>
      <c r="N321" s="13"/>
      <c r="O321" s="13"/>
    </row>
    <row r="322" spans="1:15">
      <c r="A322" s="7" t="s">
        <v>973</v>
      </c>
      <c r="B322" s="8">
        <v>319</v>
      </c>
      <c r="C322" s="7" t="s">
        <v>8</v>
      </c>
      <c r="D322" s="82"/>
      <c r="E322" s="82"/>
      <c r="F322" s="82"/>
      <c r="G322" s="82"/>
      <c r="H322" s="82"/>
      <c r="I322" s="82"/>
      <c r="J322" s="13"/>
      <c r="K322" s="13"/>
      <c r="L322" s="13"/>
      <c r="M322" s="13"/>
      <c r="N322" s="13"/>
      <c r="O322" s="13"/>
    </row>
    <row r="323" spans="1:15">
      <c r="A323" s="7" t="s">
        <v>976</v>
      </c>
      <c r="B323" s="8">
        <v>320</v>
      </c>
      <c r="C323" s="7" t="s">
        <v>8</v>
      </c>
      <c r="D323" s="82"/>
      <c r="E323" s="82"/>
      <c r="F323" s="82"/>
      <c r="G323" s="82"/>
      <c r="H323" s="82"/>
      <c r="I323" s="82"/>
      <c r="J323" s="13"/>
      <c r="K323" s="13"/>
      <c r="L323" s="13"/>
      <c r="M323" s="13"/>
      <c r="N323" s="13"/>
      <c r="O323" s="13"/>
    </row>
    <row r="324" spans="1:15" ht="29">
      <c r="A324" s="33" t="s">
        <v>979</v>
      </c>
      <c r="B324" s="8">
        <v>321</v>
      </c>
      <c r="C324" s="7" t="s">
        <v>8</v>
      </c>
      <c r="D324" s="82"/>
      <c r="E324" s="82"/>
      <c r="F324" s="82"/>
      <c r="G324" s="82"/>
      <c r="H324" s="82"/>
      <c r="I324" s="82"/>
      <c r="J324" s="13"/>
      <c r="K324" s="13"/>
      <c r="L324" s="13"/>
      <c r="M324" s="13"/>
      <c r="N324" s="13"/>
      <c r="O324" s="13"/>
    </row>
    <row r="325" spans="1:15">
      <c r="A325" s="7" t="s">
        <v>982</v>
      </c>
      <c r="B325" s="8">
        <v>322</v>
      </c>
      <c r="C325" s="7" t="s">
        <v>8</v>
      </c>
      <c r="D325" s="82"/>
      <c r="E325" s="82"/>
      <c r="F325" s="82"/>
      <c r="G325" s="82"/>
      <c r="H325" s="82"/>
      <c r="I325" s="82"/>
      <c r="J325" s="13"/>
      <c r="K325" s="13"/>
      <c r="L325" s="13">
        <v>157</v>
      </c>
      <c r="M325" s="13"/>
      <c r="N325" s="13"/>
      <c r="O325" s="13">
        <v>230</v>
      </c>
    </row>
    <row r="326" spans="1:15">
      <c r="A326" s="7" t="s">
        <v>985</v>
      </c>
      <c r="B326" s="8">
        <v>323</v>
      </c>
      <c r="C326" s="7" t="s">
        <v>8</v>
      </c>
      <c r="D326" s="82"/>
      <c r="E326" s="82"/>
      <c r="F326" s="82"/>
      <c r="G326" s="82"/>
      <c r="H326" s="82"/>
      <c r="I326" s="82"/>
      <c r="J326" s="13"/>
      <c r="K326" s="13"/>
      <c r="L326" s="13">
        <v>170</v>
      </c>
      <c r="M326" s="13"/>
      <c r="N326" s="13"/>
      <c r="O326" s="13">
        <v>173</v>
      </c>
    </row>
    <row r="327" spans="1:15">
      <c r="A327" s="7" t="s">
        <v>988</v>
      </c>
      <c r="B327" s="8">
        <v>324</v>
      </c>
      <c r="C327" s="7" t="s">
        <v>115</v>
      </c>
      <c r="D327" s="82"/>
      <c r="E327" s="82"/>
      <c r="F327" s="82"/>
      <c r="G327" s="82"/>
      <c r="H327" s="82"/>
      <c r="I327" s="82"/>
      <c r="J327" s="13"/>
      <c r="K327" s="13"/>
      <c r="L327" s="13"/>
      <c r="M327" s="13"/>
      <c r="N327" s="13"/>
      <c r="O327" s="13">
        <v>980</v>
      </c>
    </row>
    <row r="328" spans="1:15">
      <c r="A328" s="14" t="s">
        <v>991</v>
      </c>
      <c r="B328" s="8">
        <v>325</v>
      </c>
      <c r="C328" s="14" t="s">
        <v>115</v>
      </c>
      <c r="D328" s="82"/>
      <c r="E328" s="82"/>
      <c r="F328" s="82"/>
      <c r="G328" s="82"/>
      <c r="H328" s="82"/>
      <c r="I328" s="82"/>
      <c r="J328" s="13"/>
      <c r="K328" s="13"/>
      <c r="L328" s="13"/>
      <c r="M328" s="13"/>
      <c r="N328" s="13"/>
      <c r="O328" s="13"/>
    </row>
    <row r="329" spans="1:15">
      <c r="A329" s="7" t="s">
        <v>994</v>
      </c>
      <c r="B329" s="8">
        <v>326</v>
      </c>
      <c r="C329" s="7" t="s">
        <v>278</v>
      </c>
      <c r="D329" s="82"/>
      <c r="E329" s="82"/>
      <c r="F329" s="82"/>
      <c r="G329" s="82"/>
      <c r="H329" s="82"/>
      <c r="I329" s="82"/>
      <c r="J329" s="13">
        <v>600</v>
      </c>
      <c r="K329" s="13"/>
      <c r="L329" s="13">
        <v>603</v>
      </c>
      <c r="M329" s="13">
        <v>635</v>
      </c>
      <c r="N329" s="13"/>
      <c r="O329" s="13">
        <v>640</v>
      </c>
    </row>
    <row r="330" spans="1:15">
      <c r="A330" s="7" t="s">
        <v>997</v>
      </c>
      <c r="B330" s="8">
        <v>327</v>
      </c>
      <c r="C330" s="7" t="s">
        <v>278</v>
      </c>
      <c r="D330" s="82"/>
      <c r="E330" s="82"/>
      <c r="F330" s="82"/>
      <c r="G330" s="82"/>
      <c r="H330" s="82"/>
      <c r="I330" s="82"/>
      <c r="J330" s="13">
        <v>600</v>
      </c>
      <c r="K330" s="13"/>
      <c r="L330" s="13">
        <v>603</v>
      </c>
      <c r="M330" s="13">
        <v>635</v>
      </c>
      <c r="N330" s="13"/>
      <c r="O330" s="13">
        <v>640</v>
      </c>
    </row>
    <row r="331" spans="1:15">
      <c r="A331" s="7" t="s">
        <v>1000</v>
      </c>
      <c r="B331" s="8">
        <v>328</v>
      </c>
      <c r="C331" s="7" t="s">
        <v>278</v>
      </c>
      <c r="D331" s="82"/>
      <c r="E331" s="82"/>
      <c r="F331" s="82"/>
      <c r="G331" s="82"/>
      <c r="H331" s="82"/>
      <c r="I331" s="82"/>
      <c r="J331" s="13">
        <v>600</v>
      </c>
      <c r="K331" s="13"/>
      <c r="L331" s="13">
        <v>603</v>
      </c>
      <c r="M331" s="13">
        <v>635</v>
      </c>
      <c r="N331" s="13"/>
      <c r="O331" s="13">
        <v>640</v>
      </c>
    </row>
    <row r="332" spans="1:15">
      <c r="A332" s="7" t="s">
        <v>1003</v>
      </c>
      <c r="B332" s="8">
        <v>329</v>
      </c>
      <c r="C332" s="7" t="s">
        <v>278</v>
      </c>
      <c r="D332" s="82"/>
      <c r="E332" s="82"/>
      <c r="F332" s="82"/>
      <c r="G332" s="82"/>
      <c r="H332" s="82"/>
      <c r="I332" s="82"/>
      <c r="J332" s="13">
        <v>350</v>
      </c>
      <c r="K332" s="13"/>
      <c r="L332" s="13"/>
      <c r="M332" s="13">
        <v>425</v>
      </c>
      <c r="N332" s="13"/>
      <c r="O332" s="13"/>
    </row>
    <row r="333" spans="1:15">
      <c r="A333" s="7" t="s">
        <v>1006</v>
      </c>
      <c r="B333" s="8">
        <v>330</v>
      </c>
      <c r="C333" s="7" t="s">
        <v>278</v>
      </c>
      <c r="D333" s="82"/>
      <c r="E333" s="82"/>
      <c r="F333" s="82"/>
      <c r="G333" s="82"/>
      <c r="H333" s="82"/>
      <c r="I333" s="82"/>
      <c r="J333" s="13">
        <v>660</v>
      </c>
      <c r="K333" s="13"/>
      <c r="L333" s="13"/>
      <c r="M333" s="13">
        <v>720</v>
      </c>
      <c r="N333" s="13"/>
      <c r="O333" s="13">
        <v>725</v>
      </c>
    </row>
    <row r="334" spans="1:15">
      <c r="A334" s="7" t="s">
        <v>1009</v>
      </c>
      <c r="B334" s="8">
        <v>331</v>
      </c>
      <c r="C334" s="7" t="s">
        <v>278</v>
      </c>
      <c r="D334" s="82"/>
      <c r="E334" s="82"/>
      <c r="F334" s="82"/>
      <c r="G334" s="82"/>
      <c r="H334" s="82"/>
      <c r="I334" s="82"/>
      <c r="J334" s="13">
        <v>595</v>
      </c>
      <c r="K334" s="13"/>
      <c r="L334" s="13"/>
      <c r="M334" s="13">
        <v>635</v>
      </c>
      <c r="N334" s="13"/>
      <c r="O334" s="13"/>
    </row>
    <row r="335" spans="1:15">
      <c r="A335" s="7" t="s">
        <v>1012</v>
      </c>
      <c r="B335" s="8">
        <v>332</v>
      </c>
      <c r="C335" s="7" t="s">
        <v>278</v>
      </c>
      <c r="D335" s="82"/>
      <c r="E335" s="82"/>
      <c r="F335" s="82"/>
      <c r="G335" s="82"/>
      <c r="H335" s="82"/>
      <c r="I335" s="82"/>
      <c r="J335" s="13">
        <v>800</v>
      </c>
      <c r="K335" s="13"/>
      <c r="L335" s="13">
        <v>805</v>
      </c>
      <c r="M335" s="13">
        <v>850</v>
      </c>
      <c r="N335" s="13"/>
      <c r="O335" s="13"/>
    </row>
    <row r="336" spans="1:15">
      <c r="A336" s="7" t="s">
        <v>1015</v>
      </c>
      <c r="B336" s="8">
        <v>333</v>
      </c>
      <c r="C336" s="7" t="s">
        <v>278</v>
      </c>
      <c r="D336" s="82"/>
      <c r="E336" s="82"/>
      <c r="F336" s="82"/>
      <c r="G336" s="82"/>
      <c r="H336" s="82"/>
      <c r="I336" s="82"/>
      <c r="J336" s="13">
        <v>800</v>
      </c>
      <c r="K336" s="13"/>
      <c r="L336" s="13">
        <v>805</v>
      </c>
      <c r="M336" s="13">
        <v>850</v>
      </c>
      <c r="N336" s="13"/>
      <c r="O336" s="13"/>
    </row>
    <row r="337" spans="1:15">
      <c r="A337" s="7" t="s">
        <v>1018</v>
      </c>
      <c r="B337" s="8">
        <v>334</v>
      </c>
      <c r="C337" s="7" t="s">
        <v>278</v>
      </c>
      <c r="D337" s="82"/>
      <c r="E337" s="82"/>
      <c r="F337" s="82"/>
      <c r="G337" s="82"/>
      <c r="H337" s="82"/>
      <c r="I337" s="82"/>
      <c r="J337" s="13">
        <v>605</v>
      </c>
      <c r="K337" s="13"/>
      <c r="L337" s="13"/>
      <c r="M337" s="13">
        <v>615</v>
      </c>
      <c r="N337" s="13"/>
      <c r="O337" s="13">
        <v>620</v>
      </c>
    </row>
    <row r="338" spans="1:15">
      <c r="A338" s="7" t="s">
        <v>1021</v>
      </c>
      <c r="B338" s="8">
        <v>335</v>
      </c>
      <c r="C338" s="7" t="s">
        <v>278</v>
      </c>
      <c r="D338" s="82"/>
      <c r="E338" s="82"/>
      <c r="F338" s="82"/>
      <c r="G338" s="82"/>
      <c r="H338" s="82"/>
      <c r="I338" s="82"/>
      <c r="J338" s="13">
        <v>605</v>
      </c>
      <c r="K338" s="13"/>
      <c r="L338" s="13"/>
      <c r="M338" s="13">
        <v>615</v>
      </c>
      <c r="N338" s="13"/>
      <c r="O338" s="13">
        <v>620</v>
      </c>
    </row>
    <row r="339" spans="1:15">
      <c r="A339" s="7" t="s">
        <v>1024</v>
      </c>
      <c r="B339" s="8">
        <v>336</v>
      </c>
      <c r="C339" s="7" t="s">
        <v>278</v>
      </c>
      <c r="D339" s="82"/>
      <c r="E339" s="82"/>
      <c r="F339" s="82"/>
      <c r="G339" s="82"/>
      <c r="H339" s="82"/>
      <c r="I339" s="82"/>
      <c r="J339" s="13">
        <v>490</v>
      </c>
      <c r="K339" s="13"/>
      <c r="L339" s="13"/>
      <c r="M339" s="13">
        <v>555</v>
      </c>
      <c r="N339" s="13"/>
      <c r="O339" s="13">
        <v>555</v>
      </c>
    </row>
    <row r="340" spans="1:15">
      <c r="A340" s="7" t="s">
        <v>1027</v>
      </c>
      <c r="B340" s="8">
        <v>337</v>
      </c>
      <c r="C340" s="7" t="s">
        <v>278</v>
      </c>
      <c r="D340" s="82"/>
      <c r="E340" s="82"/>
      <c r="F340" s="82"/>
      <c r="G340" s="82"/>
      <c r="H340" s="82"/>
      <c r="I340" s="82"/>
      <c r="J340" s="13">
        <v>490</v>
      </c>
      <c r="K340" s="13"/>
      <c r="L340" s="13"/>
      <c r="M340" s="13">
        <v>555</v>
      </c>
      <c r="N340" s="13"/>
      <c r="O340" s="13">
        <v>555</v>
      </c>
    </row>
    <row r="341" spans="1:15">
      <c r="A341" s="7" t="s">
        <v>1030</v>
      </c>
      <c r="B341" s="8">
        <v>338</v>
      </c>
      <c r="C341" s="7" t="s">
        <v>278</v>
      </c>
      <c r="D341" s="82"/>
      <c r="E341" s="82"/>
      <c r="F341" s="82"/>
      <c r="G341" s="82"/>
      <c r="H341" s="82"/>
      <c r="I341" s="82"/>
      <c r="J341" s="13">
        <v>490</v>
      </c>
      <c r="K341" s="13"/>
      <c r="L341" s="13"/>
      <c r="M341" s="13">
        <v>555</v>
      </c>
      <c r="N341" s="13"/>
      <c r="O341" s="13">
        <v>555</v>
      </c>
    </row>
    <row r="342" spans="1:15">
      <c r="A342" s="7" t="s">
        <v>1033</v>
      </c>
      <c r="B342" s="8">
        <v>339</v>
      </c>
      <c r="C342" s="7" t="s">
        <v>40</v>
      </c>
      <c r="D342" s="82"/>
      <c r="E342" s="82"/>
      <c r="F342" s="82"/>
      <c r="G342" s="82"/>
      <c r="H342" s="82"/>
      <c r="I342" s="82"/>
      <c r="J342" s="13">
        <v>282</v>
      </c>
      <c r="K342" s="13">
        <v>285</v>
      </c>
      <c r="L342" s="13">
        <v>285</v>
      </c>
      <c r="M342" s="13"/>
      <c r="N342" s="13"/>
      <c r="O342" s="13">
        <v>445</v>
      </c>
    </row>
    <row r="343" spans="1:15">
      <c r="A343" s="7" t="s">
        <v>1036</v>
      </c>
      <c r="B343" s="8">
        <v>340</v>
      </c>
      <c r="C343" s="7" t="s">
        <v>40</v>
      </c>
      <c r="D343" s="82"/>
      <c r="E343" s="82"/>
      <c r="F343" s="82"/>
      <c r="G343" s="82"/>
      <c r="H343" s="82"/>
      <c r="I343" s="82"/>
      <c r="J343" s="13">
        <v>615</v>
      </c>
      <c r="K343" s="13">
        <v>620</v>
      </c>
      <c r="L343" s="13">
        <v>627</v>
      </c>
      <c r="M343" s="13"/>
      <c r="N343" s="13"/>
      <c r="O343" s="13">
        <v>901</v>
      </c>
    </row>
    <row r="344" spans="1:15">
      <c r="A344" s="7" t="s">
        <v>1039</v>
      </c>
      <c r="B344" s="8">
        <v>341</v>
      </c>
      <c r="C344" s="7" t="s">
        <v>40</v>
      </c>
      <c r="D344" s="82"/>
      <c r="E344" s="82"/>
      <c r="F344" s="82"/>
      <c r="G344" s="82"/>
      <c r="H344" s="82"/>
      <c r="I344" s="82"/>
      <c r="J344" s="13"/>
      <c r="K344" s="13"/>
      <c r="L344" s="13"/>
      <c r="M344" s="13"/>
      <c r="N344" s="13"/>
      <c r="O344" s="13"/>
    </row>
    <row r="345" spans="1:15">
      <c r="A345" s="7" t="s">
        <v>1043</v>
      </c>
      <c r="B345" s="8">
        <v>342</v>
      </c>
      <c r="C345" s="7" t="s">
        <v>40</v>
      </c>
      <c r="D345" s="82"/>
      <c r="E345" s="82"/>
      <c r="F345" s="82"/>
      <c r="G345" s="82"/>
      <c r="H345" s="82"/>
      <c r="I345" s="82"/>
      <c r="J345" s="13"/>
      <c r="K345" s="13"/>
      <c r="L345" s="13"/>
      <c r="M345" s="13"/>
      <c r="N345" s="13"/>
      <c r="O345" s="13"/>
    </row>
    <row r="346" spans="1:15">
      <c r="A346" s="7" t="s">
        <v>1046</v>
      </c>
      <c r="B346" s="8">
        <v>343</v>
      </c>
      <c r="C346" s="7" t="s">
        <v>40</v>
      </c>
      <c r="D346" s="82"/>
      <c r="E346" s="82"/>
      <c r="F346" s="82"/>
      <c r="G346" s="82"/>
      <c r="H346" s="82"/>
      <c r="I346" s="82"/>
      <c r="J346" s="13"/>
      <c r="K346" s="13"/>
      <c r="L346" s="13">
        <v>130</v>
      </c>
      <c r="M346" s="13"/>
      <c r="N346" s="13"/>
      <c r="O346" s="13">
        <v>275</v>
      </c>
    </row>
    <row r="347" spans="1:15" ht="29">
      <c r="A347" s="33" t="s">
        <v>1049</v>
      </c>
      <c r="B347" s="8">
        <v>344</v>
      </c>
      <c r="C347" s="7" t="s">
        <v>48</v>
      </c>
      <c r="D347" s="82"/>
      <c r="E347" s="82"/>
      <c r="F347" s="82"/>
      <c r="G347" s="82"/>
      <c r="H347" s="82"/>
      <c r="I347" s="82"/>
      <c r="J347" s="13"/>
      <c r="K347" s="13"/>
      <c r="L347" s="13"/>
      <c r="M347" s="13"/>
      <c r="N347" s="13"/>
      <c r="O347" s="13"/>
    </row>
    <row r="348" spans="1:15">
      <c r="A348" s="7" t="s">
        <v>1052</v>
      </c>
      <c r="B348" s="8">
        <v>345</v>
      </c>
      <c r="C348" s="7" t="s">
        <v>8</v>
      </c>
      <c r="D348" s="82"/>
      <c r="E348" s="82"/>
      <c r="F348" s="82"/>
      <c r="G348" s="82"/>
      <c r="H348" s="82"/>
      <c r="I348" s="82"/>
      <c r="J348" s="13"/>
      <c r="K348" s="13"/>
      <c r="L348" s="13"/>
      <c r="M348" s="13"/>
      <c r="N348" s="13"/>
      <c r="O348" s="13"/>
    </row>
    <row r="349" spans="1:15">
      <c r="A349" s="7" t="s">
        <v>1055</v>
      </c>
      <c r="B349" s="8">
        <v>346</v>
      </c>
      <c r="C349" s="7" t="s">
        <v>8</v>
      </c>
      <c r="D349" s="82"/>
      <c r="E349" s="82"/>
      <c r="F349" s="82"/>
      <c r="G349" s="82"/>
      <c r="H349" s="82"/>
      <c r="I349" s="82"/>
      <c r="J349" s="13"/>
      <c r="K349" s="13"/>
      <c r="L349" s="13"/>
      <c r="M349" s="13"/>
      <c r="N349" s="13"/>
      <c r="O349" s="13"/>
    </row>
    <row r="350" spans="1:15">
      <c r="A350" s="7" t="s">
        <v>1058</v>
      </c>
      <c r="B350" s="8">
        <v>347</v>
      </c>
      <c r="C350" s="7" t="s">
        <v>8</v>
      </c>
      <c r="D350" s="82"/>
      <c r="E350" s="82"/>
      <c r="F350" s="82"/>
      <c r="G350" s="82"/>
      <c r="H350" s="82"/>
      <c r="I350" s="82"/>
      <c r="J350" s="13"/>
      <c r="K350" s="13"/>
      <c r="L350" s="13"/>
      <c r="M350" s="13"/>
      <c r="N350" s="13"/>
      <c r="O350" s="13"/>
    </row>
    <row r="351" spans="1:15">
      <c r="A351" s="7" t="s">
        <v>1061</v>
      </c>
      <c r="B351" s="8">
        <v>348</v>
      </c>
      <c r="C351" s="7" t="s">
        <v>8</v>
      </c>
      <c r="D351" s="82"/>
      <c r="E351" s="82"/>
      <c r="F351" s="82"/>
      <c r="G351" s="82"/>
      <c r="H351" s="82"/>
      <c r="I351" s="82"/>
      <c r="J351" s="13"/>
      <c r="K351" s="13"/>
      <c r="L351" s="13"/>
      <c r="M351" s="13"/>
      <c r="N351" s="13"/>
      <c r="O351" s="13"/>
    </row>
    <row r="352" spans="1:15">
      <c r="A352" s="7" t="s">
        <v>1064</v>
      </c>
      <c r="B352" s="8">
        <v>349</v>
      </c>
      <c r="C352" s="7" t="s">
        <v>8</v>
      </c>
      <c r="D352" s="82"/>
      <c r="E352" s="82"/>
      <c r="F352" s="82"/>
      <c r="G352" s="82"/>
      <c r="H352" s="82"/>
      <c r="I352" s="82"/>
      <c r="J352" s="13"/>
      <c r="K352" s="13"/>
      <c r="L352" s="13"/>
      <c r="M352" s="13"/>
      <c r="N352" s="13"/>
      <c r="O352" s="13"/>
    </row>
    <row r="353" spans="1:15">
      <c r="A353" s="7" t="s">
        <v>1067</v>
      </c>
      <c r="B353" s="8">
        <v>350</v>
      </c>
      <c r="C353" s="7" t="s">
        <v>8</v>
      </c>
      <c r="D353" s="82"/>
      <c r="E353" s="82"/>
      <c r="F353" s="82"/>
      <c r="G353" s="82"/>
      <c r="H353" s="82"/>
      <c r="I353" s="82"/>
      <c r="J353" s="13"/>
      <c r="K353" s="13"/>
      <c r="L353" s="13"/>
      <c r="M353" s="13"/>
      <c r="N353" s="13"/>
      <c r="O353" s="13"/>
    </row>
    <row r="354" spans="1:15">
      <c r="A354" s="7" t="s">
        <v>1070</v>
      </c>
      <c r="B354" s="8">
        <v>351</v>
      </c>
      <c r="C354" s="7" t="s">
        <v>8</v>
      </c>
      <c r="D354" s="82"/>
      <c r="E354" s="82"/>
      <c r="F354" s="82"/>
      <c r="G354" s="82"/>
      <c r="H354" s="82"/>
      <c r="I354" s="82"/>
      <c r="J354" s="13"/>
      <c r="K354" s="13"/>
      <c r="L354" s="13"/>
      <c r="M354" s="13"/>
      <c r="N354" s="13"/>
      <c r="O354" s="13"/>
    </row>
    <row r="355" spans="1:15">
      <c r="A355" s="7" t="s">
        <v>2041</v>
      </c>
      <c r="B355" s="8">
        <v>352</v>
      </c>
      <c r="C355" s="7" t="s">
        <v>8</v>
      </c>
      <c r="D355" s="14"/>
      <c r="E355" s="14"/>
      <c r="F355" s="14"/>
      <c r="G355" s="14"/>
      <c r="H355" s="14"/>
      <c r="I355" s="14"/>
      <c r="J355" s="13"/>
      <c r="K355" s="13"/>
      <c r="L355" s="13"/>
      <c r="M355" s="13"/>
      <c r="N355" s="13"/>
      <c r="O355" s="13"/>
    </row>
    <row r="356" spans="1:15">
      <c r="A356" s="7" t="s">
        <v>1076</v>
      </c>
      <c r="B356" s="8">
        <v>353</v>
      </c>
      <c r="C356" s="7" t="s">
        <v>8</v>
      </c>
      <c r="D356" s="82"/>
      <c r="E356" s="82"/>
      <c r="F356" s="82"/>
      <c r="G356" s="82"/>
      <c r="H356" s="82"/>
      <c r="I356" s="82"/>
      <c r="J356" s="13"/>
      <c r="K356" s="13"/>
      <c r="L356" s="13"/>
      <c r="M356" s="13"/>
      <c r="N356" s="13"/>
      <c r="O356" s="13"/>
    </row>
    <row r="357" spans="1:15">
      <c r="A357" s="7" t="s">
        <v>1079</v>
      </c>
      <c r="B357" s="8">
        <v>354</v>
      </c>
      <c r="C357" s="7" t="s">
        <v>8</v>
      </c>
      <c r="D357" s="82"/>
      <c r="E357" s="82"/>
      <c r="F357" s="82"/>
      <c r="G357" s="82"/>
      <c r="H357" s="82"/>
      <c r="I357" s="82"/>
      <c r="J357" s="13">
        <v>460</v>
      </c>
      <c r="K357" s="13"/>
      <c r="L357" s="13"/>
      <c r="M357" s="13"/>
      <c r="N357" s="13"/>
      <c r="O357" s="13"/>
    </row>
    <row r="358" spans="1:15">
      <c r="A358" s="7" t="s">
        <v>1082</v>
      </c>
      <c r="B358" s="8">
        <v>355</v>
      </c>
      <c r="C358" s="7" t="s">
        <v>8</v>
      </c>
      <c r="D358" s="82"/>
      <c r="E358" s="82"/>
      <c r="F358" s="82"/>
      <c r="G358" s="82"/>
      <c r="H358" s="82"/>
      <c r="I358" s="82"/>
      <c r="J358" s="13"/>
      <c r="K358" s="13"/>
      <c r="L358" s="13">
        <v>455</v>
      </c>
      <c r="M358" s="13"/>
      <c r="N358" s="13"/>
      <c r="O358" s="13">
        <v>470</v>
      </c>
    </row>
    <row r="359" spans="1:15">
      <c r="A359" s="7" t="s">
        <v>1085</v>
      </c>
      <c r="B359" s="8">
        <v>356</v>
      </c>
      <c r="C359" s="7" t="s">
        <v>8</v>
      </c>
      <c r="D359" s="82"/>
      <c r="E359" s="82"/>
      <c r="F359" s="82"/>
      <c r="G359" s="82"/>
      <c r="H359" s="82"/>
      <c r="I359" s="82"/>
      <c r="J359" s="13"/>
      <c r="K359" s="13"/>
      <c r="L359" s="13">
        <v>455</v>
      </c>
      <c r="M359" s="13"/>
      <c r="N359" s="13"/>
      <c r="O359" s="13">
        <v>470</v>
      </c>
    </row>
    <row r="360" spans="1:15">
      <c r="A360" s="7" t="s">
        <v>1088</v>
      </c>
      <c r="B360" s="8">
        <v>357</v>
      </c>
      <c r="C360" s="7" t="s">
        <v>8</v>
      </c>
      <c r="D360" s="82"/>
      <c r="E360" s="82"/>
      <c r="F360" s="82"/>
      <c r="G360" s="82"/>
      <c r="H360" s="82"/>
      <c r="I360" s="82"/>
      <c r="J360" s="13"/>
      <c r="K360" s="13"/>
      <c r="L360" s="13"/>
      <c r="M360" s="13"/>
      <c r="N360" s="13"/>
      <c r="O360" s="13"/>
    </row>
    <row r="361" spans="1:15">
      <c r="A361" s="7" t="s">
        <v>1091</v>
      </c>
      <c r="B361" s="8">
        <v>358</v>
      </c>
      <c r="C361" s="7" t="s">
        <v>8</v>
      </c>
      <c r="D361" s="82"/>
      <c r="E361" s="82"/>
      <c r="F361" s="82"/>
      <c r="G361" s="82"/>
      <c r="H361" s="82"/>
      <c r="I361" s="82"/>
      <c r="J361" s="13"/>
      <c r="K361" s="13"/>
      <c r="L361" s="13"/>
      <c r="M361" s="13"/>
      <c r="N361" s="13"/>
      <c r="O361" s="13"/>
    </row>
    <row r="362" spans="1:15">
      <c r="A362" s="7" t="s">
        <v>1094</v>
      </c>
      <c r="B362" s="8">
        <v>359</v>
      </c>
      <c r="C362" s="7" t="s">
        <v>8</v>
      </c>
      <c r="D362" s="82"/>
      <c r="E362" s="82"/>
      <c r="F362" s="82"/>
      <c r="G362" s="82"/>
      <c r="H362" s="82"/>
      <c r="I362" s="82"/>
      <c r="J362" s="13">
        <v>322</v>
      </c>
      <c r="K362" s="13">
        <v>325</v>
      </c>
      <c r="L362" s="13">
        <v>315</v>
      </c>
      <c r="M362" s="13"/>
      <c r="N362" s="13"/>
      <c r="O362" s="13">
        <v>369</v>
      </c>
    </row>
    <row r="363" spans="1:15">
      <c r="A363" s="7" t="s">
        <v>1097</v>
      </c>
      <c r="B363" s="8">
        <v>360</v>
      </c>
      <c r="C363" s="7" t="s">
        <v>8</v>
      </c>
      <c r="D363" s="82"/>
      <c r="E363" s="82"/>
      <c r="F363" s="82"/>
      <c r="G363" s="82"/>
      <c r="H363" s="82"/>
      <c r="I363" s="82"/>
      <c r="J363" s="13">
        <v>322</v>
      </c>
      <c r="K363" s="13">
        <v>325</v>
      </c>
      <c r="L363" s="13">
        <v>315</v>
      </c>
      <c r="M363" s="13"/>
      <c r="N363" s="13"/>
      <c r="O363" s="13">
        <v>369</v>
      </c>
    </row>
    <row r="364" spans="1:15">
      <c r="A364" s="7" t="s">
        <v>1100</v>
      </c>
      <c r="B364" s="8">
        <v>361</v>
      </c>
      <c r="C364" s="7" t="s">
        <v>8</v>
      </c>
      <c r="D364" s="82"/>
      <c r="E364" s="82"/>
      <c r="F364" s="82"/>
      <c r="G364" s="82"/>
      <c r="H364" s="82"/>
      <c r="I364" s="82"/>
      <c r="J364" s="13"/>
      <c r="K364" s="13"/>
      <c r="L364" s="13"/>
      <c r="M364" s="13"/>
      <c r="N364" s="13"/>
      <c r="O364" s="13"/>
    </row>
    <row r="365" spans="1:15">
      <c r="A365" s="7" t="s">
        <v>1103</v>
      </c>
      <c r="B365" s="8">
        <v>362</v>
      </c>
      <c r="C365" s="7" t="s">
        <v>8</v>
      </c>
      <c r="D365" s="82"/>
      <c r="E365" s="82"/>
      <c r="F365" s="82"/>
      <c r="G365" s="82"/>
      <c r="H365" s="82"/>
      <c r="I365" s="82"/>
      <c r="J365" s="13"/>
      <c r="K365" s="13"/>
      <c r="L365" s="13">
        <v>525</v>
      </c>
      <c r="M365" s="13"/>
      <c r="N365" s="13"/>
      <c r="O365" s="13"/>
    </row>
    <row r="366" spans="1:15">
      <c r="A366" s="7" t="s">
        <v>1106</v>
      </c>
      <c r="B366" s="8">
        <v>363</v>
      </c>
      <c r="C366" s="7" t="s">
        <v>8</v>
      </c>
      <c r="D366" s="82"/>
      <c r="E366" s="82"/>
      <c r="F366" s="82"/>
      <c r="G366" s="82"/>
      <c r="H366" s="82"/>
      <c r="I366" s="82"/>
      <c r="J366" s="13"/>
      <c r="K366" s="13"/>
      <c r="L366" s="13"/>
      <c r="M366" s="13"/>
      <c r="N366" s="13"/>
      <c r="O366" s="13">
        <v>525</v>
      </c>
    </row>
    <row r="367" spans="1:15">
      <c r="A367" s="7" t="s">
        <v>1109</v>
      </c>
      <c r="B367" s="8">
        <v>364</v>
      </c>
      <c r="C367" s="7" t="s">
        <v>8</v>
      </c>
      <c r="D367" s="82"/>
      <c r="E367" s="82"/>
      <c r="F367" s="82"/>
      <c r="G367" s="82"/>
      <c r="H367" s="82"/>
      <c r="I367" s="82"/>
      <c r="J367" s="13"/>
      <c r="K367" s="13"/>
      <c r="L367" s="13"/>
      <c r="M367" s="13"/>
      <c r="N367" s="13"/>
      <c r="O367" s="13"/>
    </row>
    <row r="368" spans="1:15">
      <c r="A368" s="7" t="s">
        <v>1112</v>
      </c>
      <c r="B368" s="8">
        <v>365</v>
      </c>
      <c r="C368" s="7" t="s">
        <v>8</v>
      </c>
      <c r="D368" s="82"/>
      <c r="E368" s="82"/>
      <c r="F368" s="82"/>
      <c r="G368" s="82"/>
      <c r="H368" s="82"/>
      <c r="I368" s="82"/>
      <c r="J368" s="13"/>
      <c r="K368" s="13"/>
      <c r="L368" s="13">
        <v>332</v>
      </c>
      <c r="M368" s="13"/>
      <c r="N368" s="13"/>
      <c r="O368" s="13">
        <v>470</v>
      </c>
    </row>
    <row r="369" spans="1:15">
      <c r="A369" s="7" t="s">
        <v>1115</v>
      </c>
      <c r="B369" s="8">
        <v>366</v>
      </c>
      <c r="C369" s="7" t="s">
        <v>8</v>
      </c>
      <c r="D369" s="82"/>
      <c r="E369" s="82"/>
      <c r="F369" s="82"/>
      <c r="G369" s="82"/>
      <c r="H369" s="82"/>
      <c r="I369" s="82"/>
      <c r="J369" s="13">
        <v>330</v>
      </c>
      <c r="K369" s="13">
        <v>332</v>
      </c>
      <c r="L369" s="13">
        <v>327</v>
      </c>
      <c r="M369" s="13"/>
      <c r="N369" s="13"/>
      <c r="O369" s="13">
        <v>435</v>
      </c>
    </row>
    <row r="370" spans="1:15">
      <c r="A370" s="7" t="s">
        <v>1118</v>
      </c>
      <c r="B370" s="8">
        <v>367</v>
      </c>
      <c r="C370" s="7" t="s">
        <v>8</v>
      </c>
      <c r="D370" s="82"/>
      <c r="E370" s="82"/>
      <c r="F370" s="82"/>
      <c r="G370" s="82"/>
      <c r="H370" s="82"/>
      <c r="I370" s="82"/>
      <c r="J370" s="13"/>
      <c r="K370" s="13"/>
      <c r="L370" s="13"/>
      <c r="M370" s="13"/>
      <c r="N370" s="13"/>
      <c r="O370" s="13">
        <v>212</v>
      </c>
    </row>
    <row r="371" spans="1:15">
      <c r="A371" s="7" t="s">
        <v>1121</v>
      </c>
      <c r="B371" s="8">
        <v>368</v>
      </c>
      <c r="C371" s="7" t="s">
        <v>8</v>
      </c>
      <c r="D371" s="82"/>
      <c r="E371" s="82"/>
      <c r="F371" s="82"/>
      <c r="G371" s="82"/>
      <c r="H371" s="82"/>
      <c r="I371" s="82"/>
      <c r="J371" s="13"/>
      <c r="K371" s="13"/>
      <c r="L371" s="13"/>
      <c r="M371" s="13"/>
      <c r="N371" s="13"/>
      <c r="O371" s="13"/>
    </row>
    <row r="372" spans="1:15">
      <c r="A372" s="7" t="s">
        <v>1124</v>
      </c>
      <c r="B372" s="8">
        <v>369</v>
      </c>
      <c r="C372" s="7" t="s">
        <v>8</v>
      </c>
      <c r="D372" s="82"/>
      <c r="E372" s="82"/>
      <c r="F372" s="82"/>
      <c r="G372" s="82"/>
      <c r="H372" s="82"/>
      <c r="I372" s="82"/>
      <c r="J372" s="13"/>
      <c r="K372" s="13"/>
      <c r="L372" s="13"/>
      <c r="M372" s="13"/>
      <c r="N372" s="13"/>
      <c r="O372" s="13"/>
    </row>
    <row r="373" spans="1:15">
      <c r="A373" s="7" t="s">
        <v>1127</v>
      </c>
      <c r="B373" s="8">
        <v>370</v>
      </c>
      <c r="C373" s="7" t="s">
        <v>8</v>
      </c>
      <c r="D373" s="82"/>
      <c r="E373" s="82"/>
      <c r="F373" s="82"/>
      <c r="G373" s="82"/>
      <c r="H373" s="82"/>
      <c r="I373" s="82"/>
      <c r="J373" s="13"/>
      <c r="K373" s="13"/>
      <c r="L373" s="13"/>
      <c r="M373" s="13"/>
      <c r="N373" s="13"/>
      <c r="O373" s="13"/>
    </row>
    <row r="374" spans="1:15">
      <c r="A374" s="7" t="s">
        <v>1130</v>
      </c>
      <c r="B374" s="8">
        <v>371</v>
      </c>
      <c r="C374" s="7" t="s">
        <v>8</v>
      </c>
      <c r="D374" s="82"/>
      <c r="E374" s="82"/>
      <c r="F374" s="82"/>
      <c r="G374" s="82"/>
      <c r="H374" s="82"/>
      <c r="I374" s="82"/>
      <c r="J374" s="13"/>
      <c r="K374" s="13"/>
      <c r="L374" s="13">
        <v>144</v>
      </c>
      <c r="M374" s="13"/>
      <c r="N374" s="13">
        <v>180</v>
      </c>
      <c r="O374" s="13">
        <v>187</v>
      </c>
    </row>
    <row r="375" spans="1:15" ht="29">
      <c r="A375" s="33" t="s">
        <v>1133</v>
      </c>
      <c r="B375" s="8">
        <v>372</v>
      </c>
      <c r="C375" s="7" t="s">
        <v>8</v>
      </c>
      <c r="D375" s="82"/>
      <c r="E375" s="82"/>
      <c r="F375" s="82"/>
      <c r="G375" s="82"/>
      <c r="H375" s="82"/>
      <c r="I375" s="82"/>
      <c r="J375" s="13"/>
      <c r="K375" s="13"/>
      <c r="L375" s="13"/>
      <c r="M375" s="13"/>
      <c r="N375" s="13"/>
      <c r="O375" s="13"/>
    </row>
    <row r="376" spans="1:15">
      <c r="A376" s="7" t="s">
        <v>1136</v>
      </c>
      <c r="B376" s="8">
        <v>373</v>
      </c>
      <c r="C376" s="7" t="s">
        <v>8</v>
      </c>
      <c r="D376" s="82"/>
      <c r="E376" s="82"/>
      <c r="F376" s="82"/>
      <c r="G376" s="82"/>
      <c r="H376" s="82"/>
      <c r="I376" s="82"/>
      <c r="J376" s="13"/>
      <c r="K376" s="13"/>
      <c r="L376" s="13">
        <v>266</v>
      </c>
      <c r="M376" s="13"/>
      <c r="N376" s="13"/>
      <c r="O376" s="13">
        <v>400</v>
      </c>
    </row>
    <row r="377" spans="1:15">
      <c r="A377" s="7" t="s">
        <v>1139</v>
      </c>
      <c r="B377" s="8">
        <v>374</v>
      </c>
      <c r="C377" s="7" t="s">
        <v>8</v>
      </c>
      <c r="D377" s="82"/>
      <c r="E377" s="82"/>
      <c r="F377" s="82"/>
      <c r="G377" s="82"/>
      <c r="H377" s="82"/>
      <c r="I377" s="82"/>
      <c r="J377" s="13"/>
      <c r="K377" s="13"/>
      <c r="L377" s="13">
        <v>175</v>
      </c>
      <c r="M377" s="13"/>
      <c r="N377" s="13"/>
      <c r="O377" s="13">
        <v>223</v>
      </c>
    </row>
    <row r="378" spans="1:15">
      <c r="A378" s="7" t="s">
        <v>1142</v>
      </c>
      <c r="B378" s="8">
        <v>375</v>
      </c>
      <c r="C378" s="7" t="s">
        <v>8</v>
      </c>
      <c r="D378" s="82"/>
      <c r="E378" s="82"/>
      <c r="F378" s="82"/>
      <c r="G378" s="82"/>
      <c r="H378" s="82"/>
      <c r="I378" s="82"/>
      <c r="J378" s="13"/>
      <c r="K378" s="13"/>
      <c r="L378" s="13"/>
      <c r="M378" s="13"/>
      <c r="N378" s="13"/>
      <c r="O378" s="13"/>
    </row>
    <row r="379" spans="1:15">
      <c r="A379" s="7" t="s">
        <v>1145</v>
      </c>
      <c r="B379" s="8">
        <v>376</v>
      </c>
      <c r="C379" s="7" t="s">
        <v>8</v>
      </c>
      <c r="D379" s="82"/>
      <c r="E379" s="82"/>
      <c r="F379" s="82"/>
      <c r="G379" s="82"/>
      <c r="H379" s="82"/>
      <c r="I379" s="82"/>
      <c r="J379" s="13"/>
      <c r="K379" s="13"/>
      <c r="L379" s="13"/>
      <c r="M379" s="13"/>
      <c r="N379" s="13"/>
      <c r="O379" s="13"/>
    </row>
    <row r="380" spans="1:15">
      <c r="A380" s="7" t="s">
        <v>1148</v>
      </c>
      <c r="B380" s="8">
        <v>377</v>
      </c>
      <c r="C380" s="7" t="s">
        <v>8</v>
      </c>
      <c r="D380" s="82"/>
      <c r="E380" s="82"/>
      <c r="F380" s="82"/>
      <c r="G380" s="82"/>
      <c r="H380" s="82"/>
      <c r="I380" s="82"/>
      <c r="J380" s="13"/>
      <c r="K380" s="13"/>
      <c r="L380" s="13">
        <v>863</v>
      </c>
      <c r="M380" s="13"/>
      <c r="N380" s="13"/>
      <c r="O380" s="13">
        <v>910</v>
      </c>
    </row>
    <row r="381" spans="1:15">
      <c r="A381" s="7" t="s">
        <v>1151</v>
      </c>
      <c r="B381" s="8">
        <v>378</v>
      </c>
      <c r="C381" s="7" t="s">
        <v>278</v>
      </c>
      <c r="D381" s="82"/>
      <c r="E381" s="82"/>
      <c r="F381" s="82"/>
      <c r="G381" s="82"/>
      <c r="H381" s="82"/>
      <c r="I381" s="82"/>
      <c r="J381" s="13">
        <v>600</v>
      </c>
      <c r="K381" s="13"/>
      <c r="L381" s="13">
        <v>603</v>
      </c>
      <c r="M381" s="13">
        <v>635</v>
      </c>
      <c r="N381" s="13"/>
      <c r="O381" s="13">
        <v>640</v>
      </c>
    </row>
    <row r="382" spans="1:15">
      <c r="A382" s="7" t="s">
        <v>1154</v>
      </c>
      <c r="B382" s="8">
        <v>379</v>
      </c>
      <c r="C382" s="7" t="s">
        <v>278</v>
      </c>
      <c r="D382" s="82"/>
      <c r="E382" s="82"/>
      <c r="F382" s="82"/>
      <c r="G382" s="82"/>
      <c r="H382" s="82"/>
      <c r="I382" s="82"/>
      <c r="J382" s="13">
        <v>490</v>
      </c>
      <c r="K382" s="13"/>
      <c r="L382" s="13"/>
      <c r="M382" s="13">
        <v>555</v>
      </c>
      <c r="N382" s="13"/>
      <c r="O382" s="13">
        <v>555</v>
      </c>
    </row>
    <row r="383" spans="1:15">
      <c r="A383" s="7" t="s">
        <v>1157</v>
      </c>
      <c r="B383" s="8">
        <v>380</v>
      </c>
      <c r="C383" s="7" t="s">
        <v>278</v>
      </c>
      <c r="D383" s="82"/>
      <c r="E383" s="82"/>
      <c r="F383" s="82"/>
      <c r="G383" s="82"/>
      <c r="H383" s="82"/>
      <c r="I383" s="82"/>
      <c r="J383" s="13">
        <v>490</v>
      </c>
      <c r="K383" s="13"/>
      <c r="L383" s="13"/>
      <c r="M383" s="13">
        <v>555</v>
      </c>
      <c r="N383" s="13"/>
      <c r="O383" s="13">
        <v>555</v>
      </c>
    </row>
    <row r="384" spans="1:15">
      <c r="A384" s="7" t="s">
        <v>2042</v>
      </c>
      <c r="B384" s="8">
        <v>381</v>
      </c>
      <c r="C384" s="7" t="s">
        <v>40</v>
      </c>
      <c r="D384" s="82"/>
      <c r="E384" s="82"/>
      <c r="F384" s="82"/>
      <c r="G384" s="82"/>
      <c r="H384" s="82"/>
      <c r="I384" s="82"/>
      <c r="J384" s="13"/>
      <c r="K384" s="13"/>
      <c r="L384" s="13"/>
      <c r="M384" s="13"/>
      <c r="N384" s="13"/>
      <c r="O384" s="13"/>
    </row>
    <row r="385" spans="1:15">
      <c r="A385" s="67" t="s">
        <v>2043</v>
      </c>
      <c r="B385" s="8">
        <v>382</v>
      </c>
      <c r="C385" s="67" t="s">
        <v>48</v>
      </c>
      <c r="D385" s="82"/>
      <c r="E385" s="82"/>
      <c r="F385" s="82"/>
      <c r="G385" s="82"/>
      <c r="H385" s="82"/>
      <c r="I385" s="82"/>
      <c r="J385" s="13"/>
      <c r="K385" s="13"/>
      <c r="L385" s="13"/>
      <c r="M385" s="13"/>
      <c r="N385" s="13"/>
      <c r="O385" s="13"/>
    </row>
    <row r="386" spans="1:15">
      <c r="A386" s="7" t="s">
        <v>1160</v>
      </c>
      <c r="B386" s="8">
        <v>383</v>
      </c>
      <c r="C386" s="7" t="s">
        <v>76</v>
      </c>
      <c r="D386" s="82"/>
      <c r="E386" s="82"/>
      <c r="F386" s="82"/>
      <c r="G386" s="82"/>
      <c r="H386" s="82"/>
      <c r="I386" s="82"/>
      <c r="J386" s="13"/>
      <c r="K386" s="13"/>
      <c r="L386" s="13"/>
      <c r="M386" s="13"/>
      <c r="N386" s="13"/>
      <c r="O386" s="13"/>
    </row>
    <row r="387" spans="1:15">
      <c r="A387" s="7" t="s">
        <v>1163</v>
      </c>
      <c r="B387" s="8">
        <v>384</v>
      </c>
      <c r="C387" s="7" t="s">
        <v>76</v>
      </c>
      <c r="D387" s="82"/>
      <c r="E387" s="82"/>
      <c r="F387" s="82"/>
      <c r="G387" s="82"/>
      <c r="H387" s="82"/>
      <c r="I387" s="82"/>
      <c r="J387" s="13"/>
      <c r="K387" s="13"/>
      <c r="L387" s="13"/>
      <c r="M387" s="13"/>
      <c r="N387" s="13"/>
      <c r="O387" s="13"/>
    </row>
    <row r="388" spans="1:15">
      <c r="A388" s="7" t="s">
        <v>1166</v>
      </c>
      <c r="B388" s="8">
        <v>385</v>
      </c>
      <c r="C388" s="7" t="s">
        <v>76</v>
      </c>
      <c r="D388" s="82"/>
      <c r="E388" s="82"/>
      <c r="F388" s="82"/>
      <c r="G388" s="82"/>
      <c r="H388" s="82"/>
      <c r="I388" s="82"/>
      <c r="J388" s="13"/>
      <c r="K388" s="13"/>
      <c r="L388" s="13"/>
      <c r="M388" s="13"/>
      <c r="N388" s="13"/>
      <c r="O388" s="13"/>
    </row>
    <row r="389" spans="1:15">
      <c r="A389" s="7" t="s">
        <v>1169</v>
      </c>
      <c r="B389" s="8">
        <v>386</v>
      </c>
      <c r="C389" s="7" t="s">
        <v>8</v>
      </c>
      <c r="D389" s="82"/>
      <c r="E389" s="82"/>
      <c r="F389" s="82"/>
      <c r="G389" s="82"/>
      <c r="H389" s="82"/>
      <c r="I389" s="82"/>
      <c r="J389" s="13"/>
      <c r="K389" s="13"/>
      <c r="L389" s="13"/>
      <c r="M389" s="13"/>
      <c r="N389" s="13"/>
      <c r="O389" s="13"/>
    </row>
    <row r="390" spans="1:15">
      <c r="A390" s="7" t="s">
        <v>1172</v>
      </c>
      <c r="B390" s="8">
        <v>387</v>
      </c>
      <c r="C390" s="7" t="s">
        <v>8</v>
      </c>
      <c r="D390" s="82"/>
      <c r="E390" s="82"/>
      <c r="F390" s="82"/>
      <c r="G390" s="82"/>
      <c r="H390" s="82"/>
      <c r="I390" s="82"/>
      <c r="J390" s="13"/>
      <c r="K390" s="13"/>
      <c r="L390" s="13"/>
      <c r="M390" s="13"/>
      <c r="N390" s="13"/>
      <c r="O390" s="13"/>
    </row>
    <row r="391" spans="1:15">
      <c r="A391" s="7" t="s">
        <v>1175</v>
      </c>
      <c r="B391" s="8">
        <v>388</v>
      </c>
      <c r="C391" s="7" t="s">
        <v>8</v>
      </c>
      <c r="D391" s="82"/>
      <c r="E391" s="82"/>
      <c r="F391" s="82"/>
      <c r="G391" s="82"/>
      <c r="H391" s="82"/>
      <c r="I391" s="82"/>
      <c r="J391" s="13"/>
      <c r="K391" s="13"/>
      <c r="L391" s="13"/>
      <c r="M391" s="13"/>
      <c r="N391" s="13"/>
      <c r="O391" s="13"/>
    </row>
    <row r="392" spans="1:15">
      <c r="A392" s="7" t="s">
        <v>1178</v>
      </c>
      <c r="B392" s="8">
        <v>389</v>
      </c>
      <c r="C392" s="7" t="s">
        <v>8</v>
      </c>
      <c r="D392" s="82"/>
      <c r="E392" s="82"/>
      <c r="F392" s="82"/>
      <c r="G392" s="82"/>
      <c r="H392" s="82"/>
      <c r="I392" s="82"/>
      <c r="J392" s="13"/>
      <c r="K392" s="13"/>
      <c r="L392" s="13"/>
      <c r="M392" s="13"/>
      <c r="N392" s="13"/>
      <c r="O392" s="13"/>
    </row>
    <row r="393" spans="1:15">
      <c r="A393" s="7" t="s">
        <v>1181</v>
      </c>
      <c r="B393" s="8">
        <v>390</v>
      </c>
      <c r="C393" s="7" t="s">
        <v>8</v>
      </c>
      <c r="D393" s="82"/>
      <c r="E393" s="82"/>
      <c r="F393" s="82"/>
      <c r="G393" s="82"/>
      <c r="H393" s="82"/>
      <c r="I393" s="82"/>
      <c r="J393" s="13"/>
      <c r="K393" s="13"/>
      <c r="L393" s="13"/>
      <c r="M393" s="13"/>
      <c r="N393" s="13"/>
      <c r="O393" s="13"/>
    </row>
    <row r="394" spans="1:15">
      <c r="A394" s="7" t="s">
        <v>1184</v>
      </c>
      <c r="B394" s="8">
        <v>391</v>
      </c>
      <c r="C394" s="7" t="s">
        <v>8</v>
      </c>
      <c r="D394" s="82"/>
      <c r="E394" s="82"/>
      <c r="F394" s="82"/>
      <c r="G394" s="82"/>
      <c r="H394" s="82"/>
      <c r="I394" s="82"/>
      <c r="J394" s="13"/>
      <c r="K394" s="13"/>
      <c r="L394" s="13"/>
      <c r="M394" s="13"/>
      <c r="N394" s="13"/>
      <c r="O394" s="13"/>
    </row>
    <row r="395" spans="1:15">
      <c r="A395" s="7" t="s">
        <v>1187</v>
      </c>
      <c r="B395" s="8">
        <v>392</v>
      </c>
      <c r="C395" s="7" t="s">
        <v>8</v>
      </c>
      <c r="D395" s="82"/>
      <c r="E395" s="82"/>
      <c r="F395" s="82"/>
      <c r="G395" s="82"/>
      <c r="H395" s="82"/>
      <c r="I395" s="82"/>
      <c r="J395" s="13"/>
      <c r="K395" s="13"/>
      <c r="L395" s="13"/>
      <c r="M395" s="13"/>
      <c r="N395" s="13"/>
      <c r="O395" s="13"/>
    </row>
    <row r="396" spans="1:15">
      <c r="A396" s="7" t="s">
        <v>1190</v>
      </c>
      <c r="B396" s="8">
        <v>393</v>
      </c>
      <c r="C396" s="7" t="s">
        <v>8</v>
      </c>
      <c r="D396" s="82"/>
      <c r="E396" s="82"/>
      <c r="F396" s="82"/>
      <c r="G396" s="82"/>
      <c r="H396" s="82"/>
      <c r="I396" s="82"/>
      <c r="J396" s="13"/>
      <c r="K396" s="13"/>
      <c r="L396" s="13">
        <v>1020</v>
      </c>
      <c r="M396" s="13"/>
      <c r="N396" s="13"/>
      <c r="O396" s="13">
        <v>1140</v>
      </c>
    </row>
    <row r="397" spans="1:15">
      <c r="A397" s="7" t="s">
        <v>1193</v>
      </c>
      <c r="B397" s="8">
        <v>394</v>
      </c>
      <c r="C397" s="7" t="s">
        <v>8</v>
      </c>
      <c r="D397" s="82"/>
      <c r="E397" s="82"/>
      <c r="F397" s="82"/>
      <c r="G397" s="82"/>
      <c r="H397" s="82"/>
      <c r="I397" s="82"/>
      <c r="J397" s="13"/>
      <c r="K397" s="13"/>
      <c r="L397" s="13"/>
      <c r="M397" s="13"/>
      <c r="N397" s="13"/>
      <c r="O397" s="13"/>
    </row>
    <row r="398" spans="1:15">
      <c r="A398" s="7" t="s">
        <v>1196</v>
      </c>
      <c r="B398" s="8">
        <v>395</v>
      </c>
      <c r="C398" s="7" t="s">
        <v>8</v>
      </c>
      <c r="D398" s="82"/>
      <c r="E398" s="82"/>
      <c r="F398" s="82"/>
      <c r="G398" s="82"/>
      <c r="H398" s="82"/>
      <c r="I398" s="82"/>
      <c r="J398" s="13"/>
      <c r="K398" s="13"/>
      <c r="L398" s="13"/>
      <c r="M398" s="13"/>
      <c r="N398" s="13"/>
      <c r="O398" s="13"/>
    </row>
    <row r="399" spans="1:15">
      <c r="A399" s="7" t="s">
        <v>1199</v>
      </c>
      <c r="B399" s="8">
        <v>396</v>
      </c>
      <c r="C399" s="7" t="s">
        <v>8</v>
      </c>
      <c r="D399" s="82"/>
      <c r="E399" s="82"/>
      <c r="F399" s="82"/>
      <c r="G399" s="82"/>
      <c r="H399" s="82"/>
      <c r="I399" s="82"/>
      <c r="J399" s="13"/>
      <c r="K399" s="13"/>
      <c r="L399" s="13">
        <v>455</v>
      </c>
      <c r="M399" s="13"/>
      <c r="N399" s="13"/>
      <c r="O399" s="13">
        <v>470</v>
      </c>
    </row>
    <row r="400" spans="1:15">
      <c r="A400" s="7" t="s">
        <v>1202</v>
      </c>
      <c r="B400" s="8">
        <v>397</v>
      </c>
      <c r="C400" s="7" t="s">
        <v>8</v>
      </c>
      <c r="D400" s="82"/>
      <c r="E400" s="82"/>
      <c r="F400" s="82"/>
      <c r="G400" s="82"/>
      <c r="H400" s="82"/>
      <c r="I400" s="82"/>
      <c r="J400" s="13"/>
      <c r="K400" s="13"/>
      <c r="L400" s="13">
        <v>226</v>
      </c>
      <c r="M400" s="13"/>
      <c r="N400" s="13"/>
      <c r="O400" s="13">
        <v>330</v>
      </c>
    </row>
    <row r="401" spans="1:15">
      <c r="A401" s="7" t="s">
        <v>1205</v>
      </c>
      <c r="B401" s="8">
        <v>398</v>
      </c>
      <c r="C401" s="7" t="s">
        <v>8</v>
      </c>
      <c r="D401" s="82"/>
      <c r="E401" s="82"/>
      <c r="F401" s="82"/>
      <c r="G401" s="82"/>
      <c r="H401" s="82"/>
      <c r="I401" s="82"/>
      <c r="J401" s="13"/>
      <c r="K401" s="13"/>
      <c r="L401" s="13"/>
      <c r="M401" s="13"/>
      <c r="N401" s="13"/>
      <c r="O401" s="13"/>
    </row>
    <row r="402" spans="1:15">
      <c r="A402" s="7" t="s">
        <v>1208</v>
      </c>
      <c r="B402" s="8">
        <v>399</v>
      </c>
      <c r="C402" s="7" t="s">
        <v>8</v>
      </c>
      <c r="D402" s="82"/>
      <c r="E402" s="82"/>
      <c r="F402" s="82"/>
      <c r="G402" s="82"/>
      <c r="H402" s="82"/>
      <c r="I402" s="82"/>
      <c r="J402" s="13"/>
      <c r="K402" s="13"/>
      <c r="L402" s="13"/>
      <c r="M402" s="13"/>
      <c r="N402" s="13"/>
      <c r="O402" s="13"/>
    </row>
    <row r="403" spans="1:15">
      <c r="A403" s="7" t="s">
        <v>1211</v>
      </c>
      <c r="B403" s="8">
        <v>400</v>
      </c>
      <c r="C403" s="7" t="s">
        <v>8</v>
      </c>
      <c r="D403" s="82"/>
      <c r="E403" s="82"/>
      <c r="F403" s="82"/>
      <c r="G403" s="82"/>
      <c r="H403" s="82"/>
      <c r="I403" s="82"/>
      <c r="J403" s="13"/>
      <c r="K403" s="13"/>
      <c r="L403" s="13">
        <v>170</v>
      </c>
      <c r="M403" s="13"/>
      <c r="N403" s="13"/>
      <c r="O403" s="13">
        <v>242</v>
      </c>
    </row>
    <row r="404" spans="1:15">
      <c r="A404" s="7" t="s">
        <v>1214</v>
      </c>
      <c r="B404" s="8">
        <v>401</v>
      </c>
      <c r="C404" s="7" t="s">
        <v>8</v>
      </c>
      <c r="D404" s="82"/>
      <c r="E404" s="82"/>
      <c r="F404" s="82"/>
      <c r="G404" s="82"/>
      <c r="H404" s="82"/>
      <c r="I404" s="82"/>
      <c r="J404" s="13"/>
      <c r="K404" s="13"/>
      <c r="L404" s="13"/>
      <c r="M404" s="13"/>
      <c r="N404" s="13"/>
      <c r="O404" s="13"/>
    </row>
    <row r="405" spans="1:15">
      <c r="A405" s="7" t="s">
        <v>1217</v>
      </c>
      <c r="B405" s="8">
        <v>402</v>
      </c>
      <c r="C405" s="7" t="s">
        <v>8</v>
      </c>
      <c r="D405" s="82"/>
      <c r="E405" s="82"/>
      <c r="F405" s="82"/>
      <c r="G405" s="82"/>
      <c r="H405" s="82"/>
      <c r="I405" s="82"/>
      <c r="J405" s="13"/>
      <c r="K405" s="13"/>
      <c r="L405" s="13"/>
      <c r="M405" s="13"/>
      <c r="N405" s="13"/>
      <c r="O405" s="13"/>
    </row>
    <row r="406" spans="1:15">
      <c r="A406" s="7" t="s">
        <v>1220</v>
      </c>
      <c r="B406" s="8">
        <v>403</v>
      </c>
      <c r="C406" s="7" t="s">
        <v>8</v>
      </c>
      <c r="D406" s="82"/>
      <c r="E406" s="82"/>
      <c r="F406" s="82"/>
      <c r="G406" s="82"/>
      <c r="H406" s="82"/>
      <c r="I406" s="82"/>
      <c r="J406" s="13"/>
      <c r="K406" s="13"/>
      <c r="L406" s="13"/>
      <c r="M406" s="13"/>
      <c r="N406" s="13"/>
      <c r="O406" s="13"/>
    </row>
    <row r="407" spans="1:15">
      <c r="A407" s="7" t="s">
        <v>1223</v>
      </c>
      <c r="B407" s="8">
        <v>404</v>
      </c>
      <c r="C407" s="7" t="s">
        <v>8</v>
      </c>
      <c r="D407" s="82"/>
      <c r="E407" s="82"/>
      <c r="F407" s="82"/>
      <c r="G407" s="82"/>
      <c r="H407" s="82"/>
      <c r="I407" s="82"/>
      <c r="J407" s="13"/>
      <c r="K407" s="13"/>
      <c r="L407" s="13"/>
      <c r="M407" s="13"/>
      <c r="N407" s="13"/>
      <c r="O407" s="13"/>
    </row>
    <row r="408" spans="1:15">
      <c r="A408" s="7" t="s">
        <v>1226</v>
      </c>
      <c r="B408" s="8">
        <v>405</v>
      </c>
      <c r="C408" s="7" t="s">
        <v>8</v>
      </c>
      <c r="D408" s="82"/>
      <c r="E408" s="82"/>
      <c r="F408" s="82"/>
      <c r="G408" s="82"/>
      <c r="H408" s="82"/>
      <c r="I408" s="82"/>
      <c r="J408" s="13"/>
      <c r="K408" s="13"/>
      <c r="L408" s="13">
        <v>525</v>
      </c>
      <c r="M408" s="13"/>
      <c r="N408" s="13"/>
      <c r="O408" s="13"/>
    </row>
    <row r="409" spans="1:15">
      <c r="A409" s="7" t="s">
        <v>1229</v>
      </c>
      <c r="B409" s="8">
        <v>406</v>
      </c>
      <c r="C409" s="7" t="s">
        <v>8</v>
      </c>
      <c r="D409" s="14"/>
      <c r="E409" s="14"/>
      <c r="F409" s="14"/>
      <c r="G409" s="14"/>
      <c r="H409" s="14"/>
      <c r="I409" s="14"/>
      <c r="J409" s="13"/>
      <c r="K409" s="13"/>
      <c r="L409" s="13"/>
      <c r="M409" s="13"/>
      <c r="N409" s="13"/>
      <c r="O409" s="13">
        <v>226</v>
      </c>
    </row>
    <row r="410" spans="1:15">
      <c r="A410" s="7" t="s">
        <v>1233</v>
      </c>
      <c r="B410" s="8">
        <v>407</v>
      </c>
      <c r="C410" s="7" t="s">
        <v>8</v>
      </c>
      <c r="D410" s="82"/>
      <c r="E410" s="82"/>
      <c r="F410" s="82"/>
      <c r="G410" s="82"/>
      <c r="H410" s="82"/>
      <c r="I410" s="82"/>
      <c r="J410" s="13"/>
      <c r="K410" s="13"/>
      <c r="L410" s="13"/>
      <c r="M410" s="13"/>
      <c r="N410" s="13"/>
      <c r="O410" s="13"/>
    </row>
    <row r="411" spans="1:15" ht="29">
      <c r="A411" s="33" t="s">
        <v>1236</v>
      </c>
      <c r="B411" s="8">
        <v>408</v>
      </c>
      <c r="C411" s="7" t="s">
        <v>8</v>
      </c>
      <c r="D411" s="82"/>
      <c r="E411" s="82"/>
      <c r="F411" s="82"/>
      <c r="G411" s="82"/>
      <c r="H411" s="82"/>
      <c r="I411" s="82"/>
      <c r="J411" s="13"/>
      <c r="K411" s="13"/>
      <c r="L411" s="13"/>
      <c r="M411" s="13"/>
      <c r="N411" s="13"/>
      <c r="O411" s="13"/>
    </row>
    <row r="412" spans="1:15">
      <c r="A412" s="7" t="s">
        <v>1240</v>
      </c>
      <c r="B412" s="8">
        <v>409</v>
      </c>
      <c r="C412" s="7" t="s">
        <v>8</v>
      </c>
      <c r="D412" s="82"/>
      <c r="E412" s="82"/>
      <c r="F412" s="82"/>
      <c r="G412" s="82"/>
      <c r="H412" s="82"/>
      <c r="I412" s="82"/>
      <c r="J412" s="13"/>
      <c r="K412" s="13"/>
      <c r="L412" s="13"/>
      <c r="M412" s="13"/>
      <c r="N412" s="13"/>
      <c r="O412" s="13"/>
    </row>
    <row r="413" spans="1:15">
      <c r="A413" s="7" t="s">
        <v>1243</v>
      </c>
      <c r="B413" s="8">
        <v>410</v>
      </c>
      <c r="C413" s="7" t="s">
        <v>8</v>
      </c>
      <c r="D413" s="82"/>
      <c r="E413" s="82"/>
      <c r="F413" s="82"/>
      <c r="G413" s="82"/>
      <c r="H413" s="82"/>
      <c r="I413" s="82"/>
      <c r="J413" s="13"/>
      <c r="K413" s="13"/>
      <c r="L413" s="13"/>
      <c r="M413" s="13"/>
      <c r="N413" s="13"/>
      <c r="O413" s="13"/>
    </row>
    <row r="414" spans="1:15">
      <c r="A414" s="7" t="s">
        <v>1246</v>
      </c>
      <c r="B414" s="8">
        <v>411</v>
      </c>
      <c r="C414" s="7" t="s">
        <v>8</v>
      </c>
      <c r="D414" s="82"/>
      <c r="E414" s="82"/>
      <c r="F414" s="82"/>
      <c r="G414" s="82"/>
      <c r="H414" s="82"/>
      <c r="I414" s="82"/>
      <c r="J414" s="13"/>
      <c r="K414" s="13"/>
      <c r="L414" s="13">
        <v>863</v>
      </c>
      <c r="M414" s="13"/>
      <c r="N414" s="13"/>
      <c r="O414" s="13">
        <v>910</v>
      </c>
    </row>
    <row r="415" spans="1:15">
      <c r="A415" s="7" t="s">
        <v>1249</v>
      </c>
      <c r="B415" s="8">
        <v>412</v>
      </c>
      <c r="C415" s="7" t="s">
        <v>8</v>
      </c>
      <c r="D415" s="82"/>
      <c r="E415" s="82"/>
      <c r="F415" s="82"/>
      <c r="G415" s="82"/>
      <c r="H415" s="82"/>
      <c r="I415" s="82"/>
      <c r="J415" s="13"/>
      <c r="K415" s="13"/>
      <c r="L415" s="13"/>
      <c r="M415" s="13"/>
      <c r="N415" s="13"/>
      <c r="O415" s="13"/>
    </row>
    <row r="416" spans="1:15">
      <c r="A416" s="7" t="s">
        <v>1252</v>
      </c>
      <c r="B416" s="8">
        <v>413</v>
      </c>
      <c r="C416" s="7" t="s">
        <v>8</v>
      </c>
      <c r="D416" s="82"/>
      <c r="E416" s="82"/>
      <c r="F416" s="82"/>
      <c r="G416" s="82"/>
      <c r="H416" s="82"/>
      <c r="I416" s="82"/>
      <c r="J416" s="13"/>
      <c r="K416" s="13"/>
      <c r="L416" s="13"/>
      <c r="M416" s="13"/>
      <c r="N416" s="13"/>
      <c r="O416" s="13"/>
    </row>
    <row r="417" spans="1:15">
      <c r="A417" s="7" t="s">
        <v>1255</v>
      </c>
      <c r="B417" s="8">
        <v>414</v>
      </c>
      <c r="C417" s="7" t="s">
        <v>8</v>
      </c>
      <c r="D417" s="82"/>
      <c r="E417" s="82"/>
      <c r="F417" s="82"/>
      <c r="G417" s="82"/>
      <c r="H417" s="82"/>
      <c r="I417" s="82"/>
      <c r="J417" s="13"/>
      <c r="K417" s="13"/>
      <c r="L417" s="13"/>
      <c r="M417" s="13"/>
      <c r="N417" s="13"/>
      <c r="O417" s="13"/>
    </row>
    <row r="418" spans="1:15">
      <c r="A418" s="7" t="s">
        <v>1258</v>
      </c>
      <c r="B418" s="8">
        <v>415</v>
      </c>
      <c r="C418" s="7" t="s">
        <v>115</v>
      </c>
      <c r="D418" s="82"/>
      <c r="E418" s="82"/>
      <c r="F418" s="82"/>
      <c r="G418" s="82"/>
      <c r="H418" s="82"/>
      <c r="I418" s="82"/>
      <c r="J418" s="13"/>
      <c r="K418" s="13"/>
      <c r="L418" s="13"/>
      <c r="M418" s="13"/>
      <c r="N418" s="13"/>
      <c r="O418" s="13"/>
    </row>
    <row r="419" spans="1:15">
      <c r="A419" s="7" t="s">
        <v>1261</v>
      </c>
      <c r="B419" s="8">
        <v>416</v>
      </c>
      <c r="C419" s="7" t="s">
        <v>278</v>
      </c>
      <c r="D419" s="82"/>
      <c r="E419" s="82"/>
      <c r="F419" s="82"/>
      <c r="G419" s="82"/>
      <c r="H419" s="82"/>
      <c r="I419" s="82"/>
      <c r="J419" s="13">
        <v>600</v>
      </c>
      <c r="K419" s="13"/>
      <c r="L419" s="13">
        <v>603</v>
      </c>
      <c r="M419" s="13">
        <v>635</v>
      </c>
      <c r="N419" s="13"/>
      <c r="O419" s="13">
        <v>640</v>
      </c>
    </row>
    <row r="420" spans="1:15" ht="29">
      <c r="A420" s="33" t="s">
        <v>1264</v>
      </c>
      <c r="B420" s="8">
        <v>417</v>
      </c>
      <c r="C420" s="7" t="s">
        <v>8</v>
      </c>
      <c r="D420" s="82"/>
      <c r="E420" s="82"/>
      <c r="F420" s="82"/>
      <c r="G420" s="82"/>
      <c r="H420" s="82"/>
      <c r="I420" s="82"/>
      <c r="J420" s="13"/>
      <c r="K420" s="13"/>
      <c r="L420" s="13"/>
      <c r="M420" s="13"/>
      <c r="N420" s="13"/>
      <c r="O420" s="13"/>
    </row>
    <row r="421" spans="1:15">
      <c r="A421" s="7" t="s">
        <v>1267</v>
      </c>
      <c r="B421" s="8">
        <v>418</v>
      </c>
      <c r="C421" s="7" t="s">
        <v>8</v>
      </c>
      <c r="D421" s="82"/>
      <c r="E421" s="82"/>
      <c r="F421" s="82"/>
      <c r="G421" s="82"/>
      <c r="H421" s="82"/>
      <c r="I421" s="82"/>
      <c r="J421" s="13"/>
      <c r="K421" s="13"/>
      <c r="L421" s="13"/>
      <c r="M421" s="13"/>
      <c r="N421" s="13"/>
      <c r="O421" s="13"/>
    </row>
    <row r="422" spans="1:15">
      <c r="A422" s="7" t="s">
        <v>1270</v>
      </c>
      <c r="B422" s="8">
        <v>419</v>
      </c>
      <c r="C422" s="7" t="s">
        <v>8</v>
      </c>
      <c r="D422" s="82"/>
      <c r="E422" s="82"/>
      <c r="F422" s="82"/>
      <c r="G422" s="82"/>
      <c r="H422" s="82"/>
      <c r="I422" s="82"/>
      <c r="J422" s="13"/>
      <c r="K422" s="13"/>
      <c r="L422" s="13"/>
      <c r="M422" s="13"/>
      <c r="N422" s="13"/>
      <c r="O422" s="13">
        <v>205</v>
      </c>
    </row>
    <row r="423" spans="1:15">
      <c r="A423" s="7" t="s">
        <v>1273</v>
      </c>
      <c r="B423" s="8">
        <v>420</v>
      </c>
      <c r="C423" s="7" t="s">
        <v>8</v>
      </c>
      <c r="D423" s="82"/>
      <c r="E423" s="82"/>
      <c r="F423" s="82"/>
      <c r="G423" s="82"/>
      <c r="H423" s="82"/>
      <c r="I423" s="82"/>
      <c r="J423" s="13"/>
      <c r="K423" s="13"/>
      <c r="L423" s="13"/>
      <c r="M423" s="13"/>
      <c r="N423" s="13"/>
      <c r="O423" s="13"/>
    </row>
    <row r="424" spans="1:15">
      <c r="A424" s="7" t="s">
        <v>1276</v>
      </c>
      <c r="B424" s="8">
        <v>421</v>
      </c>
      <c r="C424" s="7" t="s">
        <v>8</v>
      </c>
      <c r="D424" s="82"/>
      <c r="E424" s="82"/>
      <c r="F424" s="82"/>
      <c r="G424" s="82"/>
      <c r="H424" s="82"/>
      <c r="I424" s="82"/>
      <c r="J424" s="13"/>
      <c r="K424" s="13"/>
      <c r="L424" s="13"/>
      <c r="M424" s="13"/>
      <c r="N424" s="13"/>
      <c r="O424" s="13"/>
    </row>
    <row r="425" spans="1:15">
      <c r="A425" s="7" t="s">
        <v>1279</v>
      </c>
      <c r="B425" s="8">
        <v>422</v>
      </c>
      <c r="C425" s="7" t="s">
        <v>8</v>
      </c>
      <c r="D425" s="82"/>
      <c r="E425" s="82"/>
      <c r="F425" s="82"/>
      <c r="G425" s="82"/>
      <c r="H425" s="82"/>
      <c r="I425" s="82"/>
      <c r="J425" s="13"/>
      <c r="K425" s="13"/>
      <c r="L425" s="13"/>
      <c r="M425" s="13"/>
      <c r="N425" s="13"/>
      <c r="O425" s="13"/>
    </row>
    <row r="426" spans="1:15">
      <c r="A426" s="7" t="s">
        <v>1282</v>
      </c>
      <c r="B426" s="8">
        <v>423</v>
      </c>
      <c r="C426" s="7" t="s">
        <v>8</v>
      </c>
      <c r="D426" s="82"/>
      <c r="E426" s="82"/>
      <c r="F426" s="82"/>
      <c r="G426" s="82"/>
      <c r="H426" s="82"/>
      <c r="I426" s="82"/>
      <c r="J426" s="13"/>
      <c r="K426" s="13"/>
      <c r="L426" s="13"/>
      <c r="M426" s="13"/>
      <c r="N426" s="13"/>
      <c r="O426" s="13"/>
    </row>
    <row r="427" spans="1:15">
      <c r="A427" s="7" t="s">
        <v>1285</v>
      </c>
      <c r="B427" s="8">
        <v>424</v>
      </c>
      <c r="C427" s="7" t="s">
        <v>8</v>
      </c>
      <c r="D427" s="82"/>
      <c r="E427" s="82"/>
      <c r="F427" s="82"/>
      <c r="G427" s="82"/>
      <c r="H427" s="82"/>
      <c r="I427" s="82"/>
      <c r="J427" s="13"/>
      <c r="K427" s="13"/>
      <c r="L427" s="13"/>
      <c r="M427" s="13"/>
      <c r="N427" s="13"/>
      <c r="O427" s="13"/>
    </row>
    <row r="428" spans="1:15">
      <c r="A428" s="7" t="s">
        <v>1288</v>
      </c>
      <c r="B428" s="8">
        <v>425</v>
      </c>
      <c r="C428" s="7" t="s">
        <v>8</v>
      </c>
      <c r="D428" s="82"/>
      <c r="E428" s="82"/>
      <c r="F428" s="82"/>
      <c r="G428" s="82"/>
      <c r="H428" s="82"/>
      <c r="I428" s="82"/>
      <c r="J428" s="13"/>
      <c r="K428" s="13"/>
      <c r="L428" s="13"/>
      <c r="M428" s="13"/>
      <c r="N428" s="13"/>
      <c r="O428" s="13"/>
    </row>
    <row r="429" spans="1:15">
      <c r="A429" s="7" t="s">
        <v>1291</v>
      </c>
      <c r="B429" s="8">
        <v>426</v>
      </c>
      <c r="C429" s="7" t="s">
        <v>8</v>
      </c>
      <c r="D429" s="82"/>
      <c r="E429" s="82"/>
      <c r="F429" s="82"/>
      <c r="G429" s="82"/>
      <c r="H429" s="82"/>
      <c r="I429" s="82"/>
      <c r="J429" s="13"/>
      <c r="K429" s="13"/>
      <c r="L429" s="13"/>
      <c r="M429" s="13"/>
      <c r="N429" s="13"/>
      <c r="O429" s="13"/>
    </row>
    <row r="430" spans="1:15">
      <c r="A430" s="7" t="s">
        <v>1294</v>
      </c>
      <c r="B430" s="8">
        <v>427</v>
      </c>
      <c r="C430" s="7" t="s">
        <v>8</v>
      </c>
      <c r="D430" s="82"/>
      <c r="E430" s="82"/>
      <c r="F430" s="82"/>
      <c r="G430" s="82"/>
      <c r="H430" s="82"/>
      <c r="I430" s="82"/>
      <c r="J430" s="13"/>
      <c r="K430" s="13"/>
      <c r="L430" s="13"/>
      <c r="M430" s="13"/>
      <c r="N430" s="13"/>
      <c r="O430" s="13"/>
    </row>
    <row r="431" spans="1:15">
      <c r="A431" s="7" t="s">
        <v>1297</v>
      </c>
      <c r="B431" s="8">
        <v>428</v>
      </c>
      <c r="C431" s="7" t="s">
        <v>8</v>
      </c>
      <c r="D431" s="82"/>
      <c r="E431" s="82"/>
      <c r="F431" s="82"/>
      <c r="G431" s="82"/>
      <c r="H431" s="82"/>
      <c r="I431" s="82"/>
      <c r="J431" s="13"/>
      <c r="K431" s="13"/>
      <c r="L431" s="13"/>
      <c r="M431" s="13"/>
      <c r="N431" s="13"/>
      <c r="O431" s="13"/>
    </row>
    <row r="432" spans="1:15">
      <c r="A432" s="7" t="s">
        <v>1987</v>
      </c>
      <c r="B432" s="8">
        <v>429</v>
      </c>
      <c r="C432" s="7" t="s">
        <v>8</v>
      </c>
      <c r="D432" s="82"/>
      <c r="E432" s="82"/>
      <c r="F432" s="82"/>
      <c r="G432" s="82"/>
      <c r="H432" s="82"/>
      <c r="I432" s="82"/>
      <c r="J432" s="13"/>
      <c r="K432" s="13"/>
      <c r="L432" s="13"/>
      <c r="M432" s="13"/>
      <c r="N432" s="13"/>
      <c r="O432" s="13"/>
    </row>
    <row r="433" spans="1:15">
      <c r="A433" s="7" t="s">
        <v>1300</v>
      </c>
      <c r="B433" s="8">
        <v>430</v>
      </c>
      <c r="C433" s="7" t="s">
        <v>8</v>
      </c>
      <c r="D433" s="82"/>
      <c r="E433" s="82"/>
      <c r="F433" s="82"/>
      <c r="G433" s="82"/>
      <c r="H433" s="82"/>
      <c r="I433" s="82"/>
      <c r="J433" s="13"/>
      <c r="K433" s="13"/>
      <c r="L433" s="13"/>
      <c r="M433" s="13"/>
      <c r="N433" s="13"/>
      <c r="O433" s="13"/>
    </row>
    <row r="434" spans="1:15">
      <c r="A434" s="7" t="s">
        <v>1303</v>
      </c>
      <c r="B434" s="8">
        <v>431</v>
      </c>
      <c r="C434" s="7" t="s">
        <v>8</v>
      </c>
      <c r="D434" s="82"/>
      <c r="E434" s="82"/>
      <c r="F434" s="82"/>
      <c r="G434" s="82"/>
      <c r="H434" s="82"/>
      <c r="I434" s="82"/>
      <c r="J434" s="13"/>
      <c r="K434" s="13"/>
      <c r="L434" s="13"/>
      <c r="M434" s="13"/>
      <c r="N434" s="13"/>
      <c r="O434" s="13"/>
    </row>
    <row r="435" spans="1:15" ht="29">
      <c r="A435" s="33" t="s">
        <v>1306</v>
      </c>
      <c r="B435" s="8">
        <v>432</v>
      </c>
      <c r="C435" s="7" t="s">
        <v>8</v>
      </c>
      <c r="D435" s="82"/>
      <c r="E435" s="82"/>
      <c r="F435" s="82"/>
      <c r="G435" s="82"/>
      <c r="H435" s="82"/>
      <c r="I435" s="82"/>
      <c r="J435" s="13"/>
      <c r="K435" s="13"/>
      <c r="L435" s="13"/>
      <c r="M435" s="13"/>
      <c r="N435" s="13"/>
      <c r="O435" s="13"/>
    </row>
    <row r="436" spans="1:15">
      <c r="A436" s="7" t="s">
        <v>1309</v>
      </c>
      <c r="B436" s="8">
        <v>433</v>
      </c>
      <c r="C436" s="7" t="s">
        <v>8</v>
      </c>
      <c r="D436" s="82"/>
      <c r="E436" s="82"/>
      <c r="F436" s="82"/>
      <c r="G436" s="82"/>
      <c r="H436" s="82"/>
      <c r="I436" s="82"/>
      <c r="J436" s="13"/>
      <c r="K436" s="13"/>
      <c r="L436" s="13"/>
      <c r="M436" s="13"/>
      <c r="N436" s="13"/>
      <c r="O436" s="13"/>
    </row>
    <row r="437" spans="1:15">
      <c r="A437" s="7" t="s">
        <v>1312</v>
      </c>
      <c r="B437" s="8">
        <v>434</v>
      </c>
      <c r="C437" s="7" t="s">
        <v>278</v>
      </c>
      <c r="D437" s="82"/>
      <c r="E437" s="82"/>
      <c r="F437" s="82"/>
      <c r="G437" s="82"/>
      <c r="H437" s="82"/>
      <c r="I437" s="82"/>
      <c r="J437" s="13">
        <v>510</v>
      </c>
      <c r="K437" s="13"/>
      <c r="L437" s="13">
        <v>510</v>
      </c>
      <c r="M437" s="13">
        <v>545</v>
      </c>
      <c r="N437" s="13"/>
      <c r="O437" s="13">
        <v>550</v>
      </c>
    </row>
    <row r="438" spans="1:15">
      <c r="A438" s="7" t="s">
        <v>1315</v>
      </c>
      <c r="B438" s="8">
        <v>435</v>
      </c>
      <c r="C438" s="7" t="s">
        <v>8</v>
      </c>
      <c r="D438" s="82"/>
      <c r="E438" s="82"/>
      <c r="F438" s="82"/>
      <c r="G438" s="82"/>
      <c r="H438" s="82"/>
      <c r="I438" s="82"/>
      <c r="J438" s="13"/>
      <c r="K438" s="13"/>
      <c r="L438" s="13">
        <v>448</v>
      </c>
      <c r="M438" s="13"/>
      <c r="N438" s="13"/>
      <c r="O438" s="13">
        <v>470</v>
      </c>
    </row>
    <row r="439" spans="1:15">
      <c r="A439" s="7" t="s">
        <v>1318</v>
      </c>
      <c r="B439" s="8">
        <v>436</v>
      </c>
      <c r="C439" s="7" t="s">
        <v>8</v>
      </c>
      <c r="D439" s="82"/>
      <c r="E439" s="82"/>
      <c r="F439" s="82"/>
      <c r="G439" s="82"/>
      <c r="H439" s="82"/>
      <c r="I439" s="82"/>
      <c r="J439" s="13"/>
      <c r="K439" s="13"/>
      <c r="L439" s="13"/>
      <c r="M439" s="13"/>
      <c r="N439" s="13"/>
      <c r="O439" s="13"/>
    </row>
    <row r="440" spans="1:15">
      <c r="A440" s="7" t="s">
        <v>1321</v>
      </c>
      <c r="B440" s="8">
        <v>437</v>
      </c>
      <c r="C440" s="7" t="s">
        <v>8</v>
      </c>
      <c r="D440" s="82"/>
      <c r="E440" s="82"/>
      <c r="F440" s="82"/>
      <c r="G440" s="82"/>
      <c r="H440" s="82"/>
      <c r="I440" s="82"/>
      <c r="J440" s="13"/>
      <c r="K440" s="13"/>
      <c r="L440" s="13"/>
      <c r="M440" s="13"/>
      <c r="N440" s="13"/>
      <c r="O440" s="13"/>
    </row>
    <row r="441" spans="1:15">
      <c r="A441" s="7" t="s">
        <v>1324</v>
      </c>
      <c r="B441" s="8">
        <v>438</v>
      </c>
      <c r="C441" s="7" t="s">
        <v>8</v>
      </c>
      <c r="D441" s="82"/>
      <c r="E441" s="82"/>
      <c r="F441" s="82"/>
      <c r="G441" s="82"/>
      <c r="H441" s="82"/>
      <c r="I441" s="82"/>
      <c r="J441" s="13"/>
      <c r="K441" s="13"/>
      <c r="L441" s="13"/>
      <c r="M441" s="13"/>
      <c r="N441" s="13"/>
      <c r="O441" s="13"/>
    </row>
    <row r="442" spans="1:15">
      <c r="A442" s="7" t="s">
        <v>1327</v>
      </c>
      <c r="B442" s="8">
        <v>439</v>
      </c>
      <c r="C442" s="7" t="s">
        <v>40</v>
      </c>
      <c r="D442" s="82"/>
      <c r="E442" s="82"/>
      <c r="F442" s="82"/>
      <c r="G442" s="82"/>
      <c r="H442" s="82"/>
      <c r="I442" s="82"/>
      <c r="J442" s="13"/>
      <c r="K442" s="13"/>
      <c r="L442" s="13"/>
      <c r="M442" s="13"/>
      <c r="N442" s="13"/>
      <c r="O442" s="13"/>
    </row>
    <row r="443" spans="1:15">
      <c r="A443" s="7" t="s">
        <v>1330</v>
      </c>
      <c r="B443" s="8">
        <v>440</v>
      </c>
      <c r="C443" s="7" t="s">
        <v>40</v>
      </c>
      <c r="D443" s="82"/>
      <c r="E443" s="82"/>
      <c r="F443" s="82"/>
      <c r="G443" s="82"/>
      <c r="H443" s="82"/>
      <c r="I443" s="82"/>
      <c r="J443" s="13"/>
      <c r="K443" s="13"/>
      <c r="L443" s="13"/>
      <c r="M443" s="13"/>
      <c r="N443" s="13"/>
      <c r="O443" s="13"/>
    </row>
    <row r="444" spans="1:15">
      <c r="A444" s="7" t="s">
        <v>1333</v>
      </c>
      <c r="B444" s="8">
        <v>441</v>
      </c>
      <c r="C444" s="7" t="s">
        <v>8</v>
      </c>
      <c r="D444" s="82"/>
      <c r="E444" s="82"/>
      <c r="F444" s="82"/>
      <c r="G444" s="82"/>
      <c r="H444" s="82"/>
      <c r="I444" s="82"/>
      <c r="J444" s="13"/>
      <c r="K444" s="13"/>
      <c r="L444" s="13"/>
      <c r="M444" s="13"/>
      <c r="N444" s="13"/>
      <c r="O444" s="13"/>
    </row>
    <row r="445" spans="1:15">
      <c r="A445" s="7" t="s">
        <v>1336</v>
      </c>
      <c r="B445" s="8">
        <v>442</v>
      </c>
      <c r="C445" s="7" t="s">
        <v>8</v>
      </c>
      <c r="D445" s="82"/>
      <c r="E445" s="82"/>
      <c r="F445" s="82"/>
      <c r="G445" s="82"/>
      <c r="H445" s="82"/>
      <c r="I445" s="82"/>
      <c r="J445" s="13"/>
      <c r="K445" s="13"/>
      <c r="L445" s="13"/>
      <c r="M445" s="13"/>
      <c r="N445" s="13"/>
      <c r="O445" s="13"/>
    </row>
    <row r="446" spans="1:15">
      <c r="A446" s="7" t="s">
        <v>1339</v>
      </c>
      <c r="B446" s="8">
        <v>443</v>
      </c>
      <c r="C446" s="7" t="s">
        <v>8</v>
      </c>
      <c r="D446" s="82"/>
      <c r="E446" s="82"/>
      <c r="F446" s="82"/>
      <c r="G446" s="82"/>
      <c r="H446" s="82"/>
      <c r="I446" s="82"/>
      <c r="J446" s="13"/>
      <c r="K446" s="13"/>
      <c r="L446" s="13"/>
      <c r="M446" s="13"/>
      <c r="N446" s="13"/>
      <c r="O446" s="13"/>
    </row>
    <row r="447" spans="1:15">
      <c r="A447" s="7" t="s">
        <v>1342</v>
      </c>
      <c r="B447" s="8">
        <v>444</v>
      </c>
      <c r="C447" s="7" t="s">
        <v>8</v>
      </c>
      <c r="D447" s="82"/>
      <c r="E447" s="82"/>
      <c r="F447" s="82"/>
      <c r="G447" s="82"/>
      <c r="H447" s="82"/>
      <c r="I447" s="82"/>
      <c r="J447" s="13"/>
      <c r="K447" s="13"/>
      <c r="L447" s="13"/>
      <c r="M447" s="13"/>
      <c r="N447" s="13"/>
      <c r="O447" s="13"/>
    </row>
    <row r="448" spans="1:15">
      <c r="A448" s="7" t="s">
        <v>1345</v>
      </c>
      <c r="B448" s="8">
        <v>445</v>
      </c>
      <c r="C448" s="7" t="s">
        <v>40</v>
      </c>
      <c r="D448" s="82"/>
      <c r="E448" s="82"/>
      <c r="F448" s="82"/>
      <c r="G448" s="82"/>
      <c r="H448" s="82"/>
      <c r="I448" s="82"/>
      <c r="J448" s="13">
        <v>1360</v>
      </c>
      <c r="K448" s="13">
        <v>1365</v>
      </c>
      <c r="L448" s="13">
        <v>1360</v>
      </c>
      <c r="M448" s="13"/>
      <c r="N448" s="13"/>
      <c r="O448" s="13">
        <v>1530</v>
      </c>
    </row>
    <row r="449" spans="1:15">
      <c r="A449" s="7" t="s">
        <v>1348</v>
      </c>
      <c r="B449" s="8">
        <v>446</v>
      </c>
      <c r="C449" s="7" t="s">
        <v>40</v>
      </c>
      <c r="D449" s="82"/>
      <c r="E449" s="82"/>
      <c r="F449" s="82"/>
      <c r="G449" s="82"/>
      <c r="H449" s="82"/>
      <c r="I449" s="82"/>
      <c r="J449" s="13">
        <v>730</v>
      </c>
      <c r="K449" s="13">
        <v>733</v>
      </c>
      <c r="L449" s="13">
        <v>734</v>
      </c>
      <c r="M449" s="13"/>
      <c r="N449" s="13"/>
      <c r="O449" s="13">
        <v>925</v>
      </c>
    </row>
    <row r="450" spans="1:15">
      <c r="A450" s="7" t="s">
        <v>1351</v>
      </c>
      <c r="B450" s="8">
        <v>447</v>
      </c>
      <c r="C450" s="7" t="s">
        <v>8</v>
      </c>
      <c r="D450" s="82"/>
      <c r="E450" s="82"/>
      <c r="F450" s="82"/>
      <c r="G450" s="82"/>
      <c r="H450" s="82"/>
      <c r="I450" s="82"/>
      <c r="J450" s="13"/>
      <c r="K450" s="13"/>
      <c r="L450" s="13"/>
      <c r="M450" s="13"/>
      <c r="N450" s="13"/>
      <c r="O450" s="13"/>
    </row>
    <row r="451" spans="1:15">
      <c r="A451" s="7" t="s">
        <v>1354</v>
      </c>
      <c r="B451" s="8">
        <v>448</v>
      </c>
      <c r="C451" s="7" t="s">
        <v>8</v>
      </c>
      <c r="D451" s="82"/>
      <c r="E451" s="82"/>
      <c r="F451" s="82"/>
      <c r="G451" s="82"/>
      <c r="H451" s="82"/>
      <c r="I451" s="82"/>
      <c r="J451" s="13">
        <v>324</v>
      </c>
      <c r="K451" s="13">
        <v>326</v>
      </c>
      <c r="L451" s="13">
        <v>324</v>
      </c>
      <c r="M451" s="13"/>
      <c r="N451" s="13"/>
      <c r="O451" s="13">
        <v>382</v>
      </c>
    </row>
    <row r="452" spans="1:15">
      <c r="A452" s="7" t="s">
        <v>1357</v>
      </c>
      <c r="B452" s="8">
        <v>449</v>
      </c>
      <c r="C452" s="7" t="s">
        <v>8</v>
      </c>
      <c r="D452" s="82"/>
      <c r="E452" s="82"/>
      <c r="F452" s="82"/>
      <c r="G452" s="82"/>
      <c r="H452" s="82"/>
      <c r="I452" s="82"/>
      <c r="J452" s="13"/>
      <c r="K452" s="13"/>
      <c r="L452" s="13"/>
      <c r="M452" s="13"/>
      <c r="N452" s="13"/>
      <c r="O452" s="13"/>
    </row>
    <row r="453" spans="1:15">
      <c r="A453" s="7" t="s">
        <v>1360</v>
      </c>
      <c r="B453" s="8">
        <v>450</v>
      </c>
      <c r="C453" s="7" t="s">
        <v>8</v>
      </c>
      <c r="D453" s="82"/>
      <c r="E453" s="82"/>
      <c r="F453" s="82"/>
      <c r="G453" s="82"/>
      <c r="H453" s="82"/>
      <c r="I453" s="82"/>
      <c r="J453" s="13"/>
      <c r="K453" s="13"/>
      <c r="L453" s="13"/>
      <c r="M453" s="13"/>
      <c r="N453" s="13"/>
      <c r="O453" s="13"/>
    </row>
    <row r="454" spans="1:15">
      <c r="A454" s="7" t="s">
        <v>1363</v>
      </c>
      <c r="B454" s="8">
        <v>451</v>
      </c>
      <c r="C454" s="7" t="s">
        <v>8</v>
      </c>
      <c r="D454" s="82"/>
      <c r="E454" s="82"/>
      <c r="F454" s="82"/>
      <c r="G454" s="82"/>
      <c r="H454" s="82"/>
      <c r="I454" s="82"/>
      <c r="J454" s="13"/>
      <c r="K454" s="13"/>
      <c r="L454" s="13"/>
      <c r="M454" s="13"/>
      <c r="N454" s="13"/>
      <c r="O454" s="13"/>
    </row>
    <row r="455" spans="1:15">
      <c r="A455" s="7" t="s">
        <v>1366</v>
      </c>
      <c r="B455" s="8">
        <v>452</v>
      </c>
      <c r="C455" s="7" t="s">
        <v>8</v>
      </c>
      <c r="D455" s="82"/>
      <c r="E455" s="82"/>
      <c r="F455" s="82"/>
      <c r="G455" s="82"/>
      <c r="H455" s="82"/>
      <c r="I455" s="82"/>
      <c r="J455" s="13"/>
      <c r="K455" s="13"/>
      <c r="L455" s="13">
        <v>841</v>
      </c>
      <c r="M455" s="13"/>
      <c r="N455" s="13"/>
      <c r="O455" s="13">
        <v>955</v>
      </c>
    </row>
    <row r="456" spans="1:15">
      <c r="A456" s="7" t="s">
        <v>1369</v>
      </c>
      <c r="B456" s="8">
        <v>453</v>
      </c>
      <c r="C456" s="7" t="s">
        <v>8</v>
      </c>
      <c r="D456" s="82"/>
      <c r="E456" s="82"/>
      <c r="F456" s="82"/>
      <c r="G456" s="82"/>
      <c r="H456" s="82"/>
      <c r="I456" s="82"/>
      <c r="J456" s="13"/>
      <c r="K456" s="13"/>
      <c r="L456" s="13"/>
      <c r="M456" s="13"/>
      <c r="N456" s="13"/>
      <c r="O456" s="13"/>
    </row>
    <row r="457" spans="1:15">
      <c r="A457" s="7" t="s">
        <v>1372</v>
      </c>
      <c r="B457" s="8">
        <v>454</v>
      </c>
      <c r="C457" s="7" t="s">
        <v>8</v>
      </c>
      <c r="D457" s="82"/>
      <c r="E457" s="82"/>
      <c r="F457" s="82"/>
      <c r="G457" s="82"/>
      <c r="H457" s="82"/>
      <c r="I457" s="82"/>
      <c r="J457" s="13"/>
      <c r="K457" s="13"/>
      <c r="L457" s="13"/>
      <c r="M457" s="13"/>
      <c r="N457" s="13"/>
      <c r="O457" s="13"/>
    </row>
    <row r="458" spans="1:15">
      <c r="A458" s="7" t="s">
        <v>1375</v>
      </c>
      <c r="B458" s="8">
        <v>455</v>
      </c>
      <c r="C458" s="7" t="s">
        <v>8</v>
      </c>
      <c r="D458" s="82"/>
      <c r="E458" s="82"/>
      <c r="F458" s="82"/>
      <c r="G458" s="82"/>
      <c r="H458" s="82"/>
      <c r="I458" s="82"/>
      <c r="J458" s="13"/>
      <c r="K458" s="13"/>
      <c r="L458" s="13"/>
      <c r="M458" s="13"/>
      <c r="N458" s="13"/>
      <c r="O458" s="13"/>
    </row>
    <row r="459" spans="1:15">
      <c r="A459" s="7" t="s">
        <v>1378</v>
      </c>
      <c r="B459" s="8">
        <v>456</v>
      </c>
      <c r="C459" s="7" t="s">
        <v>278</v>
      </c>
      <c r="D459" s="82"/>
      <c r="E459" s="82"/>
      <c r="F459" s="82"/>
      <c r="G459" s="82"/>
      <c r="H459" s="82"/>
      <c r="I459" s="82"/>
      <c r="J459" s="13">
        <v>600</v>
      </c>
      <c r="K459" s="13"/>
      <c r="L459" s="13">
        <v>603</v>
      </c>
      <c r="M459" s="13">
        <v>635</v>
      </c>
      <c r="N459" s="13"/>
      <c r="O459" s="13">
        <v>640</v>
      </c>
    </row>
    <row r="460" spans="1:15">
      <c r="A460" s="7" t="s">
        <v>1381</v>
      </c>
      <c r="B460" s="8">
        <v>457</v>
      </c>
      <c r="C460" s="7" t="s">
        <v>278</v>
      </c>
      <c r="D460" s="82"/>
      <c r="E460" s="82"/>
      <c r="F460" s="82"/>
      <c r="G460" s="82"/>
      <c r="H460" s="82"/>
      <c r="I460" s="82"/>
      <c r="J460" s="13">
        <v>350</v>
      </c>
      <c r="K460" s="13"/>
      <c r="L460" s="13"/>
      <c r="M460" s="13">
        <v>425</v>
      </c>
      <c r="N460" s="13"/>
      <c r="O460" s="13"/>
    </row>
    <row r="461" spans="1:15">
      <c r="A461" s="7" t="s">
        <v>1384</v>
      </c>
      <c r="B461" s="8">
        <v>458</v>
      </c>
      <c r="C461" s="7" t="s">
        <v>278</v>
      </c>
      <c r="D461" s="82"/>
      <c r="E461" s="82"/>
      <c r="F461" s="82"/>
      <c r="G461" s="82"/>
      <c r="H461" s="82"/>
      <c r="I461" s="82"/>
      <c r="J461" s="13">
        <v>660</v>
      </c>
      <c r="K461" s="13"/>
      <c r="L461" s="13"/>
      <c r="M461" s="13">
        <v>720</v>
      </c>
      <c r="N461" s="13"/>
      <c r="O461" s="13">
        <v>725</v>
      </c>
    </row>
    <row r="462" spans="1:15">
      <c r="A462" s="7" t="s">
        <v>1387</v>
      </c>
      <c r="B462" s="8">
        <v>459</v>
      </c>
      <c r="C462" s="7" t="s">
        <v>278</v>
      </c>
      <c r="D462" s="82"/>
      <c r="E462" s="82"/>
      <c r="F462" s="82"/>
      <c r="G462" s="82"/>
      <c r="H462" s="82"/>
      <c r="I462" s="82"/>
      <c r="J462" s="13">
        <v>595</v>
      </c>
      <c r="K462" s="13"/>
      <c r="L462" s="13"/>
      <c r="M462" s="13">
        <v>635</v>
      </c>
      <c r="N462" s="13"/>
      <c r="O462" s="13"/>
    </row>
    <row r="463" spans="1:15">
      <c r="A463" s="7" t="s">
        <v>1390</v>
      </c>
      <c r="B463" s="8">
        <v>460</v>
      </c>
      <c r="C463" s="7" t="s">
        <v>278</v>
      </c>
      <c r="D463" s="82"/>
      <c r="E463" s="82"/>
      <c r="F463" s="82"/>
      <c r="G463" s="82"/>
      <c r="H463" s="82"/>
      <c r="I463" s="82"/>
      <c r="J463" s="13">
        <v>800</v>
      </c>
      <c r="K463" s="13"/>
      <c r="L463" s="13">
        <v>805</v>
      </c>
      <c r="M463" s="13">
        <v>850</v>
      </c>
      <c r="N463" s="13"/>
      <c r="O463" s="13"/>
    </row>
    <row r="464" spans="1:15">
      <c r="A464" s="7" t="s">
        <v>1393</v>
      </c>
      <c r="B464" s="8">
        <v>461</v>
      </c>
      <c r="C464" s="7" t="s">
        <v>278</v>
      </c>
      <c r="D464" s="82"/>
      <c r="E464" s="82"/>
      <c r="F464" s="82"/>
      <c r="G464" s="82"/>
      <c r="H464" s="82"/>
      <c r="I464" s="82"/>
      <c r="J464" s="13">
        <v>710</v>
      </c>
      <c r="K464" s="13"/>
      <c r="L464" s="13"/>
      <c r="M464" s="13">
        <v>760</v>
      </c>
      <c r="N464" s="13"/>
      <c r="O464" s="13"/>
    </row>
    <row r="465" spans="1:15">
      <c r="A465" s="7" t="s">
        <v>1396</v>
      </c>
      <c r="B465" s="8">
        <v>462</v>
      </c>
      <c r="C465" s="7" t="s">
        <v>278</v>
      </c>
      <c r="D465" s="82"/>
      <c r="E465" s="82"/>
      <c r="F465" s="82"/>
      <c r="G465" s="82"/>
      <c r="H465" s="82"/>
      <c r="I465" s="82"/>
      <c r="J465" s="13">
        <v>605</v>
      </c>
      <c r="K465" s="13"/>
      <c r="L465" s="13"/>
      <c r="M465" s="13">
        <v>615</v>
      </c>
      <c r="N465" s="13"/>
      <c r="O465" s="13">
        <v>620</v>
      </c>
    </row>
    <row r="466" spans="1:15">
      <c r="A466" s="7" t="s">
        <v>1399</v>
      </c>
      <c r="B466" s="8">
        <v>463</v>
      </c>
      <c r="C466" s="7" t="s">
        <v>278</v>
      </c>
      <c r="D466" s="82"/>
      <c r="E466" s="82"/>
      <c r="F466" s="82"/>
      <c r="G466" s="82"/>
      <c r="H466" s="82"/>
      <c r="I466" s="82"/>
      <c r="J466" s="13">
        <v>490</v>
      </c>
      <c r="K466" s="13"/>
      <c r="L466" s="13"/>
      <c r="M466" s="13">
        <v>555</v>
      </c>
      <c r="N466" s="13"/>
      <c r="O466" s="13">
        <v>560</v>
      </c>
    </row>
    <row r="467" spans="1:15">
      <c r="A467" s="7" t="s">
        <v>1402</v>
      </c>
      <c r="B467" s="8">
        <v>464</v>
      </c>
      <c r="C467" s="7" t="s">
        <v>278</v>
      </c>
      <c r="D467" s="82"/>
      <c r="E467" s="82"/>
      <c r="F467" s="82"/>
      <c r="G467" s="82"/>
      <c r="H467" s="82"/>
      <c r="I467" s="82"/>
      <c r="J467" s="13">
        <v>510</v>
      </c>
      <c r="K467" s="13"/>
      <c r="L467" s="13">
        <v>510</v>
      </c>
      <c r="M467" s="13">
        <v>545</v>
      </c>
      <c r="N467" s="13"/>
      <c r="O467" s="13">
        <v>550</v>
      </c>
    </row>
    <row r="468" spans="1:15">
      <c r="A468" s="7" t="s">
        <v>1405</v>
      </c>
      <c r="B468" s="8">
        <v>465</v>
      </c>
      <c r="C468" s="7" t="s">
        <v>8</v>
      </c>
      <c r="D468" s="82"/>
      <c r="E468" s="82"/>
      <c r="F468" s="82"/>
      <c r="G468" s="82"/>
      <c r="H468" s="82"/>
      <c r="I468" s="82"/>
      <c r="J468" s="13"/>
      <c r="K468" s="13"/>
      <c r="L468" s="13">
        <v>157</v>
      </c>
      <c r="M468" s="13"/>
      <c r="N468" s="13"/>
      <c r="O468" s="13">
        <v>230</v>
      </c>
    </row>
    <row r="469" spans="1:15">
      <c r="A469" s="7" t="s">
        <v>1408</v>
      </c>
      <c r="B469" s="8">
        <v>466</v>
      </c>
      <c r="C469" s="7" t="s">
        <v>278</v>
      </c>
      <c r="D469" s="82"/>
      <c r="E469" s="82"/>
      <c r="F469" s="82"/>
      <c r="G469" s="82"/>
      <c r="H469" s="82"/>
      <c r="I469" s="82"/>
      <c r="J469" s="13">
        <v>350</v>
      </c>
      <c r="K469" s="13"/>
      <c r="L469" s="13"/>
      <c r="M469" s="13">
        <v>425</v>
      </c>
      <c r="N469" s="13"/>
      <c r="O469" s="13"/>
    </row>
    <row r="470" spans="1:15">
      <c r="A470" s="7" t="s">
        <v>1411</v>
      </c>
      <c r="B470" s="8">
        <v>467</v>
      </c>
      <c r="C470" s="7" t="s">
        <v>278</v>
      </c>
      <c r="D470" s="82"/>
      <c r="E470" s="82"/>
      <c r="F470" s="82"/>
      <c r="G470" s="82"/>
      <c r="H470" s="82"/>
      <c r="I470" s="82"/>
      <c r="J470" s="13">
        <v>600</v>
      </c>
      <c r="K470" s="13"/>
      <c r="L470" s="13"/>
      <c r="M470" s="13">
        <v>635</v>
      </c>
      <c r="N470" s="13"/>
      <c r="O470" s="13"/>
    </row>
    <row r="471" spans="1:15">
      <c r="A471" s="7" t="s">
        <v>1414</v>
      </c>
      <c r="B471" s="8">
        <v>468</v>
      </c>
      <c r="C471" s="7" t="s">
        <v>8</v>
      </c>
      <c r="D471" s="82"/>
      <c r="E471" s="82"/>
      <c r="F471" s="82"/>
      <c r="G471" s="82"/>
      <c r="H471" s="82"/>
      <c r="I471" s="82"/>
      <c r="J471" s="13"/>
      <c r="K471" s="13"/>
      <c r="L471" s="13"/>
      <c r="M471" s="13"/>
      <c r="N471" s="13"/>
      <c r="O471" s="13"/>
    </row>
    <row r="472" spans="1:15">
      <c r="A472" s="7" t="s">
        <v>1417</v>
      </c>
      <c r="B472" s="8">
        <v>469</v>
      </c>
      <c r="C472" s="7" t="s">
        <v>278</v>
      </c>
      <c r="D472" s="82"/>
      <c r="E472" s="82"/>
      <c r="F472" s="82"/>
      <c r="G472" s="82"/>
      <c r="H472" s="82"/>
      <c r="I472" s="82"/>
      <c r="J472" s="13">
        <v>600</v>
      </c>
      <c r="K472" s="13"/>
      <c r="L472" s="13">
        <v>603</v>
      </c>
      <c r="M472" s="13">
        <v>635</v>
      </c>
      <c r="N472" s="13"/>
      <c r="O472" s="13">
        <v>640</v>
      </c>
    </row>
    <row r="473" spans="1:15">
      <c r="A473" s="7" t="s">
        <v>1420</v>
      </c>
      <c r="B473" s="8">
        <v>470</v>
      </c>
      <c r="C473" s="7" t="s">
        <v>8</v>
      </c>
      <c r="D473" s="82"/>
      <c r="E473" s="82"/>
      <c r="F473" s="82"/>
      <c r="G473" s="82"/>
      <c r="H473" s="82"/>
      <c r="I473" s="82"/>
      <c r="J473" s="13"/>
      <c r="K473" s="13"/>
      <c r="L473" s="13">
        <v>1020</v>
      </c>
      <c r="M473" s="13"/>
      <c r="N473" s="13"/>
      <c r="O473" s="13">
        <v>1140</v>
      </c>
    </row>
    <row r="474" spans="1:15">
      <c r="A474" s="7" t="s">
        <v>1423</v>
      </c>
      <c r="B474" s="8">
        <v>471</v>
      </c>
      <c r="C474" s="7" t="s">
        <v>8</v>
      </c>
      <c r="D474" s="82"/>
      <c r="E474" s="82"/>
      <c r="F474" s="82"/>
      <c r="G474" s="82"/>
      <c r="H474" s="82"/>
      <c r="I474" s="82"/>
      <c r="J474" s="13"/>
      <c r="K474" s="13"/>
      <c r="L474" s="13">
        <v>144</v>
      </c>
      <c r="M474" s="13"/>
      <c r="N474" s="13">
        <v>180</v>
      </c>
      <c r="O474" s="13">
        <v>187</v>
      </c>
    </row>
    <row r="475" spans="1:15">
      <c r="A475" s="7" t="s">
        <v>1426</v>
      </c>
      <c r="B475" s="8">
        <v>472</v>
      </c>
      <c r="C475" s="7" t="s">
        <v>40</v>
      </c>
      <c r="D475" s="82"/>
      <c r="E475" s="82"/>
      <c r="F475" s="82"/>
      <c r="G475" s="82"/>
      <c r="H475" s="82"/>
      <c r="I475" s="82"/>
      <c r="J475" s="13"/>
      <c r="K475" s="13"/>
      <c r="L475" s="13"/>
      <c r="M475" s="13"/>
      <c r="N475" s="13"/>
      <c r="O475" s="13"/>
    </row>
    <row r="476" spans="1:15">
      <c r="A476" s="7" t="s">
        <v>1429</v>
      </c>
      <c r="B476" s="8">
        <v>473</v>
      </c>
      <c r="C476" s="7" t="s">
        <v>8</v>
      </c>
      <c r="D476" s="82"/>
      <c r="E476" s="82"/>
      <c r="F476" s="82"/>
      <c r="G476" s="82"/>
      <c r="H476" s="82"/>
      <c r="I476" s="82"/>
      <c r="J476" s="13"/>
      <c r="K476" s="13"/>
      <c r="L476" s="13">
        <v>203.25</v>
      </c>
      <c r="M476" s="13"/>
      <c r="N476" s="13"/>
      <c r="O476" s="13">
        <v>260</v>
      </c>
    </row>
    <row r="477" spans="1:15">
      <c r="A477" s="7" t="s">
        <v>1432</v>
      </c>
      <c r="B477" s="8">
        <v>474</v>
      </c>
      <c r="C477" s="7" t="s">
        <v>8</v>
      </c>
      <c r="D477" s="82"/>
      <c r="E477" s="82"/>
      <c r="F477" s="82"/>
      <c r="G477" s="82"/>
      <c r="H477" s="82"/>
      <c r="I477" s="82"/>
      <c r="J477" s="13">
        <v>324</v>
      </c>
      <c r="K477" s="13">
        <v>326</v>
      </c>
      <c r="L477" s="13">
        <v>324</v>
      </c>
      <c r="M477" s="13"/>
      <c r="N477" s="13"/>
      <c r="O477" s="13">
        <v>382</v>
      </c>
    </row>
    <row r="478" spans="1:15">
      <c r="A478" s="7" t="s">
        <v>1435</v>
      </c>
      <c r="B478" s="8">
        <v>475</v>
      </c>
      <c r="C478" s="7" t="s">
        <v>8</v>
      </c>
      <c r="D478" s="82"/>
      <c r="E478" s="82"/>
      <c r="F478" s="82"/>
      <c r="G478" s="82"/>
      <c r="H478" s="82"/>
      <c r="I478" s="82"/>
      <c r="J478" s="13"/>
      <c r="K478" s="13"/>
      <c r="L478" s="13"/>
      <c r="M478" s="13"/>
      <c r="N478" s="13"/>
      <c r="O478" s="13"/>
    </row>
    <row r="479" spans="1:15">
      <c r="A479" s="7" t="s">
        <v>1438</v>
      </c>
      <c r="B479" s="8">
        <v>476</v>
      </c>
      <c r="C479" s="7" t="s">
        <v>8</v>
      </c>
      <c r="D479" s="82"/>
      <c r="E479" s="82"/>
      <c r="F479" s="82"/>
      <c r="G479" s="82"/>
      <c r="H479" s="82"/>
      <c r="I479" s="82"/>
      <c r="J479" s="13"/>
      <c r="K479" s="13"/>
      <c r="L479" s="13"/>
      <c r="M479" s="13"/>
      <c r="N479" s="13"/>
      <c r="O479" s="13"/>
    </row>
    <row r="480" spans="1:15">
      <c r="A480" s="7" t="s">
        <v>1441</v>
      </c>
      <c r="B480" s="8">
        <v>477</v>
      </c>
      <c r="C480" s="7" t="s">
        <v>8</v>
      </c>
      <c r="D480" s="82"/>
      <c r="E480" s="82"/>
      <c r="F480" s="82"/>
      <c r="G480" s="82"/>
      <c r="H480" s="82"/>
      <c r="I480" s="82"/>
      <c r="J480" s="13"/>
      <c r="K480" s="13"/>
      <c r="L480" s="13"/>
      <c r="M480" s="13"/>
      <c r="N480" s="13"/>
      <c r="O480" s="13"/>
    </row>
    <row r="481" spans="1:15">
      <c r="A481" s="7" t="s">
        <v>1444</v>
      </c>
      <c r="B481" s="8">
        <v>478</v>
      </c>
      <c r="C481" s="7" t="s">
        <v>8</v>
      </c>
      <c r="D481" s="82"/>
      <c r="E481" s="82"/>
      <c r="F481" s="82"/>
      <c r="G481" s="82"/>
      <c r="H481" s="82"/>
      <c r="I481" s="82"/>
      <c r="J481" s="13"/>
      <c r="K481" s="13"/>
      <c r="L481" s="13"/>
      <c r="M481" s="13"/>
      <c r="N481" s="13"/>
      <c r="O481" s="13"/>
    </row>
    <row r="482" spans="1:15">
      <c r="A482" s="7" t="s">
        <v>1447</v>
      </c>
      <c r="B482" s="8">
        <v>479</v>
      </c>
      <c r="C482" s="7" t="s">
        <v>8</v>
      </c>
      <c r="D482" s="82"/>
      <c r="E482" s="82"/>
      <c r="F482" s="82"/>
      <c r="G482" s="82"/>
      <c r="H482" s="82"/>
      <c r="I482" s="82"/>
      <c r="J482" s="13"/>
      <c r="K482" s="13"/>
      <c r="L482" s="13"/>
      <c r="M482" s="13"/>
      <c r="N482" s="13"/>
      <c r="O482" s="13"/>
    </row>
    <row r="483" spans="1:15">
      <c r="A483" s="7" t="s">
        <v>1450</v>
      </c>
      <c r="B483" s="8">
        <v>480</v>
      </c>
      <c r="C483" s="7" t="s">
        <v>8</v>
      </c>
      <c r="D483" s="82"/>
      <c r="E483" s="82"/>
      <c r="F483" s="82"/>
      <c r="G483" s="82"/>
      <c r="H483" s="82"/>
      <c r="I483" s="82"/>
      <c r="J483" s="13">
        <v>352</v>
      </c>
      <c r="K483" s="13">
        <v>354</v>
      </c>
      <c r="L483" s="13">
        <v>348</v>
      </c>
      <c r="M483" s="13"/>
      <c r="N483" s="13"/>
      <c r="O483" s="13">
        <v>325</v>
      </c>
    </row>
    <row r="484" spans="1:15">
      <c r="A484" s="7" t="s">
        <v>1453</v>
      </c>
      <c r="B484" s="8">
        <v>481</v>
      </c>
      <c r="C484" s="7" t="s">
        <v>8</v>
      </c>
      <c r="D484" s="82"/>
      <c r="E484" s="82"/>
      <c r="F484" s="82"/>
      <c r="G484" s="82"/>
      <c r="H484" s="82"/>
      <c r="I484" s="82"/>
      <c r="J484" s="13">
        <v>352</v>
      </c>
      <c r="K484" s="13">
        <v>354</v>
      </c>
      <c r="L484" s="13">
        <v>348</v>
      </c>
      <c r="M484" s="13"/>
      <c r="N484" s="13"/>
      <c r="O484" s="13">
        <v>325</v>
      </c>
    </row>
    <row r="485" spans="1:15">
      <c r="A485" s="7" t="s">
        <v>1456</v>
      </c>
      <c r="B485" s="8">
        <v>482</v>
      </c>
      <c r="C485" s="7" t="s">
        <v>40</v>
      </c>
      <c r="D485" s="82"/>
      <c r="E485" s="82"/>
      <c r="F485" s="82"/>
      <c r="G485" s="82"/>
      <c r="H485" s="82"/>
      <c r="I485" s="82"/>
      <c r="J485" s="13">
        <v>730</v>
      </c>
      <c r="K485" s="13">
        <v>733</v>
      </c>
      <c r="L485" s="13">
        <v>734</v>
      </c>
      <c r="M485" s="13"/>
      <c r="N485" s="13"/>
      <c r="O485" s="13">
        <v>925</v>
      </c>
    </row>
    <row r="486" spans="1:15">
      <c r="A486" s="7" t="s">
        <v>1459</v>
      </c>
      <c r="B486" s="8">
        <v>483</v>
      </c>
      <c r="C486" s="7" t="s">
        <v>8</v>
      </c>
      <c r="D486" s="82"/>
      <c r="E486" s="82"/>
      <c r="F486" s="82"/>
      <c r="G486" s="82"/>
      <c r="H486" s="82"/>
      <c r="I486" s="82"/>
      <c r="J486" s="13"/>
      <c r="K486" s="13"/>
      <c r="L486" s="13">
        <v>863</v>
      </c>
      <c r="M486" s="13"/>
      <c r="N486" s="13"/>
      <c r="O486" s="13">
        <v>910</v>
      </c>
    </row>
    <row r="487" spans="1:15">
      <c r="A487" s="7" t="s">
        <v>1462</v>
      </c>
      <c r="B487" s="8">
        <v>484</v>
      </c>
      <c r="C487" s="7" t="s">
        <v>8</v>
      </c>
      <c r="D487" s="82"/>
      <c r="E487" s="82"/>
      <c r="F487" s="82"/>
      <c r="G487" s="82"/>
      <c r="H487" s="82"/>
      <c r="I487" s="82"/>
      <c r="J487" s="13"/>
      <c r="K487" s="13"/>
      <c r="L487" s="13"/>
      <c r="M487" s="13"/>
      <c r="N487" s="13"/>
      <c r="O487" s="13"/>
    </row>
    <row r="488" spans="1:15">
      <c r="A488" s="7" t="s">
        <v>1465</v>
      </c>
      <c r="B488" s="8">
        <v>485</v>
      </c>
      <c r="C488" s="7" t="s">
        <v>8</v>
      </c>
      <c r="D488" s="82"/>
      <c r="E488" s="82"/>
      <c r="F488" s="82"/>
      <c r="G488" s="82"/>
      <c r="H488" s="82"/>
      <c r="I488" s="82"/>
      <c r="J488" s="13"/>
      <c r="K488" s="13"/>
      <c r="L488" s="13"/>
      <c r="M488" s="13"/>
      <c r="N488" s="13"/>
      <c r="O488" s="13"/>
    </row>
    <row r="489" spans="1:15">
      <c r="A489" s="7" t="s">
        <v>1468</v>
      </c>
      <c r="B489" s="8">
        <v>486</v>
      </c>
      <c r="C489" s="7" t="s">
        <v>40</v>
      </c>
      <c r="D489" s="82"/>
      <c r="E489" s="82"/>
      <c r="F489" s="82"/>
      <c r="G489" s="82"/>
      <c r="H489" s="82"/>
      <c r="I489" s="82"/>
      <c r="J489" s="13"/>
      <c r="K489" s="13"/>
      <c r="L489" s="13"/>
      <c r="M489" s="13"/>
      <c r="N489" s="13"/>
      <c r="O489" s="13"/>
    </row>
    <row r="490" spans="1:15">
      <c r="A490" s="7" t="s">
        <v>1471</v>
      </c>
      <c r="B490" s="8">
        <v>487</v>
      </c>
      <c r="C490" s="7" t="s">
        <v>8</v>
      </c>
      <c r="D490" s="82"/>
      <c r="E490" s="82"/>
      <c r="F490" s="82"/>
      <c r="G490" s="82"/>
      <c r="H490" s="82"/>
      <c r="I490" s="82"/>
      <c r="J490" s="13"/>
      <c r="K490" s="13"/>
      <c r="L490" s="13"/>
      <c r="M490" s="13"/>
      <c r="N490" s="13"/>
      <c r="O490" s="13"/>
    </row>
    <row r="491" spans="1:15">
      <c r="A491" s="7" t="s">
        <v>1474</v>
      </c>
      <c r="B491" s="8">
        <v>488</v>
      </c>
      <c r="C491" s="7" t="s">
        <v>8</v>
      </c>
      <c r="D491" s="82"/>
      <c r="E491" s="82"/>
      <c r="F491" s="82"/>
      <c r="G491" s="82"/>
      <c r="H491" s="82"/>
      <c r="I491" s="82"/>
      <c r="J491" s="13"/>
      <c r="K491" s="13"/>
      <c r="L491" s="13"/>
      <c r="M491" s="13"/>
      <c r="N491" s="13"/>
      <c r="O491" s="13"/>
    </row>
    <row r="492" spans="1:15">
      <c r="A492" s="7" t="s">
        <v>1477</v>
      </c>
      <c r="B492" s="8">
        <v>489</v>
      </c>
      <c r="C492" s="7" t="s">
        <v>8</v>
      </c>
      <c r="D492" s="82"/>
      <c r="E492" s="82"/>
      <c r="F492" s="82"/>
      <c r="G492" s="82"/>
      <c r="H492" s="82"/>
      <c r="I492" s="82"/>
      <c r="J492" s="13">
        <v>257</v>
      </c>
      <c r="K492" s="13">
        <v>259</v>
      </c>
      <c r="L492" s="13">
        <v>262</v>
      </c>
      <c r="M492" s="13"/>
      <c r="N492" s="13"/>
      <c r="O492" s="13">
        <v>302</v>
      </c>
    </row>
    <row r="493" spans="1:15">
      <c r="A493" s="7" t="s">
        <v>1478</v>
      </c>
      <c r="B493" s="8">
        <v>490</v>
      </c>
      <c r="C493" s="7" t="s">
        <v>8</v>
      </c>
      <c r="D493" s="82"/>
      <c r="E493" s="82"/>
      <c r="F493" s="82"/>
      <c r="G493" s="82"/>
      <c r="H493" s="82"/>
      <c r="I493" s="82"/>
      <c r="J493" s="13"/>
      <c r="K493" s="13"/>
      <c r="L493" s="13">
        <v>1020</v>
      </c>
      <c r="M493" s="13"/>
      <c r="N493" s="13"/>
      <c r="O493" s="13">
        <v>1140</v>
      </c>
    </row>
    <row r="494" spans="1:15">
      <c r="A494" s="7" t="s">
        <v>1481</v>
      </c>
      <c r="B494" s="8">
        <v>491</v>
      </c>
      <c r="C494" s="7" t="s">
        <v>8</v>
      </c>
      <c r="D494" s="82"/>
      <c r="E494" s="82"/>
      <c r="F494" s="82"/>
      <c r="G494" s="82"/>
      <c r="H494" s="82"/>
      <c r="I494" s="82"/>
      <c r="J494" s="13"/>
      <c r="K494" s="13"/>
      <c r="L494" s="13"/>
      <c r="M494" s="13"/>
      <c r="N494" s="13"/>
      <c r="O494" s="13"/>
    </row>
    <row r="495" spans="1:15">
      <c r="A495" s="7" t="s">
        <v>1484</v>
      </c>
      <c r="B495" s="8">
        <v>492</v>
      </c>
      <c r="C495" s="7" t="s">
        <v>8</v>
      </c>
      <c r="D495" s="82"/>
      <c r="E495" s="82"/>
      <c r="F495" s="82"/>
      <c r="G495" s="82"/>
      <c r="H495" s="82"/>
      <c r="I495" s="82"/>
      <c r="J495" s="13"/>
      <c r="K495" s="13"/>
      <c r="L495" s="13"/>
      <c r="M495" s="13"/>
      <c r="N495" s="13"/>
      <c r="O495" s="13">
        <v>191</v>
      </c>
    </row>
    <row r="496" spans="1:15">
      <c r="A496" s="7" t="s">
        <v>1487</v>
      </c>
      <c r="B496" s="8">
        <v>493</v>
      </c>
      <c r="C496" s="7" t="s">
        <v>8</v>
      </c>
      <c r="D496" s="82"/>
      <c r="E496" s="82"/>
      <c r="F496" s="82"/>
      <c r="G496" s="82"/>
      <c r="H496" s="82"/>
      <c r="I496" s="82"/>
      <c r="J496" s="13"/>
      <c r="K496" s="13"/>
      <c r="L496" s="13"/>
      <c r="M496" s="13"/>
      <c r="N496" s="13"/>
      <c r="O496" s="13"/>
    </row>
    <row r="497" spans="1:15">
      <c r="A497" s="7" t="s">
        <v>1490</v>
      </c>
      <c r="B497" s="8">
        <v>494</v>
      </c>
      <c r="C497" s="7" t="s">
        <v>8</v>
      </c>
      <c r="D497" s="82"/>
      <c r="E497" s="82"/>
      <c r="F497" s="82"/>
      <c r="G497" s="82"/>
      <c r="H497" s="82"/>
      <c r="I497" s="82"/>
      <c r="J497" s="13"/>
      <c r="K497" s="13"/>
      <c r="L497" s="13">
        <v>263</v>
      </c>
      <c r="M497" s="13"/>
      <c r="N497" s="13"/>
      <c r="O497" s="13">
        <v>320</v>
      </c>
    </row>
    <row r="498" spans="1:15">
      <c r="A498" s="7" t="s">
        <v>1493</v>
      </c>
      <c r="B498" s="8">
        <v>495</v>
      </c>
      <c r="C498" s="7" t="s">
        <v>8</v>
      </c>
      <c r="D498" s="82"/>
      <c r="E498" s="82"/>
      <c r="F498" s="82"/>
      <c r="G498" s="82"/>
      <c r="H498" s="82"/>
      <c r="I498" s="82"/>
      <c r="J498" s="13"/>
      <c r="K498" s="13"/>
      <c r="L498" s="13"/>
      <c r="M498" s="13"/>
      <c r="N498" s="13"/>
      <c r="O498" s="13"/>
    </row>
    <row r="499" spans="1:15" ht="43">
      <c r="A499" s="33" t="s">
        <v>1496</v>
      </c>
      <c r="B499" s="8">
        <v>496</v>
      </c>
      <c r="C499" s="7" t="s">
        <v>48</v>
      </c>
      <c r="D499" s="82"/>
      <c r="E499" s="82"/>
      <c r="F499" s="82"/>
      <c r="G499" s="82"/>
      <c r="H499" s="82"/>
      <c r="I499" s="82"/>
      <c r="J499" s="13"/>
      <c r="K499" s="13"/>
      <c r="L499" s="13"/>
      <c r="M499" s="13"/>
      <c r="N499" s="13"/>
      <c r="O499" s="13"/>
    </row>
    <row r="500" spans="1:15">
      <c r="A500" s="7" t="s">
        <v>1499</v>
      </c>
      <c r="B500" s="8">
        <v>497</v>
      </c>
      <c r="C500" s="7" t="s">
        <v>278</v>
      </c>
      <c r="D500" s="82"/>
      <c r="E500" s="82"/>
      <c r="F500" s="82"/>
      <c r="G500" s="82"/>
      <c r="H500" s="82"/>
      <c r="I500" s="82"/>
    </row>
    <row r="501" spans="1:15">
      <c r="A501" s="7" t="s">
        <v>1502</v>
      </c>
      <c r="B501" s="8">
        <v>498</v>
      </c>
      <c r="C501" s="7" t="s">
        <v>8</v>
      </c>
      <c r="D501" s="82"/>
      <c r="E501" s="82"/>
      <c r="F501" s="82"/>
      <c r="G501" s="82"/>
      <c r="H501" s="82"/>
      <c r="I501" s="82"/>
      <c r="J501" s="84">
        <v>660</v>
      </c>
      <c r="K501" s="84"/>
      <c r="L501" s="84"/>
      <c r="M501" s="84">
        <v>720</v>
      </c>
      <c r="N501" s="84"/>
      <c r="O501" s="84">
        <v>725</v>
      </c>
    </row>
    <row r="502" spans="1:15">
      <c r="A502" s="7" t="s">
        <v>1505</v>
      </c>
      <c r="B502" s="8">
        <v>499</v>
      </c>
      <c r="C502" s="7" t="s">
        <v>40</v>
      </c>
      <c r="D502" s="82"/>
      <c r="E502" s="82"/>
      <c r="F502" s="82"/>
      <c r="G502" s="82"/>
      <c r="H502" s="82"/>
      <c r="I502" s="82"/>
      <c r="J502" s="84"/>
      <c r="K502" s="84"/>
      <c r="L502" s="84"/>
      <c r="M502" s="84"/>
      <c r="N502" s="84"/>
      <c r="O502" s="84"/>
    </row>
    <row r="503" spans="1:15">
      <c r="A503" s="7" t="s">
        <v>1508</v>
      </c>
      <c r="B503" s="8">
        <v>500</v>
      </c>
      <c r="C503" s="68" t="s">
        <v>8</v>
      </c>
      <c r="D503" s="82"/>
      <c r="E503" s="82"/>
      <c r="F503" s="82"/>
      <c r="G503" s="82"/>
      <c r="H503" s="82"/>
      <c r="I503" s="82"/>
      <c r="J503" s="84">
        <v>730</v>
      </c>
      <c r="K503" s="84">
        <v>733</v>
      </c>
      <c r="L503" s="84">
        <v>734</v>
      </c>
      <c r="M503" s="84"/>
      <c r="N503" s="84"/>
      <c r="O503" s="84">
        <v>925</v>
      </c>
    </row>
    <row r="504" spans="1:15">
      <c r="A504" s="7" t="s">
        <v>1511</v>
      </c>
      <c r="B504" s="8">
        <v>501</v>
      </c>
      <c r="C504" s="7" t="s">
        <v>40</v>
      </c>
      <c r="D504" s="14"/>
      <c r="E504" s="14"/>
      <c r="F504" s="14"/>
      <c r="G504" s="14"/>
      <c r="H504" s="14"/>
      <c r="I504" s="14"/>
      <c r="J504" s="84">
        <v>352</v>
      </c>
      <c r="K504" s="84">
        <v>354</v>
      </c>
      <c r="L504" s="84">
        <v>348</v>
      </c>
      <c r="M504" s="84"/>
      <c r="N504" s="84"/>
      <c r="O504" s="84">
        <v>325</v>
      </c>
    </row>
    <row r="505" spans="1:15">
      <c r="A505" s="7" t="s">
        <v>1514</v>
      </c>
      <c r="B505" s="8">
        <v>502</v>
      </c>
      <c r="C505" s="7" t="s">
        <v>40</v>
      </c>
      <c r="D505" s="82"/>
      <c r="E505" s="82"/>
      <c r="F505" s="82"/>
      <c r="G505" s="82"/>
      <c r="H505" s="82"/>
      <c r="I505" s="82"/>
      <c r="J505" s="84">
        <v>472</v>
      </c>
      <c r="K505" s="84">
        <v>475</v>
      </c>
      <c r="L505" s="84"/>
      <c r="M505" s="84"/>
      <c r="N505" s="84">
        <v>670</v>
      </c>
      <c r="O505" s="84">
        <v>680</v>
      </c>
    </row>
    <row r="506" spans="1:15">
      <c r="A506" s="7" t="s">
        <v>1517</v>
      </c>
      <c r="B506" s="8">
        <v>503</v>
      </c>
      <c r="C506" s="7" t="s">
        <v>278</v>
      </c>
      <c r="D506" s="82"/>
      <c r="E506" s="82"/>
      <c r="F506" s="82"/>
      <c r="G506" s="82"/>
      <c r="H506" s="82"/>
      <c r="I506" s="82"/>
      <c r="J506" s="84">
        <v>660</v>
      </c>
      <c r="K506" s="84"/>
      <c r="L506" s="84"/>
      <c r="M506" s="84">
        <v>720</v>
      </c>
      <c r="N506" s="84"/>
      <c r="O506" s="84">
        <v>725</v>
      </c>
    </row>
    <row r="507" spans="1:15">
      <c r="A507" s="7" t="s">
        <v>1520</v>
      </c>
      <c r="B507" s="8">
        <v>504</v>
      </c>
      <c r="C507" s="7" t="s">
        <v>76</v>
      </c>
      <c r="D507" s="82"/>
      <c r="E507" s="82"/>
      <c r="F507" s="82"/>
      <c r="G507" s="82"/>
      <c r="H507" s="82"/>
      <c r="I507" s="82"/>
      <c r="J507" s="84"/>
      <c r="K507" s="84"/>
      <c r="L507" s="84"/>
      <c r="M507" s="84"/>
      <c r="N507" s="84"/>
      <c r="O507" s="84"/>
    </row>
    <row r="508" spans="1:15">
      <c r="A508" s="14" t="s">
        <v>2003</v>
      </c>
      <c r="B508" s="8">
        <v>505</v>
      </c>
      <c r="C508" s="7" t="s">
        <v>48</v>
      </c>
      <c r="D508" s="82"/>
      <c r="E508" s="82"/>
      <c r="F508" s="82"/>
      <c r="G508" s="82"/>
      <c r="H508" s="82"/>
      <c r="I508" s="82"/>
      <c r="J508" s="84"/>
      <c r="K508" s="84"/>
      <c r="L508" s="84"/>
      <c r="M508" s="84"/>
      <c r="N508" s="84"/>
      <c r="O508" s="84"/>
    </row>
    <row r="509" spans="1:15">
      <c r="A509" s="7" t="s">
        <v>2004</v>
      </c>
      <c r="B509" s="8">
        <v>506</v>
      </c>
      <c r="C509" s="7" t="s">
        <v>48</v>
      </c>
      <c r="D509" s="82"/>
      <c r="E509" s="82"/>
      <c r="F509" s="82"/>
      <c r="G509" s="82"/>
      <c r="H509" s="82"/>
      <c r="I509" s="82"/>
      <c r="J509" s="84"/>
      <c r="K509" s="84"/>
      <c r="L509" s="84"/>
      <c r="M509" s="84"/>
      <c r="N509" s="84"/>
      <c r="O509" s="84"/>
    </row>
    <row r="510" spans="1:15">
      <c r="A510" s="7" t="s">
        <v>1529</v>
      </c>
      <c r="B510" s="8">
        <v>507</v>
      </c>
      <c r="C510" s="14" t="s">
        <v>115</v>
      </c>
      <c r="D510" s="82"/>
      <c r="E510" s="82"/>
      <c r="F510" s="82"/>
      <c r="G510" s="82"/>
      <c r="H510" s="82"/>
      <c r="I510" s="82"/>
      <c r="J510" s="84"/>
      <c r="K510" s="84"/>
      <c r="L510" s="84">
        <v>224</v>
      </c>
      <c r="M510" s="84"/>
      <c r="N510" s="84"/>
      <c r="O510" s="84">
        <v>275</v>
      </c>
    </row>
    <row r="511" spans="1:15">
      <c r="A511" s="7" t="s">
        <v>1532</v>
      </c>
      <c r="B511" s="8">
        <v>508</v>
      </c>
      <c r="C511" s="7" t="s">
        <v>40</v>
      </c>
      <c r="D511" s="82"/>
      <c r="E511" s="82"/>
      <c r="F511" s="82"/>
      <c r="G511" s="82"/>
      <c r="H511" s="82"/>
      <c r="I511" s="82"/>
      <c r="J511" s="84">
        <v>622</v>
      </c>
      <c r="K511" s="84">
        <v>625</v>
      </c>
      <c r="L511" s="84">
        <v>630</v>
      </c>
      <c r="M511" s="84"/>
      <c r="N511" s="84"/>
      <c r="O511" s="84">
        <v>975</v>
      </c>
    </row>
    <row r="512" spans="1:15">
      <c r="A512" s="7" t="s">
        <v>1535</v>
      </c>
      <c r="B512" s="8">
        <v>509</v>
      </c>
      <c r="C512" s="7" t="s">
        <v>40</v>
      </c>
      <c r="D512" s="82"/>
      <c r="E512" s="82"/>
      <c r="F512" s="82"/>
      <c r="G512" s="82"/>
      <c r="H512" s="82"/>
      <c r="I512" s="82"/>
      <c r="J512" s="84">
        <v>700</v>
      </c>
      <c r="K512" s="84">
        <v>705</v>
      </c>
      <c r="L512" s="84">
        <v>700</v>
      </c>
      <c r="M512" s="84"/>
      <c r="N512" s="84"/>
      <c r="O512" s="84">
        <v>897</v>
      </c>
    </row>
    <row r="513" spans="1:15">
      <c r="A513" s="7" t="s">
        <v>1538</v>
      </c>
      <c r="B513" s="8">
        <v>510</v>
      </c>
      <c r="C513" s="7" t="s">
        <v>40</v>
      </c>
      <c r="D513" s="82"/>
      <c r="E513" s="82"/>
      <c r="F513" s="82"/>
      <c r="G513" s="82"/>
      <c r="H513" s="82"/>
      <c r="I513" s="82"/>
      <c r="J513" s="84"/>
      <c r="K513" s="84"/>
      <c r="L513" s="84"/>
      <c r="M513" s="84"/>
      <c r="N513" s="84"/>
      <c r="O513" s="84">
        <v>510</v>
      </c>
    </row>
    <row r="514" spans="1:15">
      <c r="A514" s="7" t="s">
        <v>1541</v>
      </c>
      <c r="B514" s="8">
        <v>511</v>
      </c>
      <c r="C514" s="7" t="s">
        <v>8</v>
      </c>
      <c r="D514" s="82"/>
      <c r="E514" s="82"/>
      <c r="F514" s="82"/>
      <c r="G514" s="82"/>
      <c r="H514" s="82"/>
      <c r="I514" s="82"/>
      <c r="J514" s="84"/>
      <c r="K514" s="84"/>
      <c r="L514" s="84"/>
      <c r="M514" s="84"/>
      <c r="N514" s="84"/>
      <c r="O514" s="84"/>
    </row>
    <row r="515" spans="1:15">
      <c r="A515" s="7" t="s">
        <v>1544</v>
      </c>
      <c r="B515" s="8">
        <v>512</v>
      </c>
      <c r="C515" s="7" t="s">
        <v>8</v>
      </c>
      <c r="D515" s="82"/>
      <c r="E515" s="82"/>
      <c r="F515" s="82"/>
      <c r="G515" s="82"/>
      <c r="H515" s="82"/>
      <c r="I515" s="82"/>
      <c r="J515" s="84"/>
      <c r="K515" s="84"/>
      <c r="L515" s="84">
        <v>525</v>
      </c>
      <c r="M515" s="84"/>
      <c r="N515" s="84"/>
      <c r="O515" s="84"/>
    </row>
    <row r="516" spans="1:15">
      <c r="A516" s="7" t="s">
        <v>1547</v>
      </c>
      <c r="B516" s="8">
        <v>513</v>
      </c>
      <c r="C516" s="7" t="s">
        <v>8</v>
      </c>
      <c r="D516" s="82"/>
      <c r="E516" s="82"/>
      <c r="F516" s="82"/>
      <c r="G516" s="82"/>
      <c r="H516" s="82"/>
      <c r="I516" s="82"/>
      <c r="J516" s="84"/>
      <c r="K516" s="84"/>
      <c r="L516" s="84"/>
      <c r="M516" s="84"/>
      <c r="N516" s="84"/>
      <c r="O516" s="84"/>
    </row>
    <row r="517" spans="1:15">
      <c r="A517" s="7" t="s">
        <v>1550</v>
      </c>
      <c r="B517" s="8">
        <v>514</v>
      </c>
      <c r="C517" s="7" t="s">
        <v>8</v>
      </c>
      <c r="D517" s="82"/>
      <c r="E517" s="82"/>
      <c r="F517" s="82"/>
      <c r="G517" s="82"/>
      <c r="H517" s="82"/>
      <c r="I517" s="82"/>
      <c r="J517" s="84">
        <v>321</v>
      </c>
      <c r="K517" s="84">
        <v>323</v>
      </c>
      <c r="L517" s="84">
        <v>315</v>
      </c>
      <c r="M517" s="84"/>
      <c r="N517" s="84">
        <v>331</v>
      </c>
      <c r="O517" s="84"/>
    </row>
    <row r="518" spans="1:15">
      <c r="A518" s="7" t="s">
        <v>1553</v>
      </c>
      <c r="B518" s="8">
        <v>515</v>
      </c>
      <c r="C518" s="68" t="s">
        <v>8</v>
      </c>
      <c r="D518" s="82"/>
      <c r="E518" s="82"/>
      <c r="F518" s="82"/>
      <c r="G518" s="82"/>
      <c r="H518" s="82"/>
      <c r="I518" s="82"/>
      <c r="J518" s="84"/>
      <c r="K518" s="84"/>
      <c r="L518" s="84"/>
      <c r="M518" s="84"/>
      <c r="N518" s="84"/>
      <c r="O518" s="84"/>
    </row>
    <row r="519" spans="1:15">
      <c r="A519" s="7" t="s">
        <v>1556</v>
      </c>
      <c r="B519" s="8">
        <v>516</v>
      </c>
      <c r="C519" s="7" t="s">
        <v>40</v>
      </c>
      <c r="D519" s="82"/>
      <c r="E519" s="82"/>
      <c r="F519" s="82"/>
      <c r="G519" s="82"/>
      <c r="H519" s="82"/>
      <c r="I519" s="82"/>
      <c r="J519" s="84"/>
      <c r="K519" s="84"/>
      <c r="L519" s="84"/>
      <c r="M519" s="84"/>
      <c r="N519" s="84"/>
      <c r="O519" s="84"/>
    </row>
    <row r="520" spans="1:15">
      <c r="A520" s="7" t="s">
        <v>1559</v>
      </c>
      <c r="B520" s="8">
        <v>517</v>
      </c>
      <c r="C520" s="7" t="s">
        <v>40</v>
      </c>
      <c r="D520" s="82"/>
      <c r="E520" s="82"/>
      <c r="F520" s="82"/>
      <c r="G520" s="82"/>
      <c r="H520" s="82"/>
      <c r="I520" s="82"/>
      <c r="J520" s="84"/>
      <c r="K520" s="84"/>
      <c r="L520" s="84">
        <v>130</v>
      </c>
      <c r="M520" s="84"/>
      <c r="N520" s="84"/>
      <c r="O520" s="84">
        <v>275</v>
      </c>
    </row>
    <row r="521" spans="1:15">
      <c r="A521" s="7" t="s">
        <v>1562</v>
      </c>
      <c r="B521" s="8">
        <v>518</v>
      </c>
      <c r="C521" s="68" t="s">
        <v>8</v>
      </c>
      <c r="D521" s="82"/>
      <c r="E521" s="82"/>
      <c r="F521" s="82"/>
      <c r="G521" s="82"/>
      <c r="H521" s="82"/>
      <c r="I521" s="82"/>
      <c r="J521" s="84"/>
      <c r="K521" s="84"/>
      <c r="L521" s="84">
        <v>401</v>
      </c>
      <c r="M521" s="84"/>
      <c r="N521" s="84"/>
      <c r="O521" s="84">
        <v>518</v>
      </c>
    </row>
    <row r="522" spans="1:15">
      <c r="A522" s="7" t="s">
        <v>1565</v>
      </c>
      <c r="B522" s="8">
        <v>519</v>
      </c>
      <c r="C522" s="7" t="s">
        <v>278</v>
      </c>
      <c r="D522" s="82"/>
      <c r="E522" s="82"/>
      <c r="F522" s="82"/>
      <c r="G522" s="82"/>
      <c r="H522" s="82"/>
      <c r="I522" s="82"/>
      <c r="J522" s="84">
        <v>600</v>
      </c>
      <c r="K522" s="84"/>
      <c r="L522" s="84">
        <v>603</v>
      </c>
      <c r="M522" s="84">
        <v>635</v>
      </c>
      <c r="N522" s="84"/>
      <c r="O522" s="84">
        <v>640</v>
      </c>
    </row>
    <row r="523" spans="1:15">
      <c r="A523" s="7" t="s">
        <v>1568</v>
      </c>
      <c r="B523" s="8">
        <v>520</v>
      </c>
      <c r="C523" s="68" t="s">
        <v>8</v>
      </c>
      <c r="D523" s="82"/>
      <c r="E523" s="82"/>
      <c r="F523" s="82"/>
      <c r="G523" s="82"/>
      <c r="H523" s="82"/>
      <c r="I523" s="82"/>
      <c r="J523" s="84"/>
      <c r="K523" s="84"/>
      <c r="L523" s="84"/>
      <c r="M523" s="84"/>
      <c r="N523" s="84"/>
      <c r="O523" s="84"/>
    </row>
    <row r="524" spans="1:15">
      <c r="A524" s="7" t="s">
        <v>1571</v>
      </c>
      <c r="B524" s="8">
        <v>521</v>
      </c>
      <c r="C524" s="14" t="s">
        <v>115</v>
      </c>
      <c r="D524" s="82"/>
      <c r="E524" s="82"/>
      <c r="F524" s="82"/>
      <c r="G524" s="82"/>
      <c r="H524" s="82"/>
      <c r="I524" s="82"/>
      <c r="J524" s="84"/>
      <c r="K524" s="84"/>
      <c r="L524" s="84"/>
      <c r="M524" s="84"/>
      <c r="N524" s="84"/>
      <c r="O524" s="84">
        <v>224</v>
      </c>
    </row>
    <row r="525" spans="1:15" ht="29">
      <c r="A525" s="33" t="s">
        <v>1574</v>
      </c>
      <c r="B525" s="8">
        <v>522</v>
      </c>
      <c r="C525" s="68" t="s">
        <v>8</v>
      </c>
      <c r="D525" s="82"/>
      <c r="E525" s="82"/>
      <c r="F525" s="82"/>
      <c r="G525" s="82"/>
      <c r="H525" s="82"/>
      <c r="I525" s="82"/>
      <c r="J525" s="84"/>
      <c r="K525" s="84"/>
      <c r="L525" s="84"/>
      <c r="M525" s="84"/>
      <c r="N525" s="84"/>
      <c r="O525" s="84">
        <v>84</v>
      </c>
    </row>
    <row r="526" spans="1:15">
      <c r="A526" s="7" t="s">
        <v>1577</v>
      </c>
      <c r="B526" s="8">
        <v>523</v>
      </c>
      <c r="C526" s="68" t="s">
        <v>8</v>
      </c>
      <c r="D526" s="82"/>
      <c r="E526" s="82"/>
      <c r="F526" s="82"/>
      <c r="G526" s="82"/>
      <c r="H526" s="82"/>
      <c r="I526" s="82"/>
      <c r="J526" s="84"/>
      <c r="K526" s="84"/>
      <c r="L526" s="84"/>
      <c r="M526" s="84"/>
      <c r="N526" s="84"/>
      <c r="O526" s="84"/>
    </row>
    <row r="527" spans="1:15">
      <c r="A527" s="7" t="s">
        <v>1580</v>
      </c>
      <c r="B527" s="8">
        <v>524</v>
      </c>
      <c r="C527" s="68" t="s">
        <v>8</v>
      </c>
      <c r="D527" s="82"/>
      <c r="E527" s="82"/>
      <c r="F527" s="82"/>
      <c r="G527" s="82"/>
      <c r="H527" s="82"/>
      <c r="I527" s="82"/>
      <c r="J527" s="84"/>
      <c r="K527" s="84"/>
      <c r="L527" s="84">
        <v>841</v>
      </c>
      <c r="M527" s="84"/>
      <c r="N527" s="84"/>
      <c r="O527" s="84">
        <v>955</v>
      </c>
    </row>
    <row r="528" spans="1:15">
      <c r="A528" s="7" t="s">
        <v>1583</v>
      </c>
      <c r="B528" s="8">
        <v>525</v>
      </c>
      <c r="C528" s="68" t="s">
        <v>8</v>
      </c>
      <c r="D528" s="82"/>
      <c r="E528" s="82"/>
      <c r="F528" s="82"/>
      <c r="G528" s="82"/>
      <c r="H528" s="82"/>
      <c r="I528" s="82"/>
      <c r="J528" s="84"/>
      <c r="K528" s="84"/>
      <c r="L528" s="84">
        <v>863</v>
      </c>
      <c r="M528" s="84"/>
      <c r="N528" s="84"/>
      <c r="O528" s="84">
        <v>910</v>
      </c>
    </row>
    <row r="529" spans="1:15">
      <c r="A529" s="7" t="s">
        <v>1586</v>
      </c>
      <c r="B529" s="8">
        <v>526</v>
      </c>
      <c r="C529" s="14" t="s">
        <v>115</v>
      </c>
      <c r="D529" s="82"/>
      <c r="E529" s="82"/>
      <c r="F529" s="82"/>
      <c r="G529" s="82"/>
      <c r="H529" s="82"/>
      <c r="I529" s="82"/>
      <c r="J529" s="84"/>
      <c r="K529" s="84"/>
      <c r="L529" s="84"/>
      <c r="M529" s="84"/>
      <c r="N529" s="84"/>
      <c r="O529" s="84">
        <v>224</v>
      </c>
    </row>
    <row r="530" spans="1:15">
      <c r="A530" s="7" t="s">
        <v>1589</v>
      </c>
      <c r="B530" s="8">
        <v>527</v>
      </c>
      <c r="C530" s="68" t="s">
        <v>8</v>
      </c>
      <c r="D530" s="82"/>
      <c r="E530" s="82"/>
      <c r="F530" s="82"/>
      <c r="G530" s="82"/>
      <c r="H530" s="82"/>
      <c r="I530" s="82"/>
      <c r="J530" s="84"/>
      <c r="K530" s="84"/>
      <c r="L530" s="84"/>
      <c r="M530" s="84"/>
      <c r="N530" s="84"/>
      <c r="O530" s="84"/>
    </row>
    <row r="531" spans="1:15">
      <c r="A531" s="7" t="s">
        <v>1592</v>
      </c>
      <c r="B531" s="8">
        <v>528</v>
      </c>
      <c r="C531" s="7" t="s">
        <v>76</v>
      </c>
      <c r="D531" s="82"/>
      <c r="E531" s="82"/>
      <c r="F531" s="82"/>
      <c r="G531" s="82"/>
      <c r="H531" s="82"/>
      <c r="I531" s="82"/>
      <c r="J531" s="84"/>
      <c r="K531" s="84"/>
      <c r="L531" s="84"/>
      <c r="M531" s="84"/>
      <c r="N531" s="84"/>
      <c r="O531" s="84"/>
    </row>
    <row r="532" spans="1:15">
      <c r="A532" s="7" t="s">
        <v>1595</v>
      </c>
      <c r="B532" s="8">
        <v>529</v>
      </c>
      <c r="C532" s="7" t="s">
        <v>48</v>
      </c>
      <c r="D532" s="82"/>
      <c r="E532" s="82"/>
      <c r="F532" s="82"/>
      <c r="G532" s="82"/>
      <c r="H532" s="82"/>
      <c r="I532" s="82"/>
      <c r="J532" s="84"/>
      <c r="K532" s="84"/>
      <c r="L532" s="84"/>
      <c r="M532" s="84"/>
      <c r="N532" s="84"/>
      <c r="O532" s="84"/>
    </row>
    <row r="533" spans="1:15">
      <c r="A533" s="7" t="s">
        <v>1598</v>
      </c>
      <c r="B533" s="8">
        <v>530</v>
      </c>
      <c r="C533" s="68" t="s">
        <v>8</v>
      </c>
      <c r="D533" s="82"/>
      <c r="E533" s="82"/>
      <c r="F533" s="82"/>
      <c r="G533" s="82"/>
      <c r="H533" s="82"/>
      <c r="I533" s="82"/>
      <c r="J533" s="84"/>
      <c r="K533" s="84"/>
      <c r="L533" s="84"/>
      <c r="M533" s="84"/>
      <c r="N533" s="84"/>
      <c r="O533" s="84"/>
    </row>
    <row r="534" spans="1:15">
      <c r="A534" s="7" t="s">
        <v>1601</v>
      </c>
      <c r="B534" s="8">
        <v>531</v>
      </c>
      <c r="C534" s="68" t="s">
        <v>8</v>
      </c>
      <c r="D534" s="82"/>
      <c r="E534" s="82"/>
      <c r="F534" s="82"/>
      <c r="G534" s="82"/>
      <c r="H534" s="82"/>
      <c r="I534" s="82"/>
      <c r="J534" s="84"/>
      <c r="K534" s="84"/>
      <c r="L534" s="84"/>
      <c r="M534" s="84"/>
      <c r="N534" s="84"/>
      <c r="O534" s="84"/>
    </row>
    <row r="535" spans="1:15">
      <c r="A535" s="7" t="s">
        <v>1604</v>
      </c>
      <c r="B535" s="8">
        <v>532</v>
      </c>
      <c r="C535" s="68" t="s">
        <v>8</v>
      </c>
      <c r="D535" s="82"/>
      <c r="E535" s="82"/>
      <c r="F535" s="82"/>
      <c r="G535" s="82"/>
      <c r="H535" s="82"/>
      <c r="I535" s="82"/>
      <c r="J535" s="84"/>
      <c r="K535" s="84"/>
      <c r="L535" s="84"/>
      <c r="M535" s="84"/>
      <c r="N535" s="84"/>
      <c r="O535" s="84"/>
    </row>
    <row r="536" spans="1:15">
      <c r="A536" s="7" t="s">
        <v>1607</v>
      </c>
      <c r="B536" s="8">
        <v>533</v>
      </c>
      <c r="C536" s="68" t="s">
        <v>8</v>
      </c>
      <c r="D536" s="82"/>
      <c r="E536" s="82"/>
      <c r="F536" s="82"/>
      <c r="G536" s="82"/>
      <c r="H536" s="82"/>
      <c r="I536" s="82"/>
      <c r="J536" s="84"/>
      <c r="K536" s="84"/>
      <c r="L536" s="84">
        <v>170</v>
      </c>
      <c r="M536" s="84"/>
      <c r="N536" s="84"/>
      <c r="O536" s="84">
        <v>173</v>
      </c>
    </row>
    <row r="537" spans="1:15">
      <c r="A537" s="7" t="s">
        <v>1610</v>
      </c>
      <c r="B537" s="8">
        <v>534</v>
      </c>
      <c r="C537" s="68" t="s">
        <v>8</v>
      </c>
      <c r="D537" s="82"/>
      <c r="E537" s="82"/>
      <c r="F537" s="82"/>
      <c r="G537" s="82"/>
      <c r="H537" s="82"/>
      <c r="I537" s="82"/>
      <c r="J537" s="84"/>
      <c r="K537" s="84"/>
      <c r="L537" s="84"/>
      <c r="M537" s="84"/>
      <c r="N537" s="84"/>
      <c r="O537" s="84"/>
    </row>
    <row r="538" spans="1:15">
      <c r="A538" s="7" t="s">
        <v>1613</v>
      </c>
      <c r="B538" s="8">
        <v>535</v>
      </c>
      <c r="C538" s="68" t="s">
        <v>8</v>
      </c>
      <c r="D538" s="82"/>
      <c r="E538" s="82"/>
      <c r="F538" s="82"/>
      <c r="G538" s="82"/>
      <c r="H538" s="82"/>
      <c r="I538" s="82"/>
      <c r="J538" s="84"/>
      <c r="K538" s="84"/>
      <c r="L538" s="84"/>
      <c r="M538" s="84"/>
      <c r="N538" s="84"/>
      <c r="O538" s="84"/>
    </row>
    <row r="539" spans="1:15">
      <c r="A539" s="7" t="s">
        <v>1616</v>
      </c>
      <c r="B539" s="8">
        <v>536</v>
      </c>
      <c r="C539" s="68" t="s">
        <v>8</v>
      </c>
      <c r="D539" s="82"/>
      <c r="E539" s="82"/>
      <c r="F539" s="82"/>
      <c r="G539" s="82"/>
      <c r="H539" s="82"/>
      <c r="I539" s="82"/>
      <c r="J539" s="84"/>
      <c r="K539" s="84"/>
      <c r="L539" s="84">
        <v>1658</v>
      </c>
      <c r="M539" s="84"/>
      <c r="N539" s="84"/>
      <c r="O539" s="84">
        <v>2125</v>
      </c>
    </row>
    <row r="540" spans="1:15">
      <c r="A540" s="7" t="s">
        <v>1619</v>
      </c>
      <c r="B540" s="8">
        <v>537</v>
      </c>
      <c r="C540" s="68" t="s">
        <v>8</v>
      </c>
      <c r="D540" s="82"/>
      <c r="E540" s="82"/>
      <c r="F540" s="82"/>
      <c r="G540" s="82"/>
      <c r="H540" s="82"/>
      <c r="I540" s="82"/>
      <c r="J540" s="84"/>
      <c r="K540" s="84"/>
      <c r="L540" s="84"/>
      <c r="M540" s="84"/>
      <c r="N540" s="84"/>
      <c r="O540" s="84"/>
    </row>
    <row r="541" spans="1:15">
      <c r="A541" s="7" t="s">
        <v>1622</v>
      </c>
      <c r="B541" s="8">
        <v>538</v>
      </c>
      <c r="C541" s="68" t="s">
        <v>8</v>
      </c>
      <c r="D541" s="82"/>
      <c r="E541" s="82"/>
      <c r="F541" s="82"/>
      <c r="G541" s="82"/>
      <c r="H541" s="82"/>
      <c r="I541" s="82"/>
      <c r="J541" s="84"/>
      <c r="K541" s="84"/>
      <c r="L541" s="84"/>
      <c r="M541" s="84"/>
      <c r="N541" s="84"/>
      <c r="O541" s="84"/>
    </row>
    <row r="542" spans="1:15">
      <c r="A542" s="7" t="s">
        <v>1625</v>
      </c>
      <c r="B542" s="8">
        <v>539</v>
      </c>
      <c r="C542" s="68" t="s">
        <v>8</v>
      </c>
      <c r="D542" s="82"/>
      <c r="E542" s="82"/>
      <c r="F542" s="82"/>
      <c r="G542" s="82"/>
      <c r="H542" s="82"/>
      <c r="I542" s="82"/>
      <c r="J542" s="84"/>
      <c r="K542" s="84"/>
      <c r="L542" s="84">
        <v>159</v>
      </c>
      <c r="M542" s="84"/>
      <c r="N542" s="84"/>
      <c r="O542" s="84">
        <v>190</v>
      </c>
    </row>
    <row r="543" spans="1:15">
      <c r="A543" s="7" t="s">
        <v>1628</v>
      </c>
      <c r="B543" s="8">
        <v>540</v>
      </c>
      <c r="C543" s="68" t="s">
        <v>8</v>
      </c>
      <c r="D543" s="82"/>
      <c r="E543" s="82"/>
      <c r="F543" s="82"/>
      <c r="G543" s="82"/>
      <c r="H543" s="82"/>
      <c r="I543" s="82"/>
      <c r="J543" s="84"/>
      <c r="K543" s="84"/>
      <c r="L543" s="84"/>
      <c r="M543" s="84"/>
      <c r="N543" s="84">
        <v>175</v>
      </c>
      <c r="O543" s="84">
        <v>186</v>
      </c>
    </row>
    <row r="544" spans="1:15">
      <c r="A544" s="7" t="s">
        <v>1631</v>
      </c>
      <c r="B544" s="8">
        <v>541</v>
      </c>
      <c r="C544" s="68" t="s">
        <v>8</v>
      </c>
      <c r="D544" s="82"/>
      <c r="E544" s="82"/>
      <c r="F544" s="82"/>
      <c r="G544" s="82"/>
      <c r="H544" s="82"/>
      <c r="I544" s="82"/>
      <c r="J544" s="84"/>
      <c r="K544" s="84"/>
      <c r="L544" s="84">
        <v>315</v>
      </c>
      <c r="M544" s="84"/>
      <c r="N544" s="84"/>
      <c r="O544" s="84">
        <v>365</v>
      </c>
    </row>
    <row r="545" spans="1:15">
      <c r="A545" s="7" t="s">
        <v>1634</v>
      </c>
      <c r="B545" s="8">
        <v>542</v>
      </c>
      <c r="C545" s="68" t="s">
        <v>8</v>
      </c>
      <c r="D545" s="82"/>
      <c r="E545" s="82"/>
      <c r="F545" s="82"/>
      <c r="G545" s="82"/>
      <c r="H545" s="82"/>
      <c r="I545" s="82"/>
      <c r="J545" s="84">
        <v>324</v>
      </c>
      <c r="K545" s="84">
        <v>326</v>
      </c>
      <c r="L545" s="84">
        <v>324</v>
      </c>
      <c r="M545" s="84"/>
      <c r="N545" s="84"/>
      <c r="O545" s="84">
        <v>382</v>
      </c>
    </row>
    <row r="546" spans="1:15">
      <c r="A546" s="7" t="s">
        <v>1637</v>
      </c>
      <c r="B546" s="8">
        <v>543</v>
      </c>
      <c r="C546" s="68" t="s">
        <v>8</v>
      </c>
      <c r="D546" s="82"/>
      <c r="E546" s="82"/>
      <c r="F546" s="82"/>
      <c r="G546" s="82"/>
      <c r="H546" s="82"/>
      <c r="I546" s="82"/>
      <c r="J546" s="84">
        <v>322</v>
      </c>
      <c r="K546" s="84">
        <v>325</v>
      </c>
      <c r="L546" s="84">
        <v>315</v>
      </c>
      <c r="M546" s="84"/>
      <c r="N546" s="84"/>
      <c r="O546" s="84">
        <v>369</v>
      </c>
    </row>
    <row r="547" spans="1:15">
      <c r="A547" s="7" t="s">
        <v>1640</v>
      </c>
      <c r="B547" s="8">
        <v>544</v>
      </c>
      <c r="C547" s="68" t="s">
        <v>8</v>
      </c>
      <c r="D547" s="82"/>
      <c r="E547" s="82"/>
      <c r="F547" s="82"/>
      <c r="G547" s="82"/>
      <c r="H547" s="82"/>
      <c r="I547" s="82"/>
      <c r="J547" s="84">
        <v>237</v>
      </c>
      <c r="K547" s="84">
        <v>239</v>
      </c>
      <c r="L547" s="84">
        <v>238</v>
      </c>
      <c r="M547" s="84"/>
      <c r="N547" s="84"/>
      <c r="O547" s="84">
        <v>328</v>
      </c>
    </row>
    <row r="548" spans="1:15">
      <c r="A548" s="7" t="s">
        <v>1643</v>
      </c>
      <c r="B548" s="8">
        <v>545</v>
      </c>
      <c r="C548" s="68" t="s">
        <v>8</v>
      </c>
      <c r="D548" s="82"/>
      <c r="E548" s="82"/>
      <c r="F548" s="82"/>
      <c r="G548" s="82"/>
      <c r="H548" s="82"/>
      <c r="I548" s="82"/>
      <c r="J548" s="84">
        <v>257</v>
      </c>
      <c r="K548" s="84">
        <v>259</v>
      </c>
      <c r="L548" s="84">
        <v>262</v>
      </c>
      <c r="M548" s="84"/>
      <c r="N548" s="84"/>
      <c r="O548" s="84">
        <v>302</v>
      </c>
    </row>
    <row r="549" spans="1:15">
      <c r="A549" s="7" t="s">
        <v>1646</v>
      </c>
      <c r="B549" s="8">
        <v>546</v>
      </c>
      <c r="C549" s="7" t="s">
        <v>48</v>
      </c>
      <c r="D549" s="82"/>
      <c r="E549" s="82"/>
      <c r="F549" s="82"/>
      <c r="G549" s="82"/>
      <c r="H549" s="82"/>
      <c r="I549" s="82"/>
      <c r="J549" s="84"/>
      <c r="K549" s="84"/>
      <c r="L549" s="84">
        <v>210</v>
      </c>
      <c r="M549" s="84"/>
      <c r="N549" s="84"/>
      <c r="O549" s="84">
        <v>275</v>
      </c>
    </row>
    <row r="550" spans="1:15">
      <c r="A550" s="7" t="s">
        <v>1649</v>
      </c>
      <c r="B550" s="8">
        <v>547</v>
      </c>
      <c r="C550" s="14" t="s">
        <v>115</v>
      </c>
      <c r="D550" s="82"/>
      <c r="E550" s="82"/>
      <c r="F550" s="82"/>
      <c r="G550" s="82"/>
      <c r="H550" s="82"/>
      <c r="I550" s="82"/>
      <c r="J550" s="84"/>
      <c r="K550" s="84"/>
      <c r="L550" s="84"/>
      <c r="M550" s="84"/>
      <c r="N550" s="84"/>
      <c r="O550" s="84"/>
    </row>
    <row r="551" spans="1:15">
      <c r="A551" s="7" t="s">
        <v>1652</v>
      </c>
      <c r="B551" s="8">
        <v>548</v>
      </c>
      <c r="C551" s="14" t="s">
        <v>115</v>
      </c>
      <c r="D551" s="82"/>
      <c r="E551" s="82"/>
      <c r="F551" s="82"/>
      <c r="G551" s="82"/>
      <c r="H551" s="82"/>
      <c r="I551" s="82"/>
      <c r="J551" s="84"/>
      <c r="K551" s="84"/>
      <c r="L551" s="84"/>
      <c r="M551" s="84"/>
      <c r="N551" s="84"/>
      <c r="O551" s="84"/>
    </row>
    <row r="552" spans="1:15">
      <c r="A552" s="7" t="s">
        <v>1655</v>
      </c>
      <c r="B552" s="8">
        <v>549</v>
      </c>
      <c r="C552" s="14" t="s">
        <v>115</v>
      </c>
      <c r="D552" s="82"/>
      <c r="E552" s="82"/>
      <c r="F552" s="82"/>
      <c r="G552" s="82"/>
      <c r="H552" s="82"/>
      <c r="I552" s="82"/>
      <c r="J552" s="84"/>
      <c r="K552" s="84"/>
      <c r="L552" s="84"/>
      <c r="M552" s="84"/>
      <c r="N552" s="84"/>
      <c r="O552" s="84"/>
    </row>
    <row r="553" spans="1:15">
      <c r="A553" s="7" t="s">
        <v>1658</v>
      </c>
      <c r="B553" s="8">
        <v>550</v>
      </c>
      <c r="C553" s="14" t="s">
        <v>115</v>
      </c>
      <c r="D553" s="82"/>
      <c r="E553" s="82"/>
      <c r="F553" s="82"/>
      <c r="G553" s="82"/>
      <c r="H553" s="82"/>
      <c r="I553" s="82"/>
      <c r="J553" s="84"/>
      <c r="K553" s="84"/>
      <c r="L553" s="84">
        <v>490</v>
      </c>
      <c r="M553" s="84"/>
      <c r="N553" s="84"/>
      <c r="O553" s="84">
        <v>265</v>
      </c>
    </row>
    <row r="554" spans="1:15">
      <c r="A554" s="7" t="s">
        <v>1661</v>
      </c>
      <c r="B554" s="8">
        <v>551</v>
      </c>
      <c r="C554" s="14" t="s">
        <v>115</v>
      </c>
      <c r="D554" s="82"/>
      <c r="E554" s="82"/>
      <c r="F554" s="82"/>
      <c r="G554" s="82"/>
      <c r="H554" s="82"/>
      <c r="I554" s="82"/>
      <c r="J554" s="84"/>
      <c r="K554" s="84"/>
      <c r="L554" s="84">
        <v>490</v>
      </c>
      <c r="M554" s="84"/>
      <c r="N554" s="84"/>
      <c r="O554" s="84">
        <v>522</v>
      </c>
    </row>
    <row r="555" spans="1:15">
      <c r="A555" s="7" t="s">
        <v>1664</v>
      </c>
      <c r="B555" s="8">
        <v>552</v>
      </c>
      <c r="C555" s="7" t="s">
        <v>40</v>
      </c>
      <c r="D555" s="82"/>
      <c r="E555" s="82"/>
      <c r="F555" s="82"/>
      <c r="G555" s="82"/>
      <c r="H555" s="82"/>
      <c r="I555" s="82"/>
      <c r="J555" s="84">
        <v>730</v>
      </c>
      <c r="K555" s="84">
        <v>733</v>
      </c>
      <c r="L555" s="84">
        <v>734</v>
      </c>
      <c r="M555" s="84"/>
      <c r="N555" s="84"/>
      <c r="O555" s="84">
        <v>925</v>
      </c>
    </row>
    <row r="556" spans="1:15">
      <c r="A556" s="7" t="s">
        <v>1667</v>
      </c>
      <c r="B556" s="8">
        <v>553</v>
      </c>
      <c r="C556" s="7" t="s">
        <v>40</v>
      </c>
      <c r="D556" s="82"/>
      <c r="E556" s="82"/>
      <c r="F556" s="82"/>
      <c r="G556" s="82"/>
      <c r="H556" s="82"/>
      <c r="I556" s="82"/>
      <c r="J556" s="84">
        <v>1360</v>
      </c>
      <c r="K556" s="84">
        <v>1365</v>
      </c>
      <c r="L556" s="84">
        <v>1360</v>
      </c>
      <c r="M556" s="84"/>
      <c r="N556" s="84"/>
      <c r="O556" s="84">
        <v>1530</v>
      </c>
    </row>
    <row r="557" spans="1:15">
      <c r="A557" s="7" t="s">
        <v>1670</v>
      </c>
      <c r="B557" s="8">
        <v>554</v>
      </c>
      <c r="C557" s="7" t="s">
        <v>40</v>
      </c>
      <c r="D557" s="82"/>
      <c r="E557" s="82"/>
      <c r="F557" s="82"/>
      <c r="G557" s="82"/>
      <c r="H557" s="82"/>
      <c r="I557" s="82"/>
      <c r="J557" s="84"/>
      <c r="K557" s="84"/>
      <c r="L557" s="84">
        <v>460.5</v>
      </c>
      <c r="M557" s="84"/>
      <c r="N557" s="84"/>
      <c r="O557" s="84">
        <v>775</v>
      </c>
    </row>
    <row r="558" spans="1:15">
      <c r="A558" s="7" t="s">
        <v>1673</v>
      </c>
      <c r="B558" s="8">
        <v>555</v>
      </c>
      <c r="C558" s="7" t="s">
        <v>40</v>
      </c>
      <c r="D558" s="82"/>
      <c r="E558" s="82"/>
      <c r="F558" s="82"/>
      <c r="G558" s="82"/>
      <c r="H558" s="82"/>
      <c r="I558" s="82"/>
      <c r="J558" s="84">
        <v>282</v>
      </c>
      <c r="K558" s="84">
        <v>285</v>
      </c>
      <c r="L558" s="84">
        <v>285</v>
      </c>
      <c r="M558" s="84"/>
      <c r="N558" s="84"/>
      <c r="O558" s="84">
        <v>445</v>
      </c>
    </row>
    <row r="559" spans="1:15">
      <c r="A559" s="7" t="s">
        <v>1676</v>
      </c>
      <c r="B559" s="8">
        <v>556</v>
      </c>
      <c r="C559" s="7" t="s">
        <v>278</v>
      </c>
      <c r="D559" s="82"/>
      <c r="E559" s="82"/>
      <c r="F559" s="82"/>
      <c r="G559" s="82"/>
      <c r="H559" s="82"/>
      <c r="I559" s="82"/>
      <c r="J559" s="84">
        <v>600</v>
      </c>
      <c r="K559" s="84"/>
      <c r="L559" s="84">
        <v>603</v>
      </c>
      <c r="M559" s="84">
        <v>635</v>
      </c>
      <c r="N559" s="84"/>
      <c r="O559" s="84">
        <v>640</v>
      </c>
    </row>
    <row r="560" spans="1:15">
      <c r="A560" s="7" t="s">
        <v>1679</v>
      </c>
      <c r="B560" s="8">
        <v>557</v>
      </c>
      <c r="C560" s="7" t="s">
        <v>278</v>
      </c>
      <c r="D560" s="82"/>
      <c r="E560" s="82"/>
      <c r="F560" s="82"/>
      <c r="G560" s="82"/>
      <c r="H560" s="82"/>
      <c r="I560" s="82"/>
      <c r="J560" s="84">
        <v>660</v>
      </c>
      <c r="K560" s="84"/>
      <c r="L560" s="84"/>
      <c r="M560" s="84">
        <v>720</v>
      </c>
      <c r="N560" s="84"/>
      <c r="O560" s="84">
        <v>725</v>
      </c>
    </row>
    <row r="561" spans="1:15">
      <c r="A561" s="7" t="s">
        <v>1682</v>
      </c>
      <c r="B561" s="8">
        <v>558</v>
      </c>
      <c r="C561" s="68" t="s">
        <v>8</v>
      </c>
      <c r="D561" s="82"/>
      <c r="E561" s="82"/>
      <c r="F561" s="82"/>
      <c r="G561" s="82"/>
      <c r="H561" s="82"/>
      <c r="I561" s="82"/>
      <c r="J561" s="84">
        <v>257</v>
      </c>
      <c r="K561" s="84">
        <v>259</v>
      </c>
      <c r="L561" s="84">
        <v>262</v>
      </c>
      <c r="M561" s="84"/>
      <c r="N561" s="84"/>
      <c r="O561" s="84">
        <v>302</v>
      </c>
    </row>
    <row r="562" spans="1:15">
      <c r="A562" s="7" t="s">
        <v>1685</v>
      </c>
      <c r="B562" s="8">
        <v>559</v>
      </c>
      <c r="C562" s="68" t="s">
        <v>8</v>
      </c>
      <c r="D562" s="82"/>
      <c r="E562" s="82"/>
      <c r="F562" s="82"/>
      <c r="G562" s="82"/>
      <c r="H562" s="82"/>
      <c r="I562" s="82"/>
      <c r="J562" s="84"/>
      <c r="K562" s="84"/>
      <c r="L562" s="84">
        <v>144</v>
      </c>
      <c r="M562" s="84"/>
      <c r="N562" s="84">
        <v>180</v>
      </c>
      <c r="O562" s="84">
        <v>182</v>
      </c>
    </row>
    <row r="563" spans="1:15">
      <c r="A563" s="7" t="s">
        <v>1688</v>
      </c>
      <c r="B563" s="8">
        <v>560</v>
      </c>
      <c r="C563" s="68" t="s">
        <v>8</v>
      </c>
      <c r="D563" s="82"/>
      <c r="E563" s="82"/>
      <c r="F563" s="82"/>
      <c r="G563" s="82"/>
      <c r="H563" s="82"/>
      <c r="I563" s="82"/>
      <c r="J563" s="84"/>
      <c r="K563" s="84"/>
      <c r="L563" s="84"/>
      <c r="M563" s="84"/>
      <c r="N563" s="84"/>
      <c r="O563" s="84">
        <v>360</v>
      </c>
    </row>
    <row r="564" spans="1:15">
      <c r="A564" s="7" t="s">
        <v>1691</v>
      </c>
      <c r="B564" s="8">
        <v>561</v>
      </c>
      <c r="C564" s="68" t="s">
        <v>8</v>
      </c>
      <c r="D564" s="82"/>
      <c r="E564" s="82"/>
      <c r="F564" s="82"/>
      <c r="G564" s="82"/>
      <c r="H564" s="82"/>
      <c r="I564" s="82"/>
      <c r="J564" s="84"/>
      <c r="K564" s="84"/>
      <c r="L564" s="84"/>
      <c r="M564" s="84"/>
      <c r="N564" s="84"/>
      <c r="O564" s="84"/>
    </row>
    <row r="565" spans="1:15">
      <c r="A565" s="7" t="s">
        <v>1694</v>
      </c>
      <c r="B565" s="8">
        <v>562</v>
      </c>
      <c r="C565" s="68" t="s">
        <v>8</v>
      </c>
      <c r="D565" s="82"/>
      <c r="E565" s="82"/>
      <c r="F565" s="82"/>
      <c r="G565" s="82"/>
      <c r="H565" s="82"/>
      <c r="I565" s="82"/>
      <c r="J565" s="84"/>
      <c r="K565" s="84"/>
      <c r="L565" s="84"/>
      <c r="M565" s="84"/>
      <c r="N565" s="84"/>
      <c r="O565" s="84"/>
    </row>
    <row r="566" spans="1:15">
      <c r="A566" s="7" t="s">
        <v>1697</v>
      </c>
      <c r="B566" s="8">
        <v>563</v>
      </c>
      <c r="C566" s="68" t="s">
        <v>8</v>
      </c>
      <c r="D566" s="82"/>
      <c r="E566" s="82"/>
      <c r="F566" s="82"/>
      <c r="G566" s="82"/>
      <c r="H566" s="82"/>
      <c r="I566" s="82"/>
      <c r="J566" s="84"/>
      <c r="K566" s="84"/>
      <c r="L566" s="84"/>
      <c r="M566" s="84"/>
      <c r="N566" s="84"/>
      <c r="O566" s="84"/>
    </row>
    <row r="567" spans="1:15">
      <c r="A567" s="7" t="s">
        <v>1700</v>
      </c>
      <c r="B567" s="8">
        <v>564</v>
      </c>
      <c r="C567" s="68" t="s">
        <v>8</v>
      </c>
      <c r="D567" s="82"/>
      <c r="E567" s="82"/>
      <c r="F567" s="82"/>
      <c r="G567" s="82"/>
      <c r="H567" s="82"/>
      <c r="I567" s="82"/>
      <c r="J567" s="84"/>
      <c r="K567" s="84"/>
      <c r="L567" s="84"/>
      <c r="M567" s="84"/>
      <c r="N567" s="84"/>
      <c r="O567" s="84"/>
    </row>
    <row r="568" spans="1:15">
      <c r="A568" s="7" t="s">
        <v>1703</v>
      </c>
      <c r="B568" s="8">
        <v>565</v>
      </c>
      <c r="C568" s="68" t="s">
        <v>8</v>
      </c>
      <c r="D568" s="82"/>
      <c r="E568" s="82"/>
      <c r="F568" s="82"/>
      <c r="G568" s="82"/>
      <c r="H568" s="82"/>
      <c r="I568" s="82"/>
      <c r="J568" s="84"/>
      <c r="K568" s="84"/>
      <c r="L568" s="84"/>
      <c r="M568" s="84"/>
      <c r="N568" s="84"/>
      <c r="O568" s="84"/>
    </row>
    <row r="569" spans="1:15">
      <c r="A569" s="7" t="s">
        <v>1706</v>
      </c>
      <c r="B569" s="8">
        <v>566</v>
      </c>
      <c r="C569" s="68" t="s">
        <v>8</v>
      </c>
      <c r="D569" s="82"/>
      <c r="E569" s="82"/>
      <c r="F569" s="82"/>
      <c r="G569" s="82"/>
      <c r="H569" s="82"/>
      <c r="I569" s="82"/>
      <c r="J569" s="84"/>
      <c r="K569" s="84"/>
      <c r="L569" s="84">
        <v>180</v>
      </c>
      <c r="M569" s="84"/>
      <c r="N569" s="84"/>
      <c r="O569" s="84">
        <v>198</v>
      </c>
    </row>
    <row r="570" spans="1:15">
      <c r="A570" s="7" t="s">
        <v>1709</v>
      </c>
      <c r="B570" s="8">
        <v>567</v>
      </c>
      <c r="C570" s="68" t="s">
        <v>8</v>
      </c>
      <c r="D570" s="82"/>
      <c r="E570" s="82"/>
      <c r="F570" s="82"/>
      <c r="G570" s="82"/>
      <c r="H570" s="82"/>
      <c r="I570" s="82"/>
      <c r="J570" s="84"/>
      <c r="K570" s="84"/>
      <c r="L570" s="84"/>
      <c r="M570" s="84"/>
      <c r="N570" s="84"/>
      <c r="O570" s="84"/>
    </row>
    <row r="571" spans="1:15">
      <c r="A571" s="7" t="s">
        <v>1712</v>
      </c>
      <c r="B571" s="8">
        <v>568</v>
      </c>
      <c r="C571" s="68" t="s">
        <v>8</v>
      </c>
      <c r="D571" s="82"/>
      <c r="E571" s="82"/>
      <c r="F571" s="82"/>
      <c r="G571" s="82"/>
      <c r="H571" s="82"/>
      <c r="I571" s="82"/>
      <c r="J571" s="84"/>
      <c r="K571" s="84"/>
      <c r="L571" s="84">
        <v>263</v>
      </c>
      <c r="M571" s="84"/>
      <c r="N571" s="84"/>
      <c r="O571" s="84">
        <v>320</v>
      </c>
    </row>
    <row r="572" spans="1:15">
      <c r="A572" s="7" t="s">
        <v>1715</v>
      </c>
      <c r="B572" s="8">
        <v>569</v>
      </c>
      <c r="C572" s="68" t="s">
        <v>8</v>
      </c>
      <c r="D572" s="82"/>
      <c r="E572" s="82"/>
      <c r="F572" s="82"/>
      <c r="G572" s="82"/>
      <c r="H572" s="82"/>
      <c r="I572" s="82"/>
      <c r="J572" s="84"/>
      <c r="K572" s="84"/>
      <c r="L572" s="84"/>
      <c r="M572" s="84"/>
      <c r="N572" s="84"/>
      <c r="O572" s="84"/>
    </row>
    <row r="573" spans="1:15">
      <c r="A573" s="7" t="s">
        <v>1718</v>
      </c>
      <c r="B573" s="8">
        <v>570</v>
      </c>
      <c r="C573" s="68" t="s">
        <v>8</v>
      </c>
      <c r="D573" s="82"/>
      <c r="E573" s="82"/>
      <c r="F573" s="82"/>
      <c r="G573" s="82"/>
      <c r="H573" s="82"/>
      <c r="I573" s="82"/>
      <c r="J573" s="84"/>
      <c r="K573" s="84"/>
      <c r="L573" s="84"/>
      <c r="M573" s="84"/>
      <c r="N573" s="84"/>
      <c r="O573" s="84"/>
    </row>
    <row r="574" spans="1:15">
      <c r="A574" s="7" t="s">
        <v>1721</v>
      </c>
      <c r="B574" s="8">
        <v>571</v>
      </c>
      <c r="C574" s="68" t="s">
        <v>8</v>
      </c>
      <c r="D574" s="82"/>
      <c r="E574" s="82"/>
      <c r="F574" s="82"/>
      <c r="G574" s="82"/>
      <c r="H574" s="82"/>
      <c r="I574" s="82"/>
      <c r="J574" s="84"/>
      <c r="K574" s="84"/>
      <c r="L574" s="84">
        <v>863</v>
      </c>
      <c r="M574" s="84"/>
      <c r="N574" s="84"/>
      <c r="O574" s="84">
        <v>910</v>
      </c>
    </row>
    <row r="575" spans="1:15">
      <c r="A575" s="7" t="s">
        <v>1724</v>
      </c>
      <c r="B575" s="8">
        <v>572</v>
      </c>
      <c r="C575" s="68" t="s">
        <v>8</v>
      </c>
      <c r="D575" s="82"/>
      <c r="E575" s="82"/>
      <c r="F575" s="82"/>
      <c r="G575" s="82"/>
      <c r="H575" s="82"/>
      <c r="I575" s="82"/>
      <c r="J575" s="84"/>
      <c r="K575" s="84"/>
      <c r="L575" s="84">
        <v>863</v>
      </c>
      <c r="M575" s="84"/>
      <c r="N575" s="84"/>
      <c r="O575" s="84">
        <v>910</v>
      </c>
    </row>
    <row r="576" spans="1:15">
      <c r="A576" s="7" t="s">
        <v>1727</v>
      </c>
      <c r="B576" s="8">
        <v>573</v>
      </c>
      <c r="C576" s="68" t="s">
        <v>8</v>
      </c>
      <c r="D576" s="82"/>
      <c r="E576" s="82"/>
      <c r="F576" s="82"/>
      <c r="G576" s="82"/>
      <c r="H576" s="82"/>
      <c r="I576" s="82"/>
      <c r="J576" s="84"/>
      <c r="K576" s="84"/>
      <c r="L576" s="84"/>
      <c r="M576" s="84"/>
      <c r="N576" s="84"/>
      <c r="O576" s="84"/>
    </row>
    <row r="577" spans="1:15">
      <c r="A577" s="7" t="s">
        <v>1730</v>
      </c>
      <c r="B577" s="8">
        <v>574</v>
      </c>
      <c r="C577" s="68" t="s">
        <v>8</v>
      </c>
      <c r="D577" s="82"/>
      <c r="E577" s="82"/>
      <c r="F577" s="82"/>
      <c r="G577" s="82"/>
      <c r="H577" s="82"/>
      <c r="I577" s="82"/>
      <c r="J577" s="84"/>
      <c r="K577" s="84"/>
      <c r="L577" s="84"/>
      <c r="M577" s="84"/>
      <c r="N577" s="84"/>
      <c r="O577" s="84"/>
    </row>
    <row r="578" spans="1:15">
      <c r="A578" s="7" t="s">
        <v>1733</v>
      </c>
      <c r="B578" s="8">
        <v>575</v>
      </c>
      <c r="C578" s="68" t="s">
        <v>8</v>
      </c>
      <c r="D578" s="82"/>
      <c r="E578" s="82"/>
      <c r="F578" s="82"/>
      <c r="G578" s="82"/>
      <c r="H578" s="82"/>
      <c r="I578" s="82"/>
      <c r="J578" s="84"/>
      <c r="K578" s="84"/>
      <c r="L578" s="84"/>
      <c r="M578" s="84"/>
      <c r="N578" s="84"/>
      <c r="O578" s="84"/>
    </row>
    <row r="579" spans="1:15">
      <c r="A579" s="7" t="s">
        <v>1736</v>
      </c>
      <c r="B579" s="8">
        <v>576</v>
      </c>
      <c r="C579" s="7" t="s">
        <v>76</v>
      </c>
      <c r="D579" s="82"/>
      <c r="E579" s="82"/>
      <c r="F579" s="82"/>
      <c r="G579" s="82"/>
      <c r="H579" s="82"/>
      <c r="I579" s="82"/>
      <c r="J579" s="84"/>
      <c r="K579" s="84"/>
      <c r="L579" s="84"/>
      <c r="M579" s="84"/>
      <c r="N579" s="84"/>
      <c r="O579" s="84"/>
    </row>
    <row r="580" spans="1:15">
      <c r="A580" s="7" t="s">
        <v>1739</v>
      </c>
      <c r="B580" s="8">
        <v>577</v>
      </c>
      <c r="C580" s="7" t="s">
        <v>40</v>
      </c>
      <c r="D580" s="82"/>
      <c r="E580" s="82"/>
      <c r="F580" s="82"/>
      <c r="G580" s="82"/>
      <c r="H580" s="82"/>
      <c r="I580" s="82"/>
      <c r="J580" s="84"/>
      <c r="K580" s="84"/>
      <c r="L580" s="84"/>
      <c r="M580" s="84"/>
      <c r="N580" s="84"/>
      <c r="O580" s="84"/>
    </row>
    <row r="581" spans="1:15">
      <c r="A581" s="7" t="s">
        <v>1742</v>
      </c>
      <c r="B581" s="8">
        <v>578</v>
      </c>
      <c r="C581" s="7" t="s">
        <v>40</v>
      </c>
      <c r="D581" s="82"/>
      <c r="E581" s="82"/>
      <c r="F581" s="82"/>
      <c r="G581" s="82"/>
      <c r="H581" s="82"/>
      <c r="I581" s="82"/>
      <c r="J581" s="84"/>
      <c r="K581" s="84"/>
      <c r="L581" s="84"/>
      <c r="M581" s="84"/>
      <c r="N581" s="84"/>
      <c r="O581" s="84">
        <v>670</v>
      </c>
    </row>
    <row r="582" spans="1:15">
      <c r="A582" s="7" t="s">
        <v>1745</v>
      </c>
      <c r="B582" s="8">
        <v>579</v>
      </c>
      <c r="C582" s="7" t="s">
        <v>40</v>
      </c>
      <c r="D582" s="82"/>
      <c r="E582" s="82"/>
      <c r="F582" s="82"/>
      <c r="G582" s="82"/>
      <c r="H582" s="82"/>
      <c r="I582" s="82"/>
      <c r="J582" s="84"/>
      <c r="K582" s="84"/>
      <c r="L582" s="84"/>
      <c r="M582" s="84"/>
      <c r="N582" s="84"/>
      <c r="O582" s="84"/>
    </row>
    <row r="583" spans="1:15">
      <c r="A583" s="7" t="s">
        <v>1748</v>
      </c>
      <c r="B583" s="8">
        <v>580</v>
      </c>
      <c r="C583" s="68" t="s">
        <v>8</v>
      </c>
      <c r="D583" s="82"/>
      <c r="E583" s="82"/>
      <c r="F583" s="82"/>
      <c r="G583" s="82"/>
      <c r="H583" s="82"/>
      <c r="I583" s="82"/>
      <c r="J583" s="84"/>
      <c r="K583" s="84"/>
      <c r="L583" s="84"/>
      <c r="M583" s="84"/>
      <c r="N583" s="84"/>
      <c r="O583" s="84"/>
    </row>
    <row r="584" spans="1:15">
      <c r="A584" s="7" t="s">
        <v>1751</v>
      </c>
      <c r="B584" s="8">
        <v>581</v>
      </c>
      <c r="C584" s="68" t="s">
        <v>8</v>
      </c>
      <c r="D584" s="82"/>
      <c r="E584" s="82"/>
      <c r="F584" s="82"/>
      <c r="G584" s="82"/>
      <c r="H584" s="82"/>
      <c r="I584" s="82"/>
      <c r="J584" s="84"/>
      <c r="K584" s="84"/>
      <c r="L584" s="84"/>
      <c r="M584" s="84"/>
      <c r="N584" s="84"/>
      <c r="O584" s="84"/>
    </row>
    <row r="585" spans="1:15">
      <c r="A585" s="7" t="s">
        <v>1754</v>
      </c>
      <c r="B585" s="8">
        <v>582</v>
      </c>
      <c r="C585" s="68" t="s">
        <v>8</v>
      </c>
      <c r="D585" s="82"/>
      <c r="E585" s="82"/>
      <c r="F585" s="82"/>
      <c r="G585" s="82"/>
      <c r="H585" s="82"/>
      <c r="I585" s="82"/>
      <c r="J585" s="84"/>
      <c r="K585" s="84"/>
      <c r="L585" s="84">
        <v>140</v>
      </c>
      <c r="M585" s="84"/>
      <c r="N585" s="84"/>
      <c r="O585" s="84"/>
    </row>
    <row r="586" spans="1:15">
      <c r="A586" s="7" t="s">
        <v>2007</v>
      </c>
      <c r="B586" s="8">
        <v>583</v>
      </c>
      <c r="C586" s="68" t="s">
        <v>8</v>
      </c>
      <c r="D586" s="82"/>
      <c r="E586" s="82"/>
      <c r="F586" s="82"/>
      <c r="G586" s="82"/>
      <c r="H586" s="82"/>
      <c r="I586" s="82"/>
      <c r="J586" s="84">
        <v>326</v>
      </c>
      <c r="K586" s="84">
        <v>328</v>
      </c>
      <c r="L586" s="84">
        <v>335</v>
      </c>
      <c r="M586" s="84"/>
      <c r="N586" s="84"/>
      <c r="O586" s="84">
        <v>380</v>
      </c>
    </row>
    <row r="587" spans="1:15">
      <c r="A587" s="7" t="s">
        <v>1760</v>
      </c>
      <c r="B587" s="8">
        <v>584</v>
      </c>
      <c r="C587" s="68" t="s">
        <v>8</v>
      </c>
      <c r="D587" s="82"/>
      <c r="E587" s="82"/>
      <c r="F587" s="82"/>
      <c r="G587" s="82"/>
      <c r="H587" s="82"/>
      <c r="I587" s="82"/>
      <c r="J587" s="84"/>
      <c r="K587" s="84"/>
      <c r="L587" s="84"/>
      <c r="M587" s="84"/>
      <c r="N587" s="84"/>
      <c r="O587" s="84"/>
    </row>
    <row r="588" spans="1:15">
      <c r="A588" s="7" t="s">
        <v>1763</v>
      </c>
      <c r="B588" s="8">
        <v>585</v>
      </c>
      <c r="C588" s="68" t="s">
        <v>8</v>
      </c>
      <c r="D588" s="82"/>
      <c r="E588" s="82"/>
      <c r="F588" s="82"/>
      <c r="G588" s="82"/>
      <c r="H588" s="82"/>
      <c r="I588" s="82"/>
      <c r="J588" s="84"/>
      <c r="K588" s="84"/>
      <c r="L588" s="84">
        <v>226</v>
      </c>
      <c r="M588" s="84"/>
      <c r="N588" s="84"/>
      <c r="O588" s="84">
        <v>330</v>
      </c>
    </row>
    <row r="589" spans="1:15">
      <c r="A589" s="7" t="s">
        <v>1766</v>
      </c>
      <c r="B589" s="8">
        <v>586</v>
      </c>
      <c r="C589" s="68" t="s">
        <v>8</v>
      </c>
      <c r="D589" s="82"/>
      <c r="E589" s="82"/>
      <c r="F589" s="82"/>
      <c r="G589" s="82"/>
      <c r="H589" s="82"/>
      <c r="I589" s="82"/>
      <c r="J589" s="84"/>
      <c r="K589" s="84"/>
      <c r="L589" s="84">
        <v>170</v>
      </c>
      <c r="M589" s="84"/>
      <c r="N589" s="84"/>
      <c r="O589" s="84">
        <v>242</v>
      </c>
    </row>
    <row r="590" spans="1:15">
      <c r="A590" s="7" t="s">
        <v>1769</v>
      </c>
      <c r="B590" s="8">
        <v>587</v>
      </c>
      <c r="C590" s="68" t="s">
        <v>8</v>
      </c>
      <c r="D590" s="82"/>
      <c r="E590" s="82"/>
      <c r="F590" s="82"/>
      <c r="G590" s="82"/>
      <c r="H590" s="82"/>
      <c r="I590" s="82"/>
      <c r="J590" s="84"/>
      <c r="K590" s="84"/>
      <c r="L590" s="84">
        <v>310</v>
      </c>
      <c r="M590" s="84"/>
      <c r="N590" s="84"/>
      <c r="O590" s="84">
        <v>550</v>
      </c>
    </row>
    <row r="591" spans="1:15">
      <c r="A591" s="7" t="s">
        <v>1772</v>
      </c>
      <c r="B591" s="8">
        <v>588</v>
      </c>
      <c r="C591" s="68" t="s">
        <v>8</v>
      </c>
      <c r="D591" s="82"/>
      <c r="E591" s="82"/>
      <c r="F591" s="82"/>
      <c r="G591" s="82"/>
      <c r="H591" s="82"/>
      <c r="I591" s="82"/>
      <c r="J591" s="84"/>
      <c r="K591" s="84"/>
      <c r="L591" s="84"/>
      <c r="M591" s="84"/>
      <c r="N591" s="84"/>
      <c r="O591" s="84">
        <v>175</v>
      </c>
    </row>
    <row r="592" spans="1:15">
      <c r="A592" s="7" t="s">
        <v>1775</v>
      </c>
      <c r="B592" s="8">
        <v>589</v>
      </c>
      <c r="C592" s="68" t="s">
        <v>8</v>
      </c>
      <c r="D592" s="82"/>
      <c r="E592" s="82"/>
      <c r="F592" s="82"/>
      <c r="G592" s="82"/>
      <c r="H592" s="82"/>
      <c r="I592" s="82"/>
      <c r="J592" s="84"/>
      <c r="K592" s="84"/>
      <c r="L592" s="84">
        <v>142</v>
      </c>
      <c r="M592" s="84"/>
      <c r="N592" s="84"/>
      <c r="O592" s="84">
        <v>230</v>
      </c>
    </row>
    <row r="593" spans="1:15">
      <c r="A593" s="7" t="s">
        <v>1778</v>
      </c>
      <c r="B593" s="8">
        <v>590</v>
      </c>
      <c r="C593" s="68" t="s">
        <v>8</v>
      </c>
      <c r="D593" s="82"/>
      <c r="E593" s="82"/>
      <c r="F593" s="82"/>
      <c r="G593" s="82"/>
      <c r="H593" s="82"/>
      <c r="I593" s="82"/>
      <c r="J593" s="84"/>
      <c r="K593" s="84"/>
      <c r="L593" s="84">
        <v>300</v>
      </c>
      <c r="M593" s="84"/>
      <c r="N593" s="84"/>
      <c r="O593" s="84">
        <v>402</v>
      </c>
    </row>
    <row r="594" spans="1:15">
      <c r="A594" s="7" t="s">
        <v>1781</v>
      </c>
      <c r="B594" s="8">
        <v>591</v>
      </c>
      <c r="C594" s="68" t="s">
        <v>8</v>
      </c>
      <c r="D594" s="82"/>
      <c r="E594" s="82"/>
      <c r="F594" s="82"/>
      <c r="G594" s="82"/>
      <c r="H594" s="82"/>
      <c r="I594" s="82"/>
      <c r="J594" s="84"/>
      <c r="K594" s="84"/>
      <c r="L594" s="84"/>
      <c r="M594" s="84"/>
      <c r="N594" s="84"/>
      <c r="O594" s="84"/>
    </row>
    <row r="595" spans="1:15">
      <c r="A595" s="7" t="s">
        <v>1784</v>
      </c>
      <c r="B595" s="8">
        <v>592</v>
      </c>
      <c r="C595" s="68" t="s">
        <v>8</v>
      </c>
      <c r="D595" s="82"/>
      <c r="E595" s="82"/>
      <c r="F595" s="82"/>
      <c r="G595" s="82"/>
      <c r="H595" s="82"/>
      <c r="I595" s="82"/>
      <c r="J595" s="84"/>
      <c r="K595" s="84"/>
      <c r="L595" s="84"/>
      <c r="M595" s="84"/>
      <c r="N595" s="84"/>
      <c r="O595" s="84">
        <v>388</v>
      </c>
    </row>
    <row r="596" spans="1:15">
      <c r="A596" s="7" t="s">
        <v>1787</v>
      </c>
      <c r="B596" s="8">
        <v>593</v>
      </c>
      <c r="C596" s="68" t="s">
        <v>8</v>
      </c>
      <c r="D596" s="82"/>
      <c r="E596" s="82"/>
      <c r="F596" s="82"/>
      <c r="G596" s="82"/>
      <c r="H596" s="82"/>
      <c r="I596" s="82"/>
      <c r="J596" s="84">
        <v>358</v>
      </c>
      <c r="K596" s="84">
        <v>360</v>
      </c>
      <c r="L596" s="84">
        <v>361</v>
      </c>
      <c r="M596" s="84"/>
      <c r="N596" s="84"/>
      <c r="O596" s="84">
        <v>485.5</v>
      </c>
    </row>
    <row r="597" spans="1:15">
      <c r="A597" s="7" t="s">
        <v>1790</v>
      </c>
      <c r="B597" s="8">
        <v>594</v>
      </c>
      <c r="C597" s="68" t="s">
        <v>8</v>
      </c>
      <c r="D597" s="82"/>
      <c r="E597" s="82"/>
      <c r="F597" s="82"/>
      <c r="G597" s="82"/>
      <c r="H597" s="82"/>
      <c r="I597" s="82"/>
      <c r="J597" s="84">
        <v>324</v>
      </c>
      <c r="K597" s="84">
        <v>326</v>
      </c>
      <c r="L597" s="84">
        <v>324</v>
      </c>
      <c r="M597" s="84"/>
      <c r="N597" s="84"/>
      <c r="O597" s="84">
        <v>382</v>
      </c>
    </row>
    <row r="598" spans="1:15">
      <c r="A598" s="7" t="s">
        <v>1793</v>
      </c>
      <c r="B598" s="8">
        <v>595</v>
      </c>
      <c r="C598" s="68" t="s">
        <v>8</v>
      </c>
      <c r="D598" s="82"/>
      <c r="E598" s="82"/>
      <c r="F598" s="82"/>
      <c r="G598" s="82"/>
      <c r="H598" s="82"/>
      <c r="I598" s="82"/>
      <c r="J598" s="84"/>
      <c r="K598" s="84"/>
      <c r="L598" s="84"/>
      <c r="M598" s="84"/>
      <c r="N598" s="84"/>
      <c r="O598" s="84"/>
    </row>
    <row r="599" spans="1:15">
      <c r="A599" s="7" t="s">
        <v>1796</v>
      </c>
      <c r="B599" s="8">
        <v>596</v>
      </c>
      <c r="C599" s="68" t="s">
        <v>8</v>
      </c>
      <c r="D599" s="82"/>
      <c r="E599" s="82"/>
      <c r="F599" s="82"/>
      <c r="G599" s="82"/>
      <c r="H599" s="82"/>
      <c r="I599" s="82"/>
      <c r="J599" s="84"/>
      <c r="K599" s="84"/>
      <c r="L599" s="84"/>
      <c r="M599" s="84"/>
      <c r="N599" s="84"/>
      <c r="O599" s="84"/>
    </row>
    <row r="600" spans="1:15">
      <c r="A600" s="7" t="s">
        <v>1799</v>
      </c>
      <c r="B600" s="8">
        <v>597</v>
      </c>
      <c r="C600" s="68" t="s">
        <v>8</v>
      </c>
      <c r="D600" s="82"/>
      <c r="E600" s="82"/>
      <c r="F600" s="82"/>
      <c r="G600" s="82"/>
      <c r="H600" s="82"/>
      <c r="I600" s="82"/>
      <c r="J600" s="84"/>
      <c r="K600" s="84"/>
      <c r="L600" s="84"/>
      <c r="M600" s="84"/>
      <c r="N600" s="84"/>
      <c r="O600" s="84">
        <v>525</v>
      </c>
    </row>
    <row r="601" spans="1:15">
      <c r="A601" s="7" t="s">
        <v>1802</v>
      </c>
      <c r="B601" s="8">
        <v>598</v>
      </c>
      <c r="C601" s="68" t="s">
        <v>8</v>
      </c>
      <c r="D601" s="82"/>
      <c r="E601" s="82"/>
      <c r="F601" s="82"/>
      <c r="G601" s="82"/>
      <c r="H601" s="82"/>
      <c r="I601" s="82"/>
      <c r="J601" s="84"/>
      <c r="K601" s="84"/>
      <c r="L601" s="84"/>
      <c r="M601" s="84"/>
      <c r="N601" s="84"/>
      <c r="O601" s="84"/>
    </row>
    <row r="602" spans="1:15">
      <c r="A602" s="7" t="s">
        <v>1805</v>
      </c>
      <c r="B602" s="8">
        <v>599</v>
      </c>
      <c r="C602" s="68" t="s">
        <v>8</v>
      </c>
      <c r="D602" s="82"/>
      <c r="E602" s="82"/>
      <c r="F602" s="82"/>
      <c r="G602" s="82"/>
      <c r="H602" s="82"/>
      <c r="I602" s="82"/>
      <c r="J602" s="84"/>
      <c r="K602" s="84"/>
      <c r="L602" s="84">
        <v>266</v>
      </c>
      <c r="M602" s="84"/>
      <c r="N602" s="84"/>
      <c r="O602" s="84">
        <v>400</v>
      </c>
    </row>
    <row r="603" spans="1:15">
      <c r="A603" s="7" t="s">
        <v>1808</v>
      </c>
      <c r="B603" s="8">
        <v>600</v>
      </c>
      <c r="C603" s="68" t="s">
        <v>8</v>
      </c>
      <c r="D603" s="82"/>
      <c r="E603" s="82"/>
      <c r="F603" s="82"/>
      <c r="G603" s="82"/>
      <c r="H603" s="82"/>
      <c r="I603" s="82"/>
      <c r="J603" s="84">
        <v>249</v>
      </c>
      <c r="K603" s="84">
        <v>251</v>
      </c>
      <c r="L603" s="84">
        <v>249</v>
      </c>
      <c r="M603" s="84"/>
      <c r="N603" s="84"/>
      <c r="O603" s="84">
        <v>302.5</v>
      </c>
    </row>
    <row r="604" spans="1:15">
      <c r="A604" s="7" t="s">
        <v>1811</v>
      </c>
      <c r="B604" s="8">
        <v>601</v>
      </c>
      <c r="C604" s="68" t="s">
        <v>8</v>
      </c>
      <c r="D604" s="82"/>
      <c r="E604" s="82"/>
      <c r="F604" s="82"/>
      <c r="G604" s="82"/>
      <c r="H604" s="82"/>
      <c r="I604" s="82"/>
      <c r="J604" s="84"/>
      <c r="K604" s="84"/>
      <c r="L604" s="84">
        <v>279</v>
      </c>
      <c r="M604" s="84"/>
      <c r="N604" s="84"/>
      <c r="O604" s="84">
        <v>334</v>
      </c>
    </row>
    <row r="605" spans="1:15">
      <c r="A605" s="7" t="s">
        <v>1814</v>
      </c>
      <c r="B605" s="8">
        <v>602</v>
      </c>
      <c r="C605" s="68" t="s">
        <v>8</v>
      </c>
      <c r="D605" s="82"/>
      <c r="E605" s="82"/>
      <c r="F605" s="82"/>
      <c r="G605" s="82"/>
      <c r="H605" s="82"/>
      <c r="I605" s="82"/>
      <c r="J605" s="84">
        <v>257</v>
      </c>
      <c r="K605" s="84">
        <v>259</v>
      </c>
      <c r="L605" s="84">
        <v>262</v>
      </c>
      <c r="M605" s="84"/>
      <c r="N605" s="84"/>
      <c r="O605" s="84">
        <v>302</v>
      </c>
    </row>
    <row r="606" spans="1:15">
      <c r="A606" s="7" t="s">
        <v>1817</v>
      </c>
      <c r="B606" s="8">
        <v>603</v>
      </c>
      <c r="C606" s="68" t="s">
        <v>8</v>
      </c>
      <c r="D606" s="82"/>
      <c r="E606" s="82"/>
      <c r="F606" s="82"/>
      <c r="G606" s="82"/>
      <c r="H606" s="82"/>
      <c r="I606" s="82"/>
      <c r="J606" s="84"/>
      <c r="K606" s="84"/>
      <c r="L606" s="84"/>
      <c r="M606" s="84"/>
      <c r="N606" s="84"/>
      <c r="O606" s="84"/>
    </row>
    <row r="607" spans="1:15">
      <c r="A607" s="7" t="s">
        <v>1820</v>
      </c>
      <c r="B607" s="8">
        <v>604</v>
      </c>
      <c r="C607" s="68" t="s">
        <v>8</v>
      </c>
      <c r="D607" s="82"/>
      <c r="E607" s="82"/>
      <c r="F607" s="82"/>
      <c r="G607" s="82"/>
      <c r="H607" s="82"/>
      <c r="I607" s="82"/>
      <c r="J607" s="84"/>
      <c r="K607" s="84"/>
      <c r="L607" s="84"/>
      <c r="M607" s="84"/>
      <c r="N607" s="84"/>
      <c r="O607" s="84"/>
    </row>
    <row r="608" spans="1:15">
      <c r="A608" s="7" t="s">
        <v>1823</v>
      </c>
      <c r="B608" s="8">
        <v>605</v>
      </c>
      <c r="C608" s="68" t="s">
        <v>8</v>
      </c>
      <c r="D608" s="82"/>
      <c r="E608" s="82"/>
      <c r="F608" s="82"/>
      <c r="G608" s="82"/>
      <c r="H608" s="82"/>
      <c r="I608" s="82"/>
      <c r="J608" s="84"/>
      <c r="K608" s="84"/>
      <c r="L608" s="84"/>
      <c r="M608" s="84"/>
      <c r="N608" s="84"/>
      <c r="O608" s="84"/>
    </row>
    <row r="609" spans="1:15">
      <c r="A609" s="7" t="s">
        <v>1826</v>
      </c>
      <c r="B609" s="8">
        <v>606</v>
      </c>
      <c r="C609" s="68" t="s">
        <v>8</v>
      </c>
      <c r="D609" s="82"/>
      <c r="E609" s="82"/>
      <c r="F609" s="82"/>
      <c r="G609" s="82"/>
      <c r="H609" s="82"/>
      <c r="I609" s="82"/>
      <c r="J609" s="84"/>
      <c r="K609" s="84"/>
      <c r="L609" s="84"/>
      <c r="M609" s="84"/>
      <c r="N609" s="84"/>
      <c r="O609" s="84"/>
    </row>
    <row r="610" spans="1:15">
      <c r="A610" s="7" t="s">
        <v>1829</v>
      </c>
      <c r="B610" s="8">
        <v>607</v>
      </c>
      <c r="C610" s="68" t="s">
        <v>8</v>
      </c>
      <c r="D610" s="82"/>
      <c r="E610" s="82"/>
      <c r="F610" s="82"/>
      <c r="G610" s="82"/>
      <c r="H610" s="82"/>
      <c r="I610" s="82"/>
      <c r="J610" s="84"/>
      <c r="K610" s="84"/>
      <c r="L610" s="84"/>
      <c r="M610" s="84"/>
      <c r="N610" s="84"/>
      <c r="O610" s="84"/>
    </row>
    <row r="611" spans="1:15">
      <c r="A611" s="7" t="s">
        <v>1832</v>
      </c>
      <c r="B611" s="8">
        <v>608</v>
      </c>
      <c r="C611" s="68" t="s">
        <v>8</v>
      </c>
      <c r="D611" s="82"/>
      <c r="E611" s="82"/>
      <c r="F611" s="82"/>
      <c r="G611" s="82"/>
      <c r="H611" s="82"/>
      <c r="I611" s="82"/>
      <c r="J611" s="84"/>
      <c r="K611" s="84"/>
      <c r="L611" s="84"/>
      <c r="M611" s="84"/>
      <c r="N611" s="84"/>
      <c r="O611" s="84"/>
    </row>
    <row r="612" spans="1:15">
      <c r="A612" s="7" t="s">
        <v>1835</v>
      </c>
      <c r="B612" s="8">
        <v>609</v>
      </c>
      <c r="C612" s="68" t="s">
        <v>8</v>
      </c>
      <c r="D612" s="82"/>
      <c r="E612" s="82"/>
      <c r="F612" s="82"/>
      <c r="G612" s="82"/>
      <c r="H612" s="82"/>
      <c r="I612" s="82"/>
      <c r="J612" s="84"/>
      <c r="K612" s="84"/>
      <c r="L612" s="84"/>
      <c r="M612" s="84"/>
      <c r="N612" s="84"/>
      <c r="O612" s="84"/>
    </row>
    <row r="613" spans="1:15">
      <c r="A613" s="7" t="s">
        <v>1838</v>
      </c>
      <c r="B613" s="8">
        <v>610</v>
      </c>
      <c r="C613" s="68" t="s">
        <v>8</v>
      </c>
      <c r="D613" s="82"/>
      <c r="E613" s="82"/>
      <c r="F613" s="82"/>
      <c r="G613" s="82"/>
      <c r="H613" s="82"/>
      <c r="I613" s="82"/>
      <c r="J613" s="84">
        <v>276</v>
      </c>
      <c r="K613" s="84">
        <v>279</v>
      </c>
      <c r="L613" s="84">
        <v>280</v>
      </c>
      <c r="M613" s="84"/>
      <c r="N613" s="84"/>
      <c r="O613" s="84">
        <v>343</v>
      </c>
    </row>
    <row r="614" spans="1:15">
      <c r="A614" s="7" t="s">
        <v>1841</v>
      </c>
      <c r="B614" s="8">
        <v>611</v>
      </c>
      <c r="C614" s="68" t="s">
        <v>278</v>
      </c>
      <c r="D614" s="82"/>
      <c r="E614" s="82"/>
      <c r="F614" s="82"/>
      <c r="G614" s="82"/>
      <c r="H614" s="82"/>
      <c r="I614" s="82"/>
      <c r="J614" s="84">
        <v>600</v>
      </c>
      <c r="K614" s="84"/>
      <c r="L614" s="84">
        <v>603</v>
      </c>
      <c r="M614" s="84">
        <v>635</v>
      </c>
      <c r="N614" s="84"/>
      <c r="O614" s="84">
        <v>640</v>
      </c>
    </row>
    <row r="615" spans="1:15">
      <c r="A615" s="7" t="s">
        <v>1844</v>
      </c>
      <c r="B615" s="8">
        <v>612</v>
      </c>
      <c r="C615" s="68" t="s">
        <v>8</v>
      </c>
      <c r="D615" s="82"/>
      <c r="E615" s="82"/>
      <c r="F615" s="82"/>
      <c r="G615" s="82"/>
      <c r="H615" s="82"/>
      <c r="I615" s="82"/>
      <c r="J615" s="84"/>
      <c r="K615" s="84"/>
      <c r="L615" s="84">
        <v>235</v>
      </c>
      <c r="M615" s="84"/>
      <c r="N615" s="84"/>
      <c r="O615" s="84">
        <v>383</v>
      </c>
    </row>
    <row r="616" spans="1:15">
      <c r="A616" s="7" t="s">
        <v>1847</v>
      </c>
      <c r="B616" s="8">
        <v>613</v>
      </c>
      <c r="C616" s="7" t="s">
        <v>40</v>
      </c>
      <c r="D616" s="82"/>
      <c r="E616" s="82"/>
      <c r="F616" s="82"/>
      <c r="G616" s="82"/>
      <c r="H616" s="82"/>
      <c r="I616" s="82"/>
      <c r="J616" s="84"/>
      <c r="K616" s="84"/>
      <c r="L616" s="84"/>
      <c r="M616" s="84"/>
      <c r="N616" s="84"/>
      <c r="O616" s="84"/>
    </row>
    <row r="617" spans="1:15">
      <c r="A617" s="7" t="s">
        <v>1850</v>
      </c>
      <c r="B617" s="8">
        <v>614</v>
      </c>
      <c r="C617" s="68" t="s">
        <v>8</v>
      </c>
      <c r="D617" s="82"/>
      <c r="E617" s="82"/>
      <c r="F617" s="82"/>
      <c r="G617" s="82"/>
      <c r="H617" s="82"/>
      <c r="I617" s="82"/>
      <c r="J617" s="84"/>
      <c r="K617" s="84"/>
      <c r="L617" s="84">
        <v>170</v>
      </c>
      <c r="M617" s="84"/>
      <c r="N617" s="84"/>
      <c r="O617" s="84">
        <v>255</v>
      </c>
    </row>
    <row r="618" spans="1:15">
      <c r="A618" s="7" t="s">
        <v>2009</v>
      </c>
      <c r="B618" s="8">
        <v>615</v>
      </c>
      <c r="C618" s="14" t="s">
        <v>115</v>
      </c>
      <c r="D618" s="82"/>
      <c r="E618" s="82"/>
      <c r="F618" s="82"/>
      <c r="G618" s="82"/>
      <c r="H618" s="82"/>
      <c r="I618" s="82"/>
      <c r="J618" s="84"/>
      <c r="K618" s="84"/>
      <c r="L618" s="84"/>
      <c r="M618" s="84"/>
      <c r="N618" s="84"/>
      <c r="O618" s="84"/>
    </row>
    <row r="619" spans="1:15">
      <c r="A619" s="7" t="s">
        <v>1856</v>
      </c>
      <c r="B619" s="8">
        <v>616</v>
      </c>
      <c r="C619" s="68" t="s">
        <v>40</v>
      </c>
      <c r="D619" s="82"/>
      <c r="E619" s="82"/>
      <c r="F619" s="82"/>
      <c r="G619" s="82"/>
      <c r="H619" s="82"/>
      <c r="I619" s="82"/>
      <c r="J619" s="84">
        <v>730</v>
      </c>
      <c r="K619" s="84">
        <v>733</v>
      </c>
      <c r="L619" s="84">
        <v>734</v>
      </c>
      <c r="M619" s="84"/>
      <c r="N619" s="84"/>
      <c r="O619" s="84">
        <v>925</v>
      </c>
    </row>
    <row r="620" spans="1:15">
      <c r="A620" s="7" t="s">
        <v>1859</v>
      </c>
      <c r="B620" s="8">
        <v>617</v>
      </c>
      <c r="C620" s="68" t="s">
        <v>8</v>
      </c>
      <c r="D620" s="82"/>
      <c r="E620" s="82"/>
      <c r="F620" s="82"/>
      <c r="G620" s="82"/>
      <c r="H620" s="82"/>
      <c r="I620" s="82"/>
      <c r="J620" s="84"/>
      <c r="K620" s="84"/>
      <c r="L620" s="84"/>
      <c r="M620" s="84"/>
      <c r="N620" s="84"/>
      <c r="O620" s="84"/>
    </row>
    <row r="621" spans="1:15">
      <c r="A621" s="7" t="s">
        <v>1862</v>
      </c>
      <c r="B621" s="8">
        <v>618</v>
      </c>
      <c r="C621" s="7" t="s">
        <v>76</v>
      </c>
      <c r="D621" s="82"/>
      <c r="E621" s="82"/>
      <c r="F621" s="82"/>
      <c r="G621" s="82"/>
      <c r="H621" s="82"/>
      <c r="I621" s="82"/>
      <c r="J621" s="84"/>
      <c r="K621" s="84"/>
      <c r="L621" s="84"/>
      <c r="M621" s="84"/>
      <c r="N621" s="84"/>
      <c r="O621" s="84"/>
    </row>
    <row r="622" spans="1:15">
      <c r="A622" s="7" t="s">
        <v>1865</v>
      </c>
      <c r="B622" s="8">
        <v>619</v>
      </c>
      <c r="C622" s="14" t="s">
        <v>115</v>
      </c>
      <c r="D622" s="82"/>
      <c r="E622" s="82"/>
      <c r="F622" s="82"/>
      <c r="G622" s="82"/>
      <c r="H622" s="82"/>
      <c r="I622" s="82"/>
      <c r="J622" s="84"/>
      <c r="K622" s="84"/>
      <c r="L622" s="84"/>
      <c r="M622" s="84"/>
      <c r="N622" s="84"/>
      <c r="O622" s="84"/>
    </row>
    <row r="623" spans="1:15">
      <c r="A623" s="7" t="s">
        <v>1868</v>
      </c>
      <c r="B623" s="8">
        <v>620</v>
      </c>
      <c r="C623" s="68" t="s">
        <v>8</v>
      </c>
      <c r="D623" s="82"/>
      <c r="E623" s="82"/>
      <c r="F623" s="82"/>
      <c r="G623" s="82"/>
      <c r="H623" s="82"/>
      <c r="I623" s="82"/>
      <c r="J623" s="84"/>
      <c r="K623" s="84"/>
      <c r="L623" s="84"/>
      <c r="M623" s="84"/>
      <c r="N623" s="84"/>
      <c r="O623" s="84"/>
    </row>
    <row r="624" spans="1:15">
      <c r="A624" s="7" t="s">
        <v>1871</v>
      </c>
      <c r="B624" s="8">
        <v>621</v>
      </c>
      <c r="C624" s="68" t="s">
        <v>8</v>
      </c>
      <c r="D624" s="82"/>
      <c r="E624" s="82"/>
      <c r="F624" s="82"/>
      <c r="G624" s="82"/>
      <c r="H624" s="82"/>
      <c r="I624" s="82"/>
      <c r="J624" s="84"/>
      <c r="K624" s="84"/>
      <c r="L624" s="84">
        <v>310</v>
      </c>
      <c r="M624" s="84"/>
      <c r="N624" s="84"/>
      <c r="O624" s="84">
        <v>550</v>
      </c>
    </row>
    <row r="625" spans="1:15">
      <c r="A625" s="7" t="s">
        <v>1874</v>
      </c>
      <c r="B625" s="8">
        <v>622</v>
      </c>
      <c r="C625" s="68" t="s">
        <v>8</v>
      </c>
      <c r="D625" s="82"/>
      <c r="E625" s="82"/>
      <c r="F625" s="82"/>
      <c r="G625" s="82"/>
      <c r="H625" s="82"/>
      <c r="I625" s="82"/>
      <c r="J625" s="84">
        <v>352</v>
      </c>
      <c r="K625" s="84">
        <v>354</v>
      </c>
      <c r="L625" s="84">
        <v>348</v>
      </c>
      <c r="M625" s="84"/>
      <c r="N625" s="84"/>
      <c r="O625" s="84">
        <v>325</v>
      </c>
    </row>
    <row r="626" spans="1:15" ht="29">
      <c r="A626" s="33" t="s">
        <v>1877</v>
      </c>
      <c r="B626" s="8">
        <v>623</v>
      </c>
      <c r="C626" s="68" t="s">
        <v>8</v>
      </c>
      <c r="D626" s="82"/>
      <c r="E626" s="82"/>
      <c r="F626" s="82"/>
      <c r="G626" s="82"/>
      <c r="H626" s="82"/>
      <c r="I626" s="82"/>
      <c r="J626" s="84"/>
      <c r="K626" s="84"/>
      <c r="L626" s="84"/>
      <c r="M626" s="84"/>
      <c r="N626" s="84"/>
      <c r="O626" s="84"/>
    </row>
    <row r="627" spans="1:15">
      <c r="A627" s="7" t="s">
        <v>2044</v>
      </c>
      <c r="B627" s="8">
        <v>624</v>
      </c>
      <c r="C627" s="68" t="s">
        <v>8</v>
      </c>
      <c r="D627" s="82"/>
      <c r="E627" s="82"/>
      <c r="F627" s="82"/>
      <c r="G627" s="82"/>
      <c r="H627" s="82"/>
      <c r="I627" s="82"/>
      <c r="J627" s="84">
        <v>326</v>
      </c>
      <c r="K627" s="84">
        <v>328</v>
      </c>
      <c r="L627" s="84">
        <v>335</v>
      </c>
      <c r="M627" s="84"/>
      <c r="N627" s="84"/>
      <c r="O627" s="84">
        <v>380</v>
      </c>
    </row>
    <row r="628" spans="1:15">
      <c r="A628" s="34" t="s">
        <v>1879</v>
      </c>
      <c r="B628" s="8">
        <v>625</v>
      </c>
      <c r="C628" s="75" t="s">
        <v>8</v>
      </c>
      <c r="D628" s="82"/>
      <c r="E628" s="82"/>
      <c r="F628" s="82"/>
      <c r="G628" s="82"/>
      <c r="H628" s="82"/>
      <c r="I628" s="82"/>
      <c r="J628" s="13"/>
      <c r="K628" s="13"/>
      <c r="L628" s="13"/>
      <c r="M628" s="13"/>
      <c r="N628" s="13"/>
      <c r="O628" s="13"/>
    </row>
    <row r="629" spans="1:15">
      <c r="A629" s="80" t="s">
        <v>1882</v>
      </c>
      <c r="B629" s="8">
        <v>626</v>
      </c>
      <c r="C629" s="80" t="s">
        <v>115</v>
      </c>
      <c r="D629" s="85"/>
      <c r="E629" s="85"/>
      <c r="F629" s="85"/>
      <c r="G629" s="85"/>
      <c r="H629" s="85"/>
      <c r="I629" s="85"/>
      <c r="J629" s="13"/>
      <c r="K629" s="13"/>
      <c r="L629" s="13">
        <v>2610</v>
      </c>
      <c r="M629" s="13"/>
      <c r="N629" s="13"/>
      <c r="O629" s="13">
        <v>2875</v>
      </c>
    </row>
    <row r="630" spans="1:15">
      <c r="A630" s="80" t="s">
        <v>1885</v>
      </c>
      <c r="B630" s="8">
        <v>627</v>
      </c>
      <c r="C630" s="80" t="s">
        <v>48</v>
      </c>
      <c r="D630" s="85"/>
      <c r="E630" s="85"/>
      <c r="F630" s="85"/>
      <c r="G630" s="85"/>
      <c r="H630" s="85"/>
      <c r="I630" s="85"/>
      <c r="J630" s="13"/>
      <c r="K630" s="13"/>
      <c r="L630" s="13"/>
      <c r="M630" s="13"/>
      <c r="N630" s="13"/>
      <c r="O630" s="13">
        <v>259</v>
      </c>
    </row>
    <row r="631" spans="1:15">
      <c r="A631" s="80" t="s">
        <v>1888</v>
      </c>
      <c r="B631" s="8">
        <v>628</v>
      </c>
      <c r="C631" s="80" t="s">
        <v>8</v>
      </c>
      <c r="D631" s="85"/>
      <c r="E631" s="85"/>
      <c r="F631" s="85"/>
      <c r="G631" s="85"/>
      <c r="H631" s="85"/>
      <c r="I631" s="85"/>
      <c r="J631" s="13"/>
      <c r="K631" s="13"/>
      <c r="L631" s="13"/>
      <c r="M631" s="13"/>
      <c r="N631" s="13">
        <v>175</v>
      </c>
      <c r="O631" s="13">
        <v>186</v>
      </c>
    </row>
    <row r="632" spans="1:15">
      <c r="A632" s="80" t="s">
        <v>1891</v>
      </c>
      <c r="B632" s="8">
        <v>629</v>
      </c>
      <c r="C632" s="80" t="s">
        <v>8</v>
      </c>
      <c r="D632" s="85"/>
      <c r="E632" s="85"/>
      <c r="F632" s="85"/>
      <c r="G632" s="85"/>
      <c r="H632" s="85"/>
      <c r="I632" s="85"/>
      <c r="J632" s="13"/>
      <c r="K632" s="13"/>
      <c r="L632" s="13">
        <v>191</v>
      </c>
      <c r="M632" s="13"/>
      <c r="N632" s="13"/>
      <c r="O632" s="13">
        <v>280</v>
      </c>
    </row>
    <row r="633" spans="1:15">
      <c r="A633" s="80" t="s">
        <v>1894</v>
      </c>
      <c r="B633" s="8">
        <v>630</v>
      </c>
      <c r="C633" s="80" t="s">
        <v>8</v>
      </c>
      <c r="D633" s="85"/>
      <c r="E633" s="85"/>
      <c r="F633" s="85"/>
      <c r="G633" s="85"/>
      <c r="H633" s="85"/>
      <c r="I633" s="85"/>
      <c r="J633" s="13"/>
      <c r="K633" s="13"/>
      <c r="L633" s="13">
        <v>248</v>
      </c>
      <c r="M633" s="13"/>
      <c r="N633" s="13"/>
      <c r="O633" s="13">
        <v>316</v>
      </c>
    </row>
    <row r="634" spans="1:15">
      <c r="A634" s="80" t="s">
        <v>1897</v>
      </c>
      <c r="B634" s="8">
        <v>631</v>
      </c>
      <c r="C634" s="80" t="s">
        <v>8</v>
      </c>
      <c r="D634" s="85"/>
      <c r="E634" s="85"/>
      <c r="F634" s="85"/>
      <c r="G634" s="85"/>
      <c r="H634" s="85"/>
      <c r="I634" s="85"/>
      <c r="J634" s="13"/>
      <c r="K634" s="13"/>
      <c r="L634" s="13">
        <v>658</v>
      </c>
      <c r="M634" s="13"/>
      <c r="N634" s="13"/>
      <c r="O634" s="13">
        <v>850</v>
      </c>
    </row>
    <row r="635" spans="1:15">
      <c r="A635" s="80" t="s">
        <v>1900</v>
      </c>
      <c r="B635" s="8">
        <v>632</v>
      </c>
      <c r="C635" s="80" t="s">
        <v>8</v>
      </c>
      <c r="D635" s="85"/>
      <c r="E635" s="85"/>
      <c r="F635" s="85"/>
      <c r="G635" s="85"/>
      <c r="H635" s="85"/>
      <c r="I635" s="85"/>
      <c r="J635" s="13"/>
      <c r="K635" s="13"/>
      <c r="L635" s="13"/>
      <c r="M635" s="13"/>
      <c r="N635" s="13"/>
      <c r="O635" s="13">
        <v>310</v>
      </c>
    </row>
    <row r="636" spans="1:15">
      <c r="A636" s="80" t="s">
        <v>1903</v>
      </c>
      <c r="B636" s="8">
        <v>633</v>
      </c>
      <c r="C636" s="80" t="s">
        <v>8</v>
      </c>
      <c r="D636" s="85"/>
      <c r="E636" s="85"/>
      <c r="F636" s="85"/>
      <c r="G636" s="85"/>
      <c r="H636" s="85"/>
      <c r="I636" s="85"/>
      <c r="J636" s="13">
        <v>302</v>
      </c>
      <c r="K636" s="13">
        <v>304</v>
      </c>
      <c r="L636" s="13">
        <v>306</v>
      </c>
      <c r="M636" s="13"/>
      <c r="N636" s="13"/>
      <c r="O636" s="13">
        <v>366</v>
      </c>
    </row>
    <row r="637" spans="1:15">
      <c r="A637" s="80" t="s">
        <v>1906</v>
      </c>
      <c r="B637" s="8">
        <v>634</v>
      </c>
      <c r="C637" s="80" t="s">
        <v>8</v>
      </c>
      <c r="D637" s="85"/>
      <c r="E637" s="85"/>
      <c r="F637" s="85"/>
      <c r="G637" s="85"/>
      <c r="H637" s="85"/>
      <c r="I637" s="85"/>
      <c r="J637" s="13">
        <v>265</v>
      </c>
      <c r="K637" s="13">
        <v>268</v>
      </c>
      <c r="L637" s="13">
        <v>260</v>
      </c>
      <c r="M637" s="13"/>
      <c r="N637" s="13"/>
      <c r="O637" s="13">
        <v>358</v>
      </c>
    </row>
    <row r="638" spans="1:15">
      <c r="A638" s="80" t="s">
        <v>1909</v>
      </c>
      <c r="B638" s="8">
        <v>635</v>
      </c>
      <c r="C638" s="80" t="s">
        <v>8</v>
      </c>
      <c r="D638" s="85"/>
      <c r="E638" s="85"/>
      <c r="F638" s="85"/>
      <c r="G638" s="85"/>
      <c r="H638" s="85"/>
      <c r="I638" s="85"/>
      <c r="J638" s="13"/>
      <c r="K638" s="13"/>
      <c r="L638" s="13">
        <v>920</v>
      </c>
      <c r="M638" s="13"/>
      <c r="N638" s="13"/>
      <c r="O638" s="13">
        <v>1030</v>
      </c>
    </row>
    <row r="639" spans="1:15">
      <c r="A639" s="80" t="s">
        <v>1912</v>
      </c>
      <c r="B639" s="8">
        <v>636</v>
      </c>
      <c r="C639" s="80" t="s">
        <v>8</v>
      </c>
      <c r="D639" s="85"/>
      <c r="E639" s="85"/>
      <c r="F639" s="85"/>
      <c r="G639" s="85"/>
      <c r="H639" s="85"/>
      <c r="I639" s="85"/>
      <c r="J639" s="13"/>
      <c r="K639" s="13"/>
      <c r="L639" s="13">
        <v>70</v>
      </c>
      <c r="M639" s="13"/>
      <c r="N639" s="13"/>
      <c r="O639" s="13">
        <v>93</v>
      </c>
    </row>
  </sheetData>
  <mergeCells count="2">
    <mergeCell ref="J3:L3"/>
    <mergeCell ref="M3:O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46"/>
  <sheetViews>
    <sheetView topLeftCell="A15" workbookViewId="0">
      <selection activeCell="B17" sqref="B17"/>
    </sheetView>
  </sheetViews>
  <sheetFormatPr baseColWidth="10" defaultColWidth="8.83203125" defaultRowHeight="15"/>
  <cols>
    <col min="1" max="1" width="36.6640625" customWidth="1"/>
  </cols>
  <sheetData>
    <row r="1" spans="1:3">
      <c r="A1" t="s">
        <v>2045</v>
      </c>
    </row>
    <row r="3" spans="1:3">
      <c r="A3" t="s">
        <v>2053</v>
      </c>
    </row>
    <row r="4" spans="1:3">
      <c r="A4" t="s">
        <v>2046</v>
      </c>
    </row>
    <row r="5" spans="1:3">
      <c r="A5" t="s">
        <v>1949</v>
      </c>
    </row>
    <row r="6" spans="1:3">
      <c r="A6" t="s">
        <v>2047</v>
      </c>
    </row>
    <row r="7" spans="1:3">
      <c r="A7" t="s">
        <v>2048</v>
      </c>
    </row>
    <row r="8" spans="1:3">
      <c r="A8" t="s">
        <v>2054</v>
      </c>
    </row>
    <row r="9" spans="1:3">
      <c r="A9" t="s">
        <v>2049</v>
      </c>
    </row>
    <row r="10" spans="1:3">
      <c r="A10" t="s">
        <v>2050</v>
      </c>
    </row>
    <row r="11" spans="1:3">
      <c r="A11" t="s">
        <v>2051</v>
      </c>
    </row>
    <row r="12" spans="1:3">
      <c r="A12" t="s">
        <v>2052</v>
      </c>
    </row>
    <row r="14" spans="1:3">
      <c r="A14" t="s">
        <v>2055</v>
      </c>
    </row>
    <row r="16" spans="1:3">
      <c r="A16" s="7" t="s">
        <v>39</v>
      </c>
      <c r="B16" s="8">
        <v>9</v>
      </c>
      <c r="C16" s="14" t="s">
        <v>1939</v>
      </c>
    </row>
    <row r="17" spans="1:3">
      <c r="A17" s="7" t="s">
        <v>107</v>
      </c>
      <c r="B17" s="8">
        <v>30</v>
      </c>
      <c r="C17" s="14" t="s">
        <v>1941</v>
      </c>
    </row>
    <row r="18" spans="1:3">
      <c r="A18" s="7" t="s">
        <v>133</v>
      </c>
      <c r="B18" s="8">
        <v>38</v>
      </c>
      <c r="C18" s="14" t="s">
        <v>1943</v>
      </c>
    </row>
    <row r="19" spans="1:3">
      <c r="A19" s="7" t="s">
        <v>139</v>
      </c>
      <c r="B19" s="8">
        <v>40</v>
      </c>
      <c r="C19" s="14" t="s">
        <v>1945</v>
      </c>
    </row>
    <row r="20" spans="1:3">
      <c r="A20" s="7" t="s">
        <v>175</v>
      </c>
      <c r="B20" s="8">
        <v>52</v>
      </c>
      <c r="C20" s="14" t="s">
        <v>1949</v>
      </c>
    </row>
    <row r="21" spans="1:3">
      <c r="A21" s="7" t="s">
        <v>224</v>
      </c>
      <c r="B21" s="8">
        <v>68</v>
      </c>
      <c r="C21" s="14" t="s">
        <v>1953</v>
      </c>
    </row>
    <row r="22" spans="1:3">
      <c r="A22" s="52" t="s">
        <v>1955</v>
      </c>
      <c r="B22" s="53">
        <v>81</v>
      </c>
      <c r="C22" s="32" t="s">
        <v>1956</v>
      </c>
    </row>
    <row r="23" spans="1:3">
      <c r="A23" s="52" t="s">
        <v>1955</v>
      </c>
      <c r="B23" s="53">
        <v>82</v>
      </c>
      <c r="C23" s="32" t="s">
        <v>1957</v>
      </c>
    </row>
    <row r="24" spans="1:3">
      <c r="A24" s="7" t="s">
        <v>271</v>
      </c>
      <c r="B24" s="8">
        <v>85</v>
      </c>
      <c r="C24" s="14" t="s">
        <v>1958</v>
      </c>
    </row>
    <row r="25" spans="1:3">
      <c r="A25" s="7" t="s">
        <v>416</v>
      </c>
      <c r="B25" s="8">
        <v>133</v>
      </c>
      <c r="C25" s="14" t="s">
        <v>1962</v>
      </c>
    </row>
    <row r="26" spans="1:3">
      <c r="A26" s="7" t="s">
        <v>453</v>
      </c>
      <c r="B26" s="8">
        <v>145</v>
      </c>
      <c r="C26" s="14" t="s">
        <v>1963</v>
      </c>
    </row>
    <row r="27" spans="1:3">
      <c r="A27" s="7" t="s">
        <v>468</v>
      </c>
      <c r="B27" s="8">
        <v>150</v>
      </c>
      <c r="C27" s="14" t="s">
        <v>1964</v>
      </c>
    </row>
    <row r="28" spans="1:3">
      <c r="A28" s="7" t="s">
        <v>494</v>
      </c>
      <c r="B28" s="8">
        <v>159</v>
      </c>
      <c r="C28" s="14" t="s">
        <v>1966</v>
      </c>
    </row>
    <row r="29" spans="1:3">
      <c r="A29" s="7" t="s">
        <v>515</v>
      </c>
      <c r="B29" s="8">
        <v>166</v>
      </c>
      <c r="C29" s="14" t="s">
        <v>1968</v>
      </c>
    </row>
    <row r="30" spans="1:3">
      <c r="A30" s="7" t="s">
        <v>1970</v>
      </c>
      <c r="B30" s="8">
        <v>180</v>
      </c>
      <c r="C30" s="14" t="s">
        <v>2056</v>
      </c>
    </row>
    <row r="31" spans="1:3">
      <c r="A31" s="7" t="s">
        <v>591</v>
      </c>
      <c r="B31" s="8">
        <v>191</v>
      </c>
      <c r="C31" s="14" t="s">
        <v>1973</v>
      </c>
    </row>
    <row r="32" spans="1:3">
      <c r="A32" s="7" t="s">
        <v>606</v>
      </c>
      <c r="B32" s="8">
        <v>196</v>
      </c>
      <c r="C32" s="14" t="s">
        <v>1974</v>
      </c>
    </row>
    <row r="33" spans="1:3">
      <c r="A33" s="7" t="s">
        <v>609</v>
      </c>
      <c r="B33" s="8">
        <v>197</v>
      </c>
      <c r="C33" s="14" t="s">
        <v>1974</v>
      </c>
    </row>
    <row r="34" spans="1:3">
      <c r="A34" s="7" t="s">
        <v>627</v>
      </c>
      <c r="B34" s="8">
        <v>203</v>
      </c>
      <c r="C34" s="14" t="s">
        <v>1975</v>
      </c>
    </row>
    <row r="35" spans="1:3">
      <c r="A35" s="7" t="s">
        <v>759</v>
      </c>
      <c r="B35" s="8">
        <v>247</v>
      </c>
      <c r="C35" s="14" t="s">
        <v>1979</v>
      </c>
    </row>
    <row r="36" spans="1:3">
      <c r="A36" s="7" t="s">
        <v>792</v>
      </c>
      <c r="B36" s="8">
        <v>258</v>
      </c>
      <c r="C36" s="82" t="s">
        <v>1981</v>
      </c>
    </row>
    <row r="37" spans="1:3">
      <c r="A37" s="7" t="s">
        <v>840</v>
      </c>
      <c r="B37" s="8">
        <v>274</v>
      </c>
      <c r="C37" s="82" t="s">
        <v>1983</v>
      </c>
    </row>
    <row r="38" spans="1:3">
      <c r="A38" s="7" t="s">
        <v>855</v>
      </c>
      <c r="B38" s="8">
        <v>279</v>
      </c>
      <c r="C38" s="82" t="s">
        <v>1984</v>
      </c>
    </row>
    <row r="39" spans="1:3">
      <c r="A39" s="7" t="s">
        <v>1987</v>
      </c>
      <c r="B39" s="8">
        <v>302</v>
      </c>
      <c r="C39" s="82" t="s">
        <v>1988</v>
      </c>
    </row>
    <row r="40" spans="1:3">
      <c r="A40" s="7" t="s">
        <v>967</v>
      </c>
      <c r="B40" s="8">
        <v>317</v>
      </c>
      <c r="C40" s="82" t="s">
        <v>1989</v>
      </c>
    </row>
    <row r="41" spans="1:3">
      <c r="A41" s="7" t="s">
        <v>1039</v>
      </c>
      <c r="B41" s="8">
        <v>341</v>
      </c>
      <c r="C41" s="82" t="s">
        <v>1040</v>
      </c>
    </row>
    <row r="42" spans="1:3">
      <c r="A42" s="7" t="s">
        <v>1202</v>
      </c>
      <c r="B42" s="8">
        <v>397</v>
      </c>
      <c r="C42" s="82" t="s">
        <v>1995</v>
      </c>
    </row>
    <row r="43" spans="1:3">
      <c r="A43" s="7" t="s">
        <v>1276</v>
      </c>
      <c r="B43" s="8">
        <v>421</v>
      </c>
      <c r="C43" s="82" t="s">
        <v>1998</v>
      </c>
    </row>
    <row r="44" spans="1:3">
      <c r="A44" s="7" t="s">
        <v>1423</v>
      </c>
      <c r="B44" s="8">
        <v>471</v>
      </c>
      <c r="C44" s="82" t="s">
        <v>1999</v>
      </c>
    </row>
    <row r="45" spans="1:3">
      <c r="A45" s="7" t="s">
        <v>1493</v>
      </c>
      <c r="B45" s="8">
        <v>495</v>
      </c>
      <c r="C45" s="82" t="s">
        <v>2002</v>
      </c>
    </row>
    <row r="46" spans="1:3">
      <c r="A46" s="7" t="s">
        <v>1538</v>
      </c>
      <c r="B46" s="8">
        <v>510</v>
      </c>
      <c r="C46" s="82" t="s">
        <v>2005</v>
      </c>
    </row>
  </sheetData>
  <sortState xmlns:xlrd2="http://schemas.microsoft.com/office/spreadsheetml/2017/richdata2" ref="A16:C46">
    <sortCondition ref="B16:B4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889"/>
  <sheetViews>
    <sheetView tabSelected="1" workbookViewId="0">
      <selection activeCell="B17" sqref="B17"/>
    </sheetView>
  </sheetViews>
  <sheetFormatPr baseColWidth="10" defaultRowHeight="15"/>
  <cols>
    <col min="1" max="1" width="65" style="104" bestFit="1" customWidth="1"/>
    <col min="2" max="2" width="5.33203125" style="89" customWidth="1"/>
    <col min="3" max="3" width="17.1640625" style="89" bestFit="1" customWidth="1"/>
    <col min="4" max="4" width="15.83203125" style="89" bestFit="1" customWidth="1"/>
    <col min="5" max="5" width="10.33203125" style="89" customWidth="1"/>
    <col min="6" max="12" width="10.33203125" style="89" bestFit="1" customWidth="1"/>
    <col min="13" max="13" width="10.33203125" style="89" customWidth="1"/>
    <col min="14" max="23" width="12.33203125" style="89" bestFit="1" customWidth="1"/>
    <col min="24" max="24" width="12.33203125" style="89" customWidth="1"/>
    <col min="25" max="25" width="15.5" style="89" bestFit="1" customWidth="1"/>
    <col min="26" max="26" width="16.5" style="89" customWidth="1"/>
    <col min="27" max="31" width="14" style="89" bestFit="1" customWidth="1"/>
    <col min="32" max="33" width="7.5" style="89" bestFit="1" customWidth="1"/>
    <col min="34" max="34" width="14" style="89" bestFit="1" customWidth="1"/>
    <col min="35" max="37" width="13.83203125" style="89" customWidth="1"/>
    <col min="38" max="39" width="12.33203125" style="89" customWidth="1"/>
    <col min="40" max="40" width="10.83203125" style="89"/>
  </cols>
  <sheetData>
    <row r="1" spans="1:40">
      <c r="A1" s="86"/>
      <c r="B1" s="9"/>
      <c r="C1" s="9"/>
      <c r="D1" s="87"/>
      <c r="E1" s="9">
        <v>1885</v>
      </c>
      <c r="F1" s="9">
        <v>1886</v>
      </c>
      <c r="G1" s="88">
        <v>1887</v>
      </c>
      <c r="H1" s="9">
        <v>1888</v>
      </c>
      <c r="I1" s="9">
        <v>1889</v>
      </c>
      <c r="J1" s="9">
        <v>1890</v>
      </c>
      <c r="K1" s="9">
        <v>1891</v>
      </c>
      <c r="L1" s="9">
        <v>1892</v>
      </c>
      <c r="M1" s="9">
        <v>1893</v>
      </c>
      <c r="N1" s="9">
        <v>1894</v>
      </c>
      <c r="O1" s="9">
        <v>1895</v>
      </c>
      <c r="P1" s="9">
        <v>1896</v>
      </c>
      <c r="Q1" s="9">
        <v>1897</v>
      </c>
      <c r="R1" s="9">
        <v>1898</v>
      </c>
      <c r="S1" s="9">
        <v>1899</v>
      </c>
      <c r="T1" s="9">
        <v>1900</v>
      </c>
      <c r="U1" s="9">
        <v>1901</v>
      </c>
      <c r="V1" s="9">
        <v>1902</v>
      </c>
      <c r="W1" s="9">
        <v>1903</v>
      </c>
      <c r="X1" s="9">
        <v>1904</v>
      </c>
      <c r="Y1" s="9">
        <v>1905</v>
      </c>
      <c r="Z1" s="9">
        <v>1906</v>
      </c>
      <c r="AA1" s="9">
        <v>1907</v>
      </c>
      <c r="AB1" s="9">
        <v>1908</v>
      </c>
      <c r="AC1" s="9">
        <v>1909</v>
      </c>
      <c r="AD1" s="9">
        <v>1910</v>
      </c>
      <c r="AE1" s="87">
        <v>1911</v>
      </c>
      <c r="AF1" s="9">
        <v>1912</v>
      </c>
      <c r="AG1" s="9">
        <v>1913</v>
      </c>
      <c r="AH1" s="9">
        <v>1914</v>
      </c>
      <c r="AI1" s="9">
        <v>1915</v>
      </c>
      <c r="AL1" s="9" t="s">
        <v>2057</v>
      </c>
      <c r="AM1" s="9" t="s">
        <v>2058</v>
      </c>
      <c r="AN1" s="90"/>
    </row>
    <row r="2" spans="1:40">
      <c r="A2" s="34" t="s">
        <v>7</v>
      </c>
      <c r="B2" s="9">
        <v>1</v>
      </c>
      <c r="C2" s="9" t="s">
        <v>8</v>
      </c>
      <c r="D2" s="87" t="s">
        <v>9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1"/>
      <c r="AK2" s="91"/>
      <c r="AL2" s="92"/>
      <c r="AM2" s="92"/>
      <c r="AN2" s="93"/>
    </row>
    <row r="3" spans="1:40">
      <c r="A3" s="34" t="s">
        <v>12</v>
      </c>
      <c r="B3" s="9">
        <v>2</v>
      </c>
      <c r="C3" s="9" t="s">
        <v>8</v>
      </c>
      <c r="D3" s="87" t="s">
        <v>13</v>
      </c>
      <c r="E3" s="92"/>
      <c r="F3" s="92">
        <v>24</v>
      </c>
      <c r="G3" s="92">
        <v>12</v>
      </c>
      <c r="H3" s="92">
        <v>13</v>
      </c>
      <c r="I3" s="92">
        <v>10</v>
      </c>
      <c r="J3" s="92">
        <v>10</v>
      </c>
      <c r="K3" s="92">
        <v>10</v>
      </c>
      <c r="L3" s="92">
        <v>8.5</v>
      </c>
      <c r="M3" s="92"/>
      <c r="N3" s="92">
        <v>8.5</v>
      </c>
      <c r="O3" s="92">
        <v>8.25</v>
      </c>
      <c r="P3" s="92">
        <v>7.5</v>
      </c>
      <c r="Q3" s="92">
        <v>6.75</v>
      </c>
      <c r="R3" s="92">
        <v>6.75</v>
      </c>
      <c r="S3" s="92">
        <v>3</v>
      </c>
      <c r="T3" s="92"/>
      <c r="U3" s="92">
        <v>3</v>
      </c>
      <c r="V3" s="92">
        <v>4</v>
      </c>
      <c r="W3" s="92">
        <v>2</v>
      </c>
      <c r="X3" s="92"/>
      <c r="Y3" s="92"/>
      <c r="Z3" s="94"/>
      <c r="AA3" s="92"/>
      <c r="AB3" s="92"/>
      <c r="AC3" s="92"/>
      <c r="AD3" s="92"/>
      <c r="AE3" s="92"/>
      <c r="AF3" s="92"/>
      <c r="AG3" s="92"/>
      <c r="AH3" s="92"/>
      <c r="AI3" s="92"/>
      <c r="AJ3" s="91"/>
      <c r="AK3" s="91"/>
      <c r="AL3" s="92"/>
      <c r="AM3" s="92"/>
      <c r="AN3" s="93"/>
    </row>
    <row r="4" spans="1:40">
      <c r="A4" s="34" t="s">
        <v>16</v>
      </c>
      <c r="B4" s="9">
        <v>3</v>
      </c>
      <c r="C4" s="9" t="s">
        <v>8</v>
      </c>
      <c r="D4" s="87" t="s">
        <v>17</v>
      </c>
      <c r="E4" s="92">
        <v>8</v>
      </c>
      <c r="F4" s="92">
        <v>9</v>
      </c>
      <c r="G4" s="92">
        <v>17</v>
      </c>
      <c r="H4" s="92">
        <v>20</v>
      </c>
      <c r="I4" s="92">
        <v>15</v>
      </c>
      <c r="J4" s="92">
        <v>12</v>
      </c>
      <c r="K4" s="92"/>
      <c r="L4" s="92">
        <v>7</v>
      </c>
      <c r="M4" s="92"/>
      <c r="N4" s="92">
        <v>25</v>
      </c>
      <c r="O4" s="92">
        <v>25</v>
      </c>
      <c r="P4" s="92">
        <v>20</v>
      </c>
      <c r="Q4" s="92">
        <v>17</v>
      </c>
      <c r="R4" s="92">
        <v>22</v>
      </c>
      <c r="S4" s="92">
        <v>20</v>
      </c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1"/>
      <c r="AK4" s="91"/>
      <c r="AL4" s="92"/>
      <c r="AM4" s="92"/>
      <c r="AN4" s="93"/>
    </row>
    <row r="5" spans="1:40">
      <c r="A5" s="34" t="s">
        <v>20</v>
      </c>
      <c r="B5" s="9">
        <v>4</v>
      </c>
      <c r="C5" s="9" t="s">
        <v>8</v>
      </c>
      <c r="D5" s="87" t="s">
        <v>21</v>
      </c>
      <c r="E5" s="92"/>
      <c r="F5" s="92">
        <v>12</v>
      </c>
      <c r="G5" s="92">
        <v>10.9</v>
      </c>
      <c r="H5" s="92">
        <v>11.6</v>
      </c>
      <c r="I5" s="92">
        <v>9.9</v>
      </c>
      <c r="J5" s="92">
        <v>9.9</v>
      </c>
      <c r="K5" s="92">
        <v>9.9</v>
      </c>
      <c r="L5" s="92">
        <v>10</v>
      </c>
      <c r="M5" s="92"/>
      <c r="N5" s="92">
        <v>11.5</v>
      </c>
      <c r="O5" s="92">
        <v>9.9499999999999993</v>
      </c>
      <c r="P5" s="92">
        <v>9.9499999999999993</v>
      </c>
      <c r="Q5" s="92">
        <v>9.9499999999999993</v>
      </c>
      <c r="R5" s="92">
        <v>9.9499999999999993</v>
      </c>
      <c r="S5" s="92">
        <v>9.4</v>
      </c>
      <c r="T5" s="92">
        <v>8.5</v>
      </c>
      <c r="U5" s="92">
        <v>7.15</v>
      </c>
      <c r="V5" s="92">
        <v>6.95</v>
      </c>
      <c r="W5" s="92">
        <v>7.1</v>
      </c>
      <c r="X5" s="92"/>
      <c r="Y5" s="92"/>
      <c r="Z5" s="94"/>
      <c r="AA5" s="92"/>
      <c r="AB5" s="92"/>
      <c r="AC5" s="92"/>
      <c r="AD5" s="92"/>
      <c r="AE5" s="92"/>
      <c r="AF5" s="92"/>
      <c r="AG5" s="92"/>
      <c r="AH5" s="92"/>
      <c r="AI5" s="92"/>
      <c r="AJ5" s="91"/>
      <c r="AK5" s="91"/>
      <c r="AL5" s="92"/>
      <c r="AM5" s="92"/>
      <c r="AN5" s="93"/>
    </row>
    <row r="6" spans="1:40">
      <c r="A6" s="34" t="s">
        <v>24</v>
      </c>
      <c r="B6" s="9">
        <v>5</v>
      </c>
      <c r="C6" s="9" t="s">
        <v>8</v>
      </c>
      <c r="D6" s="87" t="s">
        <v>25</v>
      </c>
      <c r="E6" s="92">
        <v>16</v>
      </c>
      <c r="F6" s="92">
        <v>16</v>
      </c>
      <c r="G6" s="92">
        <v>16</v>
      </c>
      <c r="H6" s="92">
        <v>18</v>
      </c>
      <c r="I6" s="92">
        <v>20</v>
      </c>
      <c r="J6" s="92">
        <v>28.45</v>
      </c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1"/>
      <c r="AK6" s="91"/>
      <c r="AL6" s="92"/>
      <c r="AM6" s="92"/>
      <c r="AN6" s="93"/>
    </row>
    <row r="7" spans="1:40">
      <c r="A7" s="34" t="s">
        <v>28</v>
      </c>
      <c r="B7" s="9">
        <v>6</v>
      </c>
      <c r="C7" s="9" t="s">
        <v>8</v>
      </c>
      <c r="D7" s="87" t="s">
        <v>29</v>
      </c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1"/>
      <c r="AK7" s="91"/>
      <c r="AL7" s="92"/>
      <c r="AM7" s="92"/>
      <c r="AN7" s="93"/>
    </row>
    <row r="8" spans="1:40">
      <c r="A8" s="14" t="s">
        <v>32</v>
      </c>
      <c r="B8" s="9">
        <v>7</v>
      </c>
      <c r="C8" s="9" t="s">
        <v>8</v>
      </c>
      <c r="D8" s="87" t="s">
        <v>17</v>
      </c>
      <c r="E8" s="92"/>
      <c r="F8" s="92">
        <v>50</v>
      </c>
      <c r="G8" s="92">
        <v>100</v>
      </c>
      <c r="H8" s="92">
        <v>125</v>
      </c>
      <c r="I8" s="92">
        <v>80</v>
      </c>
      <c r="J8" s="92"/>
      <c r="K8" s="92"/>
      <c r="L8" s="92">
        <v>50</v>
      </c>
      <c r="M8" s="92"/>
      <c r="N8" s="92">
        <v>60</v>
      </c>
      <c r="O8" s="92">
        <v>80</v>
      </c>
      <c r="P8" s="92">
        <v>60</v>
      </c>
      <c r="Q8" s="92">
        <v>100</v>
      </c>
      <c r="R8" s="92">
        <v>80</v>
      </c>
      <c r="S8" s="92">
        <v>80</v>
      </c>
      <c r="T8" s="92">
        <v>30</v>
      </c>
      <c r="U8" s="92"/>
      <c r="V8" s="92"/>
      <c r="W8" s="92"/>
      <c r="X8" s="92"/>
      <c r="Y8" s="94"/>
      <c r="Z8" s="94"/>
      <c r="AA8" s="92"/>
      <c r="AB8" s="92"/>
      <c r="AC8" s="92"/>
      <c r="AD8" s="92"/>
      <c r="AE8" s="92"/>
      <c r="AF8" s="92">
        <v>80</v>
      </c>
      <c r="AG8" s="92">
        <v>100</v>
      </c>
      <c r="AH8" s="92"/>
      <c r="AI8" s="92"/>
      <c r="AJ8" s="91"/>
      <c r="AK8" s="91"/>
      <c r="AL8" s="92"/>
      <c r="AM8" s="92"/>
      <c r="AN8" s="93"/>
    </row>
    <row r="9" spans="1:40" ht="16">
      <c r="A9" s="95" t="s">
        <v>35</v>
      </c>
      <c r="B9" s="9">
        <v>8</v>
      </c>
      <c r="C9" s="9" t="s">
        <v>8</v>
      </c>
      <c r="D9" s="87" t="s">
        <v>36</v>
      </c>
      <c r="E9" s="92">
        <v>8</v>
      </c>
      <c r="F9" s="92">
        <v>8</v>
      </c>
      <c r="G9" s="92">
        <v>9</v>
      </c>
      <c r="H9" s="92">
        <v>9</v>
      </c>
      <c r="I9" s="92">
        <v>9</v>
      </c>
      <c r="J9" s="92">
        <v>9</v>
      </c>
      <c r="K9" s="92">
        <v>8</v>
      </c>
      <c r="L9" s="92">
        <v>8</v>
      </c>
      <c r="M9" s="92"/>
      <c r="N9" s="92">
        <v>7</v>
      </c>
      <c r="O9" s="92">
        <v>7</v>
      </c>
      <c r="P9" s="92">
        <v>7</v>
      </c>
      <c r="Q9" s="92">
        <v>7</v>
      </c>
      <c r="R9" s="92">
        <v>7</v>
      </c>
      <c r="S9" s="92">
        <v>8</v>
      </c>
      <c r="T9" s="92">
        <v>9</v>
      </c>
      <c r="U9" s="92">
        <v>9</v>
      </c>
      <c r="V9" s="92">
        <v>9</v>
      </c>
      <c r="W9" s="92">
        <v>9</v>
      </c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1"/>
      <c r="AK9" s="91"/>
      <c r="AL9" s="92"/>
      <c r="AM9" s="92"/>
      <c r="AN9" s="93"/>
    </row>
    <row r="10" spans="1:40">
      <c r="A10" s="34" t="s">
        <v>39</v>
      </c>
      <c r="B10" s="9">
        <v>9</v>
      </c>
      <c r="C10" s="9" t="s">
        <v>40</v>
      </c>
      <c r="D10" s="87"/>
      <c r="E10" s="92">
        <v>20</v>
      </c>
      <c r="F10" s="92">
        <v>20</v>
      </c>
      <c r="G10" s="92">
        <v>20</v>
      </c>
      <c r="H10" s="92">
        <v>15</v>
      </c>
      <c r="I10" s="92">
        <v>15</v>
      </c>
      <c r="J10" s="92"/>
      <c r="K10" s="92">
        <v>15</v>
      </c>
      <c r="L10" s="92">
        <v>22.5</v>
      </c>
      <c r="M10" s="92"/>
      <c r="N10" s="92"/>
      <c r="O10" s="92">
        <v>35</v>
      </c>
      <c r="P10" s="92">
        <v>30</v>
      </c>
      <c r="Q10" s="92">
        <v>30</v>
      </c>
      <c r="R10" s="92">
        <v>30</v>
      </c>
      <c r="S10" s="92">
        <v>27.5</v>
      </c>
      <c r="T10" s="92">
        <v>10</v>
      </c>
      <c r="U10" s="92"/>
      <c r="V10" s="92">
        <v>11</v>
      </c>
      <c r="W10" s="92">
        <v>11</v>
      </c>
      <c r="X10" s="92"/>
      <c r="Y10" s="92"/>
      <c r="Z10" s="92"/>
      <c r="AA10" s="92"/>
      <c r="AB10" s="92"/>
      <c r="AC10" s="92"/>
      <c r="AD10" s="92"/>
      <c r="AE10" s="92"/>
      <c r="AF10" s="92">
        <v>13</v>
      </c>
      <c r="AG10" s="92">
        <v>18.75</v>
      </c>
      <c r="AH10" s="92"/>
      <c r="AI10" s="92"/>
      <c r="AJ10" s="91"/>
      <c r="AK10" s="91"/>
      <c r="AL10" s="92"/>
      <c r="AM10" s="92"/>
      <c r="AN10" s="93"/>
    </row>
    <row r="11" spans="1:40">
      <c r="A11" s="34" t="s">
        <v>43</v>
      </c>
      <c r="B11" s="9">
        <v>10</v>
      </c>
      <c r="C11" s="9" t="s">
        <v>8</v>
      </c>
      <c r="D11" s="87" t="s">
        <v>44</v>
      </c>
      <c r="E11" s="92"/>
      <c r="F11" s="92">
        <v>14</v>
      </c>
      <c r="G11" s="92">
        <v>17.5</v>
      </c>
      <c r="H11" s="92">
        <v>17</v>
      </c>
      <c r="I11" s="92">
        <v>20</v>
      </c>
      <c r="J11" s="92">
        <v>22</v>
      </c>
      <c r="K11" s="92">
        <v>22</v>
      </c>
      <c r="L11" s="92">
        <v>22</v>
      </c>
      <c r="M11" s="92"/>
      <c r="N11" s="92">
        <v>22</v>
      </c>
      <c r="O11" s="92">
        <v>22</v>
      </c>
      <c r="P11" s="92">
        <v>26</v>
      </c>
      <c r="Q11" s="92">
        <v>26</v>
      </c>
      <c r="R11" s="92">
        <v>26</v>
      </c>
      <c r="S11" s="92">
        <v>26</v>
      </c>
      <c r="T11" s="92">
        <v>26</v>
      </c>
      <c r="U11" s="92">
        <v>26</v>
      </c>
      <c r="V11" s="92">
        <v>26</v>
      </c>
      <c r="W11" s="92">
        <v>23</v>
      </c>
      <c r="X11" s="92"/>
      <c r="Y11" s="92" t="e">
        <f>#REF!</f>
        <v>#REF!</v>
      </c>
      <c r="Z11" s="92">
        <v>12</v>
      </c>
      <c r="AA11" s="92">
        <v>13</v>
      </c>
      <c r="AB11" s="92">
        <v>13</v>
      </c>
      <c r="AC11" s="92">
        <v>13</v>
      </c>
      <c r="AD11" s="92">
        <v>15</v>
      </c>
      <c r="AE11" s="92"/>
      <c r="AF11" s="92">
        <v>15</v>
      </c>
      <c r="AG11" s="92">
        <v>15</v>
      </c>
      <c r="AH11" s="92"/>
      <c r="AI11" s="92"/>
      <c r="AJ11" s="91"/>
      <c r="AK11" s="91"/>
      <c r="AL11" s="92">
        <v>26</v>
      </c>
      <c r="AM11" s="92"/>
      <c r="AN11" s="93"/>
    </row>
    <row r="12" spans="1:40">
      <c r="A12" s="34" t="s">
        <v>47</v>
      </c>
      <c r="B12" s="9">
        <v>11</v>
      </c>
      <c r="C12" s="9" t="s">
        <v>48</v>
      </c>
      <c r="D12" s="87"/>
      <c r="E12" s="92">
        <v>100</v>
      </c>
      <c r="F12" s="92">
        <v>108</v>
      </c>
      <c r="G12" s="92">
        <v>98</v>
      </c>
      <c r="H12" s="92">
        <v>88</v>
      </c>
      <c r="I12" s="92">
        <v>86</v>
      </c>
      <c r="J12" s="92">
        <v>70</v>
      </c>
      <c r="K12" s="92">
        <v>72</v>
      </c>
      <c r="L12" s="92">
        <v>62</v>
      </c>
      <c r="M12" s="92"/>
      <c r="N12" s="92">
        <v>90</v>
      </c>
      <c r="O12" s="92">
        <v>90</v>
      </c>
      <c r="P12" s="92">
        <v>90</v>
      </c>
      <c r="Q12" s="92">
        <v>74</v>
      </c>
      <c r="R12" s="92">
        <v>60</v>
      </c>
      <c r="S12" s="92">
        <v>70</v>
      </c>
      <c r="T12" s="92">
        <v>50</v>
      </c>
      <c r="U12" s="92">
        <v>16</v>
      </c>
      <c r="V12" s="92">
        <v>90</v>
      </c>
      <c r="W12" s="92">
        <v>90</v>
      </c>
      <c r="X12" s="92"/>
      <c r="Y12" s="92"/>
      <c r="Z12" s="92"/>
      <c r="AA12" s="92"/>
      <c r="AB12" s="92"/>
      <c r="AC12" s="92"/>
      <c r="AD12" s="92"/>
      <c r="AE12" s="92"/>
      <c r="AF12" s="92">
        <v>90</v>
      </c>
      <c r="AG12" s="92">
        <v>80</v>
      </c>
      <c r="AH12" s="92"/>
      <c r="AI12" s="92"/>
      <c r="AJ12" s="91"/>
      <c r="AK12" s="91"/>
      <c r="AL12" s="92"/>
      <c r="AM12" s="92"/>
      <c r="AN12" s="93"/>
    </row>
    <row r="13" spans="1:40">
      <c r="A13" s="34" t="s">
        <v>2059</v>
      </c>
      <c r="B13" s="9">
        <v>12</v>
      </c>
      <c r="C13" s="9" t="s">
        <v>48</v>
      </c>
      <c r="D13" s="87"/>
      <c r="E13" s="92">
        <v>17</v>
      </c>
      <c r="F13" s="92">
        <v>23</v>
      </c>
      <c r="G13" s="92">
        <v>20</v>
      </c>
      <c r="H13" s="92">
        <v>20</v>
      </c>
      <c r="I13" s="92">
        <v>18</v>
      </c>
      <c r="J13" s="92">
        <v>16</v>
      </c>
      <c r="K13" s="92">
        <v>16</v>
      </c>
      <c r="L13" s="92">
        <v>16</v>
      </c>
      <c r="M13" s="92"/>
      <c r="N13" s="92">
        <v>20</v>
      </c>
      <c r="O13" s="92">
        <v>19</v>
      </c>
      <c r="P13" s="92">
        <v>18</v>
      </c>
      <c r="Q13" s="92">
        <v>11</v>
      </c>
      <c r="R13" s="92"/>
      <c r="S13" s="92">
        <v>8</v>
      </c>
      <c r="T13" s="92">
        <v>5</v>
      </c>
      <c r="U13" s="92"/>
      <c r="V13" s="92">
        <v>10.5</v>
      </c>
      <c r="W13" s="92">
        <v>15</v>
      </c>
      <c r="X13" s="92"/>
      <c r="Y13" s="92"/>
      <c r="Z13" s="92"/>
      <c r="AA13" s="92"/>
      <c r="AB13" s="92"/>
      <c r="AC13" s="92"/>
      <c r="AD13" s="92"/>
      <c r="AE13" s="92"/>
      <c r="AF13" s="92">
        <v>12</v>
      </c>
      <c r="AG13" s="92">
        <v>12</v>
      </c>
      <c r="AH13" s="92"/>
      <c r="AI13" s="92"/>
      <c r="AJ13" s="91"/>
      <c r="AK13" s="91"/>
      <c r="AL13" s="92"/>
      <c r="AM13" s="92"/>
      <c r="AN13" s="93"/>
    </row>
    <row r="14" spans="1:40">
      <c r="A14" s="34" t="s">
        <v>2060</v>
      </c>
      <c r="B14" s="9">
        <v>13</v>
      </c>
      <c r="C14" s="9" t="s">
        <v>48</v>
      </c>
      <c r="D14" s="87"/>
      <c r="E14" s="92">
        <v>40</v>
      </c>
      <c r="F14" s="92">
        <v>48</v>
      </c>
      <c r="G14" s="92">
        <v>45</v>
      </c>
      <c r="H14" s="92">
        <v>33</v>
      </c>
      <c r="I14" s="92">
        <v>25</v>
      </c>
      <c r="J14" s="92">
        <v>22</v>
      </c>
      <c r="K14" s="92">
        <v>22</v>
      </c>
      <c r="L14" s="92">
        <v>25</v>
      </c>
      <c r="M14" s="92"/>
      <c r="N14" s="92">
        <v>30</v>
      </c>
      <c r="O14" s="92">
        <v>25</v>
      </c>
      <c r="P14" s="92">
        <v>17.5</v>
      </c>
      <c r="Q14" s="92">
        <v>10</v>
      </c>
      <c r="R14" s="92"/>
      <c r="S14" s="92">
        <v>15</v>
      </c>
      <c r="T14" s="92">
        <v>15</v>
      </c>
      <c r="U14" s="92"/>
      <c r="V14" s="92">
        <v>45</v>
      </c>
      <c r="W14" s="92">
        <v>40</v>
      </c>
      <c r="X14" s="92"/>
      <c r="Y14" s="92"/>
      <c r="Z14" s="92"/>
      <c r="AA14" s="92"/>
      <c r="AB14" s="92"/>
      <c r="AC14" s="92"/>
      <c r="AD14" s="92"/>
      <c r="AE14" s="92"/>
      <c r="AF14" s="92">
        <v>35</v>
      </c>
      <c r="AG14" s="92">
        <v>35</v>
      </c>
      <c r="AH14" s="92"/>
      <c r="AI14" s="92"/>
      <c r="AJ14" s="91"/>
      <c r="AK14" s="91"/>
      <c r="AL14" s="92"/>
      <c r="AM14" s="92"/>
      <c r="AN14" s="93"/>
    </row>
    <row r="15" spans="1:40">
      <c r="A15" s="34" t="s">
        <v>2061</v>
      </c>
      <c r="B15" s="9">
        <v>14</v>
      </c>
      <c r="C15" s="9" t="s">
        <v>48</v>
      </c>
      <c r="D15" s="87"/>
      <c r="E15" s="92">
        <v>25</v>
      </c>
      <c r="F15" s="92">
        <v>30</v>
      </c>
      <c r="G15" s="92">
        <v>30</v>
      </c>
      <c r="H15" s="92">
        <v>28</v>
      </c>
      <c r="I15" s="92">
        <v>30</v>
      </c>
      <c r="J15" s="92">
        <v>30</v>
      </c>
      <c r="K15" s="92">
        <v>30</v>
      </c>
      <c r="L15" s="92">
        <v>20</v>
      </c>
      <c r="M15" s="92"/>
      <c r="N15" s="92">
        <v>25</v>
      </c>
      <c r="O15" s="92">
        <v>25</v>
      </c>
      <c r="P15" s="92">
        <v>25</v>
      </c>
      <c r="Q15" s="92">
        <v>20</v>
      </c>
      <c r="R15" s="92">
        <v>15</v>
      </c>
      <c r="S15" s="92"/>
      <c r="T15" s="92"/>
      <c r="U15" s="92"/>
      <c r="V15" s="92"/>
      <c r="W15" s="92">
        <v>3.75</v>
      </c>
      <c r="X15" s="92"/>
      <c r="Y15" s="92"/>
      <c r="Z15" s="92"/>
      <c r="AA15" s="92"/>
      <c r="AB15" s="92"/>
      <c r="AC15" s="92"/>
      <c r="AD15" s="92"/>
      <c r="AE15" s="92"/>
      <c r="AF15" s="92">
        <v>3</v>
      </c>
      <c r="AG15" s="92">
        <v>5</v>
      </c>
      <c r="AH15" s="92"/>
      <c r="AI15" s="92"/>
      <c r="AJ15" s="91"/>
      <c r="AK15" s="91"/>
      <c r="AL15" s="92"/>
      <c r="AM15" s="92"/>
      <c r="AN15" s="93"/>
    </row>
    <row r="16" spans="1:40">
      <c r="A16" s="34" t="s">
        <v>2062</v>
      </c>
      <c r="B16" s="9">
        <v>15</v>
      </c>
      <c r="C16" s="9" t="s">
        <v>48</v>
      </c>
      <c r="D16" s="87"/>
      <c r="E16" s="92">
        <v>50</v>
      </c>
      <c r="F16" s="92">
        <v>55</v>
      </c>
      <c r="G16" s="92">
        <v>55</v>
      </c>
      <c r="H16" s="92">
        <v>50</v>
      </c>
      <c r="I16" s="92">
        <v>50</v>
      </c>
      <c r="J16" s="92">
        <v>38</v>
      </c>
      <c r="K16" s="92">
        <v>40</v>
      </c>
      <c r="L16" s="92">
        <v>38</v>
      </c>
      <c r="M16" s="92"/>
      <c r="N16" s="92">
        <v>56</v>
      </c>
      <c r="O16" s="92">
        <v>50</v>
      </c>
      <c r="P16" s="92">
        <v>50</v>
      </c>
      <c r="Q16" s="92">
        <v>38</v>
      </c>
      <c r="R16" s="92">
        <v>35</v>
      </c>
      <c r="S16" s="92">
        <v>40</v>
      </c>
      <c r="T16" s="92">
        <v>30</v>
      </c>
      <c r="U16" s="92">
        <v>12</v>
      </c>
      <c r="V16" s="92">
        <v>40</v>
      </c>
      <c r="W16" s="92">
        <v>50</v>
      </c>
      <c r="X16" s="92"/>
      <c r="Y16" s="92"/>
      <c r="Z16" s="92"/>
      <c r="AA16" s="92"/>
      <c r="AB16" s="92"/>
      <c r="AC16" s="92"/>
      <c r="AD16" s="92"/>
      <c r="AE16" s="92"/>
      <c r="AF16" s="92">
        <v>60</v>
      </c>
      <c r="AG16" s="92">
        <v>60</v>
      </c>
      <c r="AH16" s="92"/>
      <c r="AI16" s="92"/>
      <c r="AJ16" s="91"/>
      <c r="AK16" s="91"/>
      <c r="AL16" s="92"/>
      <c r="AM16" s="92"/>
      <c r="AN16" s="93"/>
    </row>
    <row r="17" spans="1:40">
      <c r="A17" s="34" t="s">
        <v>2063</v>
      </c>
      <c r="B17" s="9">
        <v>16</v>
      </c>
      <c r="C17" s="9" t="s">
        <v>48</v>
      </c>
      <c r="D17" s="87"/>
      <c r="E17" s="92">
        <v>7</v>
      </c>
      <c r="F17" s="92">
        <v>8</v>
      </c>
      <c r="G17" s="92">
        <v>8</v>
      </c>
      <c r="H17" s="92">
        <v>9</v>
      </c>
      <c r="I17" s="92">
        <v>9</v>
      </c>
      <c r="J17" s="92">
        <v>4.5</v>
      </c>
      <c r="K17" s="92">
        <v>4</v>
      </c>
      <c r="L17" s="92">
        <v>6</v>
      </c>
      <c r="M17" s="92"/>
      <c r="N17" s="94">
        <v>10</v>
      </c>
      <c r="O17" s="94">
        <v>10</v>
      </c>
      <c r="P17" s="92">
        <v>12</v>
      </c>
      <c r="Q17" s="92">
        <v>8</v>
      </c>
      <c r="R17" s="92">
        <v>7</v>
      </c>
      <c r="S17" s="92">
        <v>8</v>
      </c>
      <c r="T17" s="92">
        <v>8</v>
      </c>
      <c r="U17" s="92">
        <v>7</v>
      </c>
      <c r="V17" s="92">
        <v>15</v>
      </c>
      <c r="W17" s="92">
        <v>18</v>
      </c>
      <c r="X17" s="92"/>
      <c r="Y17" s="92"/>
      <c r="Z17" s="92"/>
      <c r="AA17" s="92"/>
      <c r="AB17" s="92"/>
      <c r="AC17" s="92"/>
      <c r="AD17" s="92"/>
      <c r="AE17" s="92"/>
      <c r="AF17" s="92">
        <v>7</v>
      </c>
      <c r="AG17" s="92">
        <v>7</v>
      </c>
      <c r="AH17" s="92"/>
      <c r="AI17" s="92"/>
      <c r="AJ17" s="91"/>
      <c r="AK17" s="91"/>
      <c r="AL17" s="92"/>
      <c r="AM17" s="92"/>
      <c r="AN17" s="93"/>
    </row>
    <row r="18" spans="1:40">
      <c r="A18" s="34" t="s">
        <v>66</v>
      </c>
      <c r="B18" s="9">
        <v>17</v>
      </c>
      <c r="C18" s="9" t="s">
        <v>48</v>
      </c>
      <c r="D18" s="87"/>
      <c r="E18" s="92">
        <v>13.3</v>
      </c>
      <c r="F18" s="92">
        <v>15</v>
      </c>
      <c r="G18" s="92">
        <v>12.5</v>
      </c>
      <c r="H18" s="92">
        <v>12.5</v>
      </c>
      <c r="I18" s="92">
        <v>12.5</v>
      </c>
      <c r="J18" s="92">
        <v>12.5</v>
      </c>
      <c r="K18" s="92">
        <v>12.5</v>
      </c>
      <c r="L18" s="92">
        <v>12.5</v>
      </c>
      <c r="M18" s="92"/>
      <c r="N18" s="92">
        <v>12.5</v>
      </c>
      <c r="O18" s="92">
        <v>12.5</v>
      </c>
      <c r="P18" s="92">
        <v>12.5</v>
      </c>
      <c r="Q18" s="92">
        <v>12.5</v>
      </c>
      <c r="R18" s="92">
        <v>12.5</v>
      </c>
      <c r="S18" s="92">
        <v>12.5</v>
      </c>
      <c r="T18" s="92">
        <v>12.5</v>
      </c>
      <c r="U18" s="92">
        <v>12.5</v>
      </c>
      <c r="V18" s="92">
        <v>12.5</v>
      </c>
      <c r="W18" s="92">
        <v>12.5</v>
      </c>
      <c r="X18" s="92"/>
      <c r="Y18" s="92"/>
      <c r="Z18" s="92"/>
      <c r="AA18" s="92"/>
      <c r="AB18" s="92"/>
      <c r="AC18" s="92"/>
      <c r="AD18" s="92"/>
      <c r="AE18" s="92"/>
      <c r="AF18" s="92">
        <v>12.5</v>
      </c>
      <c r="AG18" s="92">
        <v>12.5</v>
      </c>
      <c r="AH18" s="92"/>
      <c r="AI18" s="92"/>
      <c r="AJ18" s="91"/>
      <c r="AK18" s="91"/>
      <c r="AL18" s="92"/>
      <c r="AM18" s="92"/>
      <c r="AN18" s="93"/>
    </row>
    <row r="19" spans="1:40" ht="16">
      <c r="A19" s="95" t="s">
        <v>69</v>
      </c>
      <c r="B19" s="9">
        <v>18</v>
      </c>
      <c r="C19" s="9" t="s">
        <v>48</v>
      </c>
      <c r="D19" s="87"/>
      <c r="E19" s="92">
        <v>12</v>
      </c>
      <c r="F19" s="92">
        <v>16</v>
      </c>
      <c r="G19" s="92">
        <v>17</v>
      </c>
      <c r="H19" s="92">
        <v>15</v>
      </c>
      <c r="I19" s="92">
        <v>8</v>
      </c>
      <c r="J19" s="92">
        <v>8</v>
      </c>
      <c r="K19" s="92">
        <v>9</v>
      </c>
      <c r="L19" s="92"/>
      <c r="M19" s="92"/>
      <c r="N19" s="92">
        <v>12</v>
      </c>
      <c r="O19" s="92">
        <v>13</v>
      </c>
      <c r="P19" s="92">
        <v>15</v>
      </c>
      <c r="Q19" s="92">
        <v>18</v>
      </c>
      <c r="R19" s="92">
        <v>18</v>
      </c>
      <c r="S19" s="92">
        <v>18</v>
      </c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1"/>
      <c r="AK19" s="91"/>
      <c r="AL19" s="92"/>
      <c r="AM19" s="92"/>
      <c r="AN19" s="93"/>
    </row>
    <row r="20" spans="1:40" ht="16">
      <c r="A20" s="95" t="s">
        <v>72</v>
      </c>
      <c r="B20" s="9">
        <v>19</v>
      </c>
      <c r="C20" s="9" t="s">
        <v>48</v>
      </c>
      <c r="D20" s="87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1"/>
      <c r="AK20" s="91"/>
      <c r="AL20" s="92"/>
      <c r="AM20" s="92"/>
      <c r="AN20" s="93"/>
    </row>
    <row r="21" spans="1:40" ht="16">
      <c r="A21" s="95" t="s">
        <v>75</v>
      </c>
      <c r="B21" s="9">
        <v>20</v>
      </c>
      <c r="C21" s="9" t="s">
        <v>76</v>
      </c>
      <c r="D21" s="96"/>
      <c r="E21" s="92">
        <v>15</v>
      </c>
      <c r="F21" s="92">
        <v>10</v>
      </c>
      <c r="G21" s="92">
        <v>10</v>
      </c>
      <c r="H21" s="92">
        <v>20</v>
      </c>
      <c r="I21" s="92">
        <v>20</v>
      </c>
      <c r="J21" s="92">
        <v>15</v>
      </c>
      <c r="K21" s="92">
        <v>10</v>
      </c>
      <c r="L21" s="92">
        <v>10</v>
      </c>
      <c r="M21" s="92"/>
      <c r="N21" s="92">
        <v>20</v>
      </c>
      <c r="O21" s="92">
        <v>20</v>
      </c>
      <c r="P21" s="92">
        <v>22</v>
      </c>
      <c r="Q21" s="92">
        <v>20</v>
      </c>
      <c r="R21" s="92">
        <v>16</v>
      </c>
      <c r="S21" s="92">
        <v>16</v>
      </c>
      <c r="T21" s="92">
        <v>22</v>
      </c>
      <c r="U21" s="92">
        <v>25</v>
      </c>
      <c r="V21" s="92">
        <v>25</v>
      </c>
      <c r="W21" s="92"/>
      <c r="X21" s="92"/>
      <c r="Y21" s="92">
        <v>25</v>
      </c>
      <c r="Z21" s="92">
        <v>22</v>
      </c>
      <c r="AA21" s="92">
        <v>23</v>
      </c>
      <c r="AB21" s="92">
        <v>25</v>
      </c>
      <c r="AC21" s="92">
        <v>30</v>
      </c>
      <c r="AD21" s="92">
        <v>30</v>
      </c>
      <c r="AE21" s="92">
        <v>30</v>
      </c>
      <c r="AF21" s="92">
        <v>30</v>
      </c>
      <c r="AG21" s="92">
        <v>25</v>
      </c>
      <c r="AH21" s="92">
        <v>24.219000000000001</v>
      </c>
      <c r="AI21" s="92"/>
      <c r="AJ21" s="91"/>
      <c r="AK21" s="91"/>
      <c r="AL21" s="92"/>
      <c r="AM21" s="92">
        <v>16</v>
      </c>
      <c r="AN21" s="90"/>
    </row>
    <row r="22" spans="1:40">
      <c r="A22" s="97" t="s">
        <v>79</v>
      </c>
      <c r="B22" s="9">
        <v>21</v>
      </c>
      <c r="C22" s="9" t="s">
        <v>76</v>
      </c>
      <c r="D22" s="96"/>
      <c r="E22" s="92">
        <v>55</v>
      </c>
      <c r="F22" s="92">
        <v>60.35</v>
      </c>
      <c r="G22" s="92">
        <v>55.8</v>
      </c>
      <c r="H22" s="92">
        <v>55.9</v>
      </c>
      <c r="I22" s="92">
        <v>50.35</v>
      </c>
      <c r="J22" s="92">
        <v>35.25</v>
      </c>
      <c r="K22" s="92">
        <v>32.25</v>
      </c>
      <c r="L22" s="92">
        <v>30</v>
      </c>
      <c r="M22" s="92"/>
      <c r="N22" s="92">
        <v>40</v>
      </c>
      <c r="O22" s="92">
        <v>36.4</v>
      </c>
      <c r="P22" s="92">
        <v>27.5</v>
      </c>
      <c r="Q22" s="92">
        <v>29.4</v>
      </c>
      <c r="R22" s="92">
        <v>35.25</v>
      </c>
      <c r="S22" s="92">
        <v>37</v>
      </c>
      <c r="T22" s="92">
        <v>39</v>
      </c>
      <c r="U22" s="92">
        <v>32</v>
      </c>
      <c r="V22" s="92">
        <v>30</v>
      </c>
      <c r="W22" s="92">
        <v>38</v>
      </c>
      <c r="X22" s="92"/>
      <c r="Y22" s="92"/>
      <c r="Z22" s="92">
        <v>32</v>
      </c>
      <c r="AA22" s="92"/>
      <c r="AB22" s="92"/>
      <c r="AC22" s="92"/>
      <c r="AD22" s="92">
        <v>32</v>
      </c>
      <c r="AE22" s="92">
        <v>41</v>
      </c>
      <c r="AF22" s="92">
        <v>54</v>
      </c>
      <c r="AG22" s="92">
        <v>48</v>
      </c>
      <c r="AH22" s="92"/>
      <c r="AI22" s="92">
        <v>20</v>
      </c>
      <c r="AJ22" s="91"/>
      <c r="AK22" s="91"/>
      <c r="AL22" s="92"/>
      <c r="AM22" s="92"/>
      <c r="AN22" s="90"/>
    </row>
    <row r="23" spans="1:40">
      <c r="A23" s="97" t="s">
        <v>82</v>
      </c>
      <c r="B23" s="9">
        <v>22</v>
      </c>
      <c r="C23" s="9" t="s">
        <v>76</v>
      </c>
      <c r="D23" s="96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1"/>
      <c r="AK23" s="91"/>
      <c r="AL23" s="92"/>
      <c r="AM23" s="92"/>
      <c r="AN23" s="90"/>
    </row>
    <row r="24" spans="1:40">
      <c r="A24" s="97" t="s">
        <v>85</v>
      </c>
      <c r="B24" s="9">
        <v>23</v>
      </c>
      <c r="C24" s="9" t="s">
        <v>76</v>
      </c>
      <c r="D24" s="96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1"/>
      <c r="AK24" s="91"/>
      <c r="AL24" s="92"/>
      <c r="AM24" s="92"/>
      <c r="AN24" s="90"/>
    </row>
    <row r="25" spans="1:40">
      <c r="A25" s="97" t="s">
        <v>88</v>
      </c>
      <c r="B25" s="9">
        <v>24</v>
      </c>
      <c r="C25" s="9" t="s">
        <v>76</v>
      </c>
      <c r="D25" s="96"/>
      <c r="E25" s="92"/>
      <c r="F25" s="92"/>
      <c r="G25" s="92"/>
      <c r="H25" s="92"/>
      <c r="I25" s="92"/>
      <c r="J25" s="92"/>
      <c r="K25" s="92"/>
      <c r="L25" s="92"/>
      <c r="M25" s="92"/>
      <c r="N25" s="92">
        <v>34</v>
      </c>
      <c r="O25" s="92">
        <v>34.76</v>
      </c>
      <c r="P25" s="92">
        <v>32.159999999999997</v>
      </c>
      <c r="Q25" s="92">
        <v>30.4</v>
      </c>
      <c r="R25" s="92">
        <v>15</v>
      </c>
      <c r="S25" s="92"/>
      <c r="T25" s="92">
        <v>20.5</v>
      </c>
      <c r="U25" s="92"/>
      <c r="V25" s="92"/>
      <c r="W25" s="92"/>
      <c r="X25" s="92"/>
      <c r="Y25" s="92"/>
      <c r="Z25" s="92">
        <v>20.45</v>
      </c>
      <c r="AA25" s="92"/>
      <c r="AB25" s="92"/>
      <c r="AC25" s="92"/>
      <c r="AD25" s="92"/>
      <c r="AE25" s="92"/>
      <c r="AF25" s="92"/>
      <c r="AG25" s="92"/>
      <c r="AH25" s="92"/>
      <c r="AI25" s="92"/>
      <c r="AJ25" s="91"/>
      <c r="AK25" s="91"/>
      <c r="AL25" s="92">
        <v>15</v>
      </c>
      <c r="AM25" s="92"/>
      <c r="AN25" s="90"/>
    </row>
    <row r="26" spans="1:40">
      <c r="A26" s="34" t="s">
        <v>91</v>
      </c>
      <c r="B26" s="9">
        <v>25</v>
      </c>
      <c r="C26" s="9" t="s">
        <v>76</v>
      </c>
      <c r="D26" s="96"/>
      <c r="E26" s="92">
        <v>5</v>
      </c>
      <c r="F26" s="92">
        <v>5</v>
      </c>
      <c r="G26" s="92">
        <v>5</v>
      </c>
      <c r="H26" s="92">
        <v>6</v>
      </c>
      <c r="I26" s="92">
        <v>5</v>
      </c>
      <c r="J26" s="92">
        <v>5</v>
      </c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>
        <v>3</v>
      </c>
      <c r="X26" s="92"/>
      <c r="Y26" s="92">
        <v>2.96</v>
      </c>
      <c r="Z26" s="92"/>
      <c r="AA26" s="92"/>
      <c r="AB26" s="92"/>
      <c r="AC26" s="92">
        <v>7</v>
      </c>
      <c r="AD26" s="98"/>
      <c r="AE26" s="92">
        <v>2.9</v>
      </c>
      <c r="AF26" s="92">
        <v>5</v>
      </c>
      <c r="AG26" s="92"/>
      <c r="AH26" s="92"/>
      <c r="AI26" s="92"/>
      <c r="AJ26" s="91"/>
      <c r="AK26" s="91"/>
      <c r="AL26" s="92"/>
      <c r="AM26" s="92"/>
      <c r="AN26" s="90"/>
    </row>
    <row r="27" spans="1:40">
      <c r="A27" s="34" t="s">
        <v>94</v>
      </c>
      <c r="B27" s="9">
        <v>26</v>
      </c>
      <c r="C27" s="9" t="s">
        <v>76</v>
      </c>
      <c r="D27" s="96"/>
      <c r="E27" s="92">
        <v>35</v>
      </c>
      <c r="F27" s="92">
        <v>30</v>
      </c>
      <c r="G27" s="92">
        <v>32</v>
      </c>
      <c r="H27" s="92">
        <v>28</v>
      </c>
      <c r="I27" s="92">
        <v>32</v>
      </c>
      <c r="J27" s="92">
        <v>28</v>
      </c>
      <c r="K27" s="92">
        <v>20</v>
      </c>
      <c r="L27" s="92">
        <v>10</v>
      </c>
      <c r="M27" s="92"/>
      <c r="N27" s="92">
        <v>30</v>
      </c>
      <c r="O27" s="92">
        <v>20</v>
      </c>
      <c r="P27" s="92">
        <v>20</v>
      </c>
      <c r="Q27" s="92">
        <v>10</v>
      </c>
      <c r="R27" s="92">
        <v>20</v>
      </c>
      <c r="S27" s="92">
        <v>10</v>
      </c>
      <c r="T27" s="92">
        <v>18</v>
      </c>
      <c r="U27" s="92">
        <v>20</v>
      </c>
      <c r="V27" s="92">
        <v>12</v>
      </c>
      <c r="W27" s="92"/>
      <c r="X27" s="92"/>
      <c r="Y27" s="92"/>
      <c r="Z27" s="92"/>
      <c r="AA27" s="92"/>
      <c r="AB27" s="92"/>
      <c r="AC27" s="92">
        <v>12</v>
      </c>
      <c r="AD27" s="92">
        <v>10</v>
      </c>
      <c r="AE27" s="92">
        <v>15</v>
      </c>
      <c r="AF27" s="92">
        <v>15</v>
      </c>
      <c r="AG27" s="92">
        <v>15</v>
      </c>
      <c r="AH27" s="92"/>
      <c r="AI27" s="92"/>
      <c r="AJ27" s="91"/>
      <c r="AK27" s="91"/>
      <c r="AL27" s="92">
        <v>20</v>
      </c>
      <c r="AM27" s="92"/>
      <c r="AN27" s="90"/>
    </row>
    <row r="28" spans="1:40">
      <c r="A28" s="34" t="s">
        <v>97</v>
      </c>
      <c r="B28" s="9">
        <v>27</v>
      </c>
      <c r="C28" s="9" t="s">
        <v>76</v>
      </c>
      <c r="D28" s="96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1"/>
      <c r="AK28" s="91"/>
      <c r="AL28" s="92"/>
      <c r="AM28" s="92"/>
      <c r="AN28" s="90"/>
    </row>
    <row r="29" spans="1:40">
      <c r="A29" s="34" t="s">
        <v>100</v>
      </c>
      <c r="B29" s="9">
        <v>28</v>
      </c>
      <c r="C29" s="9" t="s">
        <v>76</v>
      </c>
      <c r="D29" s="96"/>
      <c r="E29" s="92">
        <v>6</v>
      </c>
      <c r="F29" s="92">
        <v>7.5</v>
      </c>
      <c r="G29" s="92">
        <v>9</v>
      </c>
      <c r="H29" s="92"/>
      <c r="I29" s="92">
        <v>6</v>
      </c>
      <c r="J29" s="92"/>
      <c r="K29" s="92">
        <v>6</v>
      </c>
      <c r="L29" s="92">
        <v>6</v>
      </c>
      <c r="M29" s="92"/>
      <c r="N29" s="92">
        <v>12</v>
      </c>
      <c r="O29" s="92"/>
      <c r="P29" s="92"/>
      <c r="Q29" s="92"/>
      <c r="R29" s="92">
        <v>6</v>
      </c>
      <c r="S29" s="92">
        <v>8</v>
      </c>
      <c r="T29" s="92">
        <v>5</v>
      </c>
      <c r="U29" s="92">
        <v>8</v>
      </c>
      <c r="V29" s="92">
        <v>15</v>
      </c>
      <c r="W29" s="92"/>
      <c r="X29" s="92"/>
      <c r="Y29" s="92"/>
      <c r="Z29" s="92"/>
      <c r="AA29" s="92"/>
      <c r="AB29" s="92">
        <v>3</v>
      </c>
      <c r="AC29" s="92">
        <v>4</v>
      </c>
      <c r="AD29" s="92">
        <v>4</v>
      </c>
      <c r="AE29" s="92">
        <v>7</v>
      </c>
      <c r="AF29" s="92">
        <v>7</v>
      </c>
      <c r="AG29" s="92">
        <v>10</v>
      </c>
      <c r="AH29" s="92">
        <v>6</v>
      </c>
      <c r="AI29" s="92"/>
      <c r="AJ29" s="91"/>
      <c r="AK29" s="91"/>
      <c r="AL29" s="92">
        <v>6</v>
      </c>
      <c r="AM29" s="92"/>
      <c r="AN29" s="90"/>
    </row>
    <row r="30" spans="1:40">
      <c r="A30" s="34" t="s">
        <v>103</v>
      </c>
      <c r="B30" s="9">
        <v>29</v>
      </c>
      <c r="C30" s="9" t="s">
        <v>76</v>
      </c>
      <c r="D30" s="96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1"/>
      <c r="AK30" s="91"/>
      <c r="AL30" s="92"/>
      <c r="AM30" s="92"/>
      <c r="AN30" s="90"/>
    </row>
    <row r="31" spans="1:40">
      <c r="A31" s="34" t="s">
        <v>107</v>
      </c>
      <c r="B31" s="9">
        <v>30</v>
      </c>
      <c r="C31" s="9" t="s">
        <v>76</v>
      </c>
      <c r="D31" s="96"/>
      <c r="E31" s="92"/>
      <c r="F31" s="92"/>
      <c r="G31" s="92"/>
      <c r="H31" s="92">
        <v>7.5</v>
      </c>
      <c r="I31" s="92">
        <v>4</v>
      </c>
      <c r="J31" s="92"/>
      <c r="K31" s="92">
        <v>3.5</v>
      </c>
      <c r="L31" s="92"/>
      <c r="M31" s="92"/>
      <c r="N31" s="92"/>
      <c r="O31" s="92"/>
      <c r="P31" s="92">
        <v>1.5</v>
      </c>
      <c r="Q31" s="92">
        <v>8</v>
      </c>
      <c r="R31" s="92">
        <v>6</v>
      </c>
      <c r="S31" s="92">
        <v>6</v>
      </c>
      <c r="T31" s="92">
        <v>6.25</v>
      </c>
      <c r="U31" s="92"/>
      <c r="V31" s="92"/>
      <c r="W31" s="92">
        <v>6</v>
      </c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1"/>
      <c r="AK31" s="91"/>
      <c r="AL31" s="92"/>
      <c r="AM31" s="92">
        <v>6</v>
      </c>
      <c r="AN31" s="90"/>
    </row>
    <row r="32" spans="1:40" ht="16">
      <c r="A32" s="95" t="s">
        <v>110</v>
      </c>
      <c r="B32" s="9">
        <v>31</v>
      </c>
      <c r="C32" s="9" t="s">
        <v>111</v>
      </c>
      <c r="D32" s="87"/>
      <c r="E32" s="92"/>
      <c r="F32" s="92"/>
      <c r="G32" s="92"/>
      <c r="H32" s="92">
        <v>3</v>
      </c>
      <c r="I32" s="92">
        <v>3</v>
      </c>
      <c r="J32" s="92">
        <v>3</v>
      </c>
      <c r="K32" s="92"/>
      <c r="L32" s="92"/>
      <c r="M32" s="92"/>
      <c r="N32" s="92">
        <v>2.5</v>
      </c>
      <c r="O32" s="92">
        <v>3.25</v>
      </c>
      <c r="P32" s="92">
        <v>3.5</v>
      </c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1"/>
      <c r="AK32" s="91"/>
      <c r="AL32" s="92"/>
      <c r="AM32" s="92"/>
      <c r="AN32" s="90"/>
    </row>
    <row r="33" spans="1:40">
      <c r="A33" s="34" t="s">
        <v>114</v>
      </c>
      <c r="B33" s="9">
        <v>32</v>
      </c>
      <c r="C33" s="9" t="s">
        <v>115</v>
      </c>
      <c r="D33" s="87"/>
      <c r="E33" s="92"/>
      <c r="F33" s="92"/>
      <c r="G33" s="92"/>
      <c r="H33" s="92">
        <v>0.19</v>
      </c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1"/>
      <c r="AK33" s="91"/>
      <c r="AL33" s="92"/>
      <c r="AM33" s="92"/>
      <c r="AN33" s="90"/>
    </row>
    <row r="34" spans="1:40">
      <c r="A34" s="34" t="s">
        <v>118</v>
      </c>
      <c r="B34" s="9">
        <v>33</v>
      </c>
      <c r="C34" s="9" t="s">
        <v>115</v>
      </c>
      <c r="D34" s="87"/>
      <c r="E34" s="92">
        <v>26</v>
      </c>
      <c r="F34" s="92">
        <v>25.8</v>
      </c>
      <c r="G34" s="92">
        <v>29.5</v>
      </c>
      <c r="H34" s="92">
        <v>30.25</v>
      </c>
      <c r="I34" s="92">
        <v>29.25</v>
      </c>
      <c r="J34" s="92">
        <v>26.5</v>
      </c>
      <c r="K34" s="92">
        <v>21.4</v>
      </c>
      <c r="L34" s="92">
        <v>24</v>
      </c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1"/>
      <c r="AK34" s="91"/>
      <c r="AL34" s="92"/>
      <c r="AM34" s="92"/>
      <c r="AN34" s="90"/>
    </row>
    <row r="35" spans="1:40">
      <c r="A35" s="34" t="s">
        <v>121</v>
      </c>
      <c r="B35" s="9">
        <v>34</v>
      </c>
      <c r="C35" s="9" t="s">
        <v>115</v>
      </c>
      <c r="D35" s="8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1"/>
      <c r="AK35" s="91"/>
      <c r="AL35" s="92"/>
      <c r="AM35" s="92"/>
      <c r="AN35" s="90"/>
    </row>
    <row r="36" spans="1:40">
      <c r="A36" s="34" t="s">
        <v>124</v>
      </c>
      <c r="B36" s="9">
        <v>35</v>
      </c>
      <c r="C36" s="9" t="s">
        <v>115</v>
      </c>
      <c r="D36" s="8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1"/>
      <c r="AK36" s="91"/>
      <c r="AL36" s="92"/>
      <c r="AM36" s="92"/>
      <c r="AN36" s="90"/>
    </row>
    <row r="37" spans="1:40">
      <c r="A37" s="34" t="s">
        <v>127</v>
      </c>
      <c r="B37" s="9">
        <v>36</v>
      </c>
      <c r="C37" s="9" t="s">
        <v>115</v>
      </c>
      <c r="D37" s="87"/>
      <c r="E37" s="92">
        <v>140</v>
      </c>
      <c r="F37" s="92">
        <v>128.61000000000001</v>
      </c>
      <c r="G37" s="92">
        <v>133.19</v>
      </c>
      <c r="H37" s="92">
        <v>137.09</v>
      </c>
      <c r="I37" s="92">
        <v>138.61000000000001</v>
      </c>
      <c r="J37" s="92">
        <v>145.35</v>
      </c>
      <c r="K37" s="92">
        <v>65.040000000000006</v>
      </c>
      <c r="L37" s="92">
        <v>80</v>
      </c>
      <c r="M37" s="92"/>
      <c r="N37" s="92">
        <v>108</v>
      </c>
      <c r="O37" s="92">
        <v>107</v>
      </c>
      <c r="P37" s="92">
        <v>91.25</v>
      </c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>
        <v>37.82</v>
      </c>
      <c r="AH37" s="92"/>
      <c r="AI37" s="92"/>
      <c r="AJ37" s="91"/>
      <c r="AK37" s="91"/>
      <c r="AL37" s="92"/>
      <c r="AM37" s="92"/>
      <c r="AN37" s="90"/>
    </row>
    <row r="38" spans="1:40">
      <c r="A38" s="34" t="s">
        <v>130</v>
      </c>
      <c r="B38" s="9">
        <v>37</v>
      </c>
      <c r="C38" s="9" t="s">
        <v>115</v>
      </c>
      <c r="D38" s="8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1"/>
      <c r="AK38" s="91"/>
      <c r="AL38" s="92"/>
      <c r="AM38" s="92"/>
      <c r="AN38" s="90"/>
    </row>
    <row r="39" spans="1:40">
      <c r="A39" s="34" t="s">
        <v>133</v>
      </c>
      <c r="B39" s="9">
        <v>38</v>
      </c>
      <c r="C39" s="9" t="s">
        <v>115</v>
      </c>
      <c r="D39" s="87"/>
      <c r="E39" s="92">
        <v>11</v>
      </c>
      <c r="F39" s="92">
        <v>7</v>
      </c>
      <c r="G39" s="92">
        <v>1</v>
      </c>
      <c r="H39" s="92">
        <v>9</v>
      </c>
      <c r="I39" s="92">
        <v>9.3000000000000007</v>
      </c>
      <c r="J39" s="92">
        <v>13</v>
      </c>
      <c r="K39" s="92">
        <v>14.5</v>
      </c>
      <c r="L39" s="92">
        <v>11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1"/>
      <c r="AK39" s="91"/>
      <c r="AL39" s="92"/>
      <c r="AM39" s="92"/>
      <c r="AN39" s="90"/>
    </row>
    <row r="40" spans="1:40">
      <c r="A40" s="34" t="s">
        <v>136</v>
      </c>
      <c r="B40" s="9">
        <v>39</v>
      </c>
      <c r="C40" s="9" t="s">
        <v>115</v>
      </c>
      <c r="D40" s="8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1"/>
      <c r="AK40" s="91"/>
      <c r="AL40" s="92"/>
      <c r="AM40" s="92"/>
      <c r="AN40" s="90"/>
    </row>
    <row r="41" spans="1:40">
      <c r="A41" s="34" t="s">
        <v>139</v>
      </c>
      <c r="B41" s="9">
        <v>40</v>
      </c>
      <c r="C41" s="9" t="s">
        <v>115</v>
      </c>
      <c r="D41" s="8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1"/>
      <c r="AK41" s="91"/>
      <c r="AL41" s="92"/>
      <c r="AM41" s="92"/>
      <c r="AN41" s="90"/>
    </row>
    <row r="42" spans="1:40">
      <c r="A42" s="34" t="s">
        <v>142</v>
      </c>
      <c r="B42" s="9">
        <v>41</v>
      </c>
      <c r="C42" s="9" t="s">
        <v>115</v>
      </c>
      <c r="D42" s="8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1"/>
      <c r="AK42" s="91"/>
      <c r="AL42" s="92"/>
      <c r="AM42" s="92"/>
      <c r="AN42" s="90"/>
    </row>
    <row r="43" spans="1:40">
      <c r="A43" s="34" t="s">
        <v>145</v>
      </c>
      <c r="B43" s="9">
        <v>42</v>
      </c>
      <c r="C43" s="9" t="s">
        <v>115</v>
      </c>
      <c r="D43" s="87"/>
      <c r="E43" s="92">
        <v>3.85</v>
      </c>
      <c r="F43" s="92">
        <v>5.15</v>
      </c>
      <c r="G43" s="92">
        <v>5.25</v>
      </c>
      <c r="H43" s="92">
        <v>3.2</v>
      </c>
      <c r="I43" s="92">
        <v>3</v>
      </c>
      <c r="J43" s="92">
        <v>3.5</v>
      </c>
      <c r="K43" s="92"/>
      <c r="L43" s="92"/>
      <c r="M43" s="92"/>
      <c r="N43" s="99">
        <v>7.25</v>
      </c>
      <c r="O43" s="92">
        <v>7.4</v>
      </c>
      <c r="P43" s="92">
        <v>8</v>
      </c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1"/>
      <c r="AK43" s="91"/>
      <c r="AL43" s="92"/>
      <c r="AM43" s="92"/>
      <c r="AN43" s="90"/>
    </row>
    <row r="44" spans="1:40">
      <c r="A44" s="34" t="s">
        <v>148</v>
      </c>
      <c r="B44" s="9">
        <v>43</v>
      </c>
      <c r="C44" s="9" t="s">
        <v>115</v>
      </c>
      <c r="D44" s="8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1"/>
      <c r="AK44" s="91"/>
      <c r="AL44" s="92"/>
      <c r="AM44" s="92"/>
      <c r="AN44" s="90"/>
    </row>
    <row r="45" spans="1:40">
      <c r="A45" s="34" t="s">
        <v>151</v>
      </c>
      <c r="B45" s="9">
        <v>44</v>
      </c>
      <c r="C45" s="9" t="s">
        <v>115</v>
      </c>
      <c r="D45" s="87"/>
      <c r="E45" s="92">
        <v>4</v>
      </c>
      <c r="F45" s="92">
        <v>4</v>
      </c>
      <c r="G45" s="92">
        <v>5.4</v>
      </c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1"/>
      <c r="AK45" s="91"/>
      <c r="AL45" s="92"/>
      <c r="AM45" s="92"/>
      <c r="AN45" s="90"/>
    </row>
    <row r="46" spans="1:40">
      <c r="A46" s="34" t="s">
        <v>154</v>
      </c>
      <c r="B46" s="9">
        <v>45</v>
      </c>
      <c r="C46" s="9" t="s">
        <v>115</v>
      </c>
      <c r="D46" s="8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1"/>
      <c r="AK46" s="91"/>
      <c r="AL46" s="92"/>
      <c r="AM46" s="92"/>
      <c r="AN46" s="90"/>
    </row>
    <row r="47" spans="1:40">
      <c r="A47" s="34" t="s">
        <v>157</v>
      </c>
      <c r="B47" s="9">
        <v>46</v>
      </c>
      <c r="C47" s="9" t="s">
        <v>115</v>
      </c>
      <c r="D47" s="87"/>
      <c r="E47" s="92">
        <v>8</v>
      </c>
      <c r="F47" s="92">
        <v>9</v>
      </c>
      <c r="G47" s="92"/>
      <c r="H47" s="92"/>
      <c r="I47" s="92"/>
      <c r="J47" s="92">
        <v>11</v>
      </c>
      <c r="K47" s="92"/>
      <c r="L47" s="92"/>
      <c r="M47" s="92"/>
      <c r="N47" s="92">
        <v>11.9</v>
      </c>
      <c r="O47" s="92">
        <v>11.3</v>
      </c>
      <c r="P47" s="92">
        <v>8.4</v>
      </c>
      <c r="Q47" s="92">
        <v>12.1</v>
      </c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1"/>
      <c r="AK47" s="91"/>
      <c r="AL47" s="92"/>
      <c r="AM47" s="92"/>
      <c r="AN47" s="90"/>
    </row>
    <row r="48" spans="1:40">
      <c r="A48" s="34" t="s">
        <v>160</v>
      </c>
      <c r="B48" s="9">
        <v>47</v>
      </c>
      <c r="C48" s="9" t="s">
        <v>115</v>
      </c>
      <c r="D48" s="8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1"/>
      <c r="AK48" s="91"/>
      <c r="AL48" s="92"/>
      <c r="AM48" s="92"/>
      <c r="AN48" s="90"/>
    </row>
    <row r="49" spans="1:40">
      <c r="A49" s="34" t="s">
        <v>163</v>
      </c>
      <c r="B49" s="9">
        <v>48</v>
      </c>
      <c r="C49" s="9" t="s">
        <v>40</v>
      </c>
      <c r="D49" s="87"/>
      <c r="E49" s="92">
        <v>51.36</v>
      </c>
      <c r="F49" s="92">
        <v>45</v>
      </c>
      <c r="G49" s="92">
        <v>45</v>
      </c>
      <c r="H49" s="92">
        <v>37.5</v>
      </c>
      <c r="I49" s="92">
        <v>47.5</v>
      </c>
      <c r="J49" s="92">
        <v>40</v>
      </c>
      <c r="K49" s="92">
        <v>20.6</v>
      </c>
      <c r="L49" s="92">
        <v>15</v>
      </c>
      <c r="M49" s="92"/>
      <c r="N49" s="92"/>
      <c r="O49" s="92">
        <v>45</v>
      </c>
      <c r="P49" s="92">
        <v>42.5</v>
      </c>
      <c r="Q49" s="92">
        <v>40</v>
      </c>
      <c r="R49" s="92">
        <v>42</v>
      </c>
      <c r="S49" s="92">
        <v>39</v>
      </c>
      <c r="T49" s="92">
        <v>23.5</v>
      </c>
      <c r="U49" s="92">
        <v>15</v>
      </c>
      <c r="V49" s="92">
        <v>20</v>
      </c>
      <c r="W49" s="92">
        <v>21</v>
      </c>
      <c r="X49" s="92"/>
      <c r="Y49" s="92"/>
      <c r="Z49" s="92"/>
      <c r="AA49" s="92"/>
      <c r="AB49" s="92"/>
      <c r="AC49" s="92"/>
      <c r="AD49" s="92"/>
      <c r="AE49" s="92"/>
      <c r="AF49" s="92">
        <v>30</v>
      </c>
      <c r="AG49" s="92">
        <v>30</v>
      </c>
      <c r="AH49" s="92"/>
      <c r="AI49" s="92"/>
      <c r="AJ49" s="91"/>
      <c r="AK49" s="91"/>
      <c r="AL49" s="92"/>
      <c r="AM49" s="92"/>
      <c r="AN49" s="90"/>
    </row>
    <row r="50" spans="1:40">
      <c r="A50" s="34" t="s">
        <v>2013</v>
      </c>
      <c r="B50" s="9">
        <v>49</v>
      </c>
      <c r="C50" s="9" t="s">
        <v>40</v>
      </c>
      <c r="D50" s="87"/>
      <c r="E50" s="92">
        <v>51.36</v>
      </c>
      <c r="F50" s="92">
        <v>45</v>
      </c>
      <c r="G50" s="92">
        <v>45</v>
      </c>
      <c r="H50" s="92">
        <v>37.5</v>
      </c>
      <c r="I50" s="92">
        <v>47.5</v>
      </c>
      <c r="J50" s="92">
        <v>40</v>
      </c>
      <c r="K50" s="92">
        <v>20.6</v>
      </c>
      <c r="L50" s="92">
        <v>15</v>
      </c>
      <c r="M50" s="92"/>
      <c r="N50" s="92"/>
      <c r="O50" s="92">
        <v>45</v>
      </c>
      <c r="P50" s="92">
        <v>42.5</v>
      </c>
      <c r="Q50" s="92">
        <v>40</v>
      </c>
      <c r="R50" s="92">
        <v>42</v>
      </c>
      <c r="S50" s="92">
        <v>39</v>
      </c>
      <c r="T50" s="92">
        <v>23.5</v>
      </c>
      <c r="U50" s="92">
        <v>15</v>
      </c>
      <c r="V50" s="92">
        <v>20</v>
      </c>
      <c r="W50" s="92">
        <v>21</v>
      </c>
      <c r="X50" s="92"/>
      <c r="Y50" s="92"/>
      <c r="Z50" s="92"/>
      <c r="AA50" s="92"/>
      <c r="AB50" s="92"/>
      <c r="AC50" s="92"/>
      <c r="AD50" s="92"/>
      <c r="AE50" s="92"/>
      <c r="AF50" s="92">
        <v>30</v>
      </c>
      <c r="AG50" s="92">
        <v>30</v>
      </c>
      <c r="AH50" s="92"/>
      <c r="AI50" s="92"/>
      <c r="AJ50" s="91"/>
      <c r="AK50" s="91"/>
      <c r="AL50" s="92"/>
      <c r="AM50" s="92"/>
      <c r="AN50" s="90"/>
    </row>
    <row r="51" spans="1:40" ht="16">
      <c r="A51" s="95" t="s">
        <v>169</v>
      </c>
      <c r="B51" s="9">
        <v>50</v>
      </c>
      <c r="C51" s="9" t="s">
        <v>8</v>
      </c>
      <c r="D51" s="87"/>
      <c r="E51" s="92">
        <v>13.8</v>
      </c>
      <c r="F51" s="92">
        <v>13.8</v>
      </c>
      <c r="G51" s="92">
        <v>14.5</v>
      </c>
      <c r="H51" s="92">
        <v>11</v>
      </c>
      <c r="I51" s="92">
        <v>11</v>
      </c>
      <c r="J51" s="92">
        <v>11</v>
      </c>
      <c r="K51" s="92">
        <v>11.2</v>
      </c>
      <c r="L51" s="92">
        <v>12</v>
      </c>
      <c r="M51" s="92"/>
      <c r="N51" s="92">
        <v>10</v>
      </c>
      <c r="O51" s="92">
        <v>10</v>
      </c>
      <c r="P51" s="92">
        <v>11</v>
      </c>
      <c r="Q51" s="92">
        <v>11.5</v>
      </c>
      <c r="R51" s="92">
        <v>11.5</v>
      </c>
      <c r="S51" s="92">
        <v>12</v>
      </c>
      <c r="T51" s="92">
        <v>12.5</v>
      </c>
      <c r="U51" s="92">
        <v>12.5</v>
      </c>
      <c r="V51" s="92">
        <v>13.25</v>
      </c>
      <c r="W51" s="92">
        <v>14</v>
      </c>
      <c r="X51" s="92"/>
      <c r="Y51" s="92"/>
      <c r="Z51" s="92"/>
      <c r="AA51" s="92"/>
      <c r="AB51" s="92"/>
      <c r="AC51" s="92"/>
      <c r="AD51" s="92"/>
      <c r="AE51" s="92"/>
      <c r="AF51" s="92">
        <v>12.5</v>
      </c>
      <c r="AG51" s="92">
        <v>13</v>
      </c>
      <c r="AH51" s="92"/>
      <c r="AI51" s="92"/>
      <c r="AJ51" s="91"/>
      <c r="AK51" s="91"/>
      <c r="AL51" s="92"/>
      <c r="AM51" s="92"/>
      <c r="AN51" s="90"/>
    </row>
    <row r="52" spans="1:40">
      <c r="A52" s="14" t="s">
        <v>172</v>
      </c>
      <c r="B52" s="9">
        <v>51</v>
      </c>
      <c r="C52" s="9" t="s">
        <v>48</v>
      </c>
      <c r="D52" s="87"/>
      <c r="E52" s="92"/>
      <c r="F52" s="92"/>
      <c r="G52" s="92">
        <v>5</v>
      </c>
      <c r="H52" s="92">
        <v>4</v>
      </c>
      <c r="I52" s="92"/>
      <c r="J52" s="92"/>
      <c r="K52" s="92"/>
      <c r="L52" s="92">
        <v>40</v>
      </c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1"/>
      <c r="AK52" s="91"/>
      <c r="AL52" s="92"/>
      <c r="AM52" s="92"/>
      <c r="AN52" s="90"/>
    </row>
    <row r="53" spans="1:40">
      <c r="A53" s="34" t="s">
        <v>175</v>
      </c>
      <c r="B53" s="9">
        <v>52</v>
      </c>
      <c r="C53" s="9" t="s">
        <v>48</v>
      </c>
      <c r="D53" s="87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>
        <v>15</v>
      </c>
      <c r="Q53" s="92"/>
      <c r="R53" s="92"/>
      <c r="S53" s="92">
        <v>10</v>
      </c>
      <c r="T53" s="92"/>
      <c r="U53" s="92"/>
      <c r="V53" s="92">
        <v>17.5</v>
      </c>
      <c r="W53" s="92">
        <v>18</v>
      </c>
      <c r="X53" s="92"/>
      <c r="Y53" s="92"/>
      <c r="Z53" s="92"/>
      <c r="AA53" s="92"/>
      <c r="AB53" s="92"/>
      <c r="AC53" s="92"/>
      <c r="AD53" s="92"/>
      <c r="AE53" s="92"/>
      <c r="AF53" s="92">
        <v>27.5</v>
      </c>
      <c r="AG53" s="92">
        <v>27.5</v>
      </c>
      <c r="AH53" s="92"/>
      <c r="AI53" s="92"/>
      <c r="AJ53" s="91"/>
      <c r="AK53" s="91"/>
      <c r="AL53" s="92"/>
      <c r="AM53" s="92"/>
      <c r="AN53" s="90"/>
    </row>
    <row r="54" spans="1:40" ht="16">
      <c r="A54" s="95" t="s">
        <v>178</v>
      </c>
      <c r="B54" s="9">
        <v>53</v>
      </c>
      <c r="C54" s="9" t="s">
        <v>48</v>
      </c>
      <c r="D54" s="87"/>
      <c r="E54" s="92">
        <v>27</v>
      </c>
      <c r="F54" s="92">
        <v>28</v>
      </c>
      <c r="G54" s="92">
        <v>28</v>
      </c>
      <c r="H54" s="92">
        <v>28</v>
      </c>
      <c r="I54" s="92">
        <v>30</v>
      </c>
      <c r="J54" s="92">
        <v>30</v>
      </c>
      <c r="K54" s="92">
        <v>30</v>
      </c>
      <c r="L54" s="92">
        <v>33</v>
      </c>
      <c r="M54" s="92"/>
      <c r="N54" s="92"/>
      <c r="O54" s="92"/>
      <c r="P54" s="92"/>
      <c r="Q54" s="92"/>
      <c r="R54" s="92"/>
      <c r="S54" s="92"/>
      <c r="T54" s="92"/>
      <c r="U54" s="92">
        <v>7</v>
      </c>
      <c r="V54" s="94">
        <v>7</v>
      </c>
      <c r="W54" s="94">
        <v>7.5</v>
      </c>
      <c r="X54" s="94"/>
      <c r="Y54" s="92"/>
      <c r="Z54" s="92"/>
      <c r="AA54" s="92"/>
      <c r="AB54" s="92"/>
      <c r="AC54" s="92"/>
      <c r="AD54" s="92"/>
      <c r="AE54" s="92"/>
      <c r="AF54" s="92">
        <v>6</v>
      </c>
      <c r="AG54" s="92">
        <v>7</v>
      </c>
      <c r="AH54" s="92"/>
      <c r="AI54" s="92"/>
      <c r="AJ54" s="91"/>
      <c r="AK54" s="91"/>
      <c r="AL54" s="94"/>
      <c r="AM54" s="94"/>
      <c r="AN54" s="90"/>
    </row>
    <row r="55" spans="1:40">
      <c r="A55" s="34" t="s">
        <v>181</v>
      </c>
      <c r="B55" s="9">
        <v>54</v>
      </c>
      <c r="C55" s="9" t="s">
        <v>115</v>
      </c>
      <c r="D55" s="87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1"/>
      <c r="AK55" s="91"/>
      <c r="AL55" s="92"/>
      <c r="AM55" s="92"/>
      <c r="AN55" s="90"/>
    </row>
    <row r="56" spans="1:40">
      <c r="A56" s="34" t="s">
        <v>184</v>
      </c>
      <c r="B56" s="9">
        <v>55</v>
      </c>
      <c r="C56" s="9" t="s">
        <v>115</v>
      </c>
      <c r="D56" s="87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1"/>
      <c r="AK56" s="91"/>
      <c r="AL56" s="92"/>
      <c r="AM56" s="92"/>
      <c r="AN56" s="90"/>
    </row>
    <row r="57" spans="1:40">
      <c r="A57" s="34" t="s">
        <v>187</v>
      </c>
      <c r="B57" s="9">
        <v>56</v>
      </c>
      <c r="C57" s="9" t="s">
        <v>115</v>
      </c>
      <c r="D57" s="87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1"/>
      <c r="AK57" s="91"/>
      <c r="AL57" s="92"/>
      <c r="AM57" s="92"/>
      <c r="AN57" s="90"/>
    </row>
    <row r="58" spans="1:40">
      <c r="A58" s="34" t="s">
        <v>190</v>
      </c>
      <c r="B58" s="9">
        <v>57</v>
      </c>
      <c r="C58" s="9" t="s">
        <v>115</v>
      </c>
      <c r="D58" s="87"/>
      <c r="E58" s="92"/>
      <c r="F58" s="92"/>
      <c r="G58" s="92"/>
      <c r="H58" s="92"/>
      <c r="I58" s="92">
        <v>1.7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1"/>
      <c r="AK58" s="91"/>
      <c r="AL58" s="92"/>
      <c r="AM58" s="92"/>
      <c r="AN58" s="90"/>
    </row>
    <row r="59" spans="1:40">
      <c r="A59" s="34" t="s">
        <v>193</v>
      </c>
      <c r="B59" s="9">
        <v>58</v>
      </c>
      <c r="C59" s="9" t="s">
        <v>115</v>
      </c>
      <c r="D59" s="87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1"/>
      <c r="AK59" s="91"/>
      <c r="AL59" s="92"/>
      <c r="AM59" s="92"/>
      <c r="AN59" s="90"/>
    </row>
    <row r="60" spans="1:40">
      <c r="A60" s="34" t="s">
        <v>196</v>
      </c>
      <c r="B60" s="9">
        <v>59</v>
      </c>
      <c r="C60" s="9" t="s">
        <v>115</v>
      </c>
      <c r="D60" s="8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1"/>
      <c r="AK60" s="91"/>
      <c r="AL60" s="92"/>
      <c r="AM60" s="92"/>
      <c r="AN60" s="90"/>
    </row>
    <row r="61" spans="1:40">
      <c r="A61" s="14" t="s">
        <v>199</v>
      </c>
      <c r="B61" s="9">
        <v>60</v>
      </c>
      <c r="C61" s="9" t="s">
        <v>8</v>
      </c>
      <c r="D61" s="87"/>
      <c r="E61" s="92"/>
      <c r="F61" s="92">
        <v>150</v>
      </c>
      <c r="G61" s="92">
        <v>180</v>
      </c>
      <c r="H61" s="92">
        <v>200</v>
      </c>
      <c r="I61" s="92">
        <v>150</v>
      </c>
      <c r="J61" s="92">
        <v>150</v>
      </c>
      <c r="K61" s="92">
        <v>125</v>
      </c>
      <c r="L61" s="92">
        <v>75</v>
      </c>
      <c r="M61" s="92"/>
      <c r="N61" s="92">
        <v>180</v>
      </c>
      <c r="O61" s="92">
        <v>150</v>
      </c>
      <c r="P61" s="92">
        <v>175</v>
      </c>
      <c r="Q61" s="92">
        <v>135</v>
      </c>
      <c r="R61" s="92">
        <v>200</v>
      </c>
      <c r="S61" s="92">
        <v>150</v>
      </c>
      <c r="T61" s="92"/>
      <c r="U61" s="92"/>
      <c r="V61" s="92"/>
      <c r="W61" s="92"/>
      <c r="X61" s="92"/>
      <c r="Y61" s="92"/>
      <c r="Z61" s="92"/>
      <c r="AA61" s="92">
        <v>40</v>
      </c>
      <c r="AB61" s="92">
        <v>80</v>
      </c>
      <c r="AC61" s="92">
        <v>80</v>
      </c>
      <c r="AD61" s="92">
        <v>50</v>
      </c>
      <c r="AE61" s="92">
        <v>80</v>
      </c>
      <c r="AF61" s="92"/>
      <c r="AG61" s="92"/>
      <c r="AH61" s="92"/>
      <c r="AI61" s="92"/>
      <c r="AJ61" s="91"/>
      <c r="AK61" s="91"/>
      <c r="AL61" s="92"/>
      <c r="AM61" s="92">
        <v>200</v>
      </c>
      <c r="AN61" s="90"/>
    </row>
    <row r="62" spans="1:40">
      <c r="A62" s="34" t="s">
        <v>202</v>
      </c>
      <c r="B62" s="9">
        <v>61</v>
      </c>
      <c r="C62" s="9" t="s">
        <v>8</v>
      </c>
      <c r="D62" s="8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1"/>
      <c r="AK62" s="91"/>
      <c r="AL62" s="92"/>
      <c r="AM62" s="92"/>
      <c r="AN62" s="90"/>
    </row>
    <row r="63" spans="1:40">
      <c r="A63" s="34" t="s">
        <v>205</v>
      </c>
      <c r="B63" s="9">
        <v>62</v>
      </c>
      <c r="C63" s="9" t="s">
        <v>206</v>
      </c>
      <c r="D63" s="87"/>
      <c r="E63" s="92">
        <v>21</v>
      </c>
      <c r="F63" s="92">
        <v>17.5</v>
      </c>
      <c r="G63" s="92">
        <v>25</v>
      </c>
      <c r="H63" s="92">
        <v>21.25</v>
      </c>
      <c r="I63" s="92">
        <v>22.5</v>
      </c>
      <c r="J63" s="92">
        <v>25</v>
      </c>
      <c r="K63" s="92">
        <v>20</v>
      </c>
      <c r="L63" s="92">
        <v>22.5</v>
      </c>
      <c r="M63" s="92"/>
      <c r="N63" s="92">
        <v>27.5</v>
      </c>
      <c r="O63" s="92">
        <v>27.5</v>
      </c>
      <c r="P63" s="92">
        <v>26.5</v>
      </c>
      <c r="Q63" s="92">
        <v>24</v>
      </c>
      <c r="R63" s="92">
        <v>26</v>
      </c>
      <c r="S63" s="92">
        <v>25</v>
      </c>
      <c r="T63" s="92">
        <v>25</v>
      </c>
      <c r="U63" s="92">
        <v>17.5</v>
      </c>
      <c r="V63" s="92">
        <v>20</v>
      </c>
      <c r="W63" s="92">
        <v>21</v>
      </c>
      <c r="X63" s="92"/>
      <c r="Y63" s="92"/>
      <c r="Z63" s="92"/>
      <c r="AA63" s="92"/>
      <c r="AB63" s="92"/>
      <c r="AC63" s="92"/>
      <c r="AD63" s="92"/>
      <c r="AE63" s="92"/>
      <c r="AF63" s="92">
        <v>30</v>
      </c>
      <c r="AG63" s="92">
        <v>30</v>
      </c>
      <c r="AH63" s="92"/>
      <c r="AI63" s="92"/>
      <c r="AJ63" s="91"/>
      <c r="AK63" s="91"/>
      <c r="AL63" s="92"/>
      <c r="AM63" s="92"/>
      <c r="AN63" s="90"/>
    </row>
    <row r="64" spans="1:40">
      <c r="A64" s="34" t="s">
        <v>209</v>
      </c>
      <c r="B64" s="9">
        <v>63</v>
      </c>
      <c r="C64" s="9" t="s">
        <v>76</v>
      </c>
      <c r="D64" s="96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1"/>
      <c r="AK64" s="91"/>
      <c r="AL64" s="92"/>
      <c r="AM64" s="92"/>
      <c r="AN64" s="90"/>
    </row>
    <row r="65" spans="1:40">
      <c r="A65" s="34" t="s">
        <v>212</v>
      </c>
      <c r="B65" s="9">
        <v>64</v>
      </c>
      <c r="C65" s="9" t="s">
        <v>115</v>
      </c>
      <c r="D65" s="87"/>
      <c r="E65" s="92">
        <v>7.6</v>
      </c>
      <c r="F65" s="92">
        <v>7.21</v>
      </c>
      <c r="G65" s="92">
        <v>9.3475000000000001</v>
      </c>
      <c r="H65" s="94">
        <v>10.7125</v>
      </c>
      <c r="I65" s="94">
        <v>8.9499999999999993</v>
      </c>
      <c r="J65" s="92">
        <v>8.6999999999999993</v>
      </c>
      <c r="K65" s="92">
        <v>7.78</v>
      </c>
      <c r="L65" s="92">
        <v>9.8000000000000007</v>
      </c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1"/>
      <c r="AK65" s="91"/>
      <c r="AL65" s="92"/>
      <c r="AM65" s="92"/>
      <c r="AN65" s="90"/>
    </row>
    <row r="66" spans="1:40">
      <c r="A66" s="34" t="s">
        <v>215</v>
      </c>
      <c r="B66" s="9">
        <v>65</v>
      </c>
      <c r="C66" s="9" t="s">
        <v>115</v>
      </c>
      <c r="D66" s="8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1"/>
      <c r="AK66" s="91"/>
      <c r="AL66" s="92"/>
      <c r="AM66" s="92"/>
      <c r="AN66" s="90"/>
    </row>
    <row r="67" spans="1:40">
      <c r="A67" s="34" t="s">
        <v>218</v>
      </c>
      <c r="B67" s="9">
        <v>66</v>
      </c>
      <c r="C67" s="9" t="s">
        <v>115</v>
      </c>
      <c r="D67" s="8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1"/>
      <c r="AK67" s="91"/>
      <c r="AL67" s="92"/>
      <c r="AM67" s="92"/>
      <c r="AN67" s="90"/>
    </row>
    <row r="68" spans="1:40">
      <c r="A68" s="34" t="s">
        <v>221</v>
      </c>
      <c r="B68" s="9">
        <v>67</v>
      </c>
      <c r="C68" s="9" t="s">
        <v>115</v>
      </c>
      <c r="D68" s="87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1"/>
      <c r="AK68" s="91"/>
      <c r="AL68" s="92"/>
      <c r="AM68" s="92"/>
      <c r="AN68" s="90"/>
    </row>
    <row r="69" spans="1:40">
      <c r="A69" s="34" t="s">
        <v>224</v>
      </c>
      <c r="B69" s="9">
        <v>68</v>
      </c>
      <c r="C69" s="9" t="s">
        <v>206</v>
      </c>
      <c r="D69" s="87"/>
      <c r="E69" s="92">
        <v>40</v>
      </c>
      <c r="F69" s="92">
        <v>41</v>
      </c>
      <c r="G69" s="92">
        <v>45</v>
      </c>
      <c r="H69" s="92">
        <v>45</v>
      </c>
      <c r="I69" s="92">
        <v>48</v>
      </c>
      <c r="J69" s="92">
        <v>48</v>
      </c>
      <c r="K69" s="92">
        <v>45.5</v>
      </c>
      <c r="L69" s="92">
        <v>47</v>
      </c>
      <c r="M69" s="92"/>
      <c r="N69" s="92">
        <v>55</v>
      </c>
      <c r="O69" s="92">
        <v>68</v>
      </c>
      <c r="P69" s="92">
        <v>72</v>
      </c>
      <c r="Q69" s="92">
        <v>72</v>
      </c>
      <c r="R69" s="92">
        <v>70</v>
      </c>
      <c r="S69" s="92">
        <v>71</v>
      </c>
      <c r="T69" s="92">
        <v>71</v>
      </c>
      <c r="U69" s="92">
        <v>50</v>
      </c>
      <c r="V69" s="92">
        <v>70</v>
      </c>
      <c r="W69" s="92">
        <v>62</v>
      </c>
      <c r="X69" s="92"/>
      <c r="Y69" s="92"/>
      <c r="Z69" s="92"/>
      <c r="AA69" s="92"/>
      <c r="AB69" s="92"/>
      <c r="AC69" s="92"/>
      <c r="AD69" s="92"/>
      <c r="AE69" s="92"/>
      <c r="AF69" s="92">
        <v>60</v>
      </c>
      <c r="AG69" s="92">
        <v>55</v>
      </c>
      <c r="AH69" s="92"/>
      <c r="AI69" s="92"/>
      <c r="AJ69" s="91"/>
      <c r="AK69" s="91"/>
      <c r="AL69" s="92"/>
      <c r="AM69" s="92"/>
      <c r="AN69" s="90"/>
    </row>
    <row r="70" spans="1:40">
      <c r="A70" s="34" t="s">
        <v>227</v>
      </c>
      <c r="B70" s="9">
        <v>69</v>
      </c>
      <c r="C70" s="9" t="s">
        <v>206</v>
      </c>
      <c r="D70" s="8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1"/>
      <c r="AK70" s="91"/>
      <c r="AL70" s="92"/>
      <c r="AM70" s="92"/>
      <c r="AN70" s="90"/>
    </row>
    <row r="71" spans="1:40">
      <c r="A71" s="34" t="s">
        <v>2014</v>
      </c>
      <c r="B71" s="9">
        <v>70</v>
      </c>
      <c r="C71" s="9" t="s">
        <v>206</v>
      </c>
      <c r="D71" s="8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1"/>
      <c r="AK71" s="91"/>
      <c r="AL71" s="92"/>
      <c r="AM71" s="92"/>
      <c r="AN71" s="90"/>
    </row>
    <row r="72" spans="1:40">
      <c r="A72" s="34" t="s">
        <v>233</v>
      </c>
      <c r="B72" s="9">
        <v>71</v>
      </c>
      <c r="C72" s="9" t="s">
        <v>8</v>
      </c>
      <c r="D72" s="87"/>
      <c r="E72" s="92">
        <v>12.5</v>
      </c>
      <c r="F72" s="92">
        <v>12.5</v>
      </c>
      <c r="G72" s="92">
        <v>12.5</v>
      </c>
      <c r="H72" s="92">
        <v>13.5</v>
      </c>
      <c r="I72" s="92">
        <v>13.25</v>
      </c>
      <c r="J72" s="92">
        <v>13.5</v>
      </c>
      <c r="K72" s="92">
        <v>12.7</v>
      </c>
      <c r="L72" s="92">
        <v>13.5</v>
      </c>
      <c r="M72" s="92"/>
      <c r="N72" s="92">
        <v>12.5</v>
      </c>
      <c r="O72" s="92">
        <v>12</v>
      </c>
      <c r="P72" s="92">
        <v>12</v>
      </c>
      <c r="Q72" s="92">
        <v>12</v>
      </c>
      <c r="R72" s="92">
        <v>12.5</v>
      </c>
      <c r="S72" s="92">
        <v>13.5</v>
      </c>
      <c r="T72" s="92">
        <v>13.75</v>
      </c>
      <c r="U72" s="92">
        <v>13.25</v>
      </c>
      <c r="V72" s="92">
        <v>13.1</v>
      </c>
      <c r="W72" s="92">
        <v>13.75</v>
      </c>
      <c r="X72" s="92"/>
      <c r="Y72" s="92"/>
      <c r="Z72" s="92">
        <v>7.5</v>
      </c>
      <c r="AA72" s="92">
        <v>11.25</v>
      </c>
      <c r="AB72" s="92">
        <v>13</v>
      </c>
      <c r="AC72" s="92"/>
      <c r="AD72" s="92"/>
      <c r="AE72" s="92"/>
      <c r="AF72" s="92">
        <v>15</v>
      </c>
      <c r="AG72" s="92">
        <v>15</v>
      </c>
      <c r="AH72" s="92"/>
      <c r="AI72" s="92"/>
      <c r="AJ72" s="91"/>
      <c r="AK72" s="91"/>
      <c r="AL72" s="92"/>
      <c r="AM72" s="92">
        <v>7.5</v>
      </c>
      <c r="AN72" s="90"/>
    </row>
    <row r="73" spans="1:40">
      <c r="A73" s="34" t="s">
        <v>236</v>
      </c>
      <c r="B73" s="9">
        <v>72</v>
      </c>
      <c r="C73" s="9" t="s">
        <v>206</v>
      </c>
      <c r="D73" s="87"/>
      <c r="E73" s="92"/>
      <c r="F73" s="92"/>
      <c r="G73" s="92"/>
      <c r="H73" s="92"/>
      <c r="I73" s="92"/>
      <c r="J73" s="92">
        <v>7.5</v>
      </c>
      <c r="K73" s="92">
        <v>8.75</v>
      </c>
      <c r="L73" s="92">
        <v>8</v>
      </c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1"/>
      <c r="AK73" s="91"/>
      <c r="AL73" s="92"/>
      <c r="AM73" s="92"/>
      <c r="AN73" s="90"/>
    </row>
    <row r="74" spans="1:40">
      <c r="A74" s="34" t="s">
        <v>239</v>
      </c>
      <c r="B74" s="9">
        <v>73</v>
      </c>
      <c r="C74" s="9" t="s">
        <v>206</v>
      </c>
      <c r="D74" s="87"/>
      <c r="E74" s="92">
        <v>18.5</v>
      </c>
      <c r="F74" s="92">
        <v>16.25</v>
      </c>
      <c r="G74" s="92">
        <v>19.5</v>
      </c>
      <c r="H74" s="92">
        <v>21.25</v>
      </c>
      <c r="I74" s="92">
        <v>20.625</v>
      </c>
      <c r="J74" s="92">
        <v>22.25</v>
      </c>
      <c r="K74" s="92">
        <v>20</v>
      </c>
      <c r="L74" s="92">
        <v>18.75</v>
      </c>
      <c r="M74" s="92"/>
      <c r="N74" s="92">
        <v>23.4</v>
      </c>
      <c r="O74" s="92"/>
      <c r="P74" s="92">
        <v>18.75</v>
      </c>
      <c r="Q74" s="92">
        <v>20</v>
      </c>
      <c r="R74" s="92">
        <v>25</v>
      </c>
      <c r="S74" s="92">
        <v>26.25</v>
      </c>
      <c r="T74" s="92">
        <v>27.5</v>
      </c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>
        <v>30</v>
      </c>
      <c r="AG74" s="92">
        <v>30</v>
      </c>
      <c r="AH74" s="92"/>
      <c r="AI74" s="92"/>
      <c r="AJ74" s="91"/>
      <c r="AK74" s="91"/>
      <c r="AL74" s="92"/>
      <c r="AM74" s="92"/>
      <c r="AN74" s="90"/>
    </row>
    <row r="75" spans="1:40">
      <c r="A75" s="34" t="s">
        <v>242</v>
      </c>
      <c r="B75" s="9">
        <v>74</v>
      </c>
      <c r="C75" s="9" t="s">
        <v>206</v>
      </c>
      <c r="D75" s="87"/>
      <c r="E75" s="92">
        <v>15</v>
      </c>
      <c r="F75" s="92">
        <v>10</v>
      </c>
      <c r="G75" s="92"/>
      <c r="H75" s="92">
        <v>12</v>
      </c>
      <c r="I75" s="92"/>
      <c r="J75" s="92">
        <v>16</v>
      </c>
      <c r="K75" s="92">
        <v>14</v>
      </c>
      <c r="L75" s="92">
        <v>12</v>
      </c>
      <c r="M75" s="92"/>
      <c r="N75" s="92">
        <v>12</v>
      </c>
      <c r="O75" s="92"/>
      <c r="P75" s="92">
        <v>12</v>
      </c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1"/>
      <c r="AK75" s="91"/>
      <c r="AL75" s="92"/>
      <c r="AM75" s="92"/>
      <c r="AN75" s="90"/>
    </row>
    <row r="76" spans="1:40">
      <c r="A76" s="34" t="s">
        <v>245</v>
      </c>
      <c r="B76" s="9">
        <v>75</v>
      </c>
      <c r="C76" s="9" t="s">
        <v>206</v>
      </c>
      <c r="D76" s="87"/>
      <c r="E76" s="92">
        <v>20.6</v>
      </c>
      <c r="F76" s="92">
        <v>20.45</v>
      </c>
      <c r="G76" s="92">
        <v>10</v>
      </c>
      <c r="H76" s="92"/>
      <c r="I76" s="92">
        <v>15.5</v>
      </c>
      <c r="J76" s="92">
        <v>17.5</v>
      </c>
      <c r="K76" s="92">
        <v>15</v>
      </c>
      <c r="L76" s="92">
        <v>12.5</v>
      </c>
      <c r="M76" s="92"/>
      <c r="N76" s="92">
        <v>24</v>
      </c>
      <c r="O76" s="92">
        <v>30</v>
      </c>
      <c r="P76" s="92">
        <v>25.75</v>
      </c>
      <c r="Q76" s="92">
        <v>20</v>
      </c>
      <c r="R76" s="92">
        <v>25</v>
      </c>
      <c r="S76" s="92">
        <v>20</v>
      </c>
      <c r="T76" s="92">
        <v>10</v>
      </c>
      <c r="U76" s="92">
        <v>10</v>
      </c>
      <c r="V76" s="92">
        <v>20</v>
      </c>
      <c r="W76" s="92">
        <v>20</v>
      </c>
      <c r="X76" s="92"/>
      <c r="Y76" s="92"/>
      <c r="Z76" s="92"/>
      <c r="AA76" s="92"/>
      <c r="AB76" s="92"/>
      <c r="AC76" s="92"/>
      <c r="AD76" s="92"/>
      <c r="AE76" s="92"/>
      <c r="AF76" s="92">
        <v>25</v>
      </c>
      <c r="AG76" s="92">
        <v>25</v>
      </c>
      <c r="AH76" s="92"/>
      <c r="AI76" s="92"/>
      <c r="AJ76" s="91"/>
      <c r="AK76" s="91"/>
      <c r="AL76" s="92"/>
      <c r="AM76" s="92"/>
      <c r="AN76" s="90"/>
    </row>
    <row r="77" spans="1:40">
      <c r="A77" s="34" t="s">
        <v>248</v>
      </c>
      <c r="B77" s="9">
        <v>76</v>
      </c>
      <c r="C77" s="9" t="s">
        <v>48</v>
      </c>
      <c r="D77" s="87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1"/>
      <c r="AK77" s="91"/>
      <c r="AL77" s="92"/>
      <c r="AM77" s="92"/>
      <c r="AN77" s="90"/>
    </row>
    <row r="78" spans="1:40">
      <c r="A78" s="34" t="s">
        <v>251</v>
      </c>
      <c r="B78" s="9">
        <v>77</v>
      </c>
      <c r="C78" s="9" t="s">
        <v>48</v>
      </c>
      <c r="D78" s="87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>
        <v>15</v>
      </c>
      <c r="Q78" s="92"/>
      <c r="R78" s="92"/>
      <c r="S78" s="92">
        <v>10</v>
      </c>
      <c r="T78" s="92"/>
      <c r="U78" s="92"/>
      <c r="V78" s="92">
        <v>17.5</v>
      </c>
      <c r="W78" s="92">
        <v>18</v>
      </c>
      <c r="X78" s="92"/>
      <c r="Y78" s="92"/>
      <c r="Z78" s="92"/>
      <c r="AA78" s="92"/>
      <c r="AB78" s="92"/>
      <c r="AC78" s="92"/>
      <c r="AD78" s="92"/>
      <c r="AE78" s="92"/>
      <c r="AF78" s="92">
        <v>27.5</v>
      </c>
      <c r="AG78" s="92">
        <v>27.5</v>
      </c>
      <c r="AH78" s="92"/>
      <c r="AI78" s="92"/>
      <c r="AJ78" s="91"/>
      <c r="AK78" s="91"/>
      <c r="AL78" s="92"/>
      <c r="AM78" s="92"/>
      <c r="AN78" s="90"/>
    </row>
    <row r="79" spans="1:40">
      <c r="A79" s="34" t="s">
        <v>253</v>
      </c>
      <c r="B79" s="9">
        <v>78</v>
      </c>
      <c r="C79" s="9" t="s">
        <v>48</v>
      </c>
      <c r="D79" s="87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1"/>
      <c r="AK79" s="91"/>
      <c r="AL79" s="92"/>
      <c r="AM79" s="92"/>
      <c r="AN79" s="90"/>
    </row>
    <row r="80" spans="1:40">
      <c r="A80" s="34" t="s">
        <v>256</v>
      </c>
      <c r="B80" s="9">
        <v>79</v>
      </c>
      <c r="C80" s="9" t="s">
        <v>115</v>
      </c>
      <c r="D80" s="8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1"/>
      <c r="AK80" s="91"/>
      <c r="AL80" s="92"/>
      <c r="AM80" s="92"/>
      <c r="AN80" s="90"/>
    </row>
    <row r="81" spans="1:40">
      <c r="A81" s="34" t="s">
        <v>259</v>
      </c>
      <c r="B81" s="9">
        <v>80</v>
      </c>
      <c r="C81" s="9" t="s">
        <v>115</v>
      </c>
      <c r="D81" s="87"/>
      <c r="E81" s="92">
        <v>2.58</v>
      </c>
      <c r="F81" s="92">
        <v>0.8</v>
      </c>
      <c r="G81" s="92">
        <v>2.23</v>
      </c>
      <c r="H81" s="92">
        <v>3.45</v>
      </c>
      <c r="I81" s="92">
        <v>3.27</v>
      </c>
      <c r="J81" s="92">
        <v>3.18</v>
      </c>
      <c r="K81" s="92">
        <v>3.49</v>
      </c>
      <c r="L81" s="92">
        <v>4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1"/>
      <c r="AK81" s="91"/>
      <c r="AL81" s="92"/>
      <c r="AM81" s="92"/>
      <c r="AN81" s="90"/>
    </row>
    <row r="82" spans="1:40">
      <c r="A82" s="34" t="s">
        <v>262</v>
      </c>
      <c r="B82" s="9">
        <v>81</v>
      </c>
      <c r="C82" s="9" t="s">
        <v>206</v>
      </c>
      <c r="D82" s="87"/>
      <c r="E82" s="92">
        <v>32.5</v>
      </c>
      <c r="F82" s="92">
        <v>29</v>
      </c>
      <c r="G82" s="92">
        <v>30.5</v>
      </c>
      <c r="H82" s="92">
        <v>31</v>
      </c>
      <c r="I82" s="92">
        <v>37.5</v>
      </c>
      <c r="J82" s="92">
        <v>30.25</v>
      </c>
      <c r="K82" s="92">
        <v>27</v>
      </c>
      <c r="L82" s="92">
        <v>25</v>
      </c>
      <c r="M82" s="92"/>
      <c r="N82" s="92"/>
      <c r="O82" s="92">
        <v>37.799999999999997</v>
      </c>
      <c r="P82" s="92">
        <v>36</v>
      </c>
      <c r="Q82" s="92">
        <v>35</v>
      </c>
      <c r="R82" s="92">
        <v>36</v>
      </c>
      <c r="S82" s="92">
        <v>30</v>
      </c>
      <c r="T82" s="92">
        <v>16.5</v>
      </c>
      <c r="U82" s="92">
        <v>17.5</v>
      </c>
      <c r="V82" s="92">
        <v>24</v>
      </c>
      <c r="W82" s="92">
        <v>24</v>
      </c>
      <c r="X82" s="92"/>
      <c r="Y82" s="92"/>
      <c r="Z82" s="92"/>
      <c r="AA82" s="92"/>
      <c r="AB82" s="92"/>
      <c r="AC82" s="92"/>
      <c r="AD82" s="92"/>
      <c r="AE82" s="92"/>
      <c r="AF82" s="92">
        <v>32.5</v>
      </c>
      <c r="AG82" s="92">
        <v>34</v>
      </c>
      <c r="AH82" s="92"/>
      <c r="AI82" s="92"/>
      <c r="AJ82" s="91"/>
      <c r="AK82" s="91"/>
      <c r="AL82" s="92"/>
      <c r="AM82" s="92"/>
      <c r="AN82" s="90"/>
    </row>
    <row r="83" spans="1:40">
      <c r="A83" s="34" t="s">
        <v>2015</v>
      </c>
      <c r="B83" s="9">
        <v>82</v>
      </c>
      <c r="C83" s="9" t="s">
        <v>206</v>
      </c>
      <c r="D83" s="87"/>
      <c r="E83" s="92">
        <v>32.5</v>
      </c>
      <c r="F83" s="92">
        <v>29</v>
      </c>
      <c r="G83" s="92">
        <v>30.5</v>
      </c>
      <c r="H83" s="92">
        <v>31</v>
      </c>
      <c r="I83" s="92">
        <v>37.5</v>
      </c>
      <c r="J83" s="92">
        <v>30.25</v>
      </c>
      <c r="K83" s="92">
        <v>27</v>
      </c>
      <c r="L83" s="92">
        <v>25</v>
      </c>
      <c r="M83" s="92"/>
      <c r="N83" s="92"/>
      <c r="O83" s="92">
        <v>37.799999999999997</v>
      </c>
      <c r="P83" s="92">
        <v>36</v>
      </c>
      <c r="Q83" s="92">
        <v>35</v>
      </c>
      <c r="R83" s="92">
        <v>36</v>
      </c>
      <c r="S83" s="92">
        <v>30</v>
      </c>
      <c r="T83" s="92">
        <v>16.5</v>
      </c>
      <c r="U83" s="92">
        <v>17.5</v>
      </c>
      <c r="V83" s="92">
        <v>24</v>
      </c>
      <c r="W83" s="92">
        <v>24</v>
      </c>
      <c r="X83" s="92"/>
      <c r="Y83" s="92"/>
      <c r="Z83" s="92"/>
      <c r="AA83" s="92"/>
      <c r="AB83" s="92"/>
      <c r="AC83" s="92"/>
      <c r="AD83" s="92"/>
      <c r="AE83" s="92"/>
      <c r="AF83" s="92">
        <v>32.5</v>
      </c>
      <c r="AG83" s="92">
        <v>34</v>
      </c>
      <c r="AH83" s="92"/>
      <c r="AI83" s="92"/>
      <c r="AJ83" s="91"/>
      <c r="AK83" s="91"/>
      <c r="AL83" s="92"/>
      <c r="AM83" s="92"/>
      <c r="AN83" s="90"/>
    </row>
    <row r="84" spans="1:40">
      <c r="A84" s="34" t="s">
        <v>265</v>
      </c>
      <c r="B84" s="9">
        <v>83</v>
      </c>
      <c r="C84" s="9" t="s">
        <v>206</v>
      </c>
      <c r="D84" s="8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1"/>
      <c r="AK84" s="91"/>
      <c r="AL84" s="92"/>
      <c r="AM84" s="92"/>
      <c r="AN84" s="90"/>
    </row>
    <row r="85" spans="1:40">
      <c r="A85" s="34" t="s">
        <v>268</v>
      </c>
      <c r="B85" s="9">
        <v>84</v>
      </c>
      <c r="C85" s="9" t="s">
        <v>206</v>
      </c>
      <c r="D85" s="87"/>
      <c r="E85" s="92">
        <v>20</v>
      </c>
      <c r="F85" s="92">
        <v>20</v>
      </c>
      <c r="G85" s="92">
        <v>25</v>
      </c>
      <c r="H85" s="92">
        <v>31.25</v>
      </c>
      <c r="I85" s="92">
        <v>33</v>
      </c>
      <c r="J85" s="92">
        <v>34</v>
      </c>
      <c r="K85" s="92">
        <v>34</v>
      </c>
      <c r="L85" s="92">
        <v>30</v>
      </c>
      <c r="M85" s="92"/>
      <c r="N85" s="92">
        <v>40</v>
      </c>
      <c r="O85" s="92">
        <v>37.5</v>
      </c>
      <c r="P85" s="92">
        <v>39</v>
      </c>
      <c r="Q85" s="92">
        <v>37</v>
      </c>
      <c r="R85" s="92">
        <v>38</v>
      </c>
      <c r="S85" s="92">
        <v>40</v>
      </c>
      <c r="T85" s="92">
        <v>40</v>
      </c>
      <c r="U85" s="92">
        <v>40</v>
      </c>
      <c r="V85" s="92">
        <v>40</v>
      </c>
      <c r="W85" s="92">
        <v>40</v>
      </c>
      <c r="X85" s="92"/>
      <c r="Y85" s="92"/>
      <c r="Z85" s="92"/>
      <c r="AA85" s="92"/>
      <c r="AB85" s="92"/>
      <c r="AC85" s="92"/>
      <c r="AD85" s="92"/>
      <c r="AE85" s="92"/>
      <c r="AF85" s="92">
        <v>35</v>
      </c>
      <c r="AG85" s="92">
        <v>37.5</v>
      </c>
      <c r="AH85" s="92"/>
      <c r="AI85" s="92"/>
      <c r="AJ85" s="91"/>
      <c r="AK85" s="91"/>
      <c r="AL85" s="92"/>
      <c r="AM85" s="92"/>
      <c r="AN85" s="90"/>
    </row>
    <row r="86" spans="1:40">
      <c r="A86" s="34" t="s">
        <v>271</v>
      </c>
      <c r="B86" s="9">
        <v>85</v>
      </c>
      <c r="C86" s="9" t="s">
        <v>206</v>
      </c>
      <c r="D86" s="87"/>
      <c r="E86" s="92">
        <v>17.5</v>
      </c>
      <c r="F86" s="92">
        <v>15</v>
      </c>
      <c r="G86" s="92">
        <v>20</v>
      </c>
      <c r="H86" s="92">
        <v>25</v>
      </c>
      <c r="I86" s="92">
        <v>25</v>
      </c>
      <c r="J86" s="92">
        <v>21.25</v>
      </c>
      <c r="K86" s="92">
        <v>20</v>
      </c>
      <c r="L86" s="92">
        <v>20</v>
      </c>
      <c r="M86" s="92"/>
      <c r="N86" s="92">
        <v>30</v>
      </c>
      <c r="O86" s="92">
        <v>33</v>
      </c>
      <c r="P86" s="92">
        <v>33.5</v>
      </c>
      <c r="Q86" s="92">
        <v>31</v>
      </c>
      <c r="R86" s="92">
        <v>35</v>
      </c>
      <c r="S86" s="92">
        <v>15</v>
      </c>
      <c r="T86" s="92">
        <v>20</v>
      </c>
      <c r="U86" s="92"/>
      <c r="V86" s="92">
        <v>16.5</v>
      </c>
      <c r="W86" s="92">
        <v>16</v>
      </c>
      <c r="X86" s="92"/>
      <c r="Y86" s="92"/>
      <c r="Z86" s="92"/>
      <c r="AA86" s="92"/>
      <c r="AB86" s="92"/>
      <c r="AC86" s="92"/>
      <c r="AD86" s="92"/>
      <c r="AE86" s="92"/>
      <c r="AF86" s="92">
        <v>17.5</v>
      </c>
      <c r="AG86" s="92">
        <v>18.75</v>
      </c>
      <c r="AH86" s="92"/>
      <c r="AI86" s="92"/>
      <c r="AJ86" s="91"/>
      <c r="AK86" s="91"/>
      <c r="AL86" s="92"/>
      <c r="AM86" s="92"/>
      <c r="AN86" s="90"/>
    </row>
    <row r="87" spans="1:40">
      <c r="A87" s="34" t="s">
        <v>274</v>
      </c>
      <c r="B87" s="9">
        <v>86</v>
      </c>
      <c r="C87" s="9" t="s">
        <v>206</v>
      </c>
      <c r="D87" s="87"/>
      <c r="E87" s="92">
        <v>29</v>
      </c>
      <c r="F87" s="92">
        <v>28.2</v>
      </c>
      <c r="G87" s="92">
        <v>35</v>
      </c>
      <c r="H87" s="92">
        <v>33</v>
      </c>
      <c r="I87" s="92">
        <v>35</v>
      </c>
      <c r="J87" s="92">
        <v>35</v>
      </c>
      <c r="K87" s="92">
        <v>35</v>
      </c>
      <c r="L87" s="92">
        <v>35</v>
      </c>
      <c r="M87" s="92"/>
      <c r="N87" s="92">
        <v>35</v>
      </c>
      <c r="O87" s="92">
        <v>35</v>
      </c>
      <c r="P87" s="92">
        <v>35</v>
      </c>
      <c r="Q87" s="92">
        <v>40</v>
      </c>
      <c r="R87" s="92">
        <v>40</v>
      </c>
      <c r="S87" s="92">
        <v>40</v>
      </c>
      <c r="T87" s="92">
        <v>40</v>
      </c>
      <c r="U87" s="92">
        <v>40</v>
      </c>
      <c r="V87" s="92">
        <v>40</v>
      </c>
      <c r="W87" s="92">
        <v>40</v>
      </c>
      <c r="X87" s="92"/>
      <c r="Y87" s="92"/>
      <c r="Z87" s="92"/>
      <c r="AA87" s="92"/>
      <c r="AB87" s="92"/>
      <c r="AC87" s="92"/>
      <c r="AD87" s="92"/>
      <c r="AE87" s="92"/>
      <c r="AF87" s="92">
        <v>37.5</v>
      </c>
      <c r="AG87" s="92">
        <v>37.5</v>
      </c>
      <c r="AH87" s="92"/>
      <c r="AI87" s="92"/>
      <c r="AJ87" s="91"/>
      <c r="AK87" s="91"/>
      <c r="AL87" s="92"/>
      <c r="AM87" s="92"/>
      <c r="AN87" s="90"/>
    </row>
    <row r="88" spans="1:40">
      <c r="A88" s="34" t="s">
        <v>277</v>
      </c>
      <c r="B88" s="9">
        <v>87</v>
      </c>
      <c r="C88" s="9" t="s">
        <v>278</v>
      </c>
      <c r="D88" s="8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1"/>
      <c r="AK88" s="91"/>
      <c r="AL88" s="92"/>
      <c r="AM88" s="92"/>
      <c r="AN88" s="90"/>
    </row>
    <row r="89" spans="1:40">
      <c r="A89" s="34" t="s">
        <v>2016</v>
      </c>
      <c r="B89" s="9">
        <v>88</v>
      </c>
      <c r="C89" s="9" t="s">
        <v>278</v>
      </c>
      <c r="D89" s="87"/>
      <c r="E89" s="92">
        <v>22.46</v>
      </c>
      <c r="F89" s="92">
        <v>24</v>
      </c>
      <c r="G89" s="92">
        <v>24</v>
      </c>
      <c r="H89" s="92">
        <v>12</v>
      </c>
      <c r="I89" s="92">
        <v>16</v>
      </c>
      <c r="J89" s="92">
        <v>22</v>
      </c>
      <c r="K89" s="92">
        <v>23</v>
      </c>
      <c r="L89" s="92">
        <v>23</v>
      </c>
      <c r="M89" s="92"/>
      <c r="N89" s="92"/>
      <c r="O89" s="92">
        <v>23</v>
      </c>
      <c r="P89" s="92">
        <v>24</v>
      </c>
      <c r="Q89" s="92">
        <v>24</v>
      </c>
      <c r="R89" s="92">
        <v>24</v>
      </c>
      <c r="S89" s="92">
        <v>24</v>
      </c>
      <c r="T89" s="92">
        <v>24</v>
      </c>
      <c r="U89" s="92">
        <v>22</v>
      </c>
      <c r="V89" s="92">
        <v>23.2</v>
      </c>
      <c r="W89" s="92">
        <v>23</v>
      </c>
      <c r="X89" s="92"/>
      <c r="Y89" s="92"/>
      <c r="Z89" s="92"/>
      <c r="AA89" s="92"/>
      <c r="AB89" s="92"/>
      <c r="AC89" s="92"/>
      <c r="AD89" s="92"/>
      <c r="AE89" s="92"/>
      <c r="AF89" s="92">
        <v>28</v>
      </c>
      <c r="AG89" s="92">
        <v>28</v>
      </c>
      <c r="AH89" s="92"/>
      <c r="AI89" s="92"/>
      <c r="AJ89" s="91"/>
      <c r="AK89" s="91"/>
      <c r="AL89" s="92"/>
      <c r="AM89" s="92"/>
      <c r="AN89" s="90"/>
    </row>
    <row r="90" spans="1:40">
      <c r="A90" s="34" t="s">
        <v>2017</v>
      </c>
      <c r="B90" s="9">
        <v>89</v>
      </c>
      <c r="C90" s="9" t="s">
        <v>278</v>
      </c>
      <c r="D90" s="87"/>
      <c r="E90" s="92">
        <v>22.46</v>
      </c>
      <c r="F90" s="92">
        <v>24</v>
      </c>
      <c r="G90" s="92">
        <v>24</v>
      </c>
      <c r="H90" s="92">
        <v>12</v>
      </c>
      <c r="I90" s="92">
        <v>16</v>
      </c>
      <c r="J90" s="92">
        <v>22</v>
      </c>
      <c r="K90" s="92">
        <v>23</v>
      </c>
      <c r="L90" s="92">
        <v>23</v>
      </c>
      <c r="M90" s="92"/>
      <c r="N90" s="92"/>
      <c r="O90" s="92">
        <v>23</v>
      </c>
      <c r="P90" s="92">
        <v>24</v>
      </c>
      <c r="Q90" s="92">
        <v>24</v>
      </c>
      <c r="R90" s="92">
        <v>24</v>
      </c>
      <c r="S90" s="92">
        <v>24</v>
      </c>
      <c r="T90" s="92">
        <v>24</v>
      </c>
      <c r="U90" s="92">
        <v>22</v>
      </c>
      <c r="V90" s="92">
        <v>23.2</v>
      </c>
      <c r="W90" s="92">
        <v>23</v>
      </c>
      <c r="X90" s="92"/>
      <c r="Y90" s="92"/>
      <c r="Z90" s="92"/>
      <c r="AA90" s="92"/>
      <c r="AB90" s="92"/>
      <c r="AC90" s="92"/>
      <c r="AD90" s="92"/>
      <c r="AE90" s="92"/>
      <c r="AF90" s="92">
        <v>28</v>
      </c>
      <c r="AG90" s="92">
        <v>28</v>
      </c>
      <c r="AH90" s="92"/>
      <c r="AI90" s="92"/>
      <c r="AJ90" s="91"/>
      <c r="AK90" s="91"/>
      <c r="AL90" s="92"/>
      <c r="AM90" s="92"/>
      <c r="AN90" s="90"/>
    </row>
    <row r="91" spans="1:40">
      <c r="A91" s="34" t="s">
        <v>287</v>
      </c>
      <c r="B91" s="9">
        <v>90</v>
      </c>
      <c r="C91" s="9" t="s">
        <v>278</v>
      </c>
      <c r="D91" s="87"/>
      <c r="E91" s="92">
        <v>30</v>
      </c>
      <c r="F91" s="92">
        <v>32</v>
      </c>
      <c r="G91" s="92">
        <v>35</v>
      </c>
      <c r="H91" s="92">
        <v>32</v>
      </c>
      <c r="I91" s="92">
        <v>32</v>
      </c>
      <c r="J91" s="92">
        <v>34</v>
      </c>
      <c r="K91" s="92">
        <v>36</v>
      </c>
      <c r="L91" s="92">
        <v>36</v>
      </c>
      <c r="M91" s="92"/>
      <c r="N91" s="92"/>
      <c r="O91" s="92">
        <v>36</v>
      </c>
      <c r="P91" s="92">
        <v>36</v>
      </c>
      <c r="Q91" s="92">
        <v>36</v>
      </c>
      <c r="R91" s="92">
        <v>36</v>
      </c>
      <c r="S91" s="92">
        <v>36</v>
      </c>
      <c r="T91" s="92">
        <v>36</v>
      </c>
      <c r="U91" s="92">
        <v>36</v>
      </c>
      <c r="V91" s="92">
        <v>36</v>
      </c>
      <c r="W91" s="92">
        <v>36</v>
      </c>
      <c r="X91" s="92"/>
      <c r="Y91" s="92"/>
      <c r="Z91" s="92"/>
      <c r="AA91" s="92"/>
      <c r="AB91" s="92"/>
      <c r="AC91" s="92"/>
      <c r="AD91" s="92"/>
      <c r="AE91" s="92"/>
      <c r="AF91" s="92">
        <v>36</v>
      </c>
      <c r="AG91" s="92">
        <v>36</v>
      </c>
      <c r="AH91" s="92"/>
      <c r="AI91" s="92"/>
      <c r="AJ91" s="91"/>
      <c r="AK91" s="91"/>
      <c r="AL91" s="92"/>
      <c r="AM91" s="92"/>
      <c r="AN91" s="90"/>
    </row>
    <row r="92" spans="1:40">
      <c r="A92" s="34" t="s">
        <v>290</v>
      </c>
      <c r="B92" s="9">
        <v>91</v>
      </c>
      <c r="C92" s="9" t="s">
        <v>278</v>
      </c>
      <c r="D92" s="87"/>
      <c r="E92" s="92"/>
      <c r="F92" s="92"/>
      <c r="G92" s="92">
        <v>12.5</v>
      </c>
      <c r="H92" s="92">
        <v>18</v>
      </c>
      <c r="I92" s="92">
        <v>18</v>
      </c>
      <c r="J92" s="92">
        <v>12.5</v>
      </c>
      <c r="K92" s="92">
        <v>17.5</v>
      </c>
      <c r="L92" s="92">
        <v>18</v>
      </c>
      <c r="M92" s="92"/>
      <c r="N92" s="92"/>
      <c r="O92" s="92">
        <v>17.5</v>
      </c>
      <c r="P92" s="92">
        <v>21.25</v>
      </c>
      <c r="Q92" s="92">
        <v>29</v>
      </c>
      <c r="R92" s="92">
        <v>33.5</v>
      </c>
      <c r="S92" s="92">
        <v>32</v>
      </c>
      <c r="T92" s="92">
        <v>35</v>
      </c>
      <c r="U92" s="92">
        <v>35</v>
      </c>
      <c r="V92" s="92">
        <v>35</v>
      </c>
      <c r="W92" s="92">
        <v>35</v>
      </c>
      <c r="X92" s="92"/>
      <c r="Y92" s="92"/>
      <c r="Z92" s="92"/>
      <c r="AA92" s="92"/>
      <c r="AB92" s="92"/>
      <c r="AC92" s="92"/>
      <c r="AD92" s="92"/>
      <c r="AE92" s="92"/>
      <c r="AF92" s="92">
        <v>33</v>
      </c>
      <c r="AG92" s="92">
        <v>35</v>
      </c>
      <c r="AH92" s="92"/>
      <c r="AI92" s="92"/>
      <c r="AJ92" s="91"/>
      <c r="AK92" s="91"/>
      <c r="AL92" s="92"/>
      <c r="AM92" s="92"/>
      <c r="AN92" s="90"/>
    </row>
    <row r="93" spans="1:40">
      <c r="A93" s="34" t="s">
        <v>293</v>
      </c>
      <c r="B93" s="9">
        <v>92</v>
      </c>
      <c r="C93" s="9" t="s">
        <v>278</v>
      </c>
      <c r="D93" s="87"/>
      <c r="E93" s="92">
        <v>37</v>
      </c>
      <c r="F93" s="92">
        <v>39.700000000000003</v>
      </c>
      <c r="G93" s="92">
        <v>38.5</v>
      </c>
      <c r="H93" s="92">
        <v>39.25</v>
      </c>
      <c r="I93" s="92">
        <v>42.75</v>
      </c>
      <c r="J93" s="92">
        <v>43</v>
      </c>
      <c r="K93" s="92">
        <v>43</v>
      </c>
      <c r="L93" s="92">
        <v>40</v>
      </c>
      <c r="M93" s="92"/>
      <c r="N93" s="92"/>
      <c r="O93" s="92">
        <v>41</v>
      </c>
      <c r="P93" s="92">
        <v>39</v>
      </c>
      <c r="Q93" s="92">
        <v>40</v>
      </c>
      <c r="R93" s="92">
        <v>40</v>
      </c>
      <c r="S93" s="92">
        <v>40</v>
      </c>
      <c r="T93" s="92">
        <v>41</v>
      </c>
      <c r="U93" s="92">
        <v>41.5</v>
      </c>
      <c r="V93" s="92">
        <v>42</v>
      </c>
      <c r="W93" s="92">
        <v>42</v>
      </c>
      <c r="X93" s="92"/>
      <c r="Y93" s="92"/>
      <c r="Z93" s="92"/>
      <c r="AA93" s="92"/>
      <c r="AB93" s="92"/>
      <c r="AC93" s="92"/>
      <c r="AD93" s="92"/>
      <c r="AE93" s="92"/>
      <c r="AF93" s="92">
        <v>42</v>
      </c>
      <c r="AG93" s="92">
        <v>42</v>
      </c>
      <c r="AH93" s="92"/>
      <c r="AI93" s="92"/>
      <c r="AJ93" s="91"/>
      <c r="AK93" s="91"/>
      <c r="AL93" s="92"/>
      <c r="AM93" s="92"/>
      <c r="AN93" s="90"/>
    </row>
    <row r="94" spans="1:40">
      <c r="A94" s="34" t="s">
        <v>296</v>
      </c>
      <c r="B94" s="9">
        <v>93</v>
      </c>
      <c r="C94" s="9" t="s">
        <v>278</v>
      </c>
      <c r="D94" s="87"/>
      <c r="E94" s="92">
        <v>35.450000000000003</v>
      </c>
      <c r="F94" s="92">
        <v>39.6</v>
      </c>
      <c r="G94" s="92">
        <v>40</v>
      </c>
      <c r="H94" s="92">
        <v>42</v>
      </c>
      <c r="I94" s="92">
        <v>39</v>
      </c>
      <c r="J94" s="92">
        <v>39</v>
      </c>
      <c r="K94" s="92">
        <v>40</v>
      </c>
      <c r="L94" s="92">
        <v>39</v>
      </c>
      <c r="M94" s="92"/>
      <c r="N94" s="92">
        <v>38</v>
      </c>
      <c r="O94" s="92">
        <v>39</v>
      </c>
      <c r="P94" s="92">
        <v>40</v>
      </c>
      <c r="Q94" s="92">
        <v>40</v>
      </c>
      <c r="R94" s="92">
        <v>40</v>
      </c>
      <c r="S94" s="92">
        <v>40</v>
      </c>
      <c r="T94" s="92">
        <v>40</v>
      </c>
      <c r="U94" s="92">
        <v>38</v>
      </c>
      <c r="V94" s="92">
        <v>38</v>
      </c>
      <c r="W94" s="92">
        <v>37</v>
      </c>
      <c r="X94" s="92"/>
      <c r="Y94" s="92"/>
      <c r="Z94" s="92"/>
      <c r="AA94" s="92"/>
      <c r="AB94" s="92"/>
      <c r="AC94" s="92"/>
      <c r="AD94" s="92"/>
      <c r="AE94" s="92"/>
      <c r="AF94" s="92">
        <v>39</v>
      </c>
      <c r="AG94" s="92">
        <v>39</v>
      </c>
      <c r="AH94" s="92"/>
      <c r="AI94" s="92"/>
      <c r="AJ94" s="91"/>
      <c r="AK94" s="91"/>
      <c r="AL94" s="92"/>
      <c r="AM94" s="92"/>
      <c r="AN94" s="90"/>
    </row>
    <row r="95" spans="1:40">
      <c r="A95" s="34" t="s">
        <v>299</v>
      </c>
      <c r="B95" s="9">
        <v>94</v>
      </c>
      <c r="C95" s="9" t="s">
        <v>278</v>
      </c>
      <c r="D95" s="8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1"/>
      <c r="AK95" s="91"/>
      <c r="AL95" s="92"/>
      <c r="AM95" s="92"/>
      <c r="AN95" s="90"/>
    </row>
    <row r="96" spans="1:40">
      <c r="A96" s="34" t="s">
        <v>302</v>
      </c>
      <c r="B96" s="9">
        <v>95</v>
      </c>
      <c r="C96" s="9" t="s">
        <v>8</v>
      </c>
      <c r="D96" s="8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1"/>
      <c r="AK96" s="91"/>
      <c r="AL96" s="92"/>
      <c r="AM96" s="92"/>
      <c r="AN96" s="90"/>
    </row>
    <row r="97" spans="1:40">
      <c r="A97" s="34" t="s">
        <v>305</v>
      </c>
      <c r="B97" s="9">
        <v>96</v>
      </c>
      <c r="C97" s="9" t="s">
        <v>8</v>
      </c>
      <c r="D97" s="8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1"/>
      <c r="AK97" s="91"/>
      <c r="AL97" s="92"/>
      <c r="AM97" s="92"/>
      <c r="AN97" s="90"/>
    </row>
    <row r="98" spans="1:40">
      <c r="A98" s="34" t="s">
        <v>308</v>
      </c>
      <c r="B98" s="9">
        <v>97</v>
      </c>
      <c r="C98" s="9" t="s">
        <v>8</v>
      </c>
      <c r="D98" s="8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1"/>
      <c r="AK98" s="91"/>
      <c r="AL98" s="92"/>
      <c r="AM98" s="92"/>
      <c r="AN98" s="90"/>
    </row>
    <row r="99" spans="1:40">
      <c r="A99" s="34" t="s">
        <v>311</v>
      </c>
      <c r="B99" s="9">
        <v>98</v>
      </c>
      <c r="C99" s="9" t="s">
        <v>8</v>
      </c>
      <c r="D99" s="8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1"/>
      <c r="AK99" s="91"/>
      <c r="AL99" s="92"/>
      <c r="AM99" s="92"/>
      <c r="AN99" s="90"/>
    </row>
    <row r="100" spans="1:40">
      <c r="A100" s="34" t="s">
        <v>314</v>
      </c>
      <c r="B100" s="9">
        <v>99</v>
      </c>
      <c r="C100" s="9" t="s">
        <v>76</v>
      </c>
      <c r="D100" s="87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>
        <v>10</v>
      </c>
      <c r="AG100" s="92">
        <v>14</v>
      </c>
      <c r="AH100" s="92"/>
      <c r="AI100" s="92"/>
      <c r="AJ100" s="91"/>
      <c r="AK100" s="91"/>
      <c r="AL100" s="92"/>
      <c r="AM100" s="92"/>
      <c r="AN100" s="90"/>
    </row>
    <row r="101" spans="1:40">
      <c r="A101" s="34" t="s">
        <v>317</v>
      </c>
      <c r="B101" s="9">
        <v>100</v>
      </c>
      <c r="C101" s="9" t="s">
        <v>115</v>
      </c>
      <c r="D101" s="87"/>
      <c r="E101" s="92"/>
      <c r="F101" s="92"/>
      <c r="G101" s="92"/>
      <c r="H101" s="92"/>
      <c r="I101" s="92">
        <v>0.95</v>
      </c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1"/>
      <c r="AK101" s="91"/>
      <c r="AL101" s="92"/>
      <c r="AM101" s="92"/>
      <c r="AN101" s="90"/>
    </row>
    <row r="102" spans="1:40">
      <c r="A102" s="34" t="s">
        <v>320</v>
      </c>
      <c r="B102" s="9">
        <v>101</v>
      </c>
      <c r="C102" s="9" t="s">
        <v>115</v>
      </c>
      <c r="D102" s="87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1"/>
      <c r="AK102" s="91"/>
      <c r="AL102" s="92"/>
      <c r="AM102" s="92"/>
      <c r="AN102" s="90"/>
    </row>
    <row r="103" spans="1:40">
      <c r="A103" s="34" t="s">
        <v>323</v>
      </c>
      <c r="B103" s="9">
        <v>102</v>
      </c>
      <c r="C103" s="9" t="s">
        <v>115</v>
      </c>
      <c r="D103" s="87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1"/>
      <c r="AK103" s="91"/>
      <c r="AL103" s="92"/>
      <c r="AM103" s="92"/>
      <c r="AN103" s="90"/>
    </row>
    <row r="104" spans="1:40">
      <c r="A104" s="34" t="s">
        <v>326</v>
      </c>
      <c r="B104" s="9">
        <v>103</v>
      </c>
      <c r="C104" s="9" t="s">
        <v>115</v>
      </c>
      <c r="D104" s="87"/>
      <c r="E104" s="92">
        <v>4.68</v>
      </c>
      <c r="F104" s="92">
        <v>2.48</v>
      </c>
      <c r="G104" s="92">
        <v>0.92</v>
      </c>
      <c r="H104" s="92">
        <v>1.01</v>
      </c>
      <c r="I104" s="92">
        <v>2.85</v>
      </c>
      <c r="J104" s="92">
        <v>2.7</v>
      </c>
      <c r="K104" s="92">
        <v>1.39</v>
      </c>
      <c r="L104" s="92">
        <v>0.35</v>
      </c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1"/>
      <c r="AK104" s="91"/>
      <c r="AL104" s="92"/>
      <c r="AM104" s="92"/>
      <c r="AN104" s="90"/>
    </row>
    <row r="105" spans="1:40">
      <c r="A105" s="34" t="s">
        <v>329</v>
      </c>
      <c r="B105" s="9">
        <v>104</v>
      </c>
      <c r="C105" s="9" t="s">
        <v>206</v>
      </c>
      <c r="D105" s="8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1"/>
      <c r="AK105" s="91"/>
      <c r="AL105" s="92"/>
      <c r="AM105" s="92"/>
      <c r="AN105" s="90"/>
    </row>
    <row r="106" spans="1:40">
      <c r="A106" s="34" t="s">
        <v>332</v>
      </c>
      <c r="B106" s="9">
        <v>105</v>
      </c>
      <c r="C106" s="9" t="s">
        <v>206</v>
      </c>
      <c r="D106" s="87"/>
      <c r="E106" s="92">
        <v>15</v>
      </c>
      <c r="F106" s="92"/>
      <c r="G106" s="92"/>
      <c r="H106" s="92"/>
      <c r="I106" s="92"/>
      <c r="J106" s="92"/>
      <c r="K106" s="92">
        <v>12.5</v>
      </c>
      <c r="L106" s="92">
        <v>14</v>
      </c>
      <c r="M106" s="92"/>
      <c r="N106" s="92">
        <v>12.5</v>
      </c>
      <c r="O106" s="92"/>
      <c r="P106" s="92"/>
      <c r="Q106" s="92">
        <v>22.5</v>
      </c>
      <c r="R106" s="92"/>
      <c r="S106" s="92">
        <v>20</v>
      </c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>
        <v>15</v>
      </c>
      <c r="AG106" s="92">
        <v>16</v>
      </c>
      <c r="AH106" s="92"/>
      <c r="AI106" s="92"/>
      <c r="AJ106" s="91"/>
      <c r="AK106" s="91"/>
      <c r="AL106" s="92"/>
      <c r="AM106" s="92"/>
      <c r="AN106" s="90"/>
    </row>
    <row r="107" spans="1:40">
      <c r="A107" s="14" t="s">
        <v>335</v>
      </c>
      <c r="B107" s="9">
        <v>106</v>
      </c>
      <c r="C107" s="9" t="s">
        <v>206</v>
      </c>
      <c r="D107" s="87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1"/>
      <c r="AK107" s="91"/>
      <c r="AL107" s="92"/>
      <c r="AM107" s="92"/>
      <c r="AN107" s="90"/>
    </row>
    <row r="108" spans="1:40">
      <c r="A108" s="34" t="s">
        <v>338</v>
      </c>
      <c r="B108" s="9">
        <v>107</v>
      </c>
      <c r="C108" s="9" t="s">
        <v>8</v>
      </c>
      <c r="D108" s="87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1"/>
      <c r="AK108" s="91"/>
      <c r="AL108" s="92"/>
      <c r="AM108" s="92"/>
      <c r="AN108" s="90"/>
    </row>
    <row r="109" spans="1:40">
      <c r="A109" s="34" t="s">
        <v>341</v>
      </c>
      <c r="B109" s="9">
        <v>108</v>
      </c>
      <c r="C109" s="9" t="s">
        <v>8</v>
      </c>
      <c r="D109" s="87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1"/>
      <c r="AK109" s="91"/>
      <c r="AL109" s="92"/>
      <c r="AM109" s="92"/>
      <c r="AN109" s="90"/>
    </row>
    <row r="110" spans="1:40">
      <c r="A110" s="34" t="s">
        <v>344</v>
      </c>
      <c r="B110" s="9">
        <v>109</v>
      </c>
      <c r="C110" s="9" t="s">
        <v>8</v>
      </c>
      <c r="D110" s="87"/>
      <c r="E110" s="92"/>
      <c r="F110" s="92"/>
      <c r="G110" s="92"/>
      <c r="H110" s="92"/>
      <c r="I110" s="92"/>
      <c r="J110" s="92"/>
      <c r="K110" s="92"/>
      <c r="L110" s="92">
        <v>6</v>
      </c>
      <c r="M110" s="92"/>
      <c r="N110" s="92">
        <v>10</v>
      </c>
      <c r="O110" s="92">
        <v>12</v>
      </c>
      <c r="P110" s="92">
        <v>7</v>
      </c>
      <c r="Q110" s="92">
        <v>8</v>
      </c>
      <c r="R110" s="92">
        <v>10</v>
      </c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>
        <v>8.5</v>
      </c>
      <c r="AF110" s="92">
        <v>8.5</v>
      </c>
      <c r="AG110" s="92">
        <v>7</v>
      </c>
      <c r="AH110" s="94">
        <v>8</v>
      </c>
      <c r="AI110" s="94"/>
      <c r="AJ110" s="91"/>
      <c r="AK110" s="91"/>
      <c r="AL110" s="92"/>
      <c r="AM110" s="92">
        <v>10</v>
      </c>
      <c r="AN110" s="90"/>
    </row>
    <row r="111" spans="1:40">
      <c r="A111" s="34" t="s">
        <v>347</v>
      </c>
      <c r="B111" s="9">
        <v>110</v>
      </c>
      <c r="C111" s="9" t="s">
        <v>8</v>
      </c>
      <c r="D111" s="8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1"/>
      <c r="AK111" s="91"/>
      <c r="AL111" s="92"/>
      <c r="AM111" s="92"/>
      <c r="AN111" s="90"/>
    </row>
    <row r="112" spans="1:40">
      <c r="A112" s="34" t="s">
        <v>350</v>
      </c>
      <c r="B112" s="9">
        <v>111</v>
      </c>
      <c r="C112" s="9" t="s">
        <v>8</v>
      </c>
      <c r="D112" s="87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1"/>
      <c r="AK112" s="91"/>
      <c r="AL112" s="92"/>
      <c r="AM112" s="92"/>
      <c r="AN112" s="90"/>
    </row>
    <row r="113" spans="1:40" ht="16">
      <c r="A113" s="95" t="s">
        <v>353</v>
      </c>
      <c r="B113" s="9">
        <v>112</v>
      </c>
      <c r="C113" s="9" t="s">
        <v>48</v>
      </c>
      <c r="D113" s="87"/>
      <c r="E113" s="92">
        <v>9</v>
      </c>
      <c r="F113" s="92">
        <v>9</v>
      </c>
      <c r="G113" s="92">
        <v>9</v>
      </c>
      <c r="H113" s="92">
        <v>9</v>
      </c>
      <c r="I113" s="92">
        <v>9</v>
      </c>
      <c r="J113" s="92">
        <v>6</v>
      </c>
      <c r="K113" s="92">
        <v>7</v>
      </c>
      <c r="L113" s="92">
        <v>7</v>
      </c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1"/>
      <c r="AK113" s="91"/>
      <c r="AL113" s="92"/>
      <c r="AM113" s="92"/>
      <c r="AN113" s="90"/>
    </row>
    <row r="114" spans="1:40">
      <c r="A114" s="34" t="s">
        <v>356</v>
      </c>
      <c r="B114" s="9">
        <v>113</v>
      </c>
      <c r="C114" s="9" t="s">
        <v>115</v>
      </c>
      <c r="D114" s="87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1"/>
      <c r="AK114" s="91"/>
      <c r="AL114" s="92"/>
      <c r="AM114" s="92"/>
      <c r="AN114" s="90"/>
    </row>
    <row r="115" spans="1:40">
      <c r="A115" s="34" t="s">
        <v>359</v>
      </c>
      <c r="B115" s="9">
        <v>114</v>
      </c>
      <c r="C115" s="9" t="s">
        <v>206</v>
      </c>
      <c r="D115" s="87"/>
      <c r="E115" s="92">
        <v>21</v>
      </c>
      <c r="F115" s="92">
        <v>17.5</v>
      </c>
      <c r="G115" s="92">
        <v>25</v>
      </c>
      <c r="H115" s="92">
        <v>21.25</v>
      </c>
      <c r="I115" s="92">
        <v>22.5</v>
      </c>
      <c r="J115" s="92">
        <v>25</v>
      </c>
      <c r="K115" s="92">
        <v>20</v>
      </c>
      <c r="L115" s="92">
        <v>22.5</v>
      </c>
      <c r="M115" s="92"/>
      <c r="N115" s="92">
        <v>27.5</v>
      </c>
      <c r="O115" s="92">
        <v>27.5</v>
      </c>
      <c r="P115" s="92">
        <v>26.5</v>
      </c>
      <c r="Q115" s="92">
        <v>24</v>
      </c>
      <c r="R115" s="92">
        <v>26</v>
      </c>
      <c r="S115" s="92">
        <v>25</v>
      </c>
      <c r="T115" s="92">
        <v>25</v>
      </c>
      <c r="U115" s="92">
        <v>17.5</v>
      </c>
      <c r="V115" s="92">
        <v>20</v>
      </c>
      <c r="W115" s="92">
        <v>21</v>
      </c>
      <c r="X115" s="92"/>
      <c r="Y115" s="92"/>
      <c r="Z115" s="92"/>
      <c r="AA115" s="92"/>
      <c r="AB115" s="92"/>
      <c r="AC115" s="92"/>
      <c r="AD115" s="92"/>
      <c r="AE115" s="92"/>
      <c r="AF115" s="92">
        <v>30</v>
      </c>
      <c r="AG115" s="92">
        <v>30</v>
      </c>
      <c r="AH115" s="92"/>
      <c r="AI115" s="92"/>
      <c r="AJ115" s="91"/>
      <c r="AK115" s="91"/>
      <c r="AL115" s="92"/>
      <c r="AM115" s="92"/>
      <c r="AN115" s="90"/>
    </row>
    <row r="116" spans="1:40">
      <c r="A116" s="34" t="s">
        <v>362</v>
      </c>
      <c r="B116" s="9">
        <v>115</v>
      </c>
      <c r="C116" s="9" t="s">
        <v>278</v>
      </c>
      <c r="D116" s="87"/>
      <c r="E116" s="92">
        <v>24</v>
      </c>
      <c r="F116" s="92">
        <v>26</v>
      </c>
      <c r="G116" s="92">
        <v>28</v>
      </c>
      <c r="H116" s="92">
        <v>28</v>
      </c>
      <c r="I116" s="92">
        <v>27</v>
      </c>
      <c r="J116" s="92">
        <v>27</v>
      </c>
      <c r="K116" s="92">
        <v>28</v>
      </c>
      <c r="L116" s="92">
        <v>28</v>
      </c>
      <c r="M116" s="92"/>
      <c r="N116" s="92"/>
      <c r="O116" s="92">
        <v>28</v>
      </c>
      <c r="P116" s="92">
        <v>29</v>
      </c>
      <c r="Q116" s="92">
        <v>29</v>
      </c>
      <c r="R116" s="92">
        <v>29</v>
      </c>
      <c r="S116" s="92">
        <v>29</v>
      </c>
      <c r="T116" s="92">
        <v>28</v>
      </c>
      <c r="U116" s="92"/>
      <c r="V116" s="92">
        <v>10</v>
      </c>
      <c r="W116" s="92">
        <v>10.16</v>
      </c>
      <c r="X116" s="92"/>
      <c r="Y116" s="92"/>
      <c r="Z116" s="92"/>
      <c r="AA116" s="92"/>
      <c r="AB116" s="92"/>
      <c r="AC116" s="92"/>
      <c r="AD116" s="92"/>
      <c r="AE116" s="92"/>
      <c r="AF116" s="92">
        <v>26</v>
      </c>
      <c r="AG116" s="92">
        <v>27</v>
      </c>
      <c r="AH116" s="92"/>
      <c r="AI116" s="92"/>
      <c r="AJ116" s="91"/>
      <c r="AK116" s="91"/>
      <c r="AL116" s="92"/>
      <c r="AM116" s="92"/>
      <c r="AN116" s="90"/>
    </row>
    <row r="117" spans="1:40">
      <c r="A117" s="34" t="s">
        <v>365</v>
      </c>
      <c r="B117" s="9">
        <v>116</v>
      </c>
      <c r="C117" s="9" t="s">
        <v>278</v>
      </c>
      <c r="D117" s="87"/>
      <c r="E117" s="92">
        <v>21</v>
      </c>
      <c r="F117" s="92">
        <v>30.53</v>
      </c>
      <c r="G117" s="92">
        <v>33</v>
      </c>
      <c r="H117" s="92">
        <v>34.35</v>
      </c>
      <c r="I117" s="92">
        <v>34.35</v>
      </c>
      <c r="J117" s="92">
        <v>37.5</v>
      </c>
      <c r="K117" s="92">
        <v>37.5</v>
      </c>
      <c r="L117" s="92">
        <v>40</v>
      </c>
      <c r="M117" s="92"/>
      <c r="N117" s="92"/>
      <c r="O117" s="92">
        <v>42.5</v>
      </c>
      <c r="P117" s="92">
        <v>42.5</v>
      </c>
      <c r="Q117" s="92">
        <v>42.5</v>
      </c>
      <c r="R117" s="92">
        <v>42.5</v>
      </c>
      <c r="S117" s="92">
        <v>42.5</v>
      </c>
      <c r="T117" s="92">
        <v>40</v>
      </c>
      <c r="U117" s="92">
        <v>20</v>
      </c>
      <c r="V117" s="92">
        <v>30</v>
      </c>
      <c r="W117" s="92">
        <v>40</v>
      </c>
      <c r="X117" s="92"/>
      <c r="Y117" s="92"/>
      <c r="Z117" s="92"/>
      <c r="AA117" s="92"/>
      <c r="AB117" s="92"/>
      <c r="AC117" s="92"/>
      <c r="AD117" s="92"/>
      <c r="AE117" s="92"/>
      <c r="AF117" s="92">
        <v>40</v>
      </c>
      <c r="AG117" s="92">
        <v>40</v>
      </c>
      <c r="AH117" s="92"/>
      <c r="AI117" s="92"/>
      <c r="AJ117" s="91"/>
      <c r="AK117" s="91"/>
      <c r="AL117" s="92"/>
      <c r="AM117" s="92"/>
      <c r="AN117" s="90"/>
    </row>
    <row r="118" spans="1:40">
      <c r="A118" s="34" t="s">
        <v>368</v>
      </c>
      <c r="B118" s="9">
        <v>117</v>
      </c>
      <c r="C118" s="9" t="s">
        <v>8</v>
      </c>
      <c r="D118" s="87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1"/>
      <c r="AK118" s="91"/>
      <c r="AL118" s="92"/>
      <c r="AM118" s="92"/>
      <c r="AN118" s="90"/>
    </row>
    <row r="119" spans="1:40" ht="16">
      <c r="A119" s="95" t="s">
        <v>371</v>
      </c>
      <c r="B119" s="9">
        <v>118</v>
      </c>
      <c r="C119" s="9" t="s">
        <v>8</v>
      </c>
      <c r="D119" s="87"/>
      <c r="E119" s="92">
        <v>2.1</v>
      </c>
      <c r="F119" s="92">
        <v>3</v>
      </c>
      <c r="G119" s="92">
        <v>4</v>
      </c>
      <c r="H119" s="92">
        <v>6</v>
      </c>
      <c r="I119" s="92">
        <v>8</v>
      </c>
      <c r="J119" s="92">
        <v>8</v>
      </c>
      <c r="K119" s="92">
        <v>9</v>
      </c>
      <c r="L119" s="92">
        <v>12</v>
      </c>
      <c r="M119" s="92"/>
      <c r="N119" s="92">
        <v>16</v>
      </c>
      <c r="O119" s="92">
        <v>16</v>
      </c>
      <c r="P119" s="92">
        <v>16</v>
      </c>
      <c r="Q119" s="92">
        <v>24</v>
      </c>
      <c r="R119" s="92">
        <v>26</v>
      </c>
      <c r="S119" s="92">
        <v>30</v>
      </c>
      <c r="T119" s="92">
        <v>15</v>
      </c>
      <c r="U119" s="92">
        <v>12</v>
      </c>
      <c r="V119" s="92">
        <v>15</v>
      </c>
      <c r="W119" s="92">
        <v>20</v>
      </c>
      <c r="X119" s="92"/>
      <c r="Y119" s="92"/>
      <c r="Z119" s="92">
        <v>20</v>
      </c>
      <c r="AA119" s="92">
        <v>20</v>
      </c>
      <c r="AB119" s="92">
        <v>20</v>
      </c>
      <c r="AC119" s="92"/>
      <c r="AD119" s="92">
        <v>20</v>
      </c>
      <c r="AE119" s="92">
        <v>20</v>
      </c>
      <c r="AF119" s="92">
        <v>20</v>
      </c>
      <c r="AG119" s="92">
        <v>20</v>
      </c>
      <c r="AH119" s="92">
        <v>22.5</v>
      </c>
      <c r="AI119" s="92"/>
      <c r="AJ119" s="91"/>
      <c r="AK119" s="91"/>
      <c r="AL119" s="92"/>
      <c r="AM119" s="92">
        <v>26</v>
      </c>
      <c r="AN119" s="90"/>
    </row>
    <row r="120" spans="1:40">
      <c r="A120" s="34" t="s">
        <v>374</v>
      </c>
      <c r="B120" s="9">
        <v>119</v>
      </c>
      <c r="C120" s="9" t="s">
        <v>8</v>
      </c>
      <c r="D120" s="87" t="s">
        <v>44</v>
      </c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1"/>
      <c r="AK120" s="91"/>
      <c r="AL120" s="92"/>
      <c r="AM120" s="92"/>
      <c r="AN120" s="90"/>
    </row>
    <row r="121" spans="1:40">
      <c r="A121" s="34" t="s">
        <v>2018</v>
      </c>
      <c r="B121" s="9">
        <v>120</v>
      </c>
      <c r="C121" s="9" t="s">
        <v>8</v>
      </c>
      <c r="D121" s="87" t="s">
        <v>44</v>
      </c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>
        <v>9</v>
      </c>
      <c r="S121" s="92"/>
      <c r="T121" s="92">
        <v>15</v>
      </c>
      <c r="U121" s="92"/>
      <c r="V121" s="92"/>
      <c r="W121" s="92"/>
      <c r="X121" s="92"/>
      <c r="Y121" s="92"/>
      <c r="Z121" s="92">
        <v>12</v>
      </c>
      <c r="AA121" s="92"/>
      <c r="AB121" s="92">
        <v>11.29</v>
      </c>
      <c r="AC121" s="92">
        <v>16</v>
      </c>
      <c r="AD121" s="92">
        <v>16</v>
      </c>
      <c r="AE121" s="92">
        <v>17</v>
      </c>
      <c r="AF121" s="92">
        <v>18</v>
      </c>
      <c r="AG121" s="92">
        <v>13</v>
      </c>
      <c r="AH121" s="92"/>
      <c r="AI121" s="92"/>
      <c r="AJ121" s="91"/>
      <c r="AK121" s="91"/>
      <c r="AL121" s="92"/>
      <c r="AM121" s="92">
        <v>9</v>
      </c>
      <c r="AN121" s="90"/>
    </row>
    <row r="122" spans="1:40">
      <c r="A122" s="34" t="s">
        <v>380</v>
      </c>
      <c r="B122" s="9">
        <v>121</v>
      </c>
      <c r="C122" s="9" t="s">
        <v>8</v>
      </c>
      <c r="D122" s="87" t="s">
        <v>44</v>
      </c>
      <c r="E122" s="92"/>
      <c r="F122" s="92"/>
      <c r="G122" s="92"/>
      <c r="H122" s="92"/>
      <c r="I122" s="92">
        <v>1.5</v>
      </c>
      <c r="J122" s="92"/>
      <c r="K122" s="92"/>
      <c r="L122" s="92"/>
      <c r="M122" s="92"/>
      <c r="N122" s="92"/>
      <c r="O122" s="92"/>
      <c r="P122" s="92"/>
      <c r="Q122" s="92">
        <v>1.5</v>
      </c>
      <c r="R122" s="92"/>
      <c r="S122" s="92">
        <v>2</v>
      </c>
      <c r="T122" s="92">
        <v>3</v>
      </c>
      <c r="U122" s="92"/>
      <c r="V122" s="92">
        <v>3</v>
      </c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1"/>
      <c r="AK122" s="91"/>
      <c r="AL122" s="92"/>
      <c r="AM122" s="92"/>
      <c r="AN122" s="90"/>
    </row>
    <row r="123" spans="1:40">
      <c r="A123" s="34" t="s">
        <v>383</v>
      </c>
      <c r="B123" s="9">
        <v>122</v>
      </c>
      <c r="C123" s="9" t="s">
        <v>8</v>
      </c>
      <c r="D123" s="87" t="s">
        <v>44</v>
      </c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1"/>
      <c r="AK123" s="91"/>
      <c r="AL123" s="92"/>
      <c r="AM123" s="92"/>
      <c r="AN123" s="90"/>
    </row>
    <row r="124" spans="1:40">
      <c r="A124" s="34" t="s">
        <v>386</v>
      </c>
      <c r="B124" s="9">
        <v>123</v>
      </c>
      <c r="C124" s="9" t="s">
        <v>8</v>
      </c>
      <c r="D124" s="87" t="s">
        <v>44</v>
      </c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1"/>
      <c r="AK124" s="91"/>
      <c r="AL124" s="92"/>
      <c r="AM124" s="92"/>
      <c r="AN124" s="90"/>
    </row>
    <row r="125" spans="1:40">
      <c r="A125" s="34" t="s">
        <v>389</v>
      </c>
      <c r="B125" s="9">
        <v>124</v>
      </c>
      <c r="C125" s="9" t="s">
        <v>8</v>
      </c>
      <c r="D125" s="87" t="s">
        <v>44</v>
      </c>
      <c r="E125" s="92"/>
      <c r="F125" s="92">
        <v>4</v>
      </c>
      <c r="G125" s="92">
        <v>4</v>
      </c>
      <c r="H125" s="92">
        <v>2</v>
      </c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1"/>
      <c r="AK125" s="91"/>
      <c r="AL125" s="92"/>
      <c r="AM125" s="92"/>
      <c r="AN125" s="90"/>
    </row>
    <row r="126" spans="1:40">
      <c r="A126" s="34" t="s">
        <v>392</v>
      </c>
      <c r="B126" s="9">
        <v>125</v>
      </c>
      <c r="C126" s="9" t="s">
        <v>76</v>
      </c>
      <c r="D126" s="87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1"/>
      <c r="AK126" s="91"/>
      <c r="AL126" s="92"/>
      <c r="AM126" s="92"/>
      <c r="AN126" s="90"/>
    </row>
    <row r="127" spans="1:40">
      <c r="A127" s="34" t="s">
        <v>395</v>
      </c>
      <c r="B127" s="9">
        <v>126</v>
      </c>
      <c r="C127" s="9" t="s">
        <v>115</v>
      </c>
      <c r="D127" s="87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1"/>
      <c r="AK127" s="91"/>
      <c r="AL127" s="92"/>
      <c r="AM127" s="92"/>
      <c r="AN127" s="90"/>
    </row>
    <row r="128" spans="1:40">
      <c r="A128" s="34" t="s">
        <v>2019</v>
      </c>
      <c r="B128" s="9">
        <v>127</v>
      </c>
      <c r="C128" s="9" t="s">
        <v>115</v>
      </c>
      <c r="D128" s="8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1"/>
      <c r="AK128" s="91"/>
      <c r="AL128" s="92"/>
      <c r="AM128" s="92"/>
      <c r="AN128" s="90"/>
    </row>
    <row r="129" spans="1:40">
      <c r="A129" s="34" t="s">
        <v>401</v>
      </c>
      <c r="B129" s="9">
        <v>128</v>
      </c>
      <c r="C129" s="9" t="s">
        <v>115</v>
      </c>
      <c r="D129" s="87"/>
      <c r="E129" s="92"/>
      <c r="F129" s="92"/>
      <c r="G129" s="92"/>
      <c r="H129" s="92"/>
      <c r="I129" s="92"/>
      <c r="J129" s="92"/>
      <c r="K129" s="92"/>
      <c r="L129" s="92"/>
      <c r="M129" s="92"/>
      <c r="N129" s="92">
        <v>23.75</v>
      </c>
      <c r="O129" s="92">
        <v>17.399999999999999</v>
      </c>
      <c r="P129" s="92">
        <v>33.67</v>
      </c>
      <c r="Q129" s="92">
        <v>23.75</v>
      </c>
      <c r="R129" s="92">
        <v>23.75</v>
      </c>
      <c r="S129" s="92">
        <v>33.74</v>
      </c>
      <c r="T129" s="92">
        <v>61.76</v>
      </c>
      <c r="U129" s="92">
        <v>54.23</v>
      </c>
      <c r="V129" s="92">
        <v>50.48</v>
      </c>
      <c r="W129" s="92">
        <v>86.83</v>
      </c>
      <c r="X129" s="92"/>
      <c r="Y129" s="92"/>
      <c r="Z129" s="92"/>
      <c r="AA129" s="92"/>
      <c r="AB129" s="92"/>
      <c r="AC129" s="92"/>
      <c r="AD129" s="92"/>
      <c r="AE129" s="92"/>
      <c r="AF129" s="92">
        <v>219.98</v>
      </c>
      <c r="AG129" s="92">
        <v>183</v>
      </c>
      <c r="AH129" s="92"/>
      <c r="AI129" s="92"/>
      <c r="AJ129" s="91"/>
      <c r="AK129" s="91"/>
      <c r="AL129" s="92"/>
      <c r="AM129" s="92"/>
      <c r="AN129" s="90"/>
    </row>
    <row r="130" spans="1:40">
      <c r="A130" s="34" t="s">
        <v>404</v>
      </c>
      <c r="B130" s="9">
        <v>129</v>
      </c>
      <c r="C130" s="9" t="s">
        <v>8</v>
      </c>
      <c r="D130" s="87"/>
      <c r="E130" s="92">
        <v>27</v>
      </c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1"/>
      <c r="AK130" s="91"/>
      <c r="AL130" s="92"/>
      <c r="AM130" s="92"/>
      <c r="AN130" s="90"/>
    </row>
    <row r="131" spans="1:40">
      <c r="A131" s="34" t="s">
        <v>407</v>
      </c>
      <c r="B131" s="9">
        <v>130</v>
      </c>
      <c r="C131" s="9" t="s">
        <v>8</v>
      </c>
      <c r="D131" s="87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1"/>
      <c r="AK131" s="91"/>
      <c r="AL131" s="92"/>
      <c r="AM131" s="92"/>
      <c r="AN131" s="90"/>
    </row>
    <row r="132" spans="1:40">
      <c r="A132" s="34" t="s">
        <v>410</v>
      </c>
      <c r="B132" s="9">
        <v>131</v>
      </c>
      <c r="C132" s="9" t="s">
        <v>8</v>
      </c>
      <c r="D132" s="87"/>
      <c r="E132" s="92"/>
      <c r="F132" s="92">
        <v>10</v>
      </c>
      <c r="G132" s="92">
        <v>15</v>
      </c>
      <c r="H132" s="92">
        <v>15</v>
      </c>
      <c r="I132" s="92">
        <v>15</v>
      </c>
      <c r="J132" s="92">
        <v>15</v>
      </c>
      <c r="K132" s="92">
        <v>15</v>
      </c>
      <c r="L132" s="92">
        <v>11</v>
      </c>
      <c r="M132" s="92"/>
      <c r="N132" s="92">
        <v>14</v>
      </c>
      <c r="O132" s="92">
        <v>20</v>
      </c>
      <c r="P132" s="92">
        <v>15</v>
      </c>
      <c r="Q132" s="92">
        <v>15</v>
      </c>
      <c r="R132" s="92">
        <v>12</v>
      </c>
      <c r="S132" s="92"/>
      <c r="T132" s="92"/>
      <c r="U132" s="92"/>
      <c r="V132" s="92"/>
      <c r="W132" s="92"/>
      <c r="X132" s="92"/>
      <c r="Y132" s="92">
        <v>8</v>
      </c>
      <c r="Z132" s="92">
        <v>8</v>
      </c>
      <c r="AA132" s="92">
        <v>8</v>
      </c>
      <c r="AB132" s="92">
        <v>8</v>
      </c>
      <c r="AC132" s="92">
        <v>8</v>
      </c>
      <c r="AD132" s="92">
        <v>8</v>
      </c>
      <c r="AE132" s="92">
        <v>8</v>
      </c>
      <c r="AF132" s="92">
        <v>9</v>
      </c>
      <c r="AG132" s="92"/>
      <c r="AH132" s="92">
        <v>6.5</v>
      </c>
      <c r="AI132" s="92"/>
      <c r="AJ132" s="91"/>
      <c r="AK132" s="91"/>
      <c r="AL132" s="92">
        <v>10</v>
      </c>
      <c r="AM132" s="92"/>
      <c r="AN132" s="90"/>
    </row>
    <row r="133" spans="1:40">
      <c r="A133" s="34" t="s">
        <v>413</v>
      </c>
      <c r="B133" s="9">
        <v>132</v>
      </c>
      <c r="C133" s="9" t="s">
        <v>8</v>
      </c>
      <c r="D133" s="87"/>
      <c r="E133" s="92"/>
      <c r="F133" s="92"/>
      <c r="G133" s="92"/>
      <c r="H133" s="92"/>
      <c r="I133" s="92"/>
      <c r="J133" s="92">
        <v>17</v>
      </c>
      <c r="K133" s="92">
        <v>14</v>
      </c>
      <c r="L133" s="92">
        <v>17</v>
      </c>
      <c r="M133" s="92"/>
      <c r="N133" s="92">
        <v>17</v>
      </c>
      <c r="O133" s="92">
        <v>15</v>
      </c>
      <c r="P133" s="92">
        <v>15</v>
      </c>
      <c r="Q133" s="92">
        <v>10</v>
      </c>
      <c r="R133" s="92">
        <v>9</v>
      </c>
      <c r="S133" s="92">
        <v>9.5</v>
      </c>
      <c r="T133" s="92">
        <v>8</v>
      </c>
      <c r="U133" s="92">
        <v>11</v>
      </c>
      <c r="V133" s="92">
        <v>9</v>
      </c>
      <c r="W133" s="92">
        <v>9.5</v>
      </c>
      <c r="X133" s="92"/>
      <c r="Y133" s="92"/>
      <c r="Z133" s="92">
        <v>8</v>
      </c>
      <c r="AA133" s="92">
        <v>9.5</v>
      </c>
      <c r="AB133" s="92">
        <v>9</v>
      </c>
      <c r="AC133" s="92"/>
      <c r="AD133" s="92">
        <v>20</v>
      </c>
      <c r="AE133" s="92">
        <v>20</v>
      </c>
      <c r="AF133" s="92">
        <v>10</v>
      </c>
      <c r="AG133" s="92">
        <v>10</v>
      </c>
      <c r="AH133" s="92"/>
      <c r="AI133" s="92">
        <v>10</v>
      </c>
      <c r="AJ133" s="91"/>
      <c r="AK133" s="91"/>
      <c r="AL133" s="92"/>
      <c r="AM133" s="92">
        <v>9</v>
      </c>
      <c r="AN133" s="90"/>
    </row>
    <row r="134" spans="1:40">
      <c r="A134" s="34" t="s">
        <v>416</v>
      </c>
      <c r="B134" s="9">
        <v>133</v>
      </c>
      <c r="C134" s="9" t="s">
        <v>48</v>
      </c>
      <c r="D134" s="87"/>
      <c r="E134" s="92">
        <v>68.12</v>
      </c>
      <c r="F134" s="92">
        <v>62.35</v>
      </c>
      <c r="G134" s="92">
        <v>55.78</v>
      </c>
      <c r="H134" s="92">
        <v>62.1</v>
      </c>
      <c r="I134" s="92">
        <v>61.65</v>
      </c>
      <c r="J134" s="92">
        <v>60.58</v>
      </c>
      <c r="K134" s="92">
        <v>56</v>
      </c>
      <c r="L134" s="92">
        <v>59.1</v>
      </c>
      <c r="M134" s="92"/>
      <c r="N134" s="92">
        <v>58.6</v>
      </c>
      <c r="O134" s="92">
        <v>59.3</v>
      </c>
      <c r="P134" s="92">
        <v>71.25</v>
      </c>
      <c r="Q134" s="92">
        <v>71.25</v>
      </c>
      <c r="R134" s="92">
        <v>81.400000000000006</v>
      </c>
      <c r="S134" s="92">
        <v>82.5</v>
      </c>
      <c r="T134" s="92">
        <v>82.5</v>
      </c>
      <c r="U134" s="92">
        <v>82.5</v>
      </c>
      <c r="V134" s="92">
        <v>82.5</v>
      </c>
      <c r="W134" s="92">
        <v>82.5</v>
      </c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1"/>
      <c r="AK134" s="91"/>
      <c r="AL134" s="92"/>
      <c r="AM134" s="92"/>
      <c r="AN134" s="90"/>
    </row>
    <row r="135" spans="1:40">
      <c r="A135" s="34" t="s">
        <v>419</v>
      </c>
      <c r="B135" s="9">
        <v>134</v>
      </c>
      <c r="C135" s="9" t="s">
        <v>48</v>
      </c>
      <c r="D135" s="87"/>
      <c r="E135" s="92">
        <v>20</v>
      </c>
      <c r="F135" s="92">
        <v>22</v>
      </c>
      <c r="G135" s="92">
        <v>18</v>
      </c>
      <c r="H135" s="92"/>
      <c r="I135" s="92">
        <v>10</v>
      </c>
      <c r="J135" s="92">
        <v>8</v>
      </c>
      <c r="K135" s="92"/>
      <c r="L135" s="92"/>
      <c r="M135" s="92"/>
      <c r="N135" s="92"/>
      <c r="O135" s="92">
        <v>6</v>
      </c>
      <c r="P135" s="92">
        <v>8</v>
      </c>
      <c r="Q135" s="92"/>
      <c r="R135" s="92"/>
      <c r="S135" s="92"/>
      <c r="T135" s="92"/>
      <c r="U135" s="92"/>
      <c r="V135" s="92">
        <v>8</v>
      </c>
      <c r="W135" s="92">
        <v>16</v>
      </c>
      <c r="X135" s="92"/>
      <c r="Y135" s="92"/>
      <c r="Z135" s="92"/>
      <c r="AA135" s="92"/>
      <c r="AB135" s="92"/>
      <c r="AC135" s="92"/>
      <c r="AD135" s="92"/>
      <c r="AE135" s="92"/>
      <c r="AF135" s="92">
        <v>16</v>
      </c>
      <c r="AG135" s="92">
        <v>21</v>
      </c>
      <c r="AH135" s="92"/>
      <c r="AI135" s="92"/>
      <c r="AJ135" s="91"/>
      <c r="AK135" s="91"/>
      <c r="AL135" s="92"/>
      <c r="AM135" s="92"/>
      <c r="AN135" s="90"/>
    </row>
    <row r="136" spans="1:40">
      <c r="A136" s="34" t="s">
        <v>422</v>
      </c>
      <c r="B136" s="9">
        <v>135</v>
      </c>
      <c r="C136" s="9" t="s">
        <v>76</v>
      </c>
      <c r="D136" s="8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 t="e">
        <f>#REF!</f>
        <v>#REF!</v>
      </c>
      <c r="Z136" s="92"/>
      <c r="AA136" s="92" t="e">
        <f>#REF!</f>
        <v>#REF!</v>
      </c>
      <c r="AB136" s="92" t="e">
        <f>#REF!</f>
        <v>#REF!</v>
      </c>
      <c r="AC136" s="92" t="e">
        <f>#REF!</f>
        <v>#REF!</v>
      </c>
      <c r="AD136" s="92" t="e">
        <f>#REF!</f>
        <v>#REF!</v>
      </c>
      <c r="AE136" s="92" t="e">
        <f>#REF!</f>
        <v>#REF!</v>
      </c>
      <c r="AF136" s="92" t="e">
        <f>#REF!</f>
        <v>#REF!</v>
      </c>
      <c r="AG136" s="92"/>
      <c r="AH136" s="92"/>
      <c r="AI136" s="92"/>
      <c r="AJ136" s="91"/>
      <c r="AK136" s="91"/>
      <c r="AL136" s="92" t="e">
        <f>#REF!</f>
        <v>#REF!</v>
      </c>
      <c r="AM136" s="92"/>
      <c r="AN136" s="90"/>
    </row>
    <row r="137" spans="1:40">
      <c r="A137" s="34" t="s">
        <v>425</v>
      </c>
      <c r="B137" s="9">
        <v>136</v>
      </c>
      <c r="C137" s="9" t="s">
        <v>76</v>
      </c>
      <c r="D137" s="8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1"/>
      <c r="AK137" s="91"/>
      <c r="AL137" s="92"/>
      <c r="AM137" s="92"/>
      <c r="AN137" s="90"/>
    </row>
    <row r="138" spans="1:40">
      <c r="A138" s="34" t="s">
        <v>428</v>
      </c>
      <c r="B138" s="9">
        <v>137</v>
      </c>
      <c r="C138" s="9" t="s">
        <v>8</v>
      </c>
      <c r="D138" s="87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>
        <v>1.75</v>
      </c>
      <c r="P138" s="92">
        <v>2.25</v>
      </c>
      <c r="Q138" s="92">
        <v>2.5</v>
      </c>
      <c r="R138" s="92">
        <v>3.45</v>
      </c>
      <c r="S138" s="92"/>
      <c r="T138" s="92">
        <v>6</v>
      </c>
      <c r="U138" s="92"/>
      <c r="V138" s="92"/>
      <c r="W138" s="92"/>
      <c r="X138" s="92"/>
      <c r="Y138" s="92"/>
      <c r="Z138" s="92">
        <v>5.2</v>
      </c>
      <c r="AA138" s="92">
        <v>4.3920000000000003</v>
      </c>
      <c r="AB138" s="92">
        <v>8</v>
      </c>
      <c r="AC138" s="92">
        <v>4.5439999999999996</v>
      </c>
      <c r="AD138" s="92">
        <v>9</v>
      </c>
      <c r="AE138" s="92">
        <v>10</v>
      </c>
      <c r="AF138" s="92">
        <v>10</v>
      </c>
      <c r="AG138" s="92">
        <v>12</v>
      </c>
      <c r="AH138" s="92">
        <v>3.9</v>
      </c>
      <c r="AI138" s="92"/>
      <c r="AJ138" s="91"/>
      <c r="AK138" s="91"/>
      <c r="AL138" s="92"/>
      <c r="AM138" s="92"/>
      <c r="AN138" s="90"/>
    </row>
    <row r="139" spans="1:40">
      <c r="A139" s="34" t="s">
        <v>431</v>
      </c>
      <c r="B139" s="9">
        <v>138</v>
      </c>
      <c r="C139" s="9" t="s">
        <v>8</v>
      </c>
      <c r="D139" s="87"/>
      <c r="E139" s="92"/>
      <c r="F139" s="92"/>
      <c r="G139" s="92"/>
      <c r="H139" s="92"/>
      <c r="I139" s="92"/>
      <c r="J139" s="92"/>
      <c r="K139" s="92"/>
      <c r="L139" s="92"/>
      <c r="M139" s="92"/>
      <c r="N139" s="92">
        <v>9</v>
      </c>
      <c r="O139" s="92">
        <v>20</v>
      </c>
      <c r="P139" s="92"/>
      <c r="Q139" s="92">
        <v>36</v>
      </c>
      <c r="R139" s="92">
        <v>38</v>
      </c>
      <c r="S139" s="92">
        <v>50</v>
      </c>
      <c r="T139" s="92">
        <v>60</v>
      </c>
      <c r="U139" s="92">
        <v>27</v>
      </c>
      <c r="V139" s="92">
        <v>20</v>
      </c>
      <c r="W139" s="92">
        <v>20</v>
      </c>
      <c r="X139" s="92"/>
      <c r="Y139" s="92"/>
      <c r="Z139" s="94">
        <v>34.374000000000002</v>
      </c>
      <c r="AA139" s="92">
        <v>34.917000000000002</v>
      </c>
      <c r="AB139" s="92">
        <v>40</v>
      </c>
      <c r="AC139" s="92">
        <v>7.4349999999999996</v>
      </c>
      <c r="AD139" s="92">
        <v>20</v>
      </c>
      <c r="AE139" s="92">
        <v>7.5</v>
      </c>
      <c r="AF139" s="92">
        <v>22.5</v>
      </c>
      <c r="AG139" s="92">
        <v>45</v>
      </c>
      <c r="AH139" s="92"/>
      <c r="AI139" s="92">
        <v>50</v>
      </c>
      <c r="AJ139" s="91"/>
      <c r="AK139" s="91"/>
      <c r="AL139" s="92"/>
      <c r="AM139" s="92">
        <v>38</v>
      </c>
      <c r="AN139" s="90"/>
    </row>
    <row r="140" spans="1:40" ht="16">
      <c r="A140" s="95" t="s">
        <v>434</v>
      </c>
      <c r="B140" s="9">
        <v>139</v>
      </c>
      <c r="C140" s="9" t="s">
        <v>8</v>
      </c>
      <c r="D140" s="87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1"/>
      <c r="AK140" s="91"/>
      <c r="AL140" s="92"/>
      <c r="AM140" s="92"/>
      <c r="AN140" s="90"/>
    </row>
    <row r="141" spans="1:40">
      <c r="A141" s="34" t="s">
        <v>437</v>
      </c>
      <c r="B141" s="9">
        <v>140</v>
      </c>
      <c r="C141" s="9" t="s">
        <v>40</v>
      </c>
      <c r="D141" s="87"/>
      <c r="E141" s="92">
        <v>25</v>
      </c>
      <c r="F141" s="92">
        <v>25</v>
      </c>
      <c r="G141" s="92">
        <v>25</v>
      </c>
      <c r="H141" s="92">
        <v>25</v>
      </c>
      <c r="I141" s="92">
        <v>25</v>
      </c>
      <c r="J141" s="92">
        <v>25</v>
      </c>
      <c r="K141" s="92">
        <v>25</v>
      </c>
      <c r="L141" s="92">
        <v>25</v>
      </c>
      <c r="M141" s="92"/>
      <c r="N141" s="92"/>
      <c r="O141" s="92"/>
      <c r="P141" s="92"/>
      <c r="Q141" s="92">
        <v>30</v>
      </c>
      <c r="R141" s="92"/>
      <c r="S141" s="92"/>
      <c r="T141" s="92">
        <v>25</v>
      </c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>
        <v>25</v>
      </c>
      <c r="AG141" s="92"/>
      <c r="AH141" s="92"/>
      <c r="AI141" s="92"/>
      <c r="AJ141" s="91"/>
      <c r="AK141" s="91"/>
      <c r="AL141" s="92"/>
      <c r="AM141" s="92"/>
      <c r="AN141" s="90"/>
    </row>
    <row r="142" spans="1:40">
      <c r="A142" s="34" t="s">
        <v>440</v>
      </c>
      <c r="B142" s="9">
        <v>141</v>
      </c>
      <c r="C142" s="9" t="s">
        <v>278</v>
      </c>
      <c r="D142" s="87"/>
      <c r="E142" s="92">
        <v>35</v>
      </c>
      <c r="F142" s="92">
        <v>34.619999999999997</v>
      </c>
      <c r="G142" s="92">
        <v>36.06</v>
      </c>
      <c r="H142" s="92">
        <v>34.49</v>
      </c>
      <c r="I142" s="92">
        <v>34.56</v>
      </c>
      <c r="J142" s="92">
        <v>36.43</v>
      </c>
      <c r="K142" s="92">
        <v>36.590000000000003</v>
      </c>
      <c r="L142" s="92">
        <v>34.42</v>
      </c>
      <c r="M142" s="92"/>
      <c r="N142" s="92">
        <v>39.4</v>
      </c>
      <c r="O142" s="92">
        <v>40</v>
      </c>
      <c r="P142" s="92">
        <v>38.5</v>
      </c>
      <c r="Q142" s="92">
        <v>42</v>
      </c>
      <c r="R142" s="92">
        <v>42</v>
      </c>
      <c r="S142" s="92">
        <v>42</v>
      </c>
      <c r="T142" s="92">
        <v>44</v>
      </c>
      <c r="U142" s="92">
        <v>40</v>
      </c>
      <c r="V142" s="92">
        <v>37.5</v>
      </c>
      <c r="W142" s="92">
        <v>39</v>
      </c>
      <c r="X142" s="92"/>
      <c r="Y142" s="92"/>
      <c r="Z142" s="92"/>
      <c r="AA142" s="92"/>
      <c r="AB142" s="92"/>
      <c r="AC142" s="92"/>
      <c r="AD142" s="92"/>
      <c r="AE142" s="92"/>
      <c r="AF142" s="92">
        <v>41</v>
      </c>
      <c r="AG142" s="92">
        <v>41</v>
      </c>
      <c r="AH142" s="92"/>
      <c r="AI142" s="92"/>
      <c r="AJ142" s="91"/>
      <c r="AK142" s="91"/>
      <c r="AL142" s="92"/>
      <c r="AM142" s="92"/>
      <c r="AN142" s="90"/>
    </row>
    <row r="143" spans="1:40">
      <c r="A143" s="34" t="s">
        <v>443</v>
      </c>
      <c r="B143" s="9">
        <v>142</v>
      </c>
      <c r="C143" s="9" t="s">
        <v>115</v>
      </c>
      <c r="D143" s="87"/>
      <c r="E143" s="92">
        <v>0.8</v>
      </c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1"/>
      <c r="AK143" s="91"/>
      <c r="AL143" s="92"/>
      <c r="AM143" s="92"/>
      <c r="AN143" s="90"/>
    </row>
    <row r="144" spans="1:40">
      <c r="A144" s="34" t="s">
        <v>447</v>
      </c>
      <c r="B144" s="9">
        <v>143</v>
      </c>
      <c r="C144" s="9" t="s">
        <v>206</v>
      </c>
      <c r="D144" s="87"/>
      <c r="E144" s="92">
        <v>12.5</v>
      </c>
      <c r="F144" s="92">
        <v>17</v>
      </c>
      <c r="G144" s="92"/>
      <c r="H144" s="92">
        <v>20</v>
      </c>
      <c r="I144" s="92">
        <v>18.5</v>
      </c>
      <c r="J144" s="92">
        <v>18.5</v>
      </c>
      <c r="K144" s="92">
        <v>10</v>
      </c>
      <c r="L144" s="92"/>
      <c r="M144" s="92"/>
      <c r="N144" s="92">
        <v>19</v>
      </c>
      <c r="O144" s="92">
        <v>21</v>
      </c>
      <c r="P144" s="92"/>
      <c r="Q144" s="92">
        <v>18</v>
      </c>
      <c r="R144" s="92">
        <v>16</v>
      </c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>
        <v>19</v>
      </c>
      <c r="AG144" s="92">
        <v>20</v>
      </c>
      <c r="AH144" s="92"/>
      <c r="AI144" s="92"/>
      <c r="AJ144" s="91"/>
      <c r="AK144" s="91"/>
      <c r="AL144" s="92"/>
      <c r="AM144" s="92"/>
      <c r="AN144" s="90"/>
    </row>
    <row r="145" spans="1:40">
      <c r="A145" s="34" t="s">
        <v>2020</v>
      </c>
      <c r="B145" s="9">
        <v>144</v>
      </c>
      <c r="C145" s="9" t="s">
        <v>278</v>
      </c>
      <c r="D145" s="87"/>
      <c r="E145" s="92">
        <v>22.46</v>
      </c>
      <c r="F145" s="92">
        <v>24</v>
      </c>
      <c r="G145" s="92">
        <v>24</v>
      </c>
      <c r="H145" s="92">
        <v>12</v>
      </c>
      <c r="I145" s="92">
        <v>16</v>
      </c>
      <c r="J145" s="92">
        <v>22</v>
      </c>
      <c r="K145" s="92">
        <v>23</v>
      </c>
      <c r="L145" s="92">
        <v>23</v>
      </c>
      <c r="M145" s="92"/>
      <c r="N145" s="92"/>
      <c r="O145" s="92">
        <v>23</v>
      </c>
      <c r="P145" s="92">
        <v>24</v>
      </c>
      <c r="Q145" s="92">
        <v>24</v>
      </c>
      <c r="R145" s="92">
        <v>24</v>
      </c>
      <c r="S145" s="92">
        <v>24</v>
      </c>
      <c r="T145" s="92">
        <v>24</v>
      </c>
      <c r="U145" s="92">
        <v>22</v>
      </c>
      <c r="V145" s="92">
        <v>23.2</v>
      </c>
      <c r="W145" s="92">
        <v>23</v>
      </c>
      <c r="X145" s="92"/>
      <c r="Y145" s="92"/>
      <c r="Z145" s="92"/>
      <c r="AA145" s="92"/>
      <c r="AB145" s="92"/>
      <c r="AC145" s="92"/>
      <c r="AD145" s="92"/>
      <c r="AE145" s="92"/>
      <c r="AF145" s="92">
        <v>28</v>
      </c>
      <c r="AG145" s="92">
        <v>28</v>
      </c>
      <c r="AH145" s="92"/>
      <c r="AI145" s="92"/>
      <c r="AJ145" s="91"/>
      <c r="AK145" s="91"/>
      <c r="AL145" s="92"/>
      <c r="AM145" s="92"/>
      <c r="AN145" s="90"/>
    </row>
    <row r="146" spans="1:40">
      <c r="A146" s="34" t="s">
        <v>2021</v>
      </c>
      <c r="B146" s="9">
        <v>145</v>
      </c>
      <c r="C146" s="9" t="s">
        <v>278</v>
      </c>
      <c r="D146" s="87"/>
      <c r="E146" s="92">
        <v>22.46</v>
      </c>
      <c r="F146" s="92">
        <v>24</v>
      </c>
      <c r="G146" s="92">
        <v>24</v>
      </c>
      <c r="H146" s="92">
        <v>12</v>
      </c>
      <c r="I146" s="92">
        <v>16</v>
      </c>
      <c r="J146" s="92">
        <v>22</v>
      </c>
      <c r="K146" s="92">
        <v>23</v>
      </c>
      <c r="L146" s="92">
        <v>23</v>
      </c>
      <c r="M146" s="92"/>
      <c r="N146" s="92"/>
      <c r="O146" s="92">
        <v>23</v>
      </c>
      <c r="P146" s="92">
        <v>24</v>
      </c>
      <c r="Q146" s="92">
        <v>24</v>
      </c>
      <c r="R146" s="92">
        <v>24</v>
      </c>
      <c r="S146" s="92">
        <v>24</v>
      </c>
      <c r="T146" s="92">
        <v>24</v>
      </c>
      <c r="U146" s="92">
        <v>22</v>
      </c>
      <c r="V146" s="92">
        <v>23.2</v>
      </c>
      <c r="W146" s="92">
        <v>23</v>
      </c>
      <c r="X146" s="92"/>
      <c r="Y146" s="92"/>
      <c r="Z146" s="92"/>
      <c r="AA146" s="92"/>
      <c r="AB146" s="92"/>
      <c r="AC146" s="92"/>
      <c r="AD146" s="92"/>
      <c r="AE146" s="92"/>
      <c r="AF146" s="92">
        <v>28</v>
      </c>
      <c r="AG146" s="92">
        <v>28</v>
      </c>
      <c r="AH146" s="92"/>
      <c r="AI146" s="92"/>
      <c r="AJ146" s="91"/>
      <c r="AK146" s="91"/>
      <c r="AL146" s="92"/>
      <c r="AM146" s="92"/>
      <c r="AN146" s="90"/>
    </row>
    <row r="147" spans="1:40">
      <c r="A147" s="34" t="s">
        <v>456</v>
      </c>
      <c r="B147" s="9">
        <v>146</v>
      </c>
      <c r="C147" s="9" t="s">
        <v>278</v>
      </c>
      <c r="D147" s="87"/>
      <c r="E147" s="92">
        <v>35.75</v>
      </c>
      <c r="F147" s="92">
        <v>38.9</v>
      </c>
      <c r="G147" s="92">
        <v>40</v>
      </c>
      <c r="H147" s="92">
        <v>45</v>
      </c>
      <c r="I147" s="92">
        <v>48</v>
      </c>
      <c r="J147" s="92">
        <v>50</v>
      </c>
      <c r="K147" s="92">
        <v>50</v>
      </c>
      <c r="L147" s="92">
        <v>50</v>
      </c>
      <c r="M147" s="92"/>
      <c r="N147" s="92"/>
      <c r="O147" s="92">
        <v>48</v>
      </c>
      <c r="P147" s="92">
        <v>47</v>
      </c>
      <c r="Q147" s="92">
        <v>46</v>
      </c>
      <c r="R147" s="92">
        <v>44</v>
      </c>
      <c r="S147" s="92">
        <v>43</v>
      </c>
      <c r="T147" s="92">
        <v>43</v>
      </c>
      <c r="U147" s="92">
        <v>40</v>
      </c>
      <c r="V147" s="92">
        <v>40</v>
      </c>
      <c r="W147" s="92">
        <v>40</v>
      </c>
      <c r="X147" s="92"/>
      <c r="Y147" s="92"/>
      <c r="Z147" s="92"/>
      <c r="AA147" s="92"/>
      <c r="AB147" s="92"/>
      <c r="AC147" s="92"/>
      <c r="AD147" s="92"/>
      <c r="AE147" s="92"/>
      <c r="AF147" s="92">
        <v>42</v>
      </c>
      <c r="AG147" s="92">
        <v>40</v>
      </c>
      <c r="AH147" s="92"/>
      <c r="AI147" s="92"/>
      <c r="AJ147" s="91"/>
      <c r="AK147" s="91"/>
      <c r="AL147" s="92"/>
      <c r="AM147" s="92"/>
      <c r="AN147" s="90"/>
    </row>
    <row r="148" spans="1:40" ht="16">
      <c r="A148" s="95" t="s">
        <v>459</v>
      </c>
      <c r="B148" s="9">
        <v>147</v>
      </c>
      <c r="C148" s="9" t="s">
        <v>8</v>
      </c>
      <c r="D148" s="87"/>
      <c r="E148" s="92"/>
      <c r="F148" s="92">
        <v>1.55</v>
      </c>
      <c r="G148" s="92"/>
      <c r="H148" s="92"/>
      <c r="I148" s="92"/>
      <c r="J148" s="92"/>
      <c r="K148" s="92"/>
      <c r="L148" s="92"/>
      <c r="M148" s="92"/>
      <c r="N148" s="92">
        <v>3.5</v>
      </c>
      <c r="O148" s="92"/>
      <c r="P148" s="92"/>
      <c r="Q148" s="92">
        <v>3.5</v>
      </c>
      <c r="R148" s="92">
        <v>3.5</v>
      </c>
      <c r="S148" s="92"/>
      <c r="T148" s="92">
        <v>3</v>
      </c>
      <c r="U148" s="92">
        <v>3</v>
      </c>
      <c r="V148" s="92">
        <v>4</v>
      </c>
      <c r="W148" s="92">
        <v>5</v>
      </c>
      <c r="X148" s="92"/>
      <c r="Y148" s="92"/>
      <c r="Z148" s="92"/>
      <c r="AA148" s="92"/>
      <c r="AB148" s="92"/>
      <c r="AC148" s="92"/>
      <c r="AD148" s="92">
        <v>2.5</v>
      </c>
      <c r="AE148" s="92">
        <v>2.5</v>
      </c>
      <c r="AF148" s="92">
        <v>3</v>
      </c>
      <c r="AG148" s="92"/>
      <c r="AH148" s="92"/>
      <c r="AI148" s="92"/>
      <c r="AJ148" s="91"/>
      <c r="AK148" s="91"/>
      <c r="AL148" s="92"/>
      <c r="AM148" s="92">
        <v>4</v>
      </c>
      <c r="AN148" s="90"/>
    </row>
    <row r="149" spans="1:40">
      <c r="A149" s="34" t="s">
        <v>2022</v>
      </c>
      <c r="B149" s="9">
        <v>148</v>
      </c>
      <c r="C149" s="9" t="s">
        <v>8</v>
      </c>
      <c r="D149" s="87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1"/>
      <c r="AK149" s="91"/>
      <c r="AL149" s="92"/>
      <c r="AM149" s="92"/>
      <c r="AN149" s="90"/>
    </row>
    <row r="150" spans="1:40">
      <c r="A150" s="34" t="s">
        <v>465</v>
      </c>
      <c r="B150" s="9">
        <v>149</v>
      </c>
      <c r="C150" s="9" t="s">
        <v>48</v>
      </c>
      <c r="D150" s="87"/>
      <c r="E150" s="92">
        <v>15</v>
      </c>
      <c r="F150" s="92">
        <v>17</v>
      </c>
      <c r="G150" s="92">
        <v>17</v>
      </c>
      <c r="H150" s="92">
        <v>18</v>
      </c>
      <c r="I150" s="92">
        <v>16</v>
      </c>
      <c r="J150" s="92">
        <v>16</v>
      </c>
      <c r="K150" s="92">
        <v>16</v>
      </c>
      <c r="L150" s="92"/>
      <c r="M150" s="92"/>
      <c r="N150" s="92">
        <v>20</v>
      </c>
      <c r="O150" s="92">
        <v>20</v>
      </c>
      <c r="P150" s="92">
        <v>28</v>
      </c>
      <c r="Q150" s="92">
        <v>16</v>
      </c>
      <c r="R150" s="92">
        <v>17</v>
      </c>
      <c r="S150" s="92">
        <v>16</v>
      </c>
      <c r="T150" s="92">
        <v>13</v>
      </c>
      <c r="U150" s="92">
        <v>6</v>
      </c>
      <c r="V150" s="92">
        <v>18</v>
      </c>
      <c r="W150" s="92">
        <v>18</v>
      </c>
      <c r="X150" s="92"/>
      <c r="Y150" s="92"/>
      <c r="Z150" s="92"/>
      <c r="AA150" s="92"/>
      <c r="AB150" s="92"/>
      <c r="AC150" s="92"/>
      <c r="AD150" s="92"/>
      <c r="AE150" s="92"/>
      <c r="AF150" s="92">
        <v>25</v>
      </c>
      <c r="AG150" s="92">
        <v>25</v>
      </c>
      <c r="AH150" s="92"/>
      <c r="AI150" s="92"/>
      <c r="AJ150" s="91"/>
      <c r="AK150" s="91"/>
      <c r="AL150" s="92"/>
      <c r="AM150" s="92"/>
      <c r="AN150" s="90"/>
    </row>
    <row r="151" spans="1:40">
      <c r="A151" s="34" t="s">
        <v>2023</v>
      </c>
      <c r="B151" s="9">
        <v>150</v>
      </c>
      <c r="C151" s="9" t="s">
        <v>40</v>
      </c>
      <c r="D151" s="87"/>
      <c r="E151" s="92">
        <v>20.6</v>
      </c>
      <c r="F151" s="92">
        <v>20.45</v>
      </c>
      <c r="G151" s="92">
        <v>10</v>
      </c>
      <c r="H151" s="92"/>
      <c r="I151" s="92">
        <v>15.5</v>
      </c>
      <c r="J151" s="92">
        <v>17.5</v>
      </c>
      <c r="K151" s="92">
        <v>15</v>
      </c>
      <c r="L151" s="92">
        <v>12.5</v>
      </c>
      <c r="M151" s="92"/>
      <c r="N151" s="92">
        <v>24</v>
      </c>
      <c r="O151" s="92">
        <v>30</v>
      </c>
      <c r="P151" s="92">
        <v>25.75</v>
      </c>
      <c r="Q151" s="92">
        <v>20</v>
      </c>
      <c r="R151" s="92">
        <v>25</v>
      </c>
      <c r="S151" s="92">
        <v>20</v>
      </c>
      <c r="T151" s="92">
        <v>10</v>
      </c>
      <c r="U151" s="92">
        <v>10</v>
      </c>
      <c r="V151" s="92">
        <v>20</v>
      </c>
      <c r="W151" s="92">
        <v>20</v>
      </c>
      <c r="X151" s="92"/>
      <c r="Y151" s="92"/>
      <c r="Z151" s="92"/>
      <c r="AA151" s="92"/>
      <c r="AB151" s="92"/>
      <c r="AC151" s="92"/>
      <c r="AD151" s="92"/>
      <c r="AE151" s="92"/>
      <c r="AF151" s="92">
        <v>25</v>
      </c>
      <c r="AG151" s="92">
        <v>25</v>
      </c>
      <c r="AH151" s="92"/>
      <c r="AI151" s="92"/>
      <c r="AJ151" s="91"/>
      <c r="AK151" s="91"/>
      <c r="AL151" s="92"/>
      <c r="AM151" s="92"/>
      <c r="AN151" s="90"/>
    </row>
    <row r="152" spans="1:40">
      <c r="A152" s="34" t="s">
        <v>2024</v>
      </c>
      <c r="B152" s="9">
        <v>151</v>
      </c>
      <c r="C152" s="9" t="s">
        <v>278</v>
      </c>
      <c r="D152" s="87"/>
      <c r="E152" s="92">
        <v>22.46</v>
      </c>
      <c r="F152" s="92">
        <v>24</v>
      </c>
      <c r="G152" s="92">
        <v>24</v>
      </c>
      <c r="H152" s="92">
        <v>12</v>
      </c>
      <c r="I152" s="92">
        <v>16</v>
      </c>
      <c r="J152" s="92">
        <v>22</v>
      </c>
      <c r="K152" s="92">
        <v>23</v>
      </c>
      <c r="L152" s="92">
        <v>23</v>
      </c>
      <c r="M152" s="92"/>
      <c r="N152" s="92"/>
      <c r="O152" s="92">
        <v>23</v>
      </c>
      <c r="P152" s="92">
        <v>24</v>
      </c>
      <c r="Q152" s="92">
        <v>24</v>
      </c>
      <c r="R152" s="92">
        <v>24</v>
      </c>
      <c r="S152" s="92">
        <v>24</v>
      </c>
      <c r="T152" s="92">
        <v>24</v>
      </c>
      <c r="U152" s="92">
        <v>22</v>
      </c>
      <c r="V152" s="92">
        <v>23.2</v>
      </c>
      <c r="W152" s="92">
        <v>23</v>
      </c>
      <c r="X152" s="92"/>
      <c r="Y152" s="92"/>
      <c r="Z152" s="92"/>
      <c r="AA152" s="92"/>
      <c r="AB152" s="92"/>
      <c r="AC152" s="92"/>
      <c r="AD152" s="92"/>
      <c r="AE152" s="92"/>
      <c r="AF152" s="92">
        <v>28</v>
      </c>
      <c r="AG152" s="92">
        <v>28</v>
      </c>
      <c r="AH152" s="92"/>
      <c r="AI152" s="92"/>
      <c r="AJ152" s="91"/>
      <c r="AK152" s="91"/>
      <c r="AL152" s="92"/>
      <c r="AM152" s="92"/>
      <c r="AN152" s="90"/>
    </row>
    <row r="153" spans="1:40">
      <c r="A153" s="34" t="s">
        <v>474</v>
      </c>
      <c r="B153" s="9">
        <v>152</v>
      </c>
      <c r="C153" s="9" t="s">
        <v>8</v>
      </c>
      <c r="D153" s="87" t="s">
        <v>25</v>
      </c>
      <c r="E153" s="92">
        <v>11</v>
      </c>
      <c r="F153" s="92"/>
      <c r="G153" s="92"/>
      <c r="H153" s="92">
        <v>6</v>
      </c>
      <c r="I153" s="92">
        <v>7.5</v>
      </c>
      <c r="J153" s="92">
        <v>7.5</v>
      </c>
      <c r="K153" s="92">
        <v>6.5</v>
      </c>
      <c r="L153" s="92">
        <v>6</v>
      </c>
      <c r="M153" s="92"/>
      <c r="N153" s="92"/>
      <c r="O153" s="92"/>
      <c r="P153" s="92"/>
      <c r="Q153" s="92"/>
      <c r="R153" s="92"/>
      <c r="S153" s="92"/>
      <c r="T153" s="92">
        <v>8</v>
      </c>
      <c r="U153" s="92">
        <v>10</v>
      </c>
      <c r="V153" s="92">
        <v>11.5</v>
      </c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1"/>
      <c r="AK153" s="91"/>
      <c r="AL153" s="92"/>
      <c r="AM153" s="92"/>
      <c r="AN153" s="90"/>
    </row>
    <row r="154" spans="1:40">
      <c r="A154" s="34" t="s">
        <v>477</v>
      </c>
      <c r="B154" s="9">
        <v>153</v>
      </c>
      <c r="C154" s="9" t="s">
        <v>8</v>
      </c>
      <c r="D154" s="87" t="s">
        <v>25</v>
      </c>
      <c r="E154" s="92"/>
      <c r="F154" s="92">
        <v>11</v>
      </c>
      <c r="G154" s="92">
        <v>11</v>
      </c>
      <c r="H154" s="92">
        <v>11</v>
      </c>
      <c r="I154" s="92">
        <v>11</v>
      </c>
      <c r="J154" s="92">
        <v>11</v>
      </c>
      <c r="K154" s="92">
        <v>11</v>
      </c>
      <c r="L154" s="92">
        <v>11</v>
      </c>
      <c r="M154" s="92"/>
      <c r="N154" s="92"/>
      <c r="O154" s="92"/>
      <c r="P154" s="92"/>
      <c r="Q154" s="92"/>
      <c r="R154" s="92"/>
      <c r="S154" s="92"/>
      <c r="T154" s="92">
        <v>13.05</v>
      </c>
      <c r="U154" s="92"/>
      <c r="V154" s="92"/>
      <c r="W154" s="92"/>
      <c r="X154" s="92"/>
      <c r="Y154" s="92"/>
      <c r="Z154" s="92">
        <v>13</v>
      </c>
      <c r="AA154" s="92">
        <v>14</v>
      </c>
      <c r="AB154" s="92">
        <v>14</v>
      </c>
      <c r="AC154" s="92"/>
      <c r="AD154" s="92"/>
      <c r="AE154" s="92">
        <v>5</v>
      </c>
      <c r="AF154" s="92">
        <v>5</v>
      </c>
      <c r="AG154" s="92"/>
      <c r="AH154" s="92"/>
      <c r="AI154" s="92"/>
      <c r="AJ154" s="91"/>
      <c r="AK154" s="91"/>
      <c r="AL154" s="92"/>
      <c r="AM154" s="92">
        <v>10.45</v>
      </c>
      <c r="AN154" s="90"/>
    </row>
    <row r="155" spans="1:40">
      <c r="A155" s="34" t="s">
        <v>480</v>
      </c>
      <c r="B155" s="9">
        <v>154</v>
      </c>
      <c r="C155" s="9" t="s">
        <v>8</v>
      </c>
      <c r="D155" s="87"/>
      <c r="E155" s="92">
        <v>15</v>
      </c>
      <c r="F155" s="92">
        <v>12</v>
      </c>
      <c r="G155" s="92">
        <v>12</v>
      </c>
      <c r="H155" s="92">
        <v>12</v>
      </c>
      <c r="I155" s="92">
        <v>8</v>
      </c>
      <c r="J155" s="92">
        <v>9</v>
      </c>
      <c r="K155" s="92"/>
      <c r="L155" s="92">
        <v>7</v>
      </c>
      <c r="M155" s="92"/>
      <c r="N155" s="92">
        <v>22.5</v>
      </c>
      <c r="O155" s="92">
        <v>30</v>
      </c>
      <c r="P155" s="92">
        <v>32</v>
      </c>
      <c r="Q155" s="92">
        <v>32</v>
      </c>
      <c r="R155" s="92"/>
      <c r="S155" s="92">
        <v>15</v>
      </c>
      <c r="T155" s="92">
        <v>15</v>
      </c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>
        <v>6</v>
      </c>
      <c r="AG155" s="92">
        <v>8</v>
      </c>
      <c r="AH155" s="92"/>
      <c r="AI155" s="92"/>
      <c r="AJ155" s="91"/>
      <c r="AK155" s="91"/>
      <c r="AL155" s="92"/>
      <c r="AM155" s="92"/>
      <c r="AN155" s="90"/>
    </row>
    <row r="156" spans="1:40">
      <c r="A156" s="34" t="s">
        <v>483</v>
      </c>
      <c r="B156" s="9">
        <v>155</v>
      </c>
      <c r="C156" s="9" t="s">
        <v>115</v>
      </c>
      <c r="D156" s="87"/>
      <c r="E156" s="92">
        <v>0.8</v>
      </c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1"/>
      <c r="AK156" s="91"/>
      <c r="AL156" s="92"/>
      <c r="AM156" s="92"/>
      <c r="AN156" s="90"/>
    </row>
    <row r="157" spans="1:40">
      <c r="A157" s="34" t="s">
        <v>485</v>
      </c>
      <c r="B157" s="9">
        <v>156</v>
      </c>
      <c r="C157" s="9" t="s">
        <v>278</v>
      </c>
      <c r="D157" s="87"/>
      <c r="E157" s="92">
        <v>40</v>
      </c>
      <c r="F157" s="92">
        <v>40</v>
      </c>
      <c r="G157" s="92">
        <v>40</v>
      </c>
      <c r="H157" s="92">
        <v>40</v>
      </c>
      <c r="I157" s="92">
        <v>40</v>
      </c>
      <c r="J157" s="92">
        <v>40</v>
      </c>
      <c r="K157" s="92">
        <v>40</v>
      </c>
      <c r="L157" s="92">
        <v>40</v>
      </c>
      <c r="M157" s="92"/>
      <c r="N157" s="92"/>
      <c r="O157" s="92">
        <v>42.5</v>
      </c>
      <c r="P157" s="92">
        <v>42.5</v>
      </c>
      <c r="Q157" s="92">
        <v>42.5</v>
      </c>
      <c r="R157" s="92">
        <v>45</v>
      </c>
      <c r="S157" s="92">
        <v>45</v>
      </c>
      <c r="T157" s="92">
        <v>45</v>
      </c>
      <c r="U157" s="92">
        <v>43.75</v>
      </c>
      <c r="V157" s="92">
        <v>43</v>
      </c>
      <c r="W157" s="92">
        <v>43</v>
      </c>
      <c r="X157" s="92"/>
      <c r="Y157" s="92"/>
      <c r="Z157" s="92"/>
      <c r="AA157" s="92"/>
      <c r="AB157" s="92"/>
      <c r="AC157" s="92"/>
      <c r="AD157" s="92"/>
      <c r="AE157" s="92"/>
      <c r="AF157" s="92">
        <v>45</v>
      </c>
      <c r="AG157" s="92">
        <v>45</v>
      </c>
      <c r="AH157" s="92"/>
      <c r="AI157" s="92"/>
      <c r="AJ157" s="91"/>
      <c r="AK157" s="91"/>
      <c r="AL157" s="92"/>
      <c r="AM157" s="92"/>
      <c r="AN157" s="90"/>
    </row>
    <row r="158" spans="1:40">
      <c r="A158" s="34" t="s">
        <v>488</v>
      </c>
      <c r="B158" s="9">
        <v>157</v>
      </c>
      <c r="C158" s="9" t="s">
        <v>40</v>
      </c>
      <c r="D158" s="87"/>
      <c r="E158" s="92">
        <v>20</v>
      </c>
      <c r="F158" s="92">
        <v>22.5</v>
      </c>
      <c r="G158" s="92"/>
      <c r="H158" s="92">
        <v>25</v>
      </c>
      <c r="I158" s="92">
        <v>25</v>
      </c>
      <c r="J158" s="92">
        <v>25</v>
      </c>
      <c r="K158" s="92">
        <v>25</v>
      </c>
      <c r="L158" s="92">
        <v>25</v>
      </c>
      <c r="M158" s="92"/>
      <c r="N158" s="92">
        <v>25</v>
      </c>
      <c r="O158" s="92">
        <v>30</v>
      </c>
      <c r="P158" s="92">
        <v>30</v>
      </c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>
        <v>15</v>
      </c>
      <c r="AG158" s="92">
        <v>16.25</v>
      </c>
      <c r="AH158" s="92"/>
      <c r="AI158" s="92"/>
      <c r="AJ158" s="91"/>
      <c r="AK158" s="91"/>
      <c r="AL158" s="92"/>
      <c r="AM158" s="92"/>
      <c r="AN158" s="90"/>
    </row>
    <row r="159" spans="1:40">
      <c r="A159" s="34" t="s">
        <v>491</v>
      </c>
      <c r="B159" s="9">
        <v>158</v>
      </c>
      <c r="C159" s="9" t="s">
        <v>40</v>
      </c>
      <c r="D159" s="87"/>
      <c r="E159" s="92">
        <v>100</v>
      </c>
      <c r="F159" s="92"/>
      <c r="G159" s="92"/>
      <c r="H159" s="92">
        <v>150</v>
      </c>
      <c r="I159" s="92">
        <v>160</v>
      </c>
      <c r="J159" s="92">
        <v>110</v>
      </c>
      <c r="K159" s="92">
        <v>80</v>
      </c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>
        <v>55</v>
      </c>
      <c r="AG159" s="92">
        <v>80</v>
      </c>
      <c r="AH159" s="92"/>
      <c r="AI159" s="92"/>
      <c r="AJ159" s="91"/>
      <c r="AK159" s="91"/>
      <c r="AL159" s="92"/>
      <c r="AM159" s="92"/>
      <c r="AN159" s="90"/>
    </row>
    <row r="160" spans="1:40">
      <c r="A160" s="34" t="s">
        <v>494</v>
      </c>
      <c r="B160" s="9">
        <v>159</v>
      </c>
      <c r="C160" s="9" t="s">
        <v>48</v>
      </c>
      <c r="D160" s="87"/>
      <c r="E160" s="92">
        <v>17.5</v>
      </c>
      <c r="F160" s="92">
        <v>17.5</v>
      </c>
      <c r="G160" s="92">
        <v>11</v>
      </c>
      <c r="H160" s="92"/>
      <c r="I160" s="92">
        <v>15</v>
      </c>
      <c r="J160" s="92">
        <v>10</v>
      </c>
      <c r="K160" s="92">
        <v>15</v>
      </c>
      <c r="L160" s="92">
        <v>15</v>
      </c>
      <c r="M160" s="92"/>
      <c r="N160" s="92">
        <v>20</v>
      </c>
      <c r="O160" s="92">
        <v>17.5</v>
      </c>
      <c r="P160" s="92">
        <v>19</v>
      </c>
      <c r="Q160" s="92">
        <v>16</v>
      </c>
      <c r="R160" s="92">
        <v>18</v>
      </c>
      <c r="S160" s="92">
        <v>20</v>
      </c>
      <c r="T160" s="92">
        <v>17.5</v>
      </c>
      <c r="U160" s="92">
        <v>10</v>
      </c>
      <c r="V160" s="92">
        <v>25</v>
      </c>
      <c r="W160" s="92">
        <v>22</v>
      </c>
      <c r="X160" s="92"/>
      <c r="Y160" s="92"/>
      <c r="Z160" s="92"/>
      <c r="AA160" s="92"/>
      <c r="AB160" s="92"/>
      <c r="AC160" s="92"/>
      <c r="AD160" s="92"/>
      <c r="AE160" s="92"/>
      <c r="AF160" s="92">
        <v>38</v>
      </c>
      <c r="AG160" s="92">
        <v>38</v>
      </c>
      <c r="AH160" s="92"/>
      <c r="AI160" s="92"/>
      <c r="AJ160" s="91"/>
      <c r="AK160" s="91"/>
      <c r="AL160" s="92"/>
      <c r="AM160" s="92"/>
      <c r="AN160" s="90"/>
    </row>
    <row r="161" spans="1:40">
      <c r="A161" s="34" t="s">
        <v>2025</v>
      </c>
      <c r="B161" s="9">
        <v>160</v>
      </c>
      <c r="C161" s="9" t="s">
        <v>76</v>
      </c>
      <c r="D161" s="87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1"/>
      <c r="AK161" s="91"/>
      <c r="AL161" s="92"/>
      <c r="AM161" s="92"/>
      <c r="AN161" s="90"/>
    </row>
    <row r="162" spans="1:40">
      <c r="A162" s="34" t="s">
        <v>500</v>
      </c>
      <c r="B162" s="9">
        <v>161</v>
      </c>
      <c r="C162" s="9" t="s">
        <v>8</v>
      </c>
      <c r="D162" s="87"/>
      <c r="E162" s="92"/>
      <c r="F162" s="92"/>
      <c r="G162" s="92"/>
      <c r="H162" s="92"/>
      <c r="I162" s="92"/>
      <c r="J162" s="92">
        <v>3</v>
      </c>
      <c r="K162" s="92">
        <v>3</v>
      </c>
      <c r="L162" s="92">
        <v>3</v>
      </c>
      <c r="M162" s="92"/>
      <c r="N162" s="92"/>
      <c r="O162" s="92">
        <v>1.5</v>
      </c>
      <c r="P162" s="92">
        <v>4</v>
      </c>
      <c r="Q162" s="92">
        <v>5</v>
      </c>
      <c r="R162" s="92"/>
      <c r="S162" s="92"/>
      <c r="T162" s="92">
        <v>4</v>
      </c>
      <c r="U162" s="92">
        <v>4</v>
      </c>
      <c r="V162" s="92">
        <v>6.5</v>
      </c>
      <c r="W162" s="92">
        <v>7.5</v>
      </c>
      <c r="X162" s="92"/>
      <c r="Y162" s="92"/>
      <c r="Z162" s="92">
        <v>7.13</v>
      </c>
      <c r="AA162" s="92">
        <v>6.9</v>
      </c>
      <c r="AB162" s="92"/>
      <c r="AC162" s="92">
        <v>5.5</v>
      </c>
      <c r="AD162" s="92">
        <v>4.92</v>
      </c>
      <c r="AE162" s="92"/>
      <c r="AF162" s="92"/>
      <c r="AG162" s="92"/>
      <c r="AH162" s="92"/>
      <c r="AI162" s="92"/>
      <c r="AJ162" s="91"/>
      <c r="AK162" s="91"/>
      <c r="AL162" s="92"/>
      <c r="AM162" s="92"/>
      <c r="AN162" s="90"/>
    </row>
    <row r="163" spans="1:40">
      <c r="A163" s="34" t="s">
        <v>503</v>
      </c>
      <c r="B163" s="9">
        <v>162</v>
      </c>
      <c r="C163" s="9" t="s">
        <v>8</v>
      </c>
      <c r="D163" s="87"/>
      <c r="E163" s="92">
        <v>15</v>
      </c>
      <c r="F163" s="92">
        <v>15</v>
      </c>
      <c r="G163" s="92">
        <v>30</v>
      </c>
      <c r="H163" s="92">
        <v>40</v>
      </c>
      <c r="I163" s="92">
        <v>30</v>
      </c>
      <c r="J163" s="92">
        <v>17</v>
      </c>
      <c r="K163" s="92">
        <v>15</v>
      </c>
      <c r="L163" s="92">
        <v>20</v>
      </c>
      <c r="M163" s="92"/>
      <c r="N163" s="92">
        <v>15</v>
      </c>
      <c r="O163" s="92">
        <v>15</v>
      </c>
      <c r="P163" s="92">
        <v>17</v>
      </c>
      <c r="Q163" s="92">
        <v>18</v>
      </c>
      <c r="R163" s="92">
        <v>15</v>
      </c>
      <c r="S163" s="92">
        <v>12.5</v>
      </c>
      <c r="T163" s="92">
        <v>6</v>
      </c>
      <c r="U163" s="92">
        <v>6</v>
      </c>
      <c r="V163" s="92">
        <v>6</v>
      </c>
      <c r="W163" s="92">
        <v>7</v>
      </c>
      <c r="X163" s="92"/>
      <c r="Y163" s="92"/>
      <c r="Z163" s="92">
        <v>10</v>
      </c>
      <c r="AA163" s="92">
        <v>11</v>
      </c>
      <c r="AB163" s="92">
        <v>6</v>
      </c>
      <c r="AC163" s="92"/>
      <c r="AD163" s="92">
        <v>8</v>
      </c>
      <c r="AE163" s="92">
        <v>7.25</v>
      </c>
      <c r="AF163" s="92">
        <v>9</v>
      </c>
      <c r="AG163" s="92">
        <v>12</v>
      </c>
      <c r="AH163" s="92"/>
      <c r="AI163" s="92"/>
      <c r="AJ163" s="91"/>
      <c r="AK163" s="91"/>
      <c r="AL163" s="92"/>
      <c r="AM163" s="92"/>
      <c r="AN163" s="90"/>
    </row>
    <row r="164" spans="1:40">
      <c r="A164" s="34" t="s">
        <v>506</v>
      </c>
      <c r="B164" s="9">
        <v>163</v>
      </c>
      <c r="C164" s="9" t="s">
        <v>8</v>
      </c>
      <c r="D164" s="87"/>
      <c r="E164" s="92"/>
      <c r="F164" s="92"/>
      <c r="G164" s="92"/>
      <c r="H164" s="92"/>
      <c r="I164" s="92"/>
      <c r="J164" s="92"/>
      <c r="K164" s="92"/>
      <c r="L164" s="92"/>
      <c r="M164" s="92"/>
      <c r="N164" s="92">
        <v>50</v>
      </c>
      <c r="O164" s="92">
        <v>50</v>
      </c>
      <c r="P164" s="92">
        <v>50</v>
      </c>
      <c r="Q164" s="92">
        <v>60</v>
      </c>
      <c r="R164" s="92">
        <v>60</v>
      </c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1"/>
      <c r="AK164" s="91"/>
      <c r="AL164" s="92"/>
      <c r="AM164" s="92">
        <v>51.667499999999997</v>
      </c>
      <c r="AN164" s="90"/>
    </row>
    <row r="165" spans="1:40">
      <c r="A165" s="34" t="s">
        <v>509</v>
      </c>
      <c r="B165" s="9">
        <v>164</v>
      </c>
      <c r="C165" s="9" t="s">
        <v>8</v>
      </c>
      <c r="D165" s="87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1"/>
      <c r="AK165" s="91"/>
      <c r="AL165" s="92"/>
      <c r="AM165" s="92"/>
      <c r="AN165" s="90"/>
    </row>
    <row r="166" spans="1:40">
      <c r="A166" s="34" t="s">
        <v>512</v>
      </c>
      <c r="B166" s="9">
        <v>165</v>
      </c>
      <c r="C166" s="9" t="s">
        <v>115</v>
      </c>
      <c r="D166" s="87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1"/>
      <c r="AK166" s="91"/>
      <c r="AL166" s="92"/>
      <c r="AM166" s="92"/>
      <c r="AN166" s="90"/>
    </row>
    <row r="167" spans="1:40">
      <c r="A167" s="34" t="s">
        <v>515</v>
      </c>
      <c r="B167" s="9">
        <v>166</v>
      </c>
      <c r="C167" s="9" t="s">
        <v>8</v>
      </c>
      <c r="D167" s="87"/>
      <c r="E167" s="92"/>
      <c r="F167" s="92"/>
      <c r="G167" s="92">
        <v>15</v>
      </c>
      <c r="H167" s="92">
        <v>15</v>
      </c>
      <c r="I167" s="92">
        <v>20</v>
      </c>
      <c r="J167" s="92">
        <v>20</v>
      </c>
      <c r="K167" s="92">
        <v>12.5</v>
      </c>
      <c r="L167" s="92">
        <v>12.5</v>
      </c>
      <c r="M167" s="92"/>
      <c r="N167" s="92">
        <v>15</v>
      </c>
      <c r="O167" s="92">
        <v>25</v>
      </c>
      <c r="P167" s="92"/>
      <c r="Q167" s="92">
        <v>18.75</v>
      </c>
      <c r="R167" s="92">
        <v>25</v>
      </c>
      <c r="S167" s="92">
        <v>45</v>
      </c>
      <c r="T167" s="92">
        <v>50</v>
      </c>
      <c r="U167" s="92">
        <v>37.5</v>
      </c>
      <c r="V167" s="92">
        <v>25</v>
      </c>
      <c r="W167" s="92">
        <v>30</v>
      </c>
      <c r="X167" s="92"/>
      <c r="Y167" s="92"/>
      <c r="Z167" s="92" t="e">
        <v>#REF!</v>
      </c>
      <c r="AA167" s="92" t="e">
        <v>#REF!</v>
      </c>
      <c r="AB167" s="92" t="e">
        <v>#REF!</v>
      </c>
      <c r="AC167" s="92" t="e">
        <v>#REF!</v>
      </c>
      <c r="AD167" s="92" t="e">
        <v>#REF!</v>
      </c>
      <c r="AE167" s="92" t="e">
        <v>#REF!</v>
      </c>
      <c r="AF167" s="92">
        <v>35</v>
      </c>
      <c r="AG167" s="92">
        <v>55</v>
      </c>
      <c r="AH167" s="92"/>
      <c r="AI167" s="92">
        <v>65</v>
      </c>
      <c r="AJ167" s="91"/>
      <c r="AK167" s="91"/>
      <c r="AL167" s="92"/>
      <c r="AM167" s="92">
        <v>25</v>
      </c>
      <c r="AN167" s="90"/>
    </row>
    <row r="168" spans="1:40">
      <c r="A168" s="34" t="s">
        <v>2026</v>
      </c>
      <c r="B168" s="9">
        <v>167</v>
      </c>
      <c r="C168" s="9" t="s">
        <v>278</v>
      </c>
      <c r="D168" s="87"/>
      <c r="E168" s="92">
        <v>22.46</v>
      </c>
      <c r="F168" s="92">
        <v>24</v>
      </c>
      <c r="G168" s="92">
        <v>24</v>
      </c>
      <c r="H168" s="92">
        <v>12</v>
      </c>
      <c r="I168" s="92">
        <v>16</v>
      </c>
      <c r="J168" s="92">
        <v>22</v>
      </c>
      <c r="K168" s="92">
        <v>23</v>
      </c>
      <c r="L168" s="92">
        <v>23</v>
      </c>
      <c r="M168" s="92"/>
      <c r="N168" s="92"/>
      <c r="O168" s="92">
        <v>23</v>
      </c>
      <c r="P168" s="92">
        <v>24</v>
      </c>
      <c r="Q168" s="92">
        <v>24</v>
      </c>
      <c r="R168" s="92">
        <v>24</v>
      </c>
      <c r="S168" s="92">
        <v>24</v>
      </c>
      <c r="T168" s="92">
        <v>24</v>
      </c>
      <c r="U168" s="92">
        <v>22</v>
      </c>
      <c r="V168" s="92">
        <v>23.2</v>
      </c>
      <c r="W168" s="92">
        <v>23</v>
      </c>
      <c r="X168" s="92"/>
      <c r="Y168" s="92"/>
      <c r="Z168" s="92"/>
      <c r="AA168" s="92"/>
      <c r="AB168" s="92"/>
      <c r="AC168" s="92"/>
      <c r="AD168" s="92"/>
      <c r="AE168" s="92"/>
      <c r="AF168" s="92">
        <v>28</v>
      </c>
      <c r="AG168" s="92">
        <v>28</v>
      </c>
      <c r="AH168" s="92"/>
      <c r="AI168" s="92"/>
      <c r="AJ168" s="91"/>
      <c r="AK168" s="91"/>
      <c r="AL168" s="92"/>
      <c r="AM168" s="92"/>
      <c r="AN168" s="90"/>
    </row>
    <row r="169" spans="1:40">
      <c r="A169" s="34" t="s">
        <v>521</v>
      </c>
      <c r="B169" s="9">
        <v>168</v>
      </c>
      <c r="C169" s="9" t="s">
        <v>40</v>
      </c>
      <c r="D169" s="87"/>
      <c r="E169" s="92">
        <v>20.41</v>
      </c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1"/>
      <c r="AK169" s="91"/>
      <c r="AL169" s="92"/>
      <c r="AM169" s="92"/>
      <c r="AN169" s="90"/>
    </row>
    <row r="170" spans="1:40">
      <c r="A170" s="34" t="s">
        <v>2027</v>
      </c>
      <c r="B170" s="9">
        <v>169</v>
      </c>
      <c r="C170" s="9" t="s">
        <v>76</v>
      </c>
      <c r="D170" s="87"/>
      <c r="E170" s="92"/>
      <c r="F170" s="92"/>
      <c r="G170" s="92"/>
      <c r="H170" s="92">
        <v>7.5</v>
      </c>
      <c r="I170" s="92">
        <v>4</v>
      </c>
      <c r="J170" s="92"/>
      <c r="K170" s="92">
        <v>3.5</v>
      </c>
      <c r="L170" s="92"/>
      <c r="M170" s="92"/>
      <c r="N170" s="92"/>
      <c r="O170" s="92"/>
      <c r="P170" s="92">
        <v>1.5</v>
      </c>
      <c r="Q170" s="92">
        <v>8</v>
      </c>
      <c r="R170" s="92">
        <v>6</v>
      </c>
      <c r="S170" s="92">
        <v>6</v>
      </c>
      <c r="T170" s="92">
        <v>6.25</v>
      </c>
      <c r="U170" s="92"/>
      <c r="V170" s="92"/>
      <c r="W170" s="92">
        <v>6</v>
      </c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1"/>
      <c r="AK170" s="91"/>
      <c r="AL170" s="92"/>
      <c r="AM170" s="92">
        <v>6</v>
      </c>
      <c r="AN170" s="90"/>
    </row>
    <row r="171" spans="1:40" ht="16">
      <c r="A171" s="95" t="s">
        <v>527</v>
      </c>
      <c r="B171" s="9">
        <v>170</v>
      </c>
      <c r="C171" s="9" t="s">
        <v>8</v>
      </c>
      <c r="D171" s="87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>
        <v>80</v>
      </c>
      <c r="AJ171" s="91"/>
      <c r="AK171" s="91"/>
      <c r="AL171" s="92"/>
      <c r="AM171" s="92">
        <v>100</v>
      </c>
      <c r="AN171" s="90"/>
    </row>
    <row r="172" spans="1:40">
      <c r="A172" s="34" t="s">
        <v>530</v>
      </c>
      <c r="B172" s="9">
        <v>171</v>
      </c>
      <c r="C172" s="9" t="s">
        <v>115</v>
      </c>
      <c r="D172" s="87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1"/>
      <c r="AK172" s="91"/>
      <c r="AL172" s="92"/>
      <c r="AM172" s="92"/>
      <c r="AN172" s="90"/>
    </row>
    <row r="173" spans="1:40">
      <c r="A173" s="34" t="s">
        <v>533</v>
      </c>
      <c r="B173" s="9">
        <v>172</v>
      </c>
      <c r="C173" s="9" t="s">
        <v>115</v>
      </c>
      <c r="D173" s="87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1"/>
      <c r="AK173" s="91"/>
      <c r="AL173" s="92"/>
      <c r="AM173" s="92"/>
      <c r="AN173" s="90"/>
    </row>
    <row r="174" spans="1:40">
      <c r="A174" s="34" t="s">
        <v>536</v>
      </c>
      <c r="B174" s="9">
        <v>173</v>
      </c>
      <c r="C174" s="9" t="s">
        <v>115</v>
      </c>
      <c r="D174" s="87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1"/>
      <c r="AK174" s="91"/>
      <c r="AL174" s="92"/>
      <c r="AM174" s="92"/>
      <c r="AN174" s="90"/>
    </row>
    <row r="175" spans="1:40">
      <c r="A175" s="34" t="s">
        <v>539</v>
      </c>
      <c r="B175" s="9">
        <v>174</v>
      </c>
      <c r="C175" s="9" t="s">
        <v>115</v>
      </c>
      <c r="D175" s="87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>
        <v>0.46</v>
      </c>
      <c r="P175" s="92">
        <v>0.5</v>
      </c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1"/>
      <c r="AK175" s="91"/>
      <c r="AL175" s="92"/>
      <c r="AM175" s="92"/>
      <c r="AN175" s="90"/>
    </row>
    <row r="176" spans="1:40">
      <c r="A176" s="34" t="s">
        <v>542</v>
      </c>
      <c r="B176" s="9">
        <v>175</v>
      </c>
      <c r="C176" s="9" t="s">
        <v>115</v>
      </c>
      <c r="D176" s="87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1"/>
      <c r="AK176" s="91"/>
      <c r="AL176" s="92"/>
      <c r="AM176" s="92"/>
      <c r="AN176" s="90"/>
    </row>
    <row r="177" spans="1:40">
      <c r="A177" s="34" t="s">
        <v>545</v>
      </c>
      <c r="B177" s="9">
        <v>176</v>
      </c>
      <c r="C177" s="9" t="s">
        <v>40</v>
      </c>
      <c r="D177" s="87"/>
      <c r="E177" s="92">
        <v>32</v>
      </c>
      <c r="F177" s="92">
        <v>34.25</v>
      </c>
      <c r="G177" s="92">
        <v>35.5</v>
      </c>
      <c r="H177" s="92">
        <v>31</v>
      </c>
      <c r="I177" s="92">
        <v>27.35</v>
      </c>
      <c r="J177" s="92">
        <v>25</v>
      </c>
      <c r="K177" s="92">
        <v>25</v>
      </c>
      <c r="L177" s="92">
        <v>23</v>
      </c>
      <c r="M177" s="92"/>
      <c r="N177" s="92">
        <v>25</v>
      </c>
      <c r="O177" s="92">
        <v>25.25</v>
      </c>
      <c r="P177" s="92">
        <v>25.14</v>
      </c>
      <c r="Q177" s="92">
        <v>25</v>
      </c>
      <c r="R177" s="92">
        <v>25</v>
      </c>
      <c r="S177" s="92">
        <v>20</v>
      </c>
      <c r="T177" s="92">
        <v>15</v>
      </c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1"/>
      <c r="AK177" s="91"/>
      <c r="AL177" s="92"/>
      <c r="AM177" s="92"/>
      <c r="AN177" s="90"/>
    </row>
    <row r="178" spans="1:40">
      <c r="A178" s="34" t="s">
        <v>548</v>
      </c>
      <c r="B178" s="9">
        <v>177</v>
      </c>
      <c r="C178" s="9" t="s">
        <v>76</v>
      </c>
      <c r="D178" s="87"/>
      <c r="E178" s="92">
        <v>8.42</v>
      </c>
      <c r="F178" s="92"/>
      <c r="G178" s="92"/>
      <c r="H178" s="92"/>
      <c r="I178" s="92"/>
      <c r="J178" s="92"/>
      <c r="K178" s="92"/>
      <c r="L178" s="92"/>
      <c r="M178" s="92"/>
      <c r="N178" s="92"/>
      <c r="O178" s="92">
        <v>3</v>
      </c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1"/>
      <c r="AK178" s="91"/>
      <c r="AL178" s="92"/>
      <c r="AM178" s="92"/>
      <c r="AN178" s="90"/>
    </row>
    <row r="179" spans="1:40">
      <c r="A179" s="34" t="s">
        <v>2028</v>
      </c>
      <c r="B179" s="9">
        <v>178</v>
      </c>
      <c r="C179" s="9" t="s">
        <v>278</v>
      </c>
      <c r="D179" s="87"/>
      <c r="E179" s="92">
        <v>24</v>
      </c>
      <c r="F179" s="92">
        <v>26</v>
      </c>
      <c r="G179" s="92">
        <v>28</v>
      </c>
      <c r="H179" s="92">
        <v>28</v>
      </c>
      <c r="I179" s="92">
        <v>27</v>
      </c>
      <c r="J179" s="92">
        <v>27</v>
      </c>
      <c r="K179" s="92">
        <v>28</v>
      </c>
      <c r="L179" s="92">
        <v>28</v>
      </c>
      <c r="M179" s="92"/>
      <c r="N179" s="92"/>
      <c r="O179" s="92">
        <v>28</v>
      </c>
      <c r="P179" s="92">
        <v>29</v>
      </c>
      <c r="Q179" s="92">
        <v>29</v>
      </c>
      <c r="R179" s="92">
        <v>29</v>
      </c>
      <c r="S179" s="92">
        <v>29</v>
      </c>
      <c r="T179" s="92">
        <v>28</v>
      </c>
      <c r="U179" s="92"/>
      <c r="V179" s="92">
        <v>10</v>
      </c>
      <c r="W179" s="92">
        <v>10.16</v>
      </c>
      <c r="X179" s="92"/>
      <c r="Y179" s="92"/>
      <c r="Z179" s="92"/>
      <c r="AA179" s="92"/>
      <c r="AB179" s="92"/>
      <c r="AC179" s="92"/>
      <c r="AD179" s="92"/>
      <c r="AE179" s="92"/>
      <c r="AF179" s="92">
        <v>26</v>
      </c>
      <c r="AG179" s="92">
        <v>27</v>
      </c>
      <c r="AH179" s="92"/>
      <c r="AI179" s="92"/>
      <c r="AJ179" s="91"/>
      <c r="AK179" s="91"/>
      <c r="AL179" s="92"/>
      <c r="AM179" s="92"/>
      <c r="AN179" s="90"/>
    </row>
    <row r="180" spans="1:40">
      <c r="A180" s="34" t="s">
        <v>554</v>
      </c>
      <c r="B180" s="9">
        <v>179</v>
      </c>
      <c r="C180" s="9" t="s">
        <v>115</v>
      </c>
      <c r="D180" s="87"/>
      <c r="E180" s="92"/>
      <c r="F180" s="92"/>
      <c r="G180" s="92"/>
      <c r="H180" s="92">
        <v>2</v>
      </c>
      <c r="I180" s="92">
        <v>0.6</v>
      </c>
      <c r="J180" s="92">
        <v>0.93</v>
      </c>
      <c r="K180" s="92">
        <v>0.45</v>
      </c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1"/>
      <c r="AK180" s="91"/>
      <c r="AL180" s="92"/>
      <c r="AM180" s="92"/>
      <c r="AN180" s="90"/>
    </row>
    <row r="181" spans="1:40">
      <c r="A181" s="34" t="s">
        <v>2029</v>
      </c>
      <c r="B181" s="9">
        <v>180</v>
      </c>
      <c r="C181" s="9" t="s">
        <v>278</v>
      </c>
      <c r="D181" s="87"/>
      <c r="E181" s="92">
        <v>35</v>
      </c>
      <c r="F181" s="92">
        <v>34.619999999999997</v>
      </c>
      <c r="G181" s="92">
        <v>36.06</v>
      </c>
      <c r="H181" s="92">
        <v>34.49</v>
      </c>
      <c r="I181" s="92">
        <v>34.56</v>
      </c>
      <c r="J181" s="92">
        <v>36.43</v>
      </c>
      <c r="K181" s="92">
        <v>36.590000000000003</v>
      </c>
      <c r="L181" s="92">
        <v>34.42</v>
      </c>
      <c r="M181" s="92"/>
      <c r="N181" s="92">
        <v>39.4</v>
      </c>
      <c r="O181" s="92">
        <v>40</v>
      </c>
      <c r="P181" s="92">
        <v>38.5</v>
      </c>
      <c r="Q181" s="92">
        <v>42</v>
      </c>
      <c r="R181" s="92">
        <v>42</v>
      </c>
      <c r="S181" s="92">
        <v>42</v>
      </c>
      <c r="T181" s="92">
        <v>44</v>
      </c>
      <c r="U181" s="92">
        <v>40</v>
      </c>
      <c r="V181" s="92">
        <v>37.5</v>
      </c>
      <c r="W181" s="92">
        <v>39</v>
      </c>
      <c r="X181" s="92"/>
      <c r="Y181" s="92"/>
      <c r="Z181" s="92"/>
      <c r="AA181" s="92"/>
      <c r="AB181" s="92"/>
      <c r="AC181" s="92"/>
      <c r="AD181" s="92"/>
      <c r="AE181" s="92"/>
      <c r="AF181" s="92">
        <v>41</v>
      </c>
      <c r="AG181" s="92">
        <v>41</v>
      </c>
      <c r="AH181" s="92"/>
      <c r="AI181" s="92"/>
      <c r="AJ181" s="91"/>
      <c r="AK181" s="91"/>
      <c r="AL181" s="92"/>
      <c r="AM181" s="92"/>
      <c r="AN181" s="90"/>
    </row>
    <row r="182" spans="1:40">
      <c r="A182" s="34" t="s">
        <v>560</v>
      </c>
      <c r="B182" s="9">
        <v>181</v>
      </c>
      <c r="C182" s="9" t="s">
        <v>40</v>
      </c>
      <c r="D182" s="87"/>
      <c r="E182" s="92"/>
      <c r="F182" s="92"/>
      <c r="G182" s="92">
        <v>7.5</v>
      </c>
      <c r="H182" s="92">
        <v>15</v>
      </c>
      <c r="I182" s="92">
        <v>15</v>
      </c>
      <c r="J182" s="92">
        <v>20</v>
      </c>
      <c r="K182" s="92">
        <v>12.5</v>
      </c>
      <c r="L182" s="92">
        <v>15</v>
      </c>
      <c r="M182" s="92"/>
      <c r="N182" s="92">
        <v>25</v>
      </c>
      <c r="O182" s="92">
        <v>31</v>
      </c>
      <c r="P182" s="92">
        <v>25</v>
      </c>
      <c r="Q182" s="92">
        <v>20</v>
      </c>
      <c r="R182" s="92">
        <v>20</v>
      </c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1"/>
      <c r="AK182" s="91"/>
      <c r="AL182" s="92"/>
      <c r="AM182" s="92"/>
      <c r="AN182" s="90"/>
    </row>
    <row r="183" spans="1:40">
      <c r="A183" s="34" t="s">
        <v>563</v>
      </c>
      <c r="B183" s="9">
        <v>182</v>
      </c>
      <c r="C183" s="9" t="s">
        <v>8</v>
      </c>
      <c r="D183" s="87"/>
      <c r="E183" s="92"/>
      <c r="F183" s="92">
        <v>100</v>
      </c>
      <c r="G183" s="92">
        <v>150</v>
      </c>
      <c r="H183" s="92">
        <v>127</v>
      </c>
      <c r="I183" s="92">
        <v>149</v>
      </c>
      <c r="J183" s="92">
        <v>144.9</v>
      </c>
      <c r="K183" s="92">
        <v>123</v>
      </c>
      <c r="L183" s="92">
        <v>111.7</v>
      </c>
      <c r="M183" s="92"/>
      <c r="N183" s="92">
        <v>112.3</v>
      </c>
      <c r="O183" s="92">
        <v>130</v>
      </c>
      <c r="P183" s="92"/>
      <c r="Q183" s="92"/>
      <c r="R183" s="92"/>
      <c r="S183" s="92">
        <v>120</v>
      </c>
      <c r="T183" s="92">
        <v>100</v>
      </c>
      <c r="U183" s="92">
        <v>110</v>
      </c>
      <c r="V183" s="92">
        <v>110</v>
      </c>
      <c r="W183" s="92"/>
      <c r="X183" s="92"/>
      <c r="Y183" s="92">
        <v>110</v>
      </c>
      <c r="Z183" s="92">
        <v>27.5</v>
      </c>
      <c r="AA183" s="92">
        <v>25.25</v>
      </c>
      <c r="AB183" s="92">
        <v>22.5</v>
      </c>
      <c r="AC183" s="92">
        <v>22.5</v>
      </c>
      <c r="AD183" s="92">
        <v>25</v>
      </c>
      <c r="AE183" s="92">
        <v>9</v>
      </c>
      <c r="AF183" s="92"/>
      <c r="AG183" s="92"/>
      <c r="AH183" s="92">
        <v>9</v>
      </c>
      <c r="AI183" s="92"/>
      <c r="AJ183" s="91"/>
      <c r="AK183" s="91"/>
      <c r="AL183" s="92"/>
      <c r="AM183" s="92">
        <v>150</v>
      </c>
      <c r="AN183" s="90"/>
    </row>
    <row r="184" spans="1:40">
      <c r="A184" s="34" t="s">
        <v>566</v>
      </c>
      <c r="B184" s="9">
        <v>183</v>
      </c>
      <c r="C184" s="9" t="s">
        <v>8</v>
      </c>
      <c r="D184" s="87" t="s">
        <v>567</v>
      </c>
      <c r="E184" s="92"/>
      <c r="F184" s="92">
        <v>20</v>
      </c>
      <c r="G184" s="92">
        <v>60</v>
      </c>
      <c r="H184" s="92">
        <v>60</v>
      </c>
      <c r="I184" s="92">
        <v>45</v>
      </c>
      <c r="J184" s="92">
        <v>45</v>
      </c>
      <c r="K184" s="92">
        <v>45</v>
      </c>
      <c r="L184" s="92">
        <v>45</v>
      </c>
      <c r="M184" s="92"/>
      <c r="N184" s="92"/>
      <c r="O184" s="92">
        <v>30</v>
      </c>
      <c r="P184" s="92">
        <v>40</v>
      </c>
      <c r="Q184" s="92">
        <v>40</v>
      </c>
      <c r="R184" s="92">
        <v>45</v>
      </c>
      <c r="S184" s="92">
        <v>40</v>
      </c>
      <c r="T184" s="92"/>
      <c r="U184" s="92">
        <v>12</v>
      </c>
      <c r="V184" s="92">
        <v>16</v>
      </c>
      <c r="W184" s="92">
        <v>16</v>
      </c>
      <c r="X184" s="92"/>
      <c r="Y184" s="92"/>
      <c r="Z184" s="92"/>
      <c r="AA184" s="92">
        <v>12</v>
      </c>
      <c r="AB184" s="92">
        <v>11</v>
      </c>
      <c r="AC184" s="92">
        <v>16</v>
      </c>
      <c r="AD184" s="92">
        <v>40</v>
      </c>
      <c r="AE184" s="92">
        <v>36</v>
      </c>
      <c r="AF184" s="92">
        <v>36</v>
      </c>
      <c r="AG184" s="92">
        <v>48</v>
      </c>
      <c r="AH184" s="92">
        <v>38.299999999999997</v>
      </c>
      <c r="AI184" s="92"/>
      <c r="AJ184" s="91"/>
      <c r="AK184" s="91"/>
      <c r="AL184" s="92"/>
      <c r="AM184" s="92">
        <v>32.1</v>
      </c>
      <c r="AN184" s="90"/>
    </row>
    <row r="185" spans="1:40">
      <c r="A185" s="34" t="s">
        <v>570</v>
      </c>
      <c r="B185" s="9">
        <v>184</v>
      </c>
      <c r="C185" s="9" t="s">
        <v>115</v>
      </c>
      <c r="D185" s="87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1"/>
      <c r="AK185" s="91"/>
      <c r="AL185" s="92"/>
      <c r="AM185" s="92"/>
      <c r="AN185" s="90"/>
    </row>
    <row r="186" spans="1:40">
      <c r="A186" s="34" t="s">
        <v>2030</v>
      </c>
      <c r="B186" s="9">
        <v>185</v>
      </c>
      <c r="C186" s="9" t="s">
        <v>278</v>
      </c>
      <c r="D186" s="87"/>
      <c r="E186" s="92">
        <v>24</v>
      </c>
      <c r="F186" s="92">
        <v>26</v>
      </c>
      <c r="G186" s="92">
        <v>28</v>
      </c>
      <c r="H186" s="92">
        <v>28</v>
      </c>
      <c r="I186" s="92">
        <v>27</v>
      </c>
      <c r="J186" s="92">
        <v>27</v>
      </c>
      <c r="K186" s="92">
        <v>28</v>
      </c>
      <c r="L186" s="92">
        <v>28</v>
      </c>
      <c r="M186" s="92"/>
      <c r="N186" s="92"/>
      <c r="O186" s="92">
        <v>28</v>
      </c>
      <c r="P186" s="92">
        <v>29</v>
      </c>
      <c r="Q186" s="92">
        <v>29</v>
      </c>
      <c r="R186" s="92">
        <v>29</v>
      </c>
      <c r="S186" s="92">
        <v>29</v>
      </c>
      <c r="T186" s="92">
        <v>28</v>
      </c>
      <c r="U186" s="92"/>
      <c r="V186" s="92">
        <v>10</v>
      </c>
      <c r="W186" s="92">
        <v>10.16</v>
      </c>
      <c r="X186" s="92"/>
      <c r="Y186" s="92"/>
      <c r="Z186" s="92"/>
      <c r="AA186" s="92"/>
      <c r="AB186" s="92"/>
      <c r="AC186" s="92"/>
      <c r="AD186" s="92"/>
      <c r="AE186" s="92"/>
      <c r="AF186" s="92">
        <v>26</v>
      </c>
      <c r="AG186" s="92">
        <v>27</v>
      </c>
      <c r="AH186" s="92"/>
      <c r="AI186" s="92"/>
      <c r="AJ186" s="91"/>
      <c r="AK186" s="91"/>
      <c r="AL186" s="92"/>
      <c r="AM186" s="92"/>
      <c r="AN186" s="90"/>
    </row>
    <row r="187" spans="1:40">
      <c r="A187" s="34" t="s">
        <v>2031</v>
      </c>
      <c r="B187" s="9">
        <v>186</v>
      </c>
      <c r="C187" s="9" t="s">
        <v>278</v>
      </c>
      <c r="D187" s="87"/>
      <c r="E187" s="92">
        <v>21</v>
      </c>
      <c r="F187" s="92">
        <v>30.53</v>
      </c>
      <c r="G187" s="92">
        <v>33</v>
      </c>
      <c r="H187" s="92">
        <v>34.35</v>
      </c>
      <c r="I187" s="92">
        <v>34.35</v>
      </c>
      <c r="J187" s="92">
        <v>37.5</v>
      </c>
      <c r="K187" s="92">
        <v>37.5</v>
      </c>
      <c r="L187" s="92">
        <v>40</v>
      </c>
      <c r="M187" s="92"/>
      <c r="N187" s="92"/>
      <c r="O187" s="92">
        <v>42.5</v>
      </c>
      <c r="P187" s="92">
        <v>42.5</v>
      </c>
      <c r="Q187" s="92">
        <v>42.5</v>
      </c>
      <c r="R187" s="92">
        <v>42.5</v>
      </c>
      <c r="S187" s="92">
        <v>42.5</v>
      </c>
      <c r="T187" s="92">
        <v>40</v>
      </c>
      <c r="U187" s="92">
        <v>20</v>
      </c>
      <c r="V187" s="92">
        <v>30</v>
      </c>
      <c r="W187" s="92">
        <v>40</v>
      </c>
      <c r="X187" s="92"/>
      <c r="Y187" s="92"/>
      <c r="Z187" s="92"/>
      <c r="AA187" s="92"/>
      <c r="AB187" s="92"/>
      <c r="AC187" s="92"/>
      <c r="AD187" s="92"/>
      <c r="AE187" s="92"/>
      <c r="AF187" s="92">
        <v>40</v>
      </c>
      <c r="AG187" s="92">
        <v>40</v>
      </c>
      <c r="AH187" s="92"/>
      <c r="AI187" s="92"/>
      <c r="AJ187" s="91"/>
      <c r="AK187" s="91"/>
      <c r="AL187" s="92"/>
      <c r="AM187" s="92"/>
      <c r="AN187" s="90"/>
    </row>
    <row r="188" spans="1:40">
      <c r="A188" s="34" t="s">
        <v>2032</v>
      </c>
      <c r="B188" s="9">
        <v>187</v>
      </c>
      <c r="C188" s="9" t="s">
        <v>40</v>
      </c>
      <c r="D188" s="87"/>
      <c r="E188" s="92"/>
      <c r="F188" s="92"/>
      <c r="G188" s="92"/>
      <c r="H188" s="92">
        <v>18.75</v>
      </c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1"/>
      <c r="AK188" s="91"/>
      <c r="AL188" s="92"/>
      <c r="AM188" s="92"/>
      <c r="AN188" s="90"/>
    </row>
    <row r="189" spans="1:40">
      <c r="A189" s="34" t="s">
        <v>2033</v>
      </c>
      <c r="B189" s="9">
        <v>188</v>
      </c>
      <c r="C189" s="9" t="s">
        <v>40</v>
      </c>
      <c r="D189" s="87"/>
      <c r="E189" s="92">
        <v>32</v>
      </c>
      <c r="F189" s="92">
        <v>34.25</v>
      </c>
      <c r="G189" s="92">
        <v>35.5</v>
      </c>
      <c r="H189" s="92">
        <v>31</v>
      </c>
      <c r="I189" s="92">
        <v>27.35</v>
      </c>
      <c r="J189" s="92">
        <v>25</v>
      </c>
      <c r="K189" s="92">
        <v>25</v>
      </c>
      <c r="L189" s="92">
        <v>23</v>
      </c>
      <c r="M189" s="92"/>
      <c r="N189" s="92">
        <v>25</v>
      </c>
      <c r="O189" s="92">
        <v>25.25</v>
      </c>
      <c r="P189" s="92">
        <v>25.14</v>
      </c>
      <c r="Q189" s="92">
        <v>25</v>
      </c>
      <c r="R189" s="92">
        <v>25</v>
      </c>
      <c r="S189" s="92">
        <v>20</v>
      </c>
      <c r="T189" s="92">
        <v>15</v>
      </c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1"/>
      <c r="AK189" s="91"/>
      <c r="AL189" s="92"/>
      <c r="AM189" s="92"/>
      <c r="AN189" s="90"/>
    </row>
    <row r="190" spans="1:40">
      <c r="A190" s="34" t="s">
        <v>585</v>
      </c>
      <c r="B190" s="9">
        <v>189</v>
      </c>
      <c r="C190" s="9" t="s">
        <v>40</v>
      </c>
      <c r="D190" s="87"/>
      <c r="E190" s="92">
        <v>22.5</v>
      </c>
      <c r="F190" s="92">
        <v>21.25</v>
      </c>
      <c r="G190" s="92">
        <v>21.25</v>
      </c>
      <c r="H190" s="92">
        <v>25</v>
      </c>
      <c r="I190" s="92">
        <v>25</v>
      </c>
      <c r="J190" s="92">
        <v>25</v>
      </c>
      <c r="K190" s="92">
        <v>25</v>
      </c>
      <c r="L190" s="92">
        <v>22</v>
      </c>
      <c r="M190" s="92"/>
      <c r="N190" s="92"/>
      <c r="O190" s="92">
        <v>30</v>
      </c>
      <c r="P190" s="92"/>
      <c r="Q190" s="92">
        <v>25</v>
      </c>
      <c r="R190" s="92">
        <v>27.5</v>
      </c>
      <c r="S190" s="92">
        <v>30</v>
      </c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>
        <v>30</v>
      </c>
      <c r="AG190" s="92">
        <v>27.5</v>
      </c>
      <c r="AH190" s="92"/>
      <c r="AI190" s="92"/>
      <c r="AJ190" s="91"/>
      <c r="AK190" s="91"/>
      <c r="AL190" s="92"/>
      <c r="AM190" s="92"/>
      <c r="AN190" s="90"/>
    </row>
    <row r="191" spans="1:40">
      <c r="A191" s="34" t="s">
        <v>588</v>
      </c>
      <c r="B191" s="9">
        <v>190</v>
      </c>
      <c r="C191" s="9" t="s">
        <v>40</v>
      </c>
      <c r="D191" s="87"/>
      <c r="E191" s="92"/>
      <c r="F191" s="92"/>
      <c r="G191" s="92"/>
      <c r="H191" s="92">
        <v>5</v>
      </c>
      <c r="I191" s="92"/>
      <c r="J191" s="92"/>
      <c r="K191" s="92">
        <v>20</v>
      </c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1"/>
      <c r="AK191" s="91"/>
      <c r="AL191" s="92"/>
      <c r="AM191" s="92"/>
      <c r="AN191" s="90"/>
    </row>
    <row r="192" spans="1:40">
      <c r="A192" s="34" t="s">
        <v>591</v>
      </c>
      <c r="B192" s="9">
        <v>191</v>
      </c>
      <c r="C192" s="9" t="s">
        <v>8</v>
      </c>
      <c r="D192" s="87"/>
      <c r="E192" s="92"/>
      <c r="F192" s="92"/>
      <c r="G192" s="92">
        <v>100</v>
      </c>
      <c r="H192" s="92">
        <v>120</v>
      </c>
      <c r="I192" s="92">
        <v>150</v>
      </c>
      <c r="J192" s="92">
        <v>100</v>
      </c>
      <c r="K192" s="92">
        <v>80</v>
      </c>
      <c r="L192" s="92"/>
      <c r="M192" s="92"/>
      <c r="N192" s="92"/>
      <c r="O192" s="92">
        <v>100</v>
      </c>
      <c r="P192" s="92"/>
      <c r="Q192" s="92">
        <v>420</v>
      </c>
      <c r="R192" s="92">
        <v>430</v>
      </c>
      <c r="S192" s="92">
        <v>780</v>
      </c>
      <c r="T192" s="92">
        <v>800</v>
      </c>
      <c r="U192" s="92">
        <v>400</v>
      </c>
      <c r="V192" s="92">
        <v>150</v>
      </c>
      <c r="W192" s="92">
        <v>220</v>
      </c>
      <c r="X192" s="92"/>
      <c r="Y192" s="92"/>
      <c r="Z192" s="92"/>
      <c r="AA192" s="92"/>
      <c r="AB192" s="92"/>
      <c r="AC192" s="92"/>
      <c r="AD192" s="92"/>
      <c r="AE192" s="92"/>
      <c r="AF192" s="92">
        <v>80</v>
      </c>
      <c r="AG192" s="92">
        <v>150</v>
      </c>
      <c r="AH192" s="99"/>
      <c r="AI192" s="99"/>
      <c r="AJ192" s="91"/>
      <c r="AK192" s="91"/>
      <c r="AL192" s="92"/>
      <c r="AM192" s="92"/>
      <c r="AN192" s="90"/>
    </row>
    <row r="193" spans="1:40">
      <c r="A193" s="34" t="s">
        <v>594</v>
      </c>
      <c r="B193" s="9">
        <v>192</v>
      </c>
      <c r="C193" s="9" t="s">
        <v>8</v>
      </c>
      <c r="D193" s="87"/>
      <c r="E193" s="92"/>
      <c r="F193" s="92">
        <v>7</v>
      </c>
      <c r="G193" s="92">
        <v>7</v>
      </c>
      <c r="H193" s="92">
        <v>8</v>
      </c>
      <c r="I193" s="92">
        <v>8</v>
      </c>
      <c r="J193" s="92">
        <v>8</v>
      </c>
      <c r="K193" s="92">
        <v>9</v>
      </c>
      <c r="L193" s="92">
        <v>10</v>
      </c>
      <c r="M193" s="92"/>
      <c r="N193" s="92">
        <v>12</v>
      </c>
      <c r="O193" s="92">
        <v>15</v>
      </c>
      <c r="P193" s="92">
        <v>18</v>
      </c>
      <c r="Q193" s="92">
        <v>20</v>
      </c>
      <c r="R193" s="92">
        <v>25</v>
      </c>
      <c r="S193" s="92">
        <v>30</v>
      </c>
      <c r="T193" s="92">
        <v>30</v>
      </c>
      <c r="U193" s="92">
        <v>30</v>
      </c>
      <c r="V193" s="92">
        <v>32</v>
      </c>
      <c r="W193" s="92">
        <v>34</v>
      </c>
      <c r="X193" s="92"/>
      <c r="Y193" s="92"/>
      <c r="Z193" s="92"/>
      <c r="AA193" s="92"/>
      <c r="AB193" s="92"/>
      <c r="AC193" s="92"/>
      <c r="AD193" s="92"/>
      <c r="AE193" s="92"/>
      <c r="AF193" s="92">
        <v>60</v>
      </c>
      <c r="AG193" s="92">
        <v>65</v>
      </c>
      <c r="AH193" s="92"/>
      <c r="AI193" s="92"/>
      <c r="AJ193" s="91"/>
      <c r="AK193" s="91"/>
      <c r="AL193" s="92"/>
      <c r="AM193" s="92"/>
      <c r="AN193" s="90"/>
    </row>
    <row r="194" spans="1:40">
      <c r="A194" s="34" t="s">
        <v>2034</v>
      </c>
      <c r="B194" s="9">
        <v>193</v>
      </c>
      <c r="C194" s="9" t="s">
        <v>278</v>
      </c>
      <c r="D194" s="87"/>
      <c r="E194" s="92">
        <v>35.450000000000003</v>
      </c>
      <c r="F194" s="92">
        <v>39.6</v>
      </c>
      <c r="G194" s="92">
        <v>40</v>
      </c>
      <c r="H194" s="92">
        <v>42</v>
      </c>
      <c r="I194" s="92">
        <v>39</v>
      </c>
      <c r="J194" s="92">
        <v>39</v>
      </c>
      <c r="K194" s="92">
        <v>40</v>
      </c>
      <c r="L194" s="92">
        <v>39</v>
      </c>
      <c r="M194" s="92"/>
      <c r="N194" s="92">
        <v>38</v>
      </c>
      <c r="O194" s="92">
        <v>39</v>
      </c>
      <c r="P194" s="92">
        <v>40</v>
      </c>
      <c r="Q194" s="92">
        <v>40</v>
      </c>
      <c r="R194" s="92">
        <v>40</v>
      </c>
      <c r="S194" s="92">
        <v>40</v>
      </c>
      <c r="T194" s="92">
        <v>40</v>
      </c>
      <c r="U194" s="92">
        <v>38</v>
      </c>
      <c r="V194" s="92">
        <v>38</v>
      </c>
      <c r="W194" s="92">
        <v>37</v>
      </c>
      <c r="X194" s="92"/>
      <c r="Y194" s="92"/>
      <c r="Z194" s="92"/>
      <c r="AA194" s="92"/>
      <c r="AB194" s="92"/>
      <c r="AC194" s="92"/>
      <c r="AD194" s="92"/>
      <c r="AE194" s="92"/>
      <c r="AF194" s="92">
        <v>39</v>
      </c>
      <c r="AG194" s="92">
        <v>39</v>
      </c>
      <c r="AH194" s="92"/>
      <c r="AI194" s="92"/>
      <c r="AJ194" s="91"/>
      <c r="AK194" s="91"/>
      <c r="AL194" s="92"/>
      <c r="AM194" s="92"/>
      <c r="AN194" s="90"/>
    </row>
    <row r="195" spans="1:40">
      <c r="A195" s="34" t="s">
        <v>2035</v>
      </c>
      <c r="B195" s="9">
        <v>194</v>
      </c>
      <c r="C195" s="9" t="s">
        <v>278</v>
      </c>
      <c r="D195" s="87"/>
      <c r="E195" s="92">
        <v>35.450000000000003</v>
      </c>
      <c r="F195" s="92">
        <v>39.6</v>
      </c>
      <c r="G195" s="92">
        <v>40</v>
      </c>
      <c r="H195" s="92">
        <v>42</v>
      </c>
      <c r="I195" s="92">
        <v>39</v>
      </c>
      <c r="J195" s="92">
        <v>39</v>
      </c>
      <c r="K195" s="92">
        <v>40</v>
      </c>
      <c r="L195" s="92">
        <v>39</v>
      </c>
      <c r="M195" s="92"/>
      <c r="N195" s="92">
        <v>38</v>
      </c>
      <c r="O195" s="92">
        <v>39</v>
      </c>
      <c r="P195" s="92">
        <v>40</v>
      </c>
      <c r="Q195" s="92">
        <v>40</v>
      </c>
      <c r="R195" s="92">
        <v>40</v>
      </c>
      <c r="S195" s="92">
        <v>40</v>
      </c>
      <c r="T195" s="92">
        <v>40</v>
      </c>
      <c r="U195" s="92">
        <v>38</v>
      </c>
      <c r="V195" s="92">
        <v>38</v>
      </c>
      <c r="W195" s="92">
        <v>37</v>
      </c>
      <c r="X195" s="92"/>
      <c r="Y195" s="92"/>
      <c r="Z195" s="92"/>
      <c r="AA195" s="92"/>
      <c r="AB195" s="92"/>
      <c r="AC195" s="92"/>
      <c r="AD195" s="92"/>
      <c r="AE195" s="92"/>
      <c r="AF195" s="92">
        <v>39</v>
      </c>
      <c r="AG195" s="92">
        <v>39</v>
      </c>
      <c r="AH195" s="92"/>
      <c r="AI195" s="92"/>
      <c r="AJ195" s="91"/>
      <c r="AK195" s="91"/>
      <c r="AL195" s="92"/>
      <c r="AM195" s="92"/>
      <c r="AN195" s="90"/>
    </row>
    <row r="196" spans="1:40" ht="16">
      <c r="A196" s="95" t="s">
        <v>2036</v>
      </c>
      <c r="B196" s="9">
        <v>195</v>
      </c>
      <c r="C196" s="9" t="s">
        <v>48</v>
      </c>
      <c r="D196" s="87"/>
      <c r="E196" s="92">
        <v>27</v>
      </c>
      <c r="F196" s="92">
        <v>28</v>
      </c>
      <c r="G196" s="92">
        <v>28</v>
      </c>
      <c r="H196" s="92">
        <v>28</v>
      </c>
      <c r="I196" s="92">
        <v>30</v>
      </c>
      <c r="J196" s="92">
        <v>30</v>
      </c>
      <c r="K196" s="92">
        <v>30</v>
      </c>
      <c r="L196" s="92">
        <v>33</v>
      </c>
      <c r="M196" s="92"/>
      <c r="N196" s="92"/>
      <c r="O196" s="92"/>
      <c r="P196" s="92"/>
      <c r="Q196" s="92"/>
      <c r="R196" s="92"/>
      <c r="S196" s="92"/>
      <c r="T196" s="92"/>
      <c r="U196" s="92">
        <v>7</v>
      </c>
      <c r="V196" s="92">
        <v>7</v>
      </c>
      <c r="W196" s="92">
        <v>7.5</v>
      </c>
      <c r="X196" s="92"/>
      <c r="Y196" s="92"/>
      <c r="Z196" s="92"/>
      <c r="AA196" s="92"/>
      <c r="AB196" s="92"/>
      <c r="AC196" s="92"/>
      <c r="AD196" s="92"/>
      <c r="AE196" s="92"/>
      <c r="AF196" s="92">
        <v>6</v>
      </c>
      <c r="AG196" s="92">
        <v>7</v>
      </c>
      <c r="AH196" s="92"/>
      <c r="AI196" s="92"/>
      <c r="AJ196" s="91"/>
      <c r="AK196" s="91"/>
      <c r="AL196" s="92"/>
      <c r="AM196" s="92"/>
      <c r="AN196" s="90"/>
    </row>
    <row r="197" spans="1:40">
      <c r="A197" s="34" t="s">
        <v>2037</v>
      </c>
      <c r="B197" s="9">
        <v>196</v>
      </c>
      <c r="C197" s="9" t="s">
        <v>8</v>
      </c>
      <c r="D197" s="87"/>
      <c r="E197" s="92"/>
      <c r="F197" s="92"/>
      <c r="G197" s="92"/>
      <c r="H197" s="92">
        <v>10.5</v>
      </c>
      <c r="I197" s="92">
        <v>41</v>
      </c>
      <c r="J197" s="92">
        <v>35</v>
      </c>
      <c r="K197" s="92">
        <v>40</v>
      </c>
      <c r="L197" s="92">
        <v>40</v>
      </c>
      <c r="M197" s="92"/>
      <c r="N197" s="92">
        <v>40</v>
      </c>
      <c r="O197" s="92">
        <v>35</v>
      </c>
      <c r="P197" s="92">
        <v>50</v>
      </c>
      <c r="Q197" s="92">
        <v>55</v>
      </c>
      <c r="R197" s="92">
        <v>56.5</v>
      </c>
      <c r="S197" s="92">
        <v>58</v>
      </c>
      <c r="T197" s="92">
        <v>60</v>
      </c>
      <c r="U197" s="92">
        <v>62.5</v>
      </c>
      <c r="V197" s="92">
        <v>64</v>
      </c>
      <c r="W197" s="92">
        <v>65</v>
      </c>
      <c r="X197" s="92"/>
      <c r="Y197" s="92"/>
      <c r="Z197" s="92">
        <v>72</v>
      </c>
      <c r="AA197" s="92"/>
      <c r="AB197" s="92"/>
      <c r="AC197" s="92"/>
      <c r="AD197" s="92"/>
      <c r="AE197" s="92"/>
      <c r="AF197" s="92">
        <v>16.5</v>
      </c>
      <c r="AG197" s="92">
        <v>17.5</v>
      </c>
      <c r="AH197" s="92"/>
      <c r="AI197" s="92"/>
      <c r="AJ197" s="91"/>
      <c r="AK197" s="91"/>
      <c r="AL197" s="92"/>
      <c r="AM197" s="92">
        <v>56.5</v>
      </c>
      <c r="AN197" s="90"/>
    </row>
    <row r="198" spans="1:40">
      <c r="A198" s="34" t="s">
        <v>2038</v>
      </c>
      <c r="B198" s="9">
        <v>197</v>
      </c>
      <c r="C198" s="9" t="s">
        <v>8</v>
      </c>
      <c r="D198" s="87"/>
      <c r="E198" s="92"/>
      <c r="F198" s="92"/>
      <c r="G198" s="92"/>
      <c r="H198" s="92">
        <v>10.5</v>
      </c>
      <c r="I198" s="92">
        <v>41</v>
      </c>
      <c r="J198" s="92">
        <v>35</v>
      </c>
      <c r="K198" s="92">
        <v>40</v>
      </c>
      <c r="L198" s="92">
        <v>40</v>
      </c>
      <c r="M198" s="92"/>
      <c r="N198" s="92">
        <v>40</v>
      </c>
      <c r="O198" s="92">
        <v>35</v>
      </c>
      <c r="P198" s="92">
        <v>50</v>
      </c>
      <c r="Q198" s="92">
        <v>55</v>
      </c>
      <c r="R198" s="92">
        <v>56.5</v>
      </c>
      <c r="S198" s="92">
        <v>58</v>
      </c>
      <c r="T198" s="92">
        <v>60</v>
      </c>
      <c r="U198" s="92">
        <v>62.5</v>
      </c>
      <c r="V198" s="92">
        <v>64</v>
      </c>
      <c r="W198" s="92">
        <v>65</v>
      </c>
      <c r="X198" s="92"/>
      <c r="Y198" s="92"/>
      <c r="Z198" s="92">
        <v>72</v>
      </c>
      <c r="AA198" s="92"/>
      <c r="AB198" s="92"/>
      <c r="AC198" s="92"/>
      <c r="AD198" s="92"/>
      <c r="AE198" s="92"/>
      <c r="AF198" s="92">
        <v>16.5</v>
      </c>
      <c r="AG198" s="92">
        <v>17.5</v>
      </c>
      <c r="AH198" s="92"/>
      <c r="AI198" s="92"/>
      <c r="AJ198" s="91"/>
      <c r="AK198" s="91"/>
      <c r="AL198" s="92"/>
      <c r="AM198" s="92">
        <v>56.5</v>
      </c>
      <c r="AN198" s="90"/>
    </row>
    <row r="199" spans="1:40">
      <c r="A199" s="34" t="s">
        <v>612</v>
      </c>
      <c r="B199" s="9">
        <v>198</v>
      </c>
      <c r="C199" s="9" t="s">
        <v>8</v>
      </c>
      <c r="D199" s="87"/>
      <c r="E199" s="92"/>
      <c r="F199" s="92"/>
      <c r="G199" s="92"/>
      <c r="H199" s="92">
        <v>800</v>
      </c>
      <c r="I199" s="92"/>
      <c r="J199" s="92">
        <v>250</v>
      </c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1"/>
      <c r="AK199" s="91"/>
      <c r="AL199" s="92"/>
      <c r="AM199" s="92"/>
      <c r="AN199" s="90"/>
    </row>
    <row r="200" spans="1:40">
      <c r="A200" s="34" t="s">
        <v>615</v>
      </c>
      <c r="B200" s="9">
        <v>199</v>
      </c>
      <c r="C200" s="9" t="s">
        <v>278</v>
      </c>
      <c r="D200" s="87"/>
      <c r="E200" s="92">
        <v>30</v>
      </c>
      <c r="F200" s="92">
        <v>32</v>
      </c>
      <c r="G200" s="92">
        <v>35</v>
      </c>
      <c r="H200" s="92">
        <v>32</v>
      </c>
      <c r="I200" s="92">
        <v>32</v>
      </c>
      <c r="J200" s="92">
        <v>34</v>
      </c>
      <c r="K200" s="92">
        <v>36</v>
      </c>
      <c r="L200" s="92">
        <v>36</v>
      </c>
      <c r="M200" s="92"/>
      <c r="N200" s="92"/>
      <c r="O200" s="92">
        <v>36</v>
      </c>
      <c r="P200" s="92">
        <v>36</v>
      </c>
      <c r="Q200" s="92">
        <v>36</v>
      </c>
      <c r="R200" s="92">
        <v>36</v>
      </c>
      <c r="S200" s="92">
        <v>36</v>
      </c>
      <c r="T200" s="92">
        <v>36</v>
      </c>
      <c r="U200" s="92">
        <v>36</v>
      </c>
      <c r="V200" s="92">
        <v>36</v>
      </c>
      <c r="W200" s="92">
        <v>36</v>
      </c>
      <c r="X200" s="92"/>
      <c r="Y200" s="92"/>
      <c r="Z200" s="92"/>
      <c r="AA200" s="92"/>
      <c r="AB200" s="92"/>
      <c r="AC200" s="92"/>
      <c r="AD200" s="92"/>
      <c r="AE200" s="92"/>
      <c r="AF200" s="92">
        <v>36</v>
      </c>
      <c r="AG200" s="92">
        <v>36</v>
      </c>
      <c r="AH200" s="92"/>
      <c r="AI200" s="92"/>
      <c r="AJ200" s="91"/>
      <c r="AK200" s="91"/>
      <c r="AL200" s="92"/>
      <c r="AM200" s="92"/>
      <c r="AN200" s="90"/>
    </row>
    <row r="201" spans="1:40">
      <c r="A201" s="34" t="s">
        <v>618</v>
      </c>
      <c r="B201" s="9">
        <v>200</v>
      </c>
      <c r="C201" s="9" t="s">
        <v>278</v>
      </c>
      <c r="D201" s="87"/>
      <c r="E201" s="92">
        <v>35.450000000000003</v>
      </c>
      <c r="F201" s="92">
        <v>39.6</v>
      </c>
      <c r="G201" s="92">
        <v>40</v>
      </c>
      <c r="H201" s="92">
        <v>42</v>
      </c>
      <c r="I201" s="92">
        <v>39</v>
      </c>
      <c r="J201" s="92">
        <v>39</v>
      </c>
      <c r="K201" s="92">
        <v>40</v>
      </c>
      <c r="L201" s="92">
        <v>39</v>
      </c>
      <c r="M201" s="92"/>
      <c r="N201" s="92">
        <v>38</v>
      </c>
      <c r="O201" s="92">
        <v>39</v>
      </c>
      <c r="P201" s="92">
        <v>40</v>
      </c>
      <c r="Q201" s="92">
        <v>40</v>
      </c>
      <c r="R201" s="92">
        <v>40</v>
      </c>
      <c r="S201" s="92">
        <v>40</v>
      </c>
      <c r="T201" s="92">
        <v>40</v>
      </c>
      <c r="U201" s="92">
        <v>38</v>
      </c>
      <c r="V201" s="92">
        <v>38</v>
      </c>
      <c r="W201" s="92">
        <v>37</v>
      </c>
      <c r="X201" s="92"/>
      <c r="Y201" s="92"/>
      <c r="Z201" s="92"/>
      <c r="AA201" s="92"/>
      <c r="AB201" s="92"/>
      <c r="AC201" s="92"/>
      <c r="AD201" s="92"/>
      <c r="AE201" s="92"/>
      <c r="AF201" s="92">
        <v>39</v>
      </c>
      <c r="AG201" s="92">
        <v>39</v>
      </c>
      <c r="AH201" s="92"/>
      <c r="AI201" s="92"/>
      <c r="AJ201" s="91"/>
      <c r="AK201" s="91"/>
      <c r="AL201" s="92"/>
      <c r="AM201" s="92"/>
      <c r="AN201" s="90"/>
    </row>
    <row r="202" spans="1:40">
      <c r="A202" s="34" t="s">
        <v>621</v>
      </c>
      <c r="B202" s="9">
        <v>201</v>
      </c>
      <c r="C202" s="9" t="s">
        <v>278</v>
      </c>
      <c r="D202" s="87"/>
      <c r="E202" s="92">
        <v>35.450000000000003</v>
      </c>
      <c r="F202" s="92">
        <v>39.6</v>
      </c>
      <c r="G202" s="92">
        <v>40</v>
      </c>
      <c r="H202" s="92">
        <v>42</v>
      </c>
      <c r="I202" s="92">
        <v>39</v>
      </c>
      <c r="J202" s="92">
        <v>39</v>
      </c>
      <c r="K202" s="92">
        <v>40</v>
      </c>
      <c r="L202" s="92">
        <v>39</v>
      </c>
      <c r="M202" s="92"/>
      <c r="N202" s="92">
        <v>38</v>
      </c>
      <c r="O202" s="92">
        <v>39</v>
      </c>
      <c r="P202" s="92">
        <v>40</v>
      </c>
      <c r="Q202" s="92">
        <v>40</v>
      </c>
      <c r="R202" s="92">
        <v>40</v>
      </c>
      <c r="S202" s="92">
        <v>40</v>
      </c>
      <c r="T202" s="92">
        <v>40</v>
      </c>
      <c r="U202" s="92">
        <v>38</v>
      </c>
      <c r="V202" s="92">
        <v>38</v>
      </c>
      <c r="W202" s="92">
        <v>37</v>
      </c>
      <c r="X202" s="92"/>
      <c r="Y202" s="92"/>
      <c r="Z202" s="92"/>
      <c r="AA202" s="92"/>
      <c r="AB202" s="92"/>
      <c r="AC202" s="92"/>
      <c r="AD202" s="92"/>
      <c r="AE202" s="92"/>
      <c r="AF202" s="92">
        <v>39</v>
      </c>
      <c r="AG202" s="92">
        <v>39</v>
      </c>
      <c r="AH202" s="92"/>
      <c r="AI202" s="92"/>
      <c r="AJ202" s="91"/>
      <c r="AK202" s="91"/>
      <c r="AL202" s="92"/>
      <c r="AM202" s="92"/>
      <c r="AN202" s="90"/>
    </row>
    <row r="203" spans="1:40">
      <c r="A203" s="34" t="s">
        <v>624</v>
      </c>
      <c r="B203" s="9">
        <v>202</v>
      </c>
      <c r="C203" s="9" t="s">
        <v>48</v>
      </c>
      <c r="D203" s="87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1"/>
      <c r="AK203" s="91"/>
      <c r="AL203" s="92"/>
      <c r="AM203" s="92"/>
      <c r="AN203" s="90"/>
    </row>
    <row r="204" spans="1:40">
      <c r="A204" s="34" t="s">
        <v>627</v>
      </c>
      <c r="B204" s="9">
        <v>203</v>
      </c>
      <c r="C204" s="9" t="s">
        <v>48</v>
      </c>
      <c r="D204" s="87"/>
      <c r="E204" s="92"/>
      <c r="F204" s="92">
        <v>12.5</v>
      </c>
      <c r="G204" s="92">
        <v>15</v>
      </c>
      <c r="H204" s="92">
        <v>15</v>
      </c>
      <c r="I204" s="92">
        <v>15</v>
      </c>
      <c r="J204" s="92">
        <v>7.5</v>
      </c>
      <c r="K204" s="92">
        <v>12.5</v>
      </c>
      <c r="L204" s="92">
        <v>8</v>
      </c>
      <c r="M204" s="92"/>
      <c r="N204" s="92"/>
      <c r="O204" s="92">
        <v>15</v>
      </c>
      <c r="P204" s="92">
        <v>12.5</v>
      </c>
      <c r="Q204" s="92">
        <v>15</v>
      </c>
      <c r="R204" s="92">
        <v>12.5</v>
      </c>
      <c r="S204" s="92">
        <v>12.5</v>
      </c>
      <c r="T204" s="92">
        <v>10</v>
      </c>
      <c r="U204" s="92">
        <v>10</v>
      </c>
      <c r="V204" s="92">
        <v>18.75</v>
      </c>
      <c r="W204" s="92">
        <v>18.75</v>
      </c>
      <c r="X204" s="92"/>
      <c r="Y204" s="92"/>
      <c r="Z204" s="92"/>
      <c r="AA204" s="92"/>
      <c r="AB204" s="92"/>
      <c r="AC204" s="92"/>
      <c r="AD204" s="92"/>
      <c r="AE204" s="92"/>
      <c r="AF204" s="92">
        <v>12.5</v>
      </c>
      <c r="AG204" s="92">
        <v>15.625</v>
      </c>
      <c r="AH204" s="92"/>
      <c r="AI204" s="92"/>
      <c r="AJ204" s="91"/>
      <c r="AK204" s="91"/>
      <c r="AL204" s="92"/>
      <c r="AM204" s="92"/>
      <c r="AN204" s="90"/>
    </row>
    <row r="205" spans="1:40">
      <c r="A205" s="34" t="s">
        <v>630</v>
      </c>
      <c r="B205" s="9">
        <v>204</v>
      </c>
      <c r="C205" s="9" t="s">
        <v>76</v>
      </c>
      <c r="D205" s="87"/>
      <c r="E205" s="92">
        <v>35</v>
      </c>
      <c r="F205" s="92">
        <v>30</v>
      </c>
      <c r="G205" s="92">
        <v>32</v>
      </c>
      <c r="H205" s="92">
        <v>28</v>
      </c>
      <c r="I205" s="92">
        <v>32</v>
      </c>
      <c r="J205" s="92">
        <v>28</v>
      </c>
      <c r="K205" s="92">
        <v>20</v>
      </c>
      <c r="L205" s="92">
        <v>10</v>
      </c>
      <c r="M205" s="92"/>
      <c r="N205" s="92">
        <v>30</v>
      </c>
      <c r="O205" s="92">
        <v>20</v>
      </c>
      <c r="P205" s="92">
        <v>20</v>
      </c>
      <c r="Q205" s="92">
        <v>10</v>
      </c>
      <c r="R205" s="92">
        <v>20</v>
      </c>
      <c r="S205" s="92">
        <v>10</v>
      </c>
      <c r="T205" s="92">
        <v>18</v>
      </c>
      <c r="U205" s="92">
        <v>20</v>
      </c>
      <c r="V205" s="92">
        <v>12</v>
      </c>
      <c r="W205" s="92"/>
      <c r="X205" s="92"/>
      <c r="Y205" s="92"/>
      <c r="Z205" s="92"/>
      <c r="AA205" s="92"/>
      <c r="AB205" s="92"/>
      <c r="AC205" s="92">
        <v>12</v>
      </c>
      <c r="AD205" s="92">
        <v>10</v>
      </c>
      <c r="AE205" s="92">
        <v>15</v>
      </c>
      <c r="AF205" s="92">
        <v>15</v>
      </c>
      <c r="AG205" s="92">
        <v>15</v>
      </c>
      <c r="AH205" s="92"/>
      <c r="AI205" s="92"/>
      <c r="AJ205" s="91"/>
      <c r="AK205" s="91"/>
      <c r="AL205" s="92">
        <v>20</v>
      </c>
      <c r="AM205" s="92"/>
      <c r="AN205" s="90"/>
    </row>
    <row r="206" spans="1:40">
      <c r="A206" s="34" t="s">
        <v>633</v>
      </c>
      <c r="B206" s="9">
        <v>205</v>
      </c>
      <c r="C206" s="9" t="s">
        <v>76</v>
      </c>
      <c r="D206" s="87"/>
      <c r="E206" s="92"/>
      <c r="F206" s="92"/>
      <c r="G206" s="92"/>
      <c r="H206" s="92"/>
      <c r="I206" s="92"/>
      <c r="J206" s="92">
        <v>7.5</v>
      </c>
      <c r="K206" s="92">
        <v>8.5</v>
      </c>
      <c r="L206" s="92">
        <v>8.5500000000000007</v>
      </c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1"/>
      <c r="AK206" s="91"/>
      <c r="AL206" s="92"/>
      <c r="AM206" s="92"/>
      <c r="AN206" s="90"/>
    </row>
    <row r="207" spans="1:40">
      <c r="A207" s="34" t="s">
        <v>636</v>
      </c>
      <c r="B207" s="9">
        <v>206</v>
      </c>
      <c r="C207" s="9" t="s">
        <v>8</v>
      </c>
      <c r="D207" s="87"/>
      <c r="E207" s="92"/>
      <c r="F207" s="92"/>
      <c r="G207" s="92"/>
      <c r="H207" s="92"/>
      <c r="I207" s="92">
        <v>50</v>
      </c>
      <c r="J207" s="92">
        <v>70</v>
      </c>
      <c r="K207" s="92">
        <v>100</v>
      </c>
      <c r="L207" s="92">
        <v>120</v>
      </c>
      <c r="M207" s="92"/>
      <c r="N207" s="92">
        <v>175</v>
      </c>
      <c r="O207" s="92">
        <v>200</v>
      </c>
      <c r="P207" s="92">
        <v>200</v>
      </c>
      <c r="Q207" s="92">
        <v>210</v>
      </c>
      <c r="R207" s="92">
        <v>180</v>
      </c>
      <c r="S207" s="92">
        <v>125</v>
      </c>
      <c r="T207" s="92">
        <v>75</v>
      </c>
      <c r="U207" s="92">
        <v>80</v>
      </c>
      <c r="V207" s="92">
        <v>80</v>
      </c>
      <c r="W207" s="92">
        <v>100</v>
      </c>
      <c r="X207" s="92"/>
      <c r="Y207" s="92"/>
      <c r="Z207" s="100">
        <v>60</v>
      </c>
      <c r="AA207" s="100">
        <v>80</v>
      </c>
      <c r="AB207" s="100">
        <v>120</v>
      </c>
      <c r="AC207" s="100">
        <v>49.5</v>
      </c>
      <c r="AD207" s="100">
        <v>120</v>
      </c>
      <c r="AE207" s="100"/>
      <c r="AF207" s="92"/>
      <c r="AG207" s="92"/>
      <c r="AH207" s="92"/>
      <c r="AI207" s="92"/>
      <c r="AJ207" s="91"/>
      <c r="AK207" s="91"/>
      <c r="AL207" s="92"/>
      <c r="AM207" s="92">
        <v>180</v>
      </c>
      <c r="AN207" s="90"/>
    </row>
    <row r="208" spans="1:40">
      <c r="A208" s="34" t="s">
        <v>639</v>
      </c>
      <c r="B208" s="9">
        <v>207</v>
      </c>
      <c r="C208" s="9" t="s">
        <v>115</v>
      </c>
      <c r="D208" s="87"/>
      <c r="E208" s="92">
        <v>24</v>
      </c>
      <c r="F208" s="92">
        <v>20</v>
      </c>
      <c r="G208" s="92"/>
      <c r="H208" s="92">
        <v>21</v>
      </c>
      <c r="I208" s="92">
        <v>34.35</v>
      </c>
      <c r="J208" s="92">
        <v>35.200000000000003</v>
      </c>
      <c r="K208" s="92">
        <v>32.979999999999997</v>
      </c>
      <c r="L208" s="92">
        <v>39.11</v>
      </c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1"/>
      <c r="AK208" s="91"/>
      <c r="AL208" s="92"/>
      <c r="AM208" s="92"/>
      <c r="AN208" s="90"/>
    </row>
    <row r="209" spans="1:40">
      <c r="A209" s="34" t="s">
        <v>642</v>
      </c>
      <c r="B209" s="9">
        <v>208</v>
      </c>
      <c r="C209" s="9" t="s">
        <v>278</v>
      </c>
      <c r="D209" s="87"/>
      <c r="E209" s="92">
        <v>35.450000000000003</v>
      </c>
      <c r="F209" s="92">
        <v>39.6</v>
      </c>
      <c r="G209" s="92">
        <v>40</v>
      </c>
      <c r="H209" s="92">
        <v>42</v>
      </c>
      <c r="I209" s="92">
        <v>39</v>
      </c>
      <c r="J209" s="92">
        <v>39</v>
      </c>
      <c r="K209" s="92">
        <v>40</v>
      </c>
      <c r="L209" s="92">
        <v>39</v>
      </c>
      <c r="M209" s="92"/>
      <c r="N209" s="92">
        <v>38</v>
      </c>
      <c r="O209" s="92">
        <v>39</v>
      </c>
      <c r="P209" s="92">
        <v>40</v>
      </c>
      <c r="Q209" s="92">
        <v>40</v>
      </c>
      <c r="R209" s="92">
        <v>40</v>
      </c>
      <c r="S209" s="92">
        <v>40</v>
      </c>
      <c r="T209" s="92">
        <v>40</v>
      </c>
      <c r="U209" s="92">
        <v>38</v>
      </c>
      <c r="V209" s="92">
        <v>38</v>
      </c>
      <c r="W209" s="92">
        <v>37</v>
      </c>
      <c r="X209" s="92"/>
      <c r="Y209" s="92"/>
      <c r="Z209" s="92"/>
      <c r="AA209" s="92"/>
      <c r="AB209" s="92"/>
      <c r="AC209" s="92"/>
      <c r="AD209" s="92"/>
      <c r="AE209" s="92"/>
      <c r="AF209" s="92">
        <v>39</v>
      </c>
      <c r="AG209" s="92">
        <v>39</v>
      </c>
      <c r="AH209" s="92"/>
      <c r="AI209" s="92"/>
      <c r="AJ209" s="91"/>
      <c r="AK209" s="91"/>
      <c r="AL209" s="92"/>
      <c r="AM209" s="92"/>
      <c r="AN209" s="90"/>
    </row>
    <row r="210" spans="1:40">
      <c r="A210" s="34" t="s">
        <v>645</v>
      </c>
      <c r="B210" s="9">
        <v>209</v>
      </c>
      <c r="C210" s="9" t="s">
        <v>278</v>
      </c>
      <c r="D210" s="87"/>
      <c r="E210" s="92">
        <v>35.450000000000003</v>
      </c>
      <c r="F210" s="92">
        <v>39.6</v>
      </c>
      <c r="G210" s="92">
        <v>40</v>
      </c>
      <c r="H210" s="92">
        <v>42</v>
      </c>
      <c r="I210" s="92">
        <v>39</v>
      </c>
      <c r="J210" s="92">
        <v>39</v>
      </c>
      <c r="K210" s="92">
        <v>40</v>
      </c>
      <c r="L210" s="92">
        <v>39</v>
      </c>
      <c r="M210" s="92"/>
      <c r="N210" s="92">
        <v>38</v>
      </c>
      <c r="O210" s="92">
        <v>39</v>
      </c>
      <c r="P210" s="92">
        <v>40</v>
      </c>
      <c r="Q210" s="92">
        <v>40</v>
      </c>
      <c r="R210" s="92">
        <v>40</v>
      </c>
      <c r="S210" s="92">
        <v>40</v>
      </c>
      <c r="T210" s="92">
        <v>40</v>
      </c>
      <c r="U210" s="92">
        <v>38</v>
      </c>
      <c r="V210" s="92">
        <v>38</v>
      </c>
      <c r="W210" s="92">
        <v>37</v>
      </c>
      <c r="X210" s="92"/>
      <c r="Y210" s="92"/>
      <c r="Z210" s="92"/>
      <c r="AA210" s="92"/>
      <c r="AB210" s="92"/>
      <c r="AC210" s="92"/>
      <c r="AD210" s="92"/>
      <c r="AE210" s="92"/>
      <c r="AF210" s="92">
        <v>39</v>
      </c>
      <c r="AG210" s="92">
        <v>39</v>
      </c>
      <c r="AH210" s="92"/>
      <c r="AI210" s="92"/>
      <c r="AJ210" s="91"/>
      <c r="AK210" s="91"/>
      <c r="AL210" s="92"/>
      <c r="AM210" s="92"/>
      <c r="AN210" s="90"/>
    </row>
    <row r="211" spans="1:40">
      <c r="A211" s="34" t="s">
        <v>648</v>
      </c>
      <c r="B211" s="9">
        <v>210</v>
      </c>
      <c r="C211" s="9" t="s">
        <v>278</v>
      </c>
      <c r="D211" s="87"/>
      <c r="E211" s="92">
        <v>21</v>
      </c>
      <c r="F211" s="92">
        <v>30.53</v>
      </c>
      <c r="G211" s="92">
        <v>33</v>
      </c>
      <c r="H211" s="92">
        <v>34.35</v>
      </c>
      <c r="I211" s="92">
        <v>34.35</v>
      </c>
      <c r="J211" s="92">
        <v>37.5</v>
      </c>
      <c r="K211" s="92">
        <v>37.5</v>
      </c>
      <c r="L211" s="92">
        <v>40</v>
      </c>
      <c r="M211" s="92"/>
      <c r="N211" s="92"/>
      <c r="O211" s="92">
        <v>42.5</v>
      </c>
      <c r="P211" s="92">
        <v>42.5</v>
      </c>
      <c r="Q211" s="92">
        <v>42.5</v>
      </c>
      <c r="R211" s="92">
        <v>42.5</v>
      </c>
      <c r="S211" s="92">
        <v>42.5</v>
      </c>
      <c r="T211" s="92">
        <v>40</v>
      </c>
      <c r="U211" s="92">
        <v>20</v>
      </c>
      <c r="V211" s="92">
        <v>30</v>
      </c>
      <c r="W211" s="92">
        <v>40</v>
      </c>
      <c r="X211" s="92"/>
      <c r="Y211" s="92"/>
      <c r="Z211" s="92"/>
      <c r="AA211" s="92"/>
      <c r="AB211" s="92"/>
      <c r="AC211" s="92"/>
      <c r="AD211" s="92"/>
      <c r="AE211" s="92"/>
      <c r="AF211" s="92">
        <v>40</v>
      </c>
      <c r="AG211" s="92">
        <v>40</v>
      </c>
      <c r="AH211" s="92"/>
      <c r="AI211" s="92"/>
      <c r="AJ211" s="91"/>
      <c r="AK211" s="91"/>
      <c r="AL211" s="92"/>
      <c r="AM211" s="92"/>
      <c r="AN211" s="90"/>
    </row>
    <row r="212" spans="1:40">
      <c r="A212" s="34" t="s">
        <v>651</v>
      </c>
      <c r="B212" s="9">
        <v>211</v>
      </c>
      <c r="C212" s="9" t="s">
        <v>278</v>
      </c>
      <c r="D212" s="87"/>
      <c r="E212" s="92">
        <v>21</v>
      </c>
      <c r="F212" s="92">
        <v>30.53</v>
      </c>
      <c r="G212" s="92">
        <v>33</v>
      </c>
      <c r="H212" s="92">
        <v>34.35</v>
      </c>
      <c r="I212" s="92">
        <v>34.35</v>
      </c>
      <c r="J212" s="92">
        <v>37.5</v>
      </c>
      <c r="K212" s="92">
        <v>37.5</v>
      </c>
      <c r="L212" s="92">
        <v>40</v>
      </c>
      <c r="M212" s="92"/>
      <c r="N212" s="92"/>
      <c r="O212" s="92">
        <v>42.5</v>
      </c>
      <c r="P212" s="92">
        <v>42.5</v>
      </c>
      <c r="Q212" s="92">
        <v>42.5</v>
      </c>
      <c r="R212" s="92">
        <v>42.5</v>
      </c>
      <c r="S212" s="92">
        <v>42.5</v>
      </c>
      <c r="T212" s="92">
        <v>40</v>
      </c>
      <c r="U212" s="92">
        <v>20</v>
      </c>
      <c r="V212" s="92">
        <v>30</v>
      </c>
      <c r="W212" s="92">
        <v>40</v>
      </c>
      <c r="X212" s="92"/>
      <c r="Y212" s="92"/>
      <c r="Z212" s="92"/>
      <c r="AA212" s="92"/>
      <c r="AB212" s="92"/>
      <c r="AC212" s="92"/>
      <c r="AD212" s="92"/>
      <c r="AE212" s="92"/>
      <c r="AF212" s="92">
        <v>40</v>
      </c>
      <c r="AG212" s="92">
        <v>40</v>
      </c>
      <c r="AH212" s="92"/>
      <c r="AI212" s="92"/>
      <c r="AJ212" s="91"/>
      <c r="AK212" s="91"/>
      <c r="AL212" s="92"/>
      <c r="AM212" s="92"/>
      <c r="AN212" s="90"/>
    </row>
    <row r="213" spans="1:40">
      <c r="A213" s="34" t="s">
        <v>654</v>
      </c>
      <c r="B213" s="9">
        <v>212</v>
      </c>
      <c r="C213" s="9" t="s">
        <v>278</v>
      </c>
      <c r="D213" s="87"/>
      <c r="E213" s="92">
        <v>35</v>
      </c>
      <c r="F213" s="92">
        <v>34.619999999999997</v>
      </c>
      <c r="G213" s="92">
        <v>36.06</v>
      </c>
      <c r="H213" s="92">
        <v>34.49</v>
      </c>
      <c r="I213" s="92">
        <v>34.56</v>
      </c>
      <c r="J213" s="92">
        <v>36.43</v>
      </c>
      <c r="K213" s="92">
        <v>36.590000000000003</v>
      </c>
      <c r="L213" s="92">
        <v>34.42</v>
      </c>
      <c r="M213" s="92"/>
      <c r="N213" s="92">
        <v>39.4</v>
      </c>
      <c r="O213" s="92">
        <v>40</v>
      </c>
      <c r="P213" s="92">
        <v>38.5</v>
      </c>
      <c r="Q213" s="92">
        <v>42</v>
      </c>
      <c r="R213" s="92">
        <v>42</v>
      </c>
      <c r="S213" s="92">
        <v>42</v>
      </c>
      <c r="T213" s="92">
        <v>44</v>
      </c>
      <c r="U213" s="92">
        <v>40</v>
      </c>
      <c r="V213" s="92">
        <v>37.5</v>
      </c>
      <c r="W213" s="92">
        <v>39</v>
      </c>
      <c r="X213" s="92"/>
      <c r="Y213" s="92"/>
      <c r="Z213" s="92"/>
      <c r="AA213" s="92"/>
      <c r="AB213" s="92"/>
      <c r="AC213" s="92"/>
      <c r="AD213" s="92"/>
      <c r="AE213" s="92"/>
      <c r="AF213" s="92">
        <v>41</v>
      </c>
      <c r="AG213" s="92">
        <v>41</v>
      </c>
      <c r="AH213" s="92"/>
      <c r="AI213" s="92"/>
      <c r="AJ213" s="91"/>
      <c r="AK213" s="91"/>
      <c r="AL213" s="92"/>
      <c r="AM213" s="92"/>
      <c r="AN213" s="90"/>
    </row>
    <row r="214" spans="1:40">
      <c r="A214" s="34" t="s">
        <v>657</v>
      </c>
      <c r="B214" s="9">
        <v>213</v>
      </c>
      <c r="C214" s="9" t="s">
        <v>206</v>
      </c>
      <c r="D214" s="87"/>
      <c r="E214" s="92"/>
      <c r="F214" s="92"/>
      <c r="G214" s="92"/>
      <c r="H214" s="92"/>
      <c r="I214" s="92"/>
      <c r="J214" s="92"/>
      <c r="K214" s="92">
        <v>7.5</v>
      </c>
      <c r="L214" s="92">
        <v>10</v>
      </c>
      <c r="M214" s="92"/>
      <c r="N214" s="92">
        <v>10</v>
      </c>
      <c r="O214" s="92">
        <v>20</v>
      </c>
      <c r="P214" s="92">
        <v>20</v>
      </c>
      <c r="Q214" s="92">
        <v>15</v>
      </c>
      <c r="R214" s="92">
        <v>22.5</v>
      </c>
      <c r="S214" s="92"/>
      <c r="T214" s="92">
        <v>9</v>
      </c>
      <c r="U214" s="92">
        <v>9</v>
      </c>
      <c r="V214" s="92">
        <v>12.5</v>
      </c>
      <c r="W214" s="92">
        <v>15</v>
      </c>
      <c r="X214" s="92"/>
      <c r="Y214" s="92"/>
      <c r="Z214" s="92"/>
      <c r="AA214" s="92"/>
      <c r="AB214" s="92"/>
      <c r="AC214" s="92"/>
      <c r="AD214" s="92"/>
      <c r="AE214" s="92"/>
      <c r="AF214" s="92">
        <v>22.5</v>
      </c>
      <c r="AG214" s="92">
        <v>22.5</v>
      </c>
      <c r="AH214" s="92"/>
      <c r="AI214" s="92"/>
      <c r="AJ214" s="91"/>
      <c r="AK214" s="91"/>
      <c r="AL214" s="92"/>
      <c r="AM214" s="92"/>
      <c r="AN214" s="90"/>
    </row>
    <row r="215" spans="1:40">
      <c r="A215" s="34" t="s">
        <v>660</v>
      </c>
      <c r="B215" s="9">
        <v>214</v>
      </c>
      <c r="C215" s="9" t="s">
        <v>206</v>
      </c>
      <c r="D215" s="87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1"/>
      <c r="AK215" s="91"/>
      <c r="AL215" s="92"/>
      <c r="AM215" s="92"/>
      <c r="AN215" s="90"/>
    </row>
    <row r="216" spans="1:40">
      <c r="A216" s="34" t="s">
        <v>663</v>
      </c>
      <c r="B216" s="9">
        <v>215</v>
      </c>
      <c r="C216" s="9" t="s">
        <v>206</v>
      </c>
      <c r="D216" s="87"/>
      <c r="E216" s="92"/>
      <c r="F216" s="92"/>
      <c r="G216" s="92"/>
      <c r="H216" s="92">
        <v>12.5</v>
      </c>
      <c r="I216" s="92">
        <v>12.5</v>
      </c>
      <c r="J216" s="92">
        <v>27.5</v>
      </c>
      <c r="K216" s="92">
        <v>34</v>
      </c>
      <c r="L216" s="92">
        <v>30</v>
      </c>
      <c r="M216" s="92"/>
      <c r="N216" s="92">
        <v>25</v>
      </c>
      <c r="O216" s="92">
        <v>27</v>
      </c>
      <c r="P216" s="92">
        <v>25</v>
      </c>
      <c r="Q216" s="92">
        <v>23</v>
      </c>
      <c r="R216" s="92">
        <v>24</v>
      </c>
      <c r="S216" s="92">
        <v>20</v>
      </c>
      <c r="T216" s="92">
        <v>15</v>
      </c>
      <c r="U216" s="92"/>
      <c r="V216" s="92">
        <v>4</v>
      </c>
      <c r="W216" s="92">
        <v>4</v>
      </c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1"/>
      <c r="AK216" s="91"/>
      <c r="AL216" s="92"/>
      <c r="AM216" s="92"/>
      <c r="AN216" s="90"/>
    </row>
    <row r="217" spans="1:40">
      <c r="A217" s="34" t="s">
        <v>666</v>
      </c>
      <c r="B217" s="9">
        <v>216</v>
      </c>
      <c r="C217" s="9" t="s">
        <v>206</v>
      </c>
      <c r="D217" s="87"/>
      <c r="E217" s="92">
        <v>35</v>
      </c>
      <c r="F217" s="92"/>
      <c r="G217" s="92"/>
      <c r="H217" s="92">
        <v>25</v>
      </c>
      <c r="I217" s="92">
        <v>25</v>
      </c>
      <c r="J217" s="92">
        <v>25</v>
      </c>
      <c r="K217" s="92">
        <v>20</v>
      </c>
      <c r="L217" s="92">
        <v>10</v>
      </c>
      <c r="M217" s="92"/>
      <c r="N217" s="92">
        <v>10</v>
      </c>
      <c r="O217" s="92">
        <v>20</v>
      </c>
      <c r="P217" s="92">
        <v>25</v>
      </c>
      <c r="Q217" s="92">
        <v>25</v>
      </c>
      <c r="R217" s="92">
        <v>21.25</v>
      </c>
      <c r="S217" s="92">
        <v>20</v>
      </c>
      <c r="T217" s="92">
        <v>20</v>
      </c>
      <c r="U217" s="92"/>
      <c r="V217" s="92">
        <v>17.5</v>
      </c>
      <c r="W217" s="92">
        <v>17.5</v>
      </c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1"/>
      <c r="AK217" s="91"/>
      <c r="AL217" s="92"/>
      <c r="AM217" s="92"/>
      <c r="AN217" s="90"/>
    </row>
    <row r="218" spans="1:40">
      <c r="A218" s="34" t="s">
        <v>669</v>
      </c>
      <c r="B218" s="9">
        <v>217</v>
      </c>
      <c r="C218" s="9" t="s">
        <v>206</v>
      </c>
      <c r="D218" s="87"/>
      <c r="E218" s="92"/>
      <c r="F218" s="92"/>
      <c r="G218" s="92"/>
      <c r="H218" s="92"/>
      <c r="I218" s="92"/>
      <c r="J218" s="92"/>
      <c r="K218" s="92"/>
      <c r="L218" s="92">
        <v>28</v>
      </c>
      <c r="M218" s="92"/>
      <c r="N218" s="92">
        <v>30</v>
      </c>
      <c r="O218" s="92">
        <v>35</v>
      </c>
      <c r="P218" s="92">
        <v>30</v>
      </c>
      <c r="Q218" s="92">
        <v>27</v>
      </c>
      <c r="R218" s="92">
        <v>27</v>
      </c>
      <c r="S218" s="92">
        <v>27.5</v>
      </c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1"/>
      <c r="AK218" s="91"/>
      <c r="AL218" s="92"/>
      <c r="AM218" s="92"/>
      <c r="AN218" s="90"/>
    </row>
    <row r="219" spans="1:40">
      <c r="A219" s="34" t="s">
        <v>672</v>
      </c>
      <c r="B219" s="9">
        <v>218</v>
      </c>
      <c r="C219" s="9" t="s">
        <v>206</v>
      </c>
      <c r="D219" s="87"/>
      <c r="E219" s="92">
        <v>20</v>
      </c>
      <c r="F219" s="92">
        <v>20</v>
      </c>
      <c r="G219" s="92">
        <v>25</v>
      </c>
      <c r="H219" s="92">
        <v>31.25</v>
      </c>
      <c r="I219" s="92">
        <v>33</v>
      </c>
      <c r="J219" s="92">
        <v>34</v>
      </c>
      <c r="K219" s="92">
        <v>34</v>
      </c>
      <c r="L219" s="92">
        <v>30</v>
      </c>
      <c r="M219" s="92"/>
      <c r="N219" s="92">
        <v>40</v>
      </c>
      <c r="O219" s="92">
        <v>37.5</v>
      </c>
      <c r="P219" s="92">
        <v>39</v>
      </c>
      <c r="Q219" s="92">
        <v>37</v>
      </c>
      <c r="R219" s="92">
        <v>38</v>
      </c>
      <c r="S219" s="92">
        <v>40</v>
      </c>
      <c r="T219" s="92">
        <v>40</v>
      </c>
      <c r="U219" s="92">
        <v>40</v>
      </c>
      <c r="V219" s="92">
        <v>40</v>
      </c>
      <c r="W219" s="92">
        <v>40</v>
      </c>
      <c r="X219" s="92"/>
      <c r="Y219" s="92"/>
      <c r="Z219" s="92"/>
      <c r="AA219" s="92"/>
      <c r="AB219" s="92"/>
      <c r="AC219" s="92"/>
      <c r="AD219" s="92"/>
      <c r="AE219" s="92"/>
      <c r="AF219" s="92">
        <v>35</v>
      </c>
      <c r="AG219" s="92">
        <v>37.5</v>
      </c>
      <c r="AH219" s="92"/>
      <c r="AI219" s="92"/>
      <c r="AJ219" s="91"/>
      <c r="AK219" s="91"/>
      <c r="AL219" s="92"/>
      <c r="AM219" s="92"/>
      <c r="AN219" s="90"/>
    </row>
    <row r="220" spans="1:40">
      <c r="A220" s="34" t="s">
        <v>675</v>
      </c>
      <c r="B220" s="9">
        <v>219</v>
      </c>
      <c r="C220" s="9" t="s">
        <v>206</v>
      </c>
      <c r="D220" s="87"/>
      <c r="E220" s="92">
        <v>20</v>
      </c>
      <c r="F220" s="92"/>
      <c r="G220" s="92"/>
      <c r="H220" s="92">
        <v>30</v>
      </c>
      <c r="I220" s="92">
        <v>30</v>
      </c>
      <c r="J220" s="92">
        <v>30</v>
      </c>
      <c r="K220" s="92">
        <v>31.25</v>
      </c>
      <c r="L220" s="92">
        <v>32.5</v>
      </c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>
        <v>25</v>
      </c>
      <c r="AG220" s="92">
        <v>28.5</v>
      </c>
      <c r="AH220" s="92"/>
      <c r="AI220" s="92"/>
      <c r="AJ220" s="91"/>
      <c r="AK220" s="91"/>
      <c r="AL220" s="92"/>
      <c r="AM220" s="92"/>
      <c r="AN220" s="90"/>
    </row>
    <row r="221" spans="1:40" ht="32">
      <c r="A221" s="95" t="s">
        <v>678</v>
      </c>
      <c r="B221" s="9">
        <v>220</v>
      </c>
      <c r="C221" s="9" t="s">
        <v>48</v>
      </c>
      <c r="D221" s="87"/>
      <c r="E221" s="92"/>
      <c r="F221" s="92"/>
      <c r="G221" s="92"/>
      <c r="H221" s="92"/>
      <c r="I221" s="92"/>
      <c r="J221" s="92"/>
      <c r="K221" s="92"/>
      <c r="L221" s="92"/>
      <c r="M221" s="92"/>
      <c r="N221" s="92">
        <v>5</v>
      </c>
      <c r="O221" s="92">
        <v>6.5</v>
      </c>
      <c r="P221" s="92">
        <v>7</v>
      </c>
      <c r="Q221" s="92">
        <v>6</v>
      </c>
      <c r="R221" s="92">
        <v>6</v>
      </c>
      <c r="S221" s="92">
        <v>7</v>
      </c>
      <c r="T221" s="92">
        <v>7</v>
      </c>
      <c r="U221" s="92"/>
      <c r="V221" s="92"/>
      <c r="W221" s="92"/>
      <c r="X221" s="92"/>
      <c r="Y221" s="92"/>
      <c r="Z221" s="92"/>
      <c r="AA221" s="92">
        <v>20</v>
      </c>
      <c r="AB221" s="92">
        <v>25</v>
      </c>
      <c r="AC221" s="92">
        <v>25</v>
      </c>
      <c r="AD221" s="92">
        <v>25</v>
      </c>
      <c r="AE221" s="92">
        <v>45</v>
      </c>
      <c r="AF221" s="92">
        <v>25</v>
      </c>
      <c r="AG221" s="92">
        <v>25</v>
      </c>
      <c r="AH221" s="92"/>
      <c r="AI221" s="92"/>
      <c r="AJ221" s="91"/>
      <c r="AK221" s="91"/>
      <c r="AL221" s="92"/>
      <c r="AM221" s="92"/>
      <c r="AN221" s="90"/>
    </row>
    <row r="222" spans="1:40">
      <c r="A222" s="34" t="s">
        <v>681</v>
      </c>
      <c r="B222" s="9">
        <v>221</v>
      </c>
      <c r="C222" s="9" t="s">
        <v>76</v>
      </c>
      <c r="D222" s="87"/>
      <c r="E222" s="92"/>
      <c r="F222" s="92"/>
      <c r="G222" s="92"/>
      <c r="H222" s="92"/>
      <c r="I222" s="92"/>
      <c r="J222" s="92"/>
      <c r="K222" s="92"/>
      <c r="L222" s="92"/>
      <c r="M222" s="92"/>
      <c r="N222" s="92">
        <v>12</v>
      </c>
      <c r="O222" s="92"/>
      <c r="P222" s="92"/>
      <c r="Q222" s="92"/>
      <c r="R222" s="92">
        <v>5</v>
      </c>
      <c r="S222" s="92">
        <v>7</v>
      </c>
      <c r="T222" s="92">
        <v>5</v>
      </c>
      <c r="U222" s="92">
        <v>8</v>
      </c>
      <c r="V222" s="92">
        <v>14</v>
      </c>
      <c r="W222" s="92"/>
      <c r="X222" s="92"/>
      <c r="Y222" s="92"/>
      <c r="Z222" s="92"/>
      <c r="AA222" s="92"/>
      <c r="AB222" s="92">
        <v>3</v>
      </c>
      <c r="AC222" s="92">
        <v>4</v>
      </c>
      <c r="AD222" s="92">
        <v>4</v>
      </c>
      <c r="AE222" s="92">
        <v>7</v>
      </c>
      <c r="AF222" s="92">
        <v>7</v>
      </c>
      <c r="AG222" s="92">
        <v>10</v>
      </c>
      <c r="AH222" s="92">
        <v>6</v>
      </c>
      <c r="AI222" s="92"/>
      <c r="AJ222" s="91"/>
      <c r="AK222" s="91"/>
      <c r="AL222" s="92">
        <v>5</v>
      </c>
      <c r="AM222" s="92"/>
      <c r="AN222" s="90"/>
    </row>
    <row r="223" spans="1:40">
      <c r="A223" s="34" t="s">
        <v>684</v>
      </c>
      <c r="B223" s="9">
        <v>222</v>
      </c>
      <c r="C223" s="9" t="s">
        <v>8</v>
      </c>
      <c r="D223" s="87"/>
      <c r="E223" s="92"/>
      <c r="F223" s="92"/>
      <c r="G223" s="92"/>
      <c r="H223" s="92"/>
      <c r="I223" s="92"/>
      <c r="J223" s="92"/>
      <c r="K223" s="92"/>
      <c r="L223" s="92">
        <v>4</v>
      </c>
      <c r="M223" s="92"/>
      <c r="N223" s="92">
        <v>6.5</v>
      </c>
      <c r="O223" s="92">
        <v>6</v>
      </c>
      <c r="P223" s="92">
        <v>7</v>
      </c>
      <c r="Q223" s="92">
        <v>7</v>
      </c>
      <c r="R223" s="92">
        <v>7</v>
      </c>
      <c r="S223" s="92">
        <v>4.5</v>
      </c>
      <c r="T223" s="92"/>
      <c r="U223" s="94">
        <v>2</v>
      </c>
      <c r="V223" s="92">
        <v>3</v>
      </c>
      <c r="W223" s="92">
        <v>5.5</v>
      </c>
      <c r="X223" s="92"/>
      <c r="Y223" s="92"/>
      <c r="Z223" s="92">
        <v>4</v>
      </c>
      <c r="AA223" s="92">
        <v>8</v>
      </c>
      <c r="AB223" s="92">
        <v>3</v>
      </c>
      <c r="AC223" s="92"/>
      <c r="AD223" s="92">
        <v>4.25</v>
      </c>
      <c r="AE223" s="92">
        <v>6.25</v>
      </c>
      <c r="AF223" s="92">
        <v>6.25</v>
      </c>
      <c r="AG223" s="92">
        <v>6.25</v>
      </c>
      <c r="AH223" s="92"/>
      <c r="AI223" s="92"/>
      <c r="AJ223" s="91"/>
      <c r="AK223" s="91"/>
      <c r="AL223" s="92"/>
      <c r="AM223" s="92">
        <v>6.1041584530000002</v>
      </c>
      <c r="AN223" s="90"/>
    </row>
    <row r="224" spans="1:40">
      <c r="A224" s="34" t="s">
        <v>687</v>
      </c>
      <c r="B224" s="9">
        <v>223</v>
      </c>
      <c r="C224" s="9" t="s">
        <v>8</v>
      </c>
      <c r="D224" s="87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1"/>
      <c r="AK224" s="91"/>
      <c r="AL224" s="92"/>
      <c r="AM224" s="92"/>
      <c r="AN224" s="90"/>
    </row>
    <row r="225" spans="1:40">
      <c r="A225" s="34" t="s">
        <v>690</v>
      </c>
      <c r="B225" s="9">
        <v>224</v>
      </c>
      <c r="C225" s="9" t="s">
        <v>8</v>
      </c>
      <c r="D225" s="87"/>
      <c r="E225" s="92"/>
      <c r="F225" s="92"/>
      <c r="G225" s="92"/>
      <c r="H225" s="92"/>
      <c r="I225" s="92"/>
      <c r="J225" s="99">
        <v>5.65</v>
      </c>
      <c r="K225" s="99">
        <v>4.5</v>
      </c>
      <c r="L225" s="92"/>
      <c r="M225" s="92"/>
      <c r="N225" s="92">
        <v>8</v>
      </c>
      <c r="O225" s="92">
        <v>8</v>
      </c>
      <c r="P225" s="92"/>
      <c r="Q225" s="92">
        <v>12</v>
      </c>
      <c r="R225" s="92">
        <v>14</v>
      </c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1"/>
      <c r="AK225" s="91"/>
      <c r="AL225" s="92"/>
      <c r="AM225" s="92"/>
      <c r="AN225" s="90"/>
    </row>
    <row r="226" spans="1:40">
      <c r="A226" s="34" t="s">
        <v>693</v>
      </c>
      <c r="B226" s="9">
        <v>225</v>
      </c>
      <c r="C226" s="9" t="s">
        <v>115</v>
      </c>
      <c r="D226" s="87"/>
      <c r="E226" s="92"/>
      <c r="F226" s="92"/>
      <c r="G226" s="92"/>
      <c r="H226" s="92"/>
      <c r="I226" s="92"/>
      <c r="J226" s="92"/>
      <c r="K226" s="92"/>
      <c r="L226" s="92"/>
      <c r="M226" s="92"/>
      <c r="N226" s="92">
        <v>8</v>
      </c>
      <c r="O226" s="92">
        <v>11</v>
      </c>
      <c r="P226" s="92">
        <v>2</v>
      </c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1"/>
      <c r="AK226" s="91"/>
      <c r="AL226" s="92"/>
      <c r="AM226" s="92"/>
      <c r="AN226" s="90"/>
    </row>
    <row r="227" spans="1:40">
      <c r="A227" s="34" t="s">
        <v>696</v>
      </c>
      <c r="B227" s="9">
        <v>226</v>
      </c>
      <c r="C227" s="9" t="s">
        <v>40</v>
      </c>
      <c r="D227" s="87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1"/>
      <c r="AK227" s="91"/>
      <c r="AL227" s="92"/>
      <c r="AM227" s="92"/>
      <c r="AN227" s="90"/>
    </row>
    <row r="228" spans="1:40">
      <c r="A228" s="34" t="s">
        <v>699</v>
      </c>
      <c r="B228" s="9">
        <v>227</v>
      </c>
      <c r="C228" s="9" t="s">
        <v>40</v>
      </c>
      <c r="D228" s="87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1"/>
      <c r="AK228" s="91"/>
      <c r="AL228" s="92"/>
      <c r="AM228" s="92"/>
      <c r="AN228" s="90"/>
    </row>
    <row r="229" spans="1:40">
      <c r="A229" s="34" t="s">
        <v>702</v>
      </c>
      <c r="B229" s="9">
        <v>228</v>
      </c>
      <c r="C229" s="9" t="s">
        <v>278</v>
      </c>
      <c r="D229" s="87"/>
      <c r="E229" s="92">
        <v>21</v>
      </c>
      <c r="F229" s="92">
        <v>30.53</v>
      </c>
      <c r="G229" s="92">
        <v>33</v>
      </c>
      <c r="H229" s="92">
        <v>34.35</v>
      </c>
      <c r="I229" s="92">
        <v>34.35</v>
      </c>
      <c r="J229" s="92">
        <v>37.5</v>
      </c>
      <c r="K229" s="92">
        <v>37.5</v>
      </c>
      <c r="L229" s="92">
        <v>40</v>
      </c>
      <c r="M229" s="92"/>
      <c r="N229" s="92"/>
      <c r="O229" s="92">
        <v>42.5</v>
      </c>
      <c r="P229" s="92">
        <v>42.5</v>
      </c>
      <c r="Q229" s="92">
        <v>42.5</v>
      </c>
      <c r="R229" s="92">
        <v>42.5</v>
      </c>
      <c r="S229" s="92">
        <v>42.5</v>
      </c>
      <c r="T229" s="92">
        <v>40</v>
      </c>
      <c r="U229" s="92">
        <v>20</v>
      </c>
      <c r="V229" s="92">
        <v>30</v>
      </c>
      <c r="W229" s="92">
        <v>40</v>
      </c>
      <c r="X229" s="92"/>
      <c r="Y229" s="92"/>
      <c r="Z229" s="92"/>
      <c r="AA229" s="92"/>
      <c r="AB229" s="92"/>
      <c r="AC229" s="92"/>
      <c r="AD229" s="92"/>
      <c r="AE229" s="92"/>
      <c r="AF229" s="92">
        <v>40</v>
      </c>
      <c r="AG229" s="92">
        <v>40</v>
      </c>
      <c r="AH229" s="92"/>
      <c r="AI229" s="92"/>
      <c r="AJ229" s="91"/>
      <c r="AK229" s="91"/>
      <c r="AL229" s="92"/>
      <c r="AM229" s="92"/>
      <c r="AN229" s="90"/>
    </row>
    <row r="230" spans="1:40">
      <c r="A230" s="34" t="s">
        <v>705</v>
      </c>
      <c r="B230" s="9">
        <v>229</v>
      </c>
      <c r="C230" s="9" t="s">
        <v>278</v>
      </c>
      <c r="D230" s="87"/>
      <c r="E230" s="92">
        <v>21</v>
      </c>
      <c r="F230" s="92">
        <v>30.53</v>
      </c>
      <c r="G230" s="92">
        <v>33</v>
      </c>
      <c r="H230" s="92">
        <v>34.35</v>
      </c>
      <c r="I230" s="92">
        <v>34.35</v>
      </c>
      <c r="J230" s="92">
        <v>37.5</v>
      </c>
      <c r="K230" s="92">
        <v>37.5</v>
      </c>
      <c r="L230" s="92">
        <v>40</v>
      </c>
      <c r="M230" s="92"/>
      <c r="N230" s="92"/>
      <c r="O230" s="92">
        <v>42.5</v>
      </c>
      <c r="P230" s="92">
        <v>42.5</v>
      </c>
      <c r="Q230" s="92">
        <v>42.5</v>
      </c>
      <c r="R230" s="92">
        <v>42.5</v>
      </c>
      <c r="S230" s="92">
        <v>42.5</v>
      </c>
      <c r="T230" s="92">
        <v>40</v>
      </c>
      <c r="U230" s="92">
        <v>20</v>
      </c>
      <c r="V230" s="92">
        <v>30</v>
      </c>
      <c r="W230" s="92">
        <v>40</v>
      </c>
      <c r="X230" s="92"/>
      <c r="Y230" s="92"/>
      <c r="Z230" s="92"/>
      <c r="AA230" s="92"/>
      <c r="AB230" s="92"/>
      <c r="AC230" s="92"/>
      <c r="AD230" s="92"/>
      <c r="AE230" s="92"/>
      <c r="AF230" s="92">
        <v>40</v>
      </c>
      <c r="AG230" s="92">
        <v>40</v>
      </c>
      <c r="AH230" s="92"/>
      <c r="AI230" s="92"/>
      <c r="AJ230" s="91"/>
      <c r="AK230" s="91"/>
      <c r="AL230" s="92"/>
      <c r="AM230" s="92"/>
      <c r="AN230" s="90"/>
    </row>
    <row r="231" spans="1:40">
      <c r="A231" s="34" t="s">
        <v>708</v>
      </c>
      <c r="B231" s="9">
        <v>230</v>
      </c>
      <c r="C231" s="9" t="s">
        <v>8</v>
      </c>
      <c r="D231" s="87"/>
      <c r="E231" s="92"/>
      <c r="F231" s="92"/>
      <c r="G231" s="92"/>
      <c r="H231" s="92"/>
      <c r="I231" s="92"/>
      <c r="J231" s="92">
        <v>30</v>
      </c>
      <c r="K231" s="92">
        <v>40</v>
      </c>
      <c r="L231" s="92"/>
      <c r="M231" s="92"/>
      <c r="N231" s="92"/>
      <c r="O231" s="92">
        <v>35</v>
      </c>
      <c r="P231" s="92"/>
      <c r="Q231" s="92">
        <v>35</v>
      </c>
      <c r="R231" s="92">
        <v>35</v>
      </c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1"/>
      <c r="AK231" s="91"/>
      <c r="AL231" s="92"/>
      <c r="AM231" s="92">
        <v>35</v>
      </c>
      <c r="AN231" s="90"/>
    </row>
    <row r="232" spans="1:40">
      <c r="A232" s="34" t="s">
        <v>711</v>
      </c>
      <c r="B232" s="9">
        <v>231</v>
      </c>
      <c r="C232" s="9" t="s">
        <v>206</v>
      </c>
      <c r="D232" s="87"/>
      <c r="E232" s="92">
        <v>21</v>
      </c>
      <c r="F232" s="92">
        <v>17.5</v>
      </c>
      <c r="G232" s="92">
        <v>25</v>
      </c>
      <c r="H232" s="92">
        <v>21.25</v>
      </c>
      <c r="I232" s="92">
        <v>22.5</v>
      </c>
      <c r="J232" s="92">
        <v>25</v>
      </c>
      <c r="K232" s="92">
        <v>20</v>
      </c>
      <c r="L232" s="92">
        <v>22.5</v>
      </c>
      <c r="M232" s="92"/>
      <c r="N232" s="92">
        <v>27.5</v>
      </c>
      <c r="O232" s="92">
        <v>27.5</v>
      </c>
      <c r="P232" s="92">
        <v>26.5</v>
      </c>
      <c r="Q232" s="92">
        <v>24</v>
      </c>
      <c r="R232" s="92">
        <v>26</v>
      </c>
      <c r="S232" s="92">
        <v>25</v>
      </c>
      <c r="T232" s="92">
        <v>25</v>
      </c>
      <c r="U232" s="92">
        <v>17.5</v>
      </c>
      <c r="V232" s="92">
        <v>20</v>
      </c>
      <c r="W232" s="92">
        <v>21</v>
      </c>
      <c r="X232" s="92"/>
      <c r="Y232" s="92"/>
      <c r="Z232" s="92"/>
      <c r="AA232" s="92"/>
      <c r="AB232" s="92"/>
      <c r="AC232" s="92"/>
      <c r="AD232" s="92"/>
      <c r="AE232" s="92"/>
      <c r="AF232" s="92">
        <v>30</v>
      </c>
      <c r="AG232" s="92">
        <v>30</v>
      </c>
      <c r="AH232" s="92"/>
      <c r="AI232" s="92"/>
      <c r="AJ232" s="91"/>
      <c r="AK232" s="91"/>
      <c r="AL232" s="92"/>
      <c r="AM232" s="92"/>
      <c r="AN232" s="90"/>
    </row>
    <row r="233" spans="1:40">
      <c r="A233" s="34" t="s">
        <v>714</v>
      </c>
      <c r="B233" s="9">
        <v>232</v>
      </c>
      <c r="C233" s="9" t="s">
        <v>206</v>
      </c>
      <c r="D233" s="87"/>
      <c r="E233" s="92">
        <v>20</v>
      </c>
      <c r="F233" s="92">
        <v>20</v>
      </c>
      <c r="G233" s="92">
        <v>25</v>
      </c>
      <c r="H233" s="92">
        <v>31.25</v>
      </c>
      <c r="I233" s="92">
        <v>33</v>
      </c>
      <c r="J233" s="92">
        <v>34</v>
      </c>
      <c r="K233" s="92">
        <v>34</v>
      </c>
      <c r="L233" s="92">
        <v>30</v>
      </c>
      <c r="M233" s="92"/>
      <c r="N233" s="92">
        <v>40</v>
      </c>
      <c r="O233" s="92">
        <v>37.5</v>
      </c>
      <c r="P233" s="92">
        <v>39</v>
      </c>
      <c r="Q233" s="92">
        <v>37</v>
      </c>
      <c r="R233" s="92">
        <v>38</v>
      </c>
      <c r="S233" s="92">
        <v>40</v>
      </c>
      <c r="T233" s="92">
        <v>40</v>
      </c>
      <c r="U233" s="92">
        <v>40</v>
      </c>
      <c r="V233" s="92">
        <v>40</v>
      </c>
      <c r="W233" s="92">
        <v>40</v>
      </c>
      <c r="X233" s="92"/>
      <c r="Y233" s="92"/>
      <c r="Z233" s="92"/>
      <c r="AA233" s="92"/>
      <c r="AB233" s="92"/>
      <c r="AC233" s="92"/>
      <c r="AD233" s="92"/>
      <c r="AE233" s="92"/>
      <c r="AF233" s="92">
        <v>35</v>
      </c>
      <c r="AG233" s="92">
        <v>37.5</v>
      </c>
      <c r="AH233" s="92"/>
      <c r="AI233" s="92"/>
      <c r="AJ233" s="91"/>
      <c r="AK233" s="91"/>
      <c r="AL233" s="92"/>
      <c r="AM233" s="92"/>
      <c r="AN233" s="90"/>
    </row>
    <row r="234" spans="1:40">
      <c r="A234" s="34" t="s">
        <v>717</v>
      </c>
      <c r="B234" s="9">
        <v>233</v>
      </c>
      <c r="C234" s="9" t="s">
        <v>278</v>
      </c>
      <c r="D234" s="87"/>
      <c r="E234" s="92">
        <v>35</v>
      </c>
      <c r="F234" s="92">
        <v>34.619999999999997</v>
      </c>
      <c r="G234" s="92">
        <v>36.06</v>
      </c>
      <c r="H234" s="92">
        <v>34.49</v>
      </c>
      <c r="I234" s="92">
        <v>34.56</v>
      </c>
      <c r="J234" s="92">
        <v>36.43</v>
      </c>
      <c r="K234" s="92">
        <v>36.590000000000003</v>
      </c>
      <c r="L234" s="92">
        <v>34.42</v>
      </c>
      <c r="M234" s="92"/>
      <c r="N234" s="92">
        <v>39.4</v>
      </c>
      <c r="O234" s="92">
        <v>40</v>
      </c>
      <c r="P234" s="92">
        <v>38.5</v>
      </c>
      <c r="Q234" s="92">
        <v>42</v>
      </c>
      <c r="R234" s="92">
        <v>42</v>
      </c>
      <c r="S234" s="92">
        <v>42</v>
      </c>
      <c r="T234" s="92">
        <v>44</v>
      </c>
      <c r="U234" s="92">
        <v>40</v>
      </c>
      <c r="V234" s="92">
        <v>37.5</v>
      </c>
      <c r="W234" s="92">
        <v>39</v>
      </c>
      <c r="X234" s="92"/>
      <c r="Y234" s="92"/>
      <c r="Z234" s="92"/>
      <c r="AA234" s="92"/>
      <c r="AB234" s="92"/>
      <c r="AC234" s="92"/>
      <c r="AD234" s="92"/>
      <c r="AE234" s="92"/>
      <c r="AF234" s="92">
        <v>41</v>
      </c>
      <c r="AG234" s="92">
        <v>41</v>
      </c>
      <c r="AH234" s="92"/>
      <c r="AI234" s="92"/>
      <c r="AJ234" s="91"/>
      <c r="AK234" s="91"/>
      <c r="AL234" s="92"/>
      <c r="AM234" s="92"/>
      <c r="AN234" s="90"/>
    </row>
    <row r="235" spans="1:40">
      <c r="A235" s="34" t="s">
        <v>720</v>
      </c>
      <c r="B235" s="9">
        <v>234</v>
      </c>
      <c r="C235" s="9" t="s">
        <v>115</v>
      </c>
      <c r="D235" s="87"/>
      <c r="E235" s="92"/>
      <c r="F235" s="92"/>
      <c r="G235" s="92"/>
      <c r="H235" s="92"/>
      <c r="I235" s="92"/>
      <c r="J235" s="92"/>
      <c r="K235" s="92"/>
      <c r="L235" s="92"/>
      <c r="M235" s="92"/>
      <c r="N235" s="92">
        <v>26</v>
      </c>
      <c r="O235" s="92">
        <v>27</v>
      </c>
      <c r="P235" s="92">
        <v>30</v>
      </c>
      <c r="Q235" s="92">
        <v>30.95</v>
      </c>
      <c r="R235" s="92">
        <v>22.95</v>
      </c>
      <c r="S235" s="92">
        <v>25.95</v>
      </c>
      <c r="T235" s="92">
        <v>29.42</v>
      </c>
      <c r="U235" s="92">
        <v>22.95</v>
      </c>
      <c r="V235" s="92">
        <v>17.2</v>
      </c>
      <c r="W235" s="92">
        <v>22.45</v>
      </c>
      <c r="X235" s="92"/>
      <c r="Y235" s="92"/>
      <c r="Z235" s="92"/>
      <c r="AA235" s="92"/>
      <c r="AB235" s="92"/>
      <c r="AC235" s="92"/>
      <c r="AD235" s="92"/>
      <c r="AE235" s="92"/>
      <c r="AF235" s="92">
        <v>27.55</v>
      </c>
      <c r="AG235" s="92">
        <v>28.45</v>
      </c>
      <c r="AH235" s="92"/>
      <c r="AI235" s="92"/>
      <c r="AJ235" s="91"/>
      <c r="AK235" s="91"/>
      <c r="AL235" s="92"/>
      <c r="AM235" s="92"/>
      <c r="AN235" s="90"/>
    </row>
    <row r="236" spans="1:40">
      <c r="A236" s="34" t="s">
        <v>723</v>
      </c>
      <c r="B236" s="9">
        <v>235</v>
      </c>
      <c r="C236" s="9" t="s">
        <v>115</v>
      </c>
      <c r="D236" s="87"/>
      <c r="E236" s="92"/>
      <c r="F236" s="92"/>
      <c r="G236" s="92"/>
      <c r="H236" s="92"/>
      <c r="I236" s="92"/>
      <c r="J236" s="92"/>
      <c r="K236" s="92"/>
      <c r="L236" s="92"/>
      <c r="M236" s="92"/>
      <c r="N236" s="92">
        <v>9.5</v>
      </c>
      <c r="O236" s="92">
        <v>9.66</v>
      </c>
      <c r="P236" s="92">
        <v>8.9499999999999993</v>
      </c>
      <c r="Q236" s="92">
        <v>8.48</v>
      </c>
      <c r="R236" s="92"/>
      <c r="S236" s="92"/>
      <c r="T236" s="92">
        <v>2</v>
      </c>
      <c r="U236" s="92"/>
      <c r="V236" s="92"/>
      <c r="W236" s="92">
        <v>4.54</v>
      </c>
      <c r="X236" s="92"/>
      <c r="Y236" s="92"/>
      <c r="Z236" s="92">
        <v>4.6660000000000004</v>
      </c>
      <c r="AA236" s="92"/>
      <c r="AB236" s="92"/>
      <c r="AC236" s="92"/>
      <c r="AD236" s="92"/>
      <c r="AE236" s="92"/>
      <c r="AF236" s="92">
        <v>16.32</v>
      </c>
      <c r="AG236" s="92">
        <v>16.399999999999999</v>
      </c>
      <c r="AH236" s="92">
        <v>16.666</v>
      </c>
      <c r="AI236" s="92"/>
      <c r="AJ236" s="91"/>
      <c r="AK236" s="91"/>
      <c r="AL236" s="92"/>
      <c r="AM236" s="92"/>
      <c r="AN236" s="90"/>
    </row>
    <row r="237" spans="1:40">
      <c r="A237" s="34" t="s">
        <v>726</v>
      </c>
      <c r="B237" s="9">
        <v>236</v>
      </c>
      <c r="C237" s="9" t="s">
        <v>206</v>
      </c>
      <c r="D237" s="87"/>
      <c r="E237" s="92">
        <v>21</v>
      </c>
      <c r="F237" s="92">
        <v>17.5</v>
      </c>
      <c r="G237" s="92">
        <v>25</v>
      </c>
      <c r="H237" s="92">
        <v>21.25</v>
      </c>
      <c r="I237" s="92">
        <v>22.5</v>
      </c>
      <c r="J237" s="92">
        <v>25</v>
      </c>
      <c r="K237" s="92">
        <v>20</v>
      </c>
      <c r="L237" s="92">
        <v>22.5</v>
      </c>
      <c r="M237" s="92"/>
      <c r="N237" s="92">
        <v>27.5</v>
      </c>
      <c r="O237" s="92">
        <v>27.5</v>
      </c>
      <c r="P237" s="92">
        <v>26.5</v>
      </c>
      <c r="Q237" s="92">
        <v>24</v>
      </c>
      <c r="R237" s="92">
        <v>26</v>
      </c>
      <c r="S237" s="92">
        <v>25</v>
      </c>
      <c r="T237" s="92">
        <v>25</v>
      </c>
      <c r="U237" s="92">
        <v>17.5</v>
      </c>
      <c r="V237" s="92">
        <v>20</v>
      </c>
      <c r="W237" s="92">
        <v>21</v>
      </c>
      <c r="X237" s="92"/>
      <c r="Y237" s="92"/>
      <c r="Z237" s="92"/>
      <c r="AA237" s="92"/>
      <c r="AB237" s="92"/>
      <c r="AC237" s="92"/>
      <c r="AD237" s="92"/>
      <c r="AE237" s="92"/>
      <c r="AF237" s="92">
        <v>30</v>
      </c>
      <c r="AG237" s="92">
        <v>30</v>
      </c>
      <c r="AH237" s="92"/>
      <c r="AI237" s="92"/>
      <c r="AJ237" s="91"/>
      <c r="AK237" s="91"/>
      <c r="AL237" s="92"/>
      <c r="AM237" s="92"/>
      <c r="AN237" s="90"/>
    </row>
    <row r="238" spans="1:40">
      <c r="A238" s="34" t="s">
        <v>729</v>
      </c>
      <c r="B238" s="9">
        <v>237</v>
      </c>
      <c r="C238" s="9" t="s">
        <v>8</v>
      </c>
      <c r="D238" s="87"/>
      <c r="E238" s="92"/>
      <c r="F238" s="92"/>
      <c r="G238" s="92"/>
      <c r="H238" s="92"/>
      <c r="I238" s="92"/>
      <c r="J238" s="92"/>
      <c r="K238" s="92"/>
      <c r="L238" s="92"/>
      <c r="M238" s="92"/>
      <c r="N238" s="92">
        <v>125</v>
      </c>
      <c r="O238" s="92">
        <v>175</v>
      </c>
      <c r="P238" s="92">
        <v>175</v>
      </c>
      <c r="Q238" s="92">
        <v>200</v>
      </c>
      <c r="R238" s="92">
        <v>125</v>
      </c>
      <c r="S238" s="92">
        <v>93</v>
      </c>
      <c r="T238" s="92">
        <v>100</v>
      </c>
      <c r="U238" s="92">
        <v>75</v>
      </c>
      <c r="V238" s="92">
        <v>45</v>
      </c>
      <c r="W238" s="92">
        <v>60</v>
      </c>
      <c r="X238" s="92"/>
      <c r="Y238" s="92"/>
      <c r="Z238" s="92">
        <v>70</v>
      </c>
      <c r="AA238" s="92">
        <v>37.5</v>
      </c>
      <c r="AB238" s="92">
        <v>30</v>
      </c>
      <c r="AC238" s="92"/>
      <c r="AD238" s="92"/>
      <c r="AE238" s="92"/>
      <c r="AF238" s="92"/>
      <c r="AG238" s="92">
        <v>10</v>
      </c>
      <c r="AH238" s="92"/>
      <c r="AI238" s="92"/>
      <c r="AJ238" s="91"/>
      <c r="AK238" s="91"/>
      <c r="AL238" s="92"/>
      <c r="AM238" s="92">
        <v>117.1875</v>
      </c>
      <c r="AN238" s="90"/>
    </row>
    <row r="239" spans="1:40">
      <c r="A239" s="34" t="s">
        <v>732</v>
      </c>
      <c r="B239" s="9">
        <v>238</v>
      </c>
      <c r="C239" s="9" t="s">
        <v>40</v>
      </c>
      <c r="D239" s="87"/>
      <c r="E239" s="92"/>
      <c r="F239" s="92"/>
      <c r="G239" s="92"/>
      <c r="H239" s="92">
        <v>12.5</v>
      </c>
      <c r="I239" s="92">
        <v>12.5</v>
      </c>
      <c r="J239" s="92">
        <v>27.5</v>
      </c>
      <c r="K239" s="92">
        <v>34</v>
      </c>
      <c r="L239" s="92">
        <v>30</v>
      </c>
      <c r="M239" s="92"/>
      <c r="N239" s="92">
        <v>25</v>
      </c>
      <c r="O239" s="92">
        <v>27</v>
      </c>
      <c r="P239" s="92">
        <v>25</v>
      </c>
      <c r="Q239" s="92">
        <v>23</v>
      </c>
      <c r="R239" s="92">
        <v>24</v>
      </c>
      <c r="S239" s="92">
        <v>20</v>
      </c>
      <c r="T239" s="92">
        <v>15</v>
      </c>
      <c r="U239" s="92"/>
      <c r="V239" s="92">
        <v>4</v>
      </c>
      <c r="W239" s="92">
        <v>4</v>
      </c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1"/>
      <c r="AK239" s="91"/>
      <c r="AL239" s="92"/>
      <c r="AM239" s="92"/>
      <c r="AN239" s="90"/>
    </row>
    <row r="240" spans="1:40">
      <c r="A240" s="34" t="s">
        <v>735</v>
      </c>
      <c r="B240" s="9">
        <v>239</v>
      </c>
      <c r="C240" s="9" t="s">
        <v>8</v>
      </c>
      <c r="D240" s="87"/>
      <c r="E240" s="92"/>
      <c r="F240" s="92"/>
      <c r="G240" s="92"/>
      <c r="H240" s="92"/>
      <c r="I240" s="92"/>
      <c r="J240" s="92"/>
      <c r="K240" s="92"/>
      <c r="L240" s="92"/>
      <c r="M240" s="92"/>
      <c r="N240" s="92">
        <v>10</v>
      </c>
      <c r="O240" s="92">
        <v>11</v>
      </c>
      <c r="P240" s="92">
        <v>6</v>
      </c>
      <c r="Q240" s="92">
        <v>9</v>
      </c>
      <c r="R240" s="92"/>
      <c r="S240" s="92"/>
      <c r="T240" s="92">
        <v>3</v>
      </c>
      <c r="U240" s="92">
        <v>8</v>
      </c>
      <c r="V240" s="92">
        <v>10</v>
      </c>
      <c r="W240" s="92">
        <v>14</v>
      </c>
      <c r="X240" s="92"/>
      <c r="Y240" s="92"/>
      <c r="Z240" s="92">
        <v>14.5</v>
      </c>
      <c r="AA240" s="92">
        <v>7</v>
      </c>
      <c r="AB240" s="92"/>
      <c r="AC240" s="92"/>
      <c r="AD240" s="92">
        <v>4</v>
      </c>
      <c r="AE240" s="92"/>
      <c r="AF240" s="92"/>
      <c r="AG240" s="92"/>
      <c r="AH240" s="92"/>
      <c r="AI240" s="92">
        <v>10</v>
      </c>
      <c r="AJ240" s="91"/>
      <c r="AK240" s="91"/>
      <c r="AL240" s="92"/>
      <c r="AM240" s="92"/>
      <c r="AN240" s="90"/>
    </row>
    <row r="241" spans="1:40">
      <c r="A241" s="34" t="s">
        <v>738</v>
      </c>
      <c r="B241" s="9">
        <v>240</v>
      </c>
      <c r="C241" s="9" t="s">
        <v>8</v>
      </c>
      <c r="D241" s="87"/>
      <c r="E241" s="92"/>
      <c r="F241" s="92"/>
      <c r="G241" s="92"/>
      <c r="H241" s="92"/>
      <c r="I241" s="92"/>
      <c r="J241" s="92"/>
      <c r="K241" s="92"/>
      <c r="L241" s="92"/>
      <c r="M241" s="92"/>
      <c r="N241" s="92">
        <v>10</v>
      </c>
      <c r="O241" s="92">
        <v>10</v>
      </c>
      <c r="P241" s="92">
        <v>10</v>
      </c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>
        <v>7.5</v>
      </c>
      <c r="AG241" s="92">
        <v>7.5</v>
      </c>
      <c r="AH241" s="92"/>
      <c r="AI241" s="92"/>
      <c r="AJ241" s="91"/>
      <c r="AK241" s="91"/>
      <c r="AL241" s="92"/>
      <c r="AM241" s="92"/>
      <c r="AN241" s="90"/>
    </row>
    <row r="242" spans="1:40" ht="16">
      <c r="A242" s="95" t="s">
        <v>741</v>
      </c>
      <c r="B242" s="9">
        <v>241</v>
      </c>
      <c r="C242" s="9" t="s">
        <v>76</v>
      </c>
      <c r="D242" s="87"/>
      <c r="E242" s="92">
        <v>15</v>
      </c>
      <c r="F242" s="92">
        <v>10</v>
      </c>
      <c r="G242" s="92">
        <v>10</v>
      </c>
      <c r="H242" s="92">
        <v>20</v>
      </c>
      <c r="I242" s="92">
        <v>20</v>
      </c>
      <c r="J242" s="92">
        <v>15</v>
      </c>
      <c r="K242" s="92">
        <v>10</v>
      </c>
      <c r="L242" s="92">
        <v>10</v>
      </c>
      <c r="M242" s="92"/>
      <c r="N242" s="92">
        <v>20</v>
      </c>
      <c r="O242" s="92">
        <v>20</v>
      </c>
      <c r="P242" s="92">
        <v>22</v>
      </c>
      <c r="Q242" s="92">
        <v>20</v>
      </c>
      <c r="R242" s="92">
        <v>16</v>
      </c>
      <c r="S242" s="92">
        <v>16</v>
      </c>
      <c r="T242" s="92">
        <v>22</v>
      </c>
      <c r="U242" s="92">
        <v>25</v>
      </c>
      <c r="V242" s="92">
        <v>25</v>
      </c>
      <c r="W242" s="92"/>
      <c r="X242" s="92"/>
      <c r="Y242" s="92">
        <v>25</v>
      </c>
      <c r="Z242" s="92">
        <v>22</v>
      </c>
      <c r="AA242" s="92">
        <v>23</v>
      </c>
      <c r="AB242" s="92">
        <v>25</v>
      </c>
      <c r="AC242" s="92">
        <v>30</v>
      </c>
      <c r="AD242" s="92">
        <v>30</v>
      </c>
      <c r="AE242" s="92">
        <v>30</v>
      </c>
      <c r="AF242" s="92">
        <v>30</v>
      </c>
      <c r="AG242" s="92">
        <v>25</v>
      </c>
      <c r="AH242" s="92">
        <v>24.219000000000001</v>
      </c>
      <c r="AI242" s="92"/>
      <c r="AJ242" s="91"/>
      <c r="AK242" s="91"/>
      <c r="AL242" s="92"/>
      <c r="AM242" s="92">
        <v>16</v>
      </c>
      <c r="AN242" s="90"/>
    </row>
    <row r="243" spans="1:40">
      <c r="A243" s="34" t="s">
        <v>744</v>
      </c>
      <c r="B243" s="9">
        <v>242</v>
      </c>
      <c r="C243" s="9" t="s">
        <v>40</v>
      </c>
      <c r="D243" s="87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1"/>
      <c r="AK243" s="91"/>
      <c r="AL243" s="92"/>
      <c r="AM243" s="92"/>
      <c r="AN243" s="90"/>
    </row>
    <row r="244" spans="1:40">
      <c r="A244" s="34" t="s">
        <v>747</v>
      </c>
      <c r="B244" s="9">
        <v>243</v>
      </c>
      <c r="C244" s="9" t="s">
        <v>8</v>
      </c>
      <c r="D244" s="87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1"/>
      <c r="AK244" s="91"/>
      <c r="AL244" s="92"/>
      <c r="AM244" s="92"/>
      <c r="AN244" s="90"/>
    </row>
    <row r="245" spans="1:40">
      <c r="A245" s="34" t="s">
        <v>750</v>
      </c>
      <c r="B245" s="9">
        <v>244</v>
      </c>
      <c r="C245" s="9" t="s">
        <v>8</v>
      </c>
      <c r="D245" s="87"/>
      <c r="E245" s="92"/>
      <c r="F245" s="92"/>
      <c r="G245" s="92"/>
      <c r="H245" s="92"/>
      <c r="I245" s="92"/>
      <c r="J245" s="92">
        <v>4</v>
      </c>
      <c r="K245" s="92">
        <v>3</v>
      </c>
      <c r="L245" s="92">
        <v>3.5</v>
      </c>
      <c r="M245" s="92"/>
      <c r="N245" s="92">
        <v>4</v>
      </c>
      <c r="O245" s="92">
        <v>8</v>
      </c>
      <c r="P245" s="92">
        <v>7</v>
      </c>
      <c r="Q245" s="92">
        <v>9</v>
      </c>
      <c r="R245" s="92">
        <v>10.5</v>
      </c>
      <c r="S245" s="92"/>
      <c r="T245" s="92">
        <v>10</v>
      </c>
      <c r="U245" s="92">
        <v>12</v>
      </c>
      <c r="V245" s="92">
        <v>12</v>
      </c>
      <c r="W245" s="92">
        <v>11</v>
      </c>
      <c r="X245" s="92"/>
      <c r="Y245" s="92"/>
      <c r="Z245" s="92"/>
      <c r="AA245" s="92"/>
      <c r="AB245" s="92"/>
      <c r="AC245" s="92"/>
      <c r="AD245" s="92"/>
      <c r="AE245" s="92"/>
      <c r="AF245" s="92">
        <v>8</v>
      </c>
      <c r="AG245" s="92">
        <v>20</v>
      </c>
      <c r="AH245" s="92"/>
      <c r="AI245" s="92"/>
      <c r="AJ245" s="91"/>
      <c r="AK245" s="91"/>
      <c r="AL245" s="92"/>
      <c r="AM245" s="92"/>
      <c r="AN245" s="90"/>
    </row>
    <row r="246" spans="1:40">
      <c r="A246" s="34" t="s">
        <v>753</v>
      </c>
      <c r="B246" s="9">
        <v>245</v>
      </c>
      <c r="C246" s="9" t="s">
        <v>8</v>
      </c>
      <c r="D246" s="87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1"/>
      <c r="AK246" s="91"/>
      <c r="AL246" s="92"/>
      <c r="AM246" s="92"/>
      <c r="AN246" s="90"/>
    </row>
    <row r="247" spans="1:40">
      <c r="A247" s="34" t="s">
        <v>2039</v>
      </c>
      <c r="B247" s="9">
        <v>246</v>
      </c>
      <c r="C247" s="9" t="s">
        <v>8</v>
      </c>
      <c r="D247" s="87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>
        <v>7.5</v>
      </c>
      <c r="P247" s="92"/>
      <c r="Q247" s="92"/>
      <c r="R247" s="92"/>
      <c r="S247" s="92"/>
      <c r="T247" s="92">
        <v>16</v>
      </c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1"/>
      <c r="AK247" s="91"/>
      <c r="AL247" s="92"/>
      <c r="AM247" s="92"/>
      <c r="AN247" s="90"/>
    </row>
    <row r="248" spans="1:40">
      <c r="A248" s="14" t="s">
        <v>759</v>
      </c>
      <c r="B248" s="9">
        <v>247</v>
      </c>
      <c r="C248" s="9" t="s">
        <v>8</v>
      </c>
      <c r="D248" s="87"/>
      <c r="E248" s="92"/>
      <c r="F248" s="92"/>
      <c r="G248" s="92"/>
      <c r="H248" s="92"/>
      <c r="I248" s="92"/>
      <c r="J248" s="92"/>
      <c r="K248" s="92"/>
      <c r="L248" s="92"/>
      <c r="M248" s="92"/>
      <c r="N248" s="92">
        <v>37.5</v>
      </c>
      <c r="O248" s="92">
        <v>37.5</v>
      </c>
      <c r="P248" s="92">
        <v>39</v>
      </c>
      <c r="Q248" s="92">
        <v>39</v>
      </c>
      <c r="R248" s="92">
        <v>39</v>
      </c>
      <c r="S248" s="92">
        <v>39</v>
      </c>
      <c r="T248" s="92">
        <v>22.5</v>
      </c>
      <c r="U248" s="92">
        <v>24</v>
      </c>
      <c r="V248" s="92">
        <v>26</v>
      </c>
      <c r="W248" s="92">
        <v>40</v>
      </c>
      <c r="X248" s="92"/>
      <c r="Y248" s="92"/>
      <c r="Z248" s="92">
        <v>22.5</v>
      </c>
      <c r="AA248" s="92">
        <v>20</v>
      </c>
      <c r="AB248" s="92">
        <v>15</v>
      </c>
      <c r="AC248" s="92"/>
      <c r="AD248" s="92">
        <v>28</v>
      </c>
      <c r="AE248" s="92">
        <v>13.5</v>
      </c>
      <c r="AF248" s="92">
        <v>13.5</v>
      </c>
      <c r="AG248" s="92">
        <v>17</v>
      </c>
      <c r="AH248" s="92">
        <v>11.5</v>
      </c>
      <c r="AI248" s="92"/>
      <c r="AJ248" s="91"/>
      <c r="AK248" s="91"/>
      <c r="AL248" s="92">
        <v>39</v>
      </c>
      <c r="AM248" s="92"/>
      <c r="AN248" s="90"/>
    </row>
    <row r="249" spans="1:40">
      <c r="A249" s="34" t="s">
        <v>762</v>
      </c>
      <c r="B249" s="9">
        <v>248</v>
      </c>
      <c r="C249" s="9" t="s">
        <v>8</v>
      </c>
      <c r="D249" s="87"/>
      <c r="E249" s="92"/>
      <c r="F249" s="92"/>
      <c r="G249" s="92"/>
      <c r="H249" s="92"/>
      <c r="I249" s="92"/>
      <c r="J249" s="92"/>
      <c r="K249" s="92"/>
      <c r="L249" s="92"/>
      <c r="M249" s="92"/>
      <c r="N249" s="92">
        <v>15</v>
      </c>
      <c r="O249" s="92">
        <v>20</v>
      </c>
      <c r="P249" s="92">
        <v>21.25</v>
      </c>
      <c r="Q249" s="92">
        <v>22.5</v>
      </c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1"/>
      <c r="AK249" s="91"/>
      <c r="AL249" s="92"/>
      <c r="AM249" s="92"/>
      <c r="AN249" s="90"/>
    </row>
    <row r="250" spans="1:40">
      <c r="A250" s="34" t="s">
        <v>765</v>
      </c>
      <c r="B250" s="9">
        <v>249</v>
      </c>
      <c r="C250" s="9" t="s">
        <v>40</v>
      </c>
      <c r="D250" s="87"/>
      <c r="E250" s="92">
        <v>20</v>
      </c>
      <c r="F250" s="92">
        <v>20</v>
      </c>
      <c r="G250" s="92">
        <v>25</v>
      </c>
      <c r="H250" s="92">
        <v>31.25</v>
      </c>
      <c r="I250" s="92">
        <v>33</v>
      </c>
      <c r="J250" s="92">
        <v>34</v>
      </c>
      <c r="K250" s="92">
        <v>34</v>
      </c>
      <c r="L250" s="92">
        <v>30</v>
      </c>
      <c r="M250" s="92"/>
      <c r="N250" s="92">
        <v>40</v>
      </c>
      <c r="O250" s="92">
        <v>37.5</v>
      </c>
      <c r="P250" s="92">
        <v>39</v>
      </c>
      <c r="Q250" s="92">
        <v>37</v>
      </c>
      <c r="R250" s="92">
        <v>38</v>
      </c>
      <c r="S250" s="92">
        <v>40</v>
      </c>
      <c r="T250" s="92">
        <v>40</v>
      </c>
      <c r="U250" s="92">
        <v>40</v>
      </c>
      <c r="V250" s="92">
        <v>40</v>
      </c>
      <c r="W250" s="92">
        <v>40</v>
      </c>
      <c r="X250" s="92"/>
      <c r="Y250" s="92"/>
      <c r="Z250" s="92"/>
      <c r="AA250" s="92"/>
      <c r="AB250" s="92"/>
      <c r="AC250" s="92"/>
      <c r="AD250" s="92"/>
      <c r="AE250" s="92"/>
      <c r="AF250" s="92">
        <v>35</v>
      </c>
      <c r="AG250" s="92">
        <v>37.5</v>
      </c>
      <c r="AH250" s="92"/>
      <c r="AI250" s="92"/>
      <c r="AJ250" s="91"/>
      <c r="AK250" s="91"/>
      <c r="AL250" s="92"/>
      <c r="AM250" s="92"/>
      <c r="AN250" s="90"/>
    </row>
    <row r="251" spans="1:40">
      <c r="A251" s="34" t="s">
        <v>768</v>
      </c>
      <c r="B251" s="9">
        <v>250</v>
      </c>
      <c r="C251" s="9" t="s">
        <v>40</v>
      </c>
      <c r="D251" s="87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>
        <v>20.85</v>
      </c>
      <c r="AH251" s="92"/>
      <c r="AI251" s="92"/>
      <c r="AJ251" s="91"/>
      <c r="AK251" s="91"/>
      <c r="AL251" s="92"/>
      <c r="AM251" s="92"/>
      <c r="AN251" s="90"/>
    </row>
    <row r="252" spans="1:40">
      <c r="A252" s="34" t="s">
        <v>771</v>
      </c>
      <c r="B252" s="9">
        <v>251</v>
      </c>
      <c r="C252" s="9" t="s">
        <v>40</v>
      </c>
      <c r="D252" s="87"/>
      <c r="E252" s="92"/>
      <c r="F252" s="92"/>
      <c r="G252" s="92"/>
      <c r="H252" s="92">
        <v>12.5</v>
      </c>
      <c r="I252" s="92">
        <v>12.5</v>
      </c>
      <c r="J252" s="92">
        <v>27.5</v>
      </c>
      <c r="K252" s="92">
        <v>34</v>
      </c>
      <c r="L252" s="92">
        <v>30</v>
      </c>
      <c r="M252" s="92"/>
      <c r="N252" s="92">
        <v>25</v>
      </c>
      <c r="O252" s="92">
        <v>27</v>
      </c>
      <c r="P252" s="92">
        <v>25</v>
      </c>
      <c r="Q252" s="92">
        <v>23</v>
      </c>
      <c r="R252" s="92">
        <v>24</v>
      </c>
      <c r="S252" s="92">
        <v>20</v>
      </c>
      <c r="T252" s="92">
        <v>15</v>
      </c>
      <c r="U252" s="92"/>
      <c r="V252" s="92">
        <v>4</v>
      </c>
      <c r="W252" s="92">
        <v>4</v>
      </c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1"/>
      <c r="AK252" s="91"/>
      <c r="AL252" s="92"/>
      <c r="AM252" s="92"/>
      <c r="AN252" s="90"/>
    </row>
    <row r="253" spans="1:40">
      <c r="A253" s="14" t="s">
        <v>774</v>
      </c>
      <c r="B253" s="9">
        <v>252</v>
      </c>
      <c r="C253" s="9" t="s">
        <v>8</v>
      </c>
      <c r="D253" s="87"/>
      <c r="E253" s="92"/>
      <c r="F253" s="92"/>
      <c r="G253" s="92"/>
      <c r="H253" s="92"/>
      <c r="I253" s="92"/>
      <c r="J253" s="92"/>
      <c r="K253" s="92"/>
      <c r="L253" s="92"/>
      <c r="M253" s="92"/>
      <c r="N253" s="92">
        <v>150</v>
      </c>
      <c r="O253" s="92"/>
      <c r="P253" s="92">
        <v>50</v>
      </c>
      <c r="Q253" s="92">
        <v>100</v>
      </c>
      <c r="R253" s="92"/>
      <c r="S253" s="92"/>
      <c r="T253" s="92">
        <v>70</v>
      </c>
      <c r="U253" s="92">
        <v>70</v>
      </c>
      <c r="V253" s="92">
        <v>90</v>
      </c>
      <c r="W253" s="92">
        <v>90</v>
      </c>
      <c r="X253" s="92"/>
      <c r="Y253" s="92"/>
      <c r="Z253" s="92"/>
      <c r="AA253" s="92"/>
      <c r="AB253" s="92"/>
      <c r="AC253" s="98"/>
      <c r="AD253" s="92"/>
      <c r="AE253" s="92"/>
      <c r="AF253" s="92">
        <v>65</v>
      </c>
      <c r="AG253" s="92">
        <v>65</v>
      </c>
      <c r="AH253" s="92"/>
      <c r="AI253" s="92"/>
      <c r="AJ253" s="91"/>
      <c r="AK253" s="91"/>
      <c r="AL253" s="92"/>
      <c r="AM253" s="92"/>
      <c r="AN253" s="90"/>
    </row>
    <row r="254" spans="1:40">
      <c r="A254" s="34" t="s">
        <v>777</v>
      </c>
      <c r="B254" s="9">
        <v>253</v>
      </c>
      <c r="C254" s="9" t="s">
        <v>8</v>
      </c>
      <c r="D254" s="87"/>
      <c r="E254" s="92"/>
      <c r="F254" s="92"/>
      <c r="G254" s="92"/>
      <c r="H254" s="92"/>
      <c r="I254" s="92"/>
      <c r="J254" s="92"/>
      <c r="K254" s="92">
        <v>60</v>
      </c>
      <c r="L254" s="92"/>
      <c r="M254" s="92"/>
      <c r="N254" s="92"/>
      <c r="O254" s="92"/>
      <c r="P254" s="92">
        <v>25</v>
      </c>
      <c r="Q254" s="92">
        <v>30</v>
      </c>
      <c r="R254" s="92">
        <v>40</v>
      </c>
      <c r="S254" s="92">
        <v>50</v>
      </c>
      <c r="T254" s="92">
        <v>52.5</v>
      </c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1"/>
      <c r="AK254" s="91"/>
      <c r="AL254" s="92"/>
      <c r="AM254" s="92">
        <v>34.666666669999998</v>
      </c>
      <c r="AN254" s="90"/>
    </row>
    <row r="255" spans="1:40">
      <c r="A255" s="34" t="s">
        <v>780</v>
      </c>
      <c r="B255" s="9">
        <v>254</v>
      </c>
      <c r="C255" s="9" t="s">
        <v>48</v>
      </c>
      <c r="D255" s="87"/>
      <c r="E255" s="92"/>
      <c r="F255" s="92"/>
      <c r="G255" s="92"/>
      <c r="H255" s="92"/>
      <c r="I255" s="92"/>
      <c r="J255" s="92"/>
      <c r="K255" s="92"/>
      <c r="L255" s="92"/>
      <c r="M255" s="92"/>
      <c r="N255" s="92">
        <v>12.5</v>
      </c>
      <c r="O255" s="92">
        <v>13.5</v>
      </c>
      <c r="P255" s="92">
        <v>15</v>
      </c>
      <c r="Q255" s="92">
        <v>15</v>
      </c>
      <c r="R255" s="92">
        <v>10</v>
      </c>
      <c r="S255" s="92"/>
      <c r="T255" s="92"/>
      <c r="U255" s="92"/>
      <c r="V255" s="92"/>
      <c r="W255" s="92"/>
      <c r="X255" s="92"/>
      <c r="Y255" s="92">
        <v>15</v>
      </c>
      <c r="Z255" s="92"/>
      <c r="AA255" s="92"/>
      <c r="AB255" s="92"/>
      <c r="AC255" s="92"/>
      <c r="AD255" s="92"/>
      <c r="AE255" s="92"/>
      <c r="AF255" s="92">
        <v>20</v>
      </c>
      <c r="AG255" s="92">
        <v>22.5</v>
      </c>
      <c r="AH255" s="92"/>
      <c r="AI255" s="92"/>
      <c r="AJ255" s="91"/>
      <c r="AK255" s="91"/>
      <c r="AL255" s="92"/>
      <c r="AM255" s="92"/>
      <c r="AN255" s="90"/>
    </row>
    <row r="256" spans="1:40">
      <c r="A256" s="34" t="s">
        <v>783</v>
      </c>
      <c r="B256" s="9">
        <v>255</v>
      </c>
      <c r="C256" s="9" t="s">
        <v>278</v>
      </c>
      <c r="D256" s="87"/>
      <c r="E256" s="92">
        <v>35</v>
      </c>
      <c r="F256" s="92">
        <v>34.619999999999997</v>
      </c>
      <c r="G256" s="92">
        <v>36.06</v>
      </c>
      <c r="H256" s="92">
        <v>34.49</v>
      </c>
      <c r="I256" s="92">
        <v>34.56</v>
      </c>
      <c r="J256" s="92">
        <v>36.43</v>
      </c>
      <c r="K256" s="92">
        <v>36.590000000000003</v>
      </c>
      <c r="L256" s="92">
        <v>34.42</v>
      </c>
      <c r="M256" s="92"/>
      <c r="N256" s="92">
        <v>39.4</v>
      </c>
      <c r="O256" s="92">
        <v>40</v>
      </c>
      <c r="P256" s="92">
        <v>38.5</v>
      </c>
      <c r="Q256" s="92">
        <v>42</v>
      </c>
      <c r="R256" s="92">
        <v>42</v>
      </c>
      <c r="S256" s="92">
        <v>42</v>
      </c>
      <c r="T256" s="92">
        <v>44</v>
      </c>
      <c r="U256" s="92">
        <v>40</v>
      </c>
      <c r="V256" s="92">
        <v>37.5</v>
      </c>
      <c r="W256" s="92">
        <v>39</v>
      </c>
      <c r="X256" s="92"/>
      <c r="Y256" s="92"/>
      <c r="Z256" s="92"/>
      <c r="AA256" s="92"/>
      <c r="AB256" s="92"/>
      <c r="AC256" s="92"/>
      <c r="AD256" s="92"/>
      <c r="AE256" s="92"/>
      <c r="AF256" s="92">
        <v>41</v>
      </c>
      <c r="AG256" s="92">
        <v>41</v>
      </c>
      <c r="AH256" s="92"/>
      <c r="AI256" s="92"/>
      <c r="AJ256" s="91"/>
      <c r="AK256" s="91"/>
      <c r="AL256" s="92"/>
      <c r="AM256" s="92"/>
      <c r="AN256" s="90"/>
    </row>
    <row r="257" spans="1:40">
      <c r="A257" s="34" t="s">
        <v>786</v>
      </c>
      <c r="B257" s="9">
        <v>256</v>
      </c>
      <c r="C257" s="9" t="s">
        <v>76</v>
      </c>
      <c r="D257" s="87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1"/>
      <c r="AK257" s="91"/>
      <c r="AL257" s="92"/>
      <c r="AM257" s="92"/>
      <c r="AN257" s="90"/>
    </row>
    <row r="258" spans="1:40">
      <c r="A258" s="34" t="s">
        <v>789</v>
      </c>
      <c r="B258" s="9">
        <v>257</v>
      </c>
      <c r="C258" s="9" t="s">
        <v>8</v>
      </c>
      <c r="D258" s="87"/>
      <c r="E258" s="92"/>
      <c r="F258" s="92"/>
      <c r="G258" s="92"/>
      <c r="H258" s="92">
        <v>4.05</v>
      </c>
      <c r="I258" s="92">
        <v>11.93</v>
      </c>
      <c r="J258" s="92">
        <v>22.73</v>
      </c>
      <c r="K258" s="92">
        <v>22.94</v>
      </c>
      <c r="L258" s="92">
        <v>7.3</v>
      </c>
      <c r="M258" s="92"/>
      <c r="N258" s="92">
        <v>10.95</v>
      </c>
      <c r="O258" s="92">
        <v>13.5</v>
      </c>
      <c r="P258" s="92">
        <v>13.75</v>
      </c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>
        <v>3</v>
      </c>
      <c r="AG258" s="92">
        <v>3</v>
      </c>
      <c r="AH258" s="92"/>
      <c r="AI258" s="92"/>
      <c r="AJ258" s="91"/>
      <c r="AK258" s="91"/>
      <c r="AL258" s="92"/>
      <c r="AM258" s="92">
        <v>8.95981658</v>
      </c>
      <c r="AN258" s="90"/>
    </row>
    <row r="259" spans="1:40">
      <c r="A259" s="34" t="s">
        <v>792</v>
      </c>
      <c r="B259" s="9">
        <v>258</v>
      </c>
      <c r="C259" s="9" t="s">
        <v>8</v>
      </c>
      <c r="D259" s="87"/>
      <c r="E259" s="92"/>
      <c r="F259" s="92"/>
      <c r="G259" s="92"/>
      <c r="H259" s="92"/>
      <c r="I259" s="92"/>
      <c r="J259" s="92"/>
      <c r="K259" s="92"/>
      <c r="L259" s="92"/>
      <c r="M259" s="92"/>
      <c r="N259" s="92">
        <v>37.5</v>
      </c>
      <c r="O259" s="92">
        <v>40</v>
      </c>
      <c r="P259" s="92">
        <v>40</v>
      </c>
      <c r="Q259" s="92">
        <v>42.5</v>
      </c>
      <c r="R259" s="92">
        <v>35</v>
      </c>
      <c r="S259" s="92">
        <v>32</v>
      </c>
      <c r="T259" s="92">
        <v>28</v>
      </c>
      <c r="U259" s="92">
        <v>20</v>
      </c>
      <c r="V259" s="92">
        <v>23</v>
      </c>
      <c r="W259" s="92">
        <v>23</v>
      </c>
      <c r="X259" s="92"/>
      <c r="Y259" s="92"/>
      <c r="Z259" s="92"/>
      <c r="AA259" s="92"/>
      <c r="AB259" s="92"/>
      <c r="AC259" s="92"/>
      <c r="AD259" s="92"/>
      <c r="AE259" s="92"/>
      <c r="AF259" s="92">
        <v>6.5</v>
      </c>
      <c r="AG259" s="92">
        <v>7</v>
      </c>
      <c r="AH259" s="92"/>
      <c r="AI259" s="92"/>
      <c r="AJ259" s="91"/>
      <c r="AK259" s="91"/>
      <c r="AL259" s="92"/>
      <c r="AM259" s="92"/>
      <c r="AN259" s="90"/>
    </row>
    <row r="260" spans="1:40">
      <c r="A260" s="34" t="s">
        <v>795</v>
      </c>
      <c r="B260" s="9">
        <v>259</v>
      </c>
      <c r="C260" s="9" t="s">
        <v>8</v>
      </c>
      <c r="D260" s="87"/>
      <c r="E260" s="92"/>
      <c r="F260" s="92"/>
      <c r="G260" s="92"/>
      <c r="H260" s="92"/>
      <c r="I260" s="92"/>
      <c r="J260" s="92"/>
      <c r="K260" s="92"/>
      <c r="L260" s="92"/>
      <c r="M260" s="92"/>
      <c r="N260" s="92">
        <v>4</v>
      </c>
      <c r="O260" s="92">
        <v>4</v>
      </c>
      <c r="P260" s="92"/>
      <c r="Q260" s="92">
        <v>4</v>
      </c>
      <c r="R260" s="92">
        <v>5</v>
      </c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>
        <v>6</v>
      </c>
      <c r="AG260" s="92">
        <v>6.5</v>
      </c>
      <c r="AH260" s="92"/>
      <c r="AI260" s="92"/>
      <c r="AJ260" s="91"/>
      <c r="AK260" s="91"/>
      <c r="AL260" s="92"/>
      <c r="AM260" s="92"/>
      <c r="AN260" s="90"/>
    </row>
    <row r="261" spans="1:40">
      <c r="A261" s="34" t="s">
        <v>798</v>
      </c>
      <c r="B261" s="9">
        <v>260</v>
      </c>
      <c r="C261" s="9" t="s">
        <v>8</v>
      </c>
      <c r="D261" s="87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>
        <v>30</v>
      </c>
      <c r="P261" s="92">
        <v>35</v>
      </c>
      <c r="Q261" s="92">
        <v>35</v>
      </c>
      <c r="R261" s="92">
        <v>35</v>
      </c>
      <c r="S261" s="92">
        <v>30</v>
      </c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>
        <v>7.5</v>
      </c>
      <c r="AH261" s="92"/>
      <c r="AI261" s="92"/>
      <c r="AJ261" s="91"/>
      <c r="AK261" s="91"/>
      <c r="AL261" s="92"/>
      <c r="AM261" s="92">
        <v>35</v>
      </c>
      <c r="AN261" s="90"/>
    </row>
    <row r="262" spans="1:40">
      <c r="A262" s="34" t="s">
        <v>801</v>
      </c>
      <c r="B262" s="9">
        <v>261</v>
      </c>
      <c r="C262" s="9" t="s">
        <v>40</v>
      </c>
      <c r="D262" s="87"/>
      <c r="E262" s="92">
        <v>32.5</v>
      </c>
      <c r="F262" s="92">
        <v>29</v>
      </c>
      <c r="G262" s="92">
        <v>30.5</v>
      </c>
      <c r="H262" s="92">
        <v>31</v>
      </c>
      <c r="I262" s="92">
        <v>37.5</v>
      </c>
      <c r="J262" s="92">
        <v>30.25</v>
      </c>
      <c r="K262" s="92">
        <v>27</v>
      </c>
      <c r="L262" s="92">
        <v>25</v>
      </c>
      <c r="M262" s="92"/>
      <c r="N262" s="92"/>
      <c r="O262" s="92">
        <v>37.799999999999997</v>
      </c>
      <c r="P262" s="92">
        <v>36</v>
      </c>
      <c r="Q262" s="92">
        <v>35</v>
      </c>
      <c r="R262" s="92">
        <v>36</v>
      </c>
      <c r="S262" s="92">
        <v>30</v>
      </c>
      <c r="T262" s="92">
        <v>16.5</v>
      </c>
      <c r="U262" s="92">
        <v>17.5</v>
      </c>
      <c r="V262" s="92">
        <v>24</v>
      </c>
      <c r="W262" s="92">
        <v>24</v>
      </c>
      <c r="X262" s="92"/>
      <c r="Y262" s="92"/>
      <c r="Z262" s="92"/>
      <c r="AA262" s="92"/>
      <c r="AB262" s="92"/>
      <c r="AC262" s="92"/>
      <c r="AD262" s="92"/>
      <c r="AE262" s="92"/>
      <c r="AF262" s="92">
        <v>32.5</v>
      </c>
      <c r="AG262" s="92">
        <v>34</v>
      </c>
      <c r="AH262" s="92"/>
      <c r="AI262" s="92"/>
      <c r="AJ262" s="91"/>
      <c r="AK262" s="91"/>
      <c r="AL262" s="92"/>
      <c r="AM262" s="92"/>
      <c r="AN262" s="90"/>
    </row>
    <row r="263" spans="1:40">
      <c r="A263" s="34" t="s">
        <v>804</v>
      </c>
      <c r="B263" s="9">
        <v>262</v>
      </c>
      <c r="C263" s="9" t="s">
        <v>40</v>
      </c>
      <c r="D263" s="87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1"/>
      <c r="AK263" s="91"/>
      <c r="AL263" s="92"/>
      <c r="AM263" s="92"/>
      <c r="AN263" s="90"/>
    </row>
    <row r="264" spans="1:40">
      <c r="A264" s="34" t="s">
        <v>807</v>
      </c>
      <c r="B264" s="9">
        <v>263</v>
      </c>
      <c r="C264" s="9" t="s">
        <v>8</v>
      </c>
      <c r="D264" s="87"/>
      <c r="E264" s="92"/>
      <c r="F264" s="92"/>
      <c r="G264" s="92"/>
      <c r="H264" s="92"/>
      <c r="I264" s="92"/>
      <c r="J264" s="92"/>
      <c r="K264" s="92"/>
      <c r="L264" s="92">
        <v>4</v>
      </c>
      <c r="M264" s="92"/>
      <c r="N264" s="92">
        <v>6.5</v>
      </c>
      <c r="O264" s="92">
        <v>6</v>
      </c>
      <c r="P264" s="92">
        <v>7</v>
      </c>
      <c r="Q264" s="92">
        <v>7</v>
      </c>
      <c r="R264" s="92">
        <v>7</v>
      </c>
      <c r="S264" s="92">
        <v>4.5</v>
      </c>
      <c r="T264" s="92"/>
      <c r="U264" s="92">
        <v>2</v>
      </c>
      <c r="V264" s="92">
        <v>3</v>
      </c>
      <c r="W264" s="92">
        <v>5.5</v>
      </c>
      <c r="X264" s="92"/>
      <c r="Y264" s="92"/>
      <c r="Z264" s="92">
        <v>4</v>
      </c>
      <c r="AA264" s="92">
        <v>8</v>
      </c>
      <c r="AB264" s="92">
        <v>3</v>
      </c>
      <c r="AC264" s="92"/>
      <c r="AD264" s="92">
        <v>4.25</v>
      </c>
      <c r="AE264" s="92">
        <v>6.25</v>
      </c>
      <c r="AF264" s="92">
        <v>6.25</v>
      </c>
      <c r="AG264" s="92">
        <v>6.25</v>
      </c>
      <c r="AH264" s="92"/>
      <c r="AI264" s="92"/>
      <c r="AJ264" s="91"/>
      <c r="AK264" s="91"/>
      <c r="AL264" s="92"/>
      <c r="AM264" s="92">
        <v>6.1041584530000002</v>
      </c>
      <c r="AN264" s="90"/>
    </row>
    <row r="265" spans="1:40">
      <c r="A265" s="34" t="s">
        <v>810</v>
      </c>
      <c r="B265" s="9">
        <v>264</v>
      </c>
      <c r="C265" s="9" t="s">
        <v>8</v>
      </c>
      <c r="D265" s="87"/>
      <c r="E265" s="92"/>
      <c r="F265" s="92"/>
      <c r="G265" s="92"/>
      <c r="H265" s="92"/>
      <c r="I265" s="92"/>
      <c r="J265" s="92"/>
      <c r="K265" s="92"/>
      <c r="L265" s="92"/>
      <c r="M265" s="92"/>
      <c r="N265" s="92">
        <v>50</v>
      </c>
      <c r="O265" s="92">
        <v>60</v>
      </c>
      <c r="P265" s="92">
        <v>50</v>
      </c>
      <c r="Q265" s="92"/>
      <c r="R265" s="92">
        <v>50</v>
      </c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1"/>
      <c r="AK265" s="91"/>
      <c r="AL265" s="92"/>
      <c r="AM265" s="92">
        <v>50</v>
      </c>
      <c r="AN265" s="90"/>
    </row>
    <row r="266" spans="1:40">
      <c r="A266" s="34" t="s">
        <v>813</v>
      </c>
      <c r="B266" s="9">
        <v>265</v>
      </c>
      <c r="C266" s="9" t="s">
        <v>8</v>
      </c>
      <c r="D266" s="87"/>
      <c r="E266" s="92"/>
      <c r="F266" s="92"/>
      <c r="G266" s="92"/>
      <c r="H266" s="92"/>
      <c r="I266" s="92"/>
      <c r="J266" s="92"/>
      <c r="K266" s="92"/>
      <c r="L266" s="92"/>
      <c r="M266" s="92"/>
      <c r="N266" s="92">
        <v>27.5</v>
      </c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>
        <v>37.5</v>
      </c>
      <c r="AG266" s="92">
        <v>4</v>
      </c>
      <c r="AH266" s="92"/>
      <c r="AI266" s="92"/>
      <c r="AJ266" s="91"/>
      <c r="AK266" s="91"/>
      <c r="AL266" s="92"/>
      <c r="AM266" s="92"/>
      <c r="AN266" s="90"/>
    </row>
    <row r="267" spans="1:40">
      <c r="A267" s="34" t="s">
        <v>816</v>
      </c>
      <c r="B267" s="9">
        <v>266</v>
      </c>
      <c r="C267" s="9" t="s">
        <v>40</v>
      </c>
      <c r="D267" s="87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1"/>
      <c r="AK267" s="91"/>
      <c r="AL267" s="92"/>
      <c r="AM267" s="92"/>
      <c r="AN267" s="90"/>
    </row>
    <row r="268" spans="1:40">
      <c r="A268" s="34" t="s">
        <v>819</v>
      </c>
      <c r="B268" s="9">
        <v>267</v>
      </c>
      <c r="C268" s="9" t="s">
        <v>40</v>
      </c>
      <c r="D268" s="87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1"/>
      <c r="AK268" s="91"/>
      <c r="AL268" s="92"/>
      <c r="AM268" s="92"/>
      <c r="AN268" s="90"/>
    </row>
    <row r="269" spans="1:40">
      <c r="A269" s="34" t="s">
        <v>822</v>
      </c>
      <c r="B269" s="9">
        <v>268</v>
      </c>
      <c r="C269" s="9" t="s">
        <v>8</v>
      </c>
      <c r="D269" s="87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>
        <v>5</v>
      </c>
      <c r="AG269" s="92">
        <v>3</v>
      </c>
      <c r="AH269" s="92"/>
      <c r="AI269" s="92"/>
      <c r="AJ269" s="91"/>
      <c r="AK269" s="91"/>
      <c r="AL269" s="92"/>
      <c r="AM269" s="92"/>
      <c r="AN269" s="90"/>
    </row>
    <row r="270" spans="1:40">
      <c r="A270" s="34" t="s">
        <v>825</v>
      </c>
      <c r="B270" s="9">
        <v>269</v>
      </c>
      <c r="C270" s="9" t="s">
        <v>40</v>
      </c>
      <c r="D270" s="87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1"/>
      <c r="AK270" s="91"/>
      <c r="AL270" s="92"/>
      <c r="AM270" s="92"/>
      <c r="AN270" s="90"/>
    </row>
    <row r="271" spans="1:40">
      <c r="A271" s="34" t="s">
        <v>828</v>
      </c>
      <c r="B271" s="9">
        <v>270</v>
      </c>
      <c r="C271" s="9" t="s">
        <v>8</v>
      </c>
      <c r="D271" s="87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1"/>
      <c r="AK271" s="91"/>
      <c r="AL271" s="92"/>
      <c r="AM271" s="92"/>
      <c r="AN271" s="90"/>
    </row>
    <row r="272" spans="1:40">
      <c r="A272" s="34" t="s">
        <v>831</v>
      </c>
      <c r="B272" s="9">
        <v>271</v>
      </c>
      <c r="C272" s="9" t="s">
        <v>8</v>
      </c>
      <c r="D272" s="87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>
        <v>25</v>
      </c>
      <c r="S272" s="92"/>
      <c r="T272" s="92">
        <v>22.5</v>
      </c>
      <c r="U272" s="92">
        <v>22.5</v>
      </c>
      <c r="V272" s="92">
        <v>22.5</v>
      </c>
      <c r="W272" s="92">
        <v>22.5</v>
      </c>
      <c r="X272" s="92"/>
      <c r="Y272" s="101"/>
      <c r="Z272" s="94">
        <v>22.5</v>
      </c>
      <c r="AA272" s="94">
        <v>17</v>
      </c>
      <c r="AB272" s="94">
        <v>20</v>
      </c>
      <c r="AC272" s="92">
        <v>20</v>
      </c>
      <c r="AD272" s="92">
        <v>20</v>
      </c>
      <c r="AE272" s="92">
        <v>22.5</v>
      </c>
      <c r="AF272" s="92">
        <v>30</v>
      </c>
      <c r="AG272" s="92">
        <v>30</v>
      </c>
      <c r="AH272" s="92"/>
      <c r="AI272" s="92">
        <v>22.5</v>
      </c>
      <c r="AJ272" s="91"/>
      <c r="AK272" s="91"/>
      <c r="AL272" s="92"/>
      <c r="AM272" s="92">
        <v>25</v>
      </c>
      <c r="AN272" s="90"/>
    </row>
    <row r="273" spans="1:40">
      <c r="A273" s="34" t="s">
        <v>834</v>
      </c>
      <c r="B273" s="9">
        <v>272</v>
      </c>
      <c r="C273" s="9" t="s">
        <v>8</v>
      </c>
      <c r="D273" s="87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>
        <v>4</v>
      </c>
      <c r="P273" s="92"/>
      <c r="Q273" s="92">
        <v>4</v>
      </c>
      <c r="R273" s="92"/>
      <c r="S273" s="92"/>
      <c r="T273" s="92">
        <v>4</v>
      </c>
      <c r="U273" s="92">
        <v>2</v>
      </c>
      <c r="V273" s="92"/>
      <c r="W273" s="92">
        <v>1</v>
      </c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1"/>
      <c r="AK273" s="91"/>
      <c r="AL273" s="92"/>
      <c r="AM273" s="92"/>
      <c r="AN273" s="90"/>
    </row>
    <row r="274" spans="1:40">
      <c r="A274" s="34" t="s">
        <v>837</v>
      </c>
      <c r="B274" s="9">
        <v>273</v>
      </c>
      <c r="C274" s="9" t="s">
        <v>8</v>
      </c>
      <c r="D274" s="87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>
        <v>10</v>
      </c>
      <c r="P274" s="92">
        <v>15</v>
      </c>
      <c r="Q274" s="92">
        <v>6.25</v>
      </c>
      <c r="R274" s="92">
        <v>15</v>
      </c>
      <c r="S274" s="92"/>
      <c r="T274" s="92"/>
      <c r="U274" s="92">
        <v>12.5</v>
      </c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1"/>
      <c r="AK274" s="91"/>
      <c r="AL274" s="92">
        <v>15</v>
      </c>
      <c r="AM274" s="92"/>
      <c r="AN274" s="90"/>
    </row>
    <row r="275" spans="1:40">
      <c r="A275" s="34" t="s">
        <v>840</v>
      </c>
      <c r="B275" s="9">
        <v>274</v>
      </c>
      <c r="C275" s="9" t="s">
        <v>8</v>
      </c>
      <c r="D275" s="87"/>
      <c r="E275" s="92"/>
      <c r="F275" s="92"/>
      <c r="G275" s="92"/>
      <c r="H275" s="92"/>
      <c r="I275" s="92"/>
      <c r="J275" s="92"/>
      <c r="K275" s="92"/>
      <c r="L275" s="92"/>
      <c r="M275" s="92"/>
      <c r="N275" s="92">
        <v>20</v>
      </c>
      <c r="O275" s="92"/>
      <c r="P275" s="92"/>
      <c r="Q275" s="92"/>
      <c r="R275" s="92"/>
      <c r="S275" s="92"/>
      <c r="T275" s="92"/>
      <c r="U275" s="92">
        <v>7.5</v>
      </c>
      <c r="V275" s="92">
        <v>7.05</v>
      </c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1"/>
      <c r="AK275" s="91"/>
      <c r="AL275" s="92"/>
      <c r="AM275" s="92"/>
      <c r="AN275" s="90"/>
    </row>
    <row r="276" spans="1:40">
      <c r="A276" s="34" t="s">
        <v>843</v>
      </c>
      <c r="B276" s="9">
        <v>275</v>
      </c>
      <c r="C276" s="9" t="s">
        <v>40</v>
      </c>
      <c r="D276" s="87"/>
      <c r="E276" s="92">
        <v>20</v>
      </c>
      <c r="F276" s="92">
        <v>20</v>
      </c>
      <c r="G276" s="92">
        <v>20</v>
      </c>
      <c r="H276" s="92">
        <v>15</v>
      </c>
      <c r="I276" s="92">
        <v>15</v>
      </c>
      <c r="J276" s="92"/>
      <c r="K276" s="92">
        <v>15</v>
      </c>
      <c r="L276" s="92">
        <v>22.5</v>
      </c>
      <c r="M276" s="92"/>
      <c r="N276" s="92"/>
      <c r="O276" s="92">
        <v>35</v>
      </c>
      <c r="P276" s="92">
        <v>30</v>
      </c>
      <c r="Q276" s="92">
        <v>30</v>
      </c>
      <c r="R276" s="92">
        <v>30</v>
      </c>
      <c r="S276" s="92">
        <v>27.5</v>
      </c>
      <c r="T276" s="92">
        <v>10</v>
      </c>
      <c r="U276" s="92"/>
      <c r="V276" s="92">
        <v>11</v>
      </c>
      <c r="W276" s="92">
        <v>11</v>
      </c>
      <c r="X276" s="92"/>
      <c r="Y276" s="92"/>
      <c r="Z276" s="92"/>
      <c r="AA276" s="92"/>
      <c r="AB276" s="92"/>
      <c r="AC276" s="92"/>
      <c r="AD276" s="92"/>
      <c r="AE276" s="92"/>
      <c r="AF276" s="92">
        <v>13</v>
      </c>
      <c r="AG276" s="92">
        <v>18.75</v>
      </c>
      <c r="AH276" s="92"/>
      <c r="AI276" s="92"/>
      <c r="AJ276" s="91"/>
      <c r="AK276" s="91"/>
      <c r="AL276" s="92"/>
      <c r="AM276" s="92"/>
      <c r="AN276" s="90"/>
    </row>
    <row r="277" spans="1:40">
      <c r="A277" s="34" t="s">
        <v>846</v>
      </c>
      <c r="B277" s="9">
        <v>276</v>
      </c>
      <c r="C277" s="9" t="s">
        <v>40</v>
      </c>
      <c r="D277" s="87"/>
      <c r="E277" s="92"/>
      <c r="F277" s="92"/>
      <c r="G277" s="92"/>
      <c r="H277" s="92"/>
      <c r="I277" s="92"/>
      <c r="J277" s="92"/>
      <c r="K277" s="92"/>
      <c r="L277" s="92">
        <v>28</v>
      </c>
      <c r="M277" s="92"/>
      <c r="N277" s="92">
        <v>30</v>
      </c>
      <c r="O277" s="92">
        <v>35</v>
      </c>
      <c r="P277" s="92">
        <v>30</v>
      </c>
      <c r="Q277" s="92">
        <v>27</v>
      </c>
      <c r="R277" s="92">
        <v>27</v>
      </c>
      <c r="S277" s="92">
        <v>27.5</v>
      </c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1"/>
      <c r="AK277" s="91"/>
      <c r="AL277" s="92"/>
      <c r="AM277" s="92"/>
      <c r="AN277" s="90"/>
    </row>
    <row r="278" spans="1:40">
      <c r="A278" s="34" t="s">
        <v>849</v>
      </c>
      <c r="B278" s="9">
        <v>277</v>
      </c>
      <c r="C278" s="9" t="s">
        <v>278</v>
      </c>
      <c r="D278" s="87"/>
      <c r="E278" s="92">
        <v>35</v>
      </c>
      <c r="F278" s="92">
        <v>34.619999999999997</v>
      </c>
      <c r="G278" s="92">
        <v>36.06</v>
      </c>
      <c r="H278" s="92">
        <v>34.49</v>
      </c>
      <c r="I278" s="92">
        <v>34.56</v>
      </c>
      <c r="J278" s="92">
        <v>36.43</v>
      </c>
      <c r="K278" s="92">
        <v>36.590000000000003</v>
      </c>
      <c r="L278" s="92">
        <v>34.42</v>
      </c>
      <c r="M278" s="92"/>
      <c r="N278" s="92">
        <v>39.4</v>
      </c>
      <c r="O278" s="92">
        <v>40</v>
      </c>
      <c r="P278" s="92">
        <v>38.5</v>
      </c>
      <c r="Q278" s="92">
        <v>42</v>
      </c>
      <c r="R278" s="92">
        <v>42</v>
      </c>
      <c r="S278" s="92">
        <v>42</v>
      </c>
      <c r="T278" s="92">
        <v>44</v>
      </c>
      <c r="U278" s="92">
        <v>40</v>
      </c>
      <c r="V278" s="92">
        <v>37.5</v>
      </c>
      <c r="W278" s="92">
        <v>39</v>
      </c>
      <c r="X278" s="92"/>
      <c r="Y278" s="92"/>
      <c r="Z278" s="92"/>
      <c r="AA278" s="92"/>
      <c r="AB278" s="92"/>
      <c r="AC278" s="92"/>
      <c r="AD278" s="92"/>
      <c r="AE278" s="92"/>
      <c r="AF278" s="92">
        <v>41</v>
      </c>
      <c r="AG278" s="92">
        <v>41</v>
      </c>
      <c r="AH278" s="92"/>
      <c r="AI278" s="92"/>
      <c r="AJ278" s="91"/>
      <c r="AK278" s="91"/>
      <c r="AL278" s="92"/>
      <c r="AM278" s="92"/>
      <c r="AN278" s="90"/>
    </row>
    <row r="279" spans="1:40">
      <c r="A279" s="34" t="s">
        <v>852</v>
      </c>
      <c r="B279" s="9">
        <v>278</v>
      </c>
      <c r="C279" s="9" t="s">
        <v>8</v>
      </c>
      <c r="D279" s="87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>
        <v>10</v>
      </c>
      <c r="Q279" s="92"/>
      <c r="R279" s="92"/>
      <c r="S279" s="92"/>
      <c r="T279" s="92"/>
      <c r="U279" s="92">
        <v>5</v>
      </c>
      <c r="V279" s="92"/>
      <c r="W279" s="92"/>
      <c r="X279" s="92"/>
      <c r="Y279" s="92"/>
      <c r="Z279" s="92"/>
      <c r="AA279" s="92"/>
      <c r="AB279" s="92"/>
      <c r="AC279" s="92"/>
      <c r="AD279" s="92"/>
      <c r="AE279" s="92">
        <v>25</v>
      </c>
      <c r="AF279" s="92"/>
      <c r="AG279" s="92"/>
      <c r="AH279" s="92"/>
      <c r="AI279" s="92"/>
      <c r="AJ279" s="91"/>
      <c r="AK279" s="91"/>
      <c r="AL279" s="92"/>
      <c r="AM279" s="92"/>
      <c r="AN279" s="90"/>
    </row>
    <row r="280" spans="1:40">
      <c r="A280" s="34" t="s">
        <v>855</v>
      </c>
      <c r="B280" s="9">
        <v>279</v>
      </c>
      <c r="C280" s="9" t="s">
        <v>8</v>
      </c>
      <c r="D280" s="87"/>
      <c r="E280" s="92">
        <v>15</v>
      </c>
      <c r="F280" s="92">
        <v>12</v>
      </c>
      <c r="G280" s="92">
        <v>12</v>
      </c>
      <c r="H280" s="92">
        <v>12</v>
      </c>
      <c r="I280" s="92">
        <v>8</v>
      </c>
      <c r="J280" s="92">
        <v>9</v>
      </c>
      <c r="K280" s="92"/>
      <c r="L280" s="92">
        <v>7</v>
      </c>
      <c r="M280" s="92"/>
      <c r="N280" s="92">
        <v>22.5</v>
      </c>
      <c r="O280" s="92">
        <v>30</v>
      </c>
      <c r="P280" s="92">
        <v>32</v>
      </c>
      <c r="Q280" s="92">
        <v>32</v>
      </c>
      <c r="R280" s="92"/>
      <c r="S280" s="92">
        <v>15</v>
      </c>
      <c r="T280" s="92">
        <v>15</v>
      </c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>
        <v>6</v>
      </c>
      <c r="AG280" s="92">
        <v>8</v>
      </c>
      <c r="AH280" s="92"/>
      <c r="AI280" s="92"/>
      <c r="AJ280" s="91"/>
      <c r="AK280" s="91"/>
      <c r="AL280" s="92"/>
      <c r="AM280" s="92"/>
      <c r="AN280" s="90"/>
    </row>
    <row r="281" spans="1:40">
      <c r="A281" s="34" t="s">
        <v>858</v>
      </c>
      <c r="B281" s="9">
        <v>280</v>
      </c>
      <c r="C281" s="9" t="s">
        <v>8</v>
      </c>
      <c r="D281" s="87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1"/>
      <c r="AK281" s="91"/>
      <c r="AL281" s="92"/>
      <c r="AM281" s="92"/>
      <c r="AN281" s="90"/>
    </row>
    <row r="282" spans="1:40">
      <c r="A282" s="34" t="s">
        <v>861</v>
      </c>
      <c r="B282" s="9">
        <v>281</v>
      </c>
      <c r="C282" s="9" t="s">
        <v>8</v>
      </c>
      <c r="D282" s="87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>
        <v>18</v>
      </c>
      <c r="S282" s="92">
        <v>20</v>
      </c>
      <c r="T282" s="92">
        <v>18</v>
      </c>
      <c r="U282" s="92">
        <v>16</v>
      </c>
      <c r="V282" s="92">
        <v>16</v>
      </c>
      <c r="W282" s="92">
        <v>14</v>
      </c>
      <c r="X282" s="92"/>
      <c r="Y282" s="92"/>
      <c r="Z282" s="92"/>
      <c r="AA282" s="92"/>
      <c r="AB282" s="92"/>
      <c r="AC282" s="92"/>
      <c r="AD282" s="92"/>
      <c r="AE282" s="92"/>
      <c r="AF282" s="92">
        <v>10</v>
      </c>
      <c r="AG282" s="92">
        <v>5</v>
      </c>
      <c r="AH282" s="92"/>
      <c r="AI282" s="92"/>
      <c r="AJ282" s="91"/>
      <c r="AK282" s="91"/>
      <c r="AL282" s="92"/>
      <c r="AM282" s="92"/>
      <c r="AN282" s="90"/>
    </row>
    <row r="283" spans="1:40">
      <c r="A283" s="34" t="s">
        <v>864</v>
      </c>
      <c r="B283" s="9">
        <v>282</v>
      </c>
      <c r="C283" s="9" t="s">
        <v>8</v>
      </c>
      <c r="D283" s="87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1"/>
      <c r="AK283" s="91"/>
      <c r="AL283" s="92"/>
      <c r="AM283" s="92"/>
      <c r="AN283" s="90"/>
    </row>
    <row r="284" spans="1:40">
      <c r="A284" s="34" t="s">
        <v>867</v>
      </c>
      <c r="B284" s="9">
        <v>283</v>
      </c>
      <c r="C284" s="9" t="s">
        <v>8</v>
      </c>
      <c r="D284" s="87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>
        <v>45</v>
      </c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>
        <v>7.5</v>
      </c>
      <c r="AD284" s="92"/>
      <c r="AE284" s="92">
        <v>11</v>
      </c>
      <c r="AF284" s="92">
        <v>12.5</v>
      </c>
      <c r="AG284" s="92"/>
      <c r="AH284" s="92"/>
      <c r="AI284" s="92"/>
      <c r="AJ284" s="91"/>
      <c r="AK284" s="91"/>
      <c r="AL284" s="92"/>
      <c r="AM284" s="92"/>
      <c r="AN284" s="90"/>
    </row>
    <row r="285" spans="1:40">
      <c r="A285" s="34" t="s">
        <v>870</v>
      </c>
      <c r="B285" s="9">
        <v>284</v>
      </c>
      <c r="C285" s="9" t="s">
        <v>40</v>
      </c>
      <c r="D285" s="87"/>
      <c r="E285" s="92">
        <v>17.5</v>
      </c>
      <c r="F285" s="92">
        <v>15</v>
      </c>
      <c r="G285" s="92">
        <v>20</v>
      </c>
      <c r="H285" s="92">
        <v>25</v>
      </c>
      <c r="I285" s="92">
        <v>25</v>
      </c>
      <c r="J285" s="92">
        <v>21.25</v>
      </c>
      <c r="K285" s="92">
        <v>20</v>
      </c>
      <c r="L285" s="92">
        <v>20</v>
      </c>
      <c r="M285" s="92"/>
      <c r="N285" s="92">
        <v>30</v>
      </c>
      <c r="O285" s="92">
        <v>33</v>
      </c>
      <c r="P285" s="92">
        <v>33.5</v>
      </c>
      <c r="Q285" s="92">
        <v>31</v>
      </c>
      <c r="R285" s="92">
        <v>35</v>
      </c>
      <c r="S285" s="92">
        <v>15</v>
      </c>
      <c r="T285" s="92">
        <v>20</v>
      </c>
      <c r="U285" s="92"/>
      <c r="V285" s="92">
        <v>16.5</v>
      </c>
      <c r="W285" s="92">
        <v>16</v>
      </c>
      <c r="X285" s="92"/>
      <c r="Y285" s="92"/>
      <c r="Z285" s="92"/>
      <c r="AA285" s="92"/>
      <c r="AB285" s="92"/>
      <c r="AC285" s="92"/>
      <c r="AD285" s="92"/>
      <c r="AE285" s="92"/>
      <c r="AF285" s="92">
        <v>17.5</v>
      </c>
      <c r="AG285" s="92">
        <v>18.75</v>
      </c>
      <c r="AH285" s="92"/>
      <c r="AI285" s="92"/>
      <c r="AJ285" s="91"/>
      <c r="AK285" s="91"/>
      <c r="AL285" s="92"/>
      <c r="AM285" s="92"/>
      <c r="AN285" s="90"/>
    </row>
    <row r="286" spans="1:40">
      <c r="A286" s="34" t="s">
        <v>873</v>
      </c>
      <c r="B286" s="9">
        <v>285</v>
      </c>
      <c r="C286" s="9" t="s">
        <v>40</v>
      </c>
      <c r="D286" s="87"/>
      <c r="E286" s="92"/>
      <c r="F286" s="92"/>
      <c r="G286" s="92"/>
      <c r="H286" s="92"/>
      <c r="I286" s="92"/>
      <c r="J286" s="92"/>
      <c r="K286" s="92">
        <v>7.5</v>
      </c>
      <c r="L286" s="92">
        <v>10</v>
      </c>
      <c r="M286" s="92"/>
      <c r="N286" s="92">
        <v>10</v>
      </c>
      <c r="O286" s="92">
        <v>20</v>
      </c>
      <c r="P286" s="92">
        <v>20</v>
      </c>
      <c r="Q286" s="92">
        <v>15</v>
      </c>
      <c r="R286" s="92">
        <v>22.5</v>
      </c>
      <c r="S286" s="92"/>
      <c r="T286" s="92">
        <v>9</v>
      </c>
      <c r="U286" s="92">
        <v>9</v>
      </c>
      <c r="V286" s="92">
        <v>12.5</v>
      </c>
      <c r="W286" s="92">
        <v>15</v>
      </c>
      <c r="X286" s="92"/>
      <c r="Y286" s="92"/>
      <c r="Z286" s="92"/>
      <c r="AA286" s="92"/>
      <c r="AB286" s="92"/>
      <c r="AC286" s="92"/>
      <c r="AD286" s="92"/>
      <c r="AE286" s="92"/>
      <c r="AF286" s="92">
        <v>22.5</v>
      </c>
      <c r="AG286" s="92">
        <v>22.5</v>
      </c>
      <c r="AH286" s="92"/>
      <c r="AI286" s="92"/>
      <c r="AJ286" s="91"/>
      <c r="AK286" s="91"/>
      <c r="AL286" s="92"/>
      <c r="AM286" s="92"/>
      <c r="AN286" s="90"/>
    </row>
    <row r="287" spans="1:40">
      <c r="A287" s="34" t="s">
        <v>876</v>
      </c>
      <c r="B287" s="9">
        <v>286</v>
      </c>
      <c r="C287" s="9" t="s">
        <v>8</v>
      </c>
      <c r="D287" s="87"/>
      <c r="E287" s="92"/>
      <c r="F287" s="92"/>
      <c r="G287" s="92"/>
      <c r="H287" s="92"/>
      <c r="I287" s="92"/>
      <c r="J287" s="92"/>
      <c r="K287" s="92"/>
      <c r="L287" s="92"/>
      <c r="M287" s="92"/>
      <c r="N287" s="92">
        <v>20</v>
      </c>
      <c r="O287" s="92"/>
      <c r="P287" s="92"/>
      <c r="Q287" s="92"/>
      <c r="R287" s="92"/>
      <c r="S287" s="92"/>
      <c r="T287" s="92"/>
      <c r="U287" s="92">
        <v>7.5</v>
      </c>
      <c r="V287" s="92">
        <v>7.05</v>
      </c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1"/>
      <c r="AK287" s="91"/>
      <c r="AL287" s="92"/>
      <c r="AM287" s="92"/>
      <c r="AN287" s="90"/>
    </row>
    <row r="288" spans="1:40">
      <c r="A288" s="34" t="s">
        <v>879</v>
      </c>
      <c r="B288" s="9">
        <v>287</v>
      </c>
      <c r="C288" s="9" t="s">
        <v>40</v>
      </c>
      <c r="D288" s="87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1"/>
      <c r="AK288" s="91"/>
      <c r="AL288" s="92"/>
      <c r="AM288" s="92"/>
      <c r="AN288" s="90"/>
    </row>
    <row r="289" spans="1:40">
      <c r="A289" s="34" t="s">
        <v>882</v>
      </c>
      <c r="B289" s="9">
        <v>288</v>
      </c>
      <c r="C289" s="9" t="s">
        <v>8</v>
      </c>
      <c r="D289" s="87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>
        <v>15</v>
      </c>
      <c r="R289" s="92">
        <v>25</v>
      </c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>
        <v>12.5</v>
      </c>
      <c r="AF289" s="92">
        <v>16</v>
      </c>
      <c r="AG289" s="92">
        <v>16</v>
      </c>
      <c r="AH289" s="92"/>
      <c r="AI289" s="92">
        <v>12</v>
      </c>
      <c r="AJ289" s="91"/>
      <c r="AK289" s="91"/>
      <c r="AL289" s="92"/>
      <c r="AM289" s="92">
        <v>15.25878906</v>
      </c>
      <c r="AN289" s="90"/>
    </row>
    <row r="290" spans="1:40">
      <c r="A290" s="34" t="s">
        <v>885</v>
      </c>
      <c r="B290" s="9">
        <v>289</v>
      </c>
      <c r="C290" s="9" t="s">
        <v>40</v>
      </c>
      <c r="D290" s="87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1"/>
      <c r="AK290" s="91"/>
      <c r="AL290" s="92"/>
      <c r="AM290" s="92"/>
      <c r="AN290" s="90"/>
    </row>
    <row r="291" spans="1:40">
      <c r="A291" s="34" t="s">
        <v>1985</v>
      </c>
      <c r="B291" s="9">
        <v>290</v>
      </c>
      <c r="C291" s="9" t="s">
        <v>8</v>
      </c>
      <c r="D291" s="87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1"/>
      <c r="AK291" s="91"/>
      <c r="AL291" s="92"/>
      <c r="AM291" s="92"/>
      <c r="AN291" s="90"/>
    </row>
    <row r="292" spans="1:40">
      <c r="A292" s="34" t="s">
        <v>891</v>
      </c>
      <c r="B292" s="9">
        <v>291</v>
      </c>
      <c r="C292" s="9" t="s">
        <v>278</v>
      </c>
      <c r="D292" s="87"/>
      <c r="E292" s="92">
        <v>21</v>
      </c>
      <c r="F292" s="92">
        <v>30.53</v>
      </c>
      <c r="G292" s="92">
        <v>33</v>
      </c>
      <c r="H292" s="92">
        <v>34.35</v>
      </c>
      <c r="I292" s="92">
        <v>34.35</v>
      </c>
      <c r="J292" s="92">
        <v>37.5</v>
      </c>
      <c r="K292" s="92">
        <v>37.5</v>
      </c>
      <c r="L292" s="92">
        <v>40</v>
      </c>
      <c r="M292" s="92"/>
      <c r="N292" s="92"/>
      <c r="O292" s="92">
        <v>42.5</v>
      </c>
      <c r="P292" s="92">
        <v>42.5</v>
      </c>
      <c r="Q292" s="92">
        <v>42.5</v>
      </c>
      <c r="R292" s="92">
        <v>42.5</v>
      </c>
      <c r="S292" s="92">
        <v>42.5</v>
      </c>
      <c r="T292" s="92">
        <v>40</v>
      </c>
      <c r="U292" s="92">
        <v>20</v>
      </c>
      <c r="V292" s="92">
        <v>30</v>
      </c>
      <c r="W292" s="92">
        <v>40</v>
      </c>
      <c r="X292" s="92"/>
      <c r="Y292" s="92"/>
      <c r="Z292" s="92"/>
      <c r="AA292" s="92"/>
      <c r="AB292" s="92"/>
      <c r="AC292" s="92"/>
      <c r="AD292" s="92"/>
      <c r="AE292" s="92"/>
      <c r="AF292" s="92">
        <v>40</v>
      </c>
      <c r="AG292" s="92">
        <v>40</v>
      </c>
      <c r="AH292" s="92"/>
      <c r="AI292" s="92"/>
      <c r="AJ292" s="91"/>
      <c r="AK292" s="91"/>
      <c r="AL292" s="92"/>
      <c r="AM292" s="92"/>
      <c r="AN292" s="90"/>
    </row>
    <row r="293" spans="1:40">
      <c r="A293" s="34" t="s">
        <v>894</v>
      </c>
      <c r="B293" s="9">
        <v>292</v>
      </c>
      <c r="C293" s="9" t="s">
        <v>40</v>
      </c>
      <c r="D293" s="87"/>
      <c r="E293" s="92">
        <v>12.5</v>
      </c>
      <c r="F293" s="92"/>
      <c r="G293" s="92"/>
      <c r="H293" s="92">
        <v>15</v>
      </c>
      <c r="I293" s="92">
        <v>17.5</v>
      </c>
      <c r="J293" s="92">
        <v>20</v>
      </c>
      <c r="K293" s="92">
        <v>20</v>
      </c>
      <c r="L293" s="92">
        <v>20</v>
      </c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1"/>
      <c r="AK293" s="91"/>
      <c r="AL293" s="92"/>
      <c r="AM293" s="92"/>
      <c r="AN293" s="90"/>
    </row>
    <row r="294" spans="1:40">
      <c r="A294" s="34" t="s">
        <v>897</v>
      </c>
      <c r="B294" s="9">
        <v>293</v>
      </c>
      <c r="C294" s="9" t="s">
        <v>278</v>
      </c>
      <c r="D294" s="87"/>
      <c r="E294" s="92">
        <v>35.450000000000003</v>
      </c>
      <c r="F294" s="92">
        <v>39.6</v>
      </c>
      <c r="G294" s="92">
        <v>40</v>
      </c>
      <c r="H294" s="92">
        <v>42</v>
      </c>
      <c r="I294" s="92">
        <v>39</v>
      </c>
      <c r="J294" s="92">
        <v>39</v>
      </c>
      <c r="K294" s="92">
        <v>40</v>
      </c>
      <c r="L294" s="92">
        <v>39</v>
      </c>
      <c r="M294" s="92"/>
      <c r="N294" s="92">
        <v>38</v>
      </c>
      <c r="O294" s="92">
        <v>39</v>
      </c>
      <c r="P294" s="92">
        <v>40</v>
      </c>
      <c r="Q294" s="92">
        <v>40</v>
      </c>
      <c r="R294" s="92">
        <v>40</v>
      </c>
      <c r="S294" s="92">
        <v>40</v>
      </c>
      <c r="T294" s="92">
        <v>40</v>
      </c>
      <c r="U294" s="92">
        <v>38</v>
      </c>
      <c r="V294" s="92">
        <v>38</v>
      </c>
      <c r="W294" s="92">
        <v>37</v>
      </c>
      <c r="X294" s="92"/>
      <c r="Y294" s="92"/>
      <c r="Z294" s="92"/>
      <c r="AA294" s="92"/>
      <c r="AB294" s="92"/>
      <c r="AC294" s="92"/>
      <c r="AD294" s="92"/>
      <c r="AE294" s="92"/>
      <c r="AF294" s="92">
        <v>39</v>
      </c>
      <c r="AG294" s="92">
        <v>39</v>
      </c>
      <c r="AH294" s="92"/>
      <c r="AI294" s="92"/>
      <c r="AJ294" s="91"/>
      <c r="AK294" s="91"/>
      <c r="AL294" s="92"/>
      <c r="AM294" s="92"/>
      <c r="AN294" s="90"/>
    </row>
    <row r="295" spans="1:40">
      <c r="A295" s="34" t="s">
        <v>900</v>
      </c>
      <c r="B295" s="9">
        <v>294</v>
      </c>
      <c r="C295" s="9" t="s">
        <v>278</v>
      </c>
      <c r="D295" s="87"/>
      <c r="E295" s="92">
        <v>21</v>
      </c>
      <c r="F295" s="92">
        <v>30.53</v>
      </c>
      <c r="G295" s="92">
        <v>33</v>
      </c>
      <c r="H295" s="92">
        <v>34.35</v>
      </c>
      <c r="I295" s="92">
        <v>34.35</v>
      </c>
      <c r="J295" s="92">
        <v>37.5</v>
      </c>
      <c r="K295" s="92">
        <v>37.5</v>
      </c>
      <c r="L295" s="92">
        <v>40</v>
      </c>
      <c r="M295" s="92"/>
      <c r="N295" s="92"/>
      <c r="O295" s="92">
        <v>42.5</v>
      </c>
      <c r="P295" s="92">
        <v>42.5</v>
      </c>
      <c r="Q295" s="92">
        <v>42.5</v>
      </c>
      <c r="R295" s="92">
        <v>42.5</v>
      </c>
      <c r="S295" s="92">
        <v>42.5</v>
      </c>
      <c r="T295" s="92">
        <v>40</v>
      </c>
      <c r="U295" s="92">
        <v>20</v>
      </c>
      <c r="V295" s="92">
        <v>30</v>
      </c>
      <c r="W295" s="92">
        <v>40</v>
      </c>
      <c r="X295" s="92"/>
      <c r="Y295" s="92"/>
      <c r="Z295" s="92"/>
      <c r="AA295" s="92"/>
      <c r="AB295" s="92"/>
      <c r="AC295" s="92"/>
      <c r="AD295" s="92"/>
      <c r="AE295" s="92"/>
      <c r="AF295" s="92">
        <v>40</v>
      </c>
      <c r="AG295" s="92">
        <v>40</v>
      </c>
      <c r="AH295" s="92"/>
      <c r="AI295" s="92"/>
      <c r="AJ295" s="91"/>
      <c r="AK295" s="91"/>
      <c r="AL295" s="92"/>
      <c r="AM295" s="92"/>
      <c r="AN295" s="90"/>
    </row>
    <row r="296" spans="1:40">
      <c r="A296" s="34" t="s">
        <v>903</v>
      </c>
      <c r="B296" s="9">
        <v>295</v>
      </c>
      <c r="C296" s="9" t="s">
        <v>40</v>
      </c>
      <c r="D296" s="87"/>
      <c r="E296" s="92">
        <v>20</v>
      </c>
      <c r="F296" s="92">
        <v>20</v>
      </c>
      <c r="G296" s="92">
        <v>25</v>
      </c>
      <c r="H296" s="92">
        <v>31.25</v>
      </c>
      <c r="I296" s="92">
        <v>33</v>
      </c>
      <c r="J296" s="92">
        <v>34</v>
      </c>
      <c r="K296" s="92">
        <v>34</v>
      </c>
      <c r="L296" s="92">
        <v>30</v>
      </c>
      <c r="M296" s="92"/>
      <c r="N296" s="92">
        <v>40</v>
      </c>
      <c r="O296" s="92">
        <v>37.5</v>
      </c>
      <c r="P296" s="92">
        <v>39</v>
      </c>
      <c r="Q296" s="92">
        <v>37</v>
      </c>
      <c r="R296" s="92">
        <v>38</v>
      </c>
      <c r="S296" s="92">
        <v>40</v>
      </c>
      <c r="T296" s="92">
        <v>40</v>
      </c>
      <c r="U296" s="92">
        <v>40</v>
      </c>
      <c r="V296" s="92">
        <v>40</v>
      </c>
      <c r="W296" s="92">
        <v>40</v>
      </c>
      <c r="X296" s="92"/>
      <c r="Y296" s="92"/>
      <c r="Z296" s="92"/>
      <c r="AA296" s="92"/>
      <c r="AB296" s="92"/>
      <c r="AC296" s="92"/>
      <c r="AD296" s="92"/>
      <c r="AE296" s="92"/>
      <c r="AF296" s="92">
        <v>35</v>
      </c>
      <c r="AG296" s="92">
        <v>37.5</v>
      </c>
      <c r="AH296" s="92"/>
      <c r="AI296" s="92"/>
      <c r="AJ296" s="91"/>
      <c r="AK296" s="91"/>
      <c r="AL296" s="92"/>
      <c r="AM296" s="92"/>
      <c r="AN296" s="90"/>
    </row>
    <row r="297" spans="1:40">
      <c r="A297" s="34" t="s">
        <v>906</v>
      </c>
      <c r="B297" s="9">
        <v>296</v>
      </c>
      <c r="C297" s="9" t="s">
        <v>278</v>
      </c>
      <c r="D297" s="87"/>
      <c r="E297" s="92">
        <v>22.46</v>
      </c>
      <c r="F297" s="92">
        <v>24</v>
      </c>
      <c r="G297" s="92">
        <v>24</v>
      </c>
      <c r="H297" s="92">
        <v>12</v>
      </c>
      <c r="I297" s="92">
        <v>16</v>
      </c>
      <c r="J297" s="92">
        <v>22</v>
      </c>
      <c r="K297" s="92">
        <v>23</v>
      </c>
      <c r="L297" s="92">
        <v>23</v>
      </c>
      <c r="M297" s="92"/>
      <c r="N297" s="92"/>
      <c r="O297" s="92">
        <v>23</v>
      </c>
      <c r="P297" s="92">
        <v>24</v>
      </c>
      <c r="Q297" s="92">
        <v>24</v>
      </c>
      <c r="R297" s="92">
        <v>24</v>
      </c>
      <c r="S297" s="92">
        <v>24</v>
      </c>
      <c r="T297" s="92">
        <v>24</v>
      </c>
      <c r="U297" s="92">
        <v>22</v>
      </c>
      <c r="V297" s="92">
        <v>23.2</v>
      </c>
      <c r="W297" s="92">
        <v>23</v>
      </c>
      <c r="X297" s="92"/>
      <c r="Y297" s="92"/>
      <c r="Z297" s="92"/>
      <c r="AA297" s="92"/>
      <c r="AB297" s="92"/>
      <c r="AC297" s="92"/>
      <c r="AD297" s="92"/>
      <c r="AE297" s="92"/>
      <c r="AF297" s="92">
        <v>28</v>
      </c>
      <c r="AG297" s="92">
        <v>28</v>
      </c>
      <c r="AH297" s="92"/>
      <c r="AI297" s="92"/>
      <c r="AJ297" s="91"/>
      <c r="AK297" s="91"/>
      <c r="AL297" s="92"/>
      <c r="AM297" s="92"/>
      <c r="AN297" s="90"/>
    </row>
    <row r="298" spans="1:40">
      <c r="A298" s="34" t="s">
        <v>909</v>
      </c>
      <c r="B298" s="9">
        <v>297</v>
      </c>
      <c r="C298" s="9" t="s">
        <v>40</v>
      </c>
      <c r="D298" s="87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1"/>
      <c r="AK298" s="91"/>
      <c r="AL298" s="92"/>
      <c r="AM298" s="92"/>
      <c r="AN298" s="90"/>
    </row>
    <row r="299" spans="1:40" ht="32">
      <c r="A299" s="95" t="s">
        <v>912</v>
      </c>
      <c r="B299" s="9">
        <v>298</v>
      </c>
      <c r="C299" s="9" t="s">
        <v>8</v>
      </c>
      <c r="D299" s="87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1"/>
      <c r="AK299" s="91"/>
      <c r="AL299" s="92"/>
      <c r="AM299" s="92"/>
      <c r="AN299" s="90"/>
    </row>
    <row r="300" spans="1:40">
      <c r="A300" s="34" t="s">
        <v>915</v>
      </c>
      <c r="B300" s="9">
        <v>299</v>
      </c>
      <c r="C300" s="9" t="s">
        <v>278</v>
      </c>
      <c r="D300" s="87"/>
      <c r="E300" s="92">
        <v>24</v>
      </c>
      <c r="F300" s="92">
        <v>26</v>
      </c>
      <c r="G300" s="92">
        <v>28</v>
      </c>
      <c r="H300" s="92">
        <v>28</v>
      </c>
      <c r="I300" s="92">
        <v>27</v>
      </c>
      <c r="J300" s="92">
        <v>27</v>
      </c>
      <c r="K300" s="92">
        <v>28</v>
      </c>
      <c r="L300" s="92">
        <v>28</v>
      </c>
      <c r="M300" s="92"/>
      <c r="N300" s="92"/>
      <c r="O300" s="92">
        <v>28</v>
      </c>
      <c r="P300" s="92">
        <v>29</v>
      </c>
      <c r="Q300" s="92">
        <v>29</v>
      </c>
      <c r="R300" s="92">
        <v>29</v>
      </c>
      <c r="S300" s="92">
        <v>29</v>
      </c>
      <c r="T300" s="92">
        <v>28</v>
      </c>
      <c r="U300" s="92"/>
      <c r="V300" s="92">
        <v>10</v>
      </c>
      <c r="W300" s="92">
        <v>10.16</v>
      </c>
      <c r="X300" s="92"/>
      <c r="Y300" s="92"/>
      <c r="Z300" s="92"/>
      <c r="AA300" s="92"/>
      <c r="AB300" s="92"/>
      <c r="AC300" s="92"/>
      <c r="AD300" s="92"/>
      <c r="AE300" s="92"/>
      <c r="AF300" s="92">
        <v>26</v>
      </c>
      <c r="AG300" s="92">
        <v>27</v>
      </c>
      <c r="AH300" s="92"/>
      <c r="AI300" s="92"/>
      <c r="AJ300" s="91"/>
      <c r="AK300" s="91"/>
      <c r="AL300" s="92"/>
      <c r="AM300" s="92"/>
      <c r="AN300" s="90"/>
    </row>
    <row r="301" spans="1:40">
      <c r="A301" s="34" t="s">
        <v>918</v>
      </c>
      <c r="B301" s="9">
        <v>300</v>
      </c>
      <c r="C301" s="9" t="s">
        <v>8</v>
      </c>
      <c r="D301" s="87"/>
      <c r="E301" s="92"/>
      <c r="F301" s="92"/>
      <c r="G301" s="92"/>
      <c r="H301" s="92"/>
      <c r="I301" s="92"/>
      <c r="J301" s="92"/>
      <c r="K301" s="92"/>
      <c r="L301" s="92"/>
      <c r="M301" s="92"/>
      <c r="N301" s="92">
        <v>140</v>
      </c>
      <c r="O301" s="92">
        <v>170</v>
      </c>
      <c r="P301" s="92">
        <v>70</v>
      </c>
      <c r="Q301" s="92">
        <v>180</v>
      </c>
      <c r="R301" s="92">
        <v>240</v>
      </c>
      <c r="S301" s="92">
        <v>260</v>
      </c>
      <c r="T301" s="92">
        <v>280</v>
      </c>
      <c r="U301" s="92">
        <v>280</v>
      </c>
      <c r="V301" s="92">
        <v>270</v>
      </c>
      <c r="W301" s="92">
        <v>250</v>
      </c>
      <c r="X301" s="92"/>
      <c r="Y301" s="92"/>
      <c r="Z301" s="92">
        <v>190</v>
      </c>
      <c r="AA301" s="92">
        <v>200</v>
      </c>
      <c r="AB301" s="92">
        <v>240</v>
      </c>
      <c r="AC301" s="92">
        <v>115.88800000000001</v>
      </c>
      <c r="AD301" s="92">
        <v>140</v>
      </c>
      <c r="AE301" s="92">
        <v>110</v>
      </c>
      <c r="AF301" s="92">
        <v>80</v>
      </c>
      <c r="AG301" s="92">
        <v>80</v>
      </c>
      <c r="AH301" s="92"/>
      <c r="AI301" s="92">
        <v>80</v>
      </c>
      <c r="AJ301" s="91"/>
      <c r="AK301" s="91"/>
      <c r="AL301" s="92"/>
      <c r="AM301" s="92">
        <v>240</v>
      </c>
      <c r="AN301" s="90"/>
    </row>
    <row r="302" spans="1:40">
      <c r="A302" s="34" t="s">
        <v>921</v>
      </c>
      <c r="B302" s="9">
        <v>301</v>
      </c>
      <c r="C302" s="9" t="s">
        <v>206</v>
      </c>
      <c r="D302" s="87"/>
      <c r="E302" s="92"/>
      <c r="F302" s="92"/>
      <c r="G302" s="92"/>
      <c r="H302" s="92"/>
      <c r="I302" s="92"/>
      <c r="J302" s="92"/>
      <c r="K302" s="92">
        <v>7.5</v>
      </c>
      <c r="L302" s="92">
        <v>10</v>
      </c>
      <c r="M302" s="92"/>
      <c r="N302" s="92">
        <v>10</v>
      </c>
      <c r="O302" s="92">
        <v>20</v>
      </c>
      <c r="P302" s="92">
        <v>20</v>
      </c>
      <c r="Q302" s="92">
        <v>15</v>
      </c>
      <c r="R302" s="92">
        <v>22.5</v>
      </c>
      <c r="S302" s="92"/>
      <c r="T302" s="92">
        <v>9</v>
      </c>
      <c r="U302" s="92">
        <v>9</v>
      </c>
      <c r="V302" s="92">
        <v>12.5</v>
      </c>
      <c r="W302" s="92">
        <v>15</v>
      </c>
      <c r="X302" s="92"/>
      <c r="Y302" s="92"/>
      <c r="Z302" s="92"/>
      <c r="AA302" s="92"/>
      <c r="AB302" s="92"/>
      <c r="AC302" s="92"/>
      <c r="AD302" s="92"/>
      <c r="AE302" s="92"/>
      <c r="AF302" s="92">
        <v>22.5</v>
      </c>
      <c r="AG302" s="92">
        <v>22.5</v>
      </c>
      <c r="AH302" s="92"/>
      <c r="AI302" s="92"/>
      <c r="AJ302" s="91"/>
      <c r="AK302" s="91"/>
      <c r="AL302" s="92"/>
      <c r="AM302" s="92"/>
      <c r="AN302" s="90"/>
    </row>
    <row r="303" spans="1:40">
      <c r="A303" s="34" t="s">
        <v>924</v>
      </c>
      <c r="B303" s="9">
        <v>302</v>
      </c>
      <c r="C303" s="9" t="s">
        <v>8</v>
      </c>
      <c r="D303" s="87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1"/>
      <c r="AK303" s="91"/>
      <c r="AL303" s="92"/>
      <c r="AM303" s="92"/>
      <c r="AN303" s="90"/>
    </row>
    <row r="304" spans="1:40">
      <c r="A304" s="34" t="s">
        <v>927</v>
      </c>
      <c r="B304" s="9">
        <v>303</v>
      </c>
      <c r="C304" s="9" t="s">
        <v>8</v>
      </c>
      <c r="D304" s="87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1"/>
      <c r="AK304" s="91"/>
      <c r="AL304" s="92"/>
      <c r="AM304" s="92"/>
      <c r="AN304" s="90"/>
    </row>
    <row r="305" spans="1:40">
      <c r="A305" s="34" t="s">
        <v>930</v>
      </c>
      <c r="B305" s="9">
        <v>304</v>
      </c>
      <c r="C305" s="9" t="s">
        <v>40</v>
      </c>
      <c r="D305" s="87"/>
      <c r="E305" s="92"/>
      <c r="F305" s="92"/>
      <c r="G305" s="92"/>
      <c r="H305" s="92"/>
      <c r="I305" s="92"/>
      <c r="J305" s="92"/>
      <c r="K305" s="92"/>
      <c r="L305" s="92"/>
      <c r="M305" s="92"/>
      <c r="N305" s="92">
        <v>33.4</v>
      </c>
      <c r="O305" s="92">
        <v>30.8</v>
      </c>
      <c r="P305" s="92">
        <v>35.200000000000003</v>
      </c>
      <c r="Q305" s="92">
        <v>28.8</v>
      </c>
      <c r="R305" s="92"/>
      <c r="S305" s="92"/>
      <c r="T305" s="92"/>
      <c r="U305" s="94">
        <v>33.700000000000003</v>
      </c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>
        <v>25</v>
      </c>
      <c r="AH305" s="92"/>
      <c r="AI305" s="92"/>
      <c r="AJ305" s="91"/>
      <c r="AK305" s="91"/>
      <c r="AL305" s="92"/>
      <c r="AM305" s="92"/>
      <c r="AN305" s="90"/>
    </row>
    <row r="306" spans="1:40">
      <c r="A306" s="34" t="s">
        <v>933</v>
      </c>
      <c r="B306" s="9">
        <v>305</v>
      </c>
      <c r="C306" s="9" t="s">
        <v>8</v>
      </c>
      <c r="D306" s="87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1"/>
      <c r="AK306" s="91"/>
      <c r="AL306" s="92"/>
      <c r="AM306" s="92"/>
      <c r="AN306" s="90"/>
    </row>
    <row r="307" spans="1:40">
      <c r="A307" s="34" t="s">
        <v>936</v>
      </c>
      <c r="B307" s="9">
        <v>306</v>
      </c>
      <c r="C307" s="9" t="s">
        <v>8</v>
      </c>
      <c r="D307" s="87"/>
      <c r="E307" s="92"/>
      <c r="F307" s="92"/>
      <c r="G307" s="92"/>
      <c r="H307" s="92"/>
      <c r="I307" s="92"/>
      <c r="J307" s="92"/>
      <c r="K307" s="92"/>
      <c r="L307" s="92"/>
      <c r="M307" s="92"/>
      <c r="N307" s="92">
        <v>10</v>
      </c>
      <c r="O307" s="92">
        <v>11</v>
      </c>
      <c r="P307" s="92">
        <v>6</v>
      </c>
      <c r="Q307" s="92">
        <v>9</v>
      </c>
      <c r="R307" s="92"/>
      <c r="S307" s="92"/>
      <c r="T307" s="92">
        <v>3</v>
      </c>
      <c r="U307" s="92">
        <v>8</v>
      </c>
      <c r="V307" s="92">
        <v>10</v>
      </c>
      <c r="W307" s="92">
        <v>14</v>
      </c>
      <c r="X307" s="92"/>
      <c r="Y307" s="92"/>
      <c r="Z307" s="92">
        <v>14.5</v>
      </c>
      <c r="AA307" s="92">
        <v>7</v>
      </c>
      <c r="AB307" s="92"/>
      <c r="AC307" s="92"/>
      <c r="AD307" s="92">
        <v>4</v>
      </c>
      <c r="AE307" s="92"/>
      <c r="AF307" s="92"/>
      <c r="AG307" s="92"/>
      <c r="AH307" s="92"/>
      <c r="AI307" s="92">
        <v>10</v>
      </c>
      <c r="AJ307" s="91"/>
      <c r="AK307" s="91"/>
      <c r="AL307" s="92"/>
      <c r="AM307" s="92"/>
      <c r="AN307" s="90"/>
    </row>
    <row r="308" spans="1:40">
      <c r="A308" s="34" t="s">
        <v>939</v>
      </c>
      <c r="B308" s="9">
        <v>307</v>
      </c>
      <c r="C308" s="9" t="s">
        <v>8</v>
      </c>
      <c r="D308" s="87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>
        <v>30</v>
      </c>
      <c r="P308" s="92">
        <v>35</v>
      </c>
      <c r="Q308" s="92">
        <v>35</v>
      </c>
      <c r="R308" s="92">
        <v>35</v>
      </c>
      <c r="S308" s="92">
        <v>30</v>
      </c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>
        <v>7.5</v>
      </c>
      <c r="AH308" s="92"/>
      <c r="AI308" s="92"/>
      <c r="AJ308" s="91"/>
      <c r="AK308" s="91"/>
      <c r="AL308" s="92"/>
      <c r="AM308" s="92">
        <v>35</v>
      </c>
      <c r="AN308" s="90"/>
    </row>
    <row r="309" spans="1:40">
      <c r="A309" s="34" t="s">
        <v>942</v>
      </c>
      <c r="B309" s="9">
        <v>308</v>
      </c>
      <c r="C309" s="9" t="s">
        <v>8</v>
      </c>
      <c r="D309" s="87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1"/>
      <c r="AK309" s="91"/>
      <c r="AL309" s="92"/>
      <c r="AM309" s="92"/>
      <c r="AN309" s="90"/>
    </row>
    <row r="310" spans="1:40">
      <c r="A310" s="34" t="s">
        <v>945</v>
      </c>
      <c r="B310" s="9">
        <v>309</v>
      </c>
      <c r="C310" s="9" t="s">
        <v>8</v>
      </c>
      <c r="D310" s="87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1"/>
      <c r="AK310" s="91"/>
      <c r="AL310" s="92"/>
      <c r="AM310" s="92"/>
      <c r="AN310" s="90"/>
    </row>
    <row r="311" spans="1:40" ht="32">
      <c r="A311" s="95" t="s">
        <v>948</v>
      </c>
      <c r="B311" s="9">
        <v>310</v>
      </c>
      <c r="C311" s="9" t="s">
        <v>8</v>
      </c>
      <c r="D311" s="87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4" t="e">
        <f>#REF!</f>
        <v>#REF!</v>
      </c>
      <c r="AB311" s="94" t="e">
        <f>#REF!</f>
        <v>#REF!</v>
      </c>
      <c r="AC311" s="92"/>
      <c r="AD311" s="92"/>
      <c r="AE311" s="92"/>
      <c r="AF311" s="92"/>
      <c r="AG311" s="92"/>
      <c r="AH311" s="92"/>
      <c r="AI311" s="92"/>
      <c r="AJ311" s="91"/>
      <c r="AK311" s="91"/>
      <c r="AL311" s="92"/>
      <c r="AM311" s="92"/>
      <c r="AN311" s="90"/>
    </row>
    <row r="312" spans="1:40">
      <c r="A312" s="34" t="s">
        <v>951</v>
      </c>
      <c r="B312" s="9">
        <v>311</v>
      </c>
      <c r="C312" s="9" t="s">
        <v>115</v>
      </c>
      <c r="D312" s="87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>
        <v>4</v>
      </c>
      <c r="R312" s="92">
        <v>4</v>
      </c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1"/>
      <c r="AK312" s="91"/>
      <c r="AL312" s="92"/>
      <c r="AM312" s="92"/>
      <c r="AN312" s="90"/>
    </row>
    <row r="313" spans="1:40">
      <c r="A313" s="34" t="s">
        <v>954</v>
      </c>
      <c r="B313" s="9">
        <v>312</v>
      </c>
      <c r="C313" s="9" t="s">
        <v>40</v>
      </c>
      <c r="D313" s="87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>
        <v>7.5</v>
      </c>
      <c r="R313" s="92">
        <v>13</v>
      </c>
      <c r="S313" s="92">
        <v>15</v>
      </c>
      <c r="T313" s="92">
        <v>15</v>
      </c>
      <c r="U313" s="92">
        <v>15</v>
      </c>
      <c r="V313" s="92">
        <v>15</v>
      </c>
      <c r="W313" s="92">
        <v>15</v>
      </c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1"/>
      <c r="AK313" s="91"/>
      <c r="AL313" s="92"/>
      <c r="AM313" s="92"/>
      <c r="AN313" s="90"/>
    </row>
    <row r="314" spans="1:40">
      <c r="A314" s="34" t="s">
        <v>957</v>
      </c>
      <c r="B314" s="9">
        <v>313</v>
      </c>
      <c r="C314" s="9" t="s">
        <v>40</v>
      </c>
      <c r="D314" s="87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>
        <v>7.5</v>
      </c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>
        <v>20</v>
      </c>
      <c r="AG314" s="92">
        <v>15</v>
      </c>
      <c r="AH314" s="92"/>
      <c r="AI314" s="92"/>
      <c r="AJ314" s="91"/>
      <c r="AK314" s="91"/>
      <c r="AL314" s="92"/>
      <c r="AM314" s="92"/>
      <c r="AN314" s="90"/>
    </row>
    <row r="315" spans="1:40">
      <c r="A315" s="34" t="s">
        <v>960</v>
      </c>
      <c r="B315" s="9">
        <v>314</v>
      </c>
      <c r="C315" s="9" t="s">
        <v>76</v>
      </c>
      <c r="D315" s="87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1"/>
      <c r="AK315" s="91"/>
      <c r="AL315" s="92"/>
      <c r="AM315" s="92"/>
      <c r="AN315" s="90"/>
    </row>
    <row r="316" spans="1:40">
      <c r="A316" s="34" t="s">
        <v>963</v>
      </c>
      <c r="B316" s="9">
        <v>315</v>
      </c>
      <c r="C316" s="9" t="s">
        <v>8</v>
      </c>
      <c r="D316" s="87"/>
      <c r="E316" s="92"/>
      <c r="F316" s="92"/>
      <c r="G316" s="92"/>
      <c r="H316" s="92"/>
      <c r="I316" s="92"/>
      <c r="J316" s="92"/>
      <c r="K316" s="92"/>
      <c r="L316" s="92"/>
      <c r="M316" s="92"/>
      <c r="N316" s="92">
        <v>27.5</v>
      </c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>
        <v>37.5</v>
      </c>
      <c r="AG316" s="92">
        <v>4</v>
      </c>
      <c r="AH316" s="92"/>
      <c r="AI316" s="92"/>
      <c r="AJ316" s="91"/>
      <c r="AK316" s="91"/>
      <c r="AL316" s="92"/>
      <c r="AM316" s="92"/>
      <c r="AN316" s="90"/>
    </row>
    <row r="317" spans="1:40">
      <c r="A317" s="34" t="s">
        <v>2040</v>
      </c>
      <c r="B317" s="9">
        <v>316</v>
      </c>
      <c r="C317" s="9" t="s">
        <v>8</v>
      </c>
      <c r="D317" s="87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1"/>
      <c r="AK317" s="91"/>
      <c r="AL317" s="92"/>
      <c r="AM317" s="92"/>
      <c r="AN317" s="90"/>
    </row>
    <row r="318" spans="1:40">
      <c r="A318" s="34" t="s">
        <v>967</v>
      </c>
      <c r="B318" s="9">
        <v>317</v>
      </c>
      <c r="C318" s="9" t="s">
        <v>8</v>
      </c>
      <c r="D318" s="87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>
        <v>6.5</v>
      </c>
      <c r="R318" s="92">
        <v>12</v>
      </c>
      <c r="S318" s="92"/>
      <c r="T318" s="92"/>
      <c r="U318" s="92"/>
      <c r="V318" s="92">
        <v>4</v>
      </c>
      <c r="W318" s="92">
        <v>4</v>
      </c>
      <c r="X318" s="92"/>
      <c r="Y318" s="92"/>
      <c r="Z318" s="92"/>
      <c r="AA318" s="92"/>
      <c r="AB318" s="92"/>
      <c r="AC318" s="92"/>
      <c r="AD318" s="92"/>
      <c r="AE318" s="92">
        <v>7.5</v>
      </c>
      <c r="AF318" s="92">
        <v>12</v>
      </c>
      <c r="AG318" s="92">
        <v>12.9</v>
      </c>
      <c r="AH318" s="92"/>
      <c r="AI318" s="92">
        <v>15</v>
      </c>
      <c r="AJ318" s="91"/>
      <c r="AK318" s="91"/>
      <c r="AL318" s="92"/>
      <c r="AM318" s="92">
        <v>5.3333332999999996</v>
      </c>
      <c r="AN318" s="90"/>
    </row>
    <row r="319" spans="1:40">
      <c r="A319" s="34" t="s">
        <v>970</v>
      </c>
      <c r="B319" s="9">
        <v>318</v>
      </c>
      <c r="C319" s="9" t="s">
        <v>8</v>
      </c>
      <c r="D319" s="87"/>
      <c r="E319" s="92"/>
      <c r="F319" s="92"/>
      <c r="G319" s="92"/>
      <c r="H319" s="92">
        <v>50</v>
      </c>
      <c r="I319" s="92">
        <v>100</v>
      </c>
      <c r="J319" s="92">
        <v>100</v>
      </c>
      <c r="K319" s="92">
        <v>100</v>
      </c>
      <c r="L319" s="92">
        <v>120</v>
      </c>
      <c r="M319" s="92"/>
      <c r="N319" s="92">
        <v>200</v>
      </c>
      <c r="O319" s="92">
        <v>200</v>
      </c>
      <c r="P319" s="92"/>
      <c r="Q319" s="92">
        <v>160</v>
      </c>
      <c r="R319" s="92">
        <v>160</v>
      </c>
      <c r="S319" s="92">
        <v>100</v>
      </c>
      <c r="T319" s="92">
        <v>100</v>
      </c>
      <c r="U319" s="92">
        <v>80</v>
      </c>
      <c r="V319" s="92">
        <v>60</v>
      </c>
      <c r="W319" s="92">
        <v>160</v>
      </c>
      <c r="X319" s="92"/>
      <c r="Y319" s="92"/>
      <c r="Z319" s="92">
        <v>128.333</v>
      </c>
      <c r="AA319" s="92">
        <v>140</v>
      </c>
      <c r="AB319" s="92">
        <v>120</v>
      </c>
      <c r="AC319" s="92">
        <v>80</v>
      </c>
      <c r="AD319" s="92">
        <v>65.947999999999993</v>
      </c>
      <c r="AE319" s="92">
        <v>140</v>
      </c>
      <c r="AF319" s="92"/>
      <c r="AG319" s="92"/>
      <c r="AH319" s="92"/>
      <c r="AI319" s="92"/>
      <c r="AJ319" s="91"/>
      <c r="AK319" s="91"/>
      <c r="AL319" s="92"/>
      <c r="AM319" s="92"/>
      <c r="AN319" s="90"/>
    </row>
    <row r="320" spans="1:40">
      <c r="A320" s="34" t="s">
        <v>973</v>
      </c>
      <c r="B320" s="9">
        <v>319</v>
      </c>
      <c r="C320" s="9" t="s">
        <v>8</v>
      </c>
      <c r="D320" s="87"/>
      <c r="E320" s="92"/>
      <c r="F320" s="92"/>
      <c r="G320" s="92"/>
      <c r="H320" s="92"/>
      <c r="I320" s="92"/>
      <c r="J320" s="92"/>
      <c r="K320" s="92"/>
      <c r="L320" s="92"/>
      <c r="M320" s="92"/>
      <c r="N320" s="92">
        <v>70</v>
      </c>
      <c r="O320" s="92">
        <v>12.5</v>
      </c>
      <c r="P320" s="92">
        <v>50</v>
      </c>
      <c r="Q320" s="92">
        <v>50</v>
      </c>
      <c r="R320" s="92">
        <v>50</v>
      </c>
      <c r="S320" s="92">
        <v>50</v>
      </c>
      <c r="T320" s="92">
        <v>42.5</v>
      </c>
      <c r="U320" s="92">
        <v>25</v>
      </c>
      <c r="V320" s="92"/>
      <c r="W320" s="92">
        <v>12.5</v>
      </c>
      <c r="X320" s="92"/>
      <c r="Y320" s="92"/>
      <c r="Z320" s="92">
        <v>8.75</v>
      </c>
      <c r="AA320" s="92"/>
      <c r="AB320" s="92"/>
      <c r="AC320" s="92"/>
      <c r="AD320" s="92"/>
      <c r="AE320" s="92"/>
      <c r="AF320" s="92"/>
      <c r="AG320" s="92"/>
      <c r="AH320" s="92">
        <v>7.5</v>
      </c>
      <c r="AI320" s="92"/>
      <c r="AJ320" s="91"/>
      <c r="AK320" s="91"/>
      <c r="AL320" s="92">
        <v>50</v>
      </c>
      <c r="AM320" s="92"/>
      <c r="AN320" s="90"/>
    </row>
    <row r="321" spans="1:40">
      <c r="A321" s="34" t="s">
        <v>976</v>
      </c>
      <c r="B321" s="9">
        <v>320</v>
      </c>
      <c r="C321" s="9" t="s">
        <v>8</v>
      </c>
      <c r="D321" s="87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>
        <v>20</v>
      </c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1"/>
      <c r="AK321" s="91"/>
      <c r="AL321" s="92"/>
      <c r="AM321" s="92"/>
      <c r="AN321" s="90"/>
    </row>
    <row r="322" spans="1:40" ht="32">
      <c r="A322" s="95" t="s">
        <v>979</v>
      </c>
      <c r="B322" s="9">
        <v>321</v>
      </c>
      <c r="C322" s="9" t="s">
        <v>8</v>
      </c>
      <c r="D322" s="87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>
        <v>1.25</v>
      </c>
      <c r="Q322" s="92">
        <v>1.25</v>
      </c>
      <c r="R322" s="92">
        <v>1.25</v>
      </c>
      <c r="S322" s="92">
        <v>1.25</v>
      </c>
      <c r="T322" s="92">
        <v>1.25</v>
      </c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>
        <v>1.25</v>
      </c>
      <c r="AG322" s="92">
        <v>1.5</v>
      </c>
      <c r="AH322" s="92"/>
      <c r="AI322" s="92"/>
      <c r="AJ322" s="91"/>
      <c r="AK322" s="91"/>
      <c r="AL322" s="92"/>
      <c r="AM322" s="92"/>
      <c r="AN322" s="90"/>
    </row>
    <row r="323" spans="1:40">
      <c r="A323" s="34" t="s">
        <v>982</v>
      </c>
      <c r="B323" s="9">
        <v>322</v>
      </c>
      <c r="C323" s="9" t="s">
        <v>8</v>
      </c>
      <c r="D323" s="87"/>
      <c r="E323" s="92"/>
      <c r="F323" s="92"/>
      <c r="G323" s="92"/>
      <c r="H323" s="92"/>
      <c r="I323" s="92"/>
      <c r="J323" s="92"/>
      <c r="K323" s="92"/>
      <c r="L323" s="92"/>
      <c r="M323" s="92"/>
      <c r="N323" s="92">
        <v>72</v>
      </c>
      <c r="O323" s="92">
        <v>100</v>
      </c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>
        <v>72</v>
      </c>
      <c r="AA323" s="92"/>
      <c r="AB323" s="92"/>
      <c r="AC323" s="92"/>
      <c r="AD323" s="92"/>
      <c r="AE323" s="99"/>
      <c r="AF323" s="92"/>
      <c r="AG323" s="92"/>
      <c r="AH323" s="92"/>
      <c r="AI323" s="92"/>
      <c r="AJ323" s="91"/>
      <c r="AK323" s="91"/>
      <c r="AL323" s="92"/>
      <c r="AM323" s="92">
        <v>240</v>
      </c>
      <c r="AN323" s="90"/>
    </row>
    <row r="324" spans="1:40">
      <c r="A324" s="34" t="s">
        <v>985</v>
      </c>
      <c r="B324" s="9">
        <v>323</v>
      </c>
      <c r="C324" s="9" t="s">
        <v>8</v>
      </c>
      <c r="D324" s="87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>
        <v>14</v>
      </c>
      <c r="Q324" s="92">
        <v>22</v>
      </c>
      <c r="R324" s="92"/>
      <c r="S324" s="92">
        <v>7</v>
      </c>
      <c r="T324" s="92"/>
      <c r="U324" s="92">
        <v>5</v>
      </c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>
        <v>4.5</v>
      </c>
      <c r="AJ324" s="91"/>
      <c r="AK324" s="91"/>
      <c r="AL324" s="92"/>
      <c r="AM324" s="92"/>
      <c r="AN324" s="90"/>
    </row>
    <row r="325" spans="1:40">
      <c r="A325" s="34" t="s">
        <v>988</v>
      </c>
      <c r="B325" s="9">
        <v>324</v>
      </c>
      <c r="C325" s="9" t="s">
        <v>115</v>
      </c>
      <c r="D325" s="87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>
        <v>11</v>
      </c>
      <c r="P325" s="92">
        <v>2</v>
      </c>
      <c r="Q325" s="92"/>
      <c r="R325" s="92">
        <v>4.5</v>
      </c>
      <c r="S325" s="92">
        <v>8</v>
      </c>
      <c r="T325" s="92">
        <v>6.5</v>
      </c>
      <c r="U325" s="92">
        <v>11</v>
      </c>
      <c r="V325" s="92">
        <v>14</v>
      </c>
      <c r="W325" s="92">
        <v>15</v>
      </c>
      <c r="X325" s="92"/>
      <c r="Y325" s="92"/>
      <c r="Z325" s="92"/>
      <c r="AA325" s="92"/>
      <c r="AB325" s="92"/>
      <c r="AC325" s="92"/>
      <c r="AD325" s="92"/>
      <c r="AE325" s="92"/>
      <c r="AF325" s="92">
        <v>43.5</v>
      </c>
      <c r="AG325" s="92">
        <v>54</v>
      </c>
      <c r="AH325" s="92"/>
      <c r="AI325" s="92"/>
      <c r="AJ325" s="91"/>
      <c r="AK325" s="91"/>
      <c r="AL325" s="92"/>
      <c r="AM325" s="92"/>
      <c r="AN325" s="90"/>
    </row>
    <row r="326" spans="1:40">
      <c r="A326" s="34" t="s">
        <v>991</v>
      </c>
      <c r="B326" s="9">
        <v>325</v>
      </c>
      <c r="C326" s="9" t="s">
        <v>115</v>
      </c>
      <c r="D326" s="87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>
        <v>7.4</v>
      </c>
      <c r="P326" s="92">
        <v>8</v>
      </c>
      <c r="Q326" s="92">
        <v>6.5</v>
      </c>
      <c r="R326" s="92">
        <v>4.25</v>
      </c>
      <c r="S326" s="92">
        <v>5</v>
      </c>
      <c r="T326" s="92">
        <v>9</v>
      </c>
      <c r="U326" s="92">
        <v>3.5</v>
      </c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>
        <v>11</v>
      </c>
      <c r="AG326" s="92">
        <v>15</v>
      </c>
      <c r="AH326" s="92"/>
      <c r="AI326" s="92"/>
      <c r="AJ326" s="91"/>
      <c r="AK326" s="91"/>
      <c r="AL326" s="92"/>
      <c r="AM326" s="92"/>
      <c r="AN326" s="90"/>
    </row>
    <row r="327" spans="1:40">
      <c r="A327" s="34" t="s">
        <v>994</v>
      </c>
      <c r="B327" s="9">
        <v>326</v>
      </c>
      <c r="C327" s="9" t="s">
        <v>278</v>
      </c>
      <c r="D327" s="87"/>
      <c r="E327" s="92">
        <v>35</v>
      </c>
      <c r="F327" s="92">
        <v>34.619999999999997</v>
      </c>
      <c r="G327" s="92">
        <v>36.06</v>
      </c>
      <c r="H327" s="92">
        <v>34.49</v>
      </c>
      <c r="I327" s="92">
        <v>34.56</v>
      </c>
      <c r="J327" s="92">
        <v>36.43</v>
      </c>
      <c r="K327" s="92">
        <v>36.590000000000003</v>
      </c>
      <c r="L327" s="92">
        <v>34.42</v>
      </c>
      <c r="M327" s="92"/>
      <c r="N327" s="92">
        <v>39.4</v>
      </c>
      <c r="O327" s="92">
        <v>40</v>
      </c>
      <c r="P327" s="92">
        <v>38.5</v>
      </c>
      <c r="Q327" s="92">
        <v>42</v>
      </c>
      <c r="R327" s="92">
        <v>42</v>
      </c>
      <c r="S327" s="92">
        <v>42</v>
      </c>
      <c r="T327" s="92">
        <v>44</v>
      </c>
      <c r="U327" s="92">
        <v>40</v>
      </c>
      <c r="V327" s="92">
        <v>37.5</v>
      </c>
      <c r="W327" s="92">
        <v>39</v>
      </c>
      <c r="X327" s="92"/>
      <c r="Y327" s="92"/>
      <c r="Z327" s="92"/>
      <c r="AA327" s="92"/>
      <c r="AB327" s="92"/>
      <c r="AC327" s="92"/>
      <c r="AD327" s="92"/>
      <c r="AE327" s="92"/>
      <c r="AF327" s="92">
        <v>41</v>
      </c>
      <c r="AG327" s="92">
        <v>41</v>
      </c>
      <c r="AH327" s="92"/>
      <c r="AI327" s="92"/>
      <c r="AJ327" s="91"/>
      <c r="AK327" s="91"/>
      <c r="AL327" s="92"/>
      <c r="AM327" s="92"/>
      <c r="AN327" s="90"/>
    </row>
    <row r="328" spans="1:40">
      <c r="A328" s="34" t="s">
        <v>997</v>
      </c>
      <c r="B328" s="9">
        <v>327</v>
      </c>
      <c r="C328" s="9" t="s">
        <v>278</v>
      </c>
      <c r="D328" s="87"/>
      <c r="E328" s="92">
        <v>35</v>
      </c>
      <c r="F328" s="92">
        <v>34.619999999999997</v>
      </c>
      <c r="G328" s="92">
        <v>36.06</v>
      </c>
      <c r="H328" s="92">
        <v>34.49</v>
      </c>
      <c r="I328" s="92">
        <v>34.56</v>
      </c>
      <c r="J328" s="92">
        <v>36.43</v>
      </c>
      <c r="K328" s="92">
        <v>36.590000000000003</v>
      </c>
      <c r="L328" s="92">
        <v>34.42</v>
      </c>
      <c r="M328" s="92"/>
      <c r="N328" s="92">
        <v>39.4</v>
      </c>
      <c r="O328" s="92">
        <v>40</v>
      </c>
      <c r="P328" s="92">
        <v>38.5</v>
      </c>
      <c r="Q328" s="92">
        <v>42</v>
      </c>
      <c r="R328" s="92">
        <v>42</v>
      </c>
      <c r="S328" s="92">
        <v>42</v>
      </c>
      <c r="T328" s="92">
        <v>44</v>
      </c>
      <c r="U328" s="92">
        <v>40</v>
      </c>
      <c r="V328" s="92">
        <v>37.5</v>
      </c>
      <c r="W328" s="92">
        <v>39</v>
      </c>
      <c r="X328" s="92"/>
      <c r="Y328" s="92"/>
      <c r="Z328" s="92"/>
      <c r="AA328" s="92"/>
      <c r="AB328" s="92"/>
      <c r="AC328" s="92"/>
      <c r="AD328" s="92"/>
      <c r="AE328" s="92"/>
      <c r="AF328" s="92">
        <v>41</v>
      </c>
      <c r="AG328" s="92">
        <v>41</v>
      </c>
      <c r="AH328" s="92"/>
      <c r="AI328" s="92"/>
      <c r="AJ328" s="91"/>
      <c r="AK328" s="91"/>
      <c r="AL328" s="92"/>
      <c r="AM328" s="92"/>
      <c r="AN328" s="90"/>
    </row>
    <row r="329" spans="1:40">
      <c r="A329" s="34" t="s">
        <v>1000</v>
      </c>
      <c r="B329" s="9">
        <v>328</v>
      </c>
      <c r="C329" s="9" t="s">
        <v>278</v>
      </c>
      <c r="D329" s="87"/>
      <c r="E329" s="92">
        <v>35</v>
      </c>
      <c r="F329" s="92">
        <v>34.619999999999997</v>
      </c>
      <c r="G329" s="92">
        <v>36.06</v>
      </c>
      <c r="H329" s="92">
        <v>34.49</v>
      </c>
      <c r="I329" s="92">
        <v>34.56</v>
      </c>
      <c r="J329" s="92">
        <v>36.43</v>
      </c>
      <c r="K329" s="92">
        <v>36.590000000000003</v>
      </c>
      <c r="L329" s="92">
        <v>34.42</v>
      </c>
      <c r="M329" s="92"/>
      <c r="N329" s="92">
        <v>39.4</v>
      </c>
      <c r="O329" s="92">
        <v>40</v>
      </c>
      <c r="P329" s="92">
        <v>38.5</v>
      </c>
      <c r="Q329" s="92">
        <v>42</v>
      </c>
      <c r="R329" s="92">
        <v>42</v>
      </c>
      <c r="S329" s="92">
        <v>42</v>
      </c>
      <c r="T329" s="92">
        <v>44</v>
      </c>
      <c r="U329" s="92">
        <v>40</v>
      </c>
      <c r="V329" s="92">
        <v>37.5</v>
      </c>
      <c r="W329" s="92">
        <v>39</v>
      </c>
      <c r="X329" s="92"/>
      <c r="Y329" s="92"/>
      <c r="Z329" s="92"/>
      <c r="AA329" s="92"/>
      <c r="AB329" s="92"/>
      <c r="AC329" s="92"/>
      <c r="AD329" s="92"/>
      <c r="AE329" s="92"/>
      <c r="AF329" s="92">
        <v>41</v>
      </c>
      <c r="AG329" s="92">
        <v>41</v>
      </c>
      <c r="AH329" s="92"/>
      <c r="AI329" s="92"/>
      <c r="AJ329" s="91"/>
      <c r="AK329" s="91"/>
      <c r="AL329" s="92"/>
      <c r="AM329" s="92"/>
      <c r="AN329" s="90"/>
    </row>
    <row r="330" spans="1:40">
      <c r="A330" s="34" t="s">
        <v>1003</v>
      </c>
      <c r="B330" s="9">
        <v>329</v>
      </c>
      <c r="C330" s="9" t="s">
        <v>278</v>
      </c>
      <c r="D330" s="87"/>
      <c r="E330" s="92">
        <v>35.450000000000003</v>
      </c>
      <c r="F330" s="92">
        <v>39.6</v>
      </c>
      <c r="G330" s="92">
        <v>40</v>
      </c>
      <c r="H330" s="92">
        <v>42</v>
      </c>
      <c r="I330" s="92">
        <v>39</v>
      </c>
      <c r="J330" s="92">
        <v>39</v>
      </c>
      <c r="K330" s="92">
        <v>40</v>
      </c>
      <c r="L330" s="92">
        <v>39</v>
      </c>
      <c r="M330" s="92"/>
      <c r="N330" s="92">
        <v>38</v>
      </c>
      <c r="O330" s="92">
        <v>39</v>
      </c>
      <c r="P330" s="92">
        <v>40</v>
      </c>
      <c r="Q330" s="92">
        <v>40</v>
      </c>
      <c r="R330" s="92">
        <v>40</v>
      </c>
      <c r="S330" s="92">
        <v>40</v>
      </c>
      <c r="T330" s="92">
        <v>40</v>
      </c>
      <c r="U330" s="92">
        <v>38</v>
      </c>
      <c r="V330" s="92">
        <v>38</v>
      </c>
      <c r="W330" s="92">
        <v>37</v>
      </c>
      <c r="X330" s="92"/>
      <c r="Y330" s="92"/>
      <c r="Z330" s="92"/>
      <c r="AA330" s="92"/>
      <c r="AB330" s="92"/>
      <c r="AC330" s="92"/>
      <c r="AD330" s="92"/>
      <c r="AE330" s="92"/>
      <c r="AF330" s="92">
        <v>39</v>
      </c>
      <c r="AG330" s="92">
        <v>39</v>
      </c>
      <c r="AH330" s="92"/>
      <c r="AI330" s="92"/>
      <c r="AJ330" s="91"/>
      <c r="AK330" s="91"/>
      <c r="AL330" s="92"/>
      <c r="AM330" s="92"/>
      <c r="AN330" s="90"/>
    </row>
    <row r="331" spans="1:40">
      <c r="A331" s="34" t="s">
        <v>1006</v>
      </c>
      <c r="B331" s="9">
        <v>330</v>
      </c>
      <c r="C331" s="9" t="s">
        <v>278</v>
      </c>
      <c r="D331" s="87"/>
      <c r="E331" s="92">
        <v>21</v>
      </c>
      <c r="F331" s="92">
        <v>30.53</v>
      </c>
      <c r="G331" s="92">
        <v>33</v>
      </c>
      <c r="H331" s="92">
        <v>34.35</v>
      </c>
      <c r="I331" s="92">
        <v>34.35</v>
      </c>
      <c r="J331" s="92">
        <v>37.5</v>
      </c>
      <c r="K331" s="92">
        <v>37.5</v>
      </c>
      <c r="L331" s="92">
        <v>40</v>
      </c>
      <c r="M331" s="92"/>
      <c r="N331" s="92"/>
      <c r="O331" s="92">
        <v>42.5</v>
      </c>
      <c r="P331" s="92">
        <v>42.5</v>
      </c>
      <c r="Q331" s="92">
        <v>42.5</v>
      </c>
      <c r="R331" s="92">
        <v>42.5</v>
      </c>
      <c r="S331" s="92">
        <v>42.5</v>
      </c>
      <c r="T331" s="92">
        <v>40</v>
      </c>
      <c r="U331" s="92">
        <v>20</v>
      </c>
      <c r="V331" s="92">
        <v>30</v>
      </c>
      <c r="W331" s="92">
        <v>40</v>
      </c>
      <c r="X331" s="92"/>
      <c r="Y331" s="92"/>
      <c r="Z331" s="92"/>
      <c r="AA331" s="92"/>
      <c r="AB331" s="92"/>
      <c r="AC331" s="92"/>
      <c r="AD331" s="92"/>
      <c r="AE331" s="92"/>
      <c r="AF331" s="92">
        <v>40</v>
      </c>
      <c r="AG331" s="92">
        <v>40</v>
      </c>
      <c r="AH331" s="92"/>
      <c r="AI331" s="92"/>
      <c r="AJ331" s="91"/>
      <c r="AK331" s="91"/>
      <c r="AL331" s="92"/>
      <c r="AM331" s="92"/>
      <c r="AN331" s="90"/>
    </row>
    <row r="332" spans="1:40">
      <c r="A332" s="34" t="s">
        <v>1009</v>
      </c>
      <c r="B332" s="9">
        <v>331</v>
      </c>
      <c r="C332" s="9" t="s">
        <v>278</v>
      </c>
      <c r="D332" s="87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>
        <v>42</v>
      </c>
      <c r="AG332" s="92">
        <v>40</v>
      </c>
      <c r="AH332" s="92"/>
      <c r="AI332" s="92"/>
      <c r="AJ332" s="91"/>
      <c r="AK332" s="91"/>
      <c r="AL332" s="92"/>
      <c r="AM332" s="92"/>
      <c r="AN332" s="90"/>
    </row>
    <row r="333" spans="1:40">
      <c r="A333" s="34" t="s">
        <v>1012</v>
      </c>
      <c r="B333" s="9">
        <v>332</v>
      </c>
      <c r="C333" s="9" t="s">
        <v>278</v>
      </c>
      <c r="D333" s="87"/>
      <c r="E333" s="92">
        <v>40</v>
      </c>
      <c r="F333" s="92">
        <v>40</v>
      </c>
      <c r="G333" s="92">
        <v>40</v>
      </c>
      <c r="H333" s="92">
        <v>40</v>
      </c>
      <c r="I333" s="92">
        <v>40</v>
      </c>
      <c r="J333" s="92">
        <v>40</v>
      </c>
      <c r="K333" s="92">
        <v>40</v>
      </c>
      <c r="L333" s="92">
        <v>40</v>
      </c>
      <c r="M333" s="92"/>
      <c r="N333" s="92"/>
      <c r="O333" s="92">
        <v>42.5</v>
      </c>
      <c r="P333" s="92">
        <v>42.5</v>
      </c>
      <c r="Q333" s="92">
        <v>42.5</v>
      </c>
      <c r="R333" s="92">
        <v>45</v>
      </c>
      <c r="S333" s="92">
        <v>45</v>
      </c>
      <c r="T333" s="92">
        <v>45</v>
      </c>
      <c r="U333" s="92">
        <v>43.75</v>
      </c>
      <c r="V333" s="92">
        <v>43</v>
      </c>
      <c r="W333" s="92">
        <v>43</v>
      </c>
      <c r="X333" s="92"/>
      <c r="Y333" s="92"/>
      <c r="Z333" s="92"/>
      <c r="AA333" s="92"/>
      <c r="AB333" s="92"/>
      <c r="AC333" s="92"/>
      <c r="AD333" s="92"/>
      <c r="AE333" s="92"/>
      <c r="AF333" s="92">
        <v>45</v>
      </c>
      <c r="AG333" s="92">
        <v>45</v>
      </c>
      <c r="AH333" s="92"/>
      <c r="AI333" s="92"/>
      <c r="AJ333" s="91"/>
      <c r="AK333" s="91"/>
      <c r="AL333" s="92"/>
      <c r="AM333" s="92"/>
      <c r="AN333" s="90"/>
    </row>
    <row r="334" spans="1:40">
      <c r="A334" s="34" t="s">
        <v>1015</v>
      </c>
      <c r="B334" s="9">
        <v>333</v>
      </c>
      <c r="C334" s="9" t="s">
        <v>278</v>
      </c>
      <c r="D334" s="87"/>
      <c r="E334" s="92">
        <v>40</v>
      </c>
      <c r="F334" s="92">
        <v>40</v>
      </c>
      <c r="G334" s="92">
        <v>40</v>
      </c>
      <c r="H334" s="92">
        <v>40</v>
      </c>
      <c r="I334" s="92">
        <v>40</v>
      </c>
      <c r="J334" s="92">
        <v>40</v>
      </c>
      <c r="K334" s="92">
        <v>40</v>
      </c>
      <c r="L334" s="92">
        <v>40</v>
      </c>
      <c r="M334" s="92"/>
      <c r="N334" s="92"/>
      <c r="O334" s="92">
        <v>42.5</v>
      </c>
      <c r="P334" s="92">
        <v>42.5</v>
      </c>
      <c r="Q334" s="92">
        <v>42.5</v>
      </c>
      <c r="R334" s="92">
        <v>45</v>
      </c>
      <c r="S334" s="92">
        <v>45</v>
      </c>
      <c r="T334" s="92">
        <v>45</v>
      </c>
      <c r="U334" s="92">
        <v>43.75</v>
      </c>
      <c r="V334" s="92">
        <v>43</v>
      </c>
      <c r="W334" s="92">
        <v>43</v>
      </c>
      <c r="X334" s="92"/>
      <c r="Y334" s="92"/>
      <c r="Z334" s="92"/>
      <c r="AA334" s="92"/>
      <c r="AB334" s="92"/>
      <c r="AC334" s="92"/>
      <c r="AD334" s="92"/>
      <c r="AE334" s="92"/>
      <c r="AF334" s="92">
        <v>45</v>
      </c>
      <c r="AG334" s="92">
        <v>45</v>
      </c>
      <c r="AH334" s="92"/>
      <c r="AI334" s="92"/>
      <c r="AJ334" s="91"/>
      <c r="AK334" s="91"/>
      <c r="AL334" s="92"/>
      <c r="AM334" s="92"/>
      <c r="AN334" s="90"/>
    </row>
    <row r="335" spans="1:40">
      <c r="A335" s="34" t="s">
        <v>1018</v>
      </c>
      <c r="B335" s="9">
        <v>334</v>
      </c>
      <c r="C335" s="9" t="s">
        <v>278</v>
      </c>
      <c r="D335" s="87"/>
      <c r="E335" s="92">
        <v>30</v>
      </c>
      <c r="F335" s="92">
        <v>32</v>
      </c>
      <c r="G335" s="92">
        <v>35</v>
      </c>
      <c r="H335" s="92">
        <v>32</v>
      </c>
      <c r="I335" s="92">
        <v>32</v>
      </c>
      <c r="J335" s="92">
        <v>34</v>
      </c>
      <c r="K335" s="92">
        <v>36</v>
      </c>
      <c r="L335" s="92">
        <v>36</v>
      </c>
      <c r="M335" s="92"/>
      <c r="N335" s="92"/>
      <c r="O335" s="92">
        <v>36</v>
      </c>
      <c r="P335" s="92">
        <v>36</v>
      </c>
      <c r="Q335" s="92">
        <v>36</v>
      </c>
      <c r="R335" s="92">
        <v>36</v>
      </c>
      <c r="S335" s="92">
        <v>36</v>
      </c>
      <c r="T335" s="92">
        <v>36</v>
      </c>
      <c r="U335" s="92">
        <v>36</v>
      </c>
      <c r="V335" s="92">
        <v>36</v>
      </c>
      <c r="W335" s="92">
        <v>36</v>
      </c>
      <c r="X335" s="92"/>
      <c r="Y335" s="92"/>
      <c r="Z335" s="92"/>
      <c r="AA335" s="92"/>
      <c r="AB335" s="92"/>
      <c r="AC335" s="92"/>
      <c r="AD335" s="92"/>
      <c r="AE335" s="92"/>
      <c r="AF335" s="92">
        <v>36</v>
      </c>
      <c r="AG335" s="92">
        <v>36</v>
      </c>
      <c r="AH335" s="92"/>
      <c r="AI335" s="92"/>
      <c r="AJ335" s="91"/>
      <c r="AK335" s="91"/>
      <c r="AL335" s="92"/>
      <c r="AM335" s="92"/>
      <c r="AN335" s="90"/>
    </row>
    <row r="336" spans="1:40">
      <c r="A336" s="34" t="s">
        <v>1021</v>
      </c>
      <c r="B336" s="9">
        <v>335</v>
      </c>
      <c r="C336" s="9" t="s">
        <v>278</v>
      </c>
      <c r="D336" s="87"/>
      <c r="E336" s="92">
        <v>30</v>
      </c>
      <c r="F336" s="92">
        <v>32</v>
      </c>
      <c r="G336" s="92">
        <v>35</v>
      </c>
      <c r="H336" s="92">
        <v>32</v>
      </c>
      <c r="I336" s="92">
        <v>32</v>
      </c>
      <c r="J336" s="92">
        <v>34</v>
      </c>
      <c r="K336" s="92">
        <v>36</v>
      </c>
      <c r="L336" s="92">
        <v>36</v>
      </c>
      <c r="M336" s="92"/>
      <c r="N336" s="92"/>
      <c r="O336" s="92">
        <v>36</v>
      </c>
      <c r="P336" s="92">
        <v>36</v>
      </c>
      <c r="Q336" s="92">
        <v>36</v>
      </c>
      <c r="R336" s="92">
        <v>36</v>
      </c>
      <c r="S336" s="92">
        <v>36</v>
      </c>
      <c r="T336" s="92">
        <v>36</v>
      </c>
      <c r="U336" s="92">
        <v>36</v>
      </c>
      <c r="V336" s="92">
        <v>36</v>
      </c>
      <c r="W336" s="92">
        <v>36</v>
      </c>
      <c r="X336" s="92"/>
      <c r="Y336" s="92"/>
      <c r="Z336" s="92"/>
      <c r="AA336" s="92"/>
      <c r="AB336" s="92"/>
      <c r="AC336" s="92"/>
      <c r="AD336" s="92"/>
      <c r="AE336" s="92"/>
      <c r="AF336" s="92">
        <v>36</v>
      </c>
      <c r="AG336" s="92">
        <v>36</v>
      </c>
      <c r="AH336" s="92"/>
      <c r="AI336" s="92"/>
      <c r="AJ336" s="91"/>
      <c r="AK336" s="91"/>
      <c r="AL336" s="92"/>
      <c r="AM336" s="92"/>
      <c r="AN336" s="90"/>
    </row>
    <row r="337" spans="1:40">
      <c r="A337" s="34" t="s">
        <v>1024</v>
      </c>
      <c r="B337" s="9">
        <v>336</v>
      </c>
      <c r="C337" s="9" t="s">
        <v>278</v>
      </c>
      <c r="D337" s="87"/>
      <c r="E337" s="92">
        <v>22.46</v>
      </c>
      <c r="F337" s="92">
        <v>24</v>
      </c>
      <c r="G337" s="92">
        <v>24</v>
      </c>
      <c r="H337" s="92">
        <v>12</v>
      </c>
      <c r="I337" s="92">
        <v>16</v>
      </c>
      <c r="J337" s="92">
        <v>22</v>
      </c>
      <c r="K337" s="92">
        <v>23</v>
      </c>
      <c r="L337" s="92">
        <v>23</v>
      </c>
      <c r="M337" s="92"/>
      <c r="N337" s="92"/>
      <c r="O337" s="92">
        <v>23</v>
      </c>
      <c r="P337" s="92">
        <v>24</v>
      </c>
      <c r="Q337" s="92">
        <v>24</v>
      </c>
      <c r="R337" s="92">
        <v>24</v>
      </c>
      <c r="S337" s="92">
        <v>24</v>
      </c>
      <c r="T337" s="92">
        <v>24</v>
      </c>
      <c r="U337" s="92">
        <v>22</v>
      </c>
      <c r="V337" s="92">
        <v>23.2</v>
      </c>
      <c r="W337" s="92">
        <v>23</v>
      </c>
      <c r="X337" s="92"/>
      <c r="Y337" s="92"/>
      <c r="Z337" s="92"/>
      <c r="AA337" s="92"/>
      <c r="AB337" s="92"/>
      <c r="AC337" s="92"/>
      <c r="AD337" s="92"/>
      <c r="AE337" s="92"/>
      <c r="AF337" s="92">
        <v>28</v>
      </c>
      <c r="AG337" s="92">
        <v>28</v>
      </c>
      <c r="AH337" s="92"/>
      <c r="AI337" s="92"/>
      <c r="AJ337" s="91"/>
      <c r="AK337" s="91"/>
      <c r="AL337" s="92"/>
      <c r="AM337" s="92"/>
      <c r="AN337" s="90"/>
    </row>
    <row r="338" spans="1:40">
      <c r="A338" s="34" t="s">
        <v>1027</v>
      </c>
      <c r="B338" s="9">
        <v>337</v>
      </c>
      <c r="C338" s="9" t="s">
        <v>278</v>
      </c>
      <c r="D338" s="87"/>
      <c r="E338" s="92">
        <v>22.46</v>
      </c>
      <c r="F338" s="92">
        <v>24</v>
      </c>
      <c r="G338" s="92">
        <v>24</v>
      </c>
      <c r="H338" s="92">
        <v>12</v>
      </c>
      <c r="I338" s="92">
        <v>16</v>
      </c>
      <c r="J338" s="92">
        <v>22</v>
      </c>
      <c r="K338" s="92">
        <v>23</v>
      </c>
      <c r="L338" s="92">
        <v>23</v>
      </c>
      <c r="M338" s="92"/>
      <c r="N338" s="92"/>
      <c r="O338" s="92">
        <v>23</v>
      </c>
      <c r="P338" s="92">
        <v>24</v>
      </c>
      <c r="Q338" s="92">
        <v>24</v>
      </c>
      <c r="R338" s="92">
        <v>24</v>
      </c>
      <c r="S338" s="92">
        <v>24</v>
      </c>
      <c r="T338" s="92">
        <v>24</v>
      </c>
      <c r="U338" s="92">
        <v>22</v>
      </c>
      <c r="V338" s="92">
        <v>23.2</v>
      </c>
      <c r="W338" s="92">
        <v>23</v>
      </c>
      <c r="X338" s="92"/>
      <c r="Y338" s="92"/>
      <c r="Z338" s="92"/>
      <c r="AA338" s="92"/>
      <c r="AB338" s="92"/>
      <c r="AC338" s="92"/>
      <c r="AD338" s="92"/>
      <c r="AE338" s="92"/>
      <c r="AF338" s="92">
        <v>28</v>
      </c>
      <c r="AG338" s="92">
        <v>28</v>
      </c>
      <c r="AH338" s="92"/>
      <c r="AI338" s="92"/>
      <c r="AJ338" s="91"/>
      <c r="AK338" s="91"/>
      <c r="AL338" s="92"/>
      <c r="AM338" s="92"/>
      <c r="AN338" s="90"/>
    </row>
    <row r="339" spans="1:40">
      <c r="A339" s="34" t="s">
        <v>1030</v>
      </c>
      <c r="B339" s="9">
        <v>338</v>
      </c>
      <c r="C339" s="9" t="s">
        <v>278</v>
      </c>
      <c r="D339" s="87"/>
      <c r="E339" s="92">
        <v>22.46</v>
      </c>
      <c r="F339" s="92">
        <v>24</v>
      </c>
      <c r="G339" s="92">
        <v>24</v>
      </c>
      <c r="H339" s="92">
        <v>12</v>
      </c>
      <c r="I339" s="92">
        <v>16</v>
      </c>
      <c r="J339" s="92">
        <v>22</v>
      </c>
      <c r="K339" s="92">
        <v>23</v>
      </c>
      <c r="L339" s="92">
        <v>23</v>
      </c>
      <c r="M339" s="92"/>
      <c r="N339" s="92"/>
      <c r="O339" s="92">
        <v>23</v>
      </c>
      <c r="P339" s="92">
        <v>24</v>
      </c>
      <c r="Q339" s="92">
        <v>24</v>
      </c>
      <c r="R339" s="92">
        <v>24</v>
      </c>
      <c r="S339" s="92">
        <v>24</v>
      </c>
      <c r="T339" s="92">
        <v>24</v>
      </c>
      <c r="U339" s="92">
        <v>22</v>
      </c>
      <c r="V339" s="92">
        <v>23.2</v>
      </c>
      <c r="W339" s="92">
        <v>23</v>
      </c>
      <c r="X339" s="92"/>
      <c r="Y339" s="92"/>
      <c r="Z339" s="92"/>
      <c r="AA339" s="92"/>
      <c r="AB339" s="92"/>
      <c r="AC339" s="92"/>
      <c r="AD339" s="92"/>
      <c r="AE339" s="92"/>
      <c r="AF339" s="92">
        <v>28</v>
      </c>
      <c r="AG339" s="92">
        <v>28</v>
      </c>
      <c r="AH339" s="92"/>
      <c r="AI339" s="92"/>
      <c r="AJ339" s="91"/>
      <c r="AK339" s="91"/>
      <c r="AL339" s="92"/>
      <c r="AM339" s="92"/>
      <c r="AN339" s="90"/>
    </row>
    <row r="340" spans="1:40">
      <c r="A340" s="34" t="s">
        <v>1033</v>
      </c>
      <c r="B340" s="9">
        <v>339</v>
      </c>
      <c r="C340" s="9" t="s">
        <v>40</v>
      </c>
      <c r="D340" s="87"/>
      <c r="E340" s="92">
        <v>20</v>
      </c>
      <c r="F340" s="92">
        <v>20</v>
      </c>
      <c r="G340" s="92">
        <v>20</v>
      </c>
      <c r="H340" s="92">
        <v>15</v>
      </c>
      <c r="I340" s="92">
        <v>15</v>
      </c>
      <c r="J340" s="92"/>
      <c r="K340" s="92">
        <v>15</v>
      </c>
      <c r="L340" s="92">
        <v>22.5</v>
      </c>
      <c r="M340" s="92"/>
      <c r="N340" s="92"/>
      <c r="O340" s="92">
        <v>35</v>
      </c>
      <c r="P340" s="92">
        <v>30</v>
      </c>
      <c r="Q340" s="92">
        <v>30</v>
      </c>
      <c r="R340" s="92">
        <v>30</v>
      </c>
      <c r="S340" s="92">
        <v>27.5</v>
      </c>
      <c r="T340" s="92">
        <v>10</v>
      </c>
      <c r="U340" s="92"/>
      <c r="V340" s="92">
        <v>11</v>
      </c>
      <c r="W340" s="92">
        <v>11</v>
      </c>
      <c r="X340" s="92"/>
      <c r="Y340" s="92"/>
      <c r="Z340" s="92"/>
      <c r="AA340" s="92"/>
      <c r="AB340" s="92"/>
      <c r="AC340" s="92"/>
      <c r="AD340" s="92"/>
      <c r="AE340" s="92"/>
      <c r="AF340" s="92">
        <v>13</v>
      </c>
      <c r="AG340" s="92">
        <v>18.75</v>
      </c>
      <c r="AH340" s="92"/>
      <c r="AI340" s="92"/>
      <c r="AJ340" s="91"/>
      <c r="AK340" s="91"/>
      <c r="AL340" s="92"/>
      <c r="AM340" s="92"/>
      <c r="AN340" s="90"/>
    </row>
    <row r="341" spans="1:40">
      <c r="A341" s="34" t="s">
        <v>1036</v>
      </c>
      <c r="B341" s="9">
        <v>340</v>
      </c>
      <c r="C341" s="9" t="s">
        <v>40</v>
      </c>
      <c r="D341" s="87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1"/>
      <c r="AK341" s="91"/>
      <c r="AL341" s="92"/>
      <c r="AM341" s="92"/>
      <c r="AN341" s="90"/>
    </row>
    <row r="342" spans="1:40">
      <c r="A342" s="34" t="s">
        <v>1039</v>
      </c>
      <c r="B342" s="9">
        <v>341</v>
      </c>
      <c r="C342" s="9" t="s">
        <v>40</v>
      </c>
      <c r="D342" s="87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1"/>
      <c r="AK342" s="91"/>
      <c r="AL342" s="92"/>
      <c r="AM342" s="92"/>
      <c r="AN342" s="90"/>
    </row>
    <row r="343" spans="1:40">
      <c r="A343" s="34" t="s">
        <v>1043</v>
      </c>
      <c r="B343" s="9">
        <v>342</v>
      </c>
      <c r="C343" s="9" t="s">
        <v>40</v>
      </c>
      <c r="D343" s="87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>
        <v>12</v>
      </c>
      <c r="Q343" s="92">
        <v>10</v>
      </c>
      <c r="R343" s="92">
        <v>10</v>
      </c>
      <c r="S343" s="92"/>
      <c r="T343" s="92">
        <v>10</v>
      </c>
      <c r="U343" s="92">
        <v>8</v>
      </c>
      <c r="V343" s="92">
        <v>10</v>
      </c>
      <c r="W343" s="92">
        <v>10</v>
      </c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1"/>
      <c r="AK343" s="91"/>
      <c r="AL343" s="92"/>
      <c r="AM343" s="92"/>
      <c r="AN343" s="90"/>
    </row>
    <row r="344" spans="1:40">
      <c r="A344" s="34" t="s">
        <v>1046</v>
      </c>
      <c r="B344" s="9">
        <v>343</v>
      </c>
      <c r="C344" s="9" t="s">
        <v>40</v>
      </c>
      <c r="D344" s="87"/>
      <c r="E344" s="92">
        <v>17.5</v>
      </c>
      <c r="F344" s="92">
        <v>15</v>
      </c>
      <c r="G344" s="92">
        <v>20</v>
      </c>
      <c r="H344" s="92">
        <v>25</v>
      </c>
      <c r="I344" s="92">
        <v>25</v>
      </c>
      <c r="J344" s="92">
        <v>21.25</v>
      </c>
      <c r="K344" s="92">
        <v>20</v>
      </c>
      <c r="L344" s="92">
        <v>20</v>
      </c>
      <c r="M344" s="92"/>
      <c r="N344" s="92">
        <v>30</v>
      </c>
      <c r="O344" s="92">
        <v>33</v>
      </c>
      <c r="P344" s="92">
        <v>33.5</v>
      </c>
      <c r="Q344" s="92">
        <v>31</v>
      </c>
      <c r="R344" s="92">
        <v>35</v>
      </c>
      <c r="S344" s="92">
        <v>15</v>
      </c>
      <c r="T344" s="92">
        <v>20</v>
      </c>
      <c r="U344" s="92"/>
      <c r="V344" s="92">
        <v>16.5</v>
      </c>
      <c r="W344" s="92">
        <v>16</v>
      </c>
      <c r="X344" s="92"/>
      <c r="Y344" s="92"/>
      <c r="Z344" s="92"/>
      <c r="AA344" s="92"/>
      <c r="AB344" s="92"/>
      <c r="AC344" s="92"/>
      <c r="AD344" s="92"/>
      <c r="AE344" s="92"/>
      <c r="AF344" s="92">
        <v>17.5</v>
      </c>
      <c r="AG344" s="92">
        <v>18.75</v>
      </c>
      <c r="AH344" s="92"/>
      <c r="AI344" s="92"/>
      <c r="AJ344" s="91"/>
      <c r="AK344" s="91"/>
      <c r="AL344" s="92"/>
      <c r="AM344" s="92"/>
      <c r="AN344" s="90"/>
    </row>
    <row r="345" spans="1:40" ht="16">
      <c r="A345" s="95" t="s">
        <v>1049</v>
      </c>
      <c r="B345" s="9">
        <v>344</v>
      </c>
      <c r="C345" s="9" t="s">
        <v>48</v>
      </c>
      <c r="D345" s="87"/>
      <c r="E345" s="92">
        <v>12</v>
      </c>
      <c r="F345" s="92">
        <v>16</v>
      </c>
      <c r="G345" s="92">
        <v>17</v>
      </c>
      <c r="H345" s="92">
        <v>15</v>
      </c>
      <c r="I345" s="92">
        <v>8</v>
      </c>
      <c r="J345" s="92">
        <v>8</v>
      </c>
      <c r="K345" s="92">
        <v>9</v>
      </c>
      <c r="L345" s="92"/>
      <c r="M345" s="92"/>
      <c r="N345" s="92">
        <v>12</v>
      </c>
      <c r="O345" s="92">
        <v>13</v>
      </c>
      <c r="P345" s="92">
        <v>15</v>
      </c>
      <c r="Q345" s="92">
        <v>18</v>
      </c>
      <c r="R345" s="92">
        <v>18</v>
      </c>
      <c r="S345" s="92">
        <v>18</v>
      </c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1"/>
      <c r="AK345" s="91"/>
      <c r="AL345" s="92"/>
      <c r="AM345" s="92"/>
      <c r="AN345" s="90"/>
    </row>
    <row r="346" spans="1:40">
      <c r="A346" s="34" t="s">
        <v>1052</v>
      </c>
      <c r="B346" s="9">
        <v>345</v>
      </c>
      <c r="C346" s="9" t="s">
        <v>8</v>
      </c>
      <c r="D346" s="87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>
        <v>120</v>
      </c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>
        <v>50</v>
      </c>
      <c r="AA346" s="92">
        <v>80</v>
      </c>
      <c r="AB346" s="92">
        <v>100</v>
      </c>
      <c r="AC346" s="92"/>
      <c r="AD346" s="92">
        <v>150</v>
      </c>
      <c r="AE346" s="92">
        <v>100</v>
      </c>
      <c r="AF346" s="92">
        <v>150</v>
      </c>
      <c r="AG346" s="92">
        <v>180</v>
      </c>
      <c r="AH346" s="92"/>
      <c r="AI346" s="92"/>
      <c r="AJ346" s="91"/>
      <c r="AK346" s="91"/>
      <c r="AL346" s="92"/>
      <c r="AM346" s="92">
        <v>263.33333299999998</v>
      </c>
      <c r="AN346" s="90"/>
    </row>
    <row r="347" spans="1:40">
      <c r="A347" s="34" t="s">
        <v>1055</v>
      </c>
      <c r="B347" s="9">
        <v>346</v>
      </c>
      <c r="C347" s="9" t="s">
        <v>8</v>
      </c>
      <c r="D347" s="87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>
        <v>20</v>
      </c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1"/>
      <c r="AK347" s="91"/>
      <c r="AL347" s="92"/>
      <c r="AM347" s="92"/>
      <c r="AN347" s="90"/>
    </row>
    <row r="348" spans="1:40">
      <c r="A348" s="34" t="s">
        <v>1058</v>
      </c>
      <c r="B348" s="9">
        <v>347</v>
      </c>
      <c r="C348" s="9" t="s">
        <v>8</v>
      </c>
      <c r="D348" s="87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>
        <v>900</v>
      </c>
      <c r="P348" s="92">
        <v>900</v>
      </c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>
        <v>400</v>
      </c>
      <c r="AB348" s="92">
        <v>300</v>
      </c>
      <c r="AC348" s="92">
        <v>300</v>
      </c>
      <c r="AD348" s="92">
        <v>400</v>
      </c>
      <c r="AE348" s="92"/>
      <c r="AF348" s="92">
        <v>700</v>
      </c>
      <c r="AG348" s="92"/>
      <c r="AH348" s="92"/>
      <c r="AI348" s="92"/>
      <c r="AJ348" s="91"/>
      <c r="AK348" s="91"/>
      <c r="AL348" s="92"/>
      <c r="AM348" s="92">
        <v>1000</v>
      </c>
      <c r="AN348" s="90"/>
    </row>
    <row r="349" spans="1:40">
      <c r="A349" s="34" t="s">
        <v>1061</v>
      </c>
      <c r="B349" s="9">
        <v>348</v>
      </c>
      <c r="C349" s="9" t="s">
        <v>8</v>
      </c>
      <c r="D349" s="87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>
        <v>40</v>
      </c>
      <c r="Q349" s="92">
        <v>40</v>
      </c>
      <c r="R349" s="92">
        <v>45</v>
      </c>
      <c r="S349" s="92">
        <v>40</v>
      </c>
      <c r="T349" s="92">
        <v>40</v>
      </c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1"/>
      <c r="AK349" s="91"/>
      <c r="AL349" s="92"/>
      <c r="AM349" s="92"/>
      <c r="AN349" s="90"/>
    </row>
    <row r="350" spans="1:40">
      <c r="A350" s="34" t="s">
        <v>1064</v>
      </c>
      <c r="B350" s="9">
        <v>349</v>
      </c>
      <c r="C350" s="9" t="s">
        <v>8</v>
      </c>
      <c r="D350" s="87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>
        <v>17.5</v>
      </c>
      <c r="P350" s="92">
        <v>15</v>
      </c>
      <c r="Q350" s="92">
        <v>15</v>
      </c>
      <c r="R350" s="92"/>
      <c r="S350" s="92"/>
      <c r="T350" s="92"/>
      <c r="U350" s="92"/>
      <c r="V350" s="92"/>
      <c r="W350" s="92"/>
      <c r="X350" s="92"/>
      <c r="Y350" s="92">
        <v>10</v>
      </c>
      <c r="Z350" s="92">
        <v>15</v>
      </c>
      <c r="AA350" s="92">
        <v>20</v>
      </c>
      <c r="AB350" s="92">
        <v>16.25</v>
      </c>
      <c r="AC350" s="92">
        <v>10</v>
      </c>
      <c r="AD350" s="92">
        <v>15</v>
      </c>
      <c r="AE350" s="92">
        <v>15</v>
      </c>
      <c r="AF350" s="92"/>
      <c r="AG350" s="92"/>
      <c r="AH350" s="92">
        <v>10</v>
      </c>
      <c r="AI350" s="92"/>
      <c r="AJ350" s="91"/>
      <c r="AK350" s="91"/>
      <c r="AL350" s="92">
        <v>25</v>
      </c>
      <c r="AM350" s="92"/>
      <c r="AN350" s="90"/>
    </row>
    <row r="351" spans="1:40">
      <c r="A351" s="34" t="s">
        <v>1067</v>
      </c>
      <c r="B351" s="9">
        <v>350</v>
      </c>
      <c r="C351" s="9" t="s">
        <v>8</v>
      </c>
      <c r="D351" s="87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>
        <v>6.25</v>
      </c>
      <c r="Q351" s="92">
        <v>15</v>
      </c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1"/>
      <c r="AK351" s="91"/>
      <c r="AL351" s="92"/>
      <c r="AM351" s="92">
        <v>15</v>
      </c>
      <c r="AN351" s="90"/>
    </row>
    <row r="352" spans="1:40">
      <c r="A352" s="34" t="s">
        <v>1070</v>
      </c>
      <c r="B352" s="9">
        <v>351</v>
      </c>
      <c r="C352" s="9" t="s">
        <v>8</v>
      </c>
      <c r="D352" s="87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>
        <v>18</v>
      </c>
      <c r="R352" s="92"/>
      <c r="S352" s="92">
        <v>8</v>
      </c>
      <c r="T352" s="92">
        <v>12</v>
      </c>
      <c r="U352" s="92">
        <v>7</v>
      </c>
      <c r="V352" s="92">
        <v>7</v>
      </c>
      <c r="W352" s="92">
        <v>6</v>
      </c>
      <c r="X352" s="92"/>
      <c r="Y352" s="92"/>
      <c r="Z352" s="92"/>
      <c r="AA352" s="92"/>
      <c r="AB352" s="92"/>
      <c r="AC352" s="92"/>
      <c r="AD352" s="92"/>
      <c r="AE352" s="92">
        <v>9</v>
      </c>
      <c r="AF352" s="92">
        <v>9</v>
      </c>
      <c r="AG352" s="92">
        <v>9</v>
      </c>
      <c r="AH352" s="92">
        <v>7.5</v>
      </c>
      <c r="AI352" s="92"/>
      <c r="AJ352" s="91"/>
      <c r="AK352" s="91"/>
      <c r="AL352" s="92"/>
      <c r="AM352" s="92">
        <v>12</v>
      </c>
      <c r="AN352" s="90"/>
    </row>
    <row r="353" spans="1:40">
      <c r="A353" s="34" t="s">
        <v>2041</v>
      </c>
      <c r="B353" s="9">
        <v>352</v>
      </c>
      <c r="C353" s="9" t="s">
        <v>8</v>
      </c>
      <c r="D353" s="87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>
        <v>9</v>
      </c>
      <c r="Q353" s="92"/>
      <c r="R353" s="92">
        <v>30</v>
      </c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1"/>
      <c r="AK353" s="91"/>
      <c r="AL353" s="92"/>
      <c r="AM353" s="92"/>
      <c r="AN353" s="90"/>
    </row>
    <row r="354" spans="1:40">
      <c r="A354" s="34" t="s">
        <v>1076</v>
      </c>
      <c r="B354" s="9">
        <v>353</v>
      </c>
      <c r="C354" s="9" t="s">
        <v>8</v>
      </c>
      <c r="D354" s="87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>
        <v>22.5</v>
      </c>
      <c r="R354" s="92">
        <v>15</v>
      </c>
      <c r="S354" s="92">
        <v>20</v>
      </c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>
        <v>75</v>
      </c>
      <c r="AH354" s="92"/>
      <c r="AI354" s="92"/>
      <c r="AJ354" s="91"/>
      <c r="AK354" s="91"/>
      <c r="AL354" s="92"/>
      <c r="AM354" s="92">
        <v>14.72862508</v>
      </c>
      <c r="AN354" s="90"/>
    </row>
    <row r="355" spans="1:40">
      <c r="A355" s="34" t="s">
        <v>1079</v>
      </c>
      <c r="B355" s="9">
        <v>354</v>
      </c>
      <c r="C355" s="9" t="s">
        <v>8</v>
      </c>
      <c r="D355" s="87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>
        <v>20</v>
      </c>
      <c r="R355" s="92">
        <v>23</v>
      </c>
      <c r="S355" s="92">
        <v>25</v>
      </c>
      <c r="T355" s="92">
        <v>26</v>
      </c>
      <c r="U355" s="92">
        <v>26</v>
      </c>
      <c r="V355" s="92">
        <v>23</v>
      </c>
      <c r="W355" s="92">
        <v>23</v>
      </c>
      <c r="X355" s="92"/>
      <c r="Y355" s="92"/>
      <c r="Z355" s="92">
        <v>23</v>
      </c>
      <c r="AA355" s="92">
        <v>20</v>
      </c>
      <c r="AB355" s="92">
        <v>20</v>
      </c>
      <c r="AC355" s="92">
        <v>15</v>
      </c>
      <c r="AD355" s="92">
        <v>15</v>
      </c>
      <c r="AE355" s="92">
        <v>15</v>
      </c>
      <c r="AF355" s="92">
        <v>20</v>
      </c>
      <c r="AG355" s="92">
        <v>25</v>
      </c>
      <c r="AH355" s="92"/>
      <c r="AI355" s="92">
        <v>15</v>
      </c>
      <c r="AJ355" s="91"/>
      <c r="AK355" s="91"/>
      <c r="AL355" s="92"/>
      <c r="AM355" s="92"/>
      <c r="AN355" s="90"/>
    </row>
    <row r="356" spans="1:40">
      <c r="A356" s="34" t="s">
        <v>1082</v>
      </c>
      <c r="B356" s="9">
        <v>355</v>
      </c>
      <c r="C356" s="9" t="s">
        <v>8</v>
      </c>
      <c r="D356" s="87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>
        <v>15</v>
      </c>
      <c r="Q356" s="92">
        <v>21</v>
      </c>
      <c r="R356" s="92">
        <v>22</v>
      </c>
      <c r="S356" s="92">
        <v>23</v>
      </c>
      <c r="T356" s="92">
        <v>18</v>
      </c>
      <c r="U356" s="92">
        <v>17</v>
      </c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1"/>
      <c r="AK356" s="91"/>
      <c r="AL356" s="92"/>
      <c r="AM356" s="92">
        <v>12.434782609999999</v>
      </c>
      <c r="AN356" s="90"/>
    </row>
    <row r="357" spans="1:40">
      <c r="A357" s="34" t="s">
        <v>1085</v>
      </c>
      <c r="B357" s="9">
        <v>356</v>
      </c>
      <c r="C357" s="9" t="s">
        <v>8</v>
      </c>
      <c r="D357" s="87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>
        <v>15</v>
      </c>
      <c r="Q357" s="92">
        <v>21</v>
      </c>
      <c r="R357" s="92">
        <v>22</v>
      </c>
      <c r="S357" s="92">
        <v>23</v>
      </c>
      <c r="T357" s="92">
        <v>18</v>
      </c>
      <c r="U357" s="92">
        <v>17</v>
      </c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1"/>
      <c r="AK357" s="91"/>
      <c r="AL357" s="92"/>
      <c r="AM357" s="92">
        <v>12.434782609999999</v>
      </c>
      <c r="AN357" s="90"/>
    </row>
    <row r="358" spans="1:40">
      <c r="A358" s="34" t="s">
        <v>1088</v>
      </c>
      <c r="B358" s="9">
        <v>357</v>
      </c>
      <c r="C358" s="9" t="s">
        <v>8</v>
      </c>
      <c r="D358" s="87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>
        <v>10</v>
      </c>
      <c r="S358" s="92">
        <v>15</v>
      </c>
      <c r="T358" s="92"/>
      <c r="U358" s="92">
        <v>13</v>
      </c>
      <c r="V358" s="92"/>
      <c r="W358" s="92">
        <v>7</v>
      </c>
      <c r="X358" s="92"/>
      <c r="Y358" s="92"/>
      <c r="Z358" s="92">
        <v>5.3330000000000002</v>
      </c>
      <c r="AA358" s="92">
        <v>6.6660000000000004</v>
      </c>
      <c r="AB358" s="92">
        <v>7.5</v>
      </c>
      <c r="AC358" s="92">
        <v>7.5</v>
      </c>
      <c r="AD358" s="92">
        <v>7.5</v>
      </c>
      <c r="AE358" s="92">
        <v>7.5</v>
      </c>
      <c r="AF358" s="92">
        <v>11.25</v>
      </c>
      <c r="AG358" s="92">
        <v>15</v>
      </c>
      <c r="AH358" s="92"/>
      <c r="AI358" s="92">
        <v>12</v>
      </c>
      <c r="AJ358" s="91"/>
      <c r="AK358" s="91"/>
      <c r="AL358" s="92"/>
      <c r="AM358" s="92">
        <v>6.6666666699999997</v>
      </c>
      <c r="AN358" s="90"/>
    </row>
    <row r="359" spans="1:40">
      <c r="A359" s="34" t="s">
        <v>1091</v>
      </c>
      <c r="B359" s="9">
        <v>358</v>
      </c>
      <c r="C359" s="9" t="s">
        <v>8</v>
      </c>
      <c r="D359" s="87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1"/>
      <c r="AK359" s="91"/>
      <c r="AL359" s="92"/>
      <c r="AM359" s="92"/>
      <c r="AN359" s="90"/>
    </row>
    <row r="360" spans="1:40">
      <c r="A360" s="34" t="s">
        <v>1094</v>
      </c>
      <c r="B360" s="9">
        <v>359</v>
      </c>
      <c r="C360" s="9" t="s">
        <v>8</v>
      </c>
      <c r="D360" s="87"/>
      <c r="E360" s="92">
        <v>15</v>
      </c>
      <c r="F360" s="92">
        <v>15</v>
      </c>
      <c r="G360" s="92">
        <v>30</v>
      </c>
      <c r="H360" s="92">
        <v>40</v>
      </c>
      <c r="I360" s="92">
        <v>30</v>
      </c>
      <c r="J360" s="92">
        <v>17</v>
      </c>
      <c r="K360" s="92">
        <v>15</v>
      </c>
      <c r="L360" s="92">
        <v>20</v>
      </c>
      <c r="M360" s="92"/>
      <c r="N360" s="92">
        <v>15</v>
      </c>
      <c r="O360" s="92">
        <v>15</v>
      </c>
      <c r="P360" s="92">
        <v>17</v>
      </c>
      <c r="Q360" s="92">
        <v>18</v>
      </c>
      <c r="R360" s="92">
        <v>15</v>
      </c>
      <c r="S360" s="92">
        <v>12.5</v>
      </c>
      <c r="T360" s="92">
        <v>6</v>
      </c>
      <c r="U360" s="92">
        <v>6</v>
      </c>
      <c r="V360" s="92">
        <v>6</v>
      </c>
      <c r="W360" s="92">
        <v>7</v>
      </c>
      <c r="X360" s="92"/>
      <c r="Y360" s="92"/>
      <c r="Z360" s="92">
        <v>10</v>
      </c>
      <c r="AA360" s="92">
        <v>11</v>
      </c>
      <c r="AB360" s="92">
        <v>6</v>
      </c>
      <c r="AC360" s="92"/>
      <c r="AD360" s="92">
        <v>8</v>
      </c>
      <c r="AE360" s="92">
        <v>7.25</v>
      </c>
      <c r="AF360" s="92">
        <v>9</v>
      </c>
      <c r="AG360" s="92">
        <v>12</v>
      </c>
      <c r="AH360" s="92"/>
      <c r="AI360" s="92"/>
      <c r="AJ360" s="91"/>
      <c r="AK360" s="91"/>
      <c r="AL360" s="92"/>
      <c r="AM360" s="92"/>
      <c r="AN360" s="90"/>
    </row>
    <row r="361" spans="1:40">
      <c r="A361" s="34" t="s">
        <v>1097</v>
      </c>
      <c r="B361" s="9">
        <v>360</v>
      </c>
      <c r="C361" s="9" t="s">
        <v>8</v>
      </c>
      <c r="D361" s="87"/>
      <c r="E361" s="92">
        <v>15</v>
      </c>
      <c r="F361" s="92">
        <v>15</v>
      </c>
      <c r="G361" s="92">
        <v>30</v>
      </c>
      <c r="H361" s="92">
        <v>40</v>
      </c>
      <c r="I361" s="92">
        <v>30</v>
      </c>
      <c r="J361" s="92">
        <v>17</v>
      </c>
      <c r="K361" s="92">
        <v>15</v>
      </c>
      <c r="L361" s="92">
        <v>20</v>
      </c>
      <c r="M361" s="92"/>
      <c r="N361" s="92">
        <v>15</v>
      </c>
      <c r="O361" s="92">
        <v>15</v>
      </c>
      <c r="P361" s="92">
        <v>17</v>
      </c>
      <c r="Q361" s="92">
        <v>18</v>
      </c>
      <c r="R361" s="92">
        <v>15</v>
      </c>
      <c r="S361" s="92">
        <v>12.5</v>
      </c>
      <c r="T361" s="92">
        <v>6</v>
      </c>
      <c r="U361" s="92">
        <v>6</v>
      </c>
      <c r="V361" s="92">
        <v>6</v>
      </c>
      <c r="W361" s="92">
        <v>7</v>
      </c>
      <c r="X361" s="92"/>
      <c r="Y361" s="92"/>
      <c r="Z361" s="92">
        <v>10</v>
      </c>
      <c r="AA361" s="92">
        <v>11</v>
      </c>
      <c r="AB361" s="92">
        <v>6</v>
      </c>
      <c r="AC361" s="92"/>
      <c r="AD361" s="92">
        <v>8</v>
      </c>
      <c r="AE361" s="92">
        <v>7.25</v>
      </c>
      <c r="AF361" s="92">
        <v>9</v>
      </c>
      <c r="AG361" s="92">
        <v>12</v>
      </c>
      <c r="AH361" s="92"/>
      <c r="AI361" s="92"/>
      <c r="AJ361" s="91"/>
      <c r="AK361" s="91"/>
      <c r="AL361" s="92"/>
      <c r="AM361" s="92"/>
      <c r="AN361" s="90"/>
    </row>
    <row r="362" spans="1:40">
      <c r="A362" s="34" t="s">
        <v>1100</v>
      </c>
      <c r="B362" s="9">
        <v>361</v>
      </c>
      <c r="C362" s="9" t="s">
        <v>8</v>
      </c>
      <c r="D362" s="87"/>
      <c r="E362" s="92"/>
      <c r="F362" s="92"/>
      <c r="G362" s="92"/>
      <c r="H362" s="92"/>
      <c r="I362" s="92"/>
      <c r="J362" s="92"/>
      <c r="K362" s="92"/>
      <c r="L362" s="92"/>
      <c r="M362" s="92"/>
      <c r="N362" s="92">
        <v>70</v>
      </c>
      <c r="O362" s="92">
        <v>12.5</v>
      </c>
      <c r="P362" s="92">
        <v>50</v>
      </c>
      <c r="Q362" s="92">
        <v>50</v>
      </c>
      <c r="R362" s="92">
        <v>50</v>
      </c>
      <c r="S362" s="92">
        <v>50</v>
      </c>
      <c r="T362" s="92">
        <v>42.5</v>
      </c>
      <c r="U362" s="92">
        <v>25</v>
      </c>
      <c r="V362" s="92"/>
      <c r="W362" s="92">
        <v>12.5</v>
      </c>
      <c r="X362" s="92"/>
      <c r="Y362" s="92"/>
      <c r="Z362" s="92">
        <v>8.75</v>
      </c>
      <c r="AA362" s="92"/>
      <c r="AB362" s="92"/>
      <c r="AC362" s="92"/>
      <c r="AD362" s="92"/>
      <c r="AE362" s="92"/>
      <c r="AF362" s="92"/>
      <c r="AG362" s="92"/>
      <c r="AH362" s="92">
        <v>7.5</v>
      </c>
      <c r="AI362" s="92"/>
      <c r="AJ362" s="91"/>
      <c r="AK362" s="91"/>
      <c r="AL362" s="92">
        <v>50</v>
      </c>
      <c r="AM362" s="92"/>
      <c r="AN362" s="90"/>
    </row>
    <row r="363" spans="1:40">
      <c r="A363" s="34" t="s">
        <v>1103</v>
      </c>
      <c r="B363" s="9">
        <v>362</v>
      </c>
      <c r="C363" s="9" t="s">
        <v>8</v>
      </c>
      <c r="D363" s="87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>
        <v>15</v>
      </c>
      <c r="R363" s="92">
        <v>25</v>
      </c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>
        <v>12.5</v>
      </c>
      <c r="AF363" s="92">
        <v>16</v>
      </c>
      <c r="AG363" s="92">
        <v>16</v>
      </c>
      <c r="AH363" s="92"/>
      <c r="AI363" s="92">
        <v>12</v>
      </c>
      <c r="AJ363" s="91"/>
      <c r="AK363" s="91"/>
      <c r="AL363" s="92"/>
      <c r="AM363" s="92">
        <v>15.25878906</v>
      </c>
      <c r="AN363" s="90"/>
    </row>
    <row r="364" spans="1:40">
      <c r="A364" s="34" t="s">
        <v>1106</v>
      </c>
      <c r="B364" s="9">
        <v>363</v>
      </c>
      <c r="C364" s="9" t="s">
        <v>8</v>
      </c>
      <c r="D364" s="87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>
        <v>15</v>
      </c>
      <c r="P364" s="92">
        <v>15</v>
      </c>
      <c r="Q364" s="92">
        <v>10</v>
      </c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>
        <v>12.5</v>
      </c>
      <c r="AG364" s="92">
        <v>12.5</v>
      </c>
      <c r="AH364" s="92"/>
      <c r="AI364" s="92">
        <v>8</v>
      </c>
      <c r="AJ364" s="91"/>
      <c r="AK364" s="91"/>
      <c r="AL364" s="92">
        <v>10</v>
      </c>
      <c r="AM364" s="92"/>
      <c r="AN364" s="90"/>
    </row>
    <row r="365" spans="1:40">
      <c r="A365" s="34" t="s">
        <v>1109</v>
      </c>
      <c r="B365" s="9">
        <v>364</v>
      </c>
      <c r="C365" s="9" t="s">
        <v>8</v>
      </c>
      <c r="D365" s="87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1"/>
      <c r="AK365" s="91"/>
      <c r="AL365" s="92"/>
      <c r="AM365" s="92">
        <v>19.8</v>
      </c>
      <c r="AN365" s="90"/>
    </row>
    <row r="366" spans="1:40">
      <c r="A366" s="34" t="s">
        <v>1112</v>
      </c>
      <c r="B366" s="9">
        <v>365</v>
      </c>
      <c r="C366" s="9" t="s">
        <v>8</v>
      </c>
      <c r="D366" s="87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>
        <v>2</v>
      </c>
      <c r="R366" s="92"/>
      <c r="S366" s="92"/>
      <c r="T366" s="92"/>
      <c r="U366" s="92">
        <v>7</v>
      </c>
      <c r="V366" s="92">
        <v>11</v>
      </c>
      <c r="W366" s="92">
        <v>12</v>
      </c>
      <c r="X366" s="92"/>
      <c r="Y366" s="92"/>
      <c r="Z366" s="92">
        <v>13.666</v>
      </c>
      <c r="AA366" s="92">
        <v>8</v>
      </c>
      <c r="AB366" s="92">
        <v>6</v>
      </c>
      <c r="AC366" s="92"/>
      <c r="AD366" s="92"/>
      <c r="AE366" s="92"/>
      <c r="AF366" s="92">
        <v>7</v>
      </c>
      <c r="AG366" s="92">
        <v>7</v>
      </c>
      <c r="AH366" s="92"/>
      <c r="AI366" s="92"/>
      <c r="AJ366" s="91"/>
      <c r="AK366" s="91"/>
      <c r="AL366" s="92"/>
      <c r="AM366" s="92"/>
      <c r="AN366" s="90"/>
    </row>
    <row r="367" spans="1:40">
      <c r="A367" s="14" t="s">
        <v>1115</v>
      </c>
      <c r="B367" s="9">
        <v>366</v>
      </c>
      <c r="C367" s="9" t="s">
        <v>8</v>
      </c>
      <c r="D367" s="87"/>
      <c r="E367" s="92"/>
      <c r="F367" s="92"/>
      <c r="G367" s="92"/>
      <c r="H367" s="92"/>
      <c r="I367" s="92"/>
      <c r="J367" s="92"/>
      <c r="K367" s="92"/>
      <c r="L367" s="92"/>
      <c r="M367" s="92"/>
      <c r="N367" s="92">
        <v>37.5</v>
      </c>
      <c r="O367" s="92">
        <v>37.5</v>
      </c>
      <c r="P367" s="92">
        <v>39</v>
      </c>
      <c r="Q367" s="92">
        <v>39</v>
      </c>
      <c r="R367" s="92">
        <v>39</v>
      </c>
      <c r="S367" s="92">
        <v>39</v>
      </c>
      <c r="T367" s="92">
        <v>22.5</v>
      </c>
      <c r="U367" s="92">
        <v>24</v>
      </c>
      <c r="V367" s="92">
        <v>26</v>
      </c>
      <c r="W367" s="92">
        <v>40</v>
      </c>
      <c r="X367" s="92"/>
      <c r="Y367" s="92"/>
      <c r="Z367" s="92">
        <v>22.5</v>
      </c>
      <c r="AA367" s="92">
        <v>20</v>
      </c>
      <c r="AB367" s="92">
        <v>15</v>
      </c>
      <c r="AC367" s="92"/>
      <c r="AD367" s="92">
        <v>28</v>
      </c>
      <c r="AE367" s="92">
        <v>13.5</v>
      </c>
      <c r="AF367" s="92">
        <v>13.5</v>
      </c>
      <c r="AG367" s="92">
        <v>17</v>
      </c>
      <c r="AH367" s="92">
        <v>11.5</v>
      </c>
      <c r="AI367" s="92"/>
      <c r="AJ367" s="91"/>
      <c r="AK367" s="91"/>
      <c r="AL367" s="92">
        <v>39</v>
      </c>
      <c r="AM367" s="92"/>
      <c r="AN367" s="90"/>
    </row>
    <row r="368" spans="1:40">
      <c r="A368" s="34" t="s">
        <v>1118</v>
      </c>
      <c r="B368" s="9">
        <v>367</v>
      </c>
      <c r="C368" s="9" t="s">
        <v>8</v>
      </c>
      <c r="D368" s="87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>
        <v>11.25</v>
      </c>
      <c r="Q368" s="92">
        <v>11.25</v>
      </c>
      <c r="R368" s="92"/>
      <c r="S368" s="92"/>
      <c r="T368" s="92">
        <v>4.5</v>
      </c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1"/>
      <c r="AK368" s="91"/>
      <c r="AL368" s="92"/>
      <c r="AM368" s="92"/>
      <c r="AN368" s="90"/>
    </row>
    <row r="369" spans="1:40">
      <c r="A369" s="34" t="s">
        <v>1121</v>
      </c>
      <c r="B369" s="9">
        <v>368</v>
      </c>
      <c r="C369" s="9" t="s">
        <v>8</v>
      </c>
      <c r="D369" s="87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1"/>
      <c r="AK369" s="91"/>
      <c r="AL369" s="92"/>
      <c r="AM369" s="92"/>
      <c r="AN369" s="90"/>
    </row>
    <row r="370" spans="1:40">
      <c r="A370" s="34" t="s">
        <v>1124</v>
      </c>
      <c r="B370" s="9">
        <v>369</v>
      </c>
      <c r="C370" s="9" t="s">
        <v>8</v>
      </c>
      <c r="D370" s="87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1"/>
      <c r="AK370" s="91"/>
      <c r="AL370" s="92"/>
      <c r="AM370" s="92"/>
      <c r="AN370" s="90"/>
    </row>
    <row r="371" spans="1:40">
      <c r="A371" s="34" t="s">
        <v>1127</v>
      </c>
      <c r="B371" s="9">
        <v>370</v>
      </c>
      <c r="C371" s="9" t="s">
        <v>8</v>
      </c>
      <c r="D371" s="87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>
        <v>25</v>
      </c>
      <c r="Q371" s="92"/>
      <c r="R371" s="92">
        <v>20</v>
      </c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1"/>
      <c r="AK371" s="91"/>
      <c r="AL371" s="92"/>
      <c r="AM371" s="92">
        <v>27.5</v>
      </c>
      <c r="AN371" s="90"/>
    </row>
    <row r="372" spans="1:40">
      <c r="A372" s="34" t="s">
        <v>1130</v>
      </c>
      <c r="B372" s="9">
        <v>371</v>
      </c>
      <c r="C372" s="9" t="s">
        <v>8</v>
      </c>
      <c r="D372" s="87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>
        <v>45</v>
      </c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>
        <v>7.5</v>
      </c>
      <c r="AD372" s="92"/>
      <c r="AE372" s="92">
        <v>11</v>
      </c>
      <c r="AF372" s="92">
        <v>12.5</v>
      </c>
      <c r="AG372" s="92"/>
      <c r="AH372" s="92"/>
      <c r="AI372" s="92"/>
      <c r="AJ372" s="91"/>
      <c r="AK372" s="91"/>
      <c r="AL372" s="92"/>
      <c r="AM372" s="92"/>
      <c r="AN372" s="90"/>
    </row>
    <row r="373" spans="1:40" ht="32">
      <c r="A373" s="95" t="s">
        <v>1133</v>
      </c>
      <c r="B373" s="9">
        <v>372</v>
      </c>
      <c r="C373" s="9" t="s">
        <v>8</v>
      </c>
      <c r="D373" s="87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>
        <v>6</v>
      </c>
      <c r="P373" s="92"/>
      <c r="Q373" s="92">
        <v>8</v>
      </c>
      <c r="R373" s="92">
        <v>9</v>
      </c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>
        <v>2.5</v>
      </c>
      <c r="AH373" s="92"/>
      <c r="AI373" s="92"/>
      <c r="AJ373" s="91"/>
      <c r="AK373" s="91"/>
      <c r="AL373" s="92"/>
      <c r="AM373" s="92"/>
      <c r="AN373" s="90"/>
    </row>
    <row r="374" spans="1:40">
      <c r="A374" s="34" t="s">
        <v>1136</v>
      </c>
      <c r="B374" s="9">
        <v>373</v>
      </c>
      <c r="C374" s="9" t="s">
        <v>8</v>
      </c>
      <c r="D374" s="87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1"/>
      <c r="AK374" s="91"/>
      <c r="AL374" s="92"/>
      <c r="AM374" s="92"/>
      <c r="AN374" s="90"/>
    </row>
    <row r="375" spans="1:40">
      <c r="A375" s="34" t="s">
        <v>1139</v>
      </c>
      <c r="B375" s="9">
        <v>374</v>
      </c>
      <c r="C375" s="9" t="s">
        <v>8</v>
      </c>
      <c r="D375" s="87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1"/>
      <c r="AK375" s="91"/>
      <c r="AL375" s="92"/>
      <c r="AM375" s="92"/>
      <c r="AN375" s="90"/>
    </row>
    <row r="376" spans="1:40">
      <c r="A376" s="34" t="s">
        <v>1142</v>
      </c>
      <c r="B376" s="9">
        <v>375</v>
      </c>
      <c r="C376" s="9" t="s">
        <v>8</v>
      </c>
      <c r="D376" s="87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1"/>
      <c r="AK376" s="91"/>
      <c r="AL376" s="92"/>
      <c r="AM376" s="92"/>
      <c r="AN376" s="90"/>
    </row>
    <row r="377" spans="1:40">
      <c r="A377" s="34" t="s">
        <v>1145</v>
      </c>
      <c r="B377" s="9">
        <v>376</v>
      </c>
      <c r="C377" s="9" t="s">
        <v>8</v>
      </c>
      <c r="D377" s="87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1"/>
      <c r="AK377" s="91"/>
      <c r="AL377" s="92"/>
      <c r="AM377" s="92"/>
      <c r="AN377" s="90"/>
    </row>
    <row r="378" spans="1:40">
      <c r="A378" s="34" t="s">
        <v>1148</v>
      </c>
      <c r="B378" s="9">
        <v>377</v>
      </c>
      <c r="C378" s="9" t="s">
        <v>8</v>
      </c>
      <c r="D378" s="87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>
        <v>41</v>
      </c>
      <c r="Q378" s="92"/>
      <c r="R378" s="92">
        <v>30</v>
      </c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>
        <v>208.333</v>
      </c>
      <c r="AD378" s="92">
        <v>173.50800000000001</v>
      </c>
      <c r="AE378" s="94">
        <v>105</v>
      </c>
      <c r="AF378" s="92"/>
      <c r="AG378" s="92"/>
      <c r="AH378" s="92">
        <v>113.318</v>
      </c>
      <c r="AI378" s="92"/>
      <c r="AJ378" s="91"/>
      <c r="AK378" s="91"/>
      <c r="AL378" s="92">
        <v>20</v>
      </c>
      <c r="AM378" s="92"/>
      <c r="AN378" s="90"/>
    </row>
    <row r="379" spans="1:40">
      <c r="A379" s="34" t="s">
        <v>1151</v>
      </c>
      <c r="B379" s="9">
        <v>378</v>
      </c>
      <c r="C379" s="9" t="s">
        <v>278</v>
      </c>
      <c r="D379" s="87"/>
      <c r="E379" s="92">
        <v>35</v>
      </c>
      <c r="F379" s="92">
        <v>34.619999999999997</v>
      </c>
      <c r="G379" s="92">
        <v>36.06</v>
      </c>
      <c r="H379" s="92">
        <v>34.49</v>
      </c>
      <c r="I379" s="92">
        <v>34.56</v>
      </c>
      <c r="J379" s="92">
        <v>36.43</v>
      </c>
      <c r="K379" s="92">
        <v>36.590000000000003</v>
      </c>
      <c r="L379" s="92">
        <v>34.42</v>
      </c>
      <c r="M379" s="92"/>
      <c r="N379" s="92">
        <v>39.4</v>
      </c>
      <c r="O379" s="92">
        <v>40</v>
      </c>
      <c r="P379" s="92">
        <v>38.5</v>
      </c>
      <c r="Q379" s="92">
        <v>42</v>
      </c>
      <c r="R379" s="92">
        <v>42</v>
      </c>
      <c r="S379" s="92">
        <v>42</v>
      </c>
      <c r="T379" s="92">
        <v>44</v>
      </c>
      <c r="U379" s="92">
        <v>40</v>
      </c>
      <c r="V379" s="92">
        <v>37.5</v>
      </c>
      <c r="W379" s="92">
        <v>39</v>
      </c>
      <c r="X379" s="92"/>
      <c r="Y379" s="92"/>
      <c r="Z379" s="92"/>
      <c r="AA379" s="92"/>
      <c r="AB379" s="92"/>
      <c r="AC379" s="92"/>
      <c r="AD379" s="92"/>
      <c r="AE379" s="92"/>
      <c r="AF379" s="92">
        <v>41</v>
      </c>
      <c r="AG379" s="92">
        <v>41</v>
      </c>
      <c r="AH379" s="92"/>
      <c r="AI379" s="92"/>
      <c r="AJ379" s="91"/>
      <c r="AK379" s="91"/>
      <c r="AL379" s="92"/>
      <c r="AM379" s="92"/>
      <c r="AN379" s="90"/>
    </row>
    <row r="380" spans="1:40">
      <c r="A380" s="34" t="s">
        <v>1154</v>
      </c>
      <c r="B380" s="9">
        <v>379</v>
      </c>
      <c r="C380" s="9" t="s">
        <v>278</v>
      </c>
      <c r="D380" s="87"/>
      <c r="E380" s="92">
        <v>22.46</v>
      </c>
      <c r="F380" s="92">
        <v>24</v>
      </c>
      <c r="G380" s="92">
        <v>24</v>
      </c>
      <c r="H380" s="92">
        <v>12</v>
      </c>
      <c r="I380" s="92">
        <v>16</v>
      </c>
      <c r="J380" s="92">
        <v>22</v>
      </c>
      <c r="K380" s="92">
        <v>23</v>
      </c>
      <c r="L380" s="92">
        <v>23</v>
      </c>
      <c r="M380" s="92"/>
      <c r="N380" s="92"/>
      <c r="O380" s="92">
        <v>23</v>
      </c>
      <c r="P380" s="92">
        <v>24</v>
      </c>
      <c r="Q380" s="92">
        <v>24</v>
      </c>
      <c r="R380" s="92">
        <v>24</v>
      </c>
      <c r="S380" s="92">
        <v>24</v>
      </c>
      <c r="T380" s="92">
        <v>24</v>
      </c>
      <c r="U380" s="92">
        <v>22</v>
      </c>
      <c r="V380" s="92">
        <v>23.2</v>
      </c>
      <c r="W380" s="92">
        <v>23</v>
      </c>
      <c r="X380" s="92"/>
      <c r="Y380" s="92"/>
      <c r="Z380" s="92"/>
      <c r="AA380" s="92"/>
      <c r="AB380" s="92"/>
      <c r="AC380" s="92"/>
      <c r="AD380" s="92"/>
      <c r="AE380" s="92"/>
      <c r="AF380" s="92">
        <v>28</v>
      </c>
      <c r="AG380" s="92">
        <v>28</v>
      </c>
      <c r="AH380" s="92"/>
      <c r="AI380" s="92"/>
      <c r="AJ380" s="91"/>
      <c r="AK380" s="91"/>
      <c r="AL380" s="92"/>
      <c r="AM380" s="92"/>
      <c r="AN380" s="90"/>
    </row>
    <row r="381" spans="1:40">
      <c r="A381" s="34" t="s">
        <v>1157</v>
      </c>
      <c r="B381" s="9">
        <v>380</v>
      </c>
      <c r="C381" s="9" t="s">
        <v>278</v>
      </c>
      <c r="D381" s="87"/>
      <c r="E381" s="92">
        <v>22.46</v>
      </c>
      <c r="F381" s="92">
        <v>24</v>
      </c>
      <c r="G381" s="92">
        <v>24</v>
      </c>
      <c r="H381" s="92">
        <v>12</v>
      </c>
      <c r="I381" s="92">
        <v>16</v>
      </c>
      <c r="J381" s="92">
        <v>22</v>
      </c>
      <c r="K381" s="92">
        <v>23</v>
      </c>
      <c r="L381" s="92">
        <v>23</v>
      </c>
      <c r="M381" s="92"/>
      <c r="N381" s="92"/>
      <c r="O381" s="92">
        <v>23</v>
      </c>
      <c r="P381" s="92">
        <v>24</v>
      </c>
      <c r="Q381" s="92">
        <v>24</v>
      </c>
      <c r="R381" s="92">
        <v>24</v>
      </c>
      <c r="S381" s="92">
        <v>24</v>
      </c>
      <c r="T381" s="92">
        <v>24</v>
      </c>
      <c r="U381" s="92">
        <v>22</v>
      </c>
      <c r="V381" s="92">
        <v>23.2</v>
      </c>
      <c r="W381" s="92">
        <v>23</v>
      </c>
      <c r="X381" s="92"/>
      <c r="Y381" s="92"/>
      <c r="Z381" s="92"/>
      <c r="AA381" s="92"/>
      <c r="AB381" s="92"/>
      <c r="AC381" s="92"/>
      <c r="AD381" s="92"/>
      <c r="AE381" s="92"/>
      <c r="AF381" s="92">
        <v>28</v>
      </c>
      <c r="AG381" s="92">
        <v>28</v>
      </c>
      <c r="AH381" s="92"/>
      <c r="AI381" s="92"/>
      <c r="AJ381" s="91"/>
      <c r="AK381" s="91"/>
      <c r="AL381" s="92"/>
      <c r="AM381" s="92"/>
      <c r="AN381" s="90"/>
    </row>
    <row r="382" spans="1:40">
      <c r="A382" s="34" t="s">
        <v>2042</v>
      </c>
      <c r="B382" s="9">
        <v>381</v>
      </c>
      <c r="C382" s="9" t="s">
        <v>40</v>
      </c>
      <c r="D382" s="87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1"/>
      <c r="AK382" s="91"/>
      <c r="AL382" s="92"/>
      <c r="AM382" s="92"/>
      <c r="AN382" s="90"/>
    </row>
    <row r="383" spans="1:40">
      <c r="A383" s="67" t="s">
        <v>2043</v>
      </c>
      <c r="B383" s="102">
        <v>382</v>
      </c>
      <c r="C383" s="9" t="s">
        <v>48</v>
      </c>
      <c r="D383" s="87"/>
      <c r="E383" s="92"/>
      <c r="F383" s="92"/>
      <c r="G383" s="92"/>
      <c r="H383" s="92"/>
      <c r="I383" s="92"/>
      <c r="J383" s="92"/>
      <c r="K383" s="92"/>
      <c r="L383" s="92"/>
      <c r="M383" s="92"/>
      <c r="N383" s="92">
        <v>10</v>
      </c>
      <c r="O383" s="92">
        <v>10</v>
      </c>
      <c r="P383" s="92">
        <v>10</v>
      </c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>
        <v>7.5</v>
      </c>
      <c r="AG383" s="92">
        <v>7.5</v>
      </c>
      <c r="AH383" s="92"/>
      <c r="AI383" s="92"/>
      <c r="AJ383" s="91"/>
      <c r="AK383" s="91"/>
      <c r="AL383" s="92"/>
      <c r="AM383" s="92"/>
      <c r="AN383" s="90"/>
    </row>
    <row r="384" spans="1:40">
      <c r="A384" s="34" t="s">
        <v>1160</v>
      </c>
      <c r="B384" s="9">
        <v>383</v>
      </c>
      <c r="C384" s="9" t="s">
        <v>76</v>
      </c>
      <c r="D384" s="87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>
        <v>48</v>
      </c>
      <c r="R384" s="92">
        <v>48</v>
      </c>
      <c r="S384" s="92"/>
      <c r="T384" s="92">
        <v>48</v>
      </c>
      <c r="U384" s="92"/>
      <c r="V384" s="92"/>
      <c r="W384" s="92"/>
      <c r="X384" s="92"/>
      <c r="Y384" s="94"/>
      <c r="Z384" s="92">
        <v>42.515000000000001</v>
      </c>
      <c r="AA384" s="92">
        <v>17.879000000000001</v>
      </c>
      <c r="AB384" s="92">
        <v>42.515000000000001</v>
      </c>
      <c r="AC384" s="92"/>
      <c r="AD384" s="92">
        <v>42.515000000000001</v>
      </c>
      <c r="AE384" s="92">
        <v>29.710999999999999</v>
      </c>
      <c r="AF384" s="92"/>
      <c r="AG384" s="92"/>
      <c r="AH384" s="92">
        <v>16.716999999999999</v>
      </c>
      <c r="AI384" s="92"/>
      <c r="AJ384" s="91"/>
      <c r="AK384" s="91"/>
      <c r="AL384" s="92"/>
      <c r="AM384" s="92">
        <v>42.515539310000001</v>
      </c>
      <c r="AN384" s="90"/>
    </row>
    <row r="385" spans="1:40">
      <c r="A385" s="34" t="s">
        <v>1163</v>
      </c>
      <c r="B385" s="9">
        <v>384</v>
      </c>
      <c r="C385" s="9" t="s">
        <v>76</v>
      </c>
      <c r="D385" s="87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>
        <v>10</v>
      </c>
      <c r="T385" s="92">
        <v>12</v>
      </c>
      <c r="U385" s="92"/>
      <c r="V385" s="92"/>
      <c r="W385" s="92"/>
      <c r="X385" s="92"/>
      <c r="Y385" s="92">
        <v>6</v>
      </c>
      <c r="Z385" s="92">
        <v>15</v>
      </c>
      <c r="AA385" s="92">
        <v>15</v>
      </c>
      <c r="AB385" s="92">
        <v>15</v>
      </c>
      <c r="AC385" s="92">
        <v>18</v>
      </c>
      <c r="AD385" s="92">
        <v>15</v>
      </c>
      <c r="AE385" s="92">
        <v>20</v>
      </c>
      <c r="AF385" s="92">
        <v>20</v>
      </c>
      <c r="AG385" s="92">
        <v>16</v>
      </c>
      <c r="AH385" s="92">
        <v>24</v>
      </c>
      <c r="AI385" s="92"/>
      <c r="AJ385" s="91"/>
      <c r="AK385" s="91"/>
      <c r="AL385" s="92"/>
      <c r="AM385" s="92"/>
      <c r="AN385" s="90"/>
    </row>
    <row r="386" spans="1:40">
      <c r="A386" s="34" t="s">
        <v>1166</v>
      </c>
      <c r="B386" s="9">
        <v>385</v>
      </c>
      <c r="C386" s="9" t="s">
        <v>76</v>
      </c>
      <c r="D386" s="87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>
        <v>100</v>
      </c>
      <c r="R386" s="92">
        <v>100</v>
      </c>
      <c r="S386" s="92"/>
      <c r="T386" s="92"/>
      <c r="U386" s="92"/>
      <c r="V386" s="92"/>
      <c r="W386" s="92">
        <v>10</v>
      </c>
      <c r="X386" s="92"/>
      <c r="Y386" s="92"/>
      <c r="Z386" s="92"/>
      <c r="AA386" s="92"/>
      <c r="AB386" s="92">
        <v>4.0439999999999996</v>
      </c>
      <c r="AC386" s="92"/>
      <c r="AD386" s="92">
        <v>4.2430000000000003</v>
      </c>
      <c r="AE386" s="92">
        <v>6.4210000000000003</v>
      </c>
      <c r="AF386" s="92"/>
      <c r="AG386" s="92">
        <v>5</v>
      </c>
      <c r="AH386" s="92"/>
      <c r="AI386" s="92"/>
      <c r="AJ386" s="91"/>
      <c r="AK386" s="91"/>
      <c r="AL386" s="92">
        <v>15</v>
      </c>
      <c r="AM386" s="92"/>
      <c r="AN386" s="90"/>
    </row>
    <row r="387" spans="1:40">
      <c r="A387" s="14" t="s">
        <v>1169</v>
      </c>
      <c r="B387" s="9">
        <v>386</v>
      </c>
      <c r="C387" s="9" t="s">
        <v>8</v>
      </c>
      <c r="D387" s="87"/>
      <c r="E387" s="92"/>
      <c r="F387" s="92"/>
      <c r="G387" s="92"/>
      <c r="H387" s="92"/>
      <c r="I387" s="92"/>
      <c r="J387" s="92">
        <v>100</v>
      </c>
      <c r="K387" s="92">
        <v>80</v>
      </c>
      <c r="L387" s="92">
        <v>100</v>
      </c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>
        <v>80</v>
      </c>
      <c r="AC387" s="92"/>
      <c r="AD387" s="92">
        <v>40</v>
      </c>
      <c r="AE387" s="92">
        <v>50</v>
      </c>
      <c r="AF387" s="92"/>
      <c r="AG387" s="92"/>
      <c r="AH387" s="92"/>
      <c r="AI387" s="92"/>
      <c r="AJ387" s="91"/>
      <c r="AK387" s="91"/>
      <c r="AL387" s="92"/>
      <c r="AM387" s="92"/>
      <c r="AN387" s="90"/>
    </row>
    <row r="388" spans="1:40">
      <c r="A388" s="34" t="s">
        <v>1172</v>
      </c>
      <c r="B388" s="9">
        <v>387</v>
      </c>
      <c r="C388" s="9" t="s">
        <v>8</v>
      </c>
      <c r="D388" s="87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1"/>
      <c r="AK388" s="91"/>
      <c r="AL388" s="92"/>
      <c r="AM388" s="92">
        <v>500</v>
      </c>
      <c r="AN388" s="90"/>
    </row>
    <row r="389" spans="1:40">
      <c r="A389" s="34" t="s">
        <v>1175</v>
      </c>
      <c r="B389" s="9">
        <v>388</v>
      </c>
      <c r="C389" s="9" t="s">
        <v>8</v>
      </c>
      <c r="D389" s="87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>
        <v>100</v>
      </c>
      <c r="R389" s="92">
        <v>64</v>
      </c>
      <c r="S389" s="92">
        <v>45</v>
      </c>
      <c r="T389" s="92">
        <v>50</v>
      </c>
      <c r="U389" s="92"/>
      <c r="V389" s="92">
        <v>10</v>
      </c>
      <c r="W389" s="92">
        <v>40</v>
      </c>
      <c r="X389" s="92"/>
      <c r="Y389" s="92"/>
      <c r="Z389" s="92">
        <v>30</v>
      </c>
      <c r="AA389" s="92">
        <v>100</v>
      </c>
      <c r="AB389" s="92">
        <v>110</v>
      </c>
      <c r="AC389" s="92">
        <v>30</v>
      </c>
      <c r="AD389" s="92">
        <v>60</v>
      </c>
      <c r="AE389" s="92">
        <v>80</v>
      </c>
      <c r="AF389" s="92">
        <v>80</v>
      </c>
      <c r="AG389" s="92">
        <v>100</v>
      </c>
      <c r="AH389" s="92"/>
      <c r="AI389" s="92">
        <v>100</v>
      </c>
      <c r="AJ389" s="91"/>
      <c r="AK389" s="91"/>
      <c r="AL389" s="92"/>
      <c r="AM389" s="92">
        <v>64</v>
      </c>
      <c r="AN389" s="90"/>
    </row>
    <row r="390" spans="1:40">
      <c r="A390" s="34" t="s">
        <v>1178</v>
      </c>
      <c r="B390" s="9">
        <v>389</v>
      </c>
      <c r="C390" s="9" t="s">
        <v>8</v>
      </c>
      <c r="D390" s="87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>
        <v>50</v>
      </c>
      <c r="S390" s="92"/>
      <c r="T390" s="92">
        <v>30</v>
      </c>
      <c r="U390" s="92">
        <v>30</v>
      </c>
      <c r="V390" s="92"/>
      <c r="W390" s="92"/>
      <c r="X390" s="92"/>
      <c r="Y390" s="92"/>
      <c r="Z390" s="92">
        <v>30</v>
      </c>
      <c r="AA390" s="92">
        <v>50</v>
      </c>
      <c r="AB390" s="92">
        <v>50</v>
      </c>
      <c r="AC390" s="92"/>
      <c r="AD390" s="92">
        <v>30</v>
      </c>
      <c r="AE390" s="92">
        <v>30</v>
      </c>
      <c r="AF390" s="92">
        <v>30</v>
      </c>
      <c r="AG390" s="92">
        <v>30</v>
      </c>
      <c r="AH390" s="92">
        <v>30</v>
      </c>
      <c r="AI390" s="92">
        <v>100</v>
      </c>
      <c r="AJ390" s="91"/>
      <c r="AK390" s="91"/>
      <c r="AL390" s="92"/>
      <c r="AM390" s="92">
        <v>0.05</v>
      </c>
      <c r="AN390" s="90"/>
    </row>
    <row r="391" spans="1:40">
      <c r="A391" s="34" t="s">
        <v>1181</v>
      </c>
      <c r="B391" s="9">
        <v>390</v>
      </c>
      <c r="C391" s="9" t="s">
        <v>8</v>
      </c>
      <c r="D391" s="87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>
        <v>32.5</v>
      </c>
      <c r="R391" s="92"/>
      <c r="S391" s="92">
        <v>25</v>
      </c>
      <c r="T391" s="92">
        <v>11.25</v>
      </c>
      <c r="U391" s="92"/>
      <c r="V391" s="92"/>
      <c r="W391" s="92"/>
      <c r="X391" s="92"/>
      <c r="Y391" s="92"/>
      <c r="Z391" s="92"/>
      <c r="AA391" s="92"/>
      <c r="AB391" s="92">
        <v>16</v>
      </c>
      <c r="AC391" s="92"/>
      <c r="AD391" s="92">
        <v>20</v>
      </c>
      <c r="AE391" s="92">
        <v>20</v>
      </c>
      <c r="AF391" s="92">
        <v>24</v>
      </c>
      <c r="AG391" s="92">
        <v>24</v>
      </c>
      <c r="AH391" s="92">
        <v>24</v>
      </c>
      <c r="AI391" s="92"/>
      <c r="AJ391" s="91"/>
      <c r="AK391" s="91"/>
      <c r="AL391" s="92"/>
      <c r="AM391" s="92">
        <v>27.5</v>
      </c>
      <c r="AN391" s="90"/>
    </row>
    <row r="392" spans="1:40">
      <c r="A392" s="34" t="s">
        <v>1184</v>
      </c>
      <c r="B392" s="9">
        <v>391</v>
      </c>
      <c r="C392" s="9" t="s">
        <v>8</v>
      </c>
      <c r="D392" s="87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>
        <v>35</v>
      </c>
      <c r="S392" s="92">
        <v>52.5</v>
      </c>
      <c r="T392" s="92"/>
      <c r="U392" s="92">
        <v>65</v>
      </c>
      <c r="V392" s="92">
        <v>60</v>
      </c>
      <c r="W392" s="92">
        <v>60</v>
      </c>
      <c r="X392" s="92"/>
      <c r="Y392" s="92"/>
      <c r="Z392" s="92">
        <v>45</v>
      </c>
      <c r="AA392" s="92">
        <v>55</v>
      </c>
      <c r="AB392" s="92">
        <v>70</v>
      </c>
      <c r="AC392" s="92">
        <v>75</v>
      </c>
      <c r="AD392" s="92">
        <v>80</v>
      </c>
      <c r="AE392" s="92">
        <v>85</v>
      </c>
      <c r="AF392" s="92">
        <v>75</v>
      </c>
      <c r="AG392" s="92">
        <v>70</v>
      </c>
      <c r="AH392" s="92"/>
      <c r="AI392" s="92"/>
      <c r="AJ392" s="91"/>
      <c r="AK392" s="91"/>
      <c r="AL392" s="92"/>
      <c r="AM392" s="92">
        <v>35</v>
      </c>
      <c r="AN392" s="90"/>
    </row>
    <row r="393" spans="1:40">
      <c r="A393" s="34" t="s">
        <v>1187</v>
      </c>
      <c r="B393" s="9">
        <v>392</v>
      </c>
      <c r="C393" s="9" t="s">
        <v>8</v>
      </c>
      <c r="D393" s="87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>
        <v>15</v>
      </c>
      <c r="R393" s="92"/>
      <c r="S393" s="92"/>
      <c r="T393" s="92">
        <v>18</v>
      </c>
      <c r="U393" s="92">
        <v>18</v>
      </c>
      <c r="V393" s="92"/>
      <c r="W393" s="92">
        <v>18</v>
      </c>
      <c r="X393" s="92"/>
      <c r="Y393" s="92"/>
      <c r="Z393" s="92">
        <v>20</v>
      </c>
      <c r="AA393" s="92">
        <v>22.5</v>
      </c>
      <c r="AB393" s="92">
        <v>20</v>
      </c>
      <c r="AC393" s="92"/>
      <c r="AD393" s="92">
        <v>20</v>
      </c>
      <c r="AE393" s="92">
        <v>20</v>
      </c>
      <c r="AF393" s="92">
        <v>20</v>
      </c>
      <c r="AG393" s="92">
        <v>20</v>
      </c>
      <c r="AH393" s="92">
        <v>20</v>
      </c>
      <c r="AI393" s="92">
        <v>62</v>
      </c>
      <c r="AJ393" s="91"/>
      <c r="AK393" s="91"/>
      <c r="AL393" s="92"/>
      <c r="AM393" s="92">
        <v>20</v>
      </c>
      <c r="AN393" s="90"/>
    </row>
    <row r="394" spans="1:40">
      <c r="A394" s="34" t="s">
        <v>1190</v>
      </c>
      <c r="B394" s="9">
        <v>393</v>
      </c>
      <c r="C394" s="9" t="s">
        <v>8</v>
      </c>
      <c r="D394" s="87"/>
      <c r="E394" s="92"/>
      <c r="F394" s="92"/>
      <c r="G394" s="92"/>
      <c r="H394" s="92"/>
      <c r="I394" s="92"/>
      <c r="J394" s="92"/>
      <c r="K394" s="92"/>
      <c r="L394" s="92"/>
      <c r="M394" s="92"/>
      <c r="N394" s="92">
        <v>9</v>
      </c>
      <c r="O394" s="92">
        <v>20</v>
      </c>
      <c r="P394" s="92"/>
      <c r="Q394" s="92">
        <v>36</v>
      </c>
      <c r="R394" s="92">
        <v>38</v>
      </c>
      <c r="S394" s="92">
        <v>50</v>
      </c>
      <c r="T394" s="92">
        <v>60</v>
      </c>
      <c r="U394" s="92">
        <v>27</v>
      </c>
      <c r="V394" s="92">
        <v>20</v>
      </c>
      <c r="W394" s="92">
        <v>20</v>
      </c>
      <c r="X394" s="92"/>
      <c r="Y394" s="92"/>
      <c r="Z394" s="92">
        <v>34.374000000000002</v>
      </c>
      <c r="AA394" s="92">
        <v>34.917000000000002</v>
      </c>
      <c r="AB394" s="92">
        <v>40</v>
      </c>
      <c r="AC394" s="92">
        <v>7.4349999999999996</v>
      </c>
      <c r="AD394" s="92">
        <v>20</v>
      </c>
      <c r="AE394" s="92">
        <v>7.5</v>
      </c>
      <c r="AF394" s="92">
        <v>22.5</v>
      </c>
      <c r="AG394" s="92">
        <v>45</v>
      </c>
      <c r="AH394" s="92"/>
      <c r="AI394" s="92">
        <v>50</v>
      </c>
      <c r="AJ394" s="91"/>
      <c r="AK394" s="91"/>
      <c r="AL394" s="92"/>
      <c r="AM394" s="92">
        <v>38</v>
      </c>
      <c r="AN394" s="90"/>
    </row>
    <row r="395" spans="1:40">
      <c r="A395" s="34" t="s">
        <v>1193</v>
      </c>
      <c r="B395" s="9">
        <v>394</v>
      </c>
      <c r="C395" s="9" t="s">
        <v>8</v>
      </c>
      <c r="D395" s="87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>
        <v>30</v>
      </c>
      <c r="S395" s="92">
        <v>30</v>
      </c>
      <c r="T395" s="92">
        <v>22.5</v>
      </c>
      <c r="U395" s="92">
        <v>15</v>
      </c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1"/>
      <c r="AK395" s="91"/>
      <c r="AL395" s="92"/>
      <c r="AM395" s="92">
        <v>30</v>
      </c>
      <c r="AN395" s="90"/>
    </row>
    <row r="396" spans="1:40">
      <c r="A396" s="34" t="s">
        <v>1196</v>
      </c>
      <c r="B396" s="9">
        <v>395</v>
      </c>
      <c r="C396" s="9" t="s">
        <v>8</v>
      </c>
      <c r="D396" s="87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>
        <v>30</v>
      </c>
      <c r="S396" s="92">
        <v>30</v>
      </c>
      <c r="T396" s="92">
        <v>22.5</v>
      </c>
      <c r="U396" s="92">
        <v>15</v>
      </c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1"/>
      <c r="AK396" s="91"/>
      <c r="AL396" s="92"/>
      <c r="AM396" s="92">
        <v>30</v>
      </c>
      <c r="AN396" s="90"/>
    </row>
    <row r="397" spans="1:40">
      <c r="A397" s="34" t="s">
        <v>1199</v>
      </c>
      <c r="B397" s="9">
        <v>396</v>
      </c>
      <c r="C397" s="9" t="s">
        <v>8</v>
      </c>
      <c r="D397" s="87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1"/>
      <c r="AK397" s="91"/>
      <c r="AL397" s="92"/>
      <c r="AM397" s="92"/>
      <c r="AN397" s="90"/>
    </row>
    <row r="398" spans="1:40">
      <c r="A398" s="34" t="s">
        <v>1202</v>
      </c>
      <c r="B398" s="9">
        <v>397</v>
      </c>
      <c r="C398" s="9" t="s">
        <v>8</v>
      </c>
      <c r="D398" s="87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>
        <v>15</v>
      </c>
      <c r="T398" s="92">
        <v>25</v>
      </c>
      <c r="U398" s="92"/>
      <c r="V398" s="92">
        <v>10</v>
      </c>
      <c r="W398" s="92">
        <v>5</v>
      </c>
      <c r="X398" s="92"/>
      <c r="Y398" s="92"/>
      <c r="Z398" s="92"/>
      <c r="AA398" s="92">
        <v>10</v>
      </c>
      <c r="AB398" s="92">
        <v>12.5</v>
      </c>
      <c r="AC398" s="92"/>
      <c r="AD398" s="92">
        <v>10</v>
      </c>
      <c r="AE398" s="92"/>
      <c r="AF398" s="92">
        <v>15</v>
      </c>
      <c r="AG398" s="92"/>
      <c r="AH398" s="92"/>
      <c r="AI398" s="92"/>
      <c r="AJ398" s="91"/>
      <c r="AK398" s="91"/>
      <c r="AL398" s="92"/>
      <c r="AM398" s="92"/>
      <c r="AN398" s="90"/>
    </row>
    <row r="399" spans="1:40">
      <c r="A399" s="34" t="s">
        <v>1205</v>
      </c>
      <c r="B399" s="9">
        <v>398</v>
      </c>
      <c r="C399" s="9" t="s">
        <v>8</v>
      </c>
      <c r="D399" s="87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>
        <v>11.25</v>
      </c>
      <c r="S399" s="92"/>
      <c r="T399" s="92">
        <v>15</v>
      </c>
      <c r="U399" s="92">
        <v>15</v>
      </c>
      <c r="V399" s="92">
        <v>15</v>
      </c>
      <c r="W399" s="92">
        <v>15</v>
      </c>
      <c r="X399" s="92"/>
      <c r="Y399" s="92"/>
      <c r="Z399" s="92">
        <v>20</v>
      </c>
      <c r="AA399" s="92">
        <v>20</v>
      </c>
      <c r="AB399" s="92">
        <v>20</v>
      </c>
      <c r="AC399" s="92"/>
      <c r="AD399" s="92">
        <v>25</v>
      </c>
      <c r="AE399" s="92">
        <v>35</v>
      </c>
      <c r="AF399" s="92">
        <v>35</v>
      </c>
      <c r="AG399" s="92">
        <v>33.33</v>
      </c>
      <c r="AH399" s="92">
        <v>27.5</v>
      </c>
      <c r="AI399" s="92"/>
      <c r="AJ399" s="91"/>
      <c r="AK399" s="91"/>
      <c r="AL399" s="92"/>
      <c r="AM399" s="92">
        <v>11.25</v>
      </c>
      <c r="AN399" s="90"/>
    </row>
    <row r="400" spans="1:40">
      <c r="A400" s="34" t="s">
        <v>1208</v>
      </c>
      <c r="B400" s="9">
        <v>399</v>
      </c>
      <c r="C400" s="9" t="s">
        <v>8</v>
      </c>
      <c r="D400" s="87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>
        <v>25</v>
      </c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>
        <v>25</v>
      </c>
      <c r="AG400" s="92"/>
      <c r="AH400" s="92"/>
      <c r="AI400" s="92"/>
      <c r="AJ400" s="91"/>
      <c r="AK400" s="91"/>
      <c r="AL400" s="92"/>
      <c r="AM400" s="92"/>
      <c r="AN400" s="90"/>
    </row>
    <row r="401" spans="1:40">
      <c r="A401" s="34" t="s">
        <v>1211</v>
      </c>
      <c r="B401" s="9">
        <v>400</v>
      </c>
      <c r="C401" s="9" t="s">
        <v>8</v>
      </c>
      <c r="D401" s="87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>
        <v>15</v>
      </c>
      <c r="AH401" s="92"/>
      <c r="AI401" s="92"/>
      <c r="AJ401" s="91"/>
      <c r="AK401" s="91"/>
      <c r="AL401" s="92"/>
      <c r="AM401" s="92"/>
      <c r="AN401" s="90"/>
    </row>
    <row r="402" spans="1:40">
      <c r="A402" s="34" t="s">
        <v>1214</v>
      </c>
      <c r="B402" s="9">
        <v>401</v>
      </c>
      <c r="C402" s="9" t="s">
        <v>8</v>
      </c>
      <c r="D402" s="87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>
        <v>10.625</v>
      </c>
      <c r="S402" s="92">
        <v>11.25</v>
      </c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1"/>
      <c r="AK402" s="91"/>
      <c r="AL402" s="92"/>
      <c r="AM402" s="92">
        <v>10.625</v>
      </c>
      <c r="AN402" s="90"/>
    </row>
    <row r="403" spans="1:40">
      <c r="A403" s="34" t="s">
        <v>1217</v>
      </c>
      <c r="B403" s="9">
        <v>402</v>
      </c>
      <c r="C403" s="9" t="s">
        <v>8</v>
      </c>
      <c r="D403" s="87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>
        <v>20</v>
      </c>
      <c r="S403" s="92"/>
      <c r="T403" s="92"/>
      <c r="U403" s="92"/>
      <c r="V403" s="92">
        <v>12.5</v>
      </c>
      <c r="W403" s="92">
        <v>12.5</v>
      </c>
      <c r="X403" s="92"/>
      <c r="Y403" s="92"/>
      <c r="Z403" s="92">
        <v>6.25</v>
      </c>
      <c r="AA403" s="92">
        <v>6.25</v>
      </c>
      <c r="AB403" s="92"/>
      <c r="AC403" s="92">
        <v>6.25</v>
      </c>
      <c r="AD403" s="92">
        <v>6.25</v>
      </c>
      <c r="AE403" s="92">
        <v>6.25</v>
      </c>
      <c r="AF403" s="92">
        <v>12.5</v>
      </c>
      <c r="AG403" s="92">
        <v>17.5</v>
      </c>
      <c r="AH403" s="99">
        <v>17.5</v>
      </c>
      <c r="AI403" s="99"/>
      <c r="AJ403" s="91"/>
      <c r="AK403" s="91"/>
      <c r="AL403" s="92"/>
      <c r="AM403" s="92">
        <v>17.843866169999998</v>
      </c>
      <c r="AN403" s="90"/>
    </row>
    <row r="404" spans="1:40">
      <c r="A404" s="34" t="s">
        <v>1220</v>
      </c>
      <c r="B404" s="9">
        <v>403</v>
      </c>
      <c r="C404" s="9" t="s">
        <v>8</v>
      </c>
      <c r="D404" s="87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>
        <v>3.75</v>
      </c>
      <c r="AE404" s="99">
        <v>5.7</v>
      </c>
      <c r="AF404" s="92"/>
      <c r="AG404" s="92"/>
      <c r="AH404" s="92"/>
      <c r="AI404" s="92"/>
      <c r="AJ404" s="91"/>
      <c r="AK404" s="91"/>
      <c r="AL404" s="92"/>
      <c r="AM404" s="92"/>
      <c r="AN404" s="90"/>
    </row>
    <row r="405" spans="1:40">
      <c r="A405" s="34" t="s">
        <v>1223</v>
      </c>
      <c r="B405" s="9">
        <v>404</v>
      </c>
      <c r="C405" s="9" t="s">
        <v>8</v>
      </c>
      <c r="D405" s="87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1"/>
      <c r="AK405" s="91"/>
      <c r="AL405" s="92"/>
      <c r="AM405" s="92"/>
      <c r="AN405" s="90"/>
    </row>
    <row r="406" spans="1:40">
      <c r="A406" s="34" t="s">
        <v>1226</v>
      </c>
      <c r="B406" s="9">
        <v>405</v>
      </c>
      <c r="C406" s="9" t="s">
        <v>8</v>
      </c>
      <c r="D406" s="87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>
        <v>15</v>
      </c>
      <c r="R406" s="92">
        <v>25</v>
      </c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>
        <v>12.5</v>
      </c>
      <c r="AF406" s="92">
        <v>16</v>
      </c>
      <c r="AG406" s="92">
        <v>16</v>
      </c>
      <c r="AH406" s="92"/>
      <c r="AI406" s="92">
        <v>12</v>
      </c>
      <c r="AJ406" s="91"/>
      <c r="AK406" s="91"/>
      <c r="AL406" s="92"/>
      <c r="AM406" s="92">
        <v>15.25878906</v>
      </c>
      <c r="AN406" s="90"/>
    </row>
    <row r="407" spans="1:40">
      <c r="A407" s="34" t="s">
        <v>1229</v>
      </c>
      <c r="B407" s="9">
        <v>406</v>
      </c>
      <c r="C407" s="9" t="s">
        <v>8</v>
      </c>
      <c r="D407" s="87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1"/>
      <c r="AK407" s="91"/>
      <c r="AL407" s="92"/>
      <c r="AM407" s="92"/>
      <c r="AN407" s="90"/>
    </row>
    <row r="408" spans="1:40">
      <c r="A408" s="34" t="s">
        <v>1233</v>
      </c>
      <c r="B408" s="9">
        <v>407</v>
      </c>
      <c r="C408" s="9" t="s">
        <v>8</v>
      </c>
      <c r="D408" s="87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>
        <v>20</v>
      </c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1"/>
      <c r="AK408" s="91"/>
      <c r="AL408" s="92"/>
      <c r="AM408" s="92"/>
      <c r="AN408" s="90"/>
    </row>
    <row r="409" spans="1:40" ht="32">
      <c r="A409" s="95" t="s">
        <v>1236</v>
      </c>
      <c r="B409" s="9">
        <v>408</v>
      </c>
      <c r="C409" s="9" t="s">
        <v>8</v>
      </c>
      <c r="D409" s="87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>
        <v>9</v>
      </c>
      <c r="R409" s="92">
        <v>24</v>
      </c>
      <c r="S409" s="92">
        <v>25</v>
      </c>
      <c r="T409" s="92">
        <v>18.75</v>
      </c>
      <c r="U409" s="92">
        <v>11.25</v>
      </c>
      <c r="V409" s="92">
        <v>7.5</v>
      </c>
      <c r="W409" s="92">
        <v>5.62</v>
      </c>
      <c r="X409" s="92"/>
      <c r="Y409" s="92"/>
      <c r="Z409" s="92">
        <v>8</v>
      </c>
      <c r="AA409" s="92">
        <v>7.5</v>
      </c>
      <c r="AB409" s="92"/>
      <c r="AC409" s="92">
        <v>3.8330000000000002</v>
      </c>
      <c r="AD409" s="92">
        <v>7.6870000000000003</v>
      </c>
      <c r="AE409" s="92"/>
      <c r="AF409" s="92">
        <v>15</v>
      </c>
      <c r="AG409" s="92">
        <v>22.5</v>
      </c>
      <c r="AH409" s="92"/>
      <c r="AI409" s="92"/>
      <c r="AJ409" s="91"/>
      <c r="AK409" s="91"/>
      <c r="AL409" s="92"/>
      <c r="AM409" s="92"/>
      <c r="AN409" s="90"/>
    </row>
    <row r="410" spans="1:40">
      <c r="A410" s="34" t="s">
        <v>1240</v>
      </c>
      <c r="B410" s="9">
        <v>409</v>
      </c>
      <c r="C410" s="9" t="s">
        <v>8</v>
      </c>
      <c r="D410" s="87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>
        <v>20</v>
      </c>
      <c r="R410" s="92">
        <v>15</v>
      </c>
      <c r="S410" s="92">
        <v>11.25</v>
      </c>
      <c r="T410" s="92">
        <v>12.5</v>
      </c>
      <c r="U410" s="92">
        <v>12.5</v>
      </c>
      <c r="V410" s="92">
        <v>15</v>
      </c>
      <c r="W410" s="92">
        <v>12.5</v>
      </c>
      <c r="X410" s="92"/>
      <c r="Y410" s="92">
        <v>13.75</v>
      </c>
      <c r="Z410" s="92">
        <v>15</v>
      </c>
      <c r="AA410" s="92">
        <v>20</v>
      </c>
      <c r="AB410" s="92">
        <v>20</v>
      </c>
      <c r="AC410" s="92">
        <v>20</v>
      </c>
      <c r="AD410" s="92">
        <v>20</v>
      </c>
      <c r="AE410" s="92">
        <v>20</v>
      </c>
      <c r="AF410" s="92">
        <v>16.25</v>
      </c>
      <c r="AG410" s="92">
        <v>15</v>
      </c>
      <c r="AH410" s="92">
        <v>15</v>
      </c>
      <c r="AI410" s="92"/>
      <c r="AJ410" s="91"/>
      <c r="AK410" s="91"/>
      <c r="AL410" s="92">
        <v>20</v>
      </c>
      <c r="AM410" s="92"/>
      <c r="AN410" s="90"/>
    </row>
    <row r="411" spans="1:40">
      <c r="A411" s="34" t="s">
        <v>1243</v>
      </c>
      <c r="B411" s="9">
        <v>410</v>
      </c>
      <c r="C411" s="9" t="s">
        <v>8</v>
      </c>
      <c r="D411" s="87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>
        <v>25</v>
      </c>
      <c r="S411" s="92"/>
      <c r="T411" s="92"/>
      <c r="U411" s="92"/>
      <c r="V411" s="92"/>
      <c r="W411" s="92"/>
      <c r="X411" s="92"/>
      <c r="Y411" s="92"/>
      <c r="Z411" s="92">
        <v>7.5</v>
      </c>
      <c r="AA411" s="92">
        <v>7.5</v>
      </c>
      <c r="AB411" s="92">
        <v>7.5</v>
      </c>
      <c r="AC411" s="92">
        <v>9</v>
      </c>
      <c r="AD411" s="92">
        <v>10</v>
      </c>
      <c r="AE411" s="92">
        <v>10</v>
      </c>
      <c r="AF411" s="92"/>
      <c r="AG411" s="92">
        <v>11</v>
      </c>
      <c r="AH411" s="92">
        <v>6</v>
      </c>
      <c r="AI411" s="92"/>
      <c r="AJ411" s="91"/>
      <c r="AK411" s="91"/>
      <c r="AL411" s="92"/>
      <c r="AM411" s="92">
        <v>25</v>
      </c>
      <c r="AN411" s="90"/>
    </row>
    <row r="412" spans="1:40">
      <c r="A412" s="34" t="s">
        <v>1246</v>
      </c>
      <c r="B412" s="9">
        <v>411</v>
      </c>
      <c r="C412" s="9" t="s">
        <v>8</v>
      </c>
      <c r="D412" s="87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>
        <v>41</v>
      </c>
      <c r="Q412" s="92"/>
      <c r="R412" s="92">
        <v>30</v>
      </c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>
        <v>208.333</v>
      </c>
      <c r="AD412" s="92">
        <v>173.50800000000001</v>
      </c>
      <c r="AE412" s="92">
        <v>105</v>
      </c>
      <c r="AF412" s="92"/>
      <c r="AG412" s="92"/>
      <c r="AH412" s="92">
        <v>113.318</v>
      </c>
      <c r="AI412" s="92"/>
      <c r="AJ412" s="91"/>
      <c r="AK412" s="91"/>
      <c r="AL412" s="92">
        <v>20</v>
      </c>
      <c r="AM412" s="92"/>
      <c r="AN412" s="90"/>
    </row>
    <row r="413" spans="1:40">
      <c r="A413" s="34" t="s">
        <v>1249</v>
      </c>
      <c r="B413" s="9">
        <v>412</v>
      </c>
      <c r="C413" s="9" t="s">
        <v>8</v>
      </c>
      <c r="D413" s="87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>
        <v>16.25</v>
      </c>
      <c r="Q413" s="92">
        <v>30</v>
      </c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1"/>
      <c r="AK413" s="91"/>
      <c r="AL413" s="92"/>
      <c r="AM413" s="92"/>
      <c r="AN413" s="90"/>
    </row>
    <row r="414" spans="1:40">
      <c r="A414" s="34" t="s">
        <v>1252</v>
      </c>
      <c r="B414" s="9">
        <v>413</v>
      </c>
      <c r="C414" s="9" t="s">
        <v>8</v>
      </c>
      <c r="D414" s="87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>
        <v>15</v>
      </c>
      <c r="Q414" s="92">
        <v>22.5</v>
      </c>
      <c r="R414" s="92"/>
      <c r="S414" s="92"/>
      <c r="T414" s="92"/>
      <c r="U414" s="92">
        <v>20</v>
      </c>
      <c r="V414" s="92">
        <v>20</v>
      </c>
      <c r="W414" s="92">
        <v>10</v>
      </c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1"/>
      <c r="AK414" s="91"/>
      <c r="AL414" s="92"/>
      <c r="AM414" s="92"/>
      <c r="AN414" s="90"/>
    </row>
    <row r="415" spans="1:40">
      <c r="A415" s="34" t="s">
        <v>1255</v>
      </c>
      <c r="B415" s="9">
        <v>414</v>
      </c>
      <c r="C415" s="9" t="s">
        <v>8</v>
      </c>
      <c r="D415" s="87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>
        <v>60</v>
      </c>
      <c r="AJ415" s="91"/>
      <c r="AK415" s="91"/>
      <c r="AL415" s="92"/>
      <c r="AM415" s="92">
        <v>53.5</v>
      </c>
      <c r="AN415" s="90"/>
    </row>
    <row r="416" spans="1:40">
      <c r="A416" s="34" t="s">
        <v>1258</v>
      </c>
      <c r="B416" s="9">
        <v>415</v>
      </c>
      <c r="C416" s="9" t="s">
        <v>115</v>
      </c>
      <c r="D416" s="87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>
        <v>42.08</v>
      </c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1"/>
      <c r="AK416" s="91"/>
      <c r="AL416" s="92"/>
      <c r="AM416" s="92"/>
      <c r="AN416" s="90"/>
    </row>
    <row r="417" spans="1:40">
      <c r="A417" s="34" t="s">
        <v>1261</v>
      </c>
      <c r="B417" s="9">
        <v>416</v>
      </c>
      <c r="C417" s="9" t="s">
        <v>278</v>
      </c>
      <c r="D417" s="87"/>
      <c r="E417" s="92">
        <v>35</v>
      </c>
      <c r="F417" s="92">
        <v>34.619999999999997</v>
      </c>
      <c r="G417" s="92">
        <v>36.06</v>
      </c>
      <c r="H417" s="92">
        <v>34.49</v>
      </c>
      <c r="I417" s="92">
        <v>34.56</v>
      </c>
      <c r="J417" s="92">
        <v>36.43</v>
      </c>
      <c r="K417" s="92">
        <v>36.590000000000003</v>
      </c>
      <c r="L417" s="92">
        <v>34.42</v>
      </c>
      <c r="M417" s="92"/>
      <c r="N417" s="92">
        <v>39.4</v>
      </c>
      <c r="O417" s="92">
        <v>40</v>
      </c>
      <c r="P417" s="92">
        <v>38.5</v>
      </c>
      <c r="Q417" s="92">
        <v>42</v>
      </c>
      <c r="R417" s="92">
        <v>42</v>
      </c>
      <c r="S417" s="92">
        <v>42</v>
      </c>
      <c r="T417" s="92">
        <v>44</v>
      </c>
      <c r="U417" s="92">
        <v>40</v>
      </c>
      <c r="V417" s="92">
        <v>37.5</v>
      </c>
      <c r="W417" s="92">
        <v>39</v>
      </c>
      <c r="X417" s="92"/>
      <c r="Y417" s="92"/>
      <c r="Z417" s="92"/>
      <c r="AA417" s="92"/>
      <c r="AB417" s="92"/>
      <c r="AC417" s="92"/>
      <c r="AD417" s="92"/>
      <c r="AE417" s="92"/>
      <c r="AF417" s="92">
        <v>41</v>
      </c>
      <c r="AG417" s="92">
        <v>41</v>
      </c>
      <c r="AH417" s="92"/>
      <c r="AI417" s="92"/>
      <c r="AJ417" s="91"/>
      <c r="AK417" s="91"/>
      <c r="AL417" s="92"/>
      <c r="AM417" s="92"/>
      <c r="AN417" s="90"/>
    </row>
    <row r="418" spans="1:40" ht="32">
      <c r="A418" s="95" t="s">
        <v>1264</v>
      </c>
      <c r="B418" s="9">
        <v>417</v>
      </c>
      <c r="C418" s="9" t="s">
        <v>8</v>
      </c>
      <c r="D418" s="87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1"/>
      <c r="AK418" s="91"/>
      <c r="AL418" s="92"/>
      <c r="AM418" s="92"/>
      <c r="AN418" s="90"/>
    </row>
    <row r="419" spans="1:40">
      <c r="A419" s="34" t="s">
        <v>1267</v>
      </c>
      <c r="B419" s="9">
        <v>418</v>
      </c>
      <c r="C419" s="9" t="s">
        <v>8</v>
      </c>
      <c r="D419" s="87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103"/>
      <c r="T419" s="92"/>
      <c r="U419" s="92"/>
      <c r="V419" s="92"/>
      <c r="W419" s="92"/>
      <c r="X419" s="92"/>
      <c r="Y419" s="92">
        <v>2.5</v>
      </c>
      <c r="Z419" s="92">
        <v>5</v>
      </c>
      <c r="AA419" s="92">
        <v>5</v>
      </c>
      <c r="AB419" s="92">
        <v>7.5</v>
      </c>
      <c r="AC419" s="92">
        <v>5</v>
      </c>
      <c r="AD419" s="92">
        <v>5</v>
      </c>
      <c r="AE419" s="92">
        <v>7.25</v>
      </c>
      <c r="AF419" s="92">
        <v>7.25</v>
      </c>
      <c r="AG419" s="92">
        <v>6</v>
      </c>
      <c r="AH419" s="92">
        <v>1</v>
      </c>
      <c r="AI419" s="92"/>
      <c r="AJ419" s="91"/>
      <c r="AK419" s="91"/>
      <c r="AL419" s="92"/>
      <c r="AM419" s="92"/>
      <c r="AN419" s="90"/>
    </row>
    <row r="420" spans="1:40">
      <c r="A420" s="34" t="s">
        <v>1270</v>
      </c>
      <c r="B420" s="9">
        <v>419</v>
      </c>
      <c r="C420" s="9" t="s">
        <v>8</v>
      </c>
      <c r="D420" s="87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>
        <v>25</v>
      </c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1"/>
      <c r="AK420" s="91"/>
      <c r="AL420" s="92"/>
      <c r="AM420" s="92"/>
      <c r="AN420" s="90"/>
    </row>
    <row r="421" spans="1:40">
      <c r="A421" s="34" t="s">
        <v>1273</v>
      </c>
      <c r="B421" s="9">
        <v>420</v>
      </c>
      <c r="C421" s="9" t="s">
        <v>8</v>
      </c>
      <c r="D421" s="87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1"/>
      <c r="AK421" s="91"/>
      <c r="AL421" s="92"/>
      <c r="AM421" s="92"/>
      <c r="AN421" s="90"/>
    </row>
    <row r="422" spans="1:40">
      <c r="A422" s="34" t="s">
        <v>1276</v>
      </c>
      <c r="B422" s="9">
        <v>421</v>
      </c>
      <c r="C422" s="9" t="s">
        <v>8</v>
      </c>
      <c r="D422" s="87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>
        <v>60</v>
      </c>
      <c r="R422" s="92">
        <v>100</v>
      </c>
      <c r="S422" s="92"/>
      <c r="T422" s="92">
        <v>100</v>
      </c>
      <c r="U422" s="92">
        <v>70</v>
      </c>
      <c r="V422" s="92">
        <v>80</v>
      </c>
      <c r="W422" s="92">
        <v>80</v>
      </c>
      <c r="X422" s="92"/>
      <c r="Y422" s="92"/>
      <c r="Z422" s="92">
        <v>80</v>
      </c>
      <c r="AA422" s="92">
        <v>80</v>
      </c>
      <c r="AB422" s="92">
        <v>80</v>
      </c>
      <c r="AC422" s="92"/>
      <c r="AD422" s="92">
        <v>67</v>
      </c>
      <c r="AE422" s="92">
        <v>61.070999999999998</v>
      </c>
      <c r="AF422" s="92"/>
      <c r="AG422" s="92"/>
      <c r="AH422" s="92">
        <v>100</v>
      </c>
      <c r="AI422" s="92"/>
      <c r="AJ422" s="91"/>
      <c r="AK422" s="91"/>
      <c r="AL422" s="92"/>
      <c r="AM422" s="92">
        <v>100</v>
      </c>
      <c r="AN422" s="90"/>
    </row>
    <row r="423" spans="1:40">
      <c r="A423" s="34" t="s">
        <v>1279</v>
      </c>
      <c r="B423" s="9">
        <v>422</v>
      </c>
      <c r="C423" s="9" t="s">
        <v>8</v>
      </c>
      <c r="D423" s="87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>
        <v>35</v>
      </c>
      <c r="T423" s="92">
        <v>27.5</v>
      </c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1"/>
      <c r="AK423" s="91"/>
      <c r="AL423" s="92"/>
      <c r="AM423" s="92"/>
      <c r="AN423" s="90"/>
    </row>
    <row r="424" spans="1:40">
      <c r="A424" s="34" t="s">
        <v>1282</v>
      </c>
      <c r="B424" s="9">
        <v>423</v>
      </c>
      <c r="C424" s="9" t="s">
        <v>8</v>
      </c>
      <c r="D424" s="87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>
        <v>7.5</v>
      </c>
      <c r="AA424" s="92"/>
      <c r="AB424" s="92"/>
      <c r="AC424" s="92"/>
      <c r="AD424" s="92"/>
      <c r="AE424" s="92"/>
      <c r="AF424" s="92"/>
      <c r="AG424" s="92"/>
      <c r="AH424" s="92"/>
      <c r="AI424" s="92"/>
      <c r="AJ424" s="91"/>
      <c r="AK424" s="91"/>
      <c r="AL424" s="92"/>
      <c r="AM424" s="92"/>
      <c r="AN424" s="90"/>
    </row>
    <row r="425" spans="1:40">
      <c r="A425" s="34" t="s">
        <v>1285</v>
      </c>
      <c r="B425" s="9">
        <v>424</v>
      </c>
      <c r="C425" s="9" t="s">
        <v>8</v>
      </c>
      <c r="D425" s="87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>
        <v>30</v>
      </c>
      <c r="R425" s="92">
        <v>35</v>
      </c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>
        <v>15</v>
      </c>
      <c r="AD425" s="92">
        <v>10</v>
      </c>
      <c r="AE425" s="92">
        <v>10</v>
      </c>
      <c r="AF425" s="92"/>
      <c r="AG425" s="92"/>
      <c r="AH425" s="92"/>
      <c r="AI425" s="92"/>
      <c r="AJ425" s="91"/>
      <c r="AK425" s="91"/>
      <c r="AL425" s="92"/>
      <c r="AM425" s="92">
        <v>35</v>
      </c>
      <c r="AN425" s="90"/>
    </row>
    <row r="426" spans="1:40">
      <c r="A426" s="34" t="s">
        <v>1288</v>
      </c>
      <c r="B426" s="9">
        <v>425</v>
      </c>
      <c r="C426" s="9" t="s">
        <v>8</v>
      </c>
      <c r="D426" s="87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>
        <v>30</v>
      </c>
      <c r="U426" s="92"/>
      <c r="V426" s="92"/>
      <c r="W426" s="92"/>
      <c r="X426" s="92"/>
      <c r="Y426" s="92"/>
      <c r="Z426" s="92">
        <v>30</v>
      </c>
      <c r="AA426" s="92">
        <v>30</v>
      </c>
      <c r="AB426" s="92">
        <v>30</v>
      </c>
      <c r="AC426" s="92"/>
      <c r="AD426" s="92">
        <v>15</v>
      </c>
      <c r="AE426" s="92"/>
      <c r="AF426" s="92"/>
      <c r="AG426" s="92"/>
      <c r="AH426" s="94"/>
      <c r="AI426" s="94"/>
      <c r="AJ426" s="91"/>
      <c r="AK426" s="91"/>
      <c r="AL426" s="92"/>
      <c r="AM426" s="92"/>
      <c r="AN426" s="90"/>
    </row>
    <row r="427" spans="1:40">
      <c r="A427" s="34" t="s">
        <v>1291</v>
      </c>
      <c r="B427" s="9">
        <v>426</v>
      </c>
      <c r="C427" s="9" t="s">
        <v>8</v>
      </c>
      <c r="D427" s="87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9"/>
      <c r="AI427" s="99"/>
      <c r="AJ427" s="91"/>
      <c r="AK427" s="91"/>
      <c r="AL427" s="92"/>
      <c r="AM427" s="92"/>
      <c r="AN427" s="90"/>
    </row>
    <row r="428" spans="1:40">
      <c r="A428" s="34" t="s">
        <v>1294</v>
      </c>
      <c r="B428" s="9">
        <v>427</v>
      </c>
      <c r="C428" s="9" t="s">
        <v>8</v>
      </c>
      <c r="D428" s="87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>
        <v>80</v>
      </c>
      <c r="AA428" s="94">
        <v>80</v>
      </c>
      <c r="AB428" s="92">
        <v>40</v>
      </c>
      <c r="AC428" s="92"/>
      <c r="AD428" s="92">
        <v>30</v>
      </c>
      <c r="AE428" s="92">
        <v>70</v>
      </c>
      <c r="AF428" s="92"/>
      <c r="AG428" s="92"/>
      <c r="AH428" s="94"/>
      <c r="AI428" s="94">
        <v>120</v>
      </c>
      <c r="AJ428" s="91"/>
      <c r="AK428" s="91"/>
      <c r="AL428" s="92"/>
      <c r="AM428" s="92"/>
      <c r="AN428" s="90"/>
    </row>
    <row r="429" spans="1:40">
      <c r="A429" s="34" t="s">
        <v>1297</v>
      </c>
      <c r="B429" s="9">
        <v>428</v>
      </c>
      <c r="C429" s="9" t="s">
        <v>8</v>
      </c>
      <c r="D429" s="87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>
        <v>80</v>
      </c>
      <c r="R429" s="92"/>
      <c r="S429" s="92"/>
      <c r="T429" s="92">
        <v>75</v>
      </c>
      <c r="U429" s="92">
        <v>40</v>
      </c>
      <c r="V429" s="92">
        <v>20</v>
      </c>
      <c r="W429" s="92"/>
      <c r="X429" s="92"/>
      <c r="Y429" s="92">
        <v>40</v>
      </c>
      <c r="Z429" s="92">
        <v>50</v>
      </c>
      <c r="AA429" s="92">
        <v>50</v>
      </c>
      <c r="AB429" s="92">
        <v>50</v>
      </c>
      <c r="AC429" s="92"/>
      <c r="AD429" s="92">
        <v>60</v>
      </c>
      <c r="AE429" s="92">
        <v>40</v>
      </c>
      <c r="AF429" s="92"/>
      <c r="AG429" s="92"/>
      <c r="AH429" s="92">
        <v>90</v>
      </c>
      <c r="AI429" s="92"/>
      <c r="AJ429" s="91"/>
      <c r="AK429" s="91"/>
      <c r="AL429" s="92">
        <v>100</v>
      </c>
      <c r="AM429" s="92"/>
      <c r="AN429" s="90"/>
    </row>
    <row r="430" spans="1:40">
      <c r="A430" s="34" t="s">
        <v>1987</v>
      </c>
      <c r="B430" s="9">
        <v>429</v>
      </c>
      <c r="C430" s="9" t="s">
        <v>8</v>
      </c>
      <c r="D430" s="87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1"/>
      <c r="AK430" s="91"/>
      <c r="AL430" s="92"/>
      <c r="AM430" s="92"/>
      <c r="AN430" s="90"/>
    </row>
    <row r="431" spans="1:40">
      <c r="A431" s="34" t="s">
        <v>1300</v>
      </c>
      <c r="B431" s="9">
        <v>430</v>
      </c>
      <c r="C431" s="9" t="s">
        <v>8</v>
      </c>
      <c r="D431" s="87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>
        <v>80</v>
      </c>
      <c r="U431" s="92"/>
      <c r="V431" s="92"/>
      <c r="W431" s="92"/>
      <c r="X431" s="92"/>
      <c r="Y431" s="92"/>
      <c r="Z431" s="92">
        <v>30</v>
      </c>
      <c r="AA431" s="94">
        <v>40</v>
      </c>
      <c r="AB431" s="92">
        <v>50</v>
      </c>
      <c r="AC431" s="92">
        <v>50</v>
      </c>
      <c r="AD431" s="92">
        <v>50</v>
      </c>
      <c r="AE431" s="92">
        <v>40</v>
      </c>
      <c r="AF431" s="92">
        <v>40</v>
      </c>
      <c r="AG431" s="92"/>
      <c r="AH431" s="92"/>
      <c r="AI431" s="92">
        <v>80</v>
      </c>
      <c r="AJ431" s="91"/>
      <c r="AK431" s="91"/>
      <c r="AL431" s="92"/>
      <c r="AM431" s="92"/>
      <c r="AN431" s="90"/>
    </row>
    <row r="432" spans="1:40">
      <c r="A432" s="34" t="s">
        <v>1303</v>
      </c>
      <c r="B432" s="9">
        <v>431</v>
      </c>
      <c r="C432" s="9" t="s">
        <v>8</v>
      </c>
      <c r="D432" s="87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1"/>
      <c r="AK432" s="91"/>
      <c r="AL432" s="92"/>
      <c r="AM432" s="92"/>
      <c r="AN432" s="90"/>
    </row>
    <row r="433" spans="1:40" ht="32">
      <c r="A433" s="95" t="s">
        <v>1306</v>
      </c>
      <c r="B433" s="9">
        <v>432</v>
      </c>
      <c r="C433" s="9" t="s">
        <v>8</v>
      </c>
      <c r="D433" s="87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>
        <v>1.25</v>
      </c>
      <c r="Q433" s="92">
        <v>1.25</v>
      </c>
      <c r="R433" s="92">
        <v>1.25</v>
      </c>
      <c r="S433" s="92">
        <v>1.25</v>
      </c>
      <c r="T433" s="92">
        <v>1.25</v>
      </c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>
        <v>1.25</v>
      </c>
      <c r="AG433" s="92">
        <v>1.5</v>
      </c>
      <c r="AH433" s="92"/>
      <c r="AI433" s="92"/>
      <c r="AJ433" s="91"/>
      <c r="AK433" s="91"/>
      <c r="AL433" s="92"/>
      <c r="AM433" s="92"/>
      <c r="AN433" s="90"/>
    </row>
    <row r="434" spans="1:40">
      <c r="A434" s="34" t="s">
        <v>1309</v>
      </c>
      <c r="B434" s="9">
        <v>433</v>
      </c>
      <c r="C434" s="9" t="s">
        <v>8</v>
      </c>
      <c r="D434" s="87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>
        <v>30.95</v>
      </c>
      <c r="U434" s="92">
        <v>31</v>
      </c>
      <c r="V434" s="92">
        <v>31</v>
      </c>
      <c r="W434" s="92">
        <v>32.9</v>
      </c>
      <c r="X434" s="92"/>
      <c r="Y434" s="92"/>
      <c r="Z434" s="92">
        <v>23</v>
      </c>
      <c r="AA434" s="92">
        <v>20</v>
      </c>
      <c r="AB434" s="92">
        <v>27.5</v>
      </c>
      <c r="AC434" s="92"/>
      <c r="AD434" s="92">
        <v>29.5</v>
      </c>
      <c r="AE434" s="92">
        <v>30.4</v>
      </c>
      <c r="AF434" s="92">
        <v>32</v>
      </c>
      <c r="AG434" s="92">
        <v>32.5</v>
      </c>
      <c r="AH434" s="92">
        <v>27.856999999999999</v>
      </c>
      <c r="AI434" s="92"/>
      <c r="AJ434" s="91"/>
      <c r="AK434" s="91"/>
      <c r="AL434" s="92"/>
      <c r="AM434" s="92"/>
      <c r="AN434" s="90"/>
    </row>
    <row r="435" spans="1:40">
      <c r="A435" s="34" t="s">
        <v>1312</v>
      </c>
      <c r="B435" s="9">
        <v>434</v>
      </c>
      <c r="C435" s="9" t="s">
        <v>278</v>
      </c>
      <c r="D435" s="87"/>
      <c r="E435" s="92">
        <v>24</v>
      </c>
      <c r="F435" s="92">
        <v>26</v>
      </c>
      <c r="G435" s="92">
        <v>28</v>
      </c>
      <c r="H435" s="92">
        <v>28</v>
      </c>
      <c r="I435" s="92">
        <v>27</v>
      </c>
      <c r="J435" s="92">
        <v>27</v>
      </c>
      <c r="K435" s="92">
        <v>28</v>
      </c>
      <c r="L435" s="92">
        <v>28</v>
      </c>
      <c r="M435" s="92"/>
      <c r="N435" s="92"/>
      <c r="O435" s="92">
        <v>28</v>
      </c>
      <c r="P435" s="92">
        <v>29</v>
      </c>
      <c r="Q435" s="92">
        <v>29</v>
      </c>
      <c r="R435" s="92">
        <v>29</v>
      </c>
      <c r="S435" s="92">
        <v>29</v>
      </c>
      <c r="T435" s="92">
        <v>28</v>
      </c>
      <c r="U435" s="92"/>
      <c r="V435" s="92">
        <v>10</v>
      </c>
      <c r="W435" s="92">
        <v>10.16</v>
      </c>
      <c r="X435" s="92"/>
      <c r="Y435" s="92"/>
      <c r="Z435" s="92"/>
      <c r="AA435" s="92"/>
      <c r="AB435" s="92"/>
      <c r="AC435" s="92"/>
      <c r="AD435" s="92"/>
      <c r="AE435" s="92"/>
      <c r="AF435" s="92">
        <v>26</v>
      </c>
      <c r="AG435" s="92">
        <v>27</v>
      </c>
      <c r="AH435" s="92"/>
      <c r="AI435" s="92"/>
      <c r="AJ435" s="91"/>
      <c r="AK435" s="91"/>
      <c r="AL435" s="92"/>
      <c r="AM435" s="92"/>
      <c r="AN435" s="90"/>
    </row>
    <row r="436" spans="1:40">
      <c r="A436" s="34" t="s">
        <v>1315</v>
      </c>
      <c r="B436" s="9">
        <v>435</v>
      </c>
      <c r="C436" s="9" t="s">
        <v>8</v>
      </c>
      <c r="D436" s="87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>
        <v>8</v>
      </c>
      <c r="AA436" s="92">
        <v>6</v>
      </c>
      <c r="AB436" s="92">
        <v>12</v>
      </c>
      <c r="AC436" s="92">
        <v>9.3330000000000002</v>
      </c>
      <c r="AD436" s="92">
        <v>12</v>
      </c>
      <c r="AE436" s="92">
        <v>12</v>
      </c>
      <c r="AF436" s="92"/>
      <c r="AG436" s="92"/>
      <c r="AH436" s="92"/>
      <c r="AI436" s="92">
        <v>10</v>
      </c>
      <c r="AJ436" s="91"/>
      <c r="AK436" s="91"/>
      <c r="AL436" s="92"/>
      <c r="AM436" s="92">
        <v>3.5</v>
      </c>
      <c r="AN436" s="90"/>
    </row>
    <row r="437" spans="1:40">
      <c r="A437" s="34" t="s">
        <v>1318</v>
      </c>
      <c r="B437" s="9">
        <v>436</v>
      </c>
      <c r="C437" s="9" t="s">
        <v>8</v>
      </c>
      <c r="D437" s="87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>
        <v>10</v>
      </c>
      <c r="S437" s="92">
        <v>15</v>
      </c>
      <c r="T437" s="92"/>
      <c r="U437" s="92">
        <v>13</v>
      </c>
      <c r="V437" s="92"/>
      <c r="W437" s="92">
        <v>7</v>
      </c>
      <c r="X437" s="92"/>
      <c r="Y437" s="92"/>
      <c r="Z437" s="92">
        <v>5.3330000000000002</v>
      </c>
      <c r="AA437" s="92">
        <v>6.6660000000000004</v>
      </c>
      <c r="AB437" s="92">
        <v>7.5</v>
      </c>
      <c r="AC437" s="92">
        <v>7.5</v>
      </c>
      <c r="AD437" s="92">
        <v>7.5</v>
      </c>
      <c r="AE437" s="92">
        <v>7.5</v>
      </c>
      <c r="AF437" s="92">
        <v>11.25</v>
      </c>
      <c r="AG437" s="92">
        <v>15</v>
      </c>
      <c r="AH437" s="92"/>
      <c r="AI437" s="92">
        <v>12</v>
      </c>
      <c r="AJ437" s="91"/>
      <c r="AK437" s="91"/>
      <c r="AL437" s="92"/>
      <c r="AM437" s="92">
        <v>6.6666666699999997</v>
      </c>
      <c r="AN437" s="90"/>
    </row>
    <row r="438" spans="1:40">
      <c r="A438" s="34" t="s">
        <v>1321</v>
      </c>
      <c r="B438" s="9">
        <v>437</v>
      </c>
      <c r="C438" s="9" t="s">
        <v>8</v>
      </c>
      <c r="D438" s="87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>
        <v>10</v>
      </c>
      <c r="U438" s="92">
        <v>15</v>
      </c>
      <c r="V438" s="92">
        <v>15</v>
      </c>
      <c r="W438" s="92">
        <v>15</v>
      </c>
      <c r="X438" s="92"/>
      <c r="Y438" s="92"/>
      <c r="Z438" s="92">
        <v>7.5</v>
      </c>
      <c r="AA438" s="92">
        <v>7.5</v>
      </c>
      <c r="AB438" s="92"/>
      <c r="AC438" s="92">
        <v>10</v>
      </c>
      <c r="AD438" s="92">
        <v>10</v>
      </c>
      <c r="AE438" s="92">
        <v>20</v>
      </c>
      <c r="AF438" s="92">
        <v>30</v>
      </c>
      <c r="AG438" s="92">
        <v>35</v>
      </c>
      <c r="AH438" s="92"/>
      <c r="AI438" s="92">
        <v>10</v>
      </c>
      <c r="AJ438" s="91"/>
      <c r="AK438" s="91"/>
      <c r="AL438" s="92"/>
      <c r="AM438" s="92"/>
      <c r="AN438" s="90"/>
    </row>
    <row r="439" spans="1:40">
      <c r="A439" s="34" t="s">
        <v>1324</v>
      </c>
      <c r="B439" s="9">
        <v>438</v>
      </c>
      <c r="C439" s="9" t="s">
        <v>8</v>
      </c>
      <c r="D439" s="87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1"/>
      <c r="AK439" s="91"/>
      <c r="AL439" s="92"/>
      <c r="AM439" s="92"/>
      <c r="AN439" s="90"/>
    </row>
    <row r="440" spans="1:40">
      <c r="A440" s="34" t="s">
        <v>1327</v>
      </c>
      <c r="B440" s="9">
        <v>439</v>
      </c>
      <c r="C440" s="9" t="s">
        <v>40</v>
      </c>
      <c r="D440" s="87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>
        <v>22.5</v>
      </c>
      <c r="W440" s="92">
        <v>22.5</v>
      </c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1"/>
      <c r="AK440" s="91"/>
      <c r="AL440" s="92"/>
      <c r="AM440" s="92"/>
      <c r="AN440" s="90"/>
    </row>
    <row r="441" spans="1:40">
      <c r="A441" s="34" t="s">
        <v>1330</v>
      </c>
      <c r="B441" s="9">
        <v>440</v>
      </c>
      <c r="C441" s="9" t="s">
        <v>40</v>
      </c>
      <c r="D441" s="87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>
        <v>22.5</v>
      </c>
      <c r="W441" s="92">
        <v>22.5</v>
      </c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1"/>
      <c r="AK441" s="91"/>
      <c r="AL441" s="92"/>
      <c r="AM441" s="92"/>
      <c r="AN441" s="90"/>
    </row>
    <row r="442" spans="1:40">
      <c r="A442" s="34" t="s">
        <v>1333</v>
      </c>
      <c r="B442" s="9">
        <v>441</v>
      </c>
      <c r="C442" s="9" t="s">
        <v>8</v>
      </c>
      <c r="D442" s="87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4">
        <v>2</v>
      </c>
      <c r="AA442" s="92">
        <v>1.976</v>
      </c>
      <c r="AB442" s="92"/>
      <c r="AC442" s="92"/>
      <c r="AD442" s="92"/>
      <c r="AE442" s="92"/>
      <c r="AF442" s="92"/>
      <c r="AG442" s="92"/>
      <c r="AH442" s="92"/>
      <c r="AI442" s="92">
        <v>5</v>
      </c>
      <c r="AJ442" s="91"/>
      <c r="AK442" s="91"/>
      <c r="AL442" s="92"/>
      <c r="AM442" s="92"/>
      <c r="AN442" s="90"/>
    </row>
    <row r="443" spans="1:40">
      <c r="A443" s="34" t="s">
        <v>1336</v>
      </c>
      <c r="B443" s="9">
        <v>442</v>
      </c>
      <c r="C443" s="9" t="s">
        <v>8</v>
      </c>
      <c r="D443" s="87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>
        <v>37.5</v>
      </c>
      <c r="U443" s="92"/>
      <c r="V443" s="92"/>
      <c r="W443" s="92"/>
      <c r="X443" s="92"/>
      <c r="Y443" s="92"/>
      <c r="Z443" s="92">
        <v>4.8</v>
      </c>
      <c r="AA443" s="92">
        <v>7.25</v>
      </c>
      <c r="AB443" s="92">
        <v>5</v>
      </c>
      <c r="AC443" s="92"/>
      <c r="AD443" s="92"/>
      <c r="AE443" s="92">
        <v>35</v>
      </c>
      <c r="AF443" s="92">
        <v>40</v>
      </c>
      <c r="AG443" s="92">
        <v>45</v>
      </c>
      <c r="AH443" s="92"/>
      <c r="AI443" s="92">
        <v>39.5</v>
      </c>
      <c r="AJ443" s="91"/>
      <c r="AK443" s="91"/>
      <c r="AL443" s="92"/>
      <c r="AM443" s="92">
        <v>25</v>
      </c>
      <c r="AN443" s="90"/>
    </row>
    <row r="444" spans="1:40">
      <c r="A444" s="34" t="s">
        <v>1339</v>
      </c>
      <c r="B444" s="9">
        <v>443</v>
      </c>
      <c r="C444" s="9" t="s">
        <v>8</v>
      </c>
      <c r="D444" s="87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>
        <v>9</v>
      </c>
      <c r="U444" s="92"/>
      <c r="V444" s="92"/>
      <c r="W444" s="92"/>
      <c r="X444" s="92"/>
      <c r="Y444" s="92">
        <v>3</v>
      </c>
      <c r="Z444" s="92"/>
      <c r="AA444" s="92"/>
      <c r="AB444" s="92"/>
      <c r="AC444" s="92"/>
      <c r="AD444" s="92">
        <v>5</v>
      </c>
      <c r="AE444" s="92">
        <v>9</v>
      </c>
      <c r="AF444" s="92">
        <v>9</v>
      </c>
      <c r="AG444" s="92">
        <v>8</v>
      </c>
      <c r="AH444" s="92">
        <v>7</v>
      </c>
      <c r="AI444" s="92"/>
      <c r="AJ444" s="91"/>
      <c r="AK444" s="91"/>
      <c r="AL444" s="92"/>
      <c r="AM444" s="92">
        <v>18.404907980000001</v>
      </c>
      <c r="AN444" s="90"/>
    </row>
    <row r="445" spans="1:40">
      <c r="A445" s="34" t="s">
        <v>1342</v>
      </c>
      <c r="B445" s="9">
        <v>444</v>
      </c>
      <c r="C445" s="9" t="s">
        <v>8</v>
      </c>
      <c r="D445" s="87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>
        <v>34.85</v>
      </c>
      <c r="U445" s="92">
        <v>33</v>
      </c>
      <c r="V445" s="92">
        <v>34.5</v>
      </c>
      <c r="W445" s="92"/>
      <c r="X445" s="92"/>
      <c r="Y445" s="92">
        <v>14</v>
      </c>
      <c r="Z445" s="92">
        <v>16.95</v>
      </c>
      <c r="AA445" s="92"/>
      <c r="AB445" s="92"/>
      <c r="AC445" s="92"/>
      <c r="AD445" s="92">
        <v>11.05</v>
      </c>
      <c r="AE445" s="92">
        <v>6.75</v>
      </c>
      <c r="AF445" s="92"/>
      <c r="AG445" s="92"/>
      <c r="AH445" s="92"/>
      <c r="AI445" s="92"/>
      <c r="AJ445" s="91"/>
      <c r="AK445" s="91"/>
      <c r="AL445" s="92"/>
      <c r="AM445" s="92"/>
      <c r="AN445" s="90"/>
    </row>
    <row r="446" spans="1:40">
      <c r="A446" s="34" t="s">
        <v>1345</v>
      </c>
      <c r="B446" s="9">
        <v>445</v>
      </c>
      <c r="C446" s="9" t="s">
        <v>40</v>
      </c>
      <c r="D446" s="87"/>
      <c r="E446" s="92"/>
      <c r="F446" s="92"/>
      <c r="G446" s="92"/>
      <c r="H446" s="92">
        <v>18.75</v>
      </c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1"/>
      <c r="AK446" s="91"/>
      <c r="AL446" s="92"/>
      <c r="AM446" s="92"/>
      <c r="AN446" s="90"/>
    </row>
    <row r="447" spans="1:40">
      <c r="A447" s="34" t="s">
        <v>1348</v>
      </c>
      <c r="B447" s="9">
        <v>446</v>
      </c>
      <c r="C447" s="9" t="s">
        <v>40</v>
      </c>
      <c r="D447" s="87"/>
      <c r="E447" s="92">
        <v>20</v>
      </c>
      <c r="F447" s="92">
        <v>20</v>
      </c>
      <c r="G447" s="92">
        <v>25</v>
      </c>
      <c r="H447" s="92">
        <v>31.25</v>
      </c>
      <c r="I447" s="92">
        <v>33</v>
      </c>
      <c r="J447" s="92">
        <v>34</v>
      </c>
      <c r="K447" s="92">
        <v>34</v>
      </c>
      <c r="L447" s="92">
        <v>30</v>
      </c>
      <c r="M447" s="92"/>
      <c r="N447" s="92">
        <v>40</v>
      </c>
      <c r="O447" s="92">
        <v>37.5</v>
      </c>
      <c r="P447" s="92">
        <v>39</v>
      </c>
      <c r="Q447" s="92">
        <v>37</v>
      </c>
      <c r="R447" s="92">
        <v>38</v>
      </c>
      <c r="S447" s="92">
        <v>40</v>
      </c>
      <c r="T447" s="92">
        <v>40</v>
      </c>
      <c r="U447" s="92">
        <v>40</v>
      </c>
      <c r="V447" s="92">
        <v>40</v>
      </c>
      <c r="W447" s="92">
        <v>40</v>
      </c>
      <c r="X447" s="92"/>
      <c r="Y447" s="92"/>
      <c r="Z447" s="92"/>
      <c r="AA447" s="92"/>
      <c r="AB447" s="92"/>
      <c r="AC447" s="92"/>
      <c r="AD447" s="92"/>
      <c r="AE447" s="92"/>
      <c r="AF447" s="92">
        <v>35</v>
      </c>
      <c r="AG447" s="92">
        <v>37.5</v>
      </c>
      <c r="AH447" s="92"/>
      <c r="AI447" s="92"/>
      <c r="AJ447" s="91"/>
      <c r="AK447" s="91"/>
      <c r="AL447" s="92"/>
      <c r="AM447" s="92"/>
      <c r="AN447" s="90"/>
    </row>
    <row r="448" spans="1:40">
      <c r="A448" s="34" t="s">
        <v>1351</v>
      </c>
      <c r="B448" s="9">
        <v>447</v>
      </c>
      <c r="C448" s="9" t="s">
        <v>8</v>
      </c>
      <c r="D448" s="87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>
        <v>8.5</v>
      </c>
      <c r="V448" s="92">
        <v>2.85</v>
      </c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>
        <v>176</v>
      </c>
      <c r="AH448" s="92"/>
      <c r="AI448" s="92">
        <v>125</v>
      </c>
      <c r="AJ448" s="91"/>
      <c r="AK448" s="91"/>
      <c r="AL448" s="92"/>
      <c r="AM448" s="92"/>
      <c r="AN448" s="90"/>
    </row>
    <row r="449" spans="1:40">
      <c r="A449" s="34" t="s">
        <v>1354</v>
      </c>
      <c r="B449" s="9">
        <v>448</v>
      </c>
      <c r="C449" s="9" t="s">
        <v>8</v>
      </c>
      <c r="D449" s="87"/>
      <c r="E449" s="92">
        <v>15</v>
      </c>
      <c r="F449" s="92">
        <v>12</v>
      </c>
      <c r="G449" s="92">
        <v>12</v>
      </c>
      <c r="H449" s="92">
        <v>12</v>
      </c>
      <c r="I449" s="92">
        <v>8</v>
      </c>
      <c r="J449" s="92">
        <v>9</v>
      </c>
      <c r="K449" s="92"/>
      <c r="L449" s="92">
        <v>7</v>
      </c>
      <c r="M449" s="92"/>
      <c r="N449" s="92">
        <v>22.5</v>
      </c>
      <c r="O449" s="92">
        <v>30</v>
      </c>
      <c r="P449" s="92">
        <v>32</v>
      </c>
      <c r="Q449" s="92">
        <v>32</v>
      </c>
      <c r="R449" s="92"/>
      <c r="S449" s="92">
        <v>15</v>
      </c>
      <c r="T449" s="92">
        <v>15</v>
      </c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>
        <v>6</v>
      </c>
      <c r="AG449" s="92">
        <v>8</v>
      </c>
      <c r="AH449" s="92"/>
      <c r="AI449" s="92"/>
      <c r="AJ449" s="91"/>
      <c r="AK449" s="91"/>
      <c r="AL449" s="92"/>
      <c r="AM449" s="92"/>
      <c r="AN449" s="90"/>
    </row>
    <row r="450" spans="1:40">
      <c r="A450" s="34" t="s">
        <v>1357</v>
      </c>
      <c r="B450" s="9">
        <v>449</v>
      </c>
      <c r="C450" s="9" t="s">
        <v>8</v>
      </c>
      <c r="D450" s="87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4">
        <v>5.625</v>
      </c>
      <c r="X450" s="94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1"/>
      <c r="AK450" s="91"/>
      <c r="AL450" s="94"/>
      <c r="AM450" s="94"/>
      <c r="AN450" s="90"/>
    </row>
    <row r="451" spans="1:40">
      <c r="A451" s="34" t="s">
        <v>1360</v>
      </c>
      <c r="B451" s="9">
        <v>450</v>
      </c>
      <c r="C451" s="9" t="s">
        <v>8</v>
      </c>
      <c r="D451" s="87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4">
        <v>5.625</v>
      </c>
      <c r="X451" s="94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1"/>
      <c r="AK451" s="91"/>
      <c r="AL451" s="94"/>
      <c r="AM451" s="94"/>
      <c r="AN451" s="90"/>
    </row>
    <row r="452" spans="1:40">
      <c r="A452" s="34" t="s">
        <v>1363</v>
      </c>
      <c r="B452" s="9">
        <v>451</v>
      </c>
      <c r="C452" s="9" t="s">
        <v>8</v>
      </c>
      <c r="D452" s="87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>
        <v>55</v>
      </c>
      <c r="X452" s="92"/>
      <c r="Y452" s="92"/>
      <c r="Z452" s="92">
        <v>40</v>
      </c>
      <c r="AA452" s="92"/>
      <c r="AB452" s="92">
        <v>30</v>
      </c>
      <c r="AC452" s="92"/>
      <c r="AD452" s="92">
        <v>50.003</v>
      </c>
      <c r="AE452" s="92">
        <v>65</v>
      </c>
      <c r="AF452" s="92">
        <v>65</v>
      </c>
      <c r="AG452" s="92"/>
      <c r="AH452" s="92">
        <v>70</v>
      </c>
      <c r="AI452" s="92"/>
      <c r="AJ452" s="91"/>
      <c r="AK452" s="91"/>
      <c r="AL452" s="92"/>
      <c r="AM452" s="92"/>
      <c r="AN452" s="90"/>
    </row>
    <row r="453" spans="1:40">
      <c r="A453" s="34" t="s">
        <v>1366</v>
      </c>
      <c r="B453" s="9">
        <v>452</v>
      </c>
      <c r="C453" s="9" t="s">
        <v>8</v>
      </c>
      <c r="D453" s="87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>
        <v>6</v>
      </c>
      <c r="W453" s="92">
        <v>11.25</v>
      </c>
      <c r="X453" s="92"/>
      <c r="Y453" s="92"/>
      <c r="Z453" s="92"/>
      <c r="AA453" s="92"/>
      <c r="AB453" s="92"/>
      <c r="AC453" s="92"/>
      <c r="AD453" s="92"/>
      <c r="AE453" s="92"/>
      <c r="AF453" s="92">
        <v>18.75</v>
      </c>
      <c r="AG453" s="92">
        <v>22.5</v>
      </c>
      <c r="AH453" s="92"/>
      <c r="AI453" s="92"/>
      <c r="AJ453" s="91"/>
      <c r="AK453" s="91"/>
      <c r="AL453" s="92"/>
      <c r="AM453" s="92"/>
      <c r="AN453" s="90"/>
    </row>
    <row r="454" spans="1:40">
      <c r="A454" s="34" t="s">
        <v>1369</v>
      </c>
      <c r="B454" s="9">
        <v>453</v>
      </c>
      <c r="C454" s="9" t="s">
        <v>8</v>
      </c>
      <c r="D454" s="87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>
        <v>22.5</v>
      </c>
      <c r="V454" s="92">
        <v>22.5</v>
      </c>
      <c r="W454" s="92">
        <v>20</v>
      </c>
      <c r="X454" s="92"/>
      <c r="Y454" s="92"/>
      <c r="Z454" s="92">
        <v>20</v>
      </c>
      <c r="AA454" s="92">
        <v>19.666</v>
      </c>
      <c r="AB454" s="92">
        <v>20.25</v>
      </c>
      <c r="AC454" s="92"/>
      <c r="AD454" s="92">
        <v>22.5</v>
      </c>
      <c r="AE454" s="92">
        <v>24.242000000000001</v>
      </c>
      <c r="AF454" s="92"/>
      <c r="AG454" s="92"/>
      <c r="AH454" s="92">
        <v>20</v>
      </c>
      <c r="AI454" s="92"/>
      <c r="AJ454" s="91"/>
      <c r="AK454" s="91"/>
      <c r="AL454" s="92"/>
      <c r="AM454" s="92">
        <v>20</v>
      </c>
      <c r="AN454" s="90"/>
    </row>
    <row r="455" spans="1:40">
      <c r="A455" s="34" t="s">
        <v>1372</v>
      </c>
      <c r="B455" s="9">
        <v>454</v>
      </c>
      <c r="C455" s="9" t="s">
        <v>8</v>
      </c>
      <c r="D455" s="87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>
        <v>17.5</v>
      </c>
      <c r="W455" s="92">
        <v>17.5</v>
      </c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1"/>
      <c r="AK455" s="91"/>
      <c r="AL455" s="92"/>
      <c r="AM455" s="92"/>
      <c r="AN455" s="90"/>
    </row>
    <row r="456" spans="1:40">
      <c r="A456" s="34" t="s">
        <v>1375</v>
      </c>
      <c r="B456" s="9">
        <v>455</v>
      </c>
      <c r="C456" s="9" t="s">
        <v>8</v>
      </c>
      <c r="D456" s="87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>
        <v>60</v>
      </c>
      <c r="R456" s="92">
        <v>100</v>
      </c>
      <c r="S456" s="92"/>
      <c r="T456" s="92">
        <v>100</v>
      </c>
      <c r="U456" s="92">
        <v>70</v>
      </c>
      <c r="V456" s="92">
        <v>80</v>
      </c>
      <c r="W456" s="92">
        <v>80</v>
      </c>
      <c r="X456" s="92"/>
      <c r="Y456" s="92"/>
      <c r="Z456" s="92">
        <v>80</v>
      </c>
      <c r="AA456" s="92">
        <v>80</v>
      </c>
      <c r="AB456" s="92">
        <v>80</v>
      </c>
      <c r="AC456" s="92"/>
      <c r="AD456" s="92">
        <v>67</v>
      </c>
      <c r="AE456" s="92">
        <v>61.070999999999998</v>
      </c>
      <c r="AF456" s="92"/>
      <c r="AG456" s="92"/>
      <c r="AH456" s="92">
        <v>100</v>
      </c>
      <c r="AI456" s="92"/>
      <c r="AJ456" s="91"/>
      <c r="AK456" s="91"/>
      <c r="AL456" s="92"/>
      <c r="AM456" s="92">
        <v>100</v>
      </c>
      <c r="AN456" s="90"/>
    </row>
    <row r="457" spans="1:40">
      <c r="A457" s="34" t="s">
        <v>1378</v>
      </c>
      <c r="B457" s="9">
        <v>456</v>
      </c>
      <c r="C457" s="9" t="s">
        <v>278</v>
      </c>
      <c r="D457" s="87"/>
      <c r="E457" s="92">
        <v>35</v>
      </c>
      <c r="F457" s="92">
        <v>34.619999999999997</v>
      </c>
      <c r="G457" s="92">
        <v>36.06</v>
      </c>
      <c r="H457" s="92">
        <v>34.49</v>
      </c>
      <c r="I457" s="92">
        <v>34.56</v>
      </c>
      <c r="J457" s="92">
        <v>36.43</v>
      </c>
      <c r="K457" s="92">
        <v>36.590000000000003</v>
      </c>
      <c r="L457" s="92">
        <v>34.42</v>
      </c>
      <c r="M457" s="92"/>
      <c r="N457" s="92">
        <v>39.4</v>
      </c>
      <c r="O457" s="92">
        <v>40</v>
      </c>
      <c r="P457" s="92">
        <v>38.5</v>
      </c>
      <c r="Q457" s="92">
        <v>42</v>
      </c>
      <c r="R457" s="92">
        <v>42</v>
      </c>
      <c r="S457" s="92">
        <v>42</v>
      </c>
      <c r="T457" s="92">
        <v>44</v>
      </c>
      <c r="U457" s="92">
        <v>40</v>
      </c>
      <c r="V457" s="92">
        <v>37.5</v>
      </c>
      <c r="W457" s="92">
        <v>39</v>
      </c>
      <c r="X457" s="92"/>
      <c r="Y457" s="92"/>
      <c r="Z457" s="92"/>
      <c r="AA457" s="92"/>
      <c r="AB457" s="92"/>
      <c r="AC457" s="92"/>
      <c r="AD457" s="92"/>
      <c r="AE457" s="92"/>
      <c r="AF457" s="92">
        <v>41</v>
      </c>
      <c r="AG457" s="92">
        <v>41</v>
      </c>
      <c r="AH457" s="92"/>
      <c r="AI457" s="92"/>
      <c r="AJ457" s="91"/>
      <c r="AK457" s="91"/>
      <c r="AL457" s="92"/>
      <c r="AM457" s="92"/>
      <c r="AN457" s="90"/>
    </row>
    <row r="458" spans="1:40">
      <c r="A458" s="34" t="s">
        <v>1381</v>
      </c>
      <c r="B458" s="9">
        <v>457</v>
      </c>
      <c r="C458" s="9" t="s">
        <v>278</v>
      </c>
      <c r="D458" s="87"/>
      <c r="E458" s="92">
        <v>35.450000000000003</v>
      </c>
      <c r="F458" s="92">
        <v>39.6</v>
      </c>
      <c r="G458" s="92">
        <v>40</v>
      </c>
      <c r="H458" s="92">
        <v>42</v>
      </c>
      <c r="I458" s="92">
        <v>39</v>
      </c>
      <c r="J458" s="92">
        <v>39</v>
      </c>
      <c r="K458" s="92">
        <v>40</v>
      </c>
      <c r="L458" s="92">
        <v>39</v>
      </c>
      <c r="M458" s="92"/>
      <c r="N458" s="92">
        <v>38</v>
      </c>
      <c r="O458" s="92">
        <v>39</v>
      </c>
      <c r="P458" s="92">
        <v>40</v>
      </c>
      <c r="Q458" s="92">
        <v>40</v>
      </c>
      <c r="R458" s="92">
        <v>40</v>
      </c>
      <c r="S458" s="92">
        <v>40</v>
      </c>
      <c r="T458" s="92">
        <v>40</v>
      </c>
      <c r="U458" s="92">
        <v>38</v>
      </c>
      <c r="V458" s="92">
        <v>38</v>
      </c>
      <c r="W458" s="92">
        <v>37</v>
      </c>
      <c r="X458" s="92"/>
      <c r="Y458" s="92"/>
      <c r="Z458" s="92"/>
      <c r="AA458" s="92"/>
      <c r="AB458" s="92"/>
      <c r="AC458" s="92"/>
      <c r="AD458" s="92"/>
      <c r="AE458" s="92"/>
      <c r="AF458" s="92">
        <v>39</v>
      </c>
      <c r="AG458" s="92">
        <v>39</v>
      </c>
      <c r="AH458" s="92"/>
      <c r="AI458" s="92"/>
      <c r="AJ458" s="91"/>
      <c r="AK458" s="91"/>
      <c r="AL458" s="92"/>
      <c r="AM458" s="92"/>
      <c r="AN458" s="90"/>
    </row>
    <row r="459" spans="1:40">
      <c r="A459" s="34" t="s">
        <v>1384</v>
      </c>
      <c r="B459" s="9">
        <v>458</v>
      </c>
      <c r="C459" s="9" t="s">
        <v>278</v>
      </c>
      <c r="D459" s="87"/>
      <c r="E459" s="92">
        <v>21</v>
      </c>
      <c r="F459" s="92">
        <v>30.53</v>
      </c>
      <c r="G459" s="92">
        <v>33</v>
      </c>
      <c r="H459" s="92">
        <v>34.35</v>
      </c>
      <c r="I459" s="92">
        <v>34.35</v>
      </c>
      <c r="J459" s="92">
        <v>37.5</v>
      </c>
      <c r="K459" s="92">
        <v>37.5</v>
      </c>
      <c r="L459" s="92">
        <v>40</v>
      </c>
      <c r="M459" s="92"/>
      <c r="N459" s="92"/>
      <c r="O459" s="92">
        <v>42.5</v>
      </c>
      <c r="P459" s="92">
        <v>42.5</v>
      </c>
      <c r="Q459" s="92">
        <v>42.5</v>
      </c>
      <c r="R459" s="92">
        <v>42.5</v>
      </c>
      <c r="S459" s="92">
        <v>42.5</v>
      </c>
      <c r="T459" s="92">
        <v>40</v>
      </c>
      <c r="U459" s="92">
        <v>20</v>
      </c>
      <c r="V459" s="92">
        <v>30</v>
      </c>
      <c r="W459" s="92">
        <v>40</v>
      </c>
      <c r="X459" s="92"/>
      <c r="Y459" s="92"/>
      <c r="Z459" s="92"/>
      <c r="AA459" s="92"/>
      <c r="AB459" s="92"/>
      <c r="AC459" s="92"/>
      <c r="AD459" s="92"/>
      <c r="AE459" s="92"/>
      <c r="AF459" s="92">
        <v>40</v>
      </c>
      <c r="AG459" s="92">
        <v>40</v>
      </c>
      <c r="AH459" s="92"/>
      <c r="AI459" s="92"/>
      <c r="AJ459" s="91"/>
      <c r="AK459" s="91"/>
      <c r="AL459" s="92"/>
      <c r="AM459" s="92"/>
      <c r="AN459" s="90"/>
    </row>
    <row r="460" spans="1:40">
      <c r="A460" s="34" t="s">
        <v>1387</v>
      </c>
      <c r="B460" s="9">
        <v>459</v>
      </c>
      <c r="C460" s="9" t="s">
        <v>278</v>
      </c>
      <c r="D460" s="87"/>
      <c r="E460" s="92">
        <v>35.75</v>
      </c>
      <c r="F460" s="92">
        <v>38.9</v>
      </c>
      <c r="G460" s="92">
        <v>40</v>
      </c>
      <c r="H460" s="92">
        <v>45</v>
      </c>
      <c r="I460" s="92">
        <v>48</v>
      </c>
      <c r="J460" s="92">
        <v>50</v>
      </c>
      <c r="K460" s="92">
        <v>50</v>
      </c>
      <c r="L460" s="92">
        <v>50</v>
      </c>
      <c r="M460" s="92"/>
      <c r="N460" s="92"/>
      <c r="O460" s="92">
        <v>48</v>
      </c>
      <c r="P460" s="92">
        <v>47</v>
      </c>
      <c r="Q460" s="92">
        <v>46</v>
      </c>
      <c r="R460" s="92">
        <v>44</v>
      </c>
      <c r="S460" s="92">
        <v>43</v>
      </c>
      <c r="T460" s="92">
        <v>43</v>
      </c>
      <c r="U460" s="92">
        <v>40</v>
      </c>
      <c r="V460" s="92">
        <v>40</v>
      </c>
      <c r="W460" s="92">
        <v>40</v>
      </c>
      <c r="X460" s="92"/>
      <c r="Y460" s="92"/>
      <c r="Z460" s="92"/>
      <c r="AA460" s="92"/>
      <c r="AB460" s="92"/>
      <c r="AC460" s="92"/>
      <c r="AD460" s="92"/>
      <c r="AE460" s="92"/>
      <c r="AF460" s="92">
        <v>42</v>
      </c>
      <c r="AG460" s="92">
        <v>40</v>
      </c>
      <c r="AH460" s="92"/>
      <c r="AI460" s="92"/>
      <c r="AJ460" s="91"/>
      <c r="AK460" s="91"/>
      <c r="AL460" s="92"/>
      <c r="AM460" s="92"/>
      <c r="AN460" s="90"/>
    </row>
    <row r="461" spans="1:40">
      <c r="A461" s="34" t="s">
        <v>1390</v>
      </c>
      <c r="B461" s="9">
        <v>460</v>
      </c>
      <c r="C461" s="9" t="s">
        <v>278</v>
      </c>
      <c r="D461" s="87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>
        <v>45</v>
      </c>
      <c r="AG461" s="92">
        <v>45</v>
      </c>
      <c r="AH461" s="92"/>
      <c r="AI461" s="92"/>
      <c r="AJ461" s="91"/>
      <c r="AK461" s="91"/>
      <c r="AL461" s="92"/>
      <c r="AM461" s="92"/>
      <c r="AN461" s="90"/>
    </row>
    <row r="462" spans="1:40">
      <c r="A462" s="34" t="s">
        <v>1393</v>
      </c>
      <c r="B462" s="9">
        <v>461</v>
      </c>
      <c r="C462" s="9" t="s">
        <v>278</v>
      </c>
      <c r="D462" s="87"/>
      <c r="E462" s="92">
        <v>37</v>
      </c>
      <c r="F462" s="92">
        <v>39.700000000000003</v>
      </c>
      <c r="G462" s="92">
        <v>38.5</v>
      </c>
      <c r="H462" s="92">
        <v>39.25</v>
      </c>
      <c r="I462" s="92">
        <v>42.75</v>
      </c>
      <c r="J462" s="92">
        <v>43</v>
      </c>
      <c r="K462" s="92">
        <v>43</v>
      </c>
      <c r="L462" s="92">
        <v>40</v>
      </c>
      <c r="M462" s="92"/>
      <c r="N462" s="92"/>
      <c r="O462" s="92">
        <v>41</v>
      </c>
      <c r="P462" s="92">
        <v>39</v>
      </c>
      <c r="Q462" s="92">
        <v>40</v>
      </c>
      <c r="R462" s="92">
        <v>40</v>
      </c>
      <c r="S462" s="92">
        <v>40</v>
      </c>
      <c r="T462" s="92">
        <v>41</v>
      </c>
      <c r="U462" s="92">
        <v>41.5</v>
      </c>
      <c r="V462" s="92">
        <v>42</v>
      </c>
      <c r="W462" s="92">
        <v>42</v>
      </c>
      <c r="X462" s="92"/>
      <c r="Y462" s="92"/>
      <c r="Z462" s="92"/>
      <c r="AA462" s="92"/>
      <c r="AB462" s="92"/>
      <c r="AC462" s="92"/>
      <c r="AD462" s="92"/>
      <c r="AE462" s="92"/>
      <c r="AF462" s="92">
        <v>42</v>
      </c>
      <c r="AG462" s="92">
        <v>42</v>
      </c>
      <c r="AH462" s="92"/>
      <c r="AI462" s="92"/>
      <c r="AJ462" s="91"/>
      <c r="AK462" s="91"/>
      <c r="AL462" s="92"/>
      <c r="AM462" s="92"/>
      <c r="AN462" s="90"/>
    </row>
    <row r="463" spans="1:40">
      <c r="A463" s="34" t="s">
        <v>1396</v>
      </c>
      <c r="B463" s="9">
        <v>462</v>
      </c>
      <c r="C463" s="9" t="s">
        <v>278</v>
      </c>
      <c r="D463" s="87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>
        <v>36</v>
      </c>
      <c r="AG463" s="92">
        <v>36</v>
      </c>
      <c r="AH463" s="92"/>
      <c r="AI463" s="92"/>
      <c r="AJ463" s="91"/>
      <c r="AK463" s="91"/>
      <c r="AL463" s="92"/>
      <c r="AM463" s="92"/>
      <c r="AN463" s="90"/>
    </row>
    <row r="464" spans="1:40">
      <c r="A464" s="34" t="s">
        <v>1399</v>
      </c>
      <c r="B464" s="9">
        <v>463</v>
      </c>
      <c r="C464" s="9" t="s">
        <v>278</v>
      </c>
      <c r="D464" s="87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>
        <v>28</v>
      </c>
      <c r="AG464" s="92">
        <v>28</v>
      </c>
      <c r="AH464" s="92"/>
      <c r="AI464" s="92"/>
      <c r="AJ464" s="91"/>
      <c r="AK464" s="91"/>
      <c r="AL464" s="92"/>
      <c r="AM464" s="92"/>
      <c r="AN464" s="90"/>
    </row>
    <row r="465" spans="1:40">
      <c r="A465" s="34" t="s">
        <v>1402</v>
      </c>
      <c r="B465" s="9">
        <v>464</v>
      </c>
      <c r="C465" s="9" t="s">
        <v>278</v>
      </c>
      <c r="D465" s="87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>
        <v>26</v>
      </c>
      <c r="AG465" s="92">
        <v>27</v>
      </c>
      <c r="AH465" s="92"/>
      <c r="AI465" s="92"/>
      <c r="AJ465" s="91"/>
      <c r="AK465" s="91"/>
      <c r="AL465" s="92"/>
      <c r="AM465" s="92"/>
      <c r="AN465" s="90"/>
    </row>
    <row r="466" spans="1:40">
      <c r="A466" s="34" t="s">
        <v>1405</v>
      </c>
      <c r="B466" s="9">
        <v>465</v>
      </c>
      <c r="C466" s="9" t="s">
        <v>8</v>
      </c>
      <c r="D466" s="87"/>
      <c r="E466" s="92"/>
      <c r="F466" s="92"/>
      <c r="G466" s="92"/>
      <c r="H466" s="92"/>
      <c r="I466" s="92"/>
      <c r="J466" s="92"/>
      <c r="K466" s="92"/>
      <c r="L466" s="92"/>
      <c r="M466" s="92"/>
      <c r="N466" s="92">
        <v>72</v>
      </c>
      <c r="O466" s="92">
        <v>100</v>
      </c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>
        <v>72</v>
      </c>
      <c r="AA466" s="92"/>
      <c r="AB466" s="92"/>
      <c r="AC466" s="92"/>
      <c r="AD466" s="92"/>
      <c r="AE466" s="92"/>
      <c r="AF466" s="92"/>
      <c r="AG466" s="92"/>
      <c r="AH466" s="92"/>
      <c r="AI466" s="92"/>
      <c r="AJ466" s="91"/>
      <c r="AK466" s="91"/>
      <c r="AL466" s="92"/>
      <c r="AM466" s="92">
        <v>240</v>
      </c>
      <c r="AN466" s="90"/>
    </row>
    <row r="467" spans="1:40">
      <c r="A467" s="34" t="s">
        <v>1408</v>
      </c>
      <c r="B467" s="9">
        <v>466</v>
      </c>
      <c r="C467" s="9" t="s">
        <v>278</v>
      </c>
      <c r="D467" s="87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>
        <v>39</v>
      </c>
      <c r="AG467" s="92">
        <v>39</v>
      </c>
      <c r="AH467" s="92"/>
      <c r="AI467" s="92"/>
      <c r="AJ467" s="91"/>
      <c r="AK467" s="91"/>
      <c r="AL467" s="92"/>
      <c r="AM467" s="92"/>
      <c r="AN467" s="90"/>
    </row>
    <row r="468" spans="1:40">
      <c r="A468" s="34" t="s">
        <v>1411</v>
      </c>
      <c r="B468" s="9">
        <v>467</v>
      </c>
      <c r="C468" s="9" t="s">
        <v>278</v>
      </c>
      <c r="D468" s="87"/>
      <c r="E468" s="92"/>
      <c r="F468" s="92"/>
      <c r="G468" s="92">
        <v>12.5</v>
      </c>
      <c r="H468" s="92">
        <v>18</v>
      </c>
      <c r="I468" s="92">
        <v>18</v>
      </c>
      <c r="J468" s="92">
        <v>12.5</v>
      </c>
      <c r="K468" s="92">
        <v>17.5</v>
      </c>
      <c r="L468" s="92">
        <v>18</v>
      </c>
      <c r="M468" s="92"/>
      <c r="N468" s="92"/>
      <c r="O468" s="92">
        <v>17.5</v>
      </c>
      <c r="P468" s="92">
        <v>21.25</v>
      </c>
      <c r="Q468" s="92">
        <v>29</v>
      </c>
      <c r="R468" s="92">
        <v>33.5</v>
      </c>
      <c r="S468" s="92">
        <v>32</v>
      </c>
      <c r="T468" s="92">
        <v>35</v>
      </c>
      <c r="U468" s="92">
        <v>35</v>
      </c>
      <c r="V468" s="92">
        <v>35</v>
      </c>
      <c r="W468" s="92">
        <v>35</v>
      </c>
      <c r="X468" s="92"/>
      <c r="Y468" s="92"/>
      <c r="Z468" s="92"/>
      <c r="AA468" s="92"/>
      <c r="AB468" s="92"/>
      <c r="AC468" s="92"/>
      <c r="AD468" s="92"/>
      <c r="AE468" s="92"/>
      <c r="AF468" s="92">
        <v>33</v>
      </c>
      <c r="AG468" s="92">
        <v>35</v>
      </c>
      <c r="AH468" s="92"/>
      <c r="AI468" s="92"/>
      <c r="AJ468" s="91"/>
      <c r="AK468" s="91"/>
      <c r="AL468" s="92"/>
      <c r="AM468" s="92"/>
      <c r="AN468" s="90"/>
    </row>
    <row r="469" spans="1:40">
      <c r="A469" s="34" t="s">
        <v>1414</v>
      </c>
      <c r="B469" s="9">
        <v>468</v>
      </c>
      <c r="C469" s="9" t="s">
        <v>8</v>
      </c>
      <c r="D469" s="87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>
        <v>15</v>
      </c>
      <c r="AA469" s="92"/>
      <c r="AB469" s="92"/>
      <c r="AC469" s="92"/>
      <c r="AD469" s="92"/>
      <c r="AE469" s="92"/>
      <c r="AF469" s="92">
        <v>24.5</v>
      </c>
      <c r="AG469" s="92">
        <v>12</v>
      </c>
      <c r="AH469" s="92"/>
      <c r="AI469" s="92">
        <v>15</v>
      </c>
      <c r="AJ469" s="91"/>
      <c r="AK469" s="91"/>
      <c r="AL469" s="92"/>
      <c r="AM469" s="92"/>
      <c r="AN469" s="90"/>
    </row>
    <row r="470" spans="1:40">
      <c r="A470" s="34" t="s">
        <v>1417</v>
      </c>
      <c r="B470" s="9">
        <v>469</v>
      </c>
      <c r="C470" s="9" t="s">
        <v>278</v>
      </c>
      <c r="D470" s="87"/>
      <c r="E470" s="92">
        <v>35</v>
      </c>
      <c r="F470" s="92">
        <v>34.619999999999997</v>
      </c>
      <c r="G470" s="92">
        <v>36.06</v>
      </c>
      <c r="H470" s="92">
        <v>34.49</v>
      </c>
      <c r="I470" s="92">
        <v>34.56</v>
      </c>
      <c r="J470" s="92">
        <v>36.43</v>
      </c>
      <c r="K470" s="92">
        <v>36.590000000000003</v>
      </c>
      <c r="L470" s="92">
        <v>34.42</v>
      </c>
      <c r="M470" s="92"/>
      <c r="N470" s="92">
        <v>39.4</v>
      </c>
      <c r="O470" s="92">
        <v>40</v>
      </c>
      <c r="P470" s="92">
        <v>38.5</v>
      </c>
      <c r="Q470" s="92">
        <v>42</v>
      </c>
      <c r="R470" s="92">
        <v>42</v>
      </c>
      <c r="S470" s="92">
        <v>42</v>
      </c>
      <c r="T470" s="92">
        <v>44</v>
      </c>
      <c r="U470" s="92">
        <v>40</v>
      </c>
      <c r="V470" s="92">
        <v>37.5</v>
      </c>
      <c r="W470" s="92">
        <v>39</v>
      </c>
      <c r="X470" s="92"/>
      <c r="Y470" s="92"/>
      <c r="Z470" s="92"/>
      <c r="AA470" s="92"/>
      <c r="AB470" s="92"/>
      <c r="AC470" s="92"/>
      <c r="AD470" s="92"/>
      <c r="AE470" s="92"/>
      <c r="AF470" s="92">
        <v>41</v>
      </c>
      <c r="AG470" s="92">
        <v>41</v>
      </c>
      <c r="AH470" s="92"/>
      <c r="AI470" s="92"/>
      <c r="AJ470" s="91"/>
      <c r="AK470" s="91"/>
      <c r="AL470" s="92"/>
      <c r="AM470" s="92"/>
      <c r="AN470" s="90"/>
    </row>
    <row r="471" spans="1:40">
      <c r="A471" s="34" t="s">
        <v>1420</v>
      </c>
      <c r="B471" s="9">
        <v>470</v>
      </c>
      <c r="C471" s="9" t="s">
        <v>8</v>
      </c>
      <c r="D471" s="87"/>
      <c r="E471" s="92"/>
      <c r="F471" s="92"/>
      <c r="G471" s="92"/>
      <c r="H471" s="92"/>
      <c r="I471" s="92"/>
      <c r="J471" s="92"/>
      <c r="K471" s="92"/>
      <c r="L471" s="92"/>
      <c r="M471" s="92"/>
      <c r="N471" s="92">
        <v>9</v>
      </c>
      <c r="O471" s="92">
        <v>20</v>
      </c>
      <c r="P471" s="92"/>
      <c r="Q471" s="92">
        <v>36</v>
      </c>
      <c r="R471" s="92">
        <v>38</v>
      </c>
      <c r="S471" s="92">
        <v>50</v>
      </c>
      <c r="T471" s="92">
        <v>60</v>
      </c>
      <c r="U471" s="92">
        <v>27</v>
      </c>
      <c r="V471" s="92">
        <v>20</v>
      </c>
      <c r="W471" s="92">
        <v>20</v>
      </c>
      <c r="X471" s="92"/>
      <c r="Y471" s="92"/>
      <c r="Z471" s="92">
        <v>34.374000000000002</v>
      </c>
      <c r="AA471" s="92">
        <v>34.917000000000002</v>
      </c>
      <c r="AB471" s="92">
        <v>40</v>
      </c>
      <c r="AC471" s="92">
        <v>7.4349999999999996</v>
      </c>
      <c r="AD471" s="92">
        <v>20</v>
      </c>
      <c r="AE471" s="92">
        <v>7.5</v>
      </c>
      <c r="AF471" s="92">
        <v>22.5</v>
      </c>
      <c r="AG471" s="92">
        <v>45</v>
      </c>
      <c r="AH471" s="92"/>
      <c r="AI471" s="92">
        <v>50</v>
      </c>
      <c r="AJ471" s="91"/>
      <c r="AK471" s="91"/>
      <c r="AL471" s="92"/>
      <c r="AM471" s="92">
        <v>38</v>
      </c>
      <c r="AN471" s="90"/>
    </row>
    <row r="472" spans="1:40">
      <c r="A472" s="34" t="s">
        <v>1423</v>
      </c>
      <c r="B472" s="9">
        <v>471</v>
      </c>
      <c r="C472" s="9" t="s">
        <v>8</v>
      </c>
      <c r="D472" s="87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>
        <v>45</v>
      </c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>
        <v>7.5</v>
      </c>
      <c r="AD472" s="92"/>
      <c r="AE472" s="92">
        <v>11</v>
      </c>
      <c r="AF472" s="92">
        <v>12.5</v>
      </c>
      <c r="AG472" s="92"/>
      <c r="AH472" s="92"/>
      <c r="AI472" s="92"/>
      <c r="AJ472" s="91"/>
      <c r="AK472" s="91"/>
      <c r="AL472" s="92"/>
      <c r="AM472" s="92"/>
      <c r="AN472" s="90"/>
    </row>
    <row r="473" spans="1:40">
      <c r="A473" s="34" t="s">
        <v>1426</v>
      </c>
      <c r="B473" s="9">
        <v>472</v>
      </c>
      <c r="C473" s="9" t="s">
        <v>40</v>
      </c>
      <c r="D473" s="87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1"/>
      <c r="AK473" s="91"/>
      <c r="AL473" s="92"/>
      <c r="AM473" s="92"/>
      <c r="AN473" s="90"/>
    </row>
    <row r="474" spans="1:40">
      <c r="A474" s="34" t="s">
        <v>1429</v>
      </c>
      <c r="B474" s="9">
        <v>473</v>
      </c>
      <c r="C474" s="9" t="s">
        <v>8</v>
      </c>
      <c r="D474" s="87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>
        <v>5</v>
      </c>
      <c r="AG474" s="92">
        <v>20</v>
      </c>
      <c r="AH474" s="99"/>
      <c r="AI474" s="99"/>
      <c r="AJ474" s="91"/>
      <c r="AK474" s="91"/>
      <c r="AL474" s="92"/>
      <c r="AM474" s="92"/>
      <c r="AN474" s="90"/>
    </row>
    <row r="475" spans="1:40">
      <c r="A475" s="34" t="s">
        <v>1432</v>
      </c>
      <c r="B475" s="9">
        <v>474</v>
      </c>
      <c r="C475" s="9" t="s">
        <v>8</v>
      </c>
      <c r="D475" s="87"/>
      <c r="E475" s="92">
        <v>15</v>
      </c>
      <c r="F475" s="92">
        <v>12</v>
      </c>
      <c r="G475" s="92">
        <v>12</v>
      </c>
      <c r="H475" s="92">
        <v>12</v>
      </c>
      <c r="I475" s="92">
        <v>8</v>
      </c>
      <c r="J475" s="92">
        <v>9</v>
      </c>
      <c r="K475" s="92"/>
      <c r="L475" s="92">
        <v>7</v>
      </c>
      <c r="M475" s="92"/>
      <c r="N475" s="92">
        <v>22.5</v>
      </c>
      <c r="O475" s="92">
        <v>30</v>
      </c>
      <c r="P475" s="92">
        <v>32</v>
      </c>
      <c r="Q475" s="92">
        <v>32</v>
      </c>
      <c r="R475" s="92"/>
      <c r="S475" s="92">
        <v>15</v>
      </c>
      <c r="T475" s="92">
        <v>15</v>
      </c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>
        <v>6</v>
      </c>
      <c r="AG475" s="92">
        <v>8</v>
      </c>
      <c r="AH475" s="92"/>
      <c r="AI475" s="92"/>
      <c r="AJ475" s="91"/>
      <c r="AK475" s="91"/>
      <c r="AL475" s="92"/>
      <c r="AM475" s="92"/>
      <c r="AN475" s="90"/>
    </row>
    <row r="476" spans="1:40">
      <c r="A476" s="34" t="s">
        <v>1435</v>
      </c>
      <c r="B476" s="9">
        <v>475</v>
      </c>
      <c r="C476" s="9" t="s">
        <v>8</v>
      </c>
      <c r="D476" s="87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1"/>
      <c r="AK476" s="91"/>
      <c r="AL476" s="92"/>
      <c r="AM476" s="92"/>
      <c r="AN476" s="90"/>
    </row>
    <row r="477" spans="1:40">
      <c r="A477" s="34" t="s">
        <v>1438</v>
      </c>
      <c r="B477" s="9">
        <v>476</v>
      </c>
      <c r="C477" s="9" t="s">
        <v>8</v>
      </c>
      <c r="D477" s="87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>
        <v>50</v>
      </c>
      <c r="AA477" s="92">
        <v>60</v>
      </c>
      <c r="AB477" s="92">
        <v>60</v>
      </c>
      <c r="AC477" s="92">
        <v>60</v>
      </c>
      <c r="AD477" s="92">
        <v>60</v>
      </c>
      <c r="AE477" s="92">
        <v>90</v>
      </c>
      <c r="AF477" s="92"/>
      <c r="AG477" s="92"/>
      <c r="AH477" s="92"/>
      <c r="AI477" s="92">
        <v>100</v>
      </c>
      <c r="AJ477" s="91"/>
      <c r="AK477" s="91"/>
      <c r="AL477" s="92"/>
      <c r="AM477" s="92">
        <v>50</v>
      </c>
      <c r="AN477" s="90"/>
    </row>
    <row r="478" spans="1:40">
      <c r="A478" s="34" t="s">
        <v>1441</v>
      </c>
      <c r="B478" s="9">
        <v>477</v>
      </c>
      <c r="C478" s="9" t="s">
        <v>8</v>
      </c>
      <c r="D478" s="87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>
        <v>60</v>
      </c>
      <c r="R478" s="92">
        <v>100</v>
      </c>
      <c r="S478" s="92"/>
      <c r="T478" s="92">
        <v>100</v>
      </c>
      <c r="U478" s="92">
        <v>70</v>
      </c>
      <c r="V478" s="92">
        <v>80</v>
      </c>
      <c r="W478" s="92">
        <v>80</v>
      </c>
      <c r="X478" s="92"/>
      <c r="Y478" s="92"/>
      <c r="Z478" s="92">
        <v>80</v>
      </c>
      <c r="AA478" s="92">
        <v>80</v>
      </c>
      <c r="AB478" s="92">
        <v>80</v>
      </c>
      <c r="AC478" s="92"/>
      <c r="AD478" s="92">
        <v>67</v>
      </c>
      <c r="AE478" s="92">
        <v>61.070999999999998</v>
      </c>
      <c r="AF478" s="92"/>
      <c r="AG478" s="92"/>
      <c r="AH478" s="92">
        <v>100</v>
      </c>
      <c r="AI478" s="92"/>
      <c r="AJ478" s="91"/>
      <c r="AK478" s="91"/>
      <c r="AL478" s="92"/>
      <c r="AM478" s="92">
        <v>100</v>
      </c>
      <c r="AN478" s="90"/>
    </row>
    <row r="479" spans="1:40">
      <c r="A479" s="34" t="s">
        <v>1444</v>
      </c>
      <c r="B479" s="9">
        <v>478</v>
      </c>
      <c r="C479" s="9" t="s">
        <v>8</v>
      </c>
      <c r="D479" s="87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1"/>
      <c r="AK479" s="91"/>
      <c r="AL479" s="92"/>
      <c r="AM479" s="92"/>
      <c r="AN479" s="90"/>
    </row>
    <row r="480" spans="1:40">
      <c r="A480" s="34" t="s">
        <v>1447</v>
      </c>
      <c r="B480" s="9">
        <v>479</v>
      </c>
      <c r="C480" s="9" t="s">
        <v>8</v>
      </c>
      <c r="D480" s="87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1"/>
      <c r="AK480" s="91"/>
      <c r="AL480" s="92"/>
      <c r="AM480" s="92"/>
      <c r="AN480" s="90"/>
    </row>
    <row r="481" spans="1:40">
      <c r="A481" s="34" t="s">
        <v>1450</v>
      </c>
      <c r="B481" s="9">
        <v>480</v>
      </c>
      <c r="C481" s="9" t="s">
        <v>8</v>
      </c>
      <c r="D481" s="87"/>
      <c r="E481" s="92"/>
      <c r="F481" s="92"/>
      <c r="G481" s="92"/>
      <c r="H481" s="92"/>
      <c r="I481" s="92"/>
      <c r="J481" s="92"/>
      <c r="K481" s="92"/>
      <c r="L481" s="92"/>
      <c r="M481" s="92"/>
      <c r="N481" s="92">
        <v>10</v>
      </c>
      <c r="O481" s="92">
        <v>11</v>
      </c>
      <c r="P481" s="92">
        <v>6</v>
      </c>
      <c r="Q481" s="92">
        <v>9</v>
      </c>
      <c r="R481" s="92"/>
      <c r="S481" s="92"/>
      <c r="T481" s="92">
        <v>3</v>
      </c>
      <c r="U481" s="92">
        <v>8</v>
      </c>
      <c r="V481" s="92">
        <v>10</v>
      </c>
      <c r="W481" s="92">
        <v>14</v>
      </c>
      <c r="X481" s="92"/>
      <c r="Y481" s="92"/>
      <c r="Z481" s="92">
        <v>14.5</v>
      </c>
      <c r="AA481" s="92">
        <v>7</v>
      </c>
      <c r="AB481" s="92"/>
      <c r="AC481" s="92"/>
      <c r="AD481" s="92">
        <v>4</v>
      </c>
      <c r="AE481" s="92"/>
      <c r="AF481" s="92"/>
      <c r="AG481" s="92"/>
      <c r="AH481" s="92"/>
      <c r="AI481" s="92">
        <v>10</v>
      </c>
      <c r="AJ481" s="91"/>
      <c r="AK481" s="91"/>
      <c r="AL481" s="92"/>
      <c r="AM481" s="92"/>
      <c r="AN481" s="90"/>
    </row>
    <row r="482" spans="1:40">
      <c r="A482" s="34" t="s">
        <v>1453</v>
      </c>
      <c r="B482" s="9">
        <v>481</v>
      </c>
      <c r="C482" s="9" t="s">
        <v>8</v>
      </c>
      <c r="D482" s="87"/>
      <c r="E482" s="92"/>
      <c r="F482" s="92"/>
      <c r="G482" s="92"/>
      <c r="H482" s="92"/>
      <c r="I482" s="92"/>
      <c r="J482" s="92"/>
      <c r="K482" s="92"/>
      <c r="L482" s="92"/>
      <c r="M482" s="92"/>
      <c r="N482" s="92">
        <v>10</v>
      </c>
      <c r="O482" s="92">
        <v>11</v>
      </c>
      <c r="P482" s="92">
        <v>6</v>
      </c>
      <c r="Q482" s="92">
        <v>9</v>
      </c>
      <c r="R482" s="92"/>
      <c r="S482" s="92"/>
      <c r="T482" s="92">
        <v>3</v>
      </c>
      <c r="U482" s="92">
        <v>8</v>
      </c>
      <c r="V482" s="92">
        <v>10</v>
      </c>
      <c r="W482" s="92">
        <v>14</v>
      </c>
      <c r="X482" s="92"/>
      <c r="Y482" s="92"/>
      <c r="Z482" s="92">
        <v>14.5</v>
      </c>
      <c r="AA482" s="92">
        <v>7</v>
      </c>
      <c r="AB482" s="92"/>
      <c r="AC482" s="92"/>
      <c r="AD482" s="92">
        <v>4</v>
      </c>
      <c r="AE482" s="92"/>
      <c r="AF482" s="92"/>
      <c r="AG482" s="92"/>
      <c r="AH482" s="92"/>
      <c r="AI482" s="92">
        <v>10</v>
      </c>
      <c r="AJ482" s="91"/>
      <c r="AK482" s="91"/>
      <c r="AL482" s="92"/>
      <c r="AM482" s="92"/>
      <c r="AN482" s="90"/>
    </row>
    <row r="483" spans="1:40">
      <c r="A483" s="34" t="s">
        <v>1456</v>
      </c>
      <c r="B483" s="9">
        <v>482</v>
      </c>
      <c r="C483" s="9" t="s">
        <v>40</v>
      </c>
      <c r="D483" s="87"/>
      <c r="E483" s="92">
        <v>20</v>
      </c>
      <c r="F483" s="92">
        <v>20</v>
      </c>
      <c r="G483" s="92">
        <v>25</v>
      </c>
      <c r="H483" s="92">
        <v>31.25</v>
      </c>
      <c r="I483" s="92">
        <v>33</v>
      </c>
      <c r="J483" s="92">
        <v>34</v>
      </c>
      <c r="K483" s="92">
        <v>34</v>
      </c>
      <c r="L483" s="92">
        <v>30</v>
      </c>
      <c r="M483" s="92"/>
      <c r="N483" s="92">
        <v>40</v>
      </c>
      <c r="O483" s="92">
        <v>37.5</v>
      </c>
      <c r="P483" s="92">
        <v>39</v>
      </c>
      <c r="Q483" s="92">
        <v>37</v>
      </c>
      <c r="R483" s="92">
        <v>38</v>
      </c>
      <c r="S483" s="92">
        <v>40</v>
      </c>
      <c r="T483" s="92">
        <v>40</v>
      </c>
      <c r="U483" s="92">
        <v>40</v>
      </c>
      <c r="V483" s="92">
        <v>40</v>
      </c>
      <c r="W483" s="92">
        <v>40</v>
      </c>
      <c r="X483" s="92"/>
      <c r="Y483" s="92"/>
      <c r="Z483" s="92"/>
      <c r="AA483" s="92"/>
      <c r="AB483" s="92"/>
      <c r="AC483" s="92"/>
      <c r="AD483" s="92"/>
      <c r="AE483" s="92"/>
      <c r="AF483" s="92">
        <v>35</v>
      </c>
      <c r="AG483" s="92">
        <v>37.5</v>
      </c>
      <c r="AH483" s="92"/>
      <c r="AI483" s="92"/>
      <c r="AJ483" s="91"/>
      <c r="AK483" s="91"/>
      <c r="AL483" s="92"/>
      <c r="AM483" s="92"/>
      <c r="AN483" s="90"/>
    </row>
    <row r="484" spans="1:40">
      <c r="A484" s="34" t="s">
        <v>1459</v>
      </c>
      <c r="B484" s="9">
        <v>483</v>
      </c>
      <c r="C484" s="9" t="s">
        <v>8</v>
      </c>
      <c r="D484" s="87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>
        <v>41</v>
      </c>
      <c r="Q484" s="92"/>
      <c r="R484" s="92">
        <v>30</v>
      </c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>
        <v>208.333</v>
      </c>
      <c r="AD484" s="92">
        <v>173.50800000000001</v>
      </c>
      <c r="AE484" s="92">
        <v>105</v>
      </c>
      <c r="AF484" s="92"/>
      <c r="AG484" s="92"/>
      <c r="AH484" s="92">
        <v>113.318</v>
      </c>
      <c r="AI484" s="92"/>
      <c r="AJ484" s="91"/>
      <c r="AK484" s="91"/>
      <c r="AL484" s="92">
        <v>20</v>
      </c>
      <c r="AM484" s="92"/>
      <c r="AN484" s="90"/>
    </row>
    <row r="485" spans="1:40">
      <c r="A485" s="34" t="s">
        <v>1462</v>
      </c>
      <c r="B485" s="9">
        <v>484</v>
      </c>
      <c r="C485" s="9" t="s">
        <v>8</v>
      </c>
      <c r="D485" s="87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1"/>
      <c r="AK485" s="91"/>
      <c r="AL485" s="92"/>
      <c r="AM485" s="92"/>
      <c r="AN485" s="90"/>
    </row>
    <row r="486" spans="1:40">
      <c r="A486" s="34" t="s">
        <v>1465</v>
      </c>
      <c r="B486" s="9">
        <v>485</v>
      </c>
      <c r="C486" s="9" t="s">
        <v>8</v>
      </c>
      <c r="D486" s="87"/>
      <c r="E486" s="92"/>
      <c r="F486" s="92"/>
      <c r="G486" s="92"/>
      <c r="H486" s="92">
        <v>10.5</v>
      </c>
      <c r="I486" s="92">
        <v>41</v>
      </c>
      <c r="J486" s="92">
        <v>35</v>
      </c>
      <c r="K486" s="92">
        <v>40</v>
      </c>
      <c r="L486" s="92">
        <v>40</v>
      </c>
      <c r="M486" s="92"/>
      <c r="N486" s="92">
        <v>40</v>
      </c>
      <c r="O486" s="92">
        <v>35</v>
      </c>
      <c r="P486" s="92">
        <v>50</v>
      </c>
      <c r="Q486" s="92">
        <v>55</v>
      </c>
      <c r="R486" s="92">
        <v>56.5</v>
      </c>
      <c r="S486" s="92">
        <v>58</v>
      </c>
      <c r="T486" s="92">
        <v>60</v>
      </c>
      <c r="U486" s="92">
        <v>62.5</v>
      </c>
      <c r="V486" s="92">
        <v>64</v>
      </c>
      <c r="W486" s="92">
        <v>65</v>
      </c>
      <c r="X486" s="92"/>
      <c r="Y486" s="92"/>
      <c r="Z486" s="92">
        <v>72</v>
      </c>
      <c r="AA486" s="100"/>
      <c r="AB486" s="100"/>
      <c r="AC486" s="92"/>
      <c r="AD486" s="92"/>
      <c r="AE486" s="92"/>
      <c r="AF486" s="92">
        <v>16.5</v>
      </c>
      <c r="AG486" s="92">
        <v>17.5</v>
      </c>
      <c r="AH486" s="92"/>
      <c r="AI486" s="92"/>
      <c r="AJ486" s="91"/>
      <c r="AK486" s="91"/>
      <c r="AL486" s="92"/>
      <c r="AM486" s="92">
        <v>56.5</v>
      </c>
      <c r="AN486" s="90"/>
    </row>
    <row r="487" spans="1:40">
      <c r="A487" s="34" t="s">
        <v>1468</v>
      </c>
      <c r="B487" s="9">
        <v>486</v>
      </c>
      <c r="C487" s="9" t="s">
        <v>40</v>
      </c>
      <c r="D487" s="87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>
        <v>18.75</v>
      </c>
      <c r="AG487" s="92">
        <v>17.5</v>
      </c>
      <c r="AH487" s="92"/>
      <c r="AI487" s="92"/>
      <c r="AJ487" s="91"/>
      <c r="AK487" s="91"/>
      <c r="AL487" s="92"/>
      <c r="AM487" s="92"/>
      <c r="AN487" s="90"/>
    </row>
    <row r="488" spans="1:40">
      <c r="A488" s="34" t="s">
        <v>1471</v>
      </c>
      <c r="B488" s="9">
        <v>487</v>
      </c>
      <c r="C488" s="9" t="s">
        <v>8</v>
      </c>
      <c r="D488" s="87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>
        <v>4.5</v>
      </c>
      <c r="AA488" s="92"/>
      <c r="AB488" s="92">
        <v>3</v>
      </c>
      <c r="AC488" s="92">
        <v>3</v>
      </c>
      <c r="AD488" s="92">
        <v>4.335</v>
      </c>
      <c r="AE488" s="92">
        <v>4.282</v>
      </c>
      <c r="AF488" s="92">
        <v>4.5</v>
      </c>
      <c r="AG488" s="92">
        <v>4.5</v>
      </c>
      <c r="AH488" s="92">
        <v>4.5750000000000002</v>
      </c>
      <c r="AI488" s="92"/>
      <c r="AJ488" s="91"/>
      <c r="AK488" s="91"/>
      <c r="AL488" s="92"/>
      <c r="AM488" s="92"/>
      <c r="AN488" s="90"/>
    </row>
    <row r="489" spans="1:40">
      <c r="A489" s="34" t="s">
        <v>1474</v>
      </c>
      <c r="B489" s="9">
        <v>488</v>
      </c>
      <c r="C489" s="9" t="s">
        <v>8</v>
      </c>
      <c r="D489" s="87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>
        <v>25</v>
      </c>
      <c r="AA489" s="92">
        <v>25</v>
      </c>
      <c r="AB489" s="92">
        <v>62.5</v>
      </c>
      <c r="AC489" s="92"/>
      <c r="AD489" s="92"/>
      <c r="AE489" s="92"/>
      <c r="AF489" s="92"/>
      <c r="AG489" s="92">
        <v>26</v>
      </c>
      <c r="AH489" s="92"/>
      <c r="AI489" s="92"/>
      <c r="AJ489" s="91"/>
      <c r="AK489" s="91"/>
      <c r="AL489" s="92"/>
      <c r="AM489" s="92"/>
      <c r="AN489" s="90"/>
    </row>
    <row r="490" spans="1:40">
      <c r="A490" s="34" t="s">
        <v>1477</v>
      </c>
      <c r="B490" s="9">
        <v>489</v>
      </c>
      <c r="C490" s="9" t="s">
        <v>8</v>
      </c>
      <c r="D490" s="87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4"/>
      <c r="AD490" s="92">
        <v>9.375</v>
      </c>
      <c r="AE490" s="92">
        <v>15.311999999999999</v>
      </c>
      <c r="AF490" s="92">
        <v>10.5</v>
      </c>
      <c r="AG490" s="92">
        <v>12</v>
      </c>
      <c r="AH490" s="92"/>
      <c r="AI490" s="92"/>
      <c r="AJ490" s="91"/>
      <c r="AK490" s="91"/>
      <c r="AL490" s="92"/>
      <c r="AM490" s="92"/>
      <c r="AN490" s="90"/>
    </row>
    <row r="491" spans="1:40">
      <c r="A491" s="34" t="s">
        <v>1478</v>
      </c>
      <c r="B491" s="9">
        <v>490</v>
      </c>
      <c r="C491" s="9" t="s">
        <v>8</v>
      </c>
      <c r="D491" s="87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1"/>
      <c r="AK491" s="91"/>
      <c r="AL491" s="92"/>
      <c r="AM491" s="92"/>
      <c r="AN491" s="90"/>
    </row>
    <row r="492" spans="1:40">
      <c r="A492" s="34" t="s">
        <v>1481</v>
      </c>
      <c r="B492" s="9">
        <v>491</v>
      </c>
      <c r="C492" s="9" t="s">
        <v>8</v>
      </c>
      <c r="D492" s="87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>
        <v>30</v>
      </c>
      <c r="U492" s="92"/>
      <c r="V492" s="92"/>
      <c r="W492" s="92"/>
      <c r="X492" s="92"/>
      <c r="Y492" s="92"/>
      <c r="Z492" s="92">
        <v>20</v>
      </c>
      <c r="AA492" s="92">
        <v>35</v>
      </c>
      <c r="AB492" s="92">
        <v>60</v>
      </c>
      <c r="AC492" s="92">
        <v>60</v>
      </c>
      <c r="AD492" s="92">
        <v>60</v>
      </c>
      <c r="AE492" s="92">
        <v>60</v>
      </c>
      <c r="AF492" s="92">
        <v>60</v>
      </c>
      <c r="AG492" s="92">
        <v>70</v>
      </c>
      <c r="AH492" s="92"/>
      <c r="AI492" s="92"/>
      <c r="AJ492" s="91"/>
      <c r="AK492" s="91"/>
      <c r="AL492" s="92"/>
      <c r="AM492" s="92"/>
      <c r="AN492" s="90"/>
    </row>
    <row r="493" spans="1:40">
      <c r="A493" s="34" t="s">
        <v>1484</v>
      </c>
      <c r="B493" s="9">
        <v>492</v>
      </c>
      <c r="C493" s="9" t="s">
        <v>8</v>
      </c>
      <c r="D493" s="87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>
        <v>25</v>
      </c>
      <c r="AA493" s="92">
        <v>23.332999999999998</v>
      </c>
      <c r="AB493" s="92">
        <v>25</v>
      </c>
      <c r="AC493" s="92">
        <v>50</v>
      </c>
      <c r="AD493" s="92">
        <v>30</v>
      </c>
      <c r="AE493" s="92">
        <v>30</v>
      </c>
      <c r="AF493" s="92"/>
      <c r="AG493" s="92"/>
      <c r="AH493" s="92"/>
      <c r="AI493" s="92"/>
      <c r="AJ493" s="91"/>
      <c r="AK493" s="91"/>
      <c r="AL493" s="92"/>
      <c r="AM493" s="92">
        <v>62.5</v>
      </c>
      <c r="AN493" s="90"/>
    </row>
    <row r="494" spans="1:40">
      <c r="A494" s="34" t="s">
        <v>1487</v>
      </c>
      <c r="B494" s="9">
        <v>493</v>
      </c>
      <c r="C494" s="9" t="s">
        <v>8</v>
      </c>
      <c r="D494" s="87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>
        <v>38</v>
      </c>
      <c r="AG494" s="92">
        <v>40</v>
      </c>
      <c r="AH494" s="92"/>
      <c r="AI494" s="92"/>
      <c r="AJ494" s="91"/>
      <c r="AK494" s="91"/>
      <c r="AL494" s="92"/>
      <c r="AM494" s="92"/>
      <c r="AN494" s="90"/>
    </row>
    <row r="495" spans="1:40">
      <c r="A495" s="34" t="s">
        <v>1490</v>
      </c>
      <c r="B495" s="9">
        <v>494</v>
      </c>
      <c r="C495" s="9" t="s">
        <v>8</v>
      </c>
      <c r="D495" s="87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>
        <v>6.5</v>
      </c>
      <c r="AB495" s="92">
        <v>17.5</v>
      </c>
      <c r="AC495" s="92"/>
      <c r="AD495" s="92">
        <v>6.5</v>
      </c>
      <c r="AE495" s="92">
        <v>9.5</v>
      </c>
      <c r="AF495" s="92">
        <v>9.5</v>
      </c>
      <c r="AG495" s="92">
        <v>5</v>
      </c>
      <c r="AH495" s="92"/>
      <c r="AI495" s="92"/>
      <c r="AJ495" s="91"/>
      <c r="AK495" s="91"/>
      <c r="AL495" s="92"/>
      <c r="AM495" s="92"/>
      <c r="AN495" s="90"/>
    </row>
    <row r="496" spans="1:40">
      <c r="A496" s="34" t="s">
        <v>1493</v>
      </c>
      <c r="B496" s="9">
        <v>495</v>
      </c>
      <c r="C496" s="9" t="s">
        <v>8</v>
      </c>
      <c r="D496" s="87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>
        <v>28</v>
      </c>
      <c r="AA496" s="92">
        <v>14</v>
      </c>
      <c r="AB496" s="92">
        <v>14</v>
      </c>
      <c r="AC496" s="92"/>
      <c r="AD496" s="92">
        <v>4.5</v>
      </c>
      <c r="AE496" s="92"/>
      <c r="AF496" s="92"/>
      <c r="AG496" s="92">
        <v>3</v>
      </c>
      <c r="AH496" s="92"/>
      <c r="AI496" s="92"/>
      <c r="AJ496" s="91"/>
      <c r="AK496" s="91"/>
      <c r="AL496" s="92"/>
      <c r="AM496" s="92">
        <v>27</v>
      </c>
      <c r="AN496" s="90"/>
    </row>
    <row r="497" spans="1:40" ht="32">
      <c r="A497" s="95" t="s">
        <v>1496</v>
      </c>
      <c r="B497" s="9">
        <v>496</v>
      </c>
      <c r="C497" s="9" t="s">
        <v>48</v>
      </c>
      <c r="D497" s="87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>
        <v>6</v>
      </c>
      <c r="AG497" s="92">
        <v>7</v>
      </c>
      <c r="AH497" s="92"/>
      <c r="AI497" s="92"/>
      <c r="AJ497" s="91"/>
      <c r="AK497" s="91"/>
      <c r="AL497" s="92"/>
      <c r="AM497" s="92"/>
      <c r="AN497" s="90"/>
    </row>
    <row r="498" spans="1:40">
      <c r="A498" s="34" t="s">
        <v>1499</v>
      </c>
      <c r="B498" s="9">
        <v>497</v>
      </c>
      <c r="C498" s="9" t="s">
        <v>278</v>
      </c>
      <c r="D498" s="87"/>
      <c r="E498" s="92">
        <v>21</v>
      </c>
      <c r="F498" s="92">
        <v>30.53</v>
      </c>
      <c r="G498" s="92">
        <v>33</v>
      </c>
      <c r="H498" s="92">
        <v>34.35</v>
      </c>
      <c r="I498" s="92">
        <v>34.35</v>
      </c>
      <c r="J498" s="92">
        <v>37.5</v>
      </c>
      <c r="K498" s="92">
        <v>37.5</v>
      </c>
      <c r="L498" s="92">
        <v>40</v>
      </c>
      <c r="M498" s="92"/>
      <c r="N498" s="92"/>
      <c r="O498" s="92">
        <v>42.5</v>
      </c>
      <c r="P498" s="92">
        <v>42.5</v>
      </c>
      <c r="Q498" s="92">
        <v>42.5</v>
      </c>
      <c r="R498" s="92">
        <v>42.5</v>
      </c>
      <c r="S498" s="92">
        <v>42.5</v>
      </c>
      <c r="T498" s="92">
        <v>40</v>
      </c>
      <c r="U498" s="92">
        <v>20</v>
      </c>
      <c r="V498" s="92">
        <v>30</v>
      </c>
      <c r="W498" s="92">
        <v>40</v>
      </c>
      <c r="X498" s="92"/>
      <c r="Y498" s="92"/>
      <c r="Z498" s="92"/>
      <c r="AA498" s="92"/>
      <c r="AB498" s="92"/>
      <c r="AC498" s="92"/>
      <c r="AD498" s="92"/>
      <c r="AE498" s="92"/>
      <c r="AF498" s="92">
        <v>40</v>
      </c>
      <c r="AG498" s="92">
        <v>40</v>
      </c>
      <c r="AH498" s="92"/>
      <c r="AI498" s="92"/>
      <c r="AJ498" s="91"/>
      <c r="AK498" s="91"/>
      <c r="AL498" s="92"/>
      <c r="AM498" s="92"/>
      <c r="AN498" s="90"/>
    </row>
    <row r="499" spans="1:40">
      <c r="A499" s="34" t="s">
        <v>1502</v>
      </c>
      <c r="B499" s="9">
        <v>498</v>
      </c>
      <c r="C499" s="9" t="s">
        <v>8</v>
      </c>
      <c r="D499" s="87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>
        <v>5</v>
      </c>
      <c r="AB499" s="92">
        <v>11.25</v>
      </c>
      <c r="AC499" s="92">
        <v>11.25</v>
      </c>
      <c r="AD499" s="92">
        <v>11.25</v>
      </c>
      <c r="AE499" s="92">
        <v>11.25</v>
      </c>
      <c r="AF499" s="94">
        <v>5.625</v>
      </c>
      <c r="AG499" s="92">
        <v>11.25</v>
      </c>
      <c r="AH499" s="92"/>
      <c r="AI499" s="92"/>
      <c r="AJ499" s="91"/>
      <c r="AK499" s="91"/>
      <c r="AL499" s="92"/>
      <c r="AM499" s="92">
        <v>23.6</v>
      </c>
      <c r="AN499" s="90"/>
    </row>
    <row r="500" spans="1:40">
      <c r="A500" s="34" t="s">
        <v>1505</v>
      </c>
      <c r="B500" s="9">
        <v>499</v>
      </c>
      <c r="C500" s="9" t="s">
        <v>40</v>
      </c>
      <c r="D500" s="87"/>
      <c r="E500" s="92">
        <v>20</v>
      </c>
      <c r="F500" s="92">
        <v>20</v>
      </c>
      <c r="G500" s="92">
        <v>25</v>
      </c>
      <c r="H500" s="92">
        <v>31.25</v>
      </c>
      <c r="I500" s="92">
        <v>33</v>
      </c>
      <c r="J500" s="92">
        <v>34</v>
      </c>
      <c r="K500" s="92">
        <v>34</v>
      </c>
      <c r="L500" s="92">
        <v>30</v>
      </c>
      <c r="M500" s="92"/>
      <c r="N500" s="92">
        <v>40</v>
      </c>
      <c r="O500" s="92">
        <v>37.5</v>
      </c>
      <c r="P500" s="92">
        <v>39</v>
      </c>
      <c r="Q500" s="92">
        <v>37</v>
      </c>
      <c r="R500" s="92">
        <v>38</v>
      </c>
      <c r="S500" s="92">
        <v>40</v>
      </c>
      <c r="T500" s="92">
        <v>40</v>
      </c>
      <c r="U500" s="92">
        <v>40</v>
      </c>
      <c r="V500" s="92">
        <v>40</v>
      </c>
      <c r="W500" s="92">
        <v>40</v>
      </c>
      <c r="X500" s="92"/>
      <c r="Y500" s="92"/>
      <c r="Z500" s="92"/>
      <c r="AA500" s="92"/>
      <c r="AB500" s="92"/>
      <c r="AC500" s="92"/>
      <c r="AD500" s="92"/>
      <c r="AE500" s="92"/>
      <c r="AF500" s="92">
        <v>35</v>
      </c>
      <c r="AG500" s="92">
        <v>37.5</v>
      </c>
      <c r="AH500" s="92"/>
      <c r="AI500" s="92"/>
      <c r="AJ500" s="91"/>
      <c r="AK500" s="91"/>
      <c r="AL500" s="92"/>
      <c r="AM500" s="92"/>
      <c r="AN500" s="90"/>
    </row>
    <row r="501" spans="1:40">
      <c r="A501" s="34" t="s">
        <v>1508</v>
      </c>
      <c r="B501" s="9">
        <v>500</v>
      </c>
      <c r="C501" s="9" t="s">
        <v>8</v>
      </c>
      <c r="D501" s="87"/>
      <c r="E501" s="92"/>
      <c r="F501" s="92"/>
      <c r="G501" s="92"/>
      <c r="H501" s="92"/>
      <c r="I501" s="92"/>
      <c r="J501" s="92"/>
      <c r="K501" s="92"/>
      <c r="L501" s="92"/>
      <c r="M501" s="92"/>
      <c r="N501" s="92">
        <v>10</v>
      </c>
      <c r="O501" s="92">
        <v>11</v>
      </c>
      <c r="P501" s="92">
        <v>6</v>
      </c>
      <c r="Q501" s="92">
        <v>9</v>
      </c>
      <c r="R501" s="92"/>
      <c r="S501" s="92"/>
      <c r="T501" s="92">
        <v>3</v>
      </c>
      <c r="U501" s="92">
        <v>8</v>
      </c>
      <c r="V501" s="92">
        <v>10</v>
      </c>
      <c r="W501" s="92">
        <v>14</v>
      </c>
      <c r="X501" s="92"/>
      <c r="Y501" s="92"/>
      <c r="Z501" s="92">
        <v>14.5</v>
      </c>
      <c r="AA501" s="92">
        <v>7</v>
      </c>
      <c r="AB501" s="92"/>
      <c r="AC501" s="92"/>
      <c r="AD501" s="92">
        <v>4</v>
      </c>
      <c r="AE501" s="92"/>
      <c r="AF501" s="92"/>
      <c r="AG501" s="92"/>
      <c r="AH501" s="92"/>
      <c r="AI501" s="92">
        <v>10</v>
      </c>
      <c r="AJ501" s="91"/>
      <c r="AK501" s="91"/>
      <c r="AL501" s="92"/>
      <c r="AM501" s="92"/>
      <c r="AN501" s="90"/>
    </row>
    <row r="502" spans="1:40">
      <c r="A502" s="34" t="s">
        <v>1511</v>
      </c>
      <c r="B502" s="9">
        <v>501</v>
      </c>
      <c r="C502" s="9" t="s">
        <v>40</v>
      </c>
      <c r="D502" s="87"/>
      <c r="E502" s="92"/>
      <c r="F502" s="92"/>
      <c r="G502" s="92"/>
      <c r="H502" s="92"/>
      <c r="I502" s="92"/>
      <c r="J502" s="92"/>
      <c r="K502" s="92">
        <v>7.5</v>
      </c>
      <c r="L502" s="92">
        <v>10</v>
      </c>
      <c r="M502" s="92"/>
      <c r="N502" s="92">
        <v>10</v>
      </c>
      <c r="O502" s="92">
        <v>20</v>
      </c>
      <c r="P502" s="92">
        <v>20</v>
      </c>
      <c r="Q502" s="92">
        <v>15</v>
      </c>
      <c r="R502" s="92">
        <v>22.5</v>
      </c>
      <c r="S502" s="92"/>
      <c r="T502" s="92">
        <v>9</v>
      </c>
      <c r="U502" s="92">
        <v>9</v>
      </c>
      <c r="V502" s="92">
        <v>12.5</v>
      </c>
      <c r="W502" s="92">
        <v>15</v>
      </c>
      <c r="X502" s="92"/>
      <c r="Y502" s="92"/>
      <c r="Z502" s="92"/>
      <c r="AA502" s="92"/>
      <c r="AB502" s="92"/>
      <c r="AC502" s="92"/>
      <c r="AD502" s="92"/>
      <c r="AE502" s="92"/>
      <c r="AF502" s="92">
        <v>22.5</v>
      </c>
      <c r="AG502" s="92">
        <v>22.5</v>
      </c>
      <c r="AH502" s="92"/>
      <c r="AI502" s="92"/>
      <c r="AJ502" s="91"/>
      <c r="AK502" s="91"/>
      <c r="AL502" s="92"/>
      <c r="AM502" s="92"/>
      <c r="AN502" s="90"/>
    </row>
    <row r="503" spans="1:40">
      <c r="A503" s="34" t="s">
        <v>1514</v>
      </c>
      <c r="B503" s="9">
        <v>502</v>
      </c>
      <c r="C503" s="9" t="s">
        <v>40</v>
      </c>
      <c r="D503" s="87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1"/>
      <c r="AK503" s="91"/>
      <c r="AL503" s="92"/>
      <c r="AM503" s="92"/>
      <c r="AN503" s="90"/>
    </row>
    <row r="504" spans="1:40">
      <c r="A504" s="34" t="s">
        <v>1517</v>
      </c>
      <c r="B504" s="9">
        <v>503</v>
      </c>
      <c r="C504" s="9" t="s">
        <v>278</v>
      </c>
      <c r="D504" s="87"/>
      <c r="E504" s="92">
        <v>21</v>
      </c>
      <c r="F504" s="92">
        <v>30.53</v>
      </c>
      <c r="G504" s="92">
        <v>33</v>
      </c>
      <c r="H504" s="92">
        <v>34.35</v>
      </c>
      <c r="I504" s="92">
        <v>34.35</v>
      </c>
      <c r="J504" s="92">
        <v>37.5</v>
      </c>
      <c r="K504" s="92">
        <v>37.5</v>
      </c>
      <c r="L504" s="92">
        <v>40</v>
      </c>
      <c r="M504" s="92"/>
      <c r="N504" s="92"/>
      <c r="O504" s="92">
        <v>42.5</v>
      </c>
      <c r="P504" s="92">
        <v>42.5</v>
      </c>
      <c r="Q504" s="92">
        <v>42.5</v>
      </c>
      <c r="R504" s="92">
        <v>42.5</v>
      </c>
      <c r="S504" s="92">
        <v>42.5</v>
      </c>
      <c r="T504" s="92">
        <v>40</v>
      </c>
      <c r="U504" s="92">
        <v>20</v>
      </c>
      <c r="V504" s="92">
        <v>30</v>
      </c>
      <c r="W504" s="92">
        <v>40</v>
      </c>
      <c r="X504" s="92"/>
      <c r="Y504" s="92"/>
      <c r="Z504" s="92"/>
      <c r="AA504" s="92"/>
      <c r="AB504" s="92"/>
      <c r="AC504" s="92"/>
      <c r="AD504" s="92"/>
      <c r="AE504" s="92"/>
      <c r="AF504" s="92">
        <v>40</v>
      </c>
      <c r="AG504" s="92">
        <v>40</v>
      </c>
      <c r="AH504" s="92"/>
      <c r="AI504" s="92"/>
      <c r="AJ504" s="91"/>
      <c r="AK504" s="91"/>
      <c r="AL504" s="92"/>
      <c r="AM504" s="92"/>
      <c r="AN504" s="90"/>
    </row>
    <row r="505" spans="1:40">
      <c r="A505" s="34" t="s">
        <v>1520</v>
      </c>
      <c r="B505" s="9">
        <v>504</v>
      </c>
      <c r="C505" s="9" t="s">
        <v>76</v>
      </c>
      <c r="D505" s="87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>
        <v>20</v>
      </c>
      <c r="AG505" s="92">
        <v>21.25</v>
      </c>
      <c r="AH505" s="92"/>
      <c r="AI505" s="92"/>
      <c r="AJ505" s="91"/>
      <c r="AK505" s="91"/>
      <c r="AL505" s="92"/>
      <c r="AM505" s="92"/>
      <c r="AN505" s="90"/>
    </row>
    <row r="506" spans="1:40">
      <c r="A506" s="34" t="s">
        <v>2003</v>
      </c>
      <c r="B506" s="9">
        <v>505</v>
      </c>
      <c r="C506" s="9" t="s">
        <v>48</v>
      </c>
      <c r="D506" s="87"/>
      <c r="E506" s="92">
        <v>40</v>
      </c>
      <c r="F506" s="92">
        <v>48</v>
      </c>
      <c r="G506" s="92">
        <v>45</v>
      </c>
      <c r="H506" s="92">
        <v>33</v>
      </c>
      <c r="I506" s="92">
        <v>25</v>
      </c>
      <c r="J506" s="92">
        <v>22</v>
      </c>
      <c r="K506" s="92">
        <v>22</v>
      </c>
      <c r="L506" s="92">
        <v>25</v>
      </c>
      <c r="M506" s="92"/>
      <c r="N506" s="92">
        <v>30</v>
      </c>
      <c r="O506" s="92">
        <v>25</v>
      </c>
      <c r="P506" s="92">
        <v>17.5</v>
      </c>
      <c r="Q506" s="92">
        <v>10</v>
      </c>
      <c r="R506" s="92"/>
      <c r="S506" s="92">
        <v>15</v>
      </c>
      <c r="T506" s="92">
        <v>15</v>
      </c>
      <c r="U506" s="92"/>
      <c r="V506" s="92">
        <v>45</v>
      </c>
      <c r="W506" s="92">
        <v>40</v>
      </c>
      <c r="X506" s="92"/>
      <c r="Y506" s="92"/>
      <c r="Z506" s="92"/>
      <c r="AA506" s="92"/>
      <c r="AB506" s="92"/>
      <c r="AC506" s="92"/>
      <c r="AD506" s="92"/>
      <c r="AE506" s="92"/>
      <c r="AF506" s="92">
        <v>35</v>
      </c>
      <c r="AG506" s="92">
        <v>35</v>
      </c>
      <c r="AH506" s="92"/>
      <c r="AI506" s="92"/>
      <c r="AJ506" s="91"/>
      <c r="AK506" s="91"/>
      <c r="AL506" s="92"/>
      <c r="AM506" s="92"/>
      <c r="AN506" s="90"/>
    </row>
    <row r="507" spans="1:40">
      <c r="A507" s="34" t="s">
        <v>2004</v>
      </c>
      <c r="B507" s="9">
        <v>506</v>
      </c>
      <c r="C507" s="9" t="s">
        <v>48</v>
      </c>
      <c r="D507" s="87"/>
      <c r="E507" s="92">
        <v>25</v>
      </c>
      <c r="F507" s="92">
        <v>30</v>
      </c>
      <c r="G507" s="92">
        <v>30</v>
      </c>
      <c r="H507" s="92">
        <v>28</v>
      </c>
      <c r="I507" s="92">
        <v>30</v>
      </c>
      <c r="J507" s="92">
        <v>30</v>
      </c>
      <c r="K507" s="92">
        <v>30</v>
      </c>
      <c r="L507" s="92">
        <v>20</v>
      </c>
      <c r="M507" s="92"/>
      <c r="N507" s="92">
        <v>25</v>
      </c>
      <c r="O507" s="92">
        <v>25</v>
      </c>
      <c r="P507" s="92">
        <v>25</v>
      </c>
      <c r="Q507" s="92">
        <v>20</v>
      </c>
      <c r="R507" s="92">
        <v>15</v>
      </c>
      <c r="S507" s="92"/>
      <c r="T507" s="92"/>
      <c r="U507" s="92"/>
      <c r="V507" s="92"/>
      <c r="W507" s="92">
        <v>3.75</v>
      </c>
      <c r="X507" s="92"/>
      <c r="Y507" s="92"/>
      <c r="Z507" s="92"/>
      <c r="AA507" s="92"/>
      <c r="AB507" s="92"/>
      <c r="AC507" s="92"/>
      <c r="AD507" s="92"/>
      <c r="AE507" s="92"/>
      <c r="AF507" s="92">
        <v>3</v>
      </c>
      <c r="AG507" s="92">
        <v>5</v>
      </c>
      <c r="AH507" s="92"/>
      <c r="AI507" s="92"/>
      <c r="AJ507" s="91"/>
      <c r="AK507" s="91"/>
      <c r="AL507" s="92"/>
      <c r="AM507" s="92"/>
      <c r="AN507" s="90"/>
    </row>
    <row r="508" spans="1:40">
      <c r="A508" s="34" t="s">
        <v>1529</v>
      </c>
      <c r="B508" s="9">
        <v>507</v>
      </c>
      <c r="C508" s="9" t="s">
        <v>115</v>
      </c>
      <c r="D508" s="87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>
        <v>5.25</v>
      </c>
      <c r="AG508" s="92"/>
      <c r="AH508" s="92"/>
      <c r="AI508" s="92"/>
      <c r="AJ508" s="91"/>
      <c r="AK508" s="91"/>
      <c r="AL508" s="92"/>
      <c r="AM508" s="92"/>
      <c r="AN508" s="90"/>
    </row>
    <row r="509" spans="1:40">
      <c r="A509" s="34" t="s">
        <v>1532</v>
      </c>
      <c r="B509" s="9">
        <v>508</v>
      </c>
      <c r="C509" s="9" t="s">
        <v>40</v>
      </c>
      <c r="D509" s="87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1"/>
      <c r="AK509" s="91"/>
      <c r="AL509" s="92"/>
      <c r="AM509" s="92"/>
      <c r="AN509" s="90"/>
    </row>
    <row r="510" spans="1:40">
      <c r="A510" s="34" t="s">
        <v>1535</v>
      </c>
      <c r="B510" s="9">
        <v>509</v>
      </c>
      <c r="C510" s="9" t="s">
        <v>40</v>
      </c>
      <c r="D510" s="87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1"/>
      <c r="AK510" s="91"/>
      <c r="AL510" s="92"/>
      <c r="AM510" s="92"/>
      <c r="AN510" s="90"/>
    </row>
    <row r="511" spans="1:40">
      <c r="A511" s="34" t="s">
        <v>1538</v>
      </c>
      <c r="B511" s="9">
        <v>510</v>
      </c>
      <c r="C511" s="9" t="s">
        <v>40</v>
      </c>
      <c r="D511" s="87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>
        <v>18</v>
      </c>
      <c r="AG511" s="92">
        <v>19</v>
      </c>
      <c r="AH511" s="92"/>
      <c r="AI511" s="92"/>
      <c r="AJ511" s="91"/>
      <c r="AK511" s="91"/>
      <c r="AL511" s="92"/>
      <c r="AM511" s="92"/>
      <c r="AN511" s="90"/>
    </row>
    <row r="512" spans="1:40">
      <c r="A512" s="34" t="s">
        <v>1541</v>
      </c>
      <c r="B512" s="9">
        <v>511</v>
      </c>
      <c r="C512" s="9" t="s">
        <v>8</v>
      </c>
      <c r="D512" s="87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>
        <v>30</v>
      </c>
      <c r="AA512" s="92">
        <v>15</v>
      </c>
      <c r="AB512" s="92">
        <v>15</v>
      </c>
      <c r="AC512" s="92"/>
      <c r="AD512" s="92">
        <v>30</v>
      </c>
      <c r="AE512" s="92"/>
      <c r="AF512" s="92"/>
      <c r="AG512" s="92">
        <v>60</v>
      </c>
      <c r="AH512" s="92">
        <v>50</v>
      </c>
      <c r="AI512" s="92"/>
      <c r="AJ512" s="91"/>
      <c r="AK512" s="91"/>
      <c r="AL512" s="92"/>
      <c r="AM512" s="92"/>
      <c r="AN512" s="90"/>
    </row>
    <row r="513" spans="1:40">
      <c r="A513" s="34" t="s">
        <v>1544</v>
      </c>
      <c r="B513" s="9">
        <v>512</v>
      </c>
      <c r="C513" s="9" t="s">
        <v>8</v>
      </c>
      <c r="D513" s="87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1"/>
      <c r="AK513" s="91"/>
      <c r="AL513" s="92"/>
      <c r="AM513" s="92"/>
      <c r="AN513" s="90"/>
    </row>
    <row r="514" spans="1:40">
      <c r="A514" s="34" t="s">
        <v>1547</v>
      </c>
      <c r="B514" s="9">
        <v>513</v>
      </c>
      <c r="C514" s="9" t="s">
        <v>8</v>
      </c>
      <c r="D514" s="87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>
        <v>8</v>
      </c>
      <c r="AE514" s="92">
        <v>10</v>
      </c>
      <c r="AF514" s="92">
        <v>12</v>
      </c>
      <c r="AG514" s="92">
        <v>15</v>
      </c>
      <c r="AH514" s="99"/>
      <c r="AI514" s="99">
        <v>16</v>
      </c>
      <c r="AJ514" s="91"/>
      <c r="AK514" s="91"/>
      <c r="AL514" s="92"/>
      <c r="AM514" s="92"/>
      <c r="AN514" s="90"/>
    </row>
    <row r="515" spans="1:40">
      <c r="A515" s="34" t="s">
        <v>1550</v>
      </c>
      <c r="B515" s="9">
        <v>514</v>
      </c>
      <c r="C515" s="9" t="s">
        <v>8</v>
      </c>
      <c r="D515" s="87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>
        <v>6.5</v>
      </c>
      <c r="R515" s="92">
        <v>12</v>
      </c>
      <c r="S515" s="92"/>
      <c r="T515" s="92"/>
      <c r="U515" s="92"/>
      <c r="V515" s="92">
        <v>4</v>
      </c>
      <c r="W515" s="92">
        <v>4</v>
      </c>
      <c r="X515" s="92"/>
      <c r="Y515" s="92"/>
      <c r="Z515" s="92"/>
      <c r="AA515" s="92"/>
      <c r="AB515" s="92"/>
      <c r="AC515" s="92"/>
      <c r="AD515" s="92"/>
      <c r="AE515" s="92">
        <v>7.5</v>
      </c>
      <c r="AF515" s="92">
        <v>12</v>
      </c>
      <c r="AG515" s="92">
        <v>12.9</v>
      </c>
      <c r="AH515" s="92"/>
      <c r="AI515" s="92">
        <v>15</v>
      </c>
      <c r="AJ515" s="91"/>
      <c r="AK515" s="91"/>
      <c r="AL515" s="92"/>
      <c r="AM515" s="92">
        <v>5.3333332999999996</v>
      </c>
      <c r="AN515" s="90"/>
    </row>
    <row r="516" spans="1:40">
      <c r="A516" s="34" t="s">
        <v>1553</v>
      </c>
      <c r="B516" s="9">
        <v>515</v>
      </c>
      <c r="C516" s="9" t="s">
        <v>8</v>
      </c>
      <c r="D516" s="87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>
        <v>45</v>
      </c>
      <c r="AC516" s="92"/>
      <c r="AD516" s="92"/>
      <c r="AE516" s="92"/>
      <c r="AF516" s="92"/>
      <c r="AG516" s="92"/>
      <c r="AH516" s="92">
        <v>10</v>
      </c>
      <c r="AI516" s="92"/>
      <c r="AJ516" s="91"/>
      <c r="AK516" s="91"/>
      <c r="AL516" s="92"/>
      <c r="AM516" s="92"/>
      <c r="AN516" s="90"/>
    </row>
    <row r="517" spans="1:40">
      <c r="A517" s="34" t="s">
        <v>1556</v>
      </c>
      <c r="B517" s="9">
        <v>516</v>
      </c>
      <c r="C517" s="9" t="s">
        <v>40</v>
      </c>
      <c r="D517" s="87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>
        <v>17.5</v>
      </c>
      <c r="AG517" s="92">
        <v>22.5</v>
      </c>
      <c r="AH517" s="92"/>
      <c r="AI517" s="92"/>
      <c r="AJ517" s="91"/>
      <c r="AK517" s="91"/>
      <c r="AL517" s="92"/>
      <c r="AM517" s="92"/>
      <c r="AN517" s="90"/>
    </row>
    <row r="518" spans="1:40">
      <c r="A518" s="34" t="s">
        <v>1559</v>
      </c>
      <c r="B518" s="9">
        <v>517</v>
      </c>
      <c r="C518" s="9" t="s">
        <v>40</v>
      </c>
      <c r="D518" s="87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1"/>
      <c r="AK518" s="91"/>
      <c r="AL518" s="92"/>
      <c r="AM518" s="92"/>
      <c r="AN518" s="90"/>
    </row>
    <row r="519" spans="1:40">
      <c r="A519" s="34" t="s">
        <v>1562</v>
      </c>
      <c r="B519" s="9">
        <v>518</v>
      </c>
      <c r="C519" s="9" t="s">
        <v>8</v>
      </c>
      <c r="D519" s="87"/>
      <c r="E519" s="92"/>
      <c r="F519" s="92"/>
      <c r="G519" s="92">
        <v>100</v>
      </c>
      <c r="H519" s="92">
        <v>120</v>
      </c>
      <c r="I519" s="92">
        <v>150</v>
      </c>
      <c r="J519" s="92">
        <v>100</v>
      </c>
      <c r="K519" s="92">
        <v>80</v>
      </c>
      <c r="L519" s="92"/>
      <c r="M519" s="92"/>
      <c r="N519" s="92"/>
      <c r="O519" s="92">
        <v>100</v>
      </c>
      <c r="P519" s="92"/>
      <c r="Q519" s="92">
        <v>420</v>
      </c>
      <c r="R519" s="92">
        <v>430</v>
      </c>
      <c r="S519" s="92">
        <v>780</v>
      </c>
      <c r="T519" s="92">
        <v>800</v>
      </c>
      <c r="U519" s="92">
        <v>400</v>
      </c>
      <c r="V519" s="92">
        <v>150</v>
      </c>
      <c r="W519" s="92">
        <v>220</v>
      </c>
      <c r="X519" s="92"/>
      <c r="Y519" s="92"/>
      <c r="Z519" s="92"/>
      <c r="AA519" s="92"/>
      <c r="AB519" s="92"/>
      <c r="AC519" s="92"/>
      <c r="AD519" s="92"/>
      <c r="AE519" s="92"/>
      <c r="AF519" s="92">
        <v>80</v>
      </c>
      <c r="AG519" s="92">
        <v>150</v>
      </c>
      <c r="AH519" s="92"/>
      <c r="AI519" s="92"/>
      <c r="AJ519" s="91"/>
      <c r="AK519" s="91"/>
      <c r="AL519" s="92"/>
      <c r="AM519" s="92"/>
      <c r="AN519" s="90"/>
    </row>
    <row r="520" spans="1:40">
      <c r="A520" s="34" t="s">
        <v>1565</v>
      </c>
      <c r="B520" s="9">
        <v>519</v>
      </c>
      <c r="C520" s="9" t="s">
        <v>278</v>
      </c>
      <c r="D520" s="87"/>
      <c r="E520" s="92">
        <v>35</v>
      </c>
      <c r="F520" s="92">
        <v>34.619999999999997</v>
      </c>
      <c r="G520" s="92">
        <v>36.06</v>
      </c>
      <c r="H520" s="92">
        <v>34.49</v>
      </c>
      <c r="I520" s="92">
        <v>34.56</v>
      </c>
      <c r="J520" s="92">
        <v>36.43</v>
      </c>
      <c r="K520" s="92">
        <v>36.590000000000003</v>
      </c>
      <c r="L520" s="92">
        <v>34.42</v>
      </c>
      <c r="M520" s="92"/>
      <c r="N520" s="92">
        <v>39.4</v>
      </c>
      <c r="O520" s="92">
        <v>40</v>
      </c>
      <c r="P520" s="92">
        <v>38.5</v>
      </c>
      <c r="Q520" s="92">
        <v>42</v>
      </c>
      <c r="R520" s="92">
        <v>42</v>
      </c>
      <c r="S520" s="92">
        <v>42</v>
      </c>
      <c r="T520" s="92">
        <v>44</v>
      </c>
      <c r="U520" s="92">
        <v>40</v>
      </c>
      <c r="V520" s="92">
        <v>37.5</v>
      </c>
      <c r="W520" s="92">
        <v>39</v>
      </c>
      <c r="X520" s="92"/>
      <c r="Y520" s="92"/>
      <c r="Z520" s="92"/>
      <c r="AA520" s="92"/>
      <c r="AB520" s="92"/>
      <c r="AC520" s="92"/>
      <c r="AD520" s="92"/>
      <c r="AE520" s="92"/>
      <c r="AF520" s="92">
        <v>41</v>
      </c>
      <c r="AG520" s="92">
        <v>41</v>
      </c>
      <c r="AH520" s="92"/>
      <c r="AI520" s="92"/>
      <c r="AJ520" s="91"/>
      <c r="AK520" s="91"/>
      <c r="AL520" s="92"/>
      <c r="AM520" s="92"/>
      <c r="AN520" s="90"/>
    </row>
    <row r="521" spans="1:40">
      <c r="A521" s="34" t="s">
        <v>1568</v>
      </c>
      <c r="B521" s="9">
        <v>520</v>
      </c>
      <c r="C521" s="9" t="s">
        <v>8</v>
      </c>
      <c r="D521" s="87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>
        <v>15</v>
      </c>
      <c r="AA521" s="92">
        <v>15</v>
      </c>
      <c r="AB521" s="92">
        <v>15</v>
      </c>
      <c r="AC521" s="92">
        <v>40</v>
      </c>
      <c r="AD521" s="92">
        <v>62.5</v>
      </c>
      <c r="AE521" s="92">
        <v>80</v>
      </c>
      <c r="AF521" s="92"/>
      <c r="AG521" s="92"/>
      <c r="AH521" s="92"/>
      <c r="AI521" s="92"/>
      <c r="AJ521" s="91"/>
      <c r="AK521" s="91"/>
      <c r="AL521" s="92"/>
      <c r="AM521" s="92">
        <v>50</v>
      </c>
      <c r="AN521" s="90"/>
    </row>
    <row r="522" spans="1:40">
      <c r="A522" s="34" t="s">
        <v>1571</v>
      </c>
      <c r="B522" s="9">
        <v>521</v>
      </c>
      <c r="C522" s="9" t="s">
        <v>115</v>
      </c>
      <c r="D522" s="87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103">
        <v>5.25</v>
      </c>
      <c r="AG522" s="92"/>
      <c r="AH522" s="92"/>
      <c r="AI522" s="92"/>
      <c r="AJ522" s="91"/>
      <c r="AK522" s="91"/>
      <c r="AL522" s="92"/>
      <c r="AM522" s="92"/>
      <c r="AN522" s="90"/>
    </row>
    <row r="523" spans="1:40" ht="32">
      <c r="A523" s="95" t="s">
        <v>1574</v>
      </c>
      <c r="B523" s="9">
        <v>522</v>
      </c>
      <c r="C523" s="9" t="s">
        <v>8</v>
      </c>
      <c r="D523" s="87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>
        <v>7.5</v>
      </c>
      <c r="AE523" s="92">
        <v>4.5</v>
      </c>
      <c r="AF523" s="92">
        <v>4.5</v>
      </c>
      <c r="AG523" s="92">
        <v>4</v>
      </c>
      <c r="AH523" s="92"/>
      <c r="AI523" s="92"/>
      <c r="AJ523" s="91"/>
      <c r="AK523" s="91"/>
      <c r="AL523" s="92"/>
      <c r="AM523" s="92"/>
      <c r="AN523" s="90"/>
    </row>
    <row r="524" spans="1:40">
      <c r="A524" s="34" t="s">
        <v>1577</v>
      </c>
      <c r="B524" s="9">
        <v>523</v>
      </c>
      <c r="C524" s="9" t="s">
        <v>8</v>
      </c>
      <c r="D524" s="87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>
        <v>20</v>
      </c>
      <c r="AE524" s="92">
        <v>20</v>
      </c>
      <c r="AF524" s="92">
        <v>20</v>
      </c>
      <c r="AG524" s="92">
        <v>20</v>
      </c>
      <c r="AH524" s="92"/>
      <c r="AI524" s="92"/>
      <c r="AJ524" s="91"/>
      <c r="AK524" s="91"/>
      <c r="AL524" s="92"/>
      <c r="AM524" s="92"/>
      <c r="AN524" s="90"/>
    </row>
    <row r="525" spans="1:40">
      <c r="A525" s="34" t="s">
        <v>1580</v>
      </c>
      <c r="B525" s="9">
        <v>524</v>
      </c>
      <c r="C525" s="9" t="s">
        <v>8</v>
      </c>
      <c r="D525" s="87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>
        <v>6</v>
      </c>
      <c r="W525" s="92">
        <v>11.25</v>
      </c>
      <c r="X525" s="92"/>
      <c r="Y525" s="92"/>
      <c r="Z525" s="92"/>
      <c r="AA525" s="92"/>
      <c r="AB525" s="92"/>
      <c r="AC525" s="92"/>
      <c r="AD525" s="92"/>
      <c r="AE525" s="92"/>
      <c r="AF525" s="92">
        <v>18.75</v>
      </c>
      <c r="AG525" s="92">
        <v>22.5</v>
      </c>
      <c r="AH525" s="92"/>
      <c r="AI525" s="92"/>
      <c r="AJ525" s="91"/>
      <c r="AK525" s="91"/>
      <c r="AL525" s="92"/>
      <c r="AM525" s="92"/>
      <c r="AN525" s="90"/>
    </row>
    <row r="526" spans="1:40">
      <c r="A526" s="34" t="s">
        <v>1583</v>
      </c>
      <c r="B526" s="9">
        <v>525</v>
      </c>
      <c r="C526" s="9" t="s">
        <v>8</v>
      </c>
      <c r="D526" s="87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>
        <v>41</v>
      </c>
      <c r="Q526" s="92"/>
      <c r="R526" s="92">
        <v>30</v>
      </c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>
        <v>208.333</v>
      </c>
      <c r="AD526" s="92">
        <v>173.50800000000001</v>
      </c>
      <c r="AE526" s="92">
        <v>105</v>
      </c>
      <c r="AF526" s="92"/>
      <c r="AG526" s="92"/>
      <c r="AH526" s="92">
        <v>113.318</v>
      </c>
      <c r="AI526" s="92"/>
      <c r="AJ526" s="91"/>
      <c r="AK526" s="91"/>
      <c r="AL526" s="92">
        <v>20</v>
      </c>
      <c r="AM526" s="92"/>
      <c r="AN526" s="90"/>
    </row>
    <row r="527" spans="1:40">
      <c r="A527" s="34" t="s">
        <v>1586</v>
      </c>
      <c r="B527" s="9">
        <v>526</v>
      </c>
      <c r="C527" s="9" t="s">
        <v>115</v>
      </c>
      <c r="D527" s="87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>
        <v>5.25</v>
      </c>
      <c r="AG527" s="92"/>
      <c r="AH527" s="92"/>
      <c r="AI527" s="92"/>
      <c r="AJ527" s="91"/>
      <c r="AK527" s="91"/>
      <c r="AL527" s="92"/>
      <c r="AM527" s="92"/>
      <c r="AN527" s="90"/>
    </row>
    <row r="528" spans="1:40">
      <c r="A528" s="34" t="s">
        <v>1589</v>
      </c>
      <c r="B528" s="9">
        <v>527</v>
      </c>
      <c r="C528" s="9" t="s">
        <v>8</v>
      </c>
      <c r="D528" s="87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>
        <v>8</v>
      </c>
      <c r="AE528" s="92">
        <v>10</v>
      </c>
      <c r="AF528" s="92">
        <v>12</v>
      </c>
      <c r="AG528" s="92">
        <v>15</v>
      </c>
      <c r="AH528" s="92"/>
      <c r="AI528" s="92">
        <v>16</v>
      </c>
      <c r="AJ528" s="91"/>
      <c r="AK528" s="91"/>
      <c r="AL528" s="92"/>
      <c r="AM528" s="92"/>
      <c r="AN528" s="90"/>
    </row>
    <row r="529" spans="1:40">
      <c r="A529" s="34" t="s">
        <v>1592</v>
      </c>
      <c r="B529" s="9">
        <v>528</v>
      </c>
      <c r="C529" s="9" t="s">
        <v>76</v>
      </c>
      <c r="D529" s="87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>
        <v>8</v>
      </c>
      <c r="AG529" s="92">
        <v>10</v>
      </c>
      <c r="AH529" s="92"/>
      <c r="AI529" s="92">
        <v>6</v>
      </c>
      <c r="AJ529" s="91"/>
      <c r="AK529" s="91"/>
      <c r="AL529" s="92"/>
      <c r="AM529" s="92"/>
      <c r="AN529" s="90"/>
    </row>
    <row r="530" spans="1:40">
      <c r="A530" s="34" t="s">
        <v>1595</v>
      </c>
      <c r="B530" s="9">
        <v>529</v>
      </c>
      <c r="C530" s="9" t="s">
        <v>48</v>
      </c>
      <c r="D530" s="87"/>
      <c r="E530" s="92">
        <v>17.5</v>
      </c>
      <c r="F530" s="92">
        <v>17.5</v>
      </c>
      <c r="G530" s="92">
        <v>11</v>
      </c>
      <c r="H530" s="92"/>
      <c r="I530" s="92">
        <v>15</v>
      </c>
      <c r="J530" s="92">
        <v>10</v>
      </c>
      <c r="K530" s="92">
        <v>15</v>
      </c>
      <c r="L530" s="92">
        <v>15</v>
      </c>
      <c r="M530" s="92"/>
      <c r="N530" s="92">
        <v>20</v>
      </c>
      <c r="O530" s="92">
        <v>17.5</v>
      </c>
      <c r="P530" s="92">
        <v>19</v>
      </c>
      <c r="Q530" s="92">
        <v>16</v>
      </c>
      <c r="R530" s="92">
        <v>18</v>
      </c>
      <c r="S530" s="92">
        <v>20</v>
      </c>
      <c r="T530" s="92">
        <v>17.5</v>
      </c>
      <c r="U530" s="92">
        <v>10</v>
      </c>
      <c r="V530" s="92">
        <v>25</v>
      </c>
      <c r="W530" s="92">
        <v>22</v>
      </c>
      <c r="X530" s="92"/>
      <c r="Y530" s="92"/>
      <c r="Z530" s="92"/>
      <c r="AA530" s="92"/>
      <c r="AB530" s="92"/>
      <c r="AC530" s="92"/>
      <c r="AD530" s="92"/>
      <c r="AE530" s="92"/>
      <c r="AF530" s="92">
        <v>38</v>
      </c>
      <c r="AG530" s="92">
        <v>38</v>
      </c>
      <c r="AH530" s="92"/>
      <c r="AI530" s="92"/>
      <c r="AJ530" s="91"/>
      <c r="AK530" s="91"/>
      <c r="AL530" s="92"/>
      <c r="AM530" s="92"/>
      <c r="AN530" s="90"/>
    </row>
    <row r="531" spans="1:40">
      <c r="A531" s="34" t="s">
        <v>1598</v>
      </c>
      <c r="B531" s="9">
        <v>530</v>
      </c>
      <c r="C531" s="9" t="s">
        <v>8</v>
      </c>
      <c r="D531" s="87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>
        <v>20</v>
      </c>
      <c r="AG531" s="92">
        <v>22.5</v>
      </c>
      <c r="AH531" s="92"/>
      <c r="AI531" s="92"/>
      <c r="AJ531" s="91"/>
      <c r="AK531" s="91"/>
      <c r="AL531" s="92"/>
      <c r="AM531" s="92"/>
      <c r="AN531" s="90"/>
    </row>
    <row r="532" spans="1:40">
      <c r="A532" s="34" t="s">
        <v>1601</v>
      </c>
      <c r="B532" s="9">
        <v>531</v>
      </c>
      <c r="C532" s="9" t="s">
        <v>8</v>
      </c>
      <c r="D532" s="87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>
        <v>8.25</v>
      </c>
      <c r="AG532" s="92"/>
      <c r="AH532" s="92"/>
      <c r="AI532" s="92"/>
      <c r="AJ532" s="91"/>
      <c r="AK532" s="91"/>
      <c r="AL532" s="92"/>
      <c r="AM532" s="92"/>
      <c r="AN532" s="90"/>
    </row>
    <row r="533" spans="1:40">
      <c r="A533" s="34" t="s">
        <v>1604</v>
      </c>
      <c r="B533" s="9">
        <v>532</v>
      </c>
      <c r="C533" s="9" t="s">
        <v>8</v>
      </c>
      <c r="D533" s="87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>
        <v>7.5</v>
      </c>
      <c r="Z533" s="92">
        <v>15</v>
      </c>
      <c r="AA533" s="92">
        <v>7.5</v>
      </c>
      <c r="AB533" s="92">
        <v>12.5</v>
      </c>
      <c r="AC533" s="92">
        <v>11.6</v>
      </c>
      <c r="AD533" s="92">
        <v>12.5</v>
      </c>
      <c r="AE533" s="92">
        <v>10</v>
      </c>
      <c r="AF533" s="92">
        <v>10</v>
      </c>
      <c r="AG533" s="92">
        <v>10</v>
      </c>
      <c r="AH533" s="92"/>
      <c r="AI533" s="92"/>
      <c r="AJ533" s="91"/>
      <c r="AK533" s="91"/>
      <c r="AL533" s="92"/>
      <c r="AM533" s="92">
        <v>6.3</v>
      </c>
      <c r="AN533" s="90"/>
    </row>
    <row r="534" spans="1:40">
      <c r="A534" s="34" t="s">
        <v>1607</v>
      </c>
      <c r="B534" s="9">
        <v>533</v>
      </c>
      <c r="C534" s="9" t="s">
        <v>8</v>
      </c>
      <c r="D534" s="87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>
        <v>14</v>
      </c>
      <c r="Q534" s="92">
        <v>22</v>
      </c>
      <c r="R534" s="92"/>
      <c r="S534" s="92">
        <v>7</v>
      </c>
      <c r="T534" s="92"/>
      <c r="U534" s="92">
        <v>5</v>
      </c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>
        <v>4.5</v>
      </c>
      <c r="AJ534" s="91"/>
      <c r="AK534" s="91"/>
      <c r="AL534" s="92"/>
      <c r="AM534" s="92"/>
      <c r="AN534" s="90"/>
    </row>
    <row r="535" spans="1:40">
      <c r="A535" s="34" t="s">
        <v>1610</v>
      </c>
      <c r="B535" s="9">
        <v>534</v>
      </c>
      <c r="C535" s="9" t="s">
        <v>8</v>
      </c>
      <c r="D535" s="87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>
        <v>10</v>
      </c>
      <c r="AA535" s="92">
        <v>12.5</v>
      </c>
      <c r="AB535" s="92">
        <v>20</v>
      </c>
      <c r="AC535" s="92">
        <v>20</v>
      </c>
      <c r="AD535" s="92">
        <v>17</v>
      </c>
      <c r="AE535" s="92"/>
      <c r="AF535" s="92"/>
      <c r="AG535" s="92"/>
      <c r="AH535" s="92"/>
      <c r="AI535" s="92"/>
      <c r="AJ535" s="91"/>
      <c r="AK535" s="91"/>
      <c r="AL535" s="92"/>
      <c r="AM535" s="92"/>
      <c r="AN535" s="90"/>
    </row>
    <row r="536" spans="1:40">
      <c r="A536" s="34" t="s">
        <v>1613</v>
      </c>
      <c r="B536" s="9">
        <v>535</v>
      </c>
      <c r="C536" s="9" t="s">
        <v>8</v>
      </c>
      <c r="D536" s="87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>
        <v>10</v>
      </c>
      <c r="AA536" s="92">
        <v>12.5</v>
      </c>
      <c r="AB536" s="92">
        <v>20</v>
      </c>
      <c r="AC536" s="92">
        <v>20</v>
      </c>
      <c r="AD536" s="92">
        <v>17</v>
      </c>
      <c r="AE536" s="92"/>
      <c r="AF536" s="92"/>
      <c r="AG536" s="92"/>
      <c r="AH536" s="92"/>
      <c r="AI536" s="92"/>
      <c r="AJ536" s="91"/>
      <c r="AK536" s="91"/>
      <c r="AL536" s="92"/>
      <c r="AM536" s="92"/>
      <c r="AN536" s="90"/>
    </row>
    <row r="537" spans="1:40">
      <c r="A537" s="34" t="s">
        <v>1616</v>
      </c>
      <c r="B537" s="9">
        <v>536</v>
      </c>
      <c r="C537" s="9" t="s">
        <v>8</v>
      </c>
      <c r="D537" s="87"/>
      <c r="E537" s="92"/>
      <c r="F537" s="92"/>
      <c r="G537" s="92">
        <v>15</v>
      </c>
      <c r="H537" s="92">
        <v>15</v>
      </c>
      <c r="I537" s="92">
        <v>20</v>
      </c>
      <c r="J537" s="92">
        <v>20</v>
      </c>
      <c r="K537" s="92">
        <v>12.5</v>
      </c>
      <c r="L537" s="92">
        <v>12.5</v>
      </c>
      <c r="M537" s="92"/>
      <c r="N537" s="92">
        <v>15</v>
      </c>
      <c r="O537" s="92">
        <v>25</v>
      </c>
      <c r="P537" s="92"/>
      <c r="Q537" s="92">
        <v>18.75</v>
      </c>
      <c r="R537" s="92">
        <v>25</v>
      </c>
      <c r="S537" s="92">
        <v>45</v>
      </c>
      <c r="T537" s="92">
        <v>50</v>
      </c>
      <c r="U537" s="92">
        <v>37.5</v>
      </c>
      <c r="V537" s="92">
        <v>25</v>
      </c>
      <c r="W537" s="92">
        <v>30</v>
      </c>
      <c r="X537" s="92"/>
      <c r="Y537" s="92"/>
      <c r="Z537" s="92" t="e">
        <v>#REF!</v>
      </c>
      <c r="AA537" s="92" t="e">
        <v>#REF!</v>
      </c>
      <c r="AB537" s="92" t="e">
        <v>#REF!</v>
      </c>
      <c r="AC537" s="92" t="e">
        <v>#REF!</v>
      </c>
      <c r="AD537" s="92" t="e">
        <v>#REF!</v>
      </c>
      <c r="AE537" s="92" t="e">
        <v>#REF!</v>
      </c>
      <c r="AF537" s="92">
        <v>35</v>
      </c>
      <c r="AG537" s="92">
        <v>55</v>
      </c>
      <c r="AH537" s="92"/>
      <c r="AI537" s="92">
        <v>65</v>
      </c>
      <c r="AJ537" s="91"/>
      <c r="AK537" s="91"/>
      <c r="AL537" s="92"/>
      <c r="AM537" s="92">
        <v>25</v>
      </c>
      <c r="AN537" s="90"/>
    </row>
    <row r="538" spans="1:40">
      <c r="A538" s="34" t="s">
        <v>1619</v>
      </c>
      <c r="B538" s="9">
        <v>537</v>
      </c>
      <c r="C538" s="9" t="s">
        <v>8</v>
      </c>
      <c r="D538" s="87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>
        <v>15</v>
      </c>
      <c r="AG538" s="92">
        <v>130</v>
      </c>
      <c r="AH538" s="92"/>
      <c r="AI538" s="92">
        <v>3</v>
      </c>
      <c r="AJ538" s="91"/>
      <c r="AK538" s="91"/>
      <c r="AL538" s="92"/>
      <c r="AM538" s="92"/>
      <c r="AN538" s="90"/>
    </row>
    <row r="539" spans="1:40">
      <c r="A539" s="34" t="s">
        <v>1622</v>
      </c>
      <c r="B539" s="9">
        <v>538</v>
      </c>
      <c r="C539" s="9" t="s">
        <v>8</v>
      </c>
      <c r="D539" s="87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>
        <v>14</v>
      </c>
      <c r="AB539" s="92"/>
      <c r="AC539" s="92">
        <v>15</v>
      </c>
      <c r="AD539" s="92"/>
      <c r="AE539" s="92"/>
      <c r="AF539" s="92">
        <v>20</v>
      </c>
      <c r="AG539" s="92">
        <v>26</v>
      </c>
      <c r="AH539" s="92"/>
      <c r="AI539" s="92"/>
      <c r="AJ539" s="91"/>
      <c r="AK539" s="91"/>
      <c r="AL539" s="92"/>
      <c r="AM539" s="92"/>
      <c r="AN539" s="90"/>
    </row>
    <row r="540" spans="1:40">
      <c r="A540" s="34" t="s">
        <v>1625</v>
      </c>
      <c r="B540" s="9">
        <v>539</v>
      </c>
      <c r="C540" s="9" t="s">
        <v>8</v>
      </c>
      <c r="D540" s="87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>
        <v>11</v>
      </c>
      <c r="AG540" s="92">
        <v>10</v>
      </c>
      <c r="AH540" s="92"/>
      <c r="AI540" s="92"/>
      <c r="AJ540" s="91"/>
      <c r="AK540" s="91"/>
      <c r="AL540" s="92"/>
      <c r="AM540" s="92"/>
      <c r="AN540" s="90"/>
    </row>
    <row r="541" spans="1:40">
      <c r="A541" s="34" t="s">
        <v>1628</v>
      </c>
      <c r="B541" s="9">
        <v>540</v>
      </c>
      <c r="C541" s="9" t="s">
        <v>8</v>
      </c>
      <c r="D541" s="87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>
        <v>7</v>
      </c>
      <c r="AG541" s="92">
        <v>9</v>
      </c>
      <c r="AH541" s="92"/>
      <c r="AI541" s="92"/>
      <c r="AJ541" s="91"/>
      <c r="AK541" s="91"/>
      <c r="AL541" s="92"/>
      <c r="AM541" s="92"/>
      <c r="AN541" s="90"/>
    </row>
    <row r="542" spans="1:40">
      <c r="A542" s="34" t="s">
        <v>1631</v>
      </c>
      <c r="B542" s="9">
        <v>541</v>
      </c>
      <c r="C542" s="9" t="s">
        <v>8</v>
      </c>
      <c r="D542" s="87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>
        <v>6</v>
      </c>
      <c r="AA542" s="92">
        <v>3</v>
      </c>
      <c r="AB542" s="92">
        <v>6</v>
      </c>
      <c r="AC542" s="92"/>
      <c r="AD542" s="92">
        <v>8</v>
      </c>
      <c r="AE542" s="92">
        <v>9.8000000000000007</v>
      </c>
      <c r="AF542" s="92">
        <v>14</v>
      </c>
      <c r="AG542" s="92">
        <v>15</v>
      </c>
      <c r="AH542" s="92">
        <v>5</v>
      </c>
      <c r="AI542" s="92"/>
      <c r="AJ542" s="91"/>
      <c r="AK542" s="91"/>
      <c r="AL542" s="92"/>
      <c r="AM542" s="92">
        <v>18</v>
      </c>
      <c r="AN542" s="90"/>
    </row>
    <row r="543" spans="1:40">
      <c r="A543" s="34" t="s">
        <v>1634</v>
      </c>
      <c r="B543" s="9">
        <v>542</v>
      </c>
      <c r="C543" s="9" t="s">
        <v>8</v>
      </c>
      <c r="D543" s="87"/>
      <c r="E543" s="92">
        <v>15</v>
      </c>
      <c r="F543" s="92">
        <v>12</v>
      </c>
      <c r="G543" s="92">
        <v>12</v>
      </c>
      <c r="H543" s="92">
        <v>12</v>
      </c>
      <c r="I543" s="92">
        <v>8</v>
      </c>
      <c r="J543" s="92">
        <v>9</v>
      </c>
      <c r="K543" s="92"/>
      <c r="L543" s="92">
        <v>7</v>
      </c>
      <c r="M543" s="92"/>
      <c r="N543" s="92">
        <v>22.5</v>
      </c>
      <c r="O543" s="92">
        <v>30</v>
      </c>
      <c r="P543" s="92">
        <v>32</v>
      </c>
      <c r="Q543" s="92">
        <v>32</v>
      </c>
      <c r="R543" s="92"/>
      <c r="S543" s="92">
        <v>15</v>
      </c>
      <c r="T543" s="92">
        <v>15</v>
      </c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>
        <v>6</v>
      </c>
      <c r="AG543" s="92">
        <v>8</v>
      </c>
      <c r="AH543" s="92"/>
      <c r="AI543" s="92"/>
      <c r="AJ543" s="91"/>
      <c r="AK543" s="91"/>
      <c r="AL543" s="92"/>
      <c r="AM543" s="92"/>
      <c r="AN543" s="90"/>
    </row>
    <row r="544" spans="1:40">
      <c r="A544" s="34" t="s">
        <v>1637</v>
      </c>
      <c r="B544" s="9">
        <v>543</v>
      </c>
      <c r="C544" s="9" t="s">
        <v>8</v>
      </c>
      <c r="D544" s="87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>
        <v>3.75</v>
      </c>
      <c r="AG544" s="92"/>
      <c r="AH544" s="92"/>
      <c r="AI544" s="92"/>
      <c r="AJ544" s="91"/>
      <c r="AK544" s="91"/>
      <c r="AL544" s="92"/>
      <c r="AM544" s="92"/>
      <c r="AN544" s="90"/>
    </row>
    <row r="545" spans="1:40">
      <c r="A545" s="34" t="s">
        <v>1640</v>
      </c>
      <c r="B545" s="9">
        <v>544</v>
      </c>
      <c r="C545" s="9" t="s">
        <v>8</v>
      </c>
      <c r="D545" s="87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>
        <v>10</v>
      </c>
      <c r="AG545" s="92">
        <v>6</v>
      </c>
      <c r="AH545" s="92"/>
      <c r="AI545" s="92"/>
      <c r="AJ545" s="91"/>
      <c r="AK545" s="91"/>
      <c r="AL545" s="92"/>
      <c r="AM545" s="92"/>
      <c r="AN545" s="90"/>
    </row>
    <row r="546" spans="1:40">
      <c r="A546" s="34" t="s">
        <v>1643</v>
      </c>
      <c r="B546" s="9">
        <v>545</v>
      </c>
      <c r="C546" s="9" t="s">
        <v>8</v>
      </c>
      <c r="D546" s="87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>
        <v>9.375</v>
      </c>
      <c r="AE546" s="92">
        <v>15.311999999999999</v>
      </c>
      <c r="AF546" s="92">
        <v>10.5</v>
      </c>
      <c r="AG546" s="92">
        <v>12</v>
      </c>
      <c r="AH546" s="92"/>
      <c r="AI546" s="92"/>
      <c r="AJ546" s="91"/>
      <c r="AK546" s="91"/>
      <c r="AL546" s="92"/>
      <c r="AM546" s="92"/>
      <c r="AN546" s="90"/>
    </row>
    <row r="547" spans="1:40">
      <c r="A547" s="34" t="s">
        <v>1646</v>
      </c>
      <c r="B547" s="9">
        <v>546</v>
      </c>
      <c r="C547" s="9" t="s">
        <v>48</v>
      </c>
      <c r="D547" s="87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>
        <v>20</v>
      </c>
      <c r="AG547" s="92">
        <v>10</v>
      </c>
      <c r="AH547" s="92"/>
      <c r="AI547" s="92"/>
      <c r="AJ547" s="91"/>
      <c r="AK547" s="91"/>
      <c r="AL547" s="92"/>
      <c r="AM547" s="92"/>
      <c r="AN547" s="90"/>
    </row>
    <row r="548" spans="1:40">
      <c r="A548" s="34" t="s">
        <v>1649</v>
      </c>
      <c r="B548" s="9">
        <v>547</v>
      </c>
      <c r="C548" s="9" t="s">
        <v>115</v>
      </c>
      <c r="D548" s="87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103">
        <v>0.03</v>
      </c>
      <c r="AG548" s="103">
        <v>2.8400000000000002E-2</v>
      </c>
      <c r="AH548" s="92"/>
      <c r="AI548" s="92"/>
      <c r="AJ548" s="91"/>
      <c r="AK548" s="91"/>
      <c r="AL548" s="92"/>
      <c r="AM548" s="92"/>
      <c r="AN548" s="90"/>
    </row>
    <row r="549" spans="1:40">
      <c r="A549" s="34" t="s">
        <v>1652</v>
      </c>
      <c r="B549" s="9">
        <v>548</v>
      </c>
      <c r="C549" s="9" t="s">
        <v>115</v>
      </c>
      <c r="D549" s="87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103">
        <v>0.03</v>
      </c>
      <c r="AG549" s="103">
        <v>0.03</v>
      </c>
      <c r="AH549" s="92"/>
      <c r="AI549" s="92"/>
      <c r="AJ549" s="91"/>
      <c r="AK549" s="91"/>
      <c r="AL549" s="92"/>
      <c r="AM549" s="92"/>
      <c r="AN549" s="90"/>
    </row>
    <row r="550" spans="1:40">
      <c r="A550" s="34" t="s">
        <v>1655</v>
      </c>
      <c r="B550" s="9">
        <v>549</v>
      </c>
      <c r="C550" s="9" t="s">
        <v>115</v>
      </c>
      <c r="D550" s="87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1"/>
      <c r="AK550" s="91"/>
      <c r="AL550" s="92"/>
      <c r="AM550" s="92"/>
      <c r="AN550" s="90"/>
    </row>
    <row r="551" spans="1:40">
      <c r="A551" s="34" t="s">
        <v>1658</v>
      </c>
      <c r="B551" s="9">
        <v>550</v>
      </c>
      <c r="C551" s="9" t="s">
        <v>115</v>
      </c>
      <c r="D551" s="87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103">
        <v>2.1000000000000001E-2</v>
      </c>
      <c r="AG551" s="103">
        <v>0.03</v>
      </c>
      <c r="AH551" s="92"/>
      <c r="AI551" s="92"/>
      <c r="AJ551" s="91"/>
      <c r="AK551" s="91"/>
      <c r="AL551" s="92"/>
      <c r="AM551" s="92"/>
      <c r="AN551" s="90"/>
    </row>
    <row r="552" spans="1:40">
      <c r="A552" s="34" t="s">
        <v>1661</v>
      </c>
      <c r="B552" s="9">
        <v>551</v>
      </c>
      <c r="C552" s="9" t="s">
        <v>115</v>
      </c>
      <c r="D552" s="87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>
        <v>2.8</v>
      </c>
      <c r="AG552" s="92">
        <v>13.55</v>
      </c>
      <c r="AH552" s="92"/>
      <c r="AI552" s="92"/>
      <c r="AJ552" s="91"/>
      <c r="AK552" s="91"/>
      <c r="AL552" s="92"/>
      <c r="AM552" s="92"/>
      <c r="AN552" s="90"/>
    </row>
    <row r="553" spans="1:40">
      <c r="A553" s="34" t="s">
        <v>1664</v>
      </c>
      <c r="B553" s="9">
        <v>552</v>
      </c>
      <c r="C553" s="9" t="s">
        <v>40</v>
      </c>
      <c r="D553" s="87"/>
      <c r="E553" s="92">
        <v>20</v>
      </c>
      <c r="F553" s="92">
        <v>20</v>
      </c>
      <c r="G553" s="92">
        <v>25</v>
      </c>
      <c r="H553" s="92">
        <v>31.25</v>
      </c>
      <c r="I553" s="92">
        <v>33</v>
      </c>
      <c r="J553" s="92">
        <v>34</v>
      </c>
      <c r="K553" s="92">
        <v>34</v>
      </c>
      <c r="L553" s="92">
        <v>30</v>
      </c>
      <c r="M553" s="92"/>
      <c r="N553" s="92">
        <v>40</v>
      </c>
      <c r="O553" s="92">
        <v>37.5</v>
      </c>
      <c r="P553" s="92">
        <v>39</v>
      </c>
      <c r="Q553" s="92">
        <v>37</v>
      </c>
      <c r="R553" s="92">
        <v>38</v>
      </c>
      <c r="S553" s="92">
        <v>40</v>
      </c>
      <c r="T553" s="92">
        <v>40</v>
      </c>
      <c r="U553" s="92">
        <v>40</v>
      </c>
      <c r="V553" s="92">
        <v>40</v>
      </c>
      <c r="W553" s="92">
        <v>40</v>
      </c>
      <c r="X553" s="92"/>
      <c r="Y553" s="92"/>
      <c r="Z553" s="92"/>
      <c r="AA553" s="92"/>
      <c r="AB553" s="92"/>
      <c r="AC553" s="92"/>
      <c r="AD553" s="92"/>
      <c r="AE553" s="92"/>
      <c r="AF553" s="92">
        <v>35</v>
      </c>
      <c r="AG553" s="92">
        <v>37.5</v>
      </c>
      <c r="AH553" s="92"/>
      <c r="AI553" s="92"/>
      <c r="AJ553" s="91"/>
      <c r="AK553" s="91"/>
      <c r="AL553" s="92"/>
      <c r="AM553" s="92"/>
      <c r="AN553" s="90"/>
    </row>
    <row r="554" spans="1:40">
      <c r="A554" s="34" t="s">
        <v>1667</v>
      </c>
      <c r="B554" s="9">
        <v>553</v>
      </c>
      <c r="C554" s="9" t="s">
        <v>40</v>
      </c>
      <c r="D554" s="87"/>
      <c r="E554" s="92">
        <v>40</v>
      </c>
      <c r="F554" s="92">
        <v>41</v>
      </c>
      <c r="G554" s="92">
        <v>45</v>
      </c>
      <c r="H554" s="92">
        <v>45</v>
      </c>
      <c r="I554" s="92">
        <v>48</v>
      </c>
      <c r="J554" s="92">
        <v>48</v>
      </c>
      <c r="K554" s="92">
        <v>45.5</v>
      </c>
      <c r="L554" s="92">
        <v>47</v>
      </c>
      <c r="M554" s="92"/>
      <c r="N554" s="92">
        <v>55</v>
      </c>
      <c r="O554" s="92">
        <v>68</v>
      </c>
      <c r="P554" s="92">
        <v>72</v>
      </c>
      <c r="Q554" s="92">
        <v>72</v>
      </c>
      <c r="R554" s="92">
        <v>70</v>
      </c>
      <c r="S554" s="92">
        <v>71</v>
      </c>
      <c r="T554" s="92">
        <v>71</v>
      </c>
      <c r="U554" s="92">
        <v>50</v>
      </c>
      <c r="V554" s="92">
        <v>70</v>
      </c>
      <c r="W554" s="92">
        <v>62</v>
      </c>
      <c r="X554" s="92"/>
      <c r="Y554" s="92"/>
      <c r="Z554" s="92"/>
      <c r="AA554" s="92"/>
      <c r="AB554" s="92"/>
      <c r="AC554" s="92"/>
      <c r="AD554" s="92"/>
      <c r="AE554" s="92"/>
      <c r="AF554" s="92">
        <v>60</v>
      </c>
      <c r="AG554" s="92">
        <v>55</v>
      </c>
      <c r="AH554" s="92"/>
      <c r="AI554" s="92"/>
      <c r="AJ554" s="91"/>
      <c r="AK554" s="91"/>
      <c r="AL554" s="92"/>
      <c r="AM554" s="92"/>
      <c r="AN554" s="90"/>
    </row>
    <row r="555" spans="1:40">
      <c r="A555" s="34" t="s">
        <v>1670</v>
      </c>
      <c r="B555" s="9">
        <v>554</v>
      </c>
      <c r="C555" s="9" t="s">
        <v>40</v>
      </c>
      <c r="D555" s="87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>
        <v>16.875</v>
      </c>
      <c r="AG555" s="92">
        <v>18.75</v>
      </c>
      <c r="AH555" s="92"/>
      <c r="AI555" s="92"/>
      <c r="AJ555" s="91"/>
      <c r="AK555" s="91"/>
      <c r="AL555" s="92"/>
      <c r="AM555" s="92"/>
      <c r="AN555" s="90"/>
    </row>
    <row r="556" spans="1:40">
      <c r="A556" s="34" t="s">
        <v>1673</v>
      </c>
      <c r="B556" s="9">
        <v>555</v>
      </c>
      <c r="C556" s="9" t="s">
        <v>40</v>
      </c>
      <c r="D556" s="87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1"/>
      <c r="AK556" s="91"/>
      <c r="AL556" s="92"/>
      <c r="AM556" s="92"/>
      <c r="AN556" s="90"/>
    </row>
    <row r="557" spans="1:40">
      <c r="A557" s="34" t="s">
        <v>1676</v>
      </c>
      <c r="B557" s="9">
        <v>556</v>
      </c>
      <c r="C557" s="9" t="s">
        <v>278</v>
      </c>
      <c r="D557" s="87"/>
      <c r="E557" s="92">
        <v>35</v>
      </c>
      <c r="F557" s="92">
        <v>34.619999999999997</v>
      </c>
      <c r="G557" s="92">
        <v>36.06</v>
      </c>
      <c r="H557" s="92">
        <v>34.49</v>
      </c>
      <c r="I557" s="92">
        <v>34.56</v>
      </c>
      <c r="J557" s="92">
        <v>36.43</v>
      </c>
      <c r="K557" s="92">
        <v>36.590000000000003</v>
      </c>
      <c r="L557" s="92">
        <v>34.42</v>
      </c>
      <c r="M557" s="92"/>
      <c r="N557" s="92">
        <v>39.4</v>
      </c>
      <c r="O557" s="92">
        <v>40</v>
      </c>
      <c r="P557" s="92">
        <v>38.5</v>
      </c>
      <c r="Q557" s="92">
        <v>42</v>
      </c>
      <c r="R557" s="92">
        <v>42</v>
      </c>
      <c r="S557" s="92">
        <v>42</v>
      </c>
      <c r="T557" s="92">
        <v>44</v>
      </c>
      <c r="U557" s="92">
        <v>40</v>
      </c>
      <c r="V557" s="92">
        <v>37.5</v>
      </c>
      <c r="W557" s="92">
        <v>39</v>
      </c>
      <c r="X557" s="92"/>
      <c r="Y557" s="92"/>
      <c r="Z557" s="92"/>
      <c r="AA557" s="92"/>
      <c r="AB557" s="92"/>
      <c r="AC557" s="92"/>
      <c r="AD557" s="92"/>
      <c r="AE557" s="92"/>
      <c r="AF557" s="92">
        <v>41</v>
      </c>
      <c r="AG557" s="92">
        <v>41</v>
      </c>
      <c r="AH557" s="92"/>
      <c r="AI557" s="92"/>
      <c r="AJ557" s="91"/>
      <c r="AK557" s="91"/>
      <c r="AL557" s="92"/>
      <c r="AM557" s="92"/>
      <c r="AN557" s="90"/>
    </row>
    <row r="558" spans="1:40">
      <c r="A558" s="34" t="s">
        <v>1679</v>
      </c>
      <c r="B558" s="9">
        <v>557</v>
      </c>
      <c r="C558" s="9" t="s">
        <v>278</v>
      </c>
      <c r="D558" s="87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>
        <v>40</v>
      </c>
      <c r="AG558" s="92">
        <v>40</v>
      </c>
      <c r="AH558" s="92"/>
      <c r="AI558" s="92"/>
      <c r="AJ558" s="91"/>
      <c r="AK558" s="91"/>
      <c r="AL558" s="92"/>
      <c r="AM558" s="92"/>
      <c r="AN558" s="90"/>
    </row>
    <row r="559" spans="1:40">
      <c r="A559" s="34" t="s">
        <v>1682</v>
      </c>
      <c r="B559" s="9">
        <v>558</v>
      </c>
      <c r="C559" s="9" t="s">
        <v>8</v>
      </c>
      <c r="D559" s="87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>
        <v>9.375</v>
      </c>
      <c r="AE559" s="92">
        <v>15.311999999999999</v>
      </c>
      <c r="AF559" s="92">
        <v>10.5</v>
      </c>
      <c r="AG559" s="92">
        <v>12</v>
      </c>
      <c r="AH559" s="92"/>
      <c r="AI559" s="92"/>
      <c r="AJ559" s="91"/>
      <c r="AK559" s="91"/>
      <c r="AL559" s="92"/>
      <c r="AM559" s="92"/>
      <c r="AN559" s="90"/>
    </row>
    <row r="560" spans="1:40">
      <c r="A560" s="34" t="s">
        <v>1685</v>
      </c>
      <c r="B560" s="9">
        <v>559</v>
      </c>
      <c r="C560" s="9" t="s">
        <v>8</v>
      </c>
      <c r="D560" s="87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>
        <v>5</v>
      </c>
      <c r="AG560" s="92">
        <v>6</v>
      </c>
      <c r="AH560" s="92"/>
      <c r="AI560" s="92"/>
      <c r="AJ560" s="91"/>
      <c r="AK560" s="91"/>
      <c r="AL560" s="92"/>
      <c r="AM560" s="92"/>
      <c r="AN560" s="90"/>
    </row>
    <row r="561" spans="1:40">
      <c r="A561" s="34" t="s">
        <v>1688</v>
      </c>
      <c r="B561" s="9">
        <v>560</v>
      </c>
      <c r="C561" s="9" t="s">
        <v>8</v>
      </c>
      <c r="D561" s="87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1"/>
      <c r="AK561" s="91"/>
      <c r="AL561" s="92"/>
      <c r="AM561" s="92"/>
      <c r="AN561" s="90"/>
    </row>
    <row r="562" spans="1:40">
      <c r="A562" s="34" t="s">
        <v>1691</v>
      </c>
      <c r="B562" s="9">
        <v>561</v>
      </c>
      <c r="C562" s="9" t="s">
        <v>8</v>
      </c>
      <c r="D562" s="87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 t="e">
        <v>#REF!</v>
      </c>
      <c r="AA562" s="92" t="e">
        <v>#REF!</v>
      </c>
      <c r="AB562" s="92" t="e">
        <v>#REF!</v>
      </c>
      <c r="AC562" s="92" t="e">
        <v>#REF!</v>
      </c>
      <c r="AD562" s="92" t="e">
        <v>#REF!</v>
      </c>
      <c r="AE562" s="92" t="e">
        <v>#REF!</v>
      </c>
      <c r="AF562" s="92">
        <v>25</v>
      </c>
      <c r="AG562" s="92"/>
      <c r="AH562" s="92"/>
      <c r="AI562" s="92"/>
      <c r="AJ562" s="91"/>
      <c r="AK562" s="91"/>
      <c r="AL562" s="92"/>
      <c r="AM562" s="92"/>
      <c r="AN562" s="90"/>
    </row>
    <row r="563" spans="1:40">
      <c r="A563" s="34" t="s">
        <v>1694</v>
      </c>
      <c r="B563" s="9">
        <v>562</v>
      </c>
      <c r="C563" s="9" t="s">
        <v>8</v>
      </c>
      <c r="D563" s="87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>
        <v>11</v>
      </c>
      <c r="AG563" s="92"/>
      <c r="AH563" s="92"/>
      <c r="AI563" s="92"/>
      <c r="AJ563" s="91"/>
      <c r="AK563" s="91"/>
      <c r="AL563" s="92"/>
      <c r="AM563" s="92"/>
      <c r="AN563" s="90"/>
    </row>
    <row r="564" spans="1:40">
      <c r="A564" s="34" t="s">
        <v>1697</v>
      </c>
      <c r="B564" s="9">
        <v>563</v>
      </c>
      <c r="C564" s="9" t="s">
        <v>8</v>
      </c>
      <c r="D564" s="87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>
        <v>70</v>
      </c>
      <c r="AA564" s="92">
        <v>90</v>
      </c>
      <c r="AB564" s="92">
        <v>60</v>
      </c>
      <c r="AC564" s="92">
        <v>80</v>
      </c>
      <c r="AD564" s="92">
        <v>80</v>
      </c>
      <c r="AE564" s="92">
        <v>90</v>
      </c>
      <c r="AF564" s="92"/>
      <c r="AG564" s="92"/>
      <c r="AH564" s="92"/>
      <c r="AI564" s="92">
        <v>120</v>
      </c>
      <c r="AJ564" s="91"/>
      <c r="AK564" s="91"/>
      <c r="AL564" s="92"/>
      <c r="AM564" s="92"/>
      <c r="AN564" s="90"/>
    </row>
    <row r="565" spans="1:40">
      <c r="A565" s="34" t="s">
        <v>1700</v>
      </c>
      <c r="B565" s="9">
        <v>564</v>
      </c>
      <c r="C565" s="9" t="s">
        <v>8</v>
      </c>
      <c r="D565" s="87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>
        <v>15</v>
      </c>
      <c r="AA565" s="92"/>
      <c r="AB565" s="92"/>
      <c r="AC565" s="92"/>
      <c r="AD565" s="92"/>
      <c r="AE565" s="92"/>
      <c r="AF565" s="92">
        <v>24.5</v>
      </c>
      <c r="AG565" s="92">
        <v>12</v>
      </c>
      <c r="AH565" s="92"/>
      <c r="AI565" s="92">
        <v>15</v>
      </c>
      <c r="AJ565" s="91"/>
      <c r="AK565" s="91"/>
      <c r="AL565" s="92"/>
      <c r="AM565" s="92"/>
      <c r="AN565" s="90"/>
    </row>
    <row r="566" spans="1:40">
      <c r="A566" s="34" t="s">
        <v>1703</v>
      </c>
      <c r="B566" s="9">
        <v>565</v>
      </c>
      <c r="C566" s="9" t="s">
        <v>8</v>
      </c>
      <c r="D566" s="87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>
        <v>10</v>
      </c>
      <c r="AG566" s="92">
        <v>8</v>
      </c>
      <c r="AH566" s="92"/>
      <c r="AI566" s="92"/>
      <c r="AJ566" s="91"/>
      <c r="AK566" s="91"/>
      <c r="AL566" s="92"/>
      <c r="AM566" s="92"/>
      <c r="AN566" s="90"/>
    </row>
    <row r="567" spans="1:40">
      <c r="A567" s="34" t="s">
        <v>1706</v>
      </c>
      <c r="B567" s="9">
        <v>566</v>
      </c>
      <c r="C567" s="9" t="s">
        <v>8</v>
      </c>
      <c r="D567" s="87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>
        <v>8</v>
      </c>
      <c r="AF567" s="92">
        <v>8</v>
      </c>
      <c r="AG567" s="92">
        <v>8</v>
      </c>
      <c r="AH567" s="92"/>
      <c r="AI567" s="92"/>
      <c r="AJ567" s="91"/>
      <c r="AK567" s="91"/>
      <c r="AL567" s="92"/>
      <c r="AM567" s="92"/>
      <c r="AN567" s="90"/>
    </row>
    <row r="568" spans="1:40">
      <c r="A568" s="34" t="s">
        <v>1709</v>
      </c>
      <c r="B568" s="9">
        <v>567</v>
      </c>
      <c r="C568" s="9" t="s">
        <v>8</v>
      </c>
      <c r="D568" s="87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 t="e">
        <f>#REF!</f>
        <v>#REF!</v>
      </c>
      <c r="AB568" s="92" t="e">
        <f>#REF!</f>
        <v>#REF!</v>
      </c>
      <c r="AC568" s="92" t="e">
        <f>#REF!</f>
        <v>#REF!</v>
      </c>
      <c r="AD568" s="92" t="e">
        <f>#REF!</f>
        <v>#REF!</v>
      </c>
      <c r="AE568" s="92" t="e">
        <f>#REF!</f>
        <v>#REF!</v>
      </c>
      <c r="AF568" s="92"/>
      <c r="AG568" s="92">
        <v>10</v>
      </c>
      <c r="AH568" s="92"/>
      <c r="AI568" s="92"/>
      <c r="AJ568" s="91"/>
      <c r="AK568" s="91"/>
      <c r="AL568" s="92"/>
      <c r="AM568" s="92"/>
      <c r="AN568" s="90"/>
    </row>
    <row r="569" spans="1:40">
      <c r="A569" s="34" t="s">
        <v>1712</v>
      </c>
      <c r="B569" s="9">
        <v>568</v>
      </c>
      <c r="C569" s="9" t="s">
        <v>8</v>
      </c>
      <c r="D569" s="87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>
        <v>6.5</v>
      </c>
      <c r="AB569" s="92">
        <v>17.5</v>
      </c>
      <c r="AC569" s="92"/>
      <c r="AD569" s="92">
        <v>6.5</v>
      </c>
      <c r="AE569" s="92">
        <v>9.5</v>
      </c>
      <c r="AF569" s="92">
        <v>9.5</v>
      </c>
      <c r="AG569" s="92">
        <v>5</v>
      </c>
      <c r="AH569" s="92"/>
      <c r="AI569" s="92"/>
      <c r="AJ569" s="91"/>
      <c r="AK569" s="91"/>
      <c r="AL569" s="92"/>
      <c r="AM569" s="92"/>
      <c r="AN569" s="90"/>
    </row>
    <row r="570" spans="1:40">
      <c r="A570" s="34" t="s">
        <v>1715</v>
      </c>
      <c r="B570" s="9">
        <v>569</v>
      </c>
      <c r="C570" s="9" t="s">
        <v>8</v>
      </c>
      <c r="D570" s="87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>
        <v>60</v>
      </c>
      <c r="R570" s="92">
        <v>100</v>
      </c>
      <c r="S570" s="92"/>
      <c r="T570" s="92">
        <v>100</v>
      </c>
      <c r="U570" s="92">
        <v>70</v>
      </c>
      <c r="V570" s="92">
        <v>80</v>
      </c>
      <c r="W570" s="92">
        <v>80</v>
      </c>
      <c r="X570" s="92"/>
      <c r="Y570" s="92"/>
      <c r="Z570" s="92">
        <v>80</v>
      </c>
      <c r="AA570" s="92">
        <v>80</v>
      </c>
      <c r="AB570" s="92">
        <v>80</v>
      </c>
      <c r="AC570" s="92"/>
      <c r="AD570" s="92">
        <v>67</v>
      </c>
      <c r="AE570" s="92">
        <v>61.070999999999998</v>
      </c>
      <c r="AF570" s="92"/>
      <c r="AG570" s="92"/>
      <c r="AH570" s="92">
        <v>100</v>
      </c>
      <c r="AI570" s="92"/>
      <c r="AJ570" s="91"/>
      <c r="AK570" s="91"/>
      <c r="AL570" s="92"/>
      <c r="AM570" s="92">
        <v>100</v>
      </c>
      <c r="AN570" s="90"/>
    </row>
    <row r="571" spans="1:40">
      <c r="A571" s="34" t="s">
        <v>1718</v>
      </c>
      <c r="B571" s="9">
        <v>570</v>
      </c>
      <c r="C571" s="9" t="s">
        <v>8</v>
      </c>
      <c r="D571" s="87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1"/>
      <c r="AK571" s="91"/>
      <c r="AL571" s="92"/>
      <c r="AM571" s="92"/>
      <c r="AN571" s="90"/>
    </row>
    <row r="572" spans="1:40">
      <c r="A572" s="34" t="s">
        <v>1721</v>
      </c>
      <c r="B572" s="9">
        <v>571</v>
      </c>
      <c r="C572" s="9" t="s">
        <v>8</v>
      </c>
      <c r="D572" s="87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>
        <v>41</v>
      </c>
      <c r="Q572" s="92"/>
      <c r="R572" s="92">
        <v>30</v>
      </c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>
        <v>208.333</v>
      </c>
      <c r="AD572" s="92">
        <v>173.50800000000001</v>
      </c>
      <c r="AE572" s="92">
        <v>105</v>
      </c>
      <c r="AF572" s="92"/>
      <c r="AG572" s="92"/>
      <c r="AH572" s="92">
        <v>113.318</v>
      </c>
      <c r="AI572" s="92"/>
      <c r="AJ572" s="91"/>
      <c r="AK572" s="91"/>
      <c r="AL572" s="92">
        <v>20</v>
      </c>
      <c r="AM572" s="92"/>
      <c r="AN572" s="90"/>
    </row>
    <row r="573" spans="1:40">
      <c r="A573" s="34" t="s">
        <v>1724</v>
      </c>
      <c r="B573" s="9">
        <v>572</v>
      </c>
      <c r="C573" s="9" t="s">
        <v>8</v>
      </c>
      <c r="D573" s="87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1"/>
      <c r="AK573" s="91"/>
      <c r="AL573" s="92"/>
      <c r="AM573" s="92"/>
      <c r="AN573" s="90"/>
    </row>
    <row r="574" spans="1:40">
      <c r="A574" s="34" t="s">
        <v>1727</v>
      </c>
      <c r="B574" s="9">
        <v>573</v>
      </c>
      <c r="C574" s="9" t="s">
        <v>8</v>
      </c>
      <c r="D574" s="87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>
        <v>10</v>
      </c>
      <c r="AB574" s="92">
        <v>14</v>
      </c>
      <c r="AC574" s="92">
        <v>17.5</v>
      </c>
      <c r="AD574" s="92">
        <v>20</v>
      </c>
      <c r="AE574" s="92">
        <v>16.666</v>
      </c>
      <c r="AF574" s="92">
        <v>20</v>
      </c>
      <c r="AG574" s="92"/>
      <c r="AH574" s="92"/>
      <c r="AI574" s="92">
        <v>20</v>
      </c>
      <c r="AJ574" s="91"/>
      <c r="AK574" s="91"/>
      <c r="AL574" s="92"/>
      <c r="AM574" s="92"/>
      <c r="AN574" s="90"/>
    </row>
    <row r="575" spans="1:40">
      <c r="A575" s="34" t="s">
        <v>1730</v>
      </c>
      <c r="B575" s="9">
        <v>574</v>
      </c>
      <c r="C575" s="9" t="s">
        <v>8</v>
      </c>
      <c r="D575" s="87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>
        <v>10</v>
      </c>
      <c r="AA575" s="92">
        <v>10</v>
      </c>
      <c r="AB575" s="92"/>
      <c r="AC575" s="92">
        <v>2</v>
      </c>
      <c r="AD575" s="92">
        <v>2</v>
      </c>
      <c r="AE575" s="92">
        <v>7</v>
      </c>
      <c r="AF575" s="92">
        <v>12</v>
      </c>
      <c r="AG575" s="92">
        <v>12.5</v>
      </c>
      <c r="AH575" s="92">
        <v>12.5</v>
      </c>
      <c r="AI575" s="92"/>
      <c r="AJ575" s="91"/>
      <c r="AK575" s="91"/>
      <c r="AL575" s="92"/>
      <c r="AM575" s="92"/>
      <c r="AN575" s="90"/>
    </row>
    <row r="576" spans="1:40">
      <c r="A576" s="34" t="s">
        <v>1733</v>
      </c>
      <c r="B576" s="9">
        <v>575</v>
      </c>
      <c r="C576" s="9" t="s">
        <v>8</v>
      </c>
      <c r="D576" s="87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>
        <v>10</v>
      </c>
      <c r="AA576" s="92">
        <v>10</v>
      </c>
      <c r="AB576" s="92"/>
      <c r="AC576" s="92">
        <v>2</v>
      </c>
      <c r="AD576" s="92">
        <v>2</v>
      </c>
      <c r="AE576" s="92">
        <v>7</v>
      </c>
      <c r="AF576" s="92">
        <v>12</v>
      </c>
      <c r="AG576" s="92">
        <v>12.5</v>
      </c>
      <c r="AH576" s="92">
        <v>12.5</v>
      </c>
      <c r="AI576" s="92"/>
      <c r="AJ576" s="91"/>
      <c r="AK576" s="91"/>
      <c r="AL576" s="92"/>
      <c r="AM576" s="92"/>
      <c r="AN576" s="90"/>
    </row>
    <row r="577" spans="1:40">
      <c r="A577" s="34" t="s">
        <v>1736</v>
      </c>
      <c r="B577" s="9">
        <v>576</v>
      </c>
      <c r="C577" s="9" t="s">
        <v>76</v>
      </c>
      <c r="D577" s="87"/>
      <c r="E577" s="92">
        <v>5</v>
      </c>
      <c r="F577" s="92">
        <v>5</v>
      </c>
      <c r="G577" s="92">
        <v>5</v>
      </c>
      <c r="H577" s="92">
        <v>6</v>
      </c>
      <c r="I577" s="92">
        <v>5</v>
      </c>
      <c r="J577" s="92">
        <v>5</v>
      </c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>
        <v>3</v>
      </c>
      <c r="X577" s="92"/>
      <c r="Y577" s="92">
        <v>2.96</v>
      </c>
      <c r="Z577" s="92"/>
      <c r="AA577" s="92"/>
      <c r="AB577" s="92"/>
      <c r="AC577" s="92">
        <v>7</v>
      </c>
      <c r="AD577" s="92"/>
      <c r="AE577" s="92">
        <v>2.9</v>
      </c>
      <c r="AF577" s="92">
        <v>5</v>
      </c>
      <c r="AG577" s="92"/>
      <c r="AH577" s="92"/>
      <c r="AI577" s="92"/>
      <c r="AJ577" s="91"/>
      <c r="AK577" s="91"/>
      <c r="AL577" s="92"/>
      <c r="AM577" s="92"/>
      <c r="AN577" s="90"/>
    </row>
    <row r="578" spans="1:40">
      <c r="A578" s="34" t="s">
        <v>1739</v>
      </c>
      <c r="B578" s="9">
        <v>577</v>
      </c>
      <c r="C578" s="9" t="s">
        <v>40</v>
      </c>
      <c r="D578" s="87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>
        <v>30</v>
      </c>
      <c r="AH578" s="92"/>
      <c r="AI578" s="92"/>
      <c r="AJ578" s="91"/>
      <c r="AK578" s="91"/>
      <c r="AL578" s="92"/>
      <c r="AM578" s="92"/>
      <c r="AN578" s="90"/>
    </row>
    <row r="579" spans="1:40">
      <c r="A579" s="34" t="s">
        <v>1742</v>
      </c>
      <c r="B579" s="9">
        <v>578</v>
      </c>
      <c r="C579" s="9" t="s">
        <v>40</v>
      </c>
      <c r="D579" s="87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>
        <v>15</v>
      </c>
      <c r="AH579" s="92"/>
      <c r="AI579" s="92"/>
      <c r="AJ579" s="91"/>
      <c r="AK579" s="91"/>
      <c r="AL579" s="92"/>
      <c r="AM579" s="92"/>
      <c r="AN579" s="90"/>
    </row>
    <row r="580" spans="1:40">
      <c r="A580" s="34" t="s">
        <v>1745</v>
      </c>
      <c r="B580" s="9">
        <v>579</v>
      </c>
      <c r="C580" s="9" t="s">
        <v>40</v>
      </c>
      <c r="D580" s="87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>
        <v>15</v>
      </c>
      <c r="AH580" s="92"/>
      <c r="AI580" s="92"/>
      <c r="AJ580" s="91"/>
      <c r="AK580" s="91"/>
      <c r="AL580" s="92"/>
      <c r="AM580" s="92"/>
      <c r="AN580" s="90"/>
    </row>
    <row r="581" spans="1:40">
      <c r="A581" s="34" t="s">
        <v>1748</v>
      </c>
      <c r="B581" s="9">
        <v>580</v>
      </c>
      <c r="C581" s="9" t="s">
        <v>8</v>
      </c>
      <c r="D581" s="87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>
        <v>6</v>
      </c>
      <c r="AF581" s="92">
        <v>12</v>
      </c>
      <c r="AG581" s="92">
        <v>10</v>
      </c>
      <c r="AH581" s="92"/>
      <c r="AI581" s="92"/>
      <c r="AJ581" s="91"/>
      <c r="AK581" s="91"/>
      <c r="AL581" s="92"/>
      <c r="AM581" s="92"/>
      <c r="AN581" s="90"/>
    </row>
    <row r="582" spans="1:40">
      <c r="A582" s="34" t="s">
        <v>1751</v>
      </c>
      <c r="B582" s="9">
        <v>581</v>
      </c>
      <c r="C582" s="9" t="s">
        <v>8</v>
      </c>
      <c r="D582" s="87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>
        <v>4</v>
      </c>
      <c r="AH582" s="92"/>
      <c r="AI582" s="92"/>
      <c r="AJ582" s="91"/>
      <c r="AK582" s="91"/>
      <c r="AL582" s="92"/>
      <c r="AM582" s="92"/>
      <c r="AN582" s="90"/>
    </row>
    <row r="583" spans="1:40">
      <c r="A583" s="34" t="s">
        <v>1754</v>
      </c>
      <c r="B583" s="9">
        <v>582</v>
      </c>
      <c r="C583" s="9" t="s">
        <v>8</v>
      </c>
      <c r="D583" s="87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>
        <v>4.25</v>
      </c>
      <c r="AH583" s="92"/>
      <c r="AI583" s="92"/>
      <c r="AJ583" s="91"/>
      <c r="AK583" s="91"/>
      <c r="AL583" s="92"/>
      <c r="AM583" s="92"/>
      <c r="AN583" s="90"/>
    </row>
    <row r="584" spans="1:40">
      <c r="A584" s="34" t="s">
        <v>2007</v>
      </c>
      <c r="B584" s="9">
        <v>583</v>
      </c>
      <c r="C584" s="9" t="s">
        <v>8</v>
      </c>
      <c r="D584" s="87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1"/>
      <c r="AK584" s="91"/>
      <c r="AL584" s="92"/>
      <c r="AM584" s="92"/>
      <c r="AN584" s="90"/>
    </row>
    <row r="585" spans="1:40">
      <c r="A585" s="34" t="s">
        <v>1760</v>
      </c>
      <c r="B585" s="9">
        <v>584</v>
      </c>
      <c r="C585" s="9" t="s">
        <v>8</v>
      </c>
      <c r="D585" s="87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 t="e">
        <f>#REF!</f>
        <v>#REF!</v>
      </c>
      <c r="AD585" s="92" t="e">
        <f>#REF!</f>
        <v>#REF!</v>
      </c>
      <c r="AE585" s="92" t="e">
        <f>#REF!</f>
        <v>#REF!</v>
      </c>
      <c r="AF585" s="92"/>
      <c r="AG585" s="92"/>
      <c r="AH585" s="92"/>
      <c r="AI585" s="92"/>
      <c r="AJ585" s="91"/>
      <c r="AK585" s="91"/>
      <c r="AL585" s="92"/>
      <c r="AM585" s="92"/>
      <c r="AN585" s="90"/>
    </row>
    <row r="586" spans="1:40">
      <c r="A586" s="34" t="s">
        <v>1763</v>
      </c>
      <c r="B586" s="9">
        <v>585</v>
      </c>
      <c r="C586" s="9" t="s">
        <v>8</v>
      </c>
      <c r="D586" s="87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>
        <v>15</v>
      </c>
      <c r="T586" s="92">
        <v>25</v>
      </c>
      <c r="U586" s="92"/>
      <c r="V586" s="92">
        <v>10</v>
      </c>
      <c r="W586" s="92">
        <v>5</v>
      </c>
      <c r="X586" s="92"/>
      <c r="Y586" s="92"/>
      <c r="Z586" s="92"/>
      <c r="AA586" s="92">
        <v>10</v>
      </c>
      <c r="AB586" s="92">
        <v>12.5</v>
      </c>
      <c r="AC586" s="92"/>
      <c r="AD586" s="92">
        <v>10</v>
      </c>
      <c r="AE586" s="92"/>
      <c r="AF586" s="92">
        <v>15</v>
      </c>
      <c r="AG586" s="92"/>
      <c r="AH586" s="92"/>
      <c r="AI586" s="92"/>
      <c r="AJ586" s="91"/>
      <c r="AK586" s="91"/>
      <c r="AL586" s="92"/>
      <c r="AM586" s="92"/>
      <c r="AN586" s="90"/>
    </row>
    <row r="587" spans="1:40">
      <c r="A587" s="34" t="s">
        <v>1766</v>
      </c>
      <c r="B587" s="9">
        <v>586</v>
      </c>
      <c r="C587" s="9" t="s">
        <v>8</v>
      </c>
      <c r="D587" s="87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>
        <v>15</v>
      </c>
      <c r="AH587" s="92"/>
      <c r="AI587" s="92"/>
      <c r="AJ587" s="91"/>
      <c r="AK587" s="91"/>
      <c r="AL587" s="92"/>
      <c r="AM587" s="92"/>
      <c r="AN587" s="90"/>
    </row>
    <row r="588" spans="1:40">
      <c r="A588" s="34" t="s">
        <v>1769</v>
      </c>
      <c r="B588" s="9">
        <v>587</v>
      </c>
      <c r="C588" s="9" t="s">
        <v>8</v>
      </c>
      <c r="D588" s="87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>
        <v>20</v>
      </c>
      <c r="AE588" s="92">
        <v>20</v>
      </c>
      <c r="AF588" s="92">
        <v>20</v>
      </c>
      <c r="AG588" s="92">
        <v>20</v>
      </c>
      <c r="AH588" s="92"/>
      <c r="AI588" s="92"/>
      <c r="AJ588" s="91"/>
      <c r="AK588" s="91"/>
      <c r="AL588" s="92"/>
      <c r="AM588" s="92"/>
      <c r="AN588" s="90"/>
    </row>
    <row r="589" spans="1:40">
      <c r="A589" s="34" t="s">
        <v>1772</v>
      </c>
      <c r="B589" s="9">
        <v>588</v>
      </c>
      <c r="C589" s="9" t="s">
        <v>8</v>
      </c>
      <c r="D589" s="87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>
        <v>4</v>
      </c>
      <c r="AE589" s="99">
        <v>6</v>
      </c>
      <c r="AF589" s="92"/>
      <c r="AG589" s="92">
        <v>14</v>
      </c>
      <c r="AH589" s="92"/>
      <c r="AI589" s="92"/>
      <c r="AJ589" s="91"/>
      <c r="AK589" s="91"/>
      <c r="AL589" s="92"/>
      <c r="AM589" s="92"/>
      <c r="AN589" s="90"/>
    </row>
    <row r="590" spans="1:40">
      <c r="A590" s="34" t="s">
        <v>1775</v>
      </c>
      <c r="B590" s="9">
        <v>589</v>
      </c>
      <c r="C590" s="9" t="s">
        <v>8</v>
      </c>
      <c r="D590" s="87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>
        <v>6</v>
      </c>
      <c r="AH590" s="92"/>
      <c r="AI590" s="92"/>
      <c r="AJ590" s="91"/>
      <c r="AK590" s="91"/>
      <c r="AL590" s="92"/>
      <c r="AM590" s="92"/>
      <c r="AN590" s="90"/>
    </row>
    <row r="591" spans="1:40">
      <c r="A591" s="34" t="s">
        <v>1778</v>
      </c>
      <c r="B591" s="9">
        <v>590</v>
      </c>
      <c r="C591" s="9" t="s">
        <v>8</v>
      </c>
      <c r="D591" s="87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>
        <v>16</v>
      </c>
      <c r="AH591" s="92"/>
      <c r="AI591" s="92"/>
      <c r="AJ591" s="91"/>
      <c r="AK591" s="91"/>
      <c r="AL591" s="92"/>
      <c r="AM591" s="92"/>
      <c r="AN591" s="90"/>
    </row>
    <row r="592" spans="1:40">
      <c r="A592" s="34" t="s">
        <v>1781</v>
      </c>
      <c r="B592" s="9">
        <v>591</v>
      </c>
      <c r="C592" s="9" t="s">
        <v>8</v>
      </c>
      <c r="D592" s="87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>
        <v>10</v>
      </c>
      <c r="U592" s="92">
        <v>15</v>
      </c>
      <c r="V592" s="92">
        <v>15</v>
      </c>
      <c r="W592" s="92">
        <v>15</v>
      </c>
      <c r="X592" s="92"/>
      <c r="Y592" s="92"/>
      <c r="Z592" s="92">
        <v>7.5</v>
      </c>
      <c r="AA592" s="92">
        <v>7.5</v>
      </c>
      <c r="AB592" s="92"/>
      <c r="AC592" s="92">
        <v>10</v>
      </c>
      <c r="AD592" s="92">
        <v>10</v>
      </c>
      <c r="AE592" s="92">
        <v>20</v>
      </c>
      <c r="AF592" s="92">
        <v>30</v>
      </c>
      <c r="AG592" s="92">
        <v>35</v>
      </c>
      <c r="AH592" s="92"/>
      <c r="AI592" s="92">
        <v>10</v>
      </c>
      <c r="AJ592" s="91"/>
      <c r="AK592" s="91"/>
      <c r="AL592" s="92"/>
      <c r="AM592" s="92"/>
      <c r="AN592" s="90"/>
    </row>
    <row r="593" spans="1:40">
      <c r="A593" s="34" t="s">
        <v>1784</v>
      </c>
      <c r="B593" s="9">
        <v>592</v>
      </c>
      <c r="C593" s="9" t="s">
        <v>8</v>
      </c>
      <c r="D593" s="87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>
        <v>10</v>
      </c>
      <c r="AH593" s="92"/>
      <c r="AI593" s="92"/>
      <c r="AJ593" s="91"/>
      <c r="AK593" s="91"/>
      <c r="AL593" s="92"/>
      <c r="AM593" s="92"/>
      <c r="AN593" s="90"/>
    </row>
    <row r="594" spans="1:40">
      <c r="A594" s="34" t="s">
        <v>1787</v>
      </c>
      <c r="B594" s="9">
        <v>593</v>
      </c>
      <c r="C594" s="9" t="s">
        <v>8</v>
      </c>
      <c r="D594" s="87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>
        <v>12</v>
      </c>
      <c r="AJ594" s="91"/>
      <c r="AK594" s="91"/>
      <c r="AL594" s="92"/>
      <c r="AM594" s="92">
        <v>3.1</v>
      </c>
      <c r="AN594" s="90"/>
    </row>
    <row r="595" spans="1:40">
      <c r="A595" s="34" t="s">
        <v>1790</v>
      </c>
      <c r="B595" s="9">
        <v>594</v>
      </c>
      <c r="C595" s="9" t="s">
        <v>8</v>
      </c>
      <c r="D595" s="87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>
        <v>8</v>
      </c>
      <c r="AH595" s="92"/>
      <c r="AI595" s="92"/>
      <c r="AJ595" s="91"/>
      <c r="AK595" s="91"/>
      <c r="AL595" s="92"/>
      <c r="AM595" s="92"/>
      <c r="AN595" s="90"/>
    </row>
    <row r="596" spans="1:40">
      <c r="A596" s="34" t="s">
        <v>1793</v>
      </c>
      <c r="B596" s="9">
        <v>595</v>
      </c>
      <c r="C596" s="9" t="s">
        <v>8</v>
      </c>
      <c r="D596" s="87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4">
        <v>7.5</v>
      </c>
      <c r="AA596" s="92"/>
      <c r="AB596" s="92"/>
      <c r="AC596" s="92"/>
      <c r="AD596" s="92"/>
      <c r="AE596" s="92"/>
      <c r="AF596" s="92"/>
      <c r="AG596" s="92"/>
      <c r="AH596" s="92"/>
      <c r="AI596" s="92"/>
      <c r="AJ596" s="91"/>
      <c r="AK596" s="91"/>
      <c r="AL596" s="92"/>
      <c r="AM596" s="92"/>
      <c r="AN596" s="90"/>
    </row>
    <row r="597" spans="1:40">
      <c r="A597" s="34" t="s">
        <v>1796</v>
      </c>
      <c r="B597" s="9">
        <v>596</v>
      </c>
      <c r="C597" s="9" t="s">
        <v>8</v>
      </c>
      <c r="D597" s="87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1"/>
      <c r="AK597" s="91"/>
      <c r="AL597" s="92"/>
      <c r="AM597" s="92"/>
      <c r="AN597" s="90"/>
    </row>
    <row r="598" spans="1:40">
      <c r="A598" s="34" t="s">
        <v>1799</v>
      </c>
      <c r="B598" s="9">
        <v>597</v>
      </c>
      <c r="C598" s="9" t="s">
        <v>8</v>
      </c>
      <c r="D598" s="87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>
        <v>15</v>
      </c>
      <c r="P598" s="92">
        <v>15</v>
      </c>
      <c r="Q598" s="92">
        <v>10</v>
      </c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>
        <v>12.5</v>
      </c>
      <c r="AG598" s="92">
        <v>12.5</v>
      </c>
      <c r="AH598" s="92"/>
      <c r="AI598" s="92">
        <v>8</v>
      </c>
      <c r="AJ598" s="91"/>
      <c r="AK598" s="91"/>
      <c r="AL598" s="92">
        <v>10</v>
      </c>
      <c r="AM598" s="92"/>
      <c r="AN598" s="90"/>
    </row>
    <row r="599" spans="1:40">
      <c r="A599" s="34" t="s">
        <v>1802</v>
      </c>
      <c r="B599" s="9">
        <v>598</v>
      </c>
      <c r="C599" s="9" t="s">
        <v>8</v>
      </c>
      <c r="D599" s="87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4">
        <v>7.5</v>
      </c>
      <c r="AH599" s="92"/>
      <c r="AI599" s="92"/>
      <c r="AJ599" s="91"/>
      <c r="AK599" s="91"/>
      <c r="AL599" s="92"/>
      <c r="AM599" s="92"/>
      <c r="AN599" s="90"/>
    </row>
    <row r="600" spans="1:40">
      <c r="A600" s="34" t="s">
        <v>1805</v>
      </c>
      <c r="B600" s="9">
        <v>599</v>
      </c>
      <c r="C600" s="9" t="s">
        <v>8</v>
      </c>
      <c r="D600" s="87"/>
      <c r="E600" s="92"/>
      <c r="F600" s="92"/>
      <c r="G600" s="92"/>
      <c r="H600" s="92"/>
      <c r="I600" s="92"/>
      <c r="J600" s="92"/>
      <c r="K600" s="92"/>
      <c r="L600" s="92"/>
      <c r="M600" s="92"/>
      <c r="N600" s="92">
        <v>125</v>
      </c>
      <c r="O600" s="92">
        <v>175</v>
      </c>
      <c r="P600" s="92">
        <v>175</v>
      </c>
      <c r="Q600" s="92">
        <v>200</v>
      </c>
      <c r="R600" s="92">
        <v>125</v>
      </c>
      <c r="S600" s="92">
        <v>93</v>
      </c>
      <c r="T600" s="92">
        <v>100</v>
      </c>
      <c r="U600" s="92">
        <v>75</v>
      </c>
      <c r="V600" s="92">
        <v>45</v>
      </c>
      <c r="W600" s="92">
        <v>60</v>
      </c>
      <c r="X600" s="92"/>
      <c r="Y600" s="92"/>
      <c r="Z600" s="92">
        <v>70</v>
      </c>
      <c r="AA600" s="92">
        <v>37.5</v>
      </c>
      <c r="AB600" s="92">
        <v>30</v>
      </c>
      <c r="AC600" s="92"/>
      <c r="AD600" s="92"/>
      <c r="AE600" s="92"/>
      <c r="AF600" s="92"/>
      <c r="AG600" s="92">
        <v>10</v>
      </c>
      <c r="AH600" s="92"/>
      <c r="AI600" s="92"/>
      <c r="AJ600" s="91"/>
      <c r="AK600" s="91"/>
      <c r="AL600" s="92"/>
      <c r="AM600" s="92">
        <v>117.1875</v>
      </c>
      <c r="AN600" s="90"/>
    </row>
    <row r="601" spans="1:40">
      <c r="A601" s="34" t="s">
        <v>1808</v>
      </c>
      <c r="B601" s="9">
        <v>600</v>
      </c>
      <c r="C601" s="9" t="s">
        <v>8</v>
      </c>
      <c r="D601" s="87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>
        <v>7</v>
      </c>
      <c r="AG601" s="92">
        <v>9</v>
      </c>
      <c r="AH601" s="92"/>
      <c r="AI601" s="92"/>
      <c r="AJ601" s="91"/>
      <c r="AK601" s="91"/>
      <c r="AL601" s="92"/>
      <c r="AM601" s="92"/>
      <c r="AN601" s="90"/>
    </row>
    <row r="602" spans="1:40">
      <c r="A602" s="34" t="s">
        <v>1811</v>
      </c>
      <c r="B602" s="9">
        <v>601</v>
      </c>
      <c r="C602" s="9" t="s">
        <v>8</v>
      </c>
      <c r="D602" s="87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>
        <v>7</v>
      </c>
      <c r="AH602" s="92"/>
      <c r="AI602" s="92"/>
      <c r="AJ602" s="91"/>
      <c r="AK602" s="91"/>
      <c r="AL602" s="92"/>
      <c r="AM602" s="92"/>
      <c r="AN602" s="90"/>
    </row>
    <row r="603" spans="1:40">
      <c r="A603" s="34" t="s">
        <v>1814</v>
      </c>
      <c r="B603" s="9">
        <v>602</v>
      </c>
      <c r="C603" s="9" t="s">
        <v>8</v>
      </c>
      <c r="D603" s="87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1"/>
      <c r="AK603" s="91"/>
      <c r="AL603" s="92"/>
      <c r="AM603" s="92"/>
      <c r="AN603" s="90"/>
    </row>
    <row r="604" spans="1:40">
      <c r="A604" s="34" t="s">
        <v>1817</v>
      </c>
      <c r="B604" s="9">
        <v>603</v>
      </c>
      <c r="C604" s="9" t="s">
        <v>8</v>
      </c>
      <c r="D604" s="87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9"/>
      <c r="Z604" s="94">
        <v>60</v>
      </c>
      <c r="AA604" s="94">
        <v>50</v>
      </c>
      <c r="AB604" s="94">
        <v>50</v>
      </c>
      <c r="AC604" s="94">
        <v>30</v>
      </c>
      <c r="AD604" s="94">
        <v>32</v>
      </c>
      <c r="AE604" s="94">
        <v>60</v>
      </c>
      <c r="AF604" s="92"/>
      <c r="AG604" s="92">
        <v>62.5</v>
      </c>
      <c r="AH604" s="92"/>
      <c r="AI604" s="92">
        <v>37.5</v>
      </c>
      <c r="AJ604" s="91"/>
      <c r="AK604" s="91"/>
      <c r="AL604" s="92"/>
      <c r="AM604" s="92">
        <v>200</v>
      </c>
      <c r="AN604" s="90"/>
    </row>
    <row r="605" spans="1:40">
      <c r="A605" s="34" t="s">
        <v>1820</v>
      </c>
      <c r="B605" s="9">
        <v>604</v>
      </c>
      <c r="C605" s="9" t="s">
        <v>8</v>
      </c>
      <c r="D605" s="87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 t="e">
        <v>#REF!</v>
      </c>
      <c r="AA605" s="92" t="e">
        <v>#REF!</v>
      </c>
      <c r="AB605" s="92" t="e">
        <v>#REF!</v>
      </c>
      <c r="AC605" s="92" t="e">
        <v>#REF!</v>
      </c>
      <c r="AD605" s="92" t="e">
        <v>#REF!</v>
      </c>
      <c r="AE605" s="92" t="e">
        <v>#REF!</v>
      </c>
      <c r="AF605" s="92">
        <v>25</v>
      </c>
      <c r="AG605" s="92"/>
      <c r="AH605" s="92"/>
      <c r="AI605" s="92"/>
      <c r="AJ605" s="91"/>
      <c r="AK605" s="91"/>
      <c r="AL605" s="92"/>
      <c r="AM605" s="92"/>
      <c r="AN605" s="90"/>
    </row>
    <row r="606" spans="1:40">
      <c r="A606" s="34" t="s">
        <v>1823</v>
      </c>
      <c r="B606" s="9">
        <v>605</v>
      </c>
      <c r="C606" s="9" t="s">
        <v>8</v>
      </c>
      <c r="D606" s="87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>
        <v>10</v>
      </c>
      <c r="AH606" s="92"/>
      <c r="AI606" s="92"/>
      <c r="AJ606" s="91"/>
      <c r="AK606" s="91"/>
      <c r="AL606" s="92"/>
      <c r="AM606" s="92"/>
      <c r="AN606" s="90"/>
    </row>
    <row r="607" spans="1:40">
      <c r="A607" s="34" t="s">
        <v>1826</v>
      </c>
      <c r="B607" s="9">
        <v>606</v>
      </c>
      <c r="C607" s="9" t="s">
        <v>8</v>
      </c>
      <c r="D607" s="87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1"/>
      <c r="AK607" s="91"/>
      <c r="AL607" s="92"/>
      <c r="AM607" s="92"/>
      <c r="AN607" s="90"/>
    </row>
    <row r="608" spans="1:40">
      <c r="A608" s="34" t="s">
        <v>1829</v>
      </c>
      <c r="B608" s="9">
        <v>607</v>
      </c>
      <c r="C608" s="9" t="s">
        <v>8</v>
      </c>
      <c r="D608" s="87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 t="e">
        <f>#REF!</f>
        <v>#REF!</v>
      </c>
      <c r="AA608" s="92">
        <v>20</v>
      </c>
      <c r="AB608" s="92">
        <v>22.5</v>
      </c>
      <c r="AC608" s="92">
        <v>20</v>
      </c>
      <c r="AD608" s="92">
        <v>15</v>
      </c>
      <c r="AE608" s="92">
        <v>17.5</v>
      </c>
      <c r="AF608" s="92">
        <v>18.75</v>
      </c>
      <c r="AG608" s="92">
        <v>5</v>
      </c>
      <c r="AH608" s="92"/>
      <c r="AI608" s="92">
        <v>25</v>
      </c>
      <c r="AJ608" s="91"/>
      <c r="AK608" s="91"/>
      <c r="AL608" s="92"/>
      <c r="AM608" s="92">
        <v>20</v>
      </c>
      <c r="AN608" s="90"/>
    </row>
    <row r="609" spans="1:40">
      <c r="A609" s="34" t="s">
        <v>1832</v>
      </c>
      <c r="B609" s="9">
        <v>608</v>
      </c>
      <c r="C609" s="9" t="s">
        <v>8</v>
      </c>
      <c r="D609" s="87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>
        <v>11</v>
      </c>
      <c r="AH609" s="92"/>
      <c r="AI609" s="92"/>
      <c r="AJ609" s="91"/>
      <c r="AK609" s="91"/>
      <c r="AL609" s="92"/>
      <c r="AM609" s="92"/>
      <c r="AN609" s="90"/>
    </row>
    <row r="610" spans="1:40">
      <c r="A610" s="34" t="s">
        <v>1835</v>
      </c>
      <c r="B610" s="9">
        <v>609</v>
      </c>
      <c r="C610" s="9" t="s">
        <v>8</v>
      </c>
      <c r="D610" s="87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>
        <v>4</v>
      </c>
      <c r="AH610" s="92"/>
      <c r="AI610" s="92"/>
      <c r="AJ610" s="91"/>
      <c r="AK610" s="91"/>
      <c r="AL610" s="92"/>
      <c r="AM610" s="92"/>
      <c r="AN610" s="90"/>
    </row>
    <row r="611" spans="1:40">
      <c r="A611" s="34" t="s">
        <v>1838</v>
      </c>
      <c r="B611" s="9">
        <v>610</v>
      </c>
      <c r="C611" s="9" t="s">
        <v>8</v>
      </c>
      <c r="D611" s="87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1"/>
      <c r="AK611" s="91"/>
      <c r="AL611" s="92"/>
      <c r="AM611" s="92"/>
      <c r="AN611" s="90"/>
    </row>
    <row r="612" spans="1:40">
      <c r="A612" s="34" t="s">
        <v>1841</v>
      </c>
      <c r="B612" s="9">
        <v>611</v>
      </c>
      <c r="C612" s="9" t="s">
        <v>278</v>
      </c>
      <c r="D612" s="87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1"/>
      <c r="AK612" s="91"/>
      <c r="AL612" s="92"/>
      <c r="AM612" s="92"/>
      <c r="AN612" s="90"/>
    </row>
    <row r="613" spans="1:40">
      <c r="A613" s="34" t="s">
        <v>1844</v>
      </c>
      <c r="B613" s="9">
        <v>612</v>
      </c>
      <c r="C613" s="9" t="s">
        <v>8</v>
      </c>
      <c r="D613" s="87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1"/>
      <c r="AK613" s="91"/>
      <c r="AL613" s="92"/>
      <c r="AM613" s="92"/>
      <c r="AN613" s="90"/>
    </row>
    <row r="614" spans="1:40">
      <c r="A614" s="34" t="s">
        <v>1847</v>
      </c>
      <c r="B614" s="9">
        <v>613</v>
      </c>
      <c r="C614" s="9" t="s">
        <v>40</v>
      </c>
      <c r="D614" s="87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>
        <v>15</v>
      </c>
      <c r="AH614" s="92"/>
      <c r="AI614" s="92"/>
      <c r="AJ614" s="91"/>
      <c r="AK614" s="91"/>
      <c r="AL614" s="92"/>
      <c r="AM614" s="92"/>
      <c r="AN614" s="90"/>
    </row>
    <row r="615" spans="1:40">
      <c r="A615" s="34" t="s">
        <v>1850</v>
      </c>
      <c r="B615" s="9">
        <v>614</v>
      </c>
      <c r="C615" s="9" t="s">
        <v>8</v>
      </c>
      <c r="D615" s="87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1"/>
      <c r="AK615" s="91"/>
      <c r="AL615" s="92"/>
      <c r="AM615" s="92"/>
      <c r="AN615" s="90"/>
    </row>
    <row r="616" spans="1:40">
      <c r="A616" s="34" t="s">
        <v>2009</v>
      </c>
      <c r="B616" s="9">
        <v>615</v>
      </c>
      <c r="C616" s="9" t="s">
        <v>115</v>
      </c>
      <c r="D616" s="87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1"/>
      <c r="AK616" s="91"/>
      <c r="AL616" s="92"/>
      <c r="AM616" s="92"/>
      <c r="AN616" s="90"/>
    </row>
    <row r="617" spans="1:40">
      <c r="A617" s="34" t="s">
        <v>1856</v>
      </c>
      <c r="B617" s="9">
        <v>616</v>
      </c>
      <c r="C617" s="9" t="s">
        <v>40</v>
      </c>
      <c r="D617" s="87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1"/>
      <c r="AK617" s="91"/>
      <c r="AL617" s="92"/>
      <c r="AM617" s="92"/>
      <c r="AN617" s="90"/>
    </row>
    <row r="618" spans="1:40">
      <c r="A618" s="34" t="s">
        <v>1859</v>
      </c>
      <c r="B618" s="9">
        <v>617</v>
      </c>
      <c r="C618" s="9" t="s">
        <v>8</v>
      </c>
      <c r="D618" s="87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1"/>
      <c r="AK618" s="91"/>
      <c r="AL618" s="92"/>
      <c r="AM618" s="92"/>
      <c r="AN618" s="90"/>
    </row>
    <row r="619" spans="1:40">
      <c r="A619" s="34" t="s">
        <v>1862</v>
      </c>
      <c r="B619" s="9">
        <v>618</v>
      </c>
      <c r="C619" s="9" t="s">
        <v>76</v>
      </c>
      <c r="D619" s="87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>
        <v>20</v>
      </c>
      <c r="AG619" s="92"/>
      <c r="AH619" s="92"/>
      <c r="AI619" s="92"/>
      <c r="AJ619" s="91"/>
      <c r="AK619" s="91"/>
      <c r="AL619" s="92"/>
      <c r="AM619" s="92"/>
      <c r="AN619" s="90"/>
    </row>
    <row r="620" spans="1:40">
      <c r="A620" s="34" t="s">
        <v>1865</v>
      </c>
      <c r="B620" s="9">
        <v>619</v>
      </c>
      <c r="C620" s="9" t="s">
        <v>115</v>
      </c>
      <c r="D620" s="87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>
        <v>0.03</v>
      </c>
      <c r="AG620" s="92">
        <v>2.8400000000000002E-2</v>
      </c>
      <c r="AH620" s="92"/>
      <c r="AI620" s="92"/>
      <c r="AJ620" s="91"/>
      <c r="AK620" s="91"/>
      <c r="AL620" s="92"/>
      <c r="AM620" s="92"/>
      <c r="AN620" s="90"/>
    </row>
    <row r="621" spans="1:40">
      <c r="A621" s="34" t="s">
        <v>1868</v>
      </c>
      <c r="B621" s="9">
        <v>620</v>
      </c>
      <c r="C621" s="9" t="s">
        <v>8</v>
      </c>
      <c r="D621" s="87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1"/>
      <c r="AK621" s="91"/>
      <c r="AL621" s="92"/>
      <c r="AM621" s="92"/>
      <c r="AN621" s="90"/>
    </row>
    <row r="622" spans="1:40">
      <c r="A622" s="34" t="s">
        <v>1871</v>
      </c>
      <c r="B622" s="9">
        <v>621</v>
      </c>
      <c r="C622" s="9" t="s">
        <v>8</v>
      </c>
      <c r="D622" s="87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1"/>
      <c r="AK622" s="91"/>
      <c r="AL622" s="92"/>
      <c r="AM622" s="92"/>
      <c r="AN622" s="90"/>
    </row>
    <row r="623" spans="1:40">
      <c r="A623" s="34" t="s">
        <v>1874</v>
      </c>
      <c r="B623" s="9">
        <v>622</v>
      </c>
      <c r="C623" s="9" t="s">
        <v>8</v>
      </c>
      <c r="D623" s="87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1"/>
      <c r="AK623" s="91"/>
      <c r="AL623" s="92"/>
      <c r="AM623" s="92"/>
      <c r="AN623" s="90"/>
    </row>
    <row r="624" spans="1:40" ht="16">
      <c r="A624" s="95" t="s">
        <v>1877</v>
      </c>
      <c r="B624" s="9">
        <v>623</v>
      </c>
      <c r="C624" s="9" t="s">
        <v>8</v>
      </c>
      <c r="D624" s="87"/>
      <c r="E624" s="92">
        <v>8</v>
      </c>
      <c r="F624" s="92">
        <v>8</v>
      </c>
      <c r="G624" s="92">
        <v>9</v>
      </c>
      <c r="H624" s="92">
        <v>9</v>
      </c>
      <c r="I624" s="92">
        <v>9</v>
      </c>
      <c r="J624" s="92">
        <v>9</v>
      </c>
      <c r="K624" s="92">
        <v>8</v>
      </c>
      <c r="L624" s="92">
        <v>8</v>
      </c>
      <c r="M624" s="92"/>
      <c r="N624" s="92">
        <v>7</v>
      </c>
      <c r="O624" s="92">
        <v>7</v>
      </c>
      <c r="P624" s="92">
        <v>7</v>
      </c>
      <c r="Q624" s="92">
        <v>7</v>
      </c>
      <c r="R624" s="92">
        <v>7</v>
      </c>
      <c r="S624" s="92">
        <v>8</v>
      </c>
      <c r="T624" s="92">
        <v>9</v>
      </c>
      <c r="U624" s="92">
        <v>9</v>
      </c>
      <c r="V624" s="92">
        <v>9</v>
      </c>
      <c r="W624" s="92">
        <v>9</v>
      </c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1"/>
      <c r="AK624" s="91"/>
      <c r="AL624" s="92"/>
      <c r="AM624" s="92"/>
      <c r="AN624" s="90"/>
    </row>
    <row r="625" spans="1:40">
      <c r="A625" s="34" t="s">
        <v>2044</v>
      </c>
      <c r="B625" s="9">
        <v>624</v>
      </c>
      <c r="C625" s="9" t="s">
        <v>8</v>
      </c>
      <c r="D625" s="87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>
        <v>8</v>
      </c>
      <c r="AC625" s="92">
        <v>10</v>
      </c>
      <c r="AD625" s="92">
        <v>10</v>
      </c>
      <c r="AE625" s="92">
        <v>10</v>
      </c>
      <c r="AF625" s="92">
        <v>10</v>
      </c>
      <c r="AG625" s="92">
        <v>12</v>
      </c>
      <c r="AH625" s="92"/>
      <c r="AI625" s="92">
        <v>9</v>
      </c>
      <c r="AJ625" s="91"/>
      <c r="AK625" s="91"/>
      <c r="AL625" s="92"/>
      <c r="AM625" s="92"/>
      <c r="AN625" s="90"/>
    </row>
    <row r="626" spans="1:40">
      <c r="A626" s="34" t="s">
        <v>1879</v>
      </c>
      <c r="B626" s="8">
        <v>625</v>
      </c>
      <c r="C626" s="9" t="s">
        <v>8</v>
      </c>
      <c r="D626" s="87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>
        <v>200</v>
      </c>
      <c r="AA626" s="92">
        <v>300</v>
      </c>
      <c r="AB626" s="92">
        <v>250</v>
      </c>
      <c r="AC626" s="92">
        <v>400</v>
      </c>
      <c r="AD626" s="92">
        <v>750</v>
      </c>
      <c r="AE626" s="92">
        <v>750</v>
      </c>
      <c r="AF626" s="92"/>
      <c r="AG626" s="92"/>
      <c r="AH626" s="92">
        <v>700</v>
      </c>
      <c r="AI626" s="92"/>
      <c r="AJ626" s="91"/>
      <c r="AK626" s="91"/>
      <c r="AL626" s="92"/>
      <c r="AM626" s="92">
        <v>500</v>
      </c>
      <c r="AN626" s="90"/>
    </row>
    <row r="627" spans="1:40">
      <c r="A627" s="14" t="s">
        <v>1882</v>
      </c>
      <c r="B627" s="8">
        <v>626</v>
      </c>
      <c r="C627" s="8" t="s">
        <v>115</v>
      </c>
      <c r="D627" s="9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1"/>
      <c r="AK627" s="91"/>
      <c r="AL627" s="92"/>
      <c r="AM627" s="92"/>
      <c r="AN627" s="90"/>
    </row>
    <row r="628" spans="1:40">
      <c r="A628" s="14" t="s">
        <v>1885</v>
      </c>
      <c r="B628" s="8">
        <f>B627+1</f>
        <v>627</v>
      </c>
      <c r="C628" s="8" t="s">
        <v>48</v>
      </c>
      <c r="D628" s="9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1"/>
      <c r="AK628" s="91"/>
      <c r="AL628" s="92"/>
      <c r="AM628" s="92"/>
      <c r="AN628" s="90"/>
    </row>
    <row r="629" spans="1:40">
      <c r="A629" s="14" t="s">
        <v>1888</v>
      </c>
      <c r="B629" s="8">
        <f>B628+1</f>
        <v>628</v>
      </c>
      <c r="C629" s="8" t="s">
        <v>8</v>
      </c>
      <c r="D629" s="9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>
        <v>7</v>
      </c>
      <c r="AG629" s="92">
        <v>9</v>
      </c>
      <c r="AH629" s="92"/>
      <c r="AI629" s="92"/>
      <c r="AJ629" s="91"/>
      <c r="AK629" s="91"/>
      <c r="AL629" s="92"/>
      <c r="AM629" s="92"/>
      <c r="AN629" s="90"/>
    </row>
    <row r="630" spans="1:40">
      <c r="A630" s="14" t="s">
        <v>1891</v>
      </c>
      <c r="B630" s="8">
        <f>B629+1</f>
        <v>629</v>
      </c>
      <c r="C630" s="8" t="s">
        <v>8</v>
      </c>
      <c r="D630" s="9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1"/>
      <c r="AK630" s="91"/>
      <c r="AL630" s="92"/>
      <c r="AM630" s="92"/>
      <c r="AN630" s="90"/>
    </row>
    <row r="631" spans="1:40">
      <c r="A631" s="14" t="s">
        <v>1894</v>
      </c>
      <c r="B631" s="8">
        <f>B630+1</f>
        <v>630</v>
      </c>
      <c r="C631" s="8" t="s">
        <v>8</v>
      </c>
      <c r="D631" s="9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1"/>
      <c r="AK631" s="91"/>
      <c r="AL631" s="92"/>
      <c r="AM631" s="92"/>
      <c r="AN631" s="90"/>
    </row>
    <row r="632" spans="1:40">
      <c r="A632" s="14" t="s">
        <v>1897</v>
      </c>
      <c r="B632" s="8">
        <v>631</v>
      </c>
      <c r="C632" s="8" t="s">
        <v>8</v>
      </c>
      <c r="D632" s="9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1"/>
      <c r="AK632" s="91"/>
      <c r="AL632" s="92"/>
      <c r="AM632" s="92"/>
    </row>
    <row r="633" spans="1:40">
      <c r="A633" s="14" t="s">
        <v>1900</v>
      </c>
      <c r="B633" s="8">
        <v>632</v>
      </c>
      <c r="C633" s="8" t="s">
        <v>8</v>
      </c>
      <c r="D633" s="9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1"/>
      <c r="AK633" s="91"/>
      <c r="AL633" s="92"/>
      <c r="AM633" s="92"/>
    </row>
    <row r="634" spans="1:40">
      <c r="A634" s="14" t="s">
        <v>1903</v>
      </c>
      <c r="B634" s="8">
        <v>633</v>
      </c>
      <c r="C634" s="8" t="s">
        <v>8</v>
      </c>
      <c r="D634" s="9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1"/>
      <c r="AK634" s="91"/>
      <c r="AL634" s="92"/>
      <c r="AM634" s="92"/>
    </row>
    <row r="635" spans="1:40">
      <c r="A635" s="14" t="s">
        <v>1906</v>
      </c>
      <c r="B635" s="8">
        <v>634</v>
      </c>
      <c r="C635" s="8" t="s">
        <v>8</v>
      </c>
      <c r="D635" s="9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1"/>
      <c r="AK635" s="91"/>
      <c r="AL635" s="92"/>
      <c r="AM635" s="92"/>
    </row>
    <row r="636" spans="1:40">
      <c r="A636" s="14" t="s">
        <v>1909</v>
      </c>
      <c r="B636" s="8">
        <v>635</v>
      </c>
      <c r="C636" s="8" t="s">
        <v>8</v>
      </c>
      <c r="D636" s="9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1"/>
      <c r="AK636" s="91"/>
      <c r="AL636" s="92"/>
      <c r="AM636" s="92"/>
    </row>
    <row r="637" spans="1:40">
      <c r="A637" s="14" t="s">
        <v>1912</v>
      </c>
      <c r="B637" s="8">
        <v>636</v>
      </c>
      <c r="C637" s="8" t="s">
        <v>8</v>
      </c>
      <c r="D637" s="9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1"/>
      <c r="AK637" s="91"/>
      <c r="AL637" s="92"/>
      <c r="AM637" s="92"/>
    </row>
    <row r="638" spans="1:40"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</row>
    <row r="639" spans="1:40">
      <c r="AJ639" s="91"/>
      <c r="AK639" s="91"/>
    </row>
    <row r="640" spans="1:40">
      <c r="AJ640" s="91"/>
      <c r="AK640" s="91"/>
    </row>
    <row r="641" spans="36:37">
      <c r="AJ641" s="91"/>
      <c r="AK641" s="91"/>
    </row>
    <row r="642" spans="36:37">
      <c r="AJ642" s="91"/>
      <c r="AK642" s="91"/>
    </row>
    <row r="643" spans="36:37">
      <c r="AJ643" s="91"/>
      <c r="AK643" s="91"/>
    </row>
    <row r="644" spans="36:37">
      <c r="AJ644" s="91"/>
      <c r="AK644" s="91"/>
    </row>
    <row r="645" spans="36:37">
      <c r="AJ645" s="91"/>
      <c r="AK645" s="91"/>
    </row>
    <row r="646" spans="36:37">
      <c r="AJ646" s="91"/>
      <c r="AK646" s="91"/>
    </row>
    <row r="647" spans="36:37">
      <c r="AJ647" s="91"/>
      <c r="AK647" s="91"/>
    </row>
    <row r="648" spans="36:37">
      <c r="AJ648" s="91"/>
      <c r="AK648" s="91"/>
    </row>
    <row r="649" spans="36:37">
      <c r="AJ649" s="91"/>
      <c r="AK649" s="91"/>
    </row>
    <row r="650" spans="36:37">
      <c r="AJ650" s="91"/>
      <c r="AK650" s="91"/>
    </row>
    <row r="651" spans="36:37">
      <c r="AJ651" s="91"/>
      <c r="AK651" s="91"/>
    </row>
    <row r="652" spans="36:37">
      <c r="AJ652" s="91"/>
      <c r="AK652" s="91"/>
    </row>
    <row r="653" spans="36:37">
      <c r="AJ653" s="91"/>
      <c r="AK653" s="91"/>
    </row>
    <row r="654" spans="36:37">
      <c r="AJ654" s="91"/>
      <c r="AK654" s="91"/>
    </row>
    <row r="655" spans="36:37">
      <c r="AJ655" s="91"/>
      <c r="AK655" s="91"/>
    </row>
    <row r="656" spans="36:37">
      <c r="AJ656" s="91"/>
      <c r="AK656" s="91"/>
    </row>
    <row r="657" spans="36:37">
      <c r="AJ657" s="91"/>
      <c r="AK657" s="91"/>
    </row>
    <row r="658" spans="36:37">
      <c r="AJ658" s="91"/>
      <c r="AK658" s="91"/>
    </row>
    <row r="659" spans="36:37">
      <c r="AJ659" s="91"/>
      <c r="AK659" s="91"/>
    </row>
    <row r="660" spans="36:37">
      <c r="AJ660" s="91"/>
      <c r="AK660" s="91"/>
    </row>
    <row r="661" spans="36:37">
      <c r="AJ661" s="91"/>
      <c r="AK661" s="91"/>
    </row>
    <row r="662" spans="36:37">
      <c r="AJ662" s="91"/>
      <c r="AK662" s="91"/>
    </row>
    <row r="663" spans="36:37">
      <c r="AJ663" s="91"/>
      <c r="AK663" s="91"/>
    </row>
    <row r="664" spans="36:37">
      <c r="AJ664" s="91"/>
      <c r="AK664" s="91"/>
    </row>
    <row r="665" spans="36:37">
      <c r="AJ665" s="91"/>
      <c r="AK665" s="91"/>
    </row>
    <row r="666" spans="36:37">
      <c r="AJ666" s="91"/>
      <c r="AK666" s="91"/>
    </row>
    <row r="667" spans="36:37">
      <c r="AJ667" s="91"/>
      <c r="AK667" s="91"/>
    </row>
    <row r="668" spans="36:37">
      <c r="AJ668" s="91"/>
      <c r="AK668" s="91"/>
    </row>
    <row r="669" spans="36:37">
      <c r="AJ669" s="91"/>
      <c r="AK669" s="91"/>
    </row>
    <row r="670" spans="36:37">
      <c r="AJ670" s="91"/>
      <c r="AK670" s="91"/>
    </row>
    <row r="671" spans="36:37">
      <c r="AJ671" s="91"/>
      <c r="AK671" s="91"/>
    </row>
    <row r="672" spans="36:37">
      <c r="AJ672" s="91"/>
      <c r="AK672" s="91"/>
    </row>
    <row r="673" spans="36:37">
      <c r="AJ673" s="91"/>
      <c r="AK673" s="91"/>
    </row>
    <row r="674" spans="36:37">
      <c r="AJ674" s="91"/>
      <c r="AK674" s="91"/>
    </row>
    <row r="675" spans="36:37">
      <c r="AJ675" s="91"/>
      <c r="AK675" s="91"/>
    </row>
    <row r="676" spans="36:37">
      <c r="AJ676" s="91"/>
      <c r="AK676" s="91"/>
    </row>
    <row r="677" spans="36:37">
      <c r="AJ677" s="91"/>
      <c r="AK677" s="91"/>
    </row>
    <row r="678" spans="36:37">
      <c r="AJ678" s="91"/>
      <c r="AK678" s="91"/>
    </row>
    <row r="679" spans="36:37">
      <c r="AJ679" s="91"/>
      <c r="AK679" s="91"/>
    </row>
    <row r="680" spans="36:37">
      <c r="AJ680" s="91"/>
      <c r="AK680" s="91"/>
    </row>
    <row r="681" spans="36:37">
      <c r="AJ681" s="91"/>
      <c r="AK681" s="91"/>
    </row>
    <row r="682" spans="36:37">
      <c r="AJ682" s="91"/>
      <c r="AK682" s="91"/>
    </row>
    <row r="683" spans="36:37">
      <c r="AJ683" s="91"/>
      <c r="AK683" s="91"/>
    </row>
    <row r="684" spans="36:37">
      <c r="AJ684" s="91"/>
      <c r="AK684" s="91"/>
    </row>
    <row r="685" spans="36:37">
      <c r="AJ685" s="91"/>
      <c r="AK685" s="91"/>
    </row>
    <row r="686" spans="36:37">
      <c r="AJ686" s="91"/>
      <c r="AK686" s="91"/>
    </row>
    <row r="687" spans="36:37">
      <c r="AJ687" s="91"/>
      <c r="AK687" s="91"/>
    </row>
    <row r="688" spans="36:37">
      <c r="AJ688" s="91"/>
      <c r="AK688" s="91"/>
    </row>
    <row r="689" spans="36:37">
      <c r="AJ689" s="91"/>
      <c r="AK689" s="91"/>
    </row>
    <row r="690" spans="36:37">
      <c r="AJ690" s="91"/>
      <c r="AK690" s="91"/>
    </row>
    <row r="691" spans="36:37">
      <c r="AJ691" s="91"/>
      <c r="AK691" s="91"/>
    </row>
    <row r="692" spans="36:37">
      <c r="AJ692" s="91"/>
      <c r="AK692" s="91"/>
    </row>
    <row r="693" spans="36:37">
      <c r="AJ693" s="91"/>
      <c r="AK693" s="91"/>
    </row>
    <row r="694" spans="36:37">
      <c r="AJ694" s="91"/>
      <c r="AK694" s="91"/>
    </row>
    <row r="695" spans="36:37">
      <c r="AJ695" s="91"/>
      <c r="AK695" s="91"/>
    </row>
    <row r="696" spans="36:37">
      <c r="AJ696" s="91"/>
      <c r="AK696" s="91"/>
    </row>
    <row r="697" spans="36:37">
      <c r="AJ697" s="91"/>
      <c r="AK697" s="91"/>
    </row>
    <row r="698" spans="36:37">
      <c r="AJ698" s="91"/>
      <c r="AK698" s="91"/>
    </row>
    <row r="699" spans="36:37">
      <c r="AJ699" s="91"/>
      <c r="AK699" s="91"/>
    </row>
    <row r="700" spans="36:37">
      <c r="AJ700" s="91"/>
      <c r="AK700" s="91"/>
    </row>
    <row r="701" spans="36:37">
      <c r="AJ701" s="91"/>
      <c r="AK701" s="91"/>
    </row>
    <row r="702" spans="36:37">
      <c r="AJ702" s="91"/>
      <c r="AK702" s="91"/>
    </row>
    <row r="703" spans="36:37">
      <c r="AJ703" s="91"/>
      <c r="AK703" s="91"/>
    </row>
    <row r="704" spans="36:37">
      <c r="AJ704" s="91"/>
      <c r="AK704" s="91"/>
    </row>
    <row r="705" spans="36:37">
      <c r="AJ705" s="91"/>
      <c r="AK705" s="91"/>
    </row>
    <row r="706" spans="36:37">
      <c r="AJ706" s="91"/>
      <c r="AK706" s="91"/>
    </row>
    <row r="707" spans="36:37">
      <c r="AJ707" s="91"/>
      <c r="AK707" s="91"/>
    </row>
    <row r="708" spans="36:37">
      <c r="AJ708" s="91"/>
      <c r="AK708" s="91"/>
    </row>
    <row r="709" spans="36:37">
      <c r="AJ709" s="91"/>
      <c r="AK709" s="91"/>
    </row>
    <row r="710" spans="36:37">
      <c r="AJ710" s="91"/>
      <c r="AK710" s="91"/>
    </row>
    <row r="711" spans="36:37">
      <c r="AJ711" s="91"/>
      <c r="AK711" s="91"/>
    </row>
    <row r="712" spans="36:37">
      <c r="AJ712" s="91"/>
      <c r="AK712" s="91"/>
    </row>
    <row r="713" spans="36:37">
      <c r="AJ713" s="91"/>
      <c r="AK713" s="91"/>
    </row>
    <row r="714" spans="36:37">
      <c r="AJ714" s="91"/>
      <c r="AK714" s="91"/>
    </row>
    <row r="715" spans="36:37">
      <c r="AJ715" s="91"/>
      <c r="AK715" s="91"/>
    </row>
    <row r="716" spans="36:37">
      <c r="AJ716" s="91"/>
      <c r="AK716" s="91"/>
    </row>
    <row r="717" spans="36:37">
      <c r="AJ717" s="91"/>
      <c r="AK717" s="91"/>
    </row>
    <row r="718" spans="36:37">
      <c r="AJ718" s="91"/>
      <c r="AK718" s="91"/>
    </row>
    <row r="719" spans="36:37">
      <c r="AJ719" s="91"/>
      <c r="AK719" s="91"/>
    </row>
    <row r="720" spans="36:37">
      <c r="AJ720" s="91"/>
      <c r="AK720" s="91"/>
    </row>
    <row r="721" spans="36:37">
      <c r="AJ721" s="91"/>
      <c r="AK721" s="91"/>
    </row>
    <row r="722" spans="36:37">
      <c r="AJ722" s="91"/>
      <c r="AK722" s="91"/>
    </row>
    <row r="723" spans="36:37">
      <c r="AJ723" s="91"/>
      <c r="AK723" s="91"/>
    </row>
    <row r="724" spans="36:37">
      <c r="AJ724" s="91"/>
      <c r="AK724" s="91"/>
    </row>
    <row r="725" spans="36:37">
      <c r="AJ725" s="91"/>
      <c r="AK725" s="91"/>
    </row>
    <row r="726" spans="36:37">
      <c r="AJ726" s="91"/>
      <c r="AK726" s="91"/>
    </row>
    <row r="727" spans="36:37">
      <c r="AJ727" s="91"/>
      <c r="AK727" s="91"/>
    </row>
    <row r="728" spans="36:37">
      <c r="AJ728" s="91"/>
      <c r="AK728" s="91"/>
    </row>
    <row r="729" spans="36:37">
      <c r="AJ729" s="91"/>
      <c r="AK729" s="91"/>
    </row>
    <row r="730" spans="36:37">
      <c r="AJ730" s="91"/>
      <c r="AK730" s="91"/>
    </row>
    <row r="731" spans="36:37">
      <c r="AJ731" s="91"/>
      <c r="AK731" s="91"/>
    </row>
    <row r="732" spans="36:37">
      <c r="AJ732" s="91"/>
      <c r="AK732" s="91"/>
    </row>
    <row r="733" spans="36:37">
      <c r="AJ733" s="91"/>
      <c r="AK733" s="91"/>
    </row>
    <row r="734" spans="36:37">
      <c r="AJ734" s="91"/>
      <c r="AK734" s="91"/>
    </row>
    <row r="735" spans="36:37">
      <c r="AJ735" s="91"/>
      <c r="AK735" s="91"/>
    </row>
    <row r="736" spans="36:37">
      <c r="AJ736" s="91"/>
      <c r="AK736" s="91"/>
    </row>
    <row r="737" spans="36:37">
      <c r="AJ737" s="91"/>
      <c r="AK737" s="91"/>
    </row>
    <row r="738" spans="36:37">
      <c r="AJ738" s="91"/>
      <c r="AK738" s="91"/>
    </row>
    <row r="739" spans="36:37">
      <c r="AJ739" s="91"/>
      <c r="AK739" s="91"/>
    </row>
    <row r="740" spans="36:37">
      <c r="AJ740" s="91"/>
      <c r="AK740" s="91"/>
    </row>
    <row r="741" spans="36:37">
      <c r="AJ741" s="91"/>
      <c r="AK741" s="91"/>
    </row>
    <row r="742" spans="36:37">
      <c r="AJ742" s="91"/>
      <c r="AK742" s="91"/>
    </row>
    <row r="743" spans="36:37">
      <c r="AJ743" s="91"/>
      <c r="AK743" s="91"/>
    </row>
    <row r="744" spans="36:37">
      <c r="AJ744" s="91"/>
      <c r="AK744" s="91"/>
    </row>
    <row r="745" spans="36:37">
      <c r="AJ745" s="91"/>
      <c r="AK745" s="91"/>
    </row>
    <row r="746" spans="36:37">
      <c r="AJ746" s="91"/>
      <c r="AK746" s="91"/>
    </row>
    <row r="747" spans="36:37">
      <c r="AJ747" s="91"/>
      <c r="AK747" s="91"/>
    </row>
    <row r="748" spans="36:37">
      <c r="AJ748" s="91"/>
      <c r="AK748" s="91"/>
    </row>
    <row r="749" spans="36:37">
      <c r="AJ749" s="91"/>
      <c r="AK749" s="91"/>
    </row>
    <row r="750" spans="36:37">
      <c r="AJ750" s="91"/>
      <c r="AK750" s="91"/>
    </row>
    <row r="751" spans="36:37">
      <c r="AJ751" s="91"/>
      <c r="AK751" s="91"/>
    </row>
    <row r="752" spans="36:37">
      <c r="AJ752" s="91"/>
      <c r="AK752" s="91"/>
    </row>
    <row r="753" spans="36:37">
      <c r="AJ753" s="91"/>
      <c r="AK753" s="91"/>
    </row>
    <row r="754" spans="36:37">
      <c r="AJ754" s="91"/>
      <c r="AK754" s="91"/>
    </row>
    <row r="755" spans="36:37">
      <c r="AJ755" s="91"/>
      <c r="AK755" s="91"/>
    </row>
    <row r="756" spans="36:37">
      <c r="AJ756" s="91"/>
      <c r="AK756" s="91"/>
    </row>
    <row r="757" spans="36:37">
      <c r="AJ757" s="91"/>
      <c r="AK757" s="91"/>
    </row>
    <row r="758" spans="36:37">
      <c r="AJ758" s="91"/>
      <c r="AK758" s="91"/>
    </row>
    <row r="759" spans="36:37">
      <c r="AJ759" s="91"/>
      <c r="AK759" s="91"/>
    </row>
    <row r="760" spans="36:37">
      <c r="AJ760" s="91"/>
      <c r="AK760" s="91"/>
    </row>
    <row r="761" spans="36:37">
      <c r="AJ761" s="91"/>
      <c r="AK761" s="91"/>
    </row>
    <row r="762" spans="36:37">
      <c r="AJ762" s="91"/>
      <c r="AK762" s="91"/>
    </row>
    <row r="763" spans="36:37">
      <c r="AJ763" s="91"/>
      <c r="AK763" s="91"/>
    </row>
    <row r="764" spans="36:37">
      <c r="AJ764" s="91"/>
      <c r="AK764" s="91"/>
    </row>
    <row r="765" spans="36:37">
      <c r="AJ765" s="91"/>
      <c r="AK765" s="91"/>
    </row>
    <row r="766" spans="36:37">
      <c r="AJ766" s="91"/>
      <c r="AK766" s="91"/>
    </row>
    <row r="767" spans="36:37">
      <c r="AJ767" s="91"/>
      <c r="AK767" s="91"/>
    </row>
    <row r="768" spans="36:37">
      <c r="AJ768" s="91"/>
      <c r="AK768" s="91"/>
    </row>
    <row r="769" spans="36:37">
      <c r="AJ769" s="91"/>
      <c r="AK769" s="91"/>
    </row>
    <row r="770" spans="36:37">
      <c r="AJ770" s="91"/>
      <c r="AK770" s="91"/>
    </row>
    <row r="771" spans="36:37">
      <c r="AJ771" s="91"/>
      <c r="AK771" s="91"/>
    </row>
    <row r="772" spans="36:37">
      <c r="AJ772" s="91"/>
      <c r="AK772" s="91"/>
    </row>
    <row r="773" spans="36:37">
      <c r="AJ773" s="91"/>
      <c r="AK773" s="91"/>
    </row>
    <row r="774" spans="36:37">
      <c r="AJ774" s="91"/>
      <c r="AK774" s="91"/>
    </row>
    <row r="775" spans="36:37">
      <c r="AJ775" s="91"/>
      <c r="AK775" s="91"/>
    </row>
    <row r="776" spans="36:37">
      <c r="AJ776" s="91"/>
      <c r="AK776" s="91"/>
    </row>
    <row r="777" spans="36:37">
      <c r="AJ777" s="91"/>
      <c r="AK777" s="91"/>
    </row>
    <row r="778" spans="36:37">
      <c r="AJ778" s="91"/>
      <c r="AK778" s="91"/>
    </row>
    <row r="779" spans="36:37">
      <c r="AJ779" s="91"/>
      <c r="AK779" s="91"/>
    </row>
    <row r="780" spans="36:37">
      <c r="AJ780" s="91"/>
      <c r="AK780" s="91"/>
    </row>
    <row r="781" spans="36:37">
      <c r="AJ781" s="91"/>
      <c r="AK781" s="91"/>
    </row>
    <row r="782" spans="36:37">
      <c r="AJ782" s="91"/>
      <c r="AK782" s="91"/>
    </row>
    <row r="783" spans="36:37">
      <c r="AJ783" s="91"/>
      <c r="AK783" s="91"/>
    </row>
    <row r="784" spans="36:37">
      <c r="AJ784" s="91"/>
      <c r="AK784" s="91"/>
    </row>
    <row r="785" spans="36:37">
      <c r="AJ785" s="91"/>
      <c r="AK785" s="91"/>
    </row>
    <row r="786" spans="36:37">
      <c r="AJ786" s="91"/>
      <c r="AK786" s="91"/>
    </row>
    <row r="787" spans="36:37">
      <c r="AJ787" s="91"/>
      <c r="AK787" s="91"/>
    </row>
    <row r="788" spans="36:37">
      <c r="AJ788" s="91"/>
      <c r="AK788" s="91"/>
    </row>
    <row r="789" spans="36:37">
      <c r="AJ789" s="91"/>
      <c r="AK789" s="91"/>
    </row>
    <row r="790" spans="36:37">
      <c r="AJ790" s="91"/>
      <c r="AK790" s="91"/>
    </row>
    <row r="791" spans="36:37">
      <c r="AJ791" s="91"/>
      <c r="AK791" s="91"/>
    </row>
    <row r="792" spans="36:37">
      <c r="AJ792" s="91"/>
      <c r="AK792" s="91"/>
    </row>
    <row r="793" spans="36:37">
      <c r="AJ793" s="91"/>
      <c r="AK793" s="91"/>
    </row>
    <row r="794" spans="36:37">
      <c r="AJ794" s="91"/>
      <c r="AK794" s="91"/>
    </row>
    <row r="795" spans="36:37">
      <c r="AJ795" s="91"/>
      <c r="AK795" s="91"/>
    </row>
    <row r="796" spans="36:37">
      <c r="AJ796" s="91"/>
      <c r="AK796" s="91"/>
    </row>
    <row r="797" spans="36:37">
      <c r="AJ797" s="91"/>
      <c r="AK797" s="91"/>
    </row>
    <row r="798" spans="36:37">
      <c r="AJ798" s="91"/>
      <c r="AK798" s="91"/>
    </row>
    <row r="799" spans="36:37">
      <c r="AJ799" s="91"/>
      <c r="AK799" s="91"/>
    </row>
    <row r="800" spans="36:37">
      <c r="AJ800" s="91"/>
      <c r="AK800" s="91"/>
    </row>
    <row r="801" spans="36:37">
      <c r="AJ801" s="91"/>
      <c r="AK801" s="91"/>
    </row>
    <row r="802" spans="36:37">
      <c r="AJ802" s="91"/>
      <c r="AK802" s="91"/>
    </row>
    <row r="803" spans="36:37">
      <c r="AJ803" s="91"/>
      <c r="AK803" s="91"/>
    </row>
    <row r="804" spans="36:37">
      <c r="AJ804" s="91"/>
      <c r="AK804" s="91"/>
    </row>
    <row r="805" spans="36:37">
      <c r="AJ805" s="91"/>
      <c r="AK805" s="91"/>
    </row>
    <row r="806" spans="36:37">
      <c r="AJ806" s="91"/>
      <c r="AK806" s="91"/>
    </row>
    <row r="807" spans="36:37">
      <c r="AJ807" s="91"/>
      <c r="AK807" s="91"/>
    </row>
    <row r="808" spans="36:37">
      <c r="AJ808" s="91"/>
      <c r="AK808" s="91"/>
    </row>
    <row r="809" spans="36:37">
      <c r="AJ809" s="91"/>
      <c r="AK809" s="91"/>
    </row>
    <row r="810" spans="36:37">
      <c r="AJ810" s="91"/>
      <c r="AK810" s="91"/>
    </row>
    <row r="811" spans="36:37">
      <c r="AJ811" s="91"/>
      <c r="AK811" s="91"/>
    </row>
    <row r="812" spans="36:37">
      <c r="AJ812" s="91"/>
      <c r="AK812" s="91"/>
    </row>
    <row r="813" spans="36:37">
      <c r="AJ813" s="91"/>
      <c r="AK813" s="91"/>
    </row>
    <row r="814" spans="36:37">
      <c r="AJ814" s="91"/>
      <c r="AK814" s="91"/>
    </row>
    <row r="815" spans="36:37">
      <c r="AJ815" s="91"/>
      <c r="AK815" s="91"/>
    </row>
    <row r="816" spans="36:37">
      <c r="AJ816" s="91"/>
      <c r="AK816" s="91"/>
    </row>
    <row r="817" spans="36:37">
      <c r="AJ817" s="91"/>
      <c r="AK817" s="91"/>
    </row>
    <row r="818" spans="36:37">
      <c r="AJ818" s="91"/>
      <c r="AK818" s="91"/>
    </row>
    <row r="819" spans="36:37">
      <c r="AJ819" s="91"/>
      <c r="AK819" s="91"/>
    </row>
    <row r="820" spans="36:37">
      <c r="AJ820" s="91"/>
      <c r="AK820" s="91"/>
    </row>
    <row r="821" spans="36:37">
      <c r="AJ821" s="91"/>
      <c r="AK821" s="91"/>
    </row>
    <row r="822" spans="36:37">
      <c r="AJ822" s="91"/>
      <c r="AK822" s="91"/>
    </row>
    <row r="823" spans="36:37">
      <c r="AJ823" s="91"/>
      <c r="AK823" s="91"/>
    </row>
    <row r="824" spans="36:37">
      <c r="AJ824" s="91"/>
      <c r="AK824" s="91"/>
    </row>
    <row r="825" spans="36:37">
      <c r="AJ825" s="91"/>
      <c r="AK825" s="91"/>
    </row>
    <row r="826" spans="36:37">
      <c r="AJ826" s="91"/>
      <c r="AK826" s="91"/>
    </row>
    <row r="827" spans="36:37">
      <c r="AJ827" s="91"/>
      <c r="AK827" s="91"/>
    </row>
    <row r="828" spans="36:37">
      <c r="AJ828" s="91"/>
      <c r="AK828" s="91"/>
    </row>
    <row r="829" spans="36:37">
      <c r="AJ829" s="91"/>
      <c r="AK829" s="91"/>
    </row>
    <row r="830" spans="36:37">
      <c r="AJ830" s="91"/>
      <c r="AK830" s="91"/>
    </row>
    <row r="831" spans="36:37">
      <c r="AJ831" s="91"/>
      <c r="AK831" s="91"/>
    </row>
    <row r="832" spans="36:37">
      <c r="AJ832" s="91"/>
      <c r="AK832" s="91"/>
    </row>
    <row r="833" spans="36:37">
      <c r="AJ833" s="91"/>
      <c r="AK833" s="91"/>
    </row>
    <row r="834" spans="36:37">
      <c r="AJ834" s="91"/>
      <c r="AK834" s="91"/>
    </row>
    <row r="835" spans="36:37">
      <c r="AJ835" s="91"/>
      <c r="AK835" s="91"/>
    </row>
    <row r="836" spans="36:37">
      <c r="AJ836" s="91"/>
      <c r="AK836" s="91"/>
    </row>
    <row r="837" spans="36:37">
      <c r="AJ837" s="91"/>
      <c r="AK837" s="91"/>
    </row>
    <row r="838" spans="36:37">
      <c r="AJ838" s="91"/>
      <c r="AK838" s="91"/>
    </row>
    <row r="839" spans="36:37">
      <c r="AJ839" s="91"/>
      <c r="AK839" s="91"/>
    </row>
    <row r="840" spans="36:37">
      <c r="AJ840" s="91"/>
      <c r="AK840" s="91"/>
    </row>
    <row r="841" spans="36:37">
      <c r="AJ841" s="91"/>
      <c r="AK841" s="91"/>
    </row>
    <row r="842" spans="36:37">
      <c r="AJ842" s="91"/>
      <c r="AK842" s="91"/>
    </row>
    <row r="843" spans="36:37">
      <c r="AJ843" s="91"/>
      <c r="AK843" s="91"/>
    </row>
    <row r="844" spans="36:37">
      <c r="AJ844" s="91"/>
      <c r="AK844" s="91"/>
    </row>
    <row r="845" spans="36:37">
      <c r="AJ845" s="91"/>
      <c r="AK845" s="91"/>
    </row>
    <row r="846" spans="36:37">
      <c r="AJ846" s="91"/>
      <c r="AK846" s="91"/>
    </row>
    <row r="847" spans="36:37">
      <c r="AJ847" s="91"/>
      <c r="AK847" s="91"/>
    </row>
    <row r="848" spans="36:37">
      <c r="AJ848" s="91"/>
      <c r="AK848" s="91"/>
    </row>
    <row r="849" spans="36:37">
      <c r="AJ849" s="91"/>
      <c r="AK849" s="91"/>
    </row>
    <row r="850" spans="36:37">
      <c r="AJ850" s="91"/>
      <c r="AK850" s="91"/>
    </row>
    <row r="851" spans="36:37">
      <c r="AJ851" s="91"/>
      <c r="AK851" s="91"/>
    </row>
    <row r="852" spans="36:37">
      <c r="AJ852" s="91"/>
      <c r="AK852" s="91"/>
    </row>
    <row r="853" spans="36:37">
      <c r="AJ853" s="91"/>
      <c r="AK853" s="91"/>
    </row>
    <row r="854" spans="36:37">
      <c r="AJ854" s="91"/>
      <c r="AK854" s="91"/>
    </row>
    <row r="855" spans="36:37">
      <c r="AJ855" s="91"/>
      <c r="AK855" s="91"/>
    </row>
    <row r="856" spans="36:37">
      <c r="AJ856" s="91"/>
      <c r="AK856" s="91"/>
    </row>
    <row r="857" spans="36:37">
      <c r="AJ857" s="91"/>
      <c r="AK857" s="91"/>
    </row>
    <row r="858" spans="36:37">
      <c r="AJ858" s="91"/>
      <c r="AK858" s="91"/>
    </row>
    <row r="859" spans="36:37">
      <c r="AJ859" s="91"/>
      <c r="AK859" s="91"/>
    </row>
    <row r="860" spans="36:37">
      <c r="AJ860" s="91"/>
      <c r="AK860" s="91"/>
    </row>
    <row r="861" spans="36:37">
      <c r="AJ861" s="91"/>
      <c r="AK861" s="91"/>
    </row>
    <row r="862" spans="36:37">
      <c r="AJ862" s="91"/>
      <c r="AK862" s="91"/>
    </row>
    <row r="863" spans="36:37">
      <c r="AJ863" s="91"/>
      <c r="AK863" s="91"/>
    </row>
    <row r="864" spans="36:37">
      <c r="AJ864" s="91"/>
      <c r="AK864" s="91"/>
    </row>
    <row r="865" spans="36:37">
      <c r="AJ865" s="91"/>
      <c r="AK865" s="91"/>
    </row>
    <row r="866" spans="36:37">
      <c r="AJ866" s="91"/>
      <c r="AK866" s="91"/>
    </row>
    <row r="867" spans="36:37">
      <c r="AJ867" s="91"/>
      <c r="AK867" s="91"/>
    </row>
    <row r="868" spans="36:37">
      <c r="AJ868" s="91"/>
      <c r="AK868" s="91"/>
    </row>
    <row r="869" spans="36:37">
      <c r="AJ869" s="91"/>
      <c r="AK869" s="91"/>
    </row>
    <row r="870" spans="36:37">
      <c r="AJ870" s="91"/>
      <c r="AK870" s="91"/>
    </row>
    <row r="871" spans="36:37">
      <c r="AJ871" s="91"/>
      <c r="AK871" s="91"/>
    </row>
    <row r="872" spans="36:37">
      <c r="AJ872" s="91"/>
      <c r="AK872" s="91"/>
    </row>
    <row r="873" spans="36:37">
      <c r="AJ873" s="91"/>
      <c r="AK873" s="91"/>
    </row>
    <row r="874" spans="36:37">
      <c r="AJ874" s="91"/>
      <c r="AK874" s="91"/>
    </row>
    <row r="875" spans="36:37">
      <c r="AJ875" s="91"/>
      <c r="AK875" s="91"/>
    </row>
    <row r="876" spans="36:37">
      <c r="AJ876" s="91"/>
      <c r="AK876" s="91"/>
    </row>
    <row r="877" spans="36:37">
      <c r="AJ877" s="91"/>
      <c r="AK877" s="91"/>
    </row>
    <row r="878" spans="36:37">
      <c r="AJ878" s="91"/>
      <c r="AK878" s="91"/>
    </row>
    <row r="879" spans="36:37">
      <c r="AJ879" s="91"/>
      <c r="AK879" s="91"/>
    </row>
    <row r="880" spans="36:37">
      <c r="AJ880" s="91"/>
      <c r="AK880" s="91"/>
    </row>
    <row r="881" spans="36:37">
      <c r="AJ881" s="91"/>
      <c r="AK881" s="91"/>
    </row>
    <row r="882" spans="36:37">
      <c r="AJ882" s="91"/>
      <c r="AK882" s="91"/>
    </row>
    <row r="883" spans="36:37">
      <c r="AJ883" s="91"/>
      <c r="AK883" s="91"/>
    </row>
    <row r="884" spans="36:37">
      <c r="AJ884" s="91"/>
      <c r="AK884" s="91"/>
    </row>
    <row r="885" spans="36:37">
      <c r="AJ885" s="91"/>
      <c r="AK885" s="91"/>
    </row>
    <row r="886" spans="36:37">
      <c r="AJ886" s="91"/>
      <c r="AK886" s="91"/>
    </row>
    <row r="887" spans="36:37">
      <c r="AJ887" s="91"/>
      <c r="AK887" s="91"/>
    </row>
    <row r="888" spans="36:37">
      <c r="AJ888" s="91"/>
      <c r="AK888" s="91"/>
    </row>
    <row r="889" spans="36:37">
      <c r="AJ889" s="91"/>
      <c r="AK889" s="9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Names</vt:lpstr>
      <vt:lpstr>1865-1917</vt:lpstr>
      <vt:lpstr>1917</vt:lpstr>
      <vt:lpstr>Notes</vt:lpstr>
      <vt:lpstr>dividends all years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Microsoft Office User</cp:lastModifiedBy>
  <dcterms:created xsi:type="dcterms:W3CDTF">2010-08-02T15:15:29Z</dcterms:created>
  <dcterms:modified xsi:type="dcterms:W3CDTF">2021-12-20T20:57:01Z</dcterms:modified>
</cp:coreProperties>
</file>